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E8058EF0-5311-415D-A4F4-EB0A219B4AE0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analysis" sheetId="4" r:id="rId1"/>
    <sheet name="PG" sheetId="3" r:id="rId2"/>
    <sheet name="edit" sheetId="2" r:id="rId3"/>
    <sheet name="Vensim Output" sheetId="1" r:id="rId4"/>
  </sheets>
  <externalReferences>
    <externalReference r:id="rId5"/>
  </externalReferences>
  <calcPr calcId="191029"/>
  <pivotCaches>
    <pivotCache cacheId="3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3" i="3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G11" i="4"/>
  <c r="E11" i="4"/>
  <c r="E10" i="4"/>
  <c r="G10" i="4" s="1"/>
  <c r="E9" i="4"/>
  <c r="G9" i="4" s="1"/>
  <c r="E8" i="4"/>
  <c r="G8" i="4" s="1"/>
  <c r="G7" i="4"/>
  <c r="E7" i="4"/>
  <c r="E6" i="4"/>
  <c r="G6" i="4" s="1"/>
  <c r="G5" i="4"/>
  <c r="E5" i="4"/>
  <c r="E4" i="4"/>
  <c r="G4" i="4" s="1"/>
  <c r="E3" i="4"/>
  <c r="G3" i="4" s="1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<sst xmlns="http://schemas.openxmlformats.org/spreadsheetml/2006/main" count="135" uniqueCount="67">
  <si>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</si>
  <si>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</si>
  <si>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</si>
  <si>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</si>
  <si>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</si>
  <si>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</si>
  <si>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</si>
  <si>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</si>
  <si>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</si>
  <si>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</si>
  <si>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</si>
  <si>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</si>
  <si>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</si>
  <si>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</si>
  <si>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</si>
  <si>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</si>
  <si>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</si>
  <si>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</si>
  <si>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</si>
  <si>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</si>
  <si>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</si>
  <si>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</si>
  <si>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</si>
  <si>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</si>
  <si>
    <t>Date</t>
  </si>
  <si>
    <t>行ラベル</t>
  </si>
  <si>
    <t>総計</t>
  </si>
  <si>
    <t>&lt;2009/01/01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</si>
  <si>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</si>
  <si>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</si>
  <si>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</si>
  <si>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</si>
  <si>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</si>
  <si>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</si>
  <si>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</si>
  <si>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</si>
  <si>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</si>
  <si>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</si>
  <si>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</si>
  <si>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</si>
  <si>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</si>
  <si>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</si>
  <si>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</si>
  <si>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合計 / Financial damage by flood</t>
  </si>
  <si>
    <t>合計 / Financial damage by innundation</t>
  </si>
  <si>
    <t>年</t>
  </si>
  <si>
    <t>資産種類</t>
  </si>
  <si>
    <t>被害額（記録;水害＆一般資産全体）</t>
  </si>
  <si>
    <t>被害額（計算）</t>
  </si>
  <si>
    <t>記録/計算</t>
  </si>
  <si>
    <t>平成21年(2009年)</t>
  </si>
  <si>
    <t>一般資産等</t>
  </si>
  <si>
    <t>平成22年(2010年)</t>
  </si>
  <si>
    <t>平成23年(2011年)</t>
  </si>
  <si>
    <t>平成24年(2012年)</t>
  </si>
  <si>
    <t>平成25年(2013年)</t>
  </si>
  <si>
    <t>平成26年(2014年)</t>
  </si>
  <si>
    <t>平成27年(2015年)</t>
  </si>
  <si>
    <t>平成28年(2016年)</t>
  </si>
  <si>
    <t>平成29年(2017年)</t>
  </si>
  <si>
    <t>平成30年(2018年)</t>
  </si>
  <si>
    <t>令和元年(2019年)</t>
  </si>
  <si>
    <t>令和2年(2020年)</t>
  </si>
  <si>
    <t>令和3年(2021年)</t>
  </si>
  <si>
    <t>令和4年(2022年)</t>
  </si>
  <si>
    <t>令和5年(2023年)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</si>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</sst>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4" x14ac:knownFonts="1">
    <font>
      <sz val="11"/>
      <color theme="1"/>
      <name val="Calibri"/>
      <charset val="204"/>
    </font>
    <font>
      <sz val="11"/>
      <color theme="1"/>
      <name val="Calibri"/>
      <charset val="204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3" fillId="0" borderId="1" xfId="2" applyFont="1" applyBorder="1" applyAlignment="1">
      <alignment horizontal="center" vertical="center"/>
    </xf>
    <xf numFmtId="41" fontId="0" fillId="0" borderId="1" xfId="1" applyFont="1" applyBorder="1"/>
    <xf numFmtId="43" fontId="0" fillId="0" borderId="1" xfId="0" applyNumberFormat="1" applyBorder="1"/>
    <xf numFmtId="4" fontId="3" fillId="0" borderId="1" xfId="2" applyNumberFormat="1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_DATA_1" xfId="2" xr:uid="{3D1C81E2-124B-43AF-AC3F-46E4A950E9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被害額（観測（横）</a:t>
            </a:r>
            <a:r>
              <a:rPr lang="en-US" altLang="ja-JP"/>
              <a:t>vs</a:t>
            </a:r>
            <a:r>
              <a:rPr lang="ja-JP" altLang="en-US"/>
              <a:t>計算（縦））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被害額（計算）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39632545931758"/>
                  <c:y val="-0.11004848352289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analysis!$E$3:$E$17</c:f>
              <c:numCache>
                <c:formatCode>_(* #,##0_);_(* \(#,##0\);_(* "-"_);_(@_)</c:formatCode>
                <c:ptCount val="15"/>
                <c:pt idx="0">
                  <c:v>2592000000</c:v>
                </c:pt>
                <c:pt idx="1">
                  <c:v>289000000</c:v>
                </c:pt>
                <c:pt idx="2">
                  <c:v>0</c:v>
                </c:pt>
                <c:pt idx="3">
                  <c:v>12472000000</c:v>
                </c:pt>
                <c:pt idx="4">
                  <c:v>8000000</c:v>
                </c:pt>
                <c:pt idx="5">
                  <c:v>4331000</c:v>
                </c:pt>
                <c:pt idx="6">
                  <c:v>893000</c:v>
                </c:pt>
                <c:pt idx="7">
                  <c:v>902000</c:v>
                </c:pt>
                <c:pt idx="8">
                  <c:v>63221868000</c:v>
                </c:pt>
                <c:pt idx="9">
                  <c:v>34664495000</c:v>
                </c:pt>
                <c:pt idx="10">
                  <c:v>20386423000</c:v>
                </c:pt>
                <c:pt idx="11">
                  <c:v>35703906000</c:v>
                </c:pt>
                <c:pt idx="12">
                  <c:v>40088797000</c:v>
                </c:pt>
                <c:pt idx="13">
                  <c:v>18548429000</c:v>
                </c:pt>
                <c:pt idx="14">
                  <c:v>38378420000</c:v>
                </c:pt>
              </c:numCache>
            </c:numRef>
          </c:xVal>
          <c:yVal>
            <c:numRef>
              <c:f>analysis!$F$3:$F$17</c:f>
              <c:numCache>
                <c:formatCode>General</c:formatCode>
                <c:ptCount val="15"/>
                <c:pt idx="0">
                  <c:v>914106249.51108468</c:v>
                </c:pt>
                <c:pt idx="1">
                  <c:v>696683461.93250573</c:v>
                </c:pt>
                <c:pt idx="2">
                  <c:v>431118325.03948343</c:v>
                </c:pt>
                <c:pt idx="3">
                  <c:v>1317822584.257858</c:v>
                </c:pt>
                <c:pt idx="4">
                  <c:v>508121827.34508228</c:v>
                </c:pt>
                <c:pt idx="5">
                  <c:v>417518579.25100678</c:v>
                </c:pt>
                <c:pt idx="6">
                  <c:v>209551300.93830758</c:v>
                </c:pt>
                <c:pt idx="7">
                  <c:v>708498153.51065278</c:v>
                </c:pt>
                <c:pt idx="8">
                  <c:v>848259415.92430115</c:v>
                </c:pt>
                <c:pt idx="9">
                  <c:v>866388341.92186165</c:v>
                </c:pt>
                <c:pt idx="10">
                  <c:v>1407263856.0700049</c:v>
                </c:pt>
                <c:pt idx="11">
                  <c:v>1726623032.942399</c:v>
                </c:pt>
                <c:pt idx="12">
                  <c:v>1641508699.7960551</c:v>
                </c:pt>
                <c:pt idx="13">
                  <c:v>441629487.81356347</c:v>
                </c:pt>
                <c:pt idx="14">
                  <c:v>1294096742.1145635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96-4257-8B09-A19B07F75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423375"/>
        <c:axId val="1692417615"/>
      </c:scatterChart>
      <c:valAx>
        <c:axId val="169242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17615"/>
        <c:crosses val="autoZero"/>
        <c:crossBetween val="midCat"/>
      </c:valAx>
      <c:valAx>
        <c:axId val="16924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2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[chikugo_run_opt_up_down_NSE_multi_heat26_2met_260413_edit.xlsx]PG!ピボットテーブル5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PG!$B$1</c:f>
              <c:strCache>
                <c:ptCount val="1"/>
                <c:pt idx="0">
                  <c:v>合計 / Financial damage by flood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PG!$B$2:$B$18</c:f>
              <c:numCache>
                <c:formatCode>General</c:formatCode>
                <c:ptCount val="16"/>
                <c:pt idx="1">
                  <c:v>82416919.174091414</c:v>
                </c:pt>
                <c:pt idx="2">
                  <c:v>110632215.83647862</c:v>
                </c:pt>
                <c:pt idx="3">
                  <c:v>0</c:v>
                </c:pt>
                <c:pt idx="4">
                  <c:v>404640163.22295356</c:v>
                </c:pt>
                <c:pt idx="5">
                  <c:v>0</c:v>
                </c:pt>
                <c:pt idx="6">
                  <c:v>75261564.315304145</c:v>
                </c:pt>
                <c:pt idx="7">
                  <c:v>0</c:v>
                </c:pt>
                <c:pt idx="8">
                  <c:v>162397141.0145672</c:v>
                </c:pt>
                <c:pt idx="9">
                  <c:v>289804624.45318174</c:v>
                </c:pt>
                <c:pt idx="10">
                  <c:v>295752715.66098469</c:v>
                </c:pt>
                <c:pt idx="11">
                  <c:v>608027181.96661067</c:v>
                </c:pt>
                <c:pt idx="12">
                  <c:v>821800233.88291264</c:v>
                </c:pt>
                <c:pt idx="13">
                  <c:v>739243998.62992656</c:v>
                </c:pt>
                <c:pt idx="14">
                  <c:v>26390761.603132579</c:v>
                </c:pt>
                <c:pt idx="15">
                  <c:v>525272715.26836938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D-459E-9690-C3FE21D65F85}"/>
            </c:ext>
          </c:extLst>
        </c:ser>
        <c:ser>
          <c:idx val="1"/>
          <c:order val="1"/>
          <c:tx>
            <c:strRef>
              <c:f>PG!$C$1</c:f>
              <c:strCache>
                <c:ptCount val="1"/>
                <c:pt idx="0">
                  <c:v>合計 / Financial damage by innundation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PG!$C$2:$C$18</c:f>
              <c:numCache>
                <c:formatCode>General</c:formatCode>
                <c:ptCount val="16"/>
                <c:pt idx="1">
                  <c:v>831689330.33699322</c:v>
                </c:pt>
                <c:pt idx="2">
                  <c:v>586051246.09602714</c:v>
                </c:pt>
                <c:pt idx="3">
                  <c:v>431118325.03948343</c:v>
                </c:pt>
                <c:pt idx="4">
                  <c:v>913182421.03490448</c:v>
                </c:pt>
                <c:pt idx="5">
                  <c:v>508121827.34508228</c:v>
                </c:pt>
                <c:pt idx="6">
                  <c:v>342257014.93570262</c:v>
                </c:pt>
                <c:pt idx="7">
                  <c:v>209551300.93830758</c:v>
                </c:pt>
                <c:pt idx="8">
                  <c:v>546101012.49608564</c:v>
                </c:pt>
                <c:pt idx="9">
                  <c:v>558454791.4711194</c:v>
                </c:pt>
                <c:pt idx="10">
                  <c:v>570635626.26087701</c:v>
                </c:pt>
                <c:pt idx="11">
                  <c:v>799236674.10339415</c:v>
                </c:pt>
                <c:pt idx="12">
                  <c:v>904822799.05948627</c:v>
                </c:pt>
                <c:pt idx="13">
                  <c:v>902264701.16612852</c:v>
                </c:pt>
                <c:pt idx="14">
                  <c:v>415238726.21043086</c:v>
                </c:pt>
                <c:pt idx="15">
                  <c:v>768824026.84619415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2D-459E-9690-C3FE21D65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083231"/>
        <c:axId val="650070271"/>
      </c:barChart>
      <c:catAx>
        <c:axId val="65008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70271"/>
        <c:crosses val="autoZero"/>
        <c:auto val="1"/>
        <c:lblAlgn val="ctr"/>
        <c:lblOffset val="100"/>
        <c:noMultiLvlLbl val="0"/>
      </c:catAx>
      <c:valAx>
        <c:axId val="65007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8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19</xdr:row>
      <xdr:rowOff>76200</xdr:rowOff>
    </xdr:from>
    <xdr:to>
      <xdr:col>5</xdr:col>
      <xdr:colOff>1269533</xdr:colOff>
      <xdr:row>33</xdr:row>
      <xdr:rowOff>149639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5C87CFC-8C5E-4EB8-93F3-055C672ED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23</xdr:row>
      <xdr:rowOff>0</xdr:rowOff>
    </xdr:from>
    <xdr:to>
      <xdr:col>9</xdr:col>
      <xdr:colOff>142875</xdr:colOff>
      <xdr:row>46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5A2FAB9-CF91-4274-961F-D9B53552F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mus\Documents\GitHub\river_management\chikugo_run_opt_up_down_NSE_multi_heat26_2met_260409_2_edit.xlsx" TargetMode="External"/><Relationship Id="rId1" Type="http://schemas.openxmlformats.org/officeDocument/2006/relationships/externalLinkPath" Target="chikugo_run_opt_up_down_NSE_multi_heat26_2met_260409_2_e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is"/>
      <sheetName val="PG"/>
      <sheetName val="edit"/>
      <sheetName val="Vensim Output"/>
    </sheetNames>
    <sheetDataSet>
      <sheetData sheetId="0">
        <row r="2">
          <cell r="F2" t="str">
            <v>被害額（計算）</v>
          </cell>
        </row>
        <row r="3">
          <cell r="E3">
            <v>2592000000</v>
          </cell>
          <cell r="F3">
            <v>831689330.33699322</v>
          </cell>
        </row>
        <row r="4">
          <cell r="E4">
            <v>289000000</v>
          </cell>
          <cell r="F4">
            <v>586051246.09602714</v>
          </cell>
        </row>
        <row r="5">
          <cell r="E5">
            <v>0</v>
          </cell>
          <cell r="F5">
            <v>431118325.03948343</v>
          </cell>
        </row>
        <row r="6">
          <cell r="E6">
            <v>12472000000</v>
          </cell>
          <cell r="F6">
            <v>913182421.03490448</v>
          </cell>
        </row>
        <row r="7">
          <cell r="E7">
            <v>8000000</v>
          </cell>
          <cell r="F7">
            <v>508121827.34508228</v>
          </cell>
        </row>
        <row r="8">
          <cell r="E8">
            <v>4331000</v>
          </cell>
          <cell r="F8">
            <v>342257014.93570262</v>
          </cell>
        </row>
        <row r="9">
          <cell r="E9">
            <v>893000</v>
          </cell>
          <cell r="F9">
            <v>209551300.93830758</v>
          </cell>
        </row>
        <row r="10">
          <cell r="E10">
            <v>902000</v>
          </cell>
          <cell r="F10">
            <v>546101012.49608564</v>
          </cell>
        </row>
        <row r="11">
          <cell r="E11">
            <v>63221868000</v>
          </cell>
          <cell r="F11">
            <v>558454791.4711194</v>
          </cell>
        </row>
        <row r="12">
          <cell r="E12">
            <v>34664495000</v>
          </cell>
          <cell r="F12">
            <v>804279785.85047674</v>
          </cell>
        </row>
        <row r="13">
          <cell r="E13">
            <v>20386423000</v>
          </cell>
          <cell r="F13">
            <v>936895037.620206</v>
          </cell>
        </row>
        <row r="14">
          <cell r="E14">
            <v>35703906000</v>
          </cell>
          <cell r="F14">
            <v>1165461862.2859879</v>
          </cell>
        </row>
        <row r="15">
          <cell r="E15">
            <v>40088797000</v>
          </cell>
          <cell r="F15">
            <v>1289003241.5487428</v>
          </cell>
        </row>
        <row r="16">
          <cell r="E16">
            <v>18548429000</v>
          </cell>
          <cell r="F16">
            <v>415238726.21043086</v>
          </cell>
        </row>
        <row r="17">
          <cell r="E17">
            <v>38378420000</v>
          </cell>
          <cell r="F17">
            <v>808665132.38466704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6125.469658101851" createdVersion="8" refreshedVersion="8" minRefreshableVersion="3" recordCount="5479" xr:uid="{26367A90-E533-4C7A-9414-DCF573004653}">
  <cacheSource type="worksheet">
    <worksheetSource ref="A1:V5480" sheet="edit"/>
  </cacheSource>
  <cacheFields count="25">
    <cacheField name="Time" numFmtId="0">
      <sharedItems containsMixedTypes="1" containsNumber="1" containsInteger="1" minValue="0" maxValue="5477"/>
    </cacheField>
    <cacheField name="Date" numFmtId="0">
      <sharedItems containsNonDate="0" containsDate="1" containsString="0" containsBlank="1" minDate="2009-01-01T00:00:00" maxDate="2024-01-01T00:00:00" count="5479">
        <m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4"/>
    </cacheField>
    <cacheField name="Daily Total GDP" numFmtId="0">
      <sharedItems containsMixedTypes="1" containsNumber="1" minValue="2732783908.118988" maxValue="3883610890.5619822"/>
    </cacheField>
    <cacheField name="Dam storage" numFmtId="0">
      <sharedItems containsMixedTypes="1" containsNumber="1" minValue="40712470.403291158" maxValue="156698126.3556799"/>
    </cacheField>
    <cacheField name="Downstream storage" numFmtId="0">
      <sharedItems containsMixedTypes="1" containsNumber="1" minValue="-15617977.645181419" maxValue="746250779.91801476"/>
    </cacheField>
    <cacheField name="Financial damage by flood" numFmtId="0">
      <sharedItems containsString="0" containsBlank="1" containsNumber="1" minValue="0" maxValue="292479049.76526111"/>
    </cacheField>
    <cacheField name="Financial damage by innundation" numFmtId="0">
      <sharedItems containsString="0" containsBlank="1" containsNumber="1" minValue="0" maxValue="361730404.08404011"/>
    </cacheField>
    <cacheField name="Time2" numFmtId="0">
      <sharedItems containsMixedTypes="1" containsNumber="1" containsInteger="1" minValue="0" maxValue="5477"/>
    </cacheField>
    <cacheField name="flow" numFmtId="0">
      <sharedItems containsString="0" containsBlank="1" containsNumber="1" containsInteger="1" minValue="1853000" maxValue="352734000"/>
    </cacheField>
    <cacheField name="flow d" numFmtId="0">
      <sharedItems containsString="0" containsBlank="1" containsNumber="1" containsInteger="1" minValue="1561000" maxValue="522470000"/>
    </cacheField>
    <cacheField name="Time3" numFmtId="0">
      <sharedItems containsMixedTypes="1" containsNumber="1" containsInteger="1" minValue="0" maxValue="5477"/>
    </cacheField>
    <cacheField name="Houses damaged by flood" numFmtId="0">
      <sharedItems containsString="0" containsBlank="1" containsNumber="1" minValue="0" maxValue="10675.48531643203"/>
    </cacheField>
    <cacheField name="Houses damaged by inundation" numFmtId="0">
      <sharedItems containsMixedTypes="1" containsNumber="1" minValue="0" maxValue="13203.159749067459"/>
    </cacheField>
    <cacheField name="NSE" numFmtId="0">
      <sharedItems containsString="0" containsBlank="1" containsNumber="1" minValue="-0.78236002327434973" maxValue="1"/>
    </cacheField>
    <cacheField name="NSE d" numFmtId="0">
      <sharedItems containsString="0" containsBlank="1" containsNumber="1" minValue="0" maxValue="1"/>
    </cacheField>
    <cacheField name="NSE final" numFmtId="0">
      <sharedItems containsString="0" containsBlank="1" containsNumber="1" minValue="0" maxValue="0.46310110135849097"/>
    </cacheField>
    <cacheField name="NSE final d" numFmtId="0">
      <sharedItems containsString="0" containsBlank="1" containsNumber="1" minValue="0" maxValue="0.56548315577596164"/>
    </cacheField>
    <cacheField name="NSE target" numFmtId="0">
      <sharedItems containsString="0" containsBlank="1" containsNumber="1" minValue="0.53689889864150897" maxValue="1"/>
    </cacheField>
    <cacheField name="NSE target d" numFmtId="0">
      <sharedItems containsString="0" containsBlank="1" containsNumber="1" minValue="0.43451684422403841" maxValue="1"/>
    </cacheField>
    <cacheField name="River discharge downstream" numFmtId="0">
      <sharedItems containsString="0" containsBlank="1" containsNumber="1" minValue="3202179.677873583" maxValue="407973925.84809172"/>
    </cacheField>
    <cacheField name="River discharge upstream" numFmtId="0">
      <sharedItems containsMixedTypes="1" containsNumber="1" minValue="2500000" maxValue="305056819.25008869"/>
    </cacheField>
    <cacheField name="Upstream storage" numFmtId="0">
      <sharedItems containsMixedTypes="1" containsNumber="1" minValue="-82936129.241497904" maxValue="421044839.29917228"/>
    </cacheField>
    <cacheField name="月 (Date)" numFmtId="0" databaseField="0">
      <fieldGroup base="1">
        <rangePr groupBy="months" startDate="2009-01-01T00:00:00" endDate="2024-01-01T00:00:00"/>
        <groupItems count="14">
          <s v="&lt;2009/01/01"/>
          <s v="1"/>
          <s v="2"/>
          <s v="3"/>
          <s v="4"/>
          <s v="5"/>
          <s v="6"/>
          <s v="7"/>
          <s v="8"/>
          <s v="9"/>
          <s v="10"/>
          <s v="11"/>
          <s v="12"/>
          <s v="&gt;2024/01/01"/>
        </groupItems>
      </fieldGroup>
    </cacheField>
    <cacheField name="四半期 (Date)" numFmtId="0" databaseField="0">
      <fieldGroup base="1">
        <rangePr groupBy="quarters" startDate="2009-01-01T00:00:00" endDate="2024-01-01T00:00:00"/>
        <groupItems count="6">
          <s v="&lt;2009/01/01"/>
          <s v="年度1"/>
          <s v="年度2"/>
          <s v="年度3"/>
          <s v="年度4"/>
          <s v="&gt;2024/01/01"/>
        </groupItems>
      </fieldGroup>
    </cacheField>
    <cacheField name="年 (Date)" numFmtId="0" databaseField="0">
      <fieldGroup base="1">
        <rangePr groupBy="years" startDate="2009-01-01T00:00:00" endDate="2024-01-01T00:00:00"/>
        <groupItems count="18">
          <s v="&lt;2009/01/01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024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9">
  <r>
    <s v="day"/>
    <x v="0"/>
    <s v="Yen/day"/>
    <s v="m3"/>
    <s v="m3"/>
    <m/>
    <m/>
    <s v="day"/>
    <m/>
    <m/>
    <s v="day"/>
    <m/>
    <s v="house"/>
    <m/>
    <m/>
    <m/>
    <m/>
    <m/>
    <m/>
    <m/>
    <s v="m3/day"/>
    <s v="m3"/>
  </r>
  <r>
    <n v="0"/>
    <x v="1"/>
    <n v="3883610890.5619822"/>
    <n v="44520001.769065857"/>
    <n v="5000000"/>
    <n v="0"/>
    <n v="0"/>
    <n v="0"/>
    <n v="4099000"/>
    <n v="4524000"/>
    <n v="0"/>
    <n v="0"/>
    <n v="0"/>
    <n v="0"/>
    <n v="0"/>
    <n v="0"/>
    <n v="0"/>
    <n v="1"/>
    <n v="1"/>
    <n v="58378802.808538377"/>
    <n v="55679329.038138308"/>
    <n v="15000000"/>
  </r>
  <r>
    <n v="1"/>
    <x v="2"/>
    <n v="3883608383.4477119"/>
    <n v="45445646.770956963"/>
    <n v="3598775"/>
    <n v="0"/>
    <n v="0"/>
    <n v="1"/>
    <n v="4081000"/>
    <n v="4508000"/>
    <n v="1"/>
    <n v="0"/>
    <n v="0"/>
    <n v="0"/>
    <n v="0"/>
    <n v="0"/>
    <n v="0"/>
    <n v="1"/>
    <n v="1"/>
    <n v="5116171.6569739934"/>
    <n v="2789095.212972037"/>
    <n v="12647106.452025151"/>
  </r>
  <r>
    <n v="2"/>
    <x v="3"/>
    <n v="3883605876.3334422"/>
    <n v="41681530.75118877"/>
    <n v="-4.6566128730773926E-10"/>
    <n v="0"/>
    <n v="0"/>
    <n v="2"/>
    <n v="4051000"/>
    <n v="4425000"/>
    <n v="2"/>
    <n v="0"/>
    <n v="0"/>
    <n v="0"/>
    <n v="0"/>
    <n v="0"/>
    <n v="0"/>
    <n v="1"/>
    <n v="1"/>
    <n v="4457925.5076496564"/>
    <n v="2500000"/>
    <n v="10322023.79477351"/>
  </r>
  <r>
    <n v="3"/>
    <x v="4"/>
    <n v="3883603369.219172"/>
    <n v="42322822.06643936"/>
    <n v="-600000.00000000047"/>
    <n v="0"/>
    <n v="0"/>
    <n v="3"/>
    <n v="3872000"/>
    <n v="4315000"/>
    <n v="3"/>
    <n v="0"/>
    <n v="0"/>
    <n v="0"/>
    <n v="0"/>
    <n v="0"/>
    <n v="0"/>
    <n v="1"/>
    <n v="1"/>
    <n v="4377130.3715473264"/>
    <n v="2500000"/>
    <n v="8406921.4539689701"/>
  </r>
  <r>
    <n v="4"/>
    <x v="5"/>
    <n v="3883600862.1049018"/>
    <n v="42964113.381689951"/>
    <n v="-1194000.0001341109"/>
    <n v="0"/>
    <n v="0"/>
    <n v="4"/>
    <n v="4259000"/>
    <n v="4332000"/>
    <n v="4"/>
    <n v="0"/>
    <n v="0"/>
    <n v="0"/>
    <n v="0"/>
    <n v="0"/>
    <n v="0"/>
    <n v="1"/>
    <n v="1"/>
    <n v="4301142.4608642254"/>
    <n v="2500000"/>
    <n v="6499434.0744594708"/>
  </r>
  <r>
    <n v="5"/>
    <x v="6"/>
    <n v="3883598354.990633"/>
    <n v="43605404.696940541"/>
    <n v="-1782060.0003996501"/>
    <n v="0"/>
    <n v="0"/>
    <n v="5"/>
    <n v="4205000"/>
    <n v="4429000"/>
    <n v="5"/>
    <n v="0"/>
    <n v="0"/>
    <n v="0"/>
    <n v="0"/>
    <n v="0"/>
    <n v="0"/>
    <n v="1"/>
    <n v="1"/>
    <n v="4229675.7507559629"/>
    <n v="2500000"/>
    <n v="4585481.1491329325"/>
  </r>
  <r>
    <n v="6"/>
    <x v="7"/>
    <n v="3883595847.8763618"/>
    <n v="44246696.012191132"/>
    <n v="-2364239.4007939738"/>
    <n v="0"/>
    <n v="0"/>
    <n v="6"/>
    <n v="4142000"/>
    <n v="4366000"/>
    <n v="6"/>
    <n v="0"/>
    <n v="0"/>
    <n v="0"/>
    <n v="0"/>
    <n v="0"/>
    <n v="0"/>
    <n v="1"/>
    <n v="1"/>
    <n v="4162461.234554844"/>
    <n v="2500000"/>
    <n v="2673267.023631623"/>
  </r>
  <r>
    <n v="7"/>
    <x v="8"/>
    <n v="3883593340.7620931"/>
    <n v="44887987.327441722"/>
    <n v="-2940597.0073144832"/>
    <n v="0"/>
    <n v="0"/>
    <n v="7"/>
    <n v="4380000"/>
    <n v="4517000"/>
    <n v="7"/>
    <n v="0"/>
    <n v="0"/>
    <n v="0"/>
    <n v="0"/>
    <n v="0"/>
    <n v="0"/>
    <n v="1"/>
    <n v="1"/>
    <n v="7346753.1707467949"/>
    <n v="5747507.2595404955"/>
    <n v="768961.43981762882"/>
  </r>
  <r>
    <n v="8"/>
    <x v="9"/>
    <n v="3883590833.6478229"/>
    <n v="41040479.843059823"/>
    <n v="-3511191.0378986131"/>
    <n v="0"/>
    <n v="0"/>
    <n v="8"/>
    <n v="4172000"/>
    <n v="4413000"/>
    <n v="8"/>
    <n v="0"/>
    <n v="0"/>
    <n v="0"/>
    <n v="0"/>
    <n v="0"/>
    <n v="0"/>
    <n v="1"/>
    <n v="1"/>
    <n v="4039791.8329517809"/>
    <n v="2500000"/>
    <n v="-1138728.174408671"/>
  </r>
  <r>
    <n v="9"/>
    <x v="10"/>
    <n v="3883588326.5335531"/>
    <n v="41681771.158310413"/>
    <n v="-4076079.1283044401"/>
    <n v="0"/>
    <n v="0"/>
    <n v="9"/>
    <n v="4034000"/>
    <n v="4299000"/>
    <n v="9"/>
    <n v="0"/>
    <n v="0"/>
    <n v="0"/>
    <n v="0"/>
    <n v="0"/>
    <n v="0"/>
    <n v="1"/>
    <n v="1"/>
    <n v="3983875.2096735132"/>
    <n v="2500000"/>
    <n v="-3027340.8929191101"/>
  </r>
  <r>
    <n v="10"/>
    <x v="11"/>
    <n v="3883585819.4192829"/>
    <n v="42323062.473560996"/>
    <n v="-2476053.3379324698"/>
    <n v="0"/>
    <n v="0"/>
    <n v="10"/>
    <n v="4106000"/>
    <n v="4238000"/>
    <n v="10"/>
    <n v="0"/>
    <n v="0"/>
    <n v="1"/>
    <n v="1"/>
    <n v="0"/>
    <n v="0"/>
    <n v="1"/>
    <n v="1"/>
    <n v="3931285.5665297951"/>
    <n v="2500000"/>
    <n v="-4109142.4846665822"/>
  </r>
  <r>
    <n v="11"/>
    <x v="12"/>
    <n v="3883583312.3050132"/>
    <n v="42964353.788811587"/>
    <n v="-2331537.8051065858"/>
    <n v="0"/>
    <n v="0"/>
    <n v="11"/>
    <n v="4146000"/>
    <n v="4285000"/>
    <n v="11"/>
    <n v="0"/>
    <n v="0"/>
    <n v="0.84067452227513062"/>
    <n v="0.99846683111521906"/>
    <n v="0"/>
    <n v="0"/>
    <n v="1"/>
    <n v="1"/>
    <n v="3881824.9517101152"/>
    <n v="2500000"/>
    <n v="-5968051.060738381"/>
  </r>
  <r>
    <n v="12"/>
    <x v="13"/>
    <n v="3883580805.190743"/>
    <n v="43605645.104062177"/>
    <n v="-29202.427576659709"/>
    <n v="0"/>
    <n v="0"/>
    <n v="12"/>
    <n v="4279000"/>
    <n v="4405000"/>
    <n v="12"/>
    <n v="0"/>
    <n v="0"/>
    <n v="0.83502488154800003"/>
    <n v="0.99789624864828963"/>
    <n v="0"/>
    <n v="0"/>
    <n v="1"/>
    <n v="1"/>
    <n v="3835307.1913279952"/>
    <n v="2500000"/>
    <n v="-7414408.05146496"/>
  </r>
  <r>
    <n v="13"/>
    <x v="14"/>
    <n v="3883578298.0764732"/>
    <n v="44246936.419312783"/>
    <n v="1530354.59669258"/>
    <n v="0"/>
    <n v="0"/>
    <n v="13"/>
    <n v="4016000"/>
    <n v="4294000"/>
    <n v="13"/>
    <n v="0"/>
    <n v="0"/>
    <n v="0.8196914819615333"/>
    <n v="0.99678473519447819"/>
    <n v="0"/>
    <n v="0"/>
    <n v="1"/>
    <n v="1"/>
    <n v="3791557.1886469228"/>
    <n v="2500000"/>
    <n v="-8058376.4726075605"/>
  </r>
  <r>
    <n v="14"/>
    <x v="15"/>
    <n v="3883575790.962203"/>
    <n v="44888227.734563373"/>
    <n v="-2.328306436538696E-10"/>
    <n v="0"/>
    <n v="0"/>
    <n v="14"/>
    <n v="4289000"/>
    <n v="4211000"/>
    <n v="14"/>
    <n v="0"/>
    <n v="0"/>
    <n v="0.83148872765562221"/>
    <n v="0.99654441788691395"/>
    <n v="0"/>
    <n v="0"/>
    <n v="1"/>
    <n v="1"/>
    <n v="6992073.2680063928"/>
    <n v="5718023.9901278736"/>
    <n v="-9877792.7096826714"/>
  </r>
  <r>
    <n v="15"/>
    <x v="16"/>
    <n v="3883573283.8479328"/>
    <n v="41040696.209468953"/>
    <n v="-600000.00000000023"/>
    <n v="0"/>
    <n v="0"/>
    <n v="15"/>
    <n v="4367000"/>
    <n v="4285000"/>
    <n v="15"/>
    <n v="0"/>
    <n v="0"/>
    <n v="0.83713235508013617"/>
    <n v="0.9717248677324688"/>
    <n v="0"/>
    <n v="0"/>
    <n v="1"/>
    <n v="1"/>
    <n v="3733944.056466091"/>
    <n v="2500000"/>
    <n v="-11679014.784793699"/>
  </r>
  <r>
    <n v="16"/>
    <x v="17"/>
    <n v="3883570776.7336631"/>
    <n v="41681987.524719536"/>
    <n v="-1194000.0001341109"/>
    <n v="0"/>
    <n v="0"/>
    <n v="16"/>
    <n v="4389000"/>
    <n v="4216000"/>
    <n v="16"/>
    <n v="0"/>
    <n v="0"/>
    <n v="0.82440354546942207"/>
    <n v="0.97560366919852304"/>
    <n v="0"/>
    <n v="0"/>
    <n v="1"/>
    <n v="1"/>
    <n v="3696225.0534464819"/>
    <n v="2500000"/>
    <n v="-13462224.639556229"/>
  </r>
  <r>
    <n v="17"/>
    <x v="18"/>
    <n v="3883568269.6193929"/>
    <n v="42323278.839970127"/>
    <n v="-1782060.0003996489"/>
    <n v="0"/>
    <n v="0"/>
    <n v="17"/>
    <n v="4695000"/>
    <n v="4531000"/>
    <n v="17"/>
    <n v="0"/>
    <n v="0"/>
    <n v="0.81398651520838161"/>
    <n v="0.97850759712447222"/>
    <n v="0"/>
    <n v="0"/>
    <n v="1"/>
    <n v="1"/>
    <n v="3660750.2913410082"/>
    <n v="2500000"/>
    <n v="-15227602.396169711"/>
  </r>
  <r>
    <n v="18"/>
    <x v="19"/>
    <n v="3883565762.5051231"/>
    <n v="42964570.155220717"/>
    <n v="12030860.59920603"/>
    <n v="0"/>
    <n v="0"/>
    <n v="18"/>
    <n v="4922000"/>
    <n v="5403000"/>
    <n v="18"/>
    <n v="0"/>
    <n v="0"/>
    <n v="0.79184355301039655"/>
    <n v="0.9794711021808421"/>
    <n v="0"/>
    <n v="0"/>
    <n v="1"/>
    <n v="1"/>
    <n v="8866006.7607907578"/>
    <n v="5188301.6568556149"/>
    <n v="-7126263.8756116461"/>
  </r>
  <r>
    <n v="19"/>
    <x v="20"/>
    <n v="3883563255.3908529"/>
    <n v="43605861.470471308"/>
    <n v="0"/>
    <n v="0"/>
    <n v="0"/>
    <n v="19"/>
    <n v="4367000"/>
    <n v="4555000"/>
    <n v="19"/>
    <n v="0"/>
    <n v="0"/>
    <n v="0.80792154949885397"/>
    <n v="0.95843404787606268"/>
    <n v="0"/>
    <n v="0"/>
    <n v="1"/>
    <n v="1"/>
    <n v="3781845.0738260141"/>
    <n v="2500000"/>
    <n v="-8955001.238448374"/>
  </r>
  <r>
    <n v="20"/>
    <x v="21"/>
    <n v="3883560748.2765832"/>
    <n v="44247152.785721898"/>
    <n v="-600000"/>
    <n v="0"/>
    <n v="0"/>
    <n v="20"/>
    <n v="4587000"/>
    <n v="4371000"/>
    <n v="20"/>
    <n v="0"/>
    <n v="0"/>
    <n v="0.80255874764582757"/>
    <n v="0.96143565247350204"/>
    <n v="0"/>
    <n v="0"/>
    <n v="1"/>
    <n v="1"/>
    <n v="3741276.0107734851"/>
    <n v="2500000"/>
    <n v="-10765451.228065491"/>
  </r>
  <r>
    <n v="21"/>
    <x v="22"/>
    <n v="3883558241.162313"/>
    <n v="44888444.100972489"/>
    <n v="965264.99986588955"/>
    <n v="0"/>
    <n v="0"/>
    <n v="21"/>
    <n v="4689000"/>
    <n v="4626000"/>
    <n v="21"/>
    <n v="0"/>
    <n v="0"/>
    <n v="0.79048187763494782"/>
    <n v="0.96437755589598784"/>
    <n v="0"/>
    <n v="0"/>
    <n v="1"/>
    <n v="1"/>
    <n v="7421197.4445084464"/>
    <n v="6218076.6803060938"/>
    <n v="-11375909.2181911"/>
  </r>
  <r>
    <n v="22"/>
    <x v="23"/>
    <n v="3883555734.0480442"/>
    <n v="41040890.939236827"/>
    <n v="-121173.27869156589"/>
    <n v="0"/>
    <n v="0"/>
    <n v="22"/>
    <n v="4653000"/>
    <n v="4592000"/>
    <n v="22"/>
    <n v="0"/>
    <n v="0"/>
    <n v="0.79133042317554403"/>
    <n v="0.95601154248585984"/>
    <n v="0"/>
    <n v="0"/>
    <n v="1"/>
    <n v="1"/>
    <n v="3682145.9267659881"/>
    <n v="2500000"/>
    <n v="-13162150.1285519"/>
  </r>
  <r>
    <n v="23"/>
    <x v="24"/>
    <n v="3883553226.933774"/>
    <n v="41682182.254487433"/>
    <n v="-719961.54593173449"/>
    <n v="0"/>
    <n v="0"/>
    <n v="23"/>
    <n v="4349000"/>
    <n v="4405000"/>
    <n v="23"/>
    <n v="0"/>
    <n v="0"/>
    <n v="0.77955071431908751"/>
    <n v="0.95817757263849168"/>
    <n v="0"/>
    <n v="0"/>
    <n v="1"/>
    <n v="1"/>
    <n v="3647508.857854981"/>
    <n v="2500000"/>
    <n v="-14930528.630208351"/>
  </r>
  <r>
    <n v="24"/>
    <x v="25"/>
    <n v="3883550719.8195038"/>
    <n v="42323473.569738023"/>
    <n v="126748.06936665891"/>
    <n v="0"/>
    <n v="0"/>
    <n v="24"/>
    <n v="4335000"/>
    <n v="4413000"/>
    <n v="24"/>
    <n v="0"/>
    <n v="0"/>
    <n v="0.77816656475692414"/>
    <n v="0.96049623363429981"/>
    <n v="0"/>
    <n v="0"/>
    <n v="1"/>
    <n v="1"/>
    <n v="3614932.658027797"/>
    <n v="2500000"/>
    <n v="-16287260.847243501"/>
  </r>
  <r>
    <n v="25"/>
    <x v="26"/>
    <n v="3883548212.7052341"/>
    <n v="42964764.884988613"/>
    <n v="1621371.5540179929"/>
    <n v="0"/>
    <n v="0"/>
    <n v="25"/>
    <n v="4586000"/>
    <n v="4427000"/>
    <n v="25"/>
    <n v="0"/>
    <n v="0"/>
    <n v="0.77733412698135895"/>
    <n v="0.96242440101691373"/>
    <n v="0"/>
    <n v="0"/>
    <n v="1"/>
    <n v="1"/>
    <n v="3586252.554150572"/>
    <n v="2500000"/>
    <n v="-16842500.742411561"/>
  </r>
  <r>
    <n v="26"/>
    <x v="27"/>
    <n v="3883545705.5909638"/>
    <n v="43606056.200239196"/>
    <n v="1439510"/>
    <n v="0"/>
    <n v="0"/>
    <n v="26"/>
    <n v="5018000"/>
    <n v="5026000"/>
    <n v="26"/>
    <n v="0"/>
    <n v="0"/>
    <n v="0.77028466093539416"/>
    <n v="0.96402584475918363"/>
    <n v="0"/>
    <n v="0"/>
    <n v="1"/>
    <n v="1"/>
    <n v="3582365.9693527818"/>
    <n v="2500000"/>
    <n v="-18180113.23875203"/>
  </r>
  <r>
    <n v="27"/>
    <x v="28"/>
    <n v="3883543198.4766941"/>
    <n v="44247347.515489787"/>
    <n v="0"/>
    <n v="0"/>
    <n v="0"/>
    <n v="27"/>
    <n v="4346000"/>
    <n v="4600000"/>
    <n v="27"/>
    <n v="0"/>
    <n v="0"/>
    <n v="0.75241390883085546"/>
    <n v="0.96372103166542289"/>
    <n v="0"/>
    <n v="0"/>
    <n v="1"/>
    <n v="1"/>
    <n v="3575901.4613415422"/>
    <n v="2500000"/>
    <n v="-19898312.11042808"/>
  </r>
  <r>
    <n v="28"/>
    <x v="29"/>
    <n v="3883540691.3624239"/>
    <n v="44888638.830740377"/>
    <n v="-600000"/>
    <n v="0"/>
    <n v="0"/>
    <n v="28"/>
    <n v="4702000"/>
    <n v="4716000"/>
    <n v="28"/>
    <n v="0"/>
    <n v="0"/>
    <n v="0.75297154367462704"/>
    <n v="0.96466416852743664"/>
    <n v="0"/>
    <n v="0"/>
    <n v="1"/>
    <n v="1"/>
    <n v="6795680.578984309"/>
    <n v="5748094.7528700186"/>
    <n v="-21599328.993771419"/>
  </r>
  <r>
    <n v="29"/>
    <x v="30"/>
    <n v="3883538184.2481542"/>
    <n v="41041066.196027637"/>
    <n v="15360364.99986589"/>
    <n v="0"/>
    <n v="0"/>
    <n v="29"/>
    <n v="5842000"/>
    <n v="6251000"/>
    <n v="29"/>
    <n v="0"/>
    <n v="0"/>
    <n v="0.76002175893355861"/>
    <n v="0.96244844198938262"/>
    <n v="0"/>
    <n v="0"/>
    <n v="1"/>
    <n v="1"/>
    <n v="8531097.6438044477"/>
    <n v="4087982.5906343409"/>
    <n v="-16192010.70866153"/>
  </r>
  <r>
    <n v="30"/>
    <x v="31"/>
    <n v="3883535677.133884"/>
    <n v="41682357.511278227"/>
    <n v="8637060"/>
    <n v="0"/>
    <n v="0"/>
    <n v="30"/>
    <n v="7242000"/>
    <n v="8104000"/>
    <n v="30"/>
    <n v="0"/>
    <n v="0"/>
    <n v="0.75306222519436483"/>
    <n v="0.95895207089303935"/>
    <n v="0"/>
    <n v="0"/>
    <n v="1"/>
    <n v="1"/>
    <n v="5394817.8174925111"/>
    <n v="2500000"/>
    <n v="-14384428.10519411"/>
  </r>
  <r>
    <n v="31"/>
    <x v="32"/>
    <n v="3883533170.0196152"/>
    <n v="42323648.826528817"/>
    <n v="7917305.0000000009"/>
    <n v="0"/>
    <n v="0"/>
    <n v="31"/>
    <n v="5999000"/>
    <n v="6913000"/>
    <n v="31"/>
    <n v="0"/>
    <n v="0"/>
    <n v="0.66811534924086191"/>
    <n v="0.95307451238888174"/>
    <n v="0"/>
    <n v="0"/>
    <n v="1"/>
    <n v="1"/>
    <n v="5302088.9220192982"/>
    <n v="2500000"/>
    <n v="-15746621.327357341"/>
  </r>
  <r>
    <n v="32"/>
    <x v="33"/>
    <n v="3883530662.905344"/>
    <n v="42964940.141779423"/>
    <n v="0"/>
    <n v="0"/>
    <n v="0"/>
    <n v="32"/>
    <n v="5443000"/>
    <n v="5636000"/>
    <n v="32"/>
    <n v="0"/>
    <n v="0"/>
    <n v="0.62789780359392766"/>
    <n v="0.95191917801587034"/>
    <n v="0"/>
    <n v="0"/>
    <n v="1"/>
    <n v="1"/>
    <n v="3907844.4344846192"/>
    <n v="2500000"/>
    <n v="-17489155.11760341"/>
  </r>
  <r>
    <n v="33"/>
    <x v="34"/>
    <n v="3883528155.7910752"/>
    <n v="43606231.457030013"/>
    <n v="-600000"/>
    <n v="0"/>
    <n v="0"/>
    <n v="33"/>
    <n v="6237000"/>
    <n v="7307000"/>
    <n v="33"/>
    <n v="0"/>
    <n v="0"/>
    <n v="0.60610297505921018"/>
    <n v="0.95109438874915175"/>
    <n v="0"/>
    <n v="0"/>
    <n v="1"/>
    <n v="1"/>
    <n v="3859778.5423086439"/>
    <n v="2500000"/>
    <n v="-19214263.570336509"/>
  </r>
  <r>
    <n v="34"/>
    <x v="35"/>
    <n v="3883525648.676805"/>
    <n v="44247522.772280604"/>
    <n v="23277669.99986589"/>
    <n v="0"/>
    <n v="0"/>
    <n v="34"/>
    <n v="6761000"/>
    <n v="8236000"/>
    <n v="34"/>
    <n v="0"/>
    <n v="0"/>
    <n v="0.56090439159560979"/>
    <n v="0.94233248751254972"/>
    <n v="0"/>
    <n v="0"/>
    <n v="1"/>
    <n v="1"/>
    <n v="12469736.855615759"/>
    <n v="5659832.8918971289"/>
    <n v="-9891170.9389278665"/>
  </r>
  <r>
    <n v="35"/>
    <x v="36"/>
    <n v="3883523141.5625348"/>
    <n v="44888814.087531187"/>
    <n v="1205629.20835058"/>
    <n v="0"/>
    <n v="0"/>
    <n v="35"/>
    <n v="5733000"/>
    <n v="6561000"/>
    <n v="35"/>
    <n v="0"/>
    <n v="0"/>
    <n v="0.5595088316661021"/>
    <n v="0.92860853064863891"/>
    <n v="0"/>
    <n v="0"/>
    <n v="1"/>
    <n v="1"/>
    <n v="7097759.8104006788"/>
    <n v="5466139.1310423324"/>
    <n v="-11692259.23174944"/>
  </r>
  <r>
    <n v="36"/>
    <x v="37"/>
    <n v="3883520634.4482651"/>
    <n v="41041223.927139111"/>
    <n v="-5280.9853186502587"/>
    <n v="0"/>
    <n v="0"/>
    <n v="36"/>
    <n v="5150000"/>
    <n v="5765000"/>
    <n v="36"/>
    <n v="0"/>
    <n v="0"/>
    <n v="0.56812408809251624"/>
    <n v="0.93008307208255703"/>
    <n v="0"/>
    <n v="0"/>
    <n v="1"/>
    <n v="1"/>
    <n v="4088863.3958149119"/>
    <n v="2500000"/>
    <n v="-13475336.642045369"/>
  </r>
  <r>
    <n v="37"/>
    <x v="38"/>
    <n v="3883518127.3339949"/>
    <n v="41682515.242389701"/>
    <n v="-605228.17546664411"/>
    <n v="0"/>
    <n v="0"/>
    <n v="37"/>
    <n v="5033000"/>
    <n v="5249000"/>
    <n v="37"/>
    <n v="0"/>
    <n v="0"/>
    <n v="0.55728795727757852"/>
    <n v="0.93006103432025611"/>
    <n v="0"/>
    <n v="0"/>
    <n v="1"/>
    <n v="1"/>
    <n v="4030027.066280338"/>
    <n v="2500000"/>
    <n v="-15240583.27863689"/>
  </r>
  <r>
    <n v="38"/>
    <x v="39"/>
    <n v="3883515620.2197251"/>
    <n v="42323806.557640292"/>
    <n v="-1199175.8938472569"/>
    <n v="0"/>
    <n v="0"/>
    <n v="38"/>
    <n v="5127000"/>
    <n v="5271000"/>
    <n v="38"/>
    <n v="0"/>
    <n v="0"/>
    <n v="0.55014197761052097"/>
    <n v="0.93136103963637284"/>
    <n v="0"/>
    <n v="0"/>
    <n v="1"/>
    <n v="1"/>
    <n v="3974691.4363244451"/>
    <n v="2500000"/>
    <n v="-16988177.44925705"/>
  </r>
  <r>
    <n v="39"/>
    <x v="40"/>
    <n v="3883513113.1054549"/>
    <n v="42965097.872890882"/>
    <n v="-1787184.1351768209"/>
    <n v="0"/>
    <n v="0"/>
    <n v="39"/>
    <n v="4811000"/>
    <n v="5267000"/>
    <n v="39"/>
    <n v="0"/>
    <n v="0"/>
    <n v="0.5410462069432318"/>
    <n v="0.93242247471232187"/>
    <n v="0"/>
    <n v="0"/>
    <n v="1"/>
    <n v="1"/>
    <n v="3922648.2180129359"/>
    <n v="2500000"/>
    <n v="-18718295.678561639"/>
  </r>
  <r>
    <n v="40"/>
    <x v="41"/>
    <n v="3883510605.9911852"/>
    <n v="43606389.188141473"/>
    <n v="4108482.7057754812"/>
    <n v="0"/>
    <n v="0"/>
    <n v="40"/>
    <n v="4920000"/>
    <n v="5021000"/>
    <n v="40"/>
    <n v="0"/>
    <n v="0"/>
    <n v="0.54016144104478814"/>
    <n v="0.93333157675133738"/>
    <n v="0"/>
    <n v="0"/>
    <n v="1"/>
    <n v="1"/>
    <n v="4349520.6950671598"/>
    <n v="2500000"/>
    <n v="-18461300.225959878"/>
  </r>
  <r>
    <n v="41"/>
    <x v="42"/>
    <n v="3883508098.876915"/>
    <n v="44247680.503392063"/>
    <n v="0"/>
    <n v="0"/>
    <n v="0"/>
    <n v="41"/>
    <n v="5112000"/>
    <n v="5075000"/>
    <n v="41"/>
    <n v="0"/>
    <n v="0"/>
    <n v="0.5368108125930765"/>
    <n v="0.93523612257110744"/>
    <n v="0"/>
    <n v="0"/>
    <n v="1"/>
    <n v="1"/>
    <n v="3891129.8185239341"/>
    <n v="2500000"/>
    <n v="-20176687.227826711"/>
  </r>
  <r>
    <n v="42"/>
    <x v="43"/>
    <n v="3883505591.7626448"/>
    <n v="44888971.818642654"/>
    <n v="-600000"/>
    <n v="0"/>
    <n v="0"/>
    <n v="42"/>
    <n v="5202000"/>
    <n v="5224000"/>
    <n v="42"/>
    <n v="0"/>
    <n v="0"/>
    <n v="0.5292219033944856"/>
    <n v="0.93637548018836059"/>
    <n v="0"/>
    <n v="0"/>
    <n v="1"/>
    <n v="1"/>
    <n v="7094878.4384365212"/>
    <n v="5750820.0100604072"/>
    <n v="-21874920.360058282"/>
  </r>
  <r>
    <n v="43"/>
    <x v="44"/>
    <n v="3883503084.648375"/>
    <n v="41041365.885139197"/>
    <n v="-1194000.00013411"/>
    <n v="0"/>
    <n v="0"/>
    <n v="43"/>
    <n v="5304000"/>
    <n v="6360000"/>
    <n v="43"/>
    <n v="0"/>
    <n v="0"/>
    <n v="0.53983294585193453"/>
    <n v="0.93605202894947248"/>
    <n v="0"/>
    <n v="0"/>
    <n v="1"/>
    <n v="1"/>
    <n v="3799787.7363167349"/>
    <n v="2500000"/>
    <n v="-23556171.161347121"/>
  </r>
  <r>
    <n v="44"/>
    <x v="45"/>
    <n v="3883500577.5341048"/>
    <n v="41682657.200389788"/>
    <n v="16931569.999600351"/>
    <n v="0"/>
    <n v="0"/>
    <n v="44"/>
    <n v="8206000"/>
    <n v="10196000"/>
    <n v="44"/>
    <n v="0"/>
    <n v="0"/>
    <n v="0.52819210804289263"/>
    <n v="0.93331315727208675"/>
    <n v="0"/>
    <n v="0"/>
    <n v="1"/>
    <n v="1"/>
    <n v="10280051.504145131"/>
    <n v="5188315.2945734626"/>
    <n v="-15371546.954998869"/>
  </r>
  <r>
    <n v="45"/>
    <x v="46"/>
    <n v="3883498070.419836"/>
    <n v="42323948.515640378"/>
    <n v="0"/>
    <n v="0"/>
    <n v="0"/>
    <n v="45"/>
    <n v="6583000"/>
    <n v="7719000"/>
    <n v="45"/>
    <n v="0"/>
    <n v="0"/>
    <n v="0.50289262169722204"/>
    <n v="0.9334522459336726"/>
    <n v="0"/>
    <n v="0"/>
    <n v="1"/>
    <n v="1"/>
    <n v="3980529.6244663252"/>
    <n v="2500000"/>
    <n v="-17117831.488884691"/>
  </r>
  <r>
    <n v="46"/>
    <x v="47"/>
    <n v="3883495563.3055649"/>
    <n v="42965239.830890968"/>
    <n v="119755"/>
    <n v="0"/>
    <n v="0"/>
    <n v="46"/>
    <n v="5146000"/>
    <n v="6137000"/>
    <n v="46"/>
    <n v="0"/>
    <n v="0"/>
    <n v="0.46015153390258268"/>
    <n v="0.92576487809719654"/>
    <n v="0"/>
    <n v="0"/>
    <n v="1"/>
    <n v="1"/>
    <n v="3928139.0401153271"/>
    <n v="2500000"/>
    <n v="-18846653.177821979"/>
  </r>
  <r>
    <n v="47"/>
    <x v="48"/>
    <n v="3883493056.1912961"/>
    <n v="43606531.146141559"/>
    <n v="1617944.9500267671"/>
    <n v="0"/>
    <n v="0"/>
    <n v="47"/>
    <n v="4452000"/>
    <n v="4704000"/>
    <n v="47"/>
    <n v="0"/>
    <n v="0"/>
    <n v="0.45423441999536102"/>
    <n v="0.92442415476447037"/>
    <n v="0"/>
    <n v="0"/>
    <n v="1"/>
    <n v="1"/>
    <n v="3880715.4664731519"/>
    <n v="2500000"/>
    <n v="-19770261.65025631"/>
  </r>
  <r>
    <n v="48"/>
    <x v="49"/>
    <n v="3883490549.0770259"/>
    <n v="44247822.461392149"/>
    <n v="0"/>
    <n v="0"/>
    <n v="0"/>
    <n v="48"/>
    <n v="5139000"/>
    <n v="5048000"/>
    <n v="48"/>
    <n v="0"/>
    <n v="0"/>
    <n v="0.46351706580854019"/>
    <n v="0.92638799873050626"/>
    <n v="0"/>
    <n v="0"/>
    <n v="1"/>
    <n v="1"/>
    <n v="3859255.7189186942"/>
    <n v="2500000"/>
    <n v="-21472559.03817274"/>
  </r>
  <r>
    <n v="49"/>
    <x v="50"/>
    <n v="3883488041.9627562"/>
    <n v="44889113.77664274"/>
    <n v="-600000"/>
    <n v="0"/>
    <n v="0"/>
    <n v="49"/>
    <n v="5597000"/>
    <n v="6003000"/>
    <n v="49"/>
    <n v="0"/>
    <n v="0"/>
    <n v="0.45801258827120261"/>
    <n v="0.92762499501294637"/>
    <n v="0"/>
    <n v="0"/>
    <n v="1"/>
    <n v="1"/>
    <n v="7062982.3606656725"/>
    <n v="5748901.5565717863"/>
    <n v="-23157833.45259051"/>
  </r>
  <r>
    <n v="50"/>
    <x v="51"/>
    <n v="3883485534.8484859"/>
    <n v="41041493.647339061"/>
    <n v="52067869.99986589"/>
    <n v="0"/>
    <n v="0"/>
    <n v="50"/>
    <n v="12394000"/>
    <n v="20113000"/>
    <n v="50"/>
    <n v="0"/>
    <n v="0"/>
    <n v="0.46664480618337389"/>
    <n v="0.92846747053396184"/>
    <n v="0"/>
    <n v="0"/>
    <n v="1"/>
    <n v="1"/>
    <n v="24523829.875107609"/>
    <n v="10218099.83931607"/>
    <n v="-2370392.6232407801"/>
  </r>
  <r>
    <n v="51"/>
    <x v="52"/>
    <n v="3883483027.7342162"/>
    <n v="41682784.962589651"/>
    <n v="16708308.446772721"/>
    <n v="0"/>
    <n v="0"/>
    <n v="51"/>
    <n v="8649000"/>
    <n v="11829000"/>
    <n v="51"/>
    <n v="0"/>
    <n v="0"/>
    <n v="0.47851744764287002"/>
    <n v="0.92063948354260861"/>
    <n v="0"/>
    <n v="0"/>
    <n v="1"/>
    <n v="1"/>
    <n v="8311037.635226639"/>
    <n v="2500000"/>
    <n v="-1882913.6975381961"/>
  </r>
  <r>
    <n v="52"/>
    <x v="53"/>
    <n v="3883480520.619946"/>
    <n v="42324076.277840242"/>
    <n v="-1.862645149230957E-9"/>
    <n v="0"/>
    <n v="0"/>
    <n v="52"/>
    <n v="8019000"/>
    <n v="10303000"/>
    <n v="52"/>
    <n v="0"/>
    <n v="0"/>
    <n v="0.38849926283897462"/>
    <n v="0.91410918763252147"/>
    <n v="0"/>
    <n v="0"/>
    <n v="1"/>
    <n v="1"/>
    <n v="4708568.0380675271"/>
    <n v="2500000"/>
    <n v="-3764084.5609836779"/>
  </r>
  <r>
    <n v="53"/>
    <x v="54"/>
    <n v="3883478013.5056758"/>
    <n v="42965367.593090832"/>
    <n v="19553140"/>
    <n v="0"/>
    <n v="0"/>
    <n v="53"/>
    <n v="9962000"/>
    <n v="13620000"/>
    <n v="53"/>
    <n v="0"/>
    <n v="0"/>
    <n v="0.31573090944501531"/>
    <n v="0.89775732201744818"/>
    <n v="0"/>
    <n v="0"/>
    <n v="1"/>
    <n v="1"/>
    <n v="14353891.034523491"/>
    <n v="7720979.6046645343"/>
    <n v="10526018.78378482"/>
  </r>
  <r>
    <n v="54"/>
    <x v="55"/>
    <n v="3883475506.3914061"/>
    <n v="43614924.704892322"/>
    <n v="3208235.2634437201"/>
    <n v="0"/>
    <n v="0"/>
    <n v="54"/>
    <n v="7707000"/>
    <n v="10590000"/>
    <n v="54"/>
    <n v="0"/>
    <n v="0"/>
    <n v="0.30927262259140309"/>
    <n v="0.89760293253332624"/>
    <n v="0"/>
    <n v="0"/>
    <n v="1"/>
    <n v="1"/>
    <n v="5064965.4733743947"/>
    <n v="2500000"/>
    <n v="9382203.6873840615"/>
  </r>
  <r>
    <n v="55"/>
    <x v="56"/>
    <n v="3883472999.2771358"/>
    <n v="44256216.020142913"/>
    <n v="5758040"/>
    <n v="0"/>
    <n v="0"/>
    <n v="55"/>
    <n v="7432000"/>
    <n v="9993000"/>
    <n v="55"/>
    <n v="0"/>
    <n v="0"/>
    <n v="0.24531841740086441"/>
    <n v="0.88167314862578128"/>
    <n v="0"/>
    <n v="0"/>
    <n v="1"/>
    <n v="1"/>
    <n v="5935025.1092545604"/>
    <n v="2755456.861726318"/>
    <n v="11018190.145139631"/>
  </r>
  <r>
    <n v="56"/>
    <x v="57"/>
    <n v="3883470492.1628661"/>
    <n v="44936144.862658538"/>
    <n v="7917305"/>
    <n v="0"/>
    <n v="0"/>
    <n v="56"/>
    <n v="7351000"/>
    <n v="9413000"/>
    <n v="56"/>
    <n v="0"/>
    <n v="0"/>
    <n v="0.19442399078987899"/>
    <n v="0.87330382952876962"/>
    <n v="0"/>
    <n v="0"/>
    <n v="1"/>
    <n v="1"/>
    <n v="11890970.989608141"/>
    <n v="8156520.1149228942"/>
    <n v="14121165.615463831"/>
  </r>
  <r>
    <n v="57"/>
    <x v="58"/>
    <n v="3883467985.0485959"/>
    <n v="41313942.734287977"/>
    <n v="2159265"/>
    <n v="0"/>
    <n v="0"/>
    <n v="57"/>
    <n v="7145000"/>
    <n v="8857000"/>
    <n v="57"/>
    <n v="0"/>
    <n v="0"/>
    <n v="0.19404430846523249"/>
    <n v="0.87056282222742842"/>
    <n v="0"/>
    <n v="0"/>
    <n v="1"/>
    <n v="1"/>
    <n v="4784731.8339163"/>
    <n v="2500000"/>
    <n v="12314465.749281971"/>
  </r>
  <r>
    <n v="58"/>
    <x v="59"/>
    <n v="3883465477.9343262"/>
    <n v="42073864.312406793"/>
    <n v="6477795.0000000009"/>
    <n v="0"/>
    <n v="0"/>
    <n v="58"/>
    <n v="7523000"/>
    <n v="9181000"/>
    <n v="58"/>
    <n v="0"/>
    <n v="0"/>
    <n v="0.14500852501357139"/>
    <n v="0.86263821300706511"/>
    <n v="0"/>
    <n v="0"/>
    <n v="1"/>
    <n v="1"/>
    <n v="5954809.3379973443"/>
    <n v="2640732.544432919"/>
    <n v="12818191.473641731"/>
  </r>
  <r>
    <n v="59"/>
    <x v="60"/>
    <n v="3883462970.820056"/>
    <n v="42864870.637130767"/>
    <n v="0"/>
    <n v="0"/>
    <n v="0"/>
    <n v="59"/>
    <n v="7270000"/>
    <n v="8588000"/>
    <n v="59"/>
    <n v="0"/>
    <n v="0"/>
    <n v="8.9589956265470505E-2"/>
    <n v="0.85784541668203951"/>
    <n v="0"/>
    <n v="0"/>
    <n v="1"/>
    <n v="1"/>
    <n v="4721646.5039483095"/>
    <n v="2500000"/>
    <n v="10466350.720755661"/>
  </r>
  <r>
    <n v="60"/>
    <x v="61"/>
    <n v="3883460463.7057872"/>
    <n v="43510745.652644567"/>
    <n v="-600000"/>
    <n v="0"/>
    <n v="0"/>
    <n v="60"/>
    <n v="7138000"/>
    <n v="8276000"/>
    <n v="60"/>
    <n v="0"/>
    <n v="0"/>
    <n v="3.7658420003013227E-2"/>
    <n v="0.85104430560788757"/>
    <n v="0"/>
    <n v="0"/>
    <n v="1"/>
    <n v="1"/>
    <n v="4625160.2465959843"/>
    <n v="2500000"/>
    <n v="8528942.5127194561"/>
  </r>
  <r>
    <n v="61"/>
    <x v="62"/>
    <n v="3883457956.591516"/>
    <n v="44152036.967895158"/>
    <n v="-1194000.00013411"/>
    <n v="0"/>
    <n v="0"/>
    <n v="61"/>
    <n v="7352000"/>
    <n v="8660000"/>
    <n v="61"/>
    <n v="0"/>
    <n v="0"/>
    <n v="-1.0597548753998881E-2"/>
    <n v="0.84533509022964692"/>
    <n v="0"/>
    <n v="0"/>
    <n v="1"/>
    <n v="1"/>
    <n v="4534414.8198347846"/>
    <n v="2500000"/>
    <n v="6606959.8300486077"/>
  </r>
  <r>
    <n v="62"/>
    <x v="63"/>
    <n v="3883455449.4772472"/>
    <n v="44793328.283145748"/>
    <n v="8294509.9996003509"/>
    <n v="0"/>
    <n v="0"/>
    <n v="62"/>
    <n v="7673000"/>
    <n v="8916000"/>
    <n v="62"/>
    <n v="0"/>
    <n v="0"/>
    <n v="-6.4329129962473752E-2"/>
    <n v="0.83761049503545981"/>
    <n v="0"/>
    <n v="0"/>
    <n v="1"/>
    <n v="1"/>
    <n v="11302460.68433401"/>
    <n v="7781448.3811399983"/>
    <n v="9826383.845113907"/>
  </r>
  <r>
    <n v="63"/>
    <x v="64"/>
    <n v="3883452942.362977"/>
    <n v="40955286.703334503"/>
    <n v="719755"/>
    <n v="0"/>
    <n v="0"/>
    <n v="63"/>
    <n v="6962000"/>
    <n v="8169000"/>
    <n v="63"/>
    <n v="0"/>
    <n v="0"/>
    <n v="-6.3837237720416384E-2"/>
    <n v="0.83555101056415715"/>
    <n v="0"/>
    <n v="0"/>
    <n v="1"/>
    <n v="1"/>
    <n v="4496923.7536224565"/>
    <n v="2500000"/>
    <n v="8311706.4634916894"/>
  </r>
  <r>
    <n v="64"/>
    <x v="65"/>
    <n v="3883450435.2487068"/>
    <n v="41596578.018585093"/>
    <n v="-245085.84140453229"/>
    <n v="0"/>
    <n v="0"/>
    <n v="64"/>
    <n v="8051000"/>
    <n v="11215000"/>
    <n v="64"/>
    <n v="0"/>
    <n v="0"/>
    <n v="-0.1069323342491728"/>
    <n v="0.8300488977205458"/>
    <n v="0"/>
    <n v="0"/>
    <n v="1"/>
    <n v="1"/>
    <n v="4424926.1423126413"/>
    <n v="2500000"/>
    <n v="7194914.2082449961"/>
  </r>
  <r>
    <n v="65"/>
    <x v="66"/>
    <n v="3883447928.1344371"/>
    <n v="42237869.333835676"/>
    <n v="27947565.016954731"/>
    <n v="0"/>
    <n v="0"/>
    <n v="65"/>
    <n v="7528000"/>
    <n v="9655000"/>
    <n v="65"/>
    <n v="0"/>
    <n v="0"/>
    <n v="-0.1788524515354222"/>
    <n v="0.80701648566340056"/>
    <n v="0"/>
    <n v="0"/>
    <n v="1"/>
    <n v="1"/>
    <n v="16969968.432717759"/>
    <n v="8405715.7889387887"/>
    <n v="20250068.823881891"/>
  </r>
  <r>
    <n v="66"/>
    <x v="67"/>
    <n v="3883445421.0201669"/>
    <n v="43487494.333487503"/>
    <n v="2316937.6477745548"/>
    <n v="0"/>
    <n v="0"/>
    <n v="66"/>
    <n v="7156000"/>
    <n v="8510000"/>
    <n v="66"/>
    <n v="0"/>
    <n v="0"/>
    <n v="-0.17965459872267081"/>
    <n v="0.78085391078934741"/>
    <n v="0"/>
    <n v="0"/>
    <n v="1"/>
    <n v="1"/>
    <n v="4710349.7690445529"/>
    <n v="2500000"/>
    <n v="16529372.734879009"/>
  </r>
  <r>
    <n v="67"/>
    <x v="68"/>
    <n v="3883442913.9058971"/>
    <n v="44507516.417249888"/>
    <n v="0"/>
    <n v="0"/>
    <n v="0"/>
    <n v="67"/>
    <n v="6800000"/>
    <n v="8042000"/>
    <n v="67"/>
    <n v="0"/>
    <n v="0"/>
    <n v="-0.22750768349801609"/>
    <n v="0.77506785079612817"/>
    <n v="0"/>
    <n v="0"/>
    <n v="1"/>
    <n v="1"/>
    <n v="4644025.8708495749"/>
    <n v="2500000"/>
    <n v="13498146.1850146"/>
  </r>
  <r>
    <n v="68"/>
    <x v="69"/>
    <n v="3883440406.7916269"/>
    <n v="45340482.52064684"/>
    <n v="-600000"/>
    <n v="0"/>
    <n v="0"/>
    <n v="68"/>
    <n v="6104000"/>
    <n v="7257000"/>
    <n v="68"/>
    <n v="0"/>
    <n v="0"/>
    <n v="-0.26533663604170132"/>
    <n v="0.77118099123590955"/>
    <n v="0"/>
    <n v="0"/>
    <n v="1"/>
    <n v="1"/>
    <n v="7920373.9136059694"/>
    <n v="5868215.9542714609"/>
    <n v="11027925.461911591"/>
  </r>
  <r>
    <n v="69"/>
    <x v="70"/>
    <n v="3883437899.6773572"/>
    <n v="41486963.806689307"/>
    <n v="-1194000.00013411"/>
    <n v="0"/>
    <n v="0"/>
    <n v="69"/>
    <n v="5595000"/>
    <n v="6694000"/>
    <n v="69"/>
    <n v="0"/>
    <n v="0"/>
    <n v="-0.25354496703673762"/>
    <n v="0.77354833441919757"/>
    <n v="0"/>
    <n v="0"/>
    <n v="1"/>
    <n v="1"/>
    <n v="4465756.0917021753"/>
    <n v="2500000"/>
    <n v="8988816.4002537988"/>
  </r>
  <r>
    <n v="70"/>
    <x v="71"/>
    <n v="3883435392.563087"/>
    <n v="42128255.121939898"/>
    <n v="-1782060.0003996489"/>
    <n v="0"/>
    <n v="0"/>
    <n v="70"/>
    <n v="5566000"/>
    <n v="6505000"/>
    <n v="70"/>
    <n v="0"/>
    <n v="0"/>
    <n v="-0.25699943545405718"/>
    <n v="0.77430804415339394"/>
    <n v="0"/>
    <n v="0"/>
    <n v="1"/>
    <n v="1"/>
    <n v="4384495.0441041701"/>
    <n v="2500000"/>
    <n v="7069700.6666600034"/>
  </r>
  <r>
    <n v="71"/>
    <x v="72"/>
    <n v="3883432885.4488168"/>
    <n v="42769546.437190503"/>
    <n v="-2364239.4007939738"/>
    <n v="0"/>
    <n v="0"/>
    <n v="71"/>
    <n v="6860000"/>
    <n v="8942000"/>
    <n v="71"/>
    <n v="0"/>
    <n v="0"/>
    <n v="-0.25954113514486382"/>
    <n v="0.77548864042886123"/>
    <n v="0"/>
    <n v="0"/>
    <n v="1"/>
    <n v="1"/>
    <n v="4308068.9431681968"/>
    <n v="2500000"/>
    <n v="5142285.3766745441"/>
  </r>
  <r>
    <n v="72"/>
    <x v="73"/>
    <n v="3883430378.334547"/>
    <n v="43410837.752441093"/>
    <n v="52480537.992685512"/>
    <n v="0"/>
    <n v="0"/>
    <n v="72"/>
    <n v="10944000"/>
    <n v="17492000"/>
    <n v="72"/>
    <n v="0"/>
    <n v="0"/>
    <n v="-0.29726264459495161"/>
    <n v="0.76641364335867546"/>
    <n v="0"/>
    <n v="0"/>
    <n v="1"/>
    <n v="1"/>
    <n v="31663089.143100701"/>
    <n v="16784704.32382571"/>
    <n v="34758383.194000646"/>
  </r>
  <r>
    <n v="73"/>
    <x v="74"/>
    <n v="3883427871.2202768"/>
    <n v="45555765.997597247"/>
    <n v="8165476.7039227188"/>
    <n v="0"/>
    <n v="0"/>
    <n v="73"/>
    <n v="8469000"/>
    <n v="11223000"/>
    <n v="73"/>
    <n v="0"/>
    <n v="0"/>
    <n v="-0.34930356308380223"/>
    <n v="0.67634175185563117"/>
    <n v="0"/>
    <n v="0"/>
    <n v="1"/>
    <n v="1"/>
    <n v="11207440.967363849"/>
    <n v="7190043.065046967"/>
    <n v="28389686.696495529"/>
  </r>
  <r>
    <n v="74"/>
    <x v="75"/>
    <n v="3883425364.1060081"/>
    <n v="42752107.43634519"/>
    <n v="-9.3132257461547852E-10"/>
    <n v="0"/>
    <n v="0"/>
    <n v="74"/>
    <n v="7121000"/>
    <n v="8923000"/>
    <n v="74"/>
    <n v="0"/>
    <n v="0"/>
    <n v="-0.35253424091298718"/>
    <n v="0.67644973920299334"/>
    <n v="0"/>
    <n v="0"/>
    <n v="1"/>
    <n v="1"/>
    <n v="5351009.3757756352"/>
    <n v="2857450.1494578179"/>
    <n v="23166928.363795999"/>
  </r>
  <r>
    <n v="75"/>
    <x v="76"/>
    <n v="3883422856.9917369"/>
    <n v="44181730.86628633"/>
    <n v="-600000.00000000093"/>
    <n v="0"/>
    <n v="0"/>
    <n v="75"/>
    <n v="7014000"/>
    <n v="8541000"/>
    <n v="75"/>
    <n v="0"/>
    <n v="0"/>
    <n v="-0.38912553568056851"/>
    <n v="0.67203547520360052"/>
    <n v="0"/>
    <n v="0"/>
    <n v="1"/>
    <n v="1"/>
    <n v="4880894.4486504672"/>
    <n v="2500000"/>
    <n v="18898476.58149527"/>
  </r>
  <r>
    <n v="76"/>
    <x v="77"/>
    <n v="3883420349.8774681"/>
    <n v="45347949.55902081"/>
    <n v="-1194000.0001341109"/>
    <n v="0"/>
    <n v="0"/>
    <n v="76"/>
    <n v="6550000"/>
    <n v="7682000"/>
    <n v="76"/>
    <n v="0"/>
    <n v="0"/>
    <n v="-0.4296259695078215"/>
    <n v="0.66775822093182957"/>
    <n v="0"/>
    <n v="0"/>
    <n v="1"/>
    <n v="1"/>
    <n v="8676050.6195162702"/>
    <n v="6401117.5130396057"/>
    <n v="15406879.162300561"/>
  </r>
  <r>
    <n v="77"/>
    <x v="78"/>
    <n v="3883417842.7631979"/>
    <n v="41763907.914966613"/>
    <n v="-1782060.0003996501"/>
    <n v="0"/>
    <n v="0"/>
    <n v="77"/>
    <n v="6219000"/>
    <n v="7192000"/>
    <n v="77"/>
    <n v="0"/>
    <n v="0"/>
    <n v="-0.4219693565945033"/>
    <n v="0.67022327556696237"/>
    <n v="0"/>
    <n v="0"/>
    <n v="1"/>
    <n v="1"/>
    <n v="4675276.3524516895"/>
    <n v="2500000"/>
    <n v="12565776.47550205"/>
  </r>
  <r>
    <n v="78"/>
    <x v="79"/>
    <n v="3883415335.6489282"/>
    <n v="42539337.794261903"/>
    <n v="-2364239.4007939752"/>
    <n v="0"/>
    <n v="0"/>
    <n v="78"/>
    <n v="6094000"/>
    <n v="6937000"/>
    <n v="78"/>
    <n v="0"/>
    <n v="0"/>
    <n v="-0.44048896481528771"/>
    <n v="0.6709067430085317"/>
    <n v="0"/>
    <n v="0"/>
    <n v="1"/>
    <n v="1"/>
    <n v="4581549.0702273455"/>
    <n v="2500000"/>
    <n v="10259378.80100261"/>
  </r>
  <r>
    <n v="79"/>
    <x v="80"/>
    <n v="3883412828.534658"/>
    <n v="43180629.109512493"/>
    <n v="-781332.0073144841"/>
    <n v="0"/>
    <n v="0"/>
    <n v="79"/>
    <n v="5770000"/>
    <n v="6542000"/>
    <n v="79"/>
    <n v="0"/>
    <n v="0"/>
    <n v="-0.45525056239445999"/>
    <n v="0.67229896675709555"/>
    <n v="0"/>
    <n v="0"/>
    <n v="1"/>
    <n v="1"/>
    <n v="4493398.4624826806"/>
    <n v="2500000"/>
    <n v="8345073.3626588471"/>
  </r>
  <r>
    <n v="80"/>
    <x v="81"/>
    <n v="3883410321.4203882"/>
    <n v="43821920.424763083"/>
    <n v="-1373518.687415981"/>
    <n v="0"/>
    <n v="0"/>
    <n v="80"/>
    <n v="7482000"/>
    <n v="10838000"/>
    <n v="80"/>
    <n v="0"/>
    <n v="0"/>
    <n v="-0.46069106370728941"/>
    <n v="0.67485634667701022"/>
    <n v="0"/>
    <n v="0"/>
    <n v="1"/>
    <n v="1"/>
    <n v="4410492.7229654053"/>
    <n v="2500000"/>
    <n v="7590293.1605115514"/>
  </r>
  <r>
    <n v="81"/>
    <x v="82"/>
    <n v="3883407814.306118"/>
    <n v="44463211.740013666"/>
    <n v="31148946.49915117"/>
    <n v="0"/>
    <n v="0"/>
    <n v="81"/>
    <n v="8256000"/>
    <n v="10708000"/>
    <n v="81"/>
    <n v="0"/>
    <n v="0"/>
    <n v="-0.51147275078693188"/>
    <n v="0.65693753255067966"/>
    <n v="0"/>
    <n v="0"/>
    <n v="1"/>
    <n v="1"/>
    <n v="28898689.460471932"/>
    <n v="19509719.605770729"/>
    <n v="41932686.15995802"/>
  </r>
  <r>
    <n v="82"/>
    <x v="83"/>
    <n v="3883405307.1918478"/>
    <n v="47050863.830669239"/>
    <n v="3072207.5660360982"/>
    <n v="0"/>
    <n v="0"/>
    <n v="82"/>
    <n v="6996000"/>
    <n v="8747000"/>
    <n v="82"/>
    <n v="0"/>
    <n v="0"/>
    <n v="-0.77708245889398664"/>
    <n v="0.51207362917245114"/>
    <n v="0"/>
    <n v="0"/>
    <n v="1"/>
    <n v="1"/>
    <n v="10374492.17253563"/>
    <n v="7929688.601658795"/>
    <n v="34241882.631025814"/>
  </r>
  <r>
    <n v="83"/>
    <x v="84"/>
    <n v="3883402800.077579"/>
    <n v="44458832.545007803"/>
    <n v="0"/>
    <n v="0"/>
    <n v="0"/>
    <n v="83"/>
    <n v="6444000"/>
    <n v="7725000"/>
    <n v="83"/>
    <n v="0"/>
    <n v="0"/>
    <n v="-0.77412973910276484"/>
    <n v="0.51327099264184195"/>
    <n v="0"/>
    <n v="0"/>
    <n v="1"/>
    <n v="1"/>
    <n v="5634594.1486899499"/>
    <n v="3444400.4796531419"/>
    <n v="27950203.26007269"/>
  </r>
  <r>
    <n v="84"/>
    <x v="85"/>
    <n v="3883400292.9633079"/>
    <n v="46183630.274976254"/>
    <n v="-600000"/>
    <n v="0"/>
    <n v="0"/>
    <n v="84"/>
    <n v="6194000"/>
    <n v="7104000"/>
    <n v="84"/>
    <n v="0"/>
    <n v="0"/>
    <n v="-0.78236002327434973"/>
    <n v="0.51535962899202525"/>
    <n v="0"/>
    <n v="0"/>
    <n v="1"/>
    <n v="1"/>
    <n v="9473353.5242182836"/>
    <n v="7377774.7020159457"/>
    <n v="22813241.214840289"/>
  </r>
  <r>
    <n v="85"/>
    <x v="86"/>
    <n v="3883397785.8490391"/>
    <n v="42973064.692489862"/>
    <n v="-1194000.00013411"/>
    <n v="0"/>
    <n v="0"/>
    <n v="85"/>
    <n v="5904000"/>
    <n v="6798000"/>
    <n v="85"/>
    <n v="0"/>
    <n v="0"/>
    <n v="-0.77147335114442406"/>
    <n v="0.5180770906554979"/>
    <n v="0"/>
    <n v="0"/>
    <n v="1"/>
    <n v="1"/>
    <n v="4506593.4590061288"/>
    <n v="2500000"/>
    <n v="18606966.826974019"/>
  </r>
  <r>
    <n v="86"/>
    <x v="87"/>
    <n v="3883395278.7347679"/>
    <n v="44121294.415406004"/>
    <n v="-1782060.0003996489"/>
    <n v="0"/>
    <n v="0"/>
    <n v="86"/>
    <n v="5762000"/>
    <n v="6394000"/>
    <n v="86"/>
    <n v="0"/>
    <n v="0"/>
    <n v="-0.77722040791656344"/>
    <n v="0.52152725359484908"/>
    <n v="0"/>
    <n v="0"/>
    <n v="1"/>
    <n v="1"/>
    <n v="4422902.63110663"/>
    <n v="2500000"/>
    <n v="15179506.56730633"/>
  </r>
  <r>
    <n v="87"/>
    <x v="88"/>
    <n v="3883392771.6204991"/>
    <n v="45058016.707752697"/>
    <n v="-2364239.4007939738"/>
    <n v="0"/>
    <n v="0"/>
    <n v="87"/>
    <n v="5329000"/>
    <n v="6096000"/>
    <n v="87"/>
    <n v="0"/>
    <n v="0"/>
    <n v="-0.77859232645825638"/>
    <n v="0.52634512020694768"/>
    <n v="0"/>
    <n v="0"/>
    <n v="1"/>
    <n v="1"/>
    <n v="7851241.5563305393"/>
    <n v="6007050.2370950524"/>
    <n v="12394506.200174039"/>
  </r>
  <r>
    <n v="88"/>
    <x v="89"/>
    <n v="3883390264.506228"/>
    <n v="41317075.817509048"/>
    <n v="-2940597.0073144832"/>
    <n v="0"/>
    <n v="0"/>
    <n v="88"/>
    <n v="5263000"/>
    <n v="5899000"/>
    <n v="88"/>
    <n v="0"/>
    <n v="0"/>
    <n v="-0.75177435104479295"/>
    <n v="0.53203608634778088"/>
    <n v="0"/>
    <n v="0"/>
    <n v="1"/>
    <n v="1"/>
    <n v="4270163.2474387065"/>
    <n v="2500000"/>
    <n v="10118573.447295349"/>
  </r>
  <r>
    <n v="89"/>
    <x v="90"/>
    <n v="3883387757.3919582"/>
    <n v="41958367.132759638"/>
    <n v="-3511191.0378986131"/>
    <n v="0"/>
    <n v="0"/>
    <n v="89"/>
    <n v="5115000"/>
    <n v="5672000"/>
    <n v="89"/>
    <n v="0"/>
    <n v="0"/>
    <n v="-0.73855134471458306"/>
    <n v="0.53818390338225597"/>
    <n v="0"/>
    <n v="0"/>
    <n v="1"/>
    <n v="1"/>
    <n v="4200539.7678692006"/>
    <n v="2500000"/>
    <n v="8184772.7507804539"/>
  </r>
  <r>
    <n v="90"/>
    <x v="91"/>
    <n v="3883385250.277689"/>
    <n v="42599658.448010229"/>
    <n v="-4076079.1283044401"/>
    <n v="0"/>
    <n v="0"/>
    <n v="90"/>
    <n v="5185000"/>
    <n v="5605000"/>
    <n v="90"/>
    <n v="0"/>
    <n v="0"/>
    <n v="-0.72132997230257878"/>
    <n v="0.54485771788953019"/>
    <n v="0"/>
    <n v="0"/>
    <n v="1"/>
    <n v="1"/>
    <n v="4135058.8119330239"/>
    <n v="2500000"/>
    <n v="6250785.3338613687"/>
  </r>
  <r>
    <n v="91"/>
    <x v="92"/>
    <n v="3883382743.1634188"/>
    <n v="43240949.763260819"/>
    <n v="-1036543.33793247"/>
    <n v="0"/>
    <n v="0"/>
    <n v="91"/>
    <n v="5095000"/>
    <n v="5549000"/>
    <n v="91"/>
    <n v="0"/>
    <n v="0"/>
    <n v="-0.70674546605701005"/>
    <n v="0.55147056001256334"/>
    <n v="0"/>
    <n v="0"/>
    <n v="1"/>
    <n v="1"/>
    <n v="4073473.9038412748"/>
    <n v="2500000"/>
    <n v="4719376.1076359097"/>
  </r>
  <r>
    <n v="92"/>
    <x v="93"/>
    <n v="3883380236.049149"/>
    <n v="43882241.078511409"/>
    <n v="-1626177.904784831"/>
    <n v="0"/>
    <n v="0"/>
    <n v="92"/>
    <n v="5015000"/>
    <n v="5406000"/>
    <n v="92"/>
    <n v="0"/>
    <n v="0"/>
    <n v="-0.69005594461890696"/>
    <n v="0.55798777685802237"/>
    <n v="0"/>
    <n v="0"/>
    <n v="1"/>
    <n v="1"/>
    <n v="4015553.232854649"/>
    <n v="2500000"/>
    <n v="3180670.7905170009"/>
  </r>
  <r>
    <n v="93"/>
    <x v="94"/>
    <n v="3883377728.9348788"/>
    <n v="44523532.393762"/>
    <n v="-2209916.126100461"/>
    <n v="0"/>
    <n v="0"/>
    <n v="93"/>
    <n v="5340000"/>
    <n v="6600000"/>
    <n v="93"/>
    <n v="0"/>
    <n v="0"/>
    <n v="-0.67167881459259626"/>
    <n v="0.56469855653409962"/>
    <n v="0"/>
    <n v="0"/>
    <n v="1"/>
    <n v="1"/>
    <n v="7162731.7170259794"/>
    <n v="5701652.9362975396"/>
    <n v="1259953.581172389"/>
  </r>
  <r>
    <n v="94"/>
    <x v="95"/>
    <n v="3883375221.8206091"/>
    <n v="40712470.403291158"/>
    <n v="23123363.03466659"/>
    <n v="0"/>
    <n v="0"/>
    <n v="94"/>
    <n v="5506000"/>
    <n v="6840000"/>
    <n v="94"/>
    <n v="0"/>
    <n v="0"/>
    <n v="-0.64850454235083332"/>
    <n v="0.56946392304836213"/>
    <n v="0"/>
    <n v="0"/>
    <n v="1"/>
    <n v="1"/>
    <n v="14164039.379985381"/>
    <n v="7299268.2016624743"/>
    <n v="13540494.37435708"/>
  </r>
  <r>
    <n v="95"/>
    <x v="96"/>
    <n v="3883372714.7063389"/>
    <n v="41548049.799341708"/>
    <n v="1162637.105436459"/>
    <n v="0"/>
    <n v="0"/>
    <n v="95"/>
    <n v="5094000"/>
    <n v="5588000"/>
    <n v="95"/>
    <n v="0"/>
    <n v="0"/>
    <n v="-0.63405162589039543"/>
    <n v="0.55393324930994536"/>
    <n v="0"/>
    <n v="0"/>
    <n v="1"/>
    <n v="1"/>
    <n v="4218841.4765372118"/>
    <n v="2500000"/>
    <n v="11039389.252362359"/>
  </r>
  <r>
    <n v="96"/>
    <x v="97"/>
    <n v="3883370207.5920691"/>
    <n v="42229286.831700347"/>
    <n v="-30307.818076265281"/>
    <n v="0"/>
    <n v="0"/>
    <n v="96"/>
    <n v="4904000"/>
    <n v="5085000"/>
    <n v="96"/>
    <n v="0"/>
    <n v="0"/>
    <n v="-0.61948656575299355"/>
    <n v="0.56009781588594487"/>
    <n v="0"/>
    <n v="0"/>
    <n v="1"/>
    <n v="1"/>
    <n v="4170230.5590240681"/>
    <n v="2500000"/>
    <n v="8979467.1219715588"/>
  </r>
  <r>
    <n v="97"/>
    <x v="98"/>
    <n v="3883367700.4777989"/>
    <n v="42870578.146950938"/>
    <n v="-630004.7399022769"/>
    <n v="0"/>
    <n v="0"/>
    <n v="97"/>
    <n v="4770000"/>
    <n v="5064000"/>
    <n v="97"/>
    <n v="0"/>
    <n v="0"/>
    <n v="-0.60047185530245972"/>
    <n v="0.56750359894979308"/>
    <n v="0"/>
    <n v="0"/>
    <n v="1"/>
    <n v="1"/>
    <n v="4106552.9690604722"/>
    <n v="2500000"/>
    <n v="7031604.3699878231"/>
  </r>
  <r>
    <n v="98"/>
    <x v="99"/>
    <n v="3883365193.3635292"/>
    <n v="43511869.462201528"/>
    <n v="-1223704.6926440711"/>
    <n v="0"/>
    <n v="0"/>
    <n v="98"/>
    <n v="4544000"/>
    <n v="4920000"/>
    <n v="98"/>
    <n v="0"/>
    <n v="0"/>
    <n v="-0.57871700096074719"/>
    <n v="0.57467028643962581"/>
    <n v="0"/>
    <n v="0"/>
    <n v="1"/>
    <n v="1"/>
    <n v="4046664.1285671489"/>
    <n v="2500000"/>
    <n v="5086812.1907944884"/>
  </r>
  <r>
    <n v="99"/>
    <x v="100"/>
    <n v="3883362686.249259"/>
    <n v="44153160.777452119"/>
    <n v="-1811467.6459911501"/>
    <n v="0"/>
    <n v="0"/>
    <n v="99"/>
    <n v="4562000"/>
    <n v="4758000"/>
    <n v="99"/>
    <n v="0"/>
    <n v="0"/>
    <n v="-0.55213341831871787"/>
    <n v="0.58194186787820379"/>
    <n v="0"/>
    <n v="0"/>
    <n v="1"/>
    <n v="1"/>
    <n v="3990338.6109449328"/>
    <n v="2500000"/>
    <n v="3135944.0700235348"/>
  </r>
  <r>
    <n v="100"/>
    <x v="101"/>
    <n v="3883360179.1349902"/>
    <n v="44794452.092702709"/>
    <n v="-2393352.9699361329"/>
    <n v="0"/>
    <n v="0"/>
    <n v="100"/>
    <n v="4452000"/>
    <n v="4693000"/>
    <n v="100"/>
    <n v="0"/>
    <n v="0"/>
    <n v="-0.52709069038135126"/>
    <n v="0.58934687338231639"/>
    <n v="0"/>
    <n v="0"/>
    <n v="1"/>
    <n v="1"/>
    <n v="7175518.7500801226"/>
    <n v="5738154.3478404693"/>
    <n v="1204584.630024238"/>
  </r>
  <r>
    <n v="101"/>
    <x v="102"/>
    <n v="3883357672.02072"/>
    <n v="40956298.131934091"/>
    <n v="-2969419.4407717278"/>
    <n v="0"/>
    <n v="0"/>
    <n v="101"/>
    <n v="4420000"/>
    <n v="4491000"/>
    <n v="101"/>
    <n v="0"/>
    <n v="0"/>
    <n v="-0.49705663945415512"/>
    <n v="0.59475454715949894"/>
    <n v="0"/>
    <n v="0"/>
    <n v="1"/>
    <n v="1"/>
    <n v="3887542.1031038938"/>
    <n v="2500000"/>
    <n v="-707461.21600675909"/>
  </r>
  <r>
    <n v="102"/>
    <x v="103"/>
    <n v="3883355164.9064498"/>
    <n v="41597589.447184682"/>
    <n v="-3539725.2470277278"/>
    <n v="0"/>
    <n v="0"/>
    <n v="102"/>
    <n v="4613000"/>
    <n v="4518000"/>
    <n v="102"/>
    <n v="0"/>
    <n v="0"/>
    <n v="-0.47088726320096552"/>
    <n v="0.60226531393778626"/>
    <n v="0"/>
    <n v="0"/>
    <n v="1"/>
    <n v="1"/>
    <n v="3840684.1782411919"/>
    <n v="2500000"/>
    <n v="-2600386.6040048222"/>
  </r>
  <r>
    <n v="103"/>
    <x v="104"/>
    <n v="3883352657.7921801"/>
    <n v="42238880.762435272"/>
    <n v="-1225307.995348641"/>
    <n v="0"/>
    <n v="0"/>
    <n v="103"/>
    <n v="6559000"/>
    <n v="8633000"/>
    <n v="103"/>
    <n v="0"/>
    <n v="0"/>
    <n v="-0.45005189578554111"/>
    <n v="0.60941672387212531"/>
    <n v="0"/>
    <n v="0"/>
    <n v="1"/>
    <n v="1"/>
    <n v="4598711.5372724785"/>
    <n v="3302097.2867649659"/>
    <n v="647129.76145399455"/>
  </r>
  <r>
    <n v="104"/>
    <x v="105"/>
    <n v="3883350150.6779099"/>
    <n v="42880172.077685863"/>
    <n v="27696900.084330969"/>
    <n v="0"/>
    <n v="0"/>
    <n v="104"/>
    <n v="5370000"/>
    <n v="6303000"/>
    <n v="104"/>
    <n v="0"/>
    <n v="0"/>
    <n v="-0.46068642212916311"/>
    <n v="0.60568083469686296"/>
    <n v="0"/>
    <n v="0"/>
    <n v="1"/>
    <n v="1"/>
    <n v="16435233.519697679"/>
    <n v="8527546.2772377823"/>
    <n v="15681045.9639841"/>
  </r>
  <r>
    <n v="105"/>
    <x v="106"/>
    <n v="3883347643.5636401"/>
    <n v="43847844.199084967"/>
    <n v="2239585.859492213"/>
    <n v="0"/>
    <n v="0"/>
    <n v="105"/>
    <n v="4951000"/>
    <n v="5288000"/>
    <n v="105"/>
    <n v="0"/>
    <n v="0"/>
    <n v="-0.45896275874981352"/>
    <n v="0.57728983613164075"/>
    <n v="0"/>
    <n v="0"/>
    <n v="1"/>
    <n v="1"/>
    <n v="4144011.9610780729"/>
    <n v="2500000"/>
    <n v="12777084.96898747"/>
  </r>
  <r>
    <n v="106"/>
    <x v="107"/>
    <n v="3883345136.4493699"/>
    <n v="44636313.855103724"/>
    <n v="0"/>
    <n v="0"/>
    <n v="0"/>
    <n v="106"/>
    <n v="4791000"/>
    <n v="4975000"/>
    <n v="106"/>
    <n v="0"/>
    <n v="0"/>
    <n v="-0.44609974065370839"/>
    <n v="0.58295904190821446"/>
    <n v="0"/>
    <n v="0"/>
    <n v="1"/>
    <n v="1"/>
    <n v="7369976.7306747604"/>
    <n v="5753488.0460257148"/>
    <n v="10425437.473611649"/>
  </r>
  <r>
    <n v="107"/>
    <x v="108"/>
    <n v="3883342629.3351002"/>
    <n v="40816032.675745182"/>
    <n v="-600000"/>
    <n v="0"/>
    <n v="0"/>
    <n v="107"/>
    <n v="4777000"/>
    <n v="4962000"/>
    <n v="107"/>
    <n v="0"/>
    <n v="0"/>
    <n v="-0.42408380977248622"/>
    <n v="0.58765546483030051"/>
    <n v="0"/>
    <n v="0"/>
    <n v="1"/>
    <n v="1"/>
    <n v="4056008.6795530031"/>
    <n v="2500000"/>
    <n v="8485138.0076723322"/>
  </r>
  <r>
    <n v="108"/>
    <x v="109"/>
    <n v="3883340122.22083"/>
    <n v="41457323.990995772"/>
    <n v="-1194000.00013411"/>
    <n v="0"/>
    <n v="0"/>
    <n v="108"/>
    <n v="4643000"/>
    <n v="4862000"/>
    <n v="108"/>
    <n v="0"/>
    <n v="0"/>
    <n v="-0.40865296626420727"/>
    <n v="0.59372045836994269"/>
    <n v="0"/>
    <n v="0"/>
    <n v="1"/>
    <n v="1"/>
    <n v="3999127.1709986888"/>
    <n v="2500000"/>
    <n v="6523871.9743923899"/>
  </r>
  <r>
    <n v="109"/>
    <x v="110"/>
    <n v="3883337615.1065612"/>
    <n v="42098615.306246363"/>
    <n v="-1782060.0003996489"/>
    <n v="0"/>
    <n v="0"/>
    <n v="109"/>
    <n v="4647000"/>
    <n v="4945000"/>
    <n v="109"/>
    <n v="0"/>
    <n v="0"/>
    <n v="-0.39108840070279971"/>
    <n v="0.59979626551002407"/>
    <n v="0"/>
    <n v="0"/>
    <n v="1"/>
    <n v="1"/>
    <n v="3945630.052235615"/>
    <n v="2500000"/>
    <n v="4566854.4364959933"/>
  </r>
  <r>
    <n v="110"/>
    <x v="111"/>
    <n v="3883335107.99229"/>
    <n v="42739906.621496953"/>
    <n v="3393800.5992060262"/>
    <n v="0"/>
    <n v="0"/>
    <n v="110"/>
    <n v="4797000"/>
    <n v="5603000"/>
    <n v="110"/>
    <n v="0"/>
    <n v="0"/>
    <n v="-0.37418881761293582"/>
    <n v="0.60547405146004629"/>
    <n v="0"/>
    <n v="0"/>
    <n v="1"/>
    <n v="1"/>
    <n v="7743254.3479251536"/>
    <n v="6059260.9814443979"/>
    <n v="13689632.772049271"/>
  </r>
  <r>
    <n v="111"/>
    <x v="112"/>
    <n v="3883332600.8780198"/>
    <n v="43584689.298375092"/>
    <n v="1439510"/>
    <n v="0"/>
    <n v="0"/>
    <n v="111"/>
    <n v="4537000"/>
    <n v="4840000"/>
    <n v="111"/>
    <n v="0"/>
    <n v="0"/>
    <n v="-0.35563452882477331"/>
    <n v="0.60893528555405507"/>
    <n v="0"/>
    <n v="0"/>
    <n v="1"/>
    <n v="1"/>
    <n v="3900418.701916493"/>
    <n v="2500000"/>
    <n v="11143077.0972348"/>
  </r>
  <r>
    <n v="112"/>
    <x v="113"/>
    <n v="3883330093.763751"/>
    <n v="44272324.873091273"/>
    <n v="0"/>
    <n v="0"/>
    <n v="0"/>
    <n v="112"/>
    <n v="4452000"/>
    <n v="4616000"/>
    <n v="112"/>
    <n v="0"/>
    <n v="0"/>
    <n v="-0.33782839016753519"/>
    <n v="0.6145292806759618"/>
    <n v="0"/>
    <n v="0"/>
    <n v="1"/>
    <n v="1"/>
    <n v="3875030.3916271138"/>
    <n v="2500000"/>
    <n v="9059123.1589362025"/>
  </r>
  <r>
    <n v="113"/>
    <x v="114"/>
    <n v="3883327586.6494799"/>
    <n v="44913616.188341863"/>
    <n v="-600000"/>
    <n v="0"/>
    <n v="0"/>
    <n v="113"/>
    <n v="4456000"/>
    <n v="4571000"/>
    <n v="113"/>
    <n v="0"/>
    <n v="0"/>
    <n v="-0.31911124239701733"/>
    <n v="0.62040427191362613"/>
    <n v="0"/>
    <n v="0"/>
    <n v="1"/>
    <n v="1"/>
    <n v="7077836.2496747188"/>
    <n v="5748919.3492680024"/>
    <n v="7107723.2648912733"/>
  </r>
  <r>
    <n v="114"/>
    <x v="115"/>
    <n v="3883325079.5352111"/>
    <n v="41063545.817831762"/>
    <n v="1685019.99986589"/>
    <n v="0"/>
    <n v="0"/>
    <n v="114"/>
    <n v="7849000"/>
    <n v="14559000"/>
    <n v="114"/>
    <n v="0"/>
    <n v="0"/>
    <n v="-0.29834123418730951"/>
    <n v="0.62457910916496484"/>
    <n v="0"/>
    <n v="0"/>
    <n v="1"/>
    <n v="1"/>
    <n v="3785547.113298452"/>
    <n v="2500000"/>
    <n v="6765529.7177369073"/>
  </r>
  <r>
    <n v="115"/>
    <x v="116"/>
    <n v="3883322572.4209409"/>
    <n v="41704837.133082353"/>
    <n v="59019910"/>
    <n v="0"/>
    <n v="0"/>
    <n v="115"/>
    <n v="6891000"/>
    <n v="8777000"/>
    <n v="115"/>
    <n v="0"/>
    <n v="0"/>
    <n v="-0.33505029732684211"/>
    <n v="0.59312092033966146"/>
    <n v="0"/>
    <n v="0"/>
    <n v="1"/>
    <n v="1"/>
    <n v="33678751.833671384"/>
    <n v="17553416.031134021"/>
    <n v="37543778.248871967"/>
  </r>
  <r>
    <n v="116"/>
    <x v="117"/>
    <n v="3883320065.3066711"/>
    <n v="44021651.178960793"/>
    <n v="9727069.9840613231"/>
    <n v="0"/>
    <n v="0"/>
    <n v="116"/>
    <n v="6514000"/>
    <n v="7408000"/>
    <n v="116"/>
    <n v="0"/>
    <n v="0"/>
    <n v="-0.47851389523890159"/>
    <n v="0.4233508757480885"/>
    <n v="0"/>
    <n v="0"/>
    <n v="1"/>
    <n v="1"/>
    <n v="6972705.9816600587"/>
    <n v="2883101.0444533662"/>
    <n v="30670186.28224076"/>
  </r>
  <r>
    <n v="117"/>
    <x v="118"/>
    <n v="3883317558.1924009"/>
    <n v="45914298.154909141"/>
    <n v="2159265"/>
    <n v="0"/>
    <n v="0"/>
    <n v="117"/>
    <n v="5895000"/>
    <n v="6696000"/>
    <n v="117"/>
    <n v="0"/>
    <n v="0"/>
    <n v="-0.49045678526785957"/>
    <n v="0.42673600678799972"/>
    <n v="0"/>
    <n v="0"/>
    <n v="1"/>
    <n v="1"/>
    <n v="10288709.15877522"/>
    <n v="8087696.1227398198"/>
    <n v="25831057.004751671"/>
  </r>
  <r>
    <n v="118"/>
    <x v="119"/>
    <n v="3883315051.0781312"/>
    <n v="42916894.191668101"/>
    <n v="0"/>
    <n v="0"/>
    <n v="0"/>
    <n v="118"/>
    <n v="5740000"/>
    <n v="6187000"/>
    <n v="118"/>
    <n v="0"/>
    <n v="0"/>
    <n v="-0.48710486581752432"/>
    <n v="0.42773013996752429"/>
    <n v="0"/>
    <n v="0"/>
    <n v="1"/>
    <n v="1"/>
    <n v="4667319.3599390332"/>
    <n v="2528211.2737269872"/>
    <n v="21067322.422021471"/>
  </r>
  <r>
    <n v="119"/>
    <x v="120"/>
    <n v="3883312543.963861"/>
    <n v="44216951.638546273"/>
    <n v="-600000"/>
    <n v="0"/>
    <n v="0"/>
    <n v="119"/>
    <n v="5502000"/>
    <n v="5786000"/>
    <n v="119"/>
    <n v="0"/>
    <n v="0"/>
    <n v="-0.48941030635281701"/>
    <n v="0.43244607612584057"/>
    <n v="0"/>
    <n v="0"/>
    <n v="1"/>
    <n v="1"/>
    <n v="4547532.7776983026"/>
    <n v="2500000"/>
    <n v="17160939.529908769"/>
  </r>
  <r>
    <n v="120"/>
    <x v="121"/>
    <n v="3883310036.8495922"/>
    <n v="45275947.498787314"/>
    <n v="-1194000.00013411"/>
    <n v="0"/>
    <n v="0"/>
    <n v="120"/>
    <n v="4976000"/>
    <n v="5384000"/>
    <n v="120"/>
    <n v="0"/>
    <n v="0"/>
    <n v="-0.48781904567258422"/>
    <n v="0.43801388905365168"/>
    <n v="0"/>
    <n v="0"/>
    <n v="1"/>
    <n v="1"/>
    <n v="8180707.5108871991"/>
    <n v="6219301.4073900059"/>
    <n v="13967756.20716178"/>
  </r>
  <r>
    <n v="121"/>
    <x v="122"/>
    <n v="3883307529.735322"/>
    <n v="41610298.26282835"/>
    <n v="-1782060.0003996489"/>
    <n v="0"/>
    <n v="0"/>
    <n v="121"/>
    <n v="4897000"/>
    <n v="5056000"/>
    <n v="121"/>
    <n v="0"/>
    <n v="0"/>
    <n v="-0.47142750284745277"/>
    <n v="0.44257381112422162"/>
    <n v="0"/>
    <n v="0"/>
    <n v="1"/>
    <n v="1"/>
    <n v="4380403.8756113779"/>
    <n v="2500000"/>
    <n v="11354418.4660543"/>
  </r>
  <r>
    <n v="122"/>
    <x v="123"/>
    <n v="3883305022.6210518"/>
    <n v="42310975.642993897"/>
    <n v="-2364239.4007939738"/>
    <n v="0"/>
    <n v="0"/>
    <n v="122"/>
    <n v="4420000"/>
    <n v="4830000"/>
    <n v="122"/>
    <n v="0"/>
    <n v="0"/>
    <n v="-0.45966694811484449"/>
    <n v="0.44958925189489501"/>
    <n v="0"/>
    <n v="0"/>
    <n v="1"/>
    <n v="1"/>
    <n v="4304221.1948875822"/>
    <n v="2500000"/>
    <n v="9221844.8895630911"/>
  </r>
  <r>
    <n v="123"/>
    <x v="124"/>
    <n v="3883302515.5067821"/>
    <n v="42952266.958244503"/>
    <n v="-2940597.0073144832"/>
    <n v="0"/>
    <n v="0"/>
    <n v="123"/>
    <n v="4685000"/>
    <n v="5146000"/>
    <n v="123"/>
    <n v="0"/>
    <n v="0"/>
    <n v="-0.43996934460944931"/>
    <n v="0.45692289989866841"/>
    <n v="0"/>
    <n v="0"/>
    <n v="1"/>
    <n v="1"/>
    <n v="4232571.3033507084"/>
    <n v="2500000"/>
    <n v="7311528.0964537282"/>
  </r>
  <r>
    <n v="124"/>
    <x v="125"/>
    <n v="3883300008.3925118"/>
    <n v="43593558.273495093"/>
    <n v="15202438.962101391"/>
    <n v="0"/>
    <n v="0"/>
    <n v="124"/>
    <n v="4613000"/>
    <n v="5733000"/>
    <n v="124"/>
    <n v="0"/>
    <n v="0"/>
    <n v="-0.42539069061134938"/>
    <n v="0.46331239843238348"/>
    <n v="0"/>
    <n v="0"/>
    <n v="1"/>
    <n v="1"/>
    <n v="12053087.61336275"/>
    <n v="7007096.428713901"/>
    <n v="17621904.732685801"/>
  </r>
  <r>
    <n v="125"/>
    <x v="126"/>
    <n v="3883297501.2782421"/>
    <n v="44681000.142802536"/>
    <n v="0"/>
    <n v="0"/>
    <n v="0"/>
    <n v="125"/>
    <n v="4438000"/>
    <n v="4670000"/>
    <n v="125"/>
    <n v="0"/>
    <n v="0"/>
    <n v="-0.41150804935461638"/>
    <n v="0.45870023807789351"/>
    <n v="0"/>
    <n v="0"/>
    <n v="1"/>
    <n v="1"/>
    <n v="7731091.1186476424"/>
    <n v="5894455.6152702374"/>
    <n v="14348865.83506565"/>
  </r>
  <r>
    <n v="126"/>
    <x v="127"/>
    <n v="3883294994.1639719"/>
    <n v="41098363.791478053"/>
    <n v="-600000"/>
    <n v="0"/>
    <n v="0"/>
    <n v="126"/>
    <n v="4722000"/>
    <n v="4737000"/>
    <n v="126"/>
    <n v="0"/>
    <n v="0"/>
    <n v="-0.3918463842057911"/>
    <n v="0.46371951360965402"/>
    <n v="0"/>
    <n v="0"/>
    <n v="1"/>
    <n v="1"/>
    <n v="4263056.9946584059"/>
    <n v="2500000"/>
    <n v="11670262.774889311"/>
  </r>
  <r>
    <n v="127"/>
    <x v="128"/>
    <n v="3883292487.0497022"/>
    <n v="41818531.818700187"/>
    <n v="-1194000.00013411"/>
    <n v="0"/>
    <n v="0"/>
    <n v="127"/>
    <n v="4529000"/>
    <n v="4780000"/>
    <n v="127"/>
    <n v="0"/>
    <n v="0"/>
    <n v="-0.37912155528150548"/>
    <n v="0.47071008578091411"/>
    <n v="0"/>
    <n v="0"/>
    <n v="1"/>
    <n v="1"/>
    <n v="4193856.3296375098"/>
    <n v="2500000"/>
    <n v="9493786.3445309363"/>
  </r>
  <r>
    <n v="128"/>
    <x v="129"/>
    <n v="3883289979.935432"/>
    <n v="42459823.133950777"/>
    <n v="-1782060.0003996489"/>
    <n v="0"/>
    <n v="0"/>
    <n v="128"/>
    <n v="4516000"/>
    <n v="4590000"/>
    <n v="128"/>
    <n v="0"/>
    <n v="0"/>
    <n v="-0.36374519156963281"/>
    <n v="0.47741146000899559"/>
    <n v="0"/>
    <n v="0"/>
    <n v="1"/>
    <n v="1"/>
    <n v="4128773.0312300548"/>
    <n v="2500000"/>
    <n v="7528977.3335484453"/>
  </r>
  <r>
    <n v="129"/>
    <x v="130"/>
    <n v="3883287472.8211622"/>
    <n v="43101114.449201383"/>
    <n v="-2364239.4007939738"/>
    <n v="0"/>
    <n v="0"/>
    <n v="129"/>
    <n v="4416000"/>
    <n v="4528000"/>
    <n v="129"/>
    <n v="0"/>
    <n v="0"/>
    <n v="-0.34861069899128888"/>
    <n v="0.48431892123568437"/>
    <n v="0"/>
    <n v="0"/>
    <n v="1"/>
    <n v="1"/>
    <n v="4067562.1204633028"/>
    <n v="2500000"/>
    <n v="5560720.4682297362"/>
  </r>
  <r>
    <n v="130"/>
    <x v="131"/>
    <n v="3883284965.706892"/>
    <n v="43742405.764451973"/>
    <n v="-2940597.0073144832"/>
    <n v="0"/>
    <n v="0"/>
    <n v="130"/>
    <n v="4375000"/>
    <n v="4404000"/>
    <n v="130"/>
    <n v="0"/>
    <n v="0"/>
    <n v="-0.33241851314049459"/>
    <n v="0.49115630916682529"/>
    <n v="0"/>
    <n v="0"/>
    <n v="1"/>
    <n v="1"/>
    <n v="4009993.194355126"/>
    <n v="2500000"/>
    <n v="3605113.2647903571"/>
  </r>
  <r>
    <n v="131"/>
    <x v="132"/>
    <n v="3883282458.5926232"/>
    <n v="44383697.079702564"/>
    <n v="-3511191.0378986131"/>
    <n v="0"/>
    <n v="0"/>
    <n v="131"/>
    <n v="4327000"/>
    <n v="4384000"/>
    <n v="131"/>
    <n v="0"/>
    <n v="0"/>
    <n v="-0.3161068061519432"/>
    <n v="0.49804590515353309"/>
    <n v="0"/>
    <n v="0"/>
    <n v="1"/>
    <n v="1"/>
    <n v="3955849.558657927"/>
    <n v="2500000"/>
    <n v="1669062.1329482589"/>
  </r>
  <r>
    <n v="132"/>
    <x v="133"/>
    <n v="3883279951.478353"/>
    <n v="45024988.394953147"/>
    <n v="-4076079.1283044401"/>
    <n v="0"/>
    <n v="0"/>
    <n v="132"/>
    <n v="4265000"/>
    <n v="4404000"/>
    <n v="132"/>
    <n v="0"/>
    <n v="0"/>
    <n v="-0.29959590305561262"/>
    <n v="0.50477880439751721"/>
    <n v="0"/>
    <n v="0"/>
    <n v="1"/>
    <n v="1"/>
    <n v="7166135.0049035382"/>
    <n v="5761207.5927001471"/>
    <n v="-247628.48800815939"/>
  </r>
  <r>
    <n v="133"/>
    <x v="134"/>
    <n v="3883277444.3640828"/>
    <n v="41163780.803615957"/>
    <n v="-3195808.3379324698"/>
    <n v="0"/>
    <n v="0"/>
    <n v="133"/>
    <n v="4006000"/>
    <n v="4132000"/>
    <n v="133"/>
    <n v="0"/>
    <n v="0"/>
    <n v="-0.28180898564768148"/>
    <n v="0.50962041448918394"/>
    <n v="0"/>
    <n v="0"/>
    <n v="1"/>
    <n v="1"/>
    <n v="3857035.0797778559"/>
    <n v="2500000"/>
    <n v="-2145152.203183427"/>
  </r>
  <r>
    <n v="134"/>
    <x v="135"/>
    <n v="3883274937.2498131"/>
    <n v="41805072.118866548"/>
    <n v="-3763850.2552674641"/>
    <n v="0"/>
    <n v="0"/>
    <n v="134"/>
    <n v="4186000"/>
    <n v="4324000"/>
    <n v="134"/>
    <n v="0"/>
    <n v="0"/>
    <n v="-0.26193062801890071"/>
    <n v="0.51647210967282775"/>
    <n v="0"/>
    <n v="0"/>
    <n v="1"/>
    <n v="1"/>
    <n v="3811992.2906408031"/>
    <n v="2500000"/>
    <n v="-4023700.681631072"/>
  </r>
  <r>
    <n v="135"/>
    <x v="136"/>
    <n v="3883272430.1355429"/>
    <n v="42446363.434117138"/>
    <n v="-4326211.7535560764"/>
    <n v="0"/>
    <n v="0"/>
    <n v="135"/>
    <n v="4155000"/>
    <n v="4291000"/>
    <n v="135"/>
    <n v="0"/>
    <n v="0"/>
    <n v="-0.24511288599972891"/>
    <n v="0.52277866128931039"/>
    <n v="0"/>
    <n v="0"/>
    <n v="1"/>
    <n v="1"/>
    <n v="3769629.499970716"/>
    <n v="2500000"/>
    <n v="-5883463.6757141287"/>
  </r>
  <r>
    <n v="136"/>
    <x v="137"/>
    <n v="3883269923.0212731"/>
    <n v="43087654.749367729"/>
    <n v="-4882949.636987498"/>
    <n v="0"/>
    <n v="0"/>
    <n v="136"/>
    <n v="4382000"/>
    <n v="6284000"/>
    <n v="136"/>
    <n v="0"/>
    <n v="0"/>
    <n v="-0.22841155774425709"/>
    <n v="0.52897150567786799"/>
    <n v="0"/>
    <n v="0"/>
    <n v="1"/>
    <n v="1"/>
    <n v="3729787.2506842199"/>
    <n v="2500000"/>
    <n v="-7724629.040272044"/>
  </r>
  <r>
    <n v="137"/>
    <x v="138"/>
    <n v="3883267415.9070029"/>
    <n v="43728946.064618319"/>
    <n v="27674609.858290959"/>
    <n v="0"/>
    <n v="0"/>
    <n v="137"/>
    <n v="4278000"/>
    <n v="4961000"/>
    <n v="137"/>
    <n v="0"/>
    <n v="0"/>
    <n v="-0.21507164238658771"/>
    <n v="0.53095930316016393"/>
    <n v="0"/>
    <n v="0"/>
    <n v="1"/>
    <n v="1"/>
    <n v="16642527.75126972"/>
    <n v="8803528.1387190782"/>
    <n v="9362817.2484040838"/>
  </r>
  <r>
    <n v="138"/>
    <x v="139"/>
    <n v="3883264908.7927318"/>
    <n v="44370237.37986891"/>
    <n v="2226353.1642152071"/>
    <n v="0"/>
    <n v="0"/>
    <n v="138"/>
    <n v="4190000"/>
    <n v="4438000"/>
    <n v="138"/>
    <n v="0"/>
    <n v="0"/>
    <n v="-0.21742748958921679"/>
    <n v="0.50699490148716875"/>
    <n v="0"/>
    <n v="0"/>
    <n v="1"/>
    <n v="1"/>
    <n v="4084556.3457599841"/>
    <n v="2500000"/>
    <n v="7412615.6419878919"/>
  </r>
  <r>
    <n v="139"/>
    <x v="140"/>
    <n v="3883262401.678463"/>
    <n v="45011528.6951195"/>
    <n v="0"/>
    <n v="0"/>
    <n v="0"/>
    <n v="139"/>
    <n v="4207000"/>
    <n v="4407000"/>
    <n v="139"/>
    <n v="0"/>
    <n v="0"/>
    <n v="-0.2022696644751312"/>
    <n v="0.51299962121514264"/>
    <n v="0"/>
    <n v="0"/>
    <n v="1"/>
    <n v="1"/>
    <n v="7351082.9580181977"/>
    <n v="5790716.7444623634"/>
    <n v="5454750.257122837"/>
  </r>
  <r>
    <n v="140"/>
    <x v="141"/>
    <n v="3883259894.5641928"/>
    <n v="41151667.073785737"/>
    <n v="-600000"/>
    <n v="0"/>
    <n v="0"/>
    <n v="140"/>
    <n v="5332000"/>
    <n v="10581000"/>
    <n v="140"/>
    <n v="0"/>
    <n v="0"/>
    <n v="-0.1873738061432009"/>
    <n v="0.51713481397404837"/>
    <n v="0"/>
    <n v="0"/>
    <n v="1"/>
    <n v="1"/>
    <n v="4003225.4363223151"/>
    <n v="2500000"/>
    <n v="3514398.8980639642"/>
  </r>
  <r>
    <n v="141"/>
    <x v="142"/>
    <n v="3883257387.449923"/>
    <n v="41792958.389036328"/>
    <n v="52067869.99986589"/>
    <n v="0"/>
    <n v="0"/>
    <n v="141"/>
    <n v="6157000"/>
    <n v="11403000"/>
    <n v="141"/>
    <n v="0"/>
    <n v="0"/>
    <n v="-0.18619731553789309"/>
    <n v="0.50838786058091967"/>
    <n v="0"/>
    <n v="0"/>
    <n v="1"/>
    <n v="1"/>
    <n v="38447274.994194672"/>
    <n v="23963654.232385188"/>
    <n v="47309438.937594637"/>
  </r>
  <r>
    <n v="142"/>
    <x v="143"/>
    <n v="3883254880.3356528"/>
    <n v="44712408.102026798"/>
    <n v="8069012.6627502367"/>
    <n v="0"/>
    <n v="0"/>
    <n v="142"/>
    <n v="4278000"/>
    <n v="5211000"/>
    <n v="142"/>
    <n v="0"/>
    <n v="0"/>
    <n v="-0.47413777905756321"/>
    <n v="0.35683023458995861"/>
    <n v="0"/>
    <n v="0"/>
    <n v="1"/>
    <n v="1"/>
    <n v="11702657.99057124"/>
    <n v="7986540.8400055133"/>
    <n v="38649662.7542997"/>
  </r>
  <r>
    <n v="143"/>
    <x v="144"/>
    <n v="3883252373.221384"/>
    <n v="42626225.035417072"/>
    <n v="0"/>
    <n v="0"/>
    <n v="0"/>
    <n v="143"/>
    <n v="4260000"/>
    <n v="4685000"/>
    <n v="143"/>
    <n v="0"/>
    <n v="0"/>
    <n v="-0.46676133834489592"/>
    <n v="0.35439306751783878"/>
    <n v="0"/>
    <n v="0"/>
    <n v="1"/>
    <n v="1"/>
    <n v="6127575.9543986702"/>
    <n v="3895105.143671853"/>
    <n v="31542888.52291137"/>
  </r>
  <r>
    <n v="144"/>
    <x v="145"/>
    <n v="3883249866.1071129"/>
    <n v="44572726.175846487"/>
    <n v="-600000"/>
    <n v="0"/>
    <n v="0"/>
    <n v="144"/>
    <n v="4207000"/>
    <n v="4614000"/>
    <n v="144"/>
    <n v="0"/>
    <n v="0"/>
    <n v="-0.44718355633320872"/>
    <n v="0.36112075917784542"/>
    <n v="0"/>
    <n v="0"/>
    <n v="1"/>
    <n v="1"/>
    <n v="9707360.8965087887"/>
    <n v="7572020.3779760152"/>
    <n v="25755155.697425801"/>
  </r>
  <r>
    <n v="145"/>
    <x v="146"/>
    <n v="3883247358.9928441"/>
    <n v="41704795.568126597"/>
    <n v="-1194000.00013411"/>
    <n v="0"/>
    <n v="0"/>
    <n v="145"/>
    <n v="4238000"/>
    <n v="4610000"/>
    <n v="145"/>
    <n v="0"/>
    <n v="0"/>
    <n v="-0.43750260644385958"/>
    <n v="0.36304496110653622"/>
    <n v="0"/>
    <n v="0"/>
    <n v="1"/>
    <n v="1"/>
    <n v="4587391.7591473199"/>
    <n v="2543402.3828233592"/>
    <n v="20996162.63870905"/>
  </r>
  <r>
    <n v="146"/>
    <x v="147"/>
    <n v="3883244851.8785739"/>
    <n v="43000461.768487528"/>
    <n v="-1782060.0003996489"/>
    <n v="0"/>
    <n v="0"/>
    <n v="146"/>
    <n v="4270000"/>
    <n v="4647000"/>
    <n v="146"/>
    <n v="0"/>
    <n v="0"/>
    <n v="-0.42100546229364699"/>
    <n v="0.37008415630719171"/>
    <n v="0"/>
    <n v="0"/>
    <n v="1"/>
    <n v="1"/>
    <n v="5054888.9914478539"/>
    <n v="3096815.4606788852"/>
    <n v="19079242.956949331"/>
  </r>
  <r>
    <n v="147"/>
    <x v="148"/>
    <n v="3883242344.7643042"/>
    <n v="44177835.494018607"/>
    <n v="-1644484.4007939741"/>
    <n v="0"/>
    <n v="0"/>
    <n v="147"/>
    <n v="4527000"/>
    <n v="4772000"/>
    <n v="147"/>
    <n v="0"/>
    <n v="0"/>
    <n v="-0.40395050588214421"/>
    <n v="0.37686951190989992"/>
    <n v="0"/>
    <n v="0"/>
    <n v="1"/>
    <n v="1"/>
    <n v="5353256.3512702584"/>
    <n v="3475986.763823166"/>
    <n v="18731318.456993598"/>
  </r>
  <r>
    <n v="148"/>
    <x v="149"/>
    <n v="3883239837.650034"/>
    <n v="45333738.914588399"/>
    <n v="-2228039.5571536049"/>
    <n v="0"/>
    <n v="0"/>
    <n v="148"/>
    <n v="4693000"/>
    <n v="4808000"/>
    <n v="148"/>
    <n v="0"/>
    <n v="0"/>
    <n v="-0.38936369104664559"/>
    <n v="0.3832557325786734"/>
    <n v="0"/>
    <n v="0"/>
    <n v="1"/>
    <n v="1"/>
    <n v="8311356.2126004323"/>
    <n v="6510082.8190357061"/>
    <n v="15659631.716188431"/>
  </r>
  <r>
    <n v="149"/>
    <x v="150"/>
    <n v="3883237330.5357642"/>
    <n v="41766715.610880047"/>
    <n v="-2805759.1620800751"/>
    <n v="0"/>
    <n v="0"/>
    <n v="149"/>
    <n v="4265000"/>
    <n v="4631000"/>
    <n v="149"/>
    <n v="0"/>
    <n v="0"/>
    <n v="-0.3783055880661983"/>
    <n v="0.38715349179009151"/>
    <n v="0"/>
    <n v="0"/>
    <n v="1"/>
    <n v="1"/>
    <n v="4229798.8930988209"/>
    <n v="2500000"/>
    <n v="12786383.394152891"/>
  </r>
  <r>
    <n v="150"/>
    <x v="151"/>
    <n v="3883234823.421494"/>
    <n v="42555759.06961745"/>
    <n v="-3377701.57108641"/>
    <n v="0"/>
    <n v="0"/>
    <n v="150"/>
    <n v="4373000"/>
    <n v="4432000"/>
    <n v="150"/>
    <n v="0"/>
    <n v="0"/>
    <n v="-0.36374966517417318"/>
    <n v="0.3935801054442728"/>
    <n v="0"/>
    <n v="0"/>
    <n v="1"/>
    <n v="1"/>
    <n v="4162577.050058126"/>
    <n v="2500000"/>
    <n v="10422019.76904905"/>
  </r>
  <r>
    <n v="151"/>
    <x v="152"/>
    <n v="3883232316.3072238"/>
    <n v="43198898.436872832"/>
    <n v="-3943924.556130521"/>
    <n v="0"/>
    <n v="0"/>
    <n v="151"/>
    <n v="4185000"/>
    <n v="4360000"/>
    <n v="151"/>
    <n v="0"/>
    <n v="0"/>
    <n v="-0.35078993900191269"/>
    <n v="0.40022834729561402"/>
    <n v="0"/>
    <n v="0"/>
    <n v="1"/>
    <n v="1"/>
    <n v="4099354.8358092359"/>
    <n v="2500000"/>
    <n v="8457587.9968749732"/>
  </r>
  <r>
    <n v="152"/>
    <x v="153"/>
    <n v="3883229809.192955"/>
    <n v="43840189.752123423"/>
    <n v="-4504485.3114507524"/>
    <n v="0"/>
    <n v="0"/>
    <n v="152"/>
    <n v="4129000"/>
    <n v="4287000"/>
    <n v="152"/>
    <n v="0"/>
    <n v="0"/>
    <n v="-0.33600872519287578"/>
    <n v="0.40685503920901639"/>
    <n v="0"/>
    <n v="0"/>
    <n v="1"/>
    <n v="1"/>
    <n v="4039894.2766556768"/>
    <n v="2500000"/>
    <n v="6488531.9380605742"/>
  </r>
  <r>
    <n v="153"/>
    <x v="154"/>
    <n v="3883227302.0786839"/>
    <n v="44481481.067374013"/>
    <n v="-5059440.4593430758"/>
    <n v="0"/>
    <n v="0"/>
    <n v="153"/>
    <n v="4436000"/>
    <n v="5862000"/>
    <n v="153"/>
    <n v="0"/>
    <n v="0"/>
    <n v="-0.3209758947850192"/>
    <n v="0.41346005346441161"/>
    <n v="0"/>
    <n v="0"/>
    <n v="1"/>
    <n v="1"/>
    <n v="3983971.5580850281"/>
    <n v="2500000"/>
    <n v="4545322.3929675389"/>
  </r>
  <r>
    <n v="154"/>
    <x v="155"/>
    <n v="3883224794.9644151"/>
    <n v="45122772.382624596"/>
    <n v="28939393.94411948"/>
    <n v="0"/>
    <n v="0"/>
    <n v="154"/>
    <n v="4008000"/>
    <n v="5261000"/>
    <n v="154"/>
    <n v="0"/>
    <n v="0"/>
    <n v="-0.3096434090921667"/>
    <n v="0.41694888326455309"/>
    <n v="0"/>
    <n v="0"/>
    <n v="1"/>
    <n v="1"/>
    <n v="24511195.35164398"/>
    <n v="16101947.420590639"/>
    <n v="24310729.892261829"/>
  </r>
  <r>
    <n v="155"/>
    <x v="156"/>
    <n v="3883222287.8501439"/>
    <n v="42110702.118263759"/>
    <n v="2550732.904244151"/>
    <n v="0"/>
    <n v="0"/>
    <n v="155"/>
    <n v="4142000"/>
    <n v="4357000"/>
    <n v="155"/>
    <n v="0"/>
    <n v="0"/>
    <n v="-0.40680367032917242"/>
    <n v="0.35468318439293128"/>
    <n v="0"/>
    <n v="0"/>
    <n v="1"/>
    <n v="1"/>
    <n v="4396847.3817736953"/>
    <n v="2500000"/>
    <n v="19843500.424232241"/>
  </r>
  <r>
    <n v="156"/>
    <x v="157"/>
    <n v="3883219780.7358751"/>
    <n v="43335237.917444743"/>
    <n v="0"/>
    <n v="0"/>
    <n v="0"/>
    <n v="156"/>
    <n v="4641000"/>
    <n v="5402000"/>
    <n v="156"/>
    <n v="0"/>
    <n v="0"/>
    <n v="-0.39158131301610771"/>
    <n v="0.36156912447753892"/>
    <n v="0"/>
    <n v="0"/>
    <n v="1"/>
    <n v="1"/>
    <n v="4295210.423588681"/>
    <n v="2500000"/>
    <n v="16183253.529445911"/>
  </r>
  <r>
    <n v="157"/>
    <x v="158"/>
    <n v="3883217273.6216049"/>
    <n v="44333901.100369282"/>
    <n v="8037060"/>
    <n v="0"/>
    <n v="0"/>
    <n v="157"/>
    <n v="4634000"/>
    <n v="4761000"/>
    <n v="157"/>
    <n v="0"/>
    <n v="0"/>
    <n v="-0.38211318329684069"/>
    <n v="0.36640290137404302"/>
    <n v="0"/>
    <n v="0"/>
    <n v="1"/>
    <n v="1"/>
    <n v="7078323.034429444"/>
    <n v="3849696.8139895299"/>
    <n v="17527257.117190219"/>
  </r>
  <r>
    <n v="158"/>
    <x v="159"/>
    <n v="3883214766.5073352"/>
    <n v="45415502.296861783"/>
    <n v="0"/>
    <n v="0"/>
    <n v="0"/>
    <n v="158"/>
    <n v="4247000"/>
    <n v="4512000"/>
    <n v="158"/>
    <n v="0"/>
    <n v="0"/>
    <n v="-0.36975495510940132"/>
    <n v="0.37142333928653359"/>
    <n v="0"/>
    <n v="0"/>
    <n v="1"/>
    <n v="1"/>
    <n v="7943115.4843047643"/>
    <n v="6161754.8886242844"/>
    <n v="14288324.28623903"/>
  </r>
  <r>
    <n v="159"/>
    <x v="160"/>
    <n v="3883212259.393064"/>
    <n v="41755679.730231673"/>
    <n v="-600000"/>
    <n v="0"/>
    <n v="0"/>
    <n v="159"/>
    <n v="4172000"/>
    <n v="4232000"/>
    <n v="159"/>
    <n v="0"/>
    <n v="0"/>
    <n v="-0.35700432428173068"/>
    <n v="0.37563591422520609"/>
    <n v="0"/>
    <n v="0"/>
    <n v="1"/>
    <n v="1"/>
    <n v="4211070.8856954752"/>
    <n v="2500000"/>
    <n v="11621546.692789789"/>
  </r>
  <r>
    <n v="160"/>
    <x v="161"/>
    <n v="3883209752.2787948"/>
    <n v="42472841.504260004"/>
    <n v="-1194000.00013411"/>
    <n v="0"/>
    <n v="0"/>
    <n v="160"/>
    <n v="4649000"/>
    <n v="6929000"/>
    <n v="160"/>
    <n v="0"/>
    <n v="0"/>
    <n v="-0.3433061772582604"/>
    <n v="0.38225900347152342"/>
    <n v="0"/>
    <n v="0"/>
    <n v="1"/>
    <n v="1"/>
    <n v="4144963.3393511409"/>
    <n v="2500000"/>
    <n v="9487786.3750828877"/>
  </r>
  <r>
    <n v="161"/>
    <x v="162"/>
    <n v="3883207245.164525"/>
    <n v="43114132.819510587"/>
    <n v="9014264.9996003509"/>
    <n v="0"/>
    <n v="0"/>
    <n v="161"/>
    <n v="4756000"/>
    <n v="6020000"/>
    <n v="161"/>
    <n v="0"/>
    <n v="0"/>
    <n v="-0.33473399317151142"/>
    <n v="0.38373394577983699"/>
    <n v="0"/>
    <n v="0"/>
    <n v="1"/>
    <n v="1"/>
    <n v="17990515.07157902"/>
    <n v="14647312.1752859"/>
    <n v="33982038.321641743"/>
  </r>
  <r>
    <n v="162"/>
    <x v="163"/>
    <n v="3883204738.0502548"/>
    <n v="45211153.081277236"/>
    <n v="0"/>
    <n v="0"/>
    <n v="0"/>
    <n v="162"/>
    <n v="3819000"/>
    <n v="4476000"/>
    <n v="162"/>
    <n v="0"/>
    <n v="0"/>
    <n v="-0.39501998608413702"/>
    <n v="0.36311871396736201"/>
    <n v="0"/>
    <n v="0"/>
    <n v="1"/>
    <n v="1"/>
    <n v="8868970.4592397325"/>
    <n v="7205415.1085187038"/>
    <n v="27722267.822419401"/>
  </r>
  <r>
    <n v="163"/>
    <x v="164"/>
    <n v="3883202230.9359851"/>
    <n v="42400769.615840264"/>
    <n v="-600000"/>
    <n v="0"/>
    <n v="0"/>
    <n v="163"/>
    <n v="3252000"/>
    <n v="3805000"/>
    <n v="163"/>
    <n v="0"/>
    <n v="0"/>
    <n v="-0.38461915680704251"/>
    <n v="0.36606796749968978"/>
    <n v="0"/>
    <n v="0"/>
    <n v="1"/>
    <n v="1"/>
    <n v="4383370.6909180582"/>
    <n v="2783095.7623039819"/>
    <n v="22622040.534115009"/>
  </r>
  <r>
    <n v="164"/>
    <x v="165"/>
    <n v="3883199723.8217149"/>
    <n v="43796768.199372374"/>
    <n v="-1194000.00013411"/>
    <n v="0"/>
    <n v="0"/>
    <n v="164"/>
    <n v="3376000"/>
    <n v="3826000"/>
    <n v="164"/>
    <n v="0"/>
    <n v="0"/>
    <n v="-0.36146769489046199"/>
    <n v="0.37325291806089528"/>
    <n v="0"/>
    <n v="0"/>
    <n v="1"/>
    <n v="1"/>
    <n v="4040759.6249086438"/>
    <n v="2500000"/>
    <n v="18481041.243752461"/>
  </r>
  <r>
    <n v="165"/>
    <x v="166"/>
    <n v="3883197216.7074451"/>
    <n v="44937227.096507229"/>
    <n v="-1782060.0003996489"/>
    <n v="0"/>
    <n v="0"/>
    <n v="165"/>
    <n v="3577000"/>
    <n v="3770000"/>
    <n v="165"/>
    <n v="0"/>
    <n v="0"/>
    <n v="-0.34057775324656331"/>
    <n v="0.38028773667660909"/>
    <n v="0"/>
    <n v="0"/>
    <n v="1"/>
    <n v="1"/>
    <n v="7800874.7480185926"/>
    <n v="6316089.3289893493"/>
    <n v="15044255.04069194"/>
  </r>
  <r>
    <n v="166"/>
    <x v="167"/>
    <n v="3883194709.5931749"/>
    <n v="41371880.285600923"/>
    <n v="-2364239.4007939738"/>
    <n v="0"/>
    <n v="0"/>
    <n v="166"/>
    <n v="3314000"/>
    <n v="3430000"/>
    <n v="166"/>
    <n v="0"/>
    <n v="0"/>
    <n v="-0.32665442755702601"/>
    <n v="0.38461128523249488"/>
    <n v="0"/>
    <n v="0"/>
    <n v="1"/>
    <n v="1"/>
    <n v="3932141.6193884541"/>
    <n v="2500000"/>
    <n v="12247605.214360161"/>
  </r>
  <r>
    <n v="167"/>
    <x v="168"/>
    <n v="3883192202.4789052"/>
    <n v="42127675.922388121"/>
    <n v="-2940597.0073144832"/>
    <n v="0"/>
    <n v="0"/>
    <n v="167"/>
    <n v="3637000"/>
    <n v="2585000"/>
    <n v="167"/>
    <n v="0"/>
    <n v="0"/>
    <n v="-0.30631329687941289"/>
    <n v="0.3919894870121885"/>
    <n v="0"/>
    <n v="0"/>
    <n v="1"/>
    <n v="1"/>
    <n v="3882630.0703261839"/>
    <n v="2500000"/>
    <n v="9937900.823922962"/>
  </r>
  <r>
    <n v="168"/>
    <x v="169"/>
    <n v="3883189695.364635"/>
    <n v="42768967.237638712"/>
    <n v="-3511191.0378986131"/>
    <n v="0"/>
    <n v="0"/>
    <n v="168"/>
    <n v="3373000"/>
    <n v="2856000"/>
    <n v="168"/>
    <n v="0"/>
    <n v="0"/>
    <n v="-0.28959870334991972"/>
    <n v="0.40042862682911973"/>
    <n v="0"/>
    <n v="0"/>
    <n v="1"/>
    <n v="1"/>
    <n v="3836064.4062352101"/>
    <n v="2500000"/>
    <n v="7962985.2904360322"/>
  </r>
  <r>
    <n v="169"/>
    <x v="170"/>
    <n v="3801825398.8286219"/>
    <n v="43410258.552889302"/>
    <n v="-3356324.1283044401"/>
    <n v="0"/>
    <n v="0"/>
    <n v="169"/>
    <n v="3131000"/>
    <n v="2578000"/>
    <n v="169"/>
    <n v="0"/>
    <n v="0"/>
    <n v="-0.27093747001294283"/>
    <n v="0.40827244533574519"/>
    <n v="0"/>
    <n v="0"/>
    <n v="1"/>
    <n v="1"/>
    <n v="8577245.1656188164"/>
    <n v="7284975.8155533588"/>
    <n v="18618384.587992109"/>
  </r>
  <r>
    <n v="170"/>
    <x v="171"/>
    <n v="3652659766.2791529"/>
    <n v="44559192.86203339"/>
    <n v="-3922760.887771592"/>
    <n v="0"/>
    <n v="0"/>
    <n v="170"/>
    <n v="2283000"/>
    <n v="1960000"/>
    <n v="170"/>
    <n v="0"/>
    <n v="0"/>
    <n v="-0.26156898472841422"/>
    <n v="0.41095652862052701"/>
    <n v="0"/>
    <n v="0"/>
    <n v="1"/>
    <n v="1"/>
    <n v="7218835.0976353027"/>
    <n v="5967755.0440687509"/>
    <n v="15137591.40246952"/>
  </r>
  <r>
    <n v="171"/>
    <x v="172"/>
    <n v="3883182174.0218248"/>
    <n v="41037409.230922729"/>
    <n v="-4483533.2797706816"/>
    <n v="0"/>
    <n v="0"/>
    <n v="171"/>
    <n v="1932000"/>
    <n v="2297000"/>
    <n v="171"/>
    <n v="0"/>
    <n v="0"/>
    <n v="-0.242890866550977"/>
    <n v="0.41592009716753742"/>
    <n v="0"/>
    <n v="0"/>
    <n v="1"/>
    <n v="1"/>
    <n v="3712341.4767852151"/>
    <n v="2500000"/>
    <n v="12301242.64406471"/>
  </r>
  <r>
    <n v="172"/>
    <x v="173"/>
    <n v="3761137229.2235231"/>
    <n v="41796514.81562461"/>
    <n v="3598362.0520248781"/>
    <n v="0"/>
    <n v="0"/>
    <n v="172"/>
    <n v="4893000"/>
    <n v="3177000"/>
    <n v="172"/>
    <n v="0"/>
    <n v="0"/>
    <n v="-0.21362565041695761"/>
    <n v="0.42400182647651419"/>
    <n v="0"/>
    <n v="0"/>
    <n v="1"/>
    <n v="1"/>
    <n v="4018150.2781299311"/>
    <n v="2500000"/>
    <n v="12412183.001734421"/>
  </r>
  <r>
    <n v="173"/>
    <x v="174"/>
    <n v="3883177159.7932849"/>
    <n v="42562466.492832161"/>
    <n v="12235835"/>
    <n v="0"/>
    <n v="0"/>
    <n v="173"/>
    <n v="10114000"/>
    <n v="17334000"/>
    <n v="173"/>
    <n v="0"/>
    <n v="0"/>
    <n v="-0.2093414546582075"/>
    <n v="0.43066152945293612"/>
    <n v="0"/>
    <n v="0"/>
    <n v="1"/>
    <n v="1"/>
    <n v="8041722.840775541"/>
    <n v="4240505.867350569"/>
    <n v="16041484.69637657"/>
  </r>
  <r>
    <n v="174"/>
    <x v="175"/>
    <n v="3883174652.6790161"/>
    <n v="43552381.168306403"/>
    <n v="69816235"/>
    <n v="0"/>
    <n v="0"/>
    <n v="174"/>
    <n v="16648000"/>
    <n v="26890000"/>
    <n v="174"/>
    <n v="0"/>
    <n v="0"/>
    <n v="-0.2275324601409614"/>
    <n v="0.42022634503734763"/>
    <n v="0"/>
    <n v="0"/>
    <n v="1"/>
    <n v="1"/>
    <n v="35429224.617327377"/>
    <n v="16396928.26230884"/>
    <n v="41854010.20622921"/>
  </r>
  <r>
    <n v="175"/>
    <x v="176"/>
    <n v="3883172145.5647459"/>
    <n v="46135178.192072771"/>
    <n v="13000719.498754229"/>
    <n v="0"/>
    <n v="0"/>
    <n v="175"/>
    <n v="5715000"/>
    <n v="7899000"/>
    <n v="175"/>
    <n v="0"/>
    <n v="0"/>
    <n v="-0.17539202582278099"/>
    <n v="0.4280164156684495"/>
    <n v="0"/>
    <n v="0"/>
    <n v="1"/>
    <n v="1"/>
    <n v="13217201.96166759"/>
    <n v="8028459.1142813079"/>
    <n v="34174893.03059952"/>
  </r>
  <r>
    <n v="176"/>
    <x v="177"/>
    <n v="3856049169.7647152"/>
    <n v="43630581.565714568"/>
    <n v="0"/>
    <n v="0"/>
    <n v="0"/>
    <n v="176"/>
    <n v="4252000"/>
    <n v="5058000"/>
    <n v="176"/>
    <n v="0"/>
    <n v="0"/>
    <n v="-0.17451627681604839"/>
    <n v="0.425398482790312"/>
    <n v="0"/>
    <n v="0"/>
    <n v="1"/>
    <n v="1"/>
    <n v="5902220.4462013301"/>
    <n v="3423111.8370707659"/>
    <n v="27879220.186213739"/>
  </r>
  <r>
    <n v="177"/>
    <x v="178"/>
    <n v="3883167131.336206"/>
    <n v="45350998.953847259"/>
    <n v="-600000"/>
    <n v="0"/>
    <n v="0"/>
    <n v="177"/>
    <n v="3786000"/>
    <n v="4610000"/>
    <n v="177"/>
    <n v="0"/>
    <n v="0"/>
    <n v="-0.16469491207351589"/>
    <n v="0.42930637313060138"/>
    <n v="0"/>
    <n v="0"/>
    <n v="1"/>
    <n v="1"/>
    <n v="9651109.2764694598"/>
    <n v="7283805.6485182727"/>
    <n v="22718151.07428024"/>
  </r>
  <r>
    <n v="178"/>
    <x v="179"/>
    <n v="3883164624.2219362"/>
    <n v="42217828.523825251"/>
    <n v="46309829.99986589"/>
    <n v="0"/>
    <n v="0"/>
    <n v="178"/>
    <n v="5950000"/>
    <n v="16126000"/>
    <n v="178"/>
    <n v="0"/>
    <n v="0"/>
    <n v="-0.15912026799993109"/>
    <n v="0.43020112480199812"/>
    <n v="0"/>
    <n v="0"/>
    <n v="1"/>
    <n v="1"/>
    <n v="16853655.18649178"/>
    <n v="3065128.943102845"/>
    <n v="20113640.180381909"/>
  </r>
  <r>
    <n v="179"/>
    <x v="180"/>
    <n v="3883162117.107666"/>
    <n v="43459034.557345703"/>
    <n v="20354022.17753271"/>
    <n v="0"/>
    <n v="0"/>
    <n v="179"/>
    <n v="58360000"/>
    <n v="42783000"/>
    <n v="179"/>
    <n v="0"/>
    <n v="0"/>
    <n v="-0.1607281490856767"/>
    <n v="0.43144223308646951"/>
    <n v="0"/>
    <n v="0"/>
    <n v="1"/>
    <n v="1"/>
    <n v="10989602.624762779"/>
    <n v="3381246.2951728618"/>
    <n v="19163979.397219852"/>
  </r>
  <r>
    <n v="180"/>
    <x v="181"/>
    <n v="3883159609.9933958"/>
    <n v="44641637.34037108"/>
    <n v="104169457.4679452"/>
    <n v="0"/>
    <n v="0"/>
    <n v="180"/>
    <n v="218491000"/>
    <n v="302435000"/>
    <n v="180"/>
    <n v="0"/>
    <n v="0"/>
    <n v="-0.18272361966436729"/>
    <n v="0.37260123583661398"/>
    <n v="0"/>
    <n v="0"/>
    <n v="1"/>
    <n v="1"/>
    <n v="64508658.069364533"/>
    <n v="34774135.345728107"/>
    <n v="70418439.053445354"/>
  </r>
  <r>
    <n v="181"/>
    <x v="182"/>
    <n v="3765780377.0145459"/>
    <n v="44522971.949865773"/>
    <n v="161556946.81296861"/>
    <n v="0"/>
    <n v="117376725.86458009"/>
    <n v="181"/>
    <n v="133599000"/>
    <n v="208365000"/>
    <n v="181"/>
    <n v="0"/>
    <n v="4284.2504940571725"/>
    <n v="0.20028095407238819"/>
    <n v="0.33241505047757031"/>
    <n v="0"/>
    <n v="0"/>
    <n v="1"/>
    <n v="1"/>
    <n v="86783711.221638814"/>
    <n v="40559226.930252694"/>
    <n v="116241689.98229671"/>
  </r>
  <r>
    <n v="182"/>
    <x v="183"/>
    <n v="3630331421.906877"/>
    <n v="47243910.644767366"/>
    <n v="197535473.9639377"/>
    <n v="1286237.306033534"/>
    <n v="182423470.60898331"/>
    <n v="182"/>
    <n v="60869000"/>
    <n v="102430000"/>
    <n v="182"/>
    <n v="46.947661670224001"/>
    <n v="6658.4566772278886"/>
    <n v="0.26148054097391132"/>
    <n v="0.41599232617284743"/>
    <n v="0"/>
    <n v="0"/>
    <n v="1"/>
    <n v="1"/>
    <n v="112889108.474215"/>
    <n v="54981255.506981842"/>
    <n v="172202442.36767101"/>
  </r>
  <r>
    <n v="183"/>
    <x v="184"/>
    <n v="3729140225.812974"/>
    <n v="53146074.849296793"/>
    <n v="42703349.397108823"/>
    <n v="0"/>
    <n v="0"/>
    <n v="183"/>
    <n v="23084000"/>
    <n v="35154000"/>
    <n v="183"/>
    <n v="0"/>
    <n v="0"/>
    <n v="0.29159941219884422"/>
    <n v="0.44949195955675658"/>
    <n v="0"/>
    <n v="0"/>
    <n v="1"/>
    <n v="1"/>
    <n v="40524217.505919591"/>
    <n v="20476219.583162419"/>
    <n v="140698582.52875829"/>
  </r>
  <r>
    <n v="184"/>
    <x v="185"/>
    <n v="3735544937.999383"/>
    <n v="56513929.931233883"/>
    <n v="5838567.9747312814"/>
    <n v="0"/>
    <n v="0"/>
    <n v="184"/>
    <n v="14276000"/>
    <n v="20765000"/>
    <n v="184"/>
    <n v="0"/>
    <n v="0"/>
    <n v="0.29385323070903713"/>
    <n v="0.4513864501784518"/>
    <n v="0"/>
    <n v="0"/>
    <n v="1"/>
    <n v="1"/>
    <n v="30632930.101723101"/>
    <n v="20105980.610468712"/>
    <n v="115750960.76758631"/>
  </r>
  <r>
    <n v="185"/>
    <x v="186"/>
    <n v="3741308924.3646121"/>
    <n v="58005490.073805504"/>
    <n v="0"/>
    <n v="0"/>
    <n v="0"/>
    <n v="185"/>
    <n v="10972000"/>
    <n v="14646000"/>
    <n v="185"/>
    <n v="0"/>
    <n v="0"/>
    <n v="0.29374462123969158"/>
    <n v="0.45098617470659208"/>
    <n v="0"/>
    <n v="0"/>
    <n v="1"/>
    <n v="1"/>
    <n v="26375821.434510171"/>
    <n v="17222910.069836669"/>
    <n v="94534043.791023195"/>
  </r>
  <r>
    <n v="186"/>
    <x v="187"/>
    <n v="3652883105.0307832"/>
    <n v="58038605.322904423"/>
    <n v="6597550"/>
    <n v="0"/>
    <n v="0"/>
    <n v="186"/>
    <n v="9600000"/>
    <n v="14249000"/>
    <n v="186"/>
    <n v="0"/>
    <n v="0"/>
    <n v="0.29324896923214738"/>
    <n v="0.45002725284077533"/>
    <n v="0"/>
    <n v="0"/>
    <n v="1"/>
    <n v="1"/>
    <n v="27389899.048608478"/>
    <n v="17618287.57832073"/>
    <n v="81954095.029137388"/>
  </r>
  <r>
    <n v="187"/>
    <x v="188"/>
    <n v="3644028844.2812619"/>
    <n v="57292104.600678369"/>
    <n v="0"/>
    <n v="0"/>
    <n v="0"/>
    <n v="187"/>
    <n v="7791000"/>
    <n v="11832000"/>
    <n v="187"/>
    <n v="0"/>
    <n v="0"/>
    <n v="0.29231667000129719"/>
    <n v="0.44880975251160637"/>
    <n v="0"/>
    <n v="0"/>
    <n v="1"/>
    <n v="1"/>
    <n v="21981945.34164875"/>
    <n v="13714623.283988111"/>
    <n v="66925481.045397162"/>
  </r>
  <r>
    <n v="188"/>
    <x v="189"/>
    <n v="3621278356.8954639"/>
    <n v="55692843.190493971"/>
    <n v="-600000"/>
    <n v="0"/>
    <n v="0"/>
    <n v="188"/>
    <n v="7581000"/>
    <n v="13766000"/>
    <n v="188"/>
    <n v="0"/>
    <n v="0"/>
    <n v="0.29179666254275649"/>
    <n v="0.44807248795846499"/>
    <n v="0"/>
    <n v="0"/>
    <n v="1"/>
    <n v="1"/>
    <n v="20007924.448516611"/>
    <n v="12196799.96995683"/>
    <n v="54653935.170822807"/>
  </r>
  <r>
    <n v="189"/>
    <x v="190"/>
    <n v="3436973801.5655532"/>
    <n v="53496234.91675929"/>
    <n v="9602324.9998658895"/>
    <n v="0"/>
    <n v="0"/>
    <n v="189"/>
    <n v="7397000"/>
    <n v="11584000"/>
    <n v="189"/>
    <n v="0"/>
    <n v="0"/>
    <n v="0.29148335804983239"/>
    <n v="0.44780493102107749"/>
    <n v="0"/>
    <n v="0"/>
    <n v="1"/>
    <n v="1"/>
    <n v="21693864.530654188"/>
    <n v="12397395.212957591"/>
    <n v="47809605.045149952"/>
  </r>
  <r>
    <n v="190"/>
    <x v="191"/>
    <n v="3641613698.4779959"/>
    <n v="51096926.142196491"/>
    <n v="1439510"/>
    <n v="0"/>
    <n v="0"/>
    <n v="190"/>
    <n v="6898000"/>
    <n v="11410000"/>
    <n v="190"/>
    <n v="0"/>
    <n v="0"/>
    <n v="0.29111760398549669"/>
    <n v="0.44707420826547822"/>
    <n v="0"/>
    <n v="0"/>
    <n v="1"/>
    <n v="1"/>
    <n v="18729155.043585069"/>
    <n v="11602286.13049949"/>
    <n v="42587826.459354758"/>
  </r>
  <r>
    <n v="191"/>
    <x v="192"/>
    <n v="3725266026.712502"/>
    <n v="48615314.032070331"/>
    <n v="19433385"/>
    <n v="0"/>
    <n v="0"/>
    <n v="191"/>
    <n v="17038000"/>
    <n v="35566000"/>
    <n v="191"/>
    <n v="0"/>
    <n v="0"/>
    <n v="0.29080486326465632"/>
    <n v="0.44669246127413109"/>
    <n v="0"/>
    <n v="0"/>
    <n v="1"/>
    <n v="1"/>
    <n v="21469413.495313421"/>
    <n v="10219957.37387735"/>
    <n v="37157984.446205929"/>
  </r>
  <r>
    <n v="192"/>
    <x v="193"/>
    <n v="3431853886.524662"/>
    <n v="46046789.395286039"/>
    <n v="67232300.953685135"/>
    <n v="0"/>
    <n v="0"/>
    <n v="192"/>
    <n v="10208000"/>
    <n v="21338000"/>
    <n v="192"/>
    <n v="0"/>
    <n v="0"/>
    <n v="0.29095021192843767"/>
    <n v="0.44745336748641762"/>
    <n v="0"/>
    <n v="0"/>
    <n v="1"/>
    <n v="1"/>
    <n v="53030346.923834927"/>
    <n v="29330969.775195532"/>
    <n v="70930297.932470888"/>
  </r>
  <r>
    <n v="193"/>
    <x v="194"/>
    <n v="3205087684.0826149"/>
    <n v="45819195.438064963"/>
    <n v="11657901.03759291"/>
    <n v="0"/>
    <n v="0"/>
    <n v="193"/>
    <n v="7218000"/>
    <n v="11632000"/>
    <n v="193"/>
    <n v="0"/>
    <n v="0"/>
    <n v="0.28557070850392391"/>
    <n v="0.44063420323609581"/>
    <n v="0"/>
    <n v="0"/>
    <n v="1"/>
    <n v="1"/>
    <n v="20389211.940878239"/>
    <n v="10566255.704541501"/>
    <n v="57926471.363279462"/>
  </r>
  <r>
    <n v="194"/>
    <x v="195"/>
    <n v="3274348416.5116272"/>
    <n v="44811899.07228975"/>
    <n v="0"/>
    <n v="0"/>
    <n v="0"/>
    <n v="194"/>
    <n v="6229000"/>
    <n v="9228000"/>
    <n v="194"/>
    <n v="0"/>
    <n v="0"/>
    <n v="0.28541320442693352"/>
    <n v="0.44008849693442631"/>
    <n v="0"/>
    <n v="0"/>
    <n v="1"/>
    <n v="1"/>
    <n v="17422032.853292819"/>
    <n v="10274483.69122237"/>
    <n v="47285444.373485133"/>
  </r>
  <r>
    <n v="195"/>
    <x v="196"/>
    <n v="3775111369.6917911"/>
    <n v="43248678.114720277"/>
    <n v="-600000"/>
    <n v="0"/>
    <n v="0"/>
    <n v="195"/>
    <n v="5939000"/>
    <n v="11754000"/>
    <n v="195"/>
    <n v="0"/>
    <n v="0"/>
    <n v="0.28520871949333848"/>
    <n v="0.43964232852640439"/>
    <n v="0"/>
    <n v="0"/>
    <n v="1"/>
    <n v="1"/>
    <n v="11426600.29012529"/>
    <n v="4668623.4003967931"/>
    <n v="38579636.699960098"/>
  </r>
  <r>
    <n v="196"/>
    <x v="197"/>
    <n v="3614989967.7100902"/>
    <n v="45629414.640459798"/>
    <n v="72221009.99986589"/>
    <n v="0"/>
    <n v="0"/>
    <n v="196"/>
    <n v="5985000"/>
    <n v="9805000"/>
    <n v="196"/>
    <n v="0"/>
    <n v="0"/>
    <n v="0.28523565432681092"/>
    <n v="0.43964196648342491"/>
    <n v="0"/>
    <n v="0"/>
    <n v="1"/>
    <n v="1"/>
    <n v="36154349.766422659"/>
    <n v="11451466.33269605"/>
    <n v="37404422.558106743"/>
  </r>
  <r>
    <n v="197"/>
    <x v="198"/>
    <n v="3387027330.1288729"/>
    <n v="43374687.561056331"/>
    <n v="12855235.998225009"/>
    <n v="0"/>
    <n v="0"/>
    <n v="197"/>
    <n v="6577000"/>
    <n v="10477000"/>
    <n v="197"/>
    <n v="0"/>
    <n v="0"/>
    <n v="0.28484119850814887"/>
    <n v="0.43471552390143681"/>
    <n v="0"/>
    <n v="0"/>
    <n v="1"/>
    <n v="1"/>
    <n v="13477021.73108073"/>
    <n v="3548266.6707686912"/>
    <n v="30539964.999837462"/>
  </r>
  <r>
    <n v="198"/>
    <x v="199"/>
    <n v="3239757614.5935621"/>
    <n v="45259298.625058264"/>
    <n v="11516080"/>
    <n v="0"/>
    <n v="0"/>
    <n v="198"/>
    <n v="5486000"/>
    <n v="8725000"/>
    <n v="198"/>
    <n v="0"/>
    <n v="0"/>
    <n v="0.28473071204698303"/>
    <n v="0.43466163355166632"/>
    <n v="0"/>
    <n v="0"/>
    <n v="1"/>
    <n v="1"/>
    <n v="18784442.944525361"/>
    <n v="9398244.4794713054"/>
    <n v="28467307.910563279"/>
  </r>
  <r>
    <n v="199"/>
    <x v="200"/>
    <n v="3240884230.8581929"/>
    <n v="42490076.780758023"/>
    <n v="0"/>
    <n v="0"/>
    <n v="0"/>
    <n v="199"/>
    <n v="4842000"/>
    <n v="6961000"/>
    <n v="199"/>
    <n v="0"/>
    <n v="0"/>
    <n v="0.28457785652718343"/>
    <n v="0.43398578638854479"/>
    <n v="0"/>
    <n v="0"/>
    <n v="1"/>
    <n v="1"/>
    <n v="9491509.8158323616"/>
    <n v="2721995.7560496838"/>
    <n v="23225169.83321261"/>
  </r>
  <r>
    <n v="200"/>
    <x v="201"/>
    <n v="3444663610.373281"/>
    <n v="43923294.272370383"/>
    <n v="-600000"/>
    <n v="0"/>
    <n v="0"/>
    <n v="200"/>
    <n v="47457000"/>
    <n v="38705000"/>
    <n v="200"/>
    <n v="0"/>
    <n v="0"/>
    <n v="0.2846258613479149"/>
    <n v="0.43404546084447748"/>
    <n v="0"/>
    <n v="0"/>
    <n v="1"/>
    <n v="1"/>
    <n v="9113392.709626466"/>
    <n v="2710958.2321458752"/>
    <n v="19738493.185887981"/>
  </r>
  <r>
    <n v="201"/>
    <x v="202"/>
    <n v="3499739315.4363699"/>
    <n v="45141350.109862313"/>
    <n v="28315954.99986589"/>
    <n v="0"/>
    <n v="0"/>
    <n v="201"/>
    <n v="76319000"/>
    <n v="88380000"/>
    <n v="201"/>
    <n v="0"/>
    <n v="0"/>
    <n v="0.27164163291603183"/>
    <n v="0.43068464208263302"/>
    <n v="0"/>
    <n v="0"/>
    <n v="1"/>
    <n v="1"/>
    <n v="25669019.58875167"/>
    <n v="12797201.55421501"/>
    <n v="28325543.733357981"/>
  </r>
  <r>
    <n v="202"/>
    <x v="203"/>
    <n v="3703534343.469851"/>
    <n v="42375174.897118948"/>
    <n v="44162254.907814413"/>
    <n v="0"/>
    <n v="0"/>
    <n v="202"/>
    <n v="71528000"/>
    <n v="83796000"/>
    <n v="202"/>
    <n v="0"/>
    <n v="0"/>
    <n v="0.26283800253636291"/>
    <n v="0.42648147702468592"/>
    <n v="0"/>
    <n v="0"/>
    <n v="1"/>
    <n v="1"/>
    <n v="30895881.261818212"/>
    <n v="13761967.29160369"/>
    <n v="44807381.687952846"/>
  </r>
  <r>
    <n v="203"/>
    <x v="204"/>
    <n v="3717947533.1215949"/>
    <n v="45140223.490937673"/>
    <n v="16247955.40647544"/>
    <n v="0"/>
    <n v="0"/>
    <n v="203"/>
    <n v="26673000"/>
    <n v="39408000"/>
    <n v="203"/>
    <n v="0"/>
    <n v="0"/>
    <n v="0.25802221181114487"/>
    <n v="0.42748114531510378"/>
    <n v="0"/>
    <n v="0"/>
    <n v="1"/>
    <n v="1"/>
    <n v="25554456.935536079"/>
    <n v="15379229.415382421"/>
    <n v="49982403.138802089"/>
  </r>
  <r>
    <n v="204"/>
    <x v="205"/>
    <n v="3786417153.4113998"/>
    <n v="43710598.517775632"/>
    <n v="0"/>
    <n v="0"/>
    <n v="0"/>
    <n v="204"/>
    <n v="15748000"/>
    <n v="42184000"/>
    <n v="204"/>
    <n v="0"/>
    <n v="0"/>
    <n v="0.25965791342929562"/>
    <n v="0.42902503532972158"/>
    <n v="0"/>
    <n v="0"/>
    <n v="1"/>
    <n v="1"/>
    <n v="11052683.661141889"/>
    <n v="4633328.7921636282"/>
    <n v="40793630.160899289"/>
  </r>
  <r>
    <n v="205"/>
    <x v="206"/>
    <n v="3773637633.9215498"/>
    <n v="46227959.842271022"/>
    <n v="108083005"/>
    <n v="0"/>
    <n v="0"/>
    <n v="205"/>
    <n v="153773000"/>
    <n v="261492000"/>
    <n v="205"/>
    <n v="0"/>
    <n v="0"/>
    <n v="0.25862582498772202"/>
    <n v="0.42608841739681391"/>
    <n v="0"/>
    <n v="0"/>
    <n v="1"/>
    <n v="1"/>
    <n v="76263377.7720678"/>
    <n v="42488391.996133432"/>
    <n v="98335579.760600299"/>
  </r>
  <r>
    <n v="206"/>
    <x v="207"/>
    <n v="3592645799.6670799"/>
    <n v="47673419.650056489"/>
    <n v="220053031.2027795"/>
    <n v="0"/>
    <n v="195220026.06710449"/>
    <n v="206"/>
    <n v="94223000"/>
    <n v="227776000"/>
    <n v="206"/>
    <n v="0"/>
    <n v="7125.5309514493129"/>
    <n v="0.29228864209596789"/>
    <n v="0.43254342648346888"/>
    <n v="0"/>
    <n v="0"/>
    <n v="1"/>
    <n v="1"/>
    <n v="104323778.0049362"/>
    <n v="39885199.573414847"/>
    <n v="132341105.0325802"/>
  </r>
  <r>
    <n v="207"/>
    <x v="208"/>
    <n v="3443166012.9449129"/>
    <n v="51072803.108555511"/>
    <n v="271205580.38627028"/>
    <n v="81130681.868057877"/>
    <n v="171799493.281968"/>
    <n v="207"/>
    <n v="45921000"/>
    <n v="94565000"/>
    <n v="207"/>
    <n v="2961.269888184112"/>
    <n v="6270.6815047918344"/>
    <n v="0.31378216329885439"/>
    <n v="0.47507417373724259"/>
    <n v="0"/>
    <n v="0"/>
    <n v="1"/>
    <n v="1"/>
    <n v="148217076.18754861"/>
    <n v="67390539.932929873"/>
    <n v="205055724.35228911"/>
  </r>
  <r>
    <n v="208"/>
    <x v="209"/>
    <n v="3548594557.633636"/>
    <n v="58619443.145319358"/>
    <n v="60233414.395686597"/>
    <n v="0"/>
    <n v="0"/>
    <n v="208"/>
    <n v="26207000"/>
    <n v="48638000"/>
    <n v="208"/>
    <n v="0"/>
    <n v="0"/>
    <n v="0.3185837636965354"/>
    <n v="0.47765045228043368"/>
    <n v="0"/>
    <n v="0"/>
    <n v="1"/>
    <n v="1"/>
    <n v="52947444.579739749"/>
    <n v="23759104.705821149"/>
    <n v="167532361.66982359"/>
  </r>
  <r>
    <n v="209"/>
    <x v="210"/>
    <n v="3568719590.5759621"/>
    <n v="63095864.959083363"/>
    <n v="17200183.49111766"/>
    <n v="0"/>
    <n v="0"/>
    <n v="209"/>
    <n v="19003000"/>
    <n v="41235000"/>
    <n v="209"/>
    <n v="0"/>
    <n v="0"/>
    <n v="0.32058204088583969"/>
    <n v="0.48016294431409279"/>
    <n v="0"/>
    <n v="0"/>
    <n v="1"/>
    <n v="1"/>
    <n v="41093847.732571289"/>
    <n v="23041724.18112845"/>
    <n v="136878484.33669519"/>
  </r>
  <r>
    <n v="210"/>
    <x v="211"/>
    <n v="3614908990.3107982"/>
    <n v="65233004.028667673"/>
    <n v="7197550"/>
    <n v="0"/>
    <n v="0"/>
    <n v="210"/>
    <n v="13282000"/>
    <n v="27006000"/>
    <n v="210"/>
    <n v="0"/>
    <n v="0"/>
    <n v="0.32117175922034041"/>
    <n v="0.48179166435977011"/>
    <n v="0"/>
    <n v="0"/>
    <n v="1"/>
    <n v="1"/>
    <n v="40891925.47851266"/>
    <n v="25999439.774660129"/>
    <n v="123244355.57156309"/>
  </r>
  <r>
    <n v="211"/>
    <x v="212"/>
    <n v="3527037032.9722128"/>
    <n v="66315071.645003349"/>
    <n v="-9.3132257461547852E-10"/>
    <n v="0"/>
    <n v="0"/>
    <n v="211"/>
    <n v="10818000"/>
    <n v="21275000"/>
    <n v="211"/>
    <n v="0"/>
    <n v="0"/>
    <n v="0.31984825724277821"/>
    <n v="0.48150737581748748"/>
    <n v="0"/>
    <n v="0"/>
    <n v="1"/>
    <n v="1"/>
    <n v="31479260.108276211"/>
    <n v="18534246.285834581"/>
    <n v="100672180.7554954"/>
  </r>
  <r>
    <n v="212"/>
    <x v="213"/>
    <n v="3545385005.8669028"/>
    <n v="65896011.111406021"/>
    <n v="-600000.00000000093"/>
    <n v="0"/>
    <n v="0"/>
    <n v="212"/>
    <n v="10929000"/>
    <n v="18874000"/>
    <n v="212"/>
    <n v="0"/>
    <n v="0"/>
    <n v="0.31934523203798099"/>
    <n v="0.48128583475016018"/>
    <n v="0"/>
    <n v="0"/>
    <n v="1"/>
    <n v="1"/>
    <n v="28779010.51168368"/>
    <n v="16568511.996856879"/>
    <n v="82233684.417930812"/>
  </r>
  <r>
    <n v="213"/>
    <x v="214"/>
    <n v="3456115850.6977549"/>
    <n v="64381023.166642599"/>
    <n v="-1194000.0001341109"/>
    <n v="0"/>
    <n v="0"/>
    <n v="213"/>
    <n v="10413000"/>
    <n v="18266000"/>
    <n v="213"/>
    <n v="0"/>
    <n v="0"/>
    <n v="0.31910149546973149"/>
    <n v="0.48101319640736062"/>
    <n v="0"/>
    <n v="0"/>
    <n v="1"/>
    <n v="1"/>
    <n v="26093308.760713398"/>
    <n v="14573622.667066449"/>
    <n v="67177796.815057427"/>
  </r>
  <r>
    <n v="214"/>
    <x v="215"/>
    <n v="3419854693.7976241"/>
    <n v="62088440.211370759"/>
    <n v="-1782060.0003996501"/>
    <n v="0"/>
    <n v="0"/>
    <n v="214"/>
    <n v="9535000"/>
    <n v="13963000"/>
    <n v="214"/>
    <n v="0"/>
    <n v="0"/>
    <n v="0.31897479459556388"/>
    <n v="0.48086108475608341"/>
    <n v="0"/>
    <n v="0"/>
    <n v="1"/>
    <n v="1"/>
    <n v="23723069.414180081"/>
    <n v="12853093.130946791"/>
    <n v="54855206.813330919"/>
  </r>
  <r>
    <n v="215"/>
    <x v="216"/>
    <n v="3369711766.3930402"/>
    <n v="59264692.632012218"/>
    <n v="-2364239.4007939752"/>
    <n v="0"/>
    <n v="0"/>
    <n v="215"/>
    <n v="8292000"/>
    <n v="14690000"/>
    <n v="215"/>
    <n v="0"/>
    <n v="0"/>
    <n v="0.3188858091049066"/>
    <n v="0.48051750385205949"/>
    <n v="0"/>
    <n v="0"/>
    <n v="1"/>
    <n v="1"/>
    <n v="21609653.295647379"/>
    <n v="11350729.77406941"/>
    <n v="44783481.198959678"/>
  </r>
  <r>
    <n v="216"/>
    <x v="217"/>
    <n v="3292258503.5927148"/>
    <n v="56101796.983106486"/>
    <n v="-2940597.0073144841"/>
    <n v="0"/>
    <n v="0"/>
    <n v="216"/>
    <n v="6845000"/>
    <n v="9798000"/>
    <n v="216"/>
    <n v="0"/>
    <n v="0"/>
    <n v="0.31879983049997218"/>
    <n v="0.48035447825574251"/>
    <n v="0"/>
    <n v="0"/>
    <n v="1"/>
    <n v="1"/>
    <n v="19721655.564238321"/>
    <n v="10037427.809203999"/>
    <n v="36551966.829902507"/>
  </r>
  <r>
    <n v="217"/>
    <x v="218"/>
    <n v="3160567914.8516312"/>
    <n v="52747226.894890226"/>
    <n v="-3511191.0378986141"/>
    <n v="0"/>
    <n v="0"/>
    <n v="217"/>
    <n v="7297000"/>
    <n v="9941000"/>
    <n v="217"/>
    <n v="0"/>
    <n v="0"/>
    <n v="0.31871634073617228"/>
    <n v="0.48000211126124492"/>
    <n v="0"/>
    <n v="0"/>
    <n v="1"/>
    <n v="1"/>
    <n v="18030039.46253866"/>
    <n v="8886313.681815831"/>
    <n v="29817792.107314251"/>
  </r>
  <r>
    <n v="218"/>
    <x v="219"/>
    <n v="2961101029.3456612"/>
    <n v="49312550.142239287"/>
    <n v="-3356324.128304441"/>
    <n v="0"/>
    <n v="0"/>
    <n v="218"/>
    <n v="5306000"/>
    <n v="11016000"/>
    <n v="218"/>
    <n v="0"/>
    <n v="0"/>
    <n v="0.3186974310382199"/>
    <n v="0.47977010801075531"/>
    <n v="0"/>
    <n v="0"/>
    <n v="1"/>
    <n v="1"/>
    <n v="16922793.60690707"/>
    <n v="8287410.5028523263"/>
    <n v="25113420.095414229"/>
  </r>
  <r>
    <n v="219"/>
    <x v="220"/>
    <n v="3071039778.0316882"/>
    <n v="45931035.840648063"/>
    <n v="-3922760.8877715929"/>
    <n v="0"/>
    <n v="0"/>
    <n v="219"/>
    <n v="4683000"/>
    <n v="7972000"/>
    <n v="219"/>
    <n v="0"/>
    <n v="0"/>
    <n v="0.31866559989355692"/>
    <n v="0.47964390139292867"/>
    <n v="0"/>
    <n v="0"/>
    <n v="1"/>
    <n v="1"/>
    <n v="15209037.494638721"/>
    <n v="7051751.2139142621"/>
    <n v="20464912.086255912"/>
  </r>
  <r>
    <n v="220"/>
    <x v="221"/>
    <n v="3342738491.3314281"/>
    <n v="42600815.093926258"/>
    <n v="-4483533.2797706826"/>
    <n v="0"/>
    <n v="0"/>
    <n v="220"/>
    <n v="4984000"/>
    <n v="7194000"/>
    <n v="220"/>
    <n v="0"/>
    <n v="0"/>
    <n v="0.31868844934745572"/>
    <n v="0.47948342285967321"/>
    <n v="0"/>
    <n v="0"/>
    <n v="1"/>
    <n v="1"/>
    <n v="10207635.71434528"/>
    <n v="2500000"/>
    <n v="16665837.658099029"/>
  </r>
  <r>
    <n v="221"/>
    <x v="222"/>
    <n v="3304321768.8752451"/>
    <n v="43629258.382629447"/>
    <n v="-4318942.9479751233"/>
    <n v="0"/>
    <n v="0"/>
    <n v="221"/>
    <n v="5781000"/>
    <n v="7525000"/>
    <n v="221"/>
    <n v="0"/>
    <n v="0"/>
    <n v="0.31869370266809638"/>
    <n v="0.47949555791129789"/>
    <n v="0"/>
    <n v="0"/>
    <n v="1"/>
    <n v="1"/>
    <n v="9784738.882618282"/>
    <n v="2500000"/>
    <n v="14375795.92725273"/>
  </r>
  <r>
    <n v="222"/>
    <x v="223"/>
    <n v="3144241015.4022102"/>
    <n v="44516383.959180653"/>
    <n v="-4875753.5194607312"/>
    <n v="0"/>
    <n v="0"/>
    <n v="222"/>
    <n v="11155000"/>
    <n v="10489000"/>
    <n v="222"/>
    <n v="0"/>
    <n v="0"/>
    <n v="0.31862920512958398"/>
    <n v="0.47951634062207049"/>
    <n v="0"/>
    <n v="0"/>
    <n v="1"/>
    <n v="1"/>
    <n v="15661762.742862239"/>
    <n v="8774758.7763252538"/>
    <n v="25893251.353967398"/>
  </r>
  <r>
    <n v="223"/>
    <x v="224"/>
    <n v="3226942542.097683"/>
    <n v="46114247.872414663"/>
    <n v="-5426995.9853559397"/>
    <n v="0"/>
    <n v="0"/>
    <n v="223"/>
    <n v="6079000"/>
    <n v="15170000"/>
    <n v="223"/>
    <n v="0"/>
    <n v="0"/>
    <n v="0.31863446518925531"/>
    <n v="0.4794227327736662"/>
    <n v="0"/>
    <n v="0"/>
    <n v="1"/>
    <n v="1"/>
    <n v="13322264.288383691"/>
    <n v="6809330.4297360741"/>
    <n v="21123225.732647441"/>
  </r>
  <r>
    <n v="224"/>
    <x v="225"/>
    <n v="3431189872.7558808"/>
    <n v="42806330.238007121"/>
    <n v="6982863.973284591"/>
    <n v="0"/>
    <n v="0"/>
    <n v="224"/>
    <n v="5960000"/>
    <n v="12059000"/>
    <n v="224"/>
    <n v="0"/>
    <n v="0"/>
    <n v="0.31865592182906788"/>
    <n v="0.47942856040731302"/>
    <n v="0"/>
    <n v="0"/>
    <n v="1"/>
    <n v="1"/>
    <n v="17901845.271104649"/>
    <n v="10512239.747006381"/>
    <n v="33393165.231938001"/>
  </r>
  <r>
    <n v="225"/>
    <x v="226"/>
    <n v="3324675326.18643"/>
    <n v="44867011.337624937"/>
    <n v="3598775"/>
    <n v="0"/>
    <n v="0"/>
    <n v="225"/>
    <n v="5102000"/>
    <n v="8742000"/>
    <n v="225"/>
    <n v="0"/>
    <n v="0"/>
    <n v="0.31849472492630188"/>
    <n v="0.47930302106953843"/>
    <n v="0"/>
    <n v="0"/>
    <n v="1"/>
    <n v="1"/>
    <n v="14885741.32015489"/>
    <n v="8605288.4048861172"/>
    <n v="29631988.60054319"/>
  </r>
  <r>
    <n v="226"/>
    <x v="227"/>
    <n v="3366707883.804338"/>
    <n v="42208890.2799512"/>
    <n v="0"/>
    <n v="0"/>
    <n v="0"/>
    <n v="226"/>
    <n v="7369000"/>
    <n v="73520000"/>
    <n v="226"/>
    <n v="0"/>
    <n v="0"/>
    <n v="0.3184392681970345"/>
    <n v="0.47918544568540572"/>
    <n v="0"/>
    <n v="0"/>
    <n v="1"/>
    <n v="1"/>
    <n v="11028666.005919671"/>
    <n v="5352585.7591677206"/>
    <n v="28898483.207571279"/>
  </r>
  <r>
    <n v="227"/>
    <x v="228"/>
    <n v="3196658054.338418"/>
    <n v="43992206.049506031"/>
    <n v="162784385"/>
    <n v="0"/>
    <n v="63289840.574960493"/>
    <n v="227"/>
    <n v="5564000"/>
    <n v="12723000"/>
    <n v="227"/>
    <n v="0"/>
    <n v="2310.079180986058"/>
    <n v="0.31840548074213759"/>
    <n v="0.47215451706667338"/>
    <n v="0"/>
    <n v="0"/>
    <n v="1"/>
    <n v="1"/>
    <n v="93166874.84602055"/>
    <n v="45767210.434114657"/>
    <n v="106314964.9447349"/>
  </r>
  <r>
    <n v="228"/>
    <x v="229"/>
    <n v="3346593897.248261"/>
    <n v="50552867.111327507"/>
    <n v="50957439.90871565"/>
    <n v="0"/>
    <n v="0"/>
    <n v="228"/>
    <n v="4896000"/>
    <n v="8819000"/>
    <n v="228"/>
    <n v="0"/>
    <n v="0"/>
    <n v="0.30357447593198439"/>
    <n v="0.44868544286109918"/>
    <n v="0"/>
    <n v="0"/>
    <n v="1"/>
    <n v="1"/>
    <n v="35046436.515285783"/>
    <n v="14698571.949021289"/>
    <n v="89195183.518155158"/>
  </r>
  <r>
    <n v="229"/>
    <x v="230"/>
    <n v="3404649685.8343639"/>
    <n v="51001785.379287817"/>
    <n v="7775649.7785405591"/>
    <n v="0"/>
    <n v="0"/>
    <n v="229"/>
    <n v="5539000"/>
    <n v="8375000"/>
    <n v="229"/>
    <n v="0"/>
    <n v="0"/>
    <n v="0.30275738342626152"/>
    <n v="0.44621188048305199"/>
    <n v="0"/>
    <n v="0"/>
    <n v="1"/>
    <n v="1"/>
    <n v="24843149.068252929"/>
    <n v="15432205.835372349"/>
    <n v="75605957.097356766"/>
  </r>
  <r>
    <n v="230"/>
    <x v="231"/>
    <n v="3180594552.8810682"/>
    <n v="50567225.185384572"/>
    <n v="0"/>
    <n v="0"/>
    <n v="0"/>
    <n v="230"/>
    <n v="5927000"/>
    <n v="8377000"/>
    <n v="230"/>
    <n v="0"/>
    <n v="0"/>
    <n v="0.30189997538305002"/>
    <n v="0.44525581306944251"/>
    <n v="0"/>
    <n v="0"/>
    <n v="1"/>
    <n v="1"/>
    <n v="20113511.425926272"/>
    <n v="12457334.777329421"/>
    <n v="61720574.281522341"/>
  </r>
  <r>
    <n v="231"/>
    <x v="232"/>
    <n v="3130443940.7384281"/>
    <n v="49319258.66466441"/>
    <n v="-600000"/>
    <n v="0"/>
    <n v="0"/>
    <n v="231"/>
    <n v="6191000"/>
    <n v="8552000"/>
    <n v="231"/>
    <n v="0"/>
    <n v="0"/>
    <n v="0.30153881060120719"/>
    <n v="0.44478375752120791"/>
    <n v="0"/>
    <n v="0"/>
    <n v="1"/>
    <n v="1"/>
    <n v="18274814.495611381"/>
    <n v="11038472.918580581"/>
    <n v="50376837.466610052"/>
  </r>
  <r>
    <n v="232"/>
    <x v="233"/>
    <n v="3079945211.736115"/>
    <n v="47496070.578843102"/>
    <n v="-1194000.00013411"/>
    <n v="0"/>
    <n v="0"/>
    <n v="232"/>
    <n v="5465000"/>
    <n v="8177000"/>
    <n v="232"/>
    <n v="0"/>
    <n v="0"/>
    <n v="0.30134679104405782"/>
    <n v="0.44446590038687378"/>
    <n v="0"/>
    <n v="0"/>
    <n v="1"/>
    <n v="1"/>
    <n v="16570625.66091476"/>
    <n v="9729139.4113060106"/>
    <n v="41114240.217567973"/>
  </r>
  <r>
    <n v="233"/>
    <x v="234"/>
    <n v="3379109248.9690499"/>
    <n v="45283609.514446937"/>
    <n v="-1782060.0003996489"/>
    <n v="0"/>
    <n v="0"/>
    <n v="233"/>
    <n v="5581000"/>
    <n v="9629000"/>
    <n v="233"/>
    <n v="0"/>
    <n v="0"/>
    <n v="0.30122515900713998"/>
    <n v="0.4442409884473173"/>
    <n v="0"/>
    <n v="0"/>
    <n v="1"/>
    <n v="1"/>
    <n v="15062338.09116682"/>
    <n v="8592213.6932776067"/>
    <n v="33551565.147105649"/>
  </r>
  <r>
    <n v="234"/>
    <x v="235"/>
    <n v="3436067991.3540049"/>
    <n v="42825704.401127227"/>
    <n v="18508655.59920603"/>
    <n v="0"/>
    <n v="0"/>
    <n v="234"/>
    <n v="5371000"/>
    <n v="9034000"/>
    <n v="234"/>
    <n v="0"/>
    <n v="0"/>
    <n v="0.30118350070149458"/>
    <n v="0.44414596727052869"/>
    <n v="0"/>
    <n v="0"/>
    <n v="1"/>
    <n v="1"/>
    <n v="15325992.17465131"/>
    <n v="4958584.0363771459"/>
    <n v="30556918.29437815"/>
  </r>
  <r>
    <n v="235"/>
    <x v="236"/>
    <n v="3654669732.6889601"/>
    <n v="44711361.647286303"/>
    <n v="39581.05638448894"/>
    <n v="0"/>
    <n v="0"/>
    <n v="235"/>
    <n v="5009000"/>
    <n v="7516000"/>
    <n v="235"/>
    <n v="0"/>
    <n v="0"/>
    <n v="0.30123084371908282"/>
    <n v="0.44402101790477261"/>
    <n v="0"/>
    <n v="0"/>
    <n v="1"/>
    <n v="1"/>
    <n v="13486951.831992419"/>
    <n v="7408680.2159911143"/>
    <n v="24916683.942504529"/>
  </r>
  <r>
    <n v="236"/>
    <x v="237"/>
    <n v="3657579361.2180839"/>
    <n v="41777825.679604538"/>
    <n v="-580605.28236275341"/>
    <n v="0"/>
    <n v="0"/>
    <n v="236"/>
    <n v="4671000"/>
    <n v="6911000"/>
    <n v="236"/>
    <n v="0"/>
    <n v="0"/>
    <n v="0.30124046129882459"/>
    <n v="0.44393358662451698"/>
    <n v="0"/>
    <n v="0"/>
    <n v="1"/>
    <n v="1"/>
    <n v="8252931.629246735"/>
    <n v="2500000"/>
    <n v="20302992.162328549"/>
  </r>
  <r>
    <n v="237"/>
    <x v="238"/>
    <n v="3660343458.1576452"/>
    <n v="43030716.560837463"/>
    <n v="-1174799.2296689011"/>
    <n v="0"/>
    <n v="0"/>
    <n v="237"/>
    <n v="4452000"/>
    <n v="6496000"/>
    <n v="237"/>
    <n v="0"/>
    <n v="0"/>
    <n v="0.30127397690205437"/>
    <n v="0.4439807349415138"/>
    <n v="0"/>
    <n v="0"/>
    <n v="1"/>
    <n v="1"/>
    <n v="7946337.6298221312"/>
    <n v="2500000"/>
    <n v="16536538.429878609"/>
  </r>
  <r>
    <n v="238"/>
    <x v="239"/>
    <n v="3608980929.3557549"/>
    <n v="44051180.837250613"/>
    <n v="-1763051.2376347999"/>
    <n v="0"/>
    <n v="0"/>
    <n v="238"/>
    <n v="4335000"/>
    <n v="6321000"/>
    <n v="238"/>
    <n v="0"/>
    <n v="0"/>
    <n v="0.30132582667161301"/>
    <n v="0.44403575525402861"/>
    <n v="0"/>
    <n v="0"/>
    <n v="1"/>
    <n v="1"/>
    <n v="7657985.6501343427"/>
    <n v="2500000"/>
    <n v="13448483.909035301"/>
  </r>
  <r>
    <n v="239"/>
    <x v="240"/>
    <n v="3665522962.1036859"/>
    <n v="44881082.298144713"/>
    <n v="-2345420.7256525252"/>
    <n v="0"/>
    <n v="0"/>
    <n v="239"/>
    <n v="4238000"/>
    <n v="6927000"/>
    <n v="239"/>
    <n v="0"/>
    <n v="0"/>
    <n v="0.30138735169678521"/>
    <n v="0.44409590142993921"/>
    <n v="0"/>
    <n v="0"/>
    <n v="1"/>
    <n v="1"/>
    <n v="10698996.52162437"/>
    <n v="5812206.2123835608"/>
    <n v="10931945.839849981"/>
  </r>
  <r>
    <n v="240"/>
    <x v="241"/>
    <n v="3411248794.0905271"/>
    <n v="41067580.736625649"/>
    <n v="-762701.51892024232"/>
    <n v="0"/>
    <n v="0"/>
    <n v="240"/>
    <n v="4390000"/>
    <n v="6813000"/>
    <n v="240"/>
    <n v="0"/>
    <n v="0"/>
    <n v="0.30146182021128681"/>
    <n v="0.44409765113163852"/>
    <n v="0"/>
    <n v="0"/>
    <n v="1"/>
    <n v="1"/>
    <n v="7131730.8052207846"/>
    <n v="2500000"/>
    <n v="10897295.8969744"/>
  </r>
  <r>
    <n v="241"/>
    <x v="242"/>
    <n v="3467613536.6439452"/>
    <n v="41740049.235369839"/>
    <n v="-635319.50390151702"/>
    <n v="0"/>
    <n v="0"/>
    <n v="241"/>
    <n v="4296000"/>
    <n v="6825000"/>
    <n v="241"/>
    <n v="0"/>
    <n v="0"/>
    <n v="0.30151876749694367"/>
    <n v="0.44415297722427871"/>
    <n v="0"/>
    <n v="0"/>
    <n v="1"/>
    <n v="1"/>
    <n v="6891847.0727916174"/>
    <n v="2500000"/>
    <n v="8866173.0000531767"/>
  </r>
  <r>
    <n v="242"/>
    <x v="243"/>
    <n v="3551012585.7961159"/>
    <n v="42381340.550620429"/>
    <n v="-1228966.309004507"/>
    <n v="0"/>
    <n v="0"/>
    <n v="242"/>
    <n v="3988000"/>
    <n v="6141000"/>
    <n v="242"/>
    <n v="0"/>
    <n v="0"/>
    <n v="0.30158345306320661"/>
    <n v="0.44420839028243192"/>
    <n v="0"/>
    <n v="0"/>
    <n v="1"/>
    <n v="1"/>
    <n v="6666236.1695428193"/>
    <n v="2500000"/>
    <n v="6932590.8556466214"/>
  </r>
  <r>
    <n v="243"/>
    <x v="244"/>
    <n v="3566802943.3706861"/>
    <n v="43022631.86587102"/>
    <n v="-1816676.6461891569"/>
    <n v="0"/>
    <n v="0"/>
    <n v="243"/>
    <n v="3835000"/>
    <n v="5718000"/>
    <n v="243"/>
    <n v="0"/>
    <n v="0"/>
    <n v="0.3016731756131158"/>
    <n v="0.44427820000838908"/>
    <n v="0"/>
    <n v="0"/>
    <n v="1"/>
    <n v="1"/>
    <n v="6454048.8771853922"/>
    <n v="2500000"/>
    <n v="4998218.4989204165"/>
  </r>
  <r>
    <n v="244"/>
    <x v="245"/>
    <n v="3569051820.1855021"/>
    <n v="43663923.18112161"/>
    <n v="-2398509.8801333238"/>
    <n v="0"/>
    <n v="0"/>
    <n v="244"/>
    <n v="3831000"/>
    <n v="5535000"/>
    <n v="244"/>
    <n v="0"/>
    <n v="0"/>
    <n v="0.30177511684453889"/>
    <n v="0.44435748653874879"/>
    <n v="0"/>
    <n v="0"/>
    <n v="1"/>
    <n v="1"/>
    <n v="6254486.5050232392"/>
    <n v="2500000"/>
    <n v="3049992.825257455"/>
  </r>
  <r>
    <n v="245"/>
    <x v="246"/>
    <n v="3408914238.0009961"/>
    <n v="44305214.496372201"/>
    <n v="-2974524.7818681002"/>
    <n v="0"/>
    <n v="0"/>
    <n v="245"/>
    <n v="3705000"/>
    <n v="5463000"/>
    <n v="245"/>
    <n v="0"/>
    <n v="0"/>
    <n v="0.30187734188997112"/>
    <n v="0.44444158316954202"/>
    <n v="0"/>
    <n v="0"/>
    <n v="1"/>
    <n v="1"/>
    <n v="6066797.8836146537"/>
    <n v="2500000"/>
    <n v="1119492.897686607"/>
  </r>
  <r>
    <n v="246"/>
    <x v="247"/>
    <n v="3424657611.679728"/>
    <n v="44946505.811622791"/>
    <n v="-3544779.5347142769"/>
    <n v="0"/>
    <n v="0"/>
    <n v="246"/>
    <n v="3665000"/>
    <n v="5534000"/>
    <n v="246"/>
    <n v="0"/>
    <n v="0"/>
    <n v="0.30198951204928559"/>
    <n v="0.44452811173346712"/>
    <n v="0"/>
    <n v="0"/>
    <n v="1"/>
    <n v="1"/>
    <n v="13936072.759879669"/>
    <n v="10545796.22257188"/>
    <n v="11027172.96895997"/>
  </r>
  <r>
    <n v="247"/>
    <x v="248"/>
    <n v="3575790062.2049379"/>
    <n v="41132338.333065443"/>
    <n v="-4109331.7401594538"/>
    <n v="0"/>
    <n v="0"/>
    <n v="247"/>
    <n v="3563000"/>
    <n v="5300000"/>
    <n v="247"/>
    <n v="0"/>
    <n v="0"/>
    <n v="0.30168254245077952"/>
    <n v="0.44435846550152702"/>
    <n v="0"/>
    <n v="0"/>
    <n v="1"/>
    <n v="1"/>
    <n v="5724258.0250072703"/>
    <n v="2500000"/>
    <n v="8958263.9416034166"/>
  </r>
  <r>
    <n v="248"/>
    <x v="249"/>
    <n v="3591606261.6980839"/>
    <n v="41773629.648316033"/>
    <n v="-4668238.423676366"/>
    <n v="0"/>
    <n v="0"/>
    <n v="248"/>
    <n v="3567000"/>
    <n v="5334000"/>
    <n v="248"/>
    <n v="0"/>
    <n v="0"/>
    <n v="0.30180584647605768"/>
    <n v="0.4444500341214338"/>
    <n v="0"/>
    <n v="0"/>
    <n v="1"/>
    <n v="1"/>
    <n v="5568117.4391624108"/>
    <n v="2500000"/>
    <n v="7023762.401172556"/>
  </r>
  <r>
    <n v="249"/>
    <x v="250"/>
    <n v="3688703905.849246"/>
    <n v="42414920.963566624"/>
    <n v="-5221556.0404830351"/>
    <n v="0"/>
    <n v="0"/>
    <n v="249"/>
    <n v="3519000"/>
    <n v="4934000"/>
    <n v="249"/>
    <n v="0"/>
    <n v="0"/>
    <n v="0.30192879114695631"/>
    <n v="0.44454110209032272"/>
    <n v="0"/>
    <n v="0"/>
    <n v="1"/>
    <n v="1"/>
    <n v="5421267.0535629746"/>
    <n v="2500000"/>
    <n v="5079759.5947356932"/>
  </r>
  <r>
    <n v="250"/>
    <x v="251"/>
    <n v="3691065081.7921281"/>
    <n v="43056212.278817207"/>
    <n v="-5769340.4812453138"/>
    <n v="0"/>
    <n v="0"/>
    <n v="250"/>
    <n v="3499000"/>
    <n v="4897000"/>
    <n v="250"/>
    <n v="0"/>
    <n v="0"/>
    <n v="0.30205542764149879"/>
    <n v="0.44464263261246778"/>
    <n v="0"/>
    <n v="0"/>
    <n v="1"/>
    <n v="1"/>
    <n v="5283154.1110886196"/>
    <n v="2500000"/>
    <n v="3128961.9999237512"/>
  </r>
  <r>
    <n v="251"/>
    <x v="252"/>
    <n v="3693471125.0965428"/>
    <n v="43697503.594067797"/>
    <n v="-6311647.0777224088"/>
    <n v="0"/>
    <n v="0"/>
    <n v="251"/>
    <n v="3364000"/>
    <n v="4858000"/>
    <n v="251"/>
    <n v="0"/>
    <n v="0"/>
    <n v="0.30218356827681048"/>
    <n v="0.44474550899329113"/>
    <n v="0"/>
    <n v="0"/>
    <n v="1"/>
    <n v="1"/>
    <n v="5153258.7430849168"/>
    <n v="2500000"/>
    <n v="1201302.7937728071"/>
  </r>
  <r>
    <n v="252"/>
    <x v="253"/>
    <n v="3695929289.8959999"/>
    <n v="44338794.909318388"/>
    <n v="-6848530.6083559478"/>
    <n v="0"/>
    <n v="0"/>
    <n v="252"/>
    <n v="3411000"/>
    <n v="4685000"/>
    <n v="252"/>
    <n v="0"/>
    <n v="0"/>
    <n v="0.30232208317052672"/>
    <n v="0.44484969790748102"/>
    <n v="0"/>
    <n v="0"/>
    <n v="1"/>
    <n v="1"/>
    <n v="5031092.0125342999"/>
    <n v="2500000"/>
    <n v="-710710.23389640916"/>
  </r>
  <r>
    <n v="253"/>
    <x v="254"/>
    <n v="3698446379.316206"/>
    <n v="44980086.224568978"/>
    <n v="-7380045.3038031543"/>
    <n v="0"/>
    <n v="0"/>
    <n v="253"/>
    <n v="3411000"/>
    <n v="4642000"/>
    <n v="253"/>
    <n v="0"/>
    <n v="0"/>
    <n v="0.30245692385742229"/>
    <n v="0.4449587997316844"/>
    <n v="0"/>
    <n v="0"/>
    <n v="1"/>
    <n v="1"/>
    <n v="8172911.4272626946"/>
    <n v="5756717.3536064122"/>
    <n v="-2603603.1317163012"/>
  </r>
  <r>
    <n v="254"/>
    <x v="255"/>
    <n v="3701028789.8018188"/>
    <n v="41123368.850337118"/>
    <n v="-7906244.8524146918"/>
    <n v="0"/>
    <n v="0"/>
    <n v="254"/>
    <n v="4742000"/>
    <n v="12160000"/>
    <n v="254"/>
    <n v="0"/>
    <n v="0"/>
    <n v="0.30254886802000441"/>
    <n v="0.44502448958054641"/>
    <n v="0"/>
    <n v="0"/>
    <n v="1"/>
    <n v="1"/>
    <n v="4808132.4410095196"/>
    <n v="2500000"/>
    <n v="-4477567.1009810884"/>
  </r>
  <r>
    <n v="255"/>
    <x v="256"/>
    <n v="3703682550.8269138"/>
    <n v="41764660.165587708"/>
    <n v="44114932.594342276"/>
    <n v="0"/>
    <n v="0"/>
    <n v="255"/>
    <n v="3985000"/>
    <n v="9095000"/>
    <n v="255"/>
    <n v="0"/>
    <n v="0"/>
    <n v="0.30257615871263549"/>
    <n v="0.4448290674366937"/>
    <n v="0"/>
    <n v="0"/>
    <n v="1"/>
    <n v="1"/>
    <n v="23455762.939704549"/>
    <n v="10297628.08122381"/>
    <n v="14941183.56902791"/>
  </r>
  <r>
    <n v="256"/>
    <x v="257"/>
    <n v="3706413360.4494791"/>
    <n v="42686675.625121593"/>
    <n v="6154007.1262028366"/>
    <n v="0"/>
    <n v="0"/>
    <n v="256"/>
    <n v="3403000"/>
    <n v="5686000"/>
    <n v="256"/>
    <n v="0"/>
    <n v="0"/>
    <n v="0.30232069030572978"/>
    <n v="0.44410116441437408"/>
    <n v="0"/>
    <n v="0"/>
    <n v="1"/>
    <n v="1"/>
    <n v="6303794.0615022406"/>
    <n v="2500000"/>
    <n v="12175657.418866821"/>
  </r>
  <r>
    <n v="257"/>
    <x v="258"/>
    <n v="3709226617.1240978"/>
    <n v="43438031.387422428"/>
    <n v="0"/>
    <n v="0"/>
    <n v="0"/>
    <n v="257"/>
    <n v="3313000"/>
    <n v="5585000"/>
    <n v="257"/>
    <n v="0"/>
    <n v="0"/>
    <n v="0.30245605687464849"/>
    <n v="0.44418172166320607"/>
    <n v="0"/>
    <n v="0"/>
    <n v="1"/>
    <n v="1"/>
    <n v="5256964.9057272896"/>
    <n v="2500000"/>
    <n v="9931234.9236183651"/>
  </r>
  <r>
    <n v="258"/>
    <x v="259"/>
    <n v="3712127448.1455808"/>
    <n v="44079322.702673018"/>
    <n v="119755"/>
    <n v="0"/>
    <n v="0"/>
    <n v="258"/>
    <n v="3380000"/>
    <n v="5292000"/>
    <n v="258"/>
    <n v="0"/>
    <n v="0"/>
    <n v="0.30259827139380968"/>
    <n v="0.44426585729534251"/>
    <n v="0"/>
    <n v="0"/>
    <n v="1"/>
    <n v="1"/>
    <n v="5128627.7678324264"/>
    <n v="2500000"/>
    <n v="8013804.0368306357"/>
  </r>
  <r>
    <n v="259"/>
    <x v="260"/>
    <n v="3715120735.0588932"/>
    <n v="44720614.017923608"/>
    <n v="-541320.04997323267"/>
    <n v="0"/>
    <n v="0"/>
    <n v="259"/>
    <n v="3431000"/>
    <n v="5221000"/>
    <n v="259"/>
    <n v="0"/>
    <n v="0"/>
    <n v="0.30273529250243908"/>
    <n v="0.44435806503004027"/>
    <n v="0"/>
    <n v="0"/>
    <n v="1"/>
    <n v="1"/>
    <n v="8240688.4911617283"/>
    <n v="5730912.1106466884"/>
    <n v="6061684.9129337957"/>
  </r>
  <r>
    <n v="260"/>
    <x v="261"/>
    <n v="3718211136.3371682"/>
    <n v="40889843.864742927"/>
    <n v="-1135906.849594495"/>
    <n v="0"/>
    <n v="0"/>
    <n v="260"/>
    <n v="3407000"/>
    <n v="5228000"/>
    <n v="260"/>
    <n v="0"/>
    <n v="0"/>
    <n v="0.30282782603207781"/>
    <n v="0.44441933173215958"/>
    <n v="0"/>
    <n v="0"/>
    <n v="1"/>
    <n v="1"/>
    <n v="4896146.6992700081"/>
    <n v="2500000"/>
    <n v="4111552.5417177631"/>
  </r>
  <r>
    <n v="261"/>
    <x v="262"/>
    <n v="3721403107.599371"/>
    <n v="41531135.179993518"/>
    <n v="-1724547.781352445"/>
    <n v="0"/>
    <n v="0"/>
    <n v="261"/>
    <n v="3415000"/>
    <n v="5074000"/>
    <n v="261"/>
    <n v="0"/>
    <n v="0"/>
    <n v="0.30296266954339679"/>
    <n v="0.4445129312809053"/>
    <n v="0"/>
    <n v="0"/>
    <n v="1"/>
    <n v="1"/>
    <n v="4789277.864264139"/>
    <n v="2500000"/>
    <n v="2170437.0172195891"/>
  </r>
  <r>
    <n v="262"/>
    <x v="263"/>
    <n v="3724700919.6119318"/>
    <n v="42172426.495244108"/>
    <n v="-2307302.3039243869"/>
    <n v="0"/>
    <n v="0"/>
    <n v="262"/>
    <n v="3407000"/>
    <n v="4814000"/>
    <n v="262"/>
    <n v="0"/>
    <n v="0"/>
    <n v="0.30309684285928951"/>
    <n v="0.4446108801928258"/>
    <n v="0"/>
    <n v="0"/>
    <n v="1"/>
    <n v="1"/>
    <n v="4688767.6122738747"/>
    <n v="2500000"/>
    <n v="248732.64753252361"/>
  </r>
  <r>
    <n v="263"/>
    <x v="264"/>
    <n v="3728108674.2942152"/>
    <n v="42813717.810494699"/>
    <n v="-2884229.2814008649"/>
    <n v="0"/>
    <n v="0"/>
    <n v="263"/>
    <n v="3447000"/>
    <n v="4757000"/>
    <n v="263"/>
    <n v="0"/>
    <n v="0"/>
    <n v="0.30323157649448268"/>
    <n v="0.44471646308369911"/>
    <n v="0"/>
    <n v="0"/>
    <n v="1"/>
    <n v="1"/>
    <n v="4594237.6143133678"/>
    <n v="2500000"/>
    <n v="-1653754.678887205"/>
  </r>
  <r>
    <n v="264"/>
    <x v="265"/>
    <n v="3731630318.9256368"/>
    <n v="43455009.125745289"/>
    <n v="-3455386.989231532"/>
    <n v="0"/>
    <n v="0"/>
    <n v="264"/>
    <n v="3407000"/>
    <n v="4979000"/>
    <n v="264"/>
    <n v="0"/>
    <n v="0"/>
    <n v="0.30336317809670421"/>
    <n v="0.44482363179373452"/>
    <n v="0"/>
    <n v="0"/>
    <n v="1"/>
    <n v="1"/>
    <n v="4505332.0515725743"/>
    <n v="2500000"/>
    <n v="-3537217.1324679758"/>
  </r>
  <r>
    <n v="265"/>
    <x v="266"/>
    <n v="3735269658.7324281"/>
    <n v="44096300.440995879"/>
    <n v="-1141813.120111556"/>
    <n v="0"/>
    <n v="0"/>
    <n v="265"/>
    <n v="3407000"/>
    <n v="5168000"/>
    <n v="265"/>
    <n v="0"/>
    <n v="0"/>
    <n v="0.30349780286288602"/>
    <n v="0.44492363586022809"/>
    <n v="0"/>
    <n v="0"/>
    <n v="1"/>
    <n v="1"/>
    <n v="4421716.2760855239"/>
    <n v="2500000"/>
    <n v="-4219957.4619339257"/>
  </r>
  <r>
    <n v="266"/>
    <x v="267"/>
    <n v="3739030368.0141821"/>
    <n v="44737591.75624647"/>
    <n v="-1010639.989165656"/>
    <n v="0"/>
    <n v="0"/>
    <n v="266"/>
    <n v="3415000"/>
    <n v="4973000"/>
    <n v="266"/>
    <n v="0"/>
    <n v="0"/>
    <n v="0.30363237269876658"/>
    <n v="0.44501710438584541"/>
    <n v="0"/>
    <n v="0"/>
    <n v="1"/>
    <n v="1"/>
    <n v="7702571.6090337746"/>
    <n v="5859496.0579463607"/>
    <n v="-5683795.3882578202"/>
  </r>
  <r>
    <n v="267"/>
    <x v="268"/>
    <n v="3742915999.954299"/>
    <n v="40905123.829208203"/>
    <n v="-1600533.589499895"/>
    <n v="0"/>
    <n v="0"/>
    <n v="267"/>
    <n v="3423000"/>
    <n v="4769000"/>
    <n v="267"/>
    <n v="0"/>
    <n v="0"/>
    <n v="0.30371927886659578"/>
    <n v="0.44509112987025512"/>
    <n v="0"/>
    <n v="0"/>
    <n v="1"/>
    <n v="1"/>
    <n v="4269113.8663191367"/>
    <n v="2500000"/>
    <n v="-7526957.4356456697"/>
  </r>
  <r>
    <n v="268"/>
    <x v="269"/>
    <n v="3746929995.243948"/>
    <n v="41546415.144458793"/>
    <n v="-2184528.253962643"/>
    <n v="0"/>
    <n v="0"/>
    <n v="268"/>
    <n v="3423000"/>
    <n v="4615000"/>
    <n v="268"/>
    <n v="0"/>
    <n v="0"/>
    <n v="0.30385252066910928"/>
    <n v="0.44519699104285082"/>
    <n v="0"/>
    <n v="0"/>
    <n v="1"/>
    <n v="1"/>
    <n v="4199552.8238199288"/>
    <n v="2500000"/>
    <n v="-9351687.8629716188"/>
  </r>
  <r>
    <n v="269"/>
    <x v="270"/>
    <n v="3751075689.6362119"/>
    <n v="42187706.459709384"/>
    <n v="-2762682.9719112972"/>
    <n v="0"/>
    <n v="0"/>
    <n v="269"/>
    <n v="3415000"/>
    <n v="4787000"/>
    <n v="269"/>
    <n v="0"/>
    <n v="0"/>
    <n v="0.3039857085062132"/>
    <n v="0.44530763830235431"/>
    <n v="0"/>
    <n v="0"/>
    <n v="1"/>
    <n v="1"/>
    <n v="4134130.590014189"/>
    <n v="2500000"/>
    <n v="-11158170.98643217"/>
  </r>
  <r>
    <n v="270"/>
    <x v="271"/>
    <n v="3755356320.5353589"/>
    <n v="42828997.774959967"/>
    <n v="-3335056.1428096918"/>
    <n v="0"/>
    <n v="0"/>
    <n v="270"/>
    <n v="3487000"/>
    <n v="5097000"/>
    <n v="270"/>
    <n v="0"/>
    <n v="0"/>
    <n v="0.30411945619436292"/>
    <n v="0.44541225500071963"/>
    <n v="0"/>
    <n v="0"/>
    <n v="1"/>
    <n v="1"/>
    <n v="4072600.9101480269"/>
    <n v="2500000"/>
    <n v="-12946589.279061889"/>
  </r>
  <r>
    <n v="271"/>
    <x v="272"/>
    <n v="3759775032.7156692"/>
    <n v="43470289.090210557"/>
    <n v="-3181950.5821270379"/>
    <n v="0"/>
    <n v="0"/>
    <n v="271"/>
    <n v="3398000"/>
    <n v="5254000"/>
    <n v="271"/>
    <n v="0"/>
    <n v="0"/>
    <n v="0.30424761460522548"/>
    <n v="0.44550574624000339"/>
    <n v="0"/>
    <n v="0"/>
    <n v="1"/>
    <n v="1"/>
    <n v="4014732.1813657889"/>
    <n v="2500000"/>
    <n v="-13929198.389165061"/>
  </r>
  <r>
    <n v="272"/>
    <x v="273"/>
    <n v="3764334883.2547598"/>
    <n v="44111580.405461147"/>
    <n v="-2310621.0770169888"/>
    <n v="0"/>
    <n v="0"/>
    <n v="272"/>
    <n v="3192000"/>
    <n v="6561000"/>
    <n v="272"/>
    <n v="0"/>
    <n v="0"/>
    <n v="0.30438255780878559"/>
    <n v="0.44559312281698449"/>
    <n v="0"/>
    <n v="0"/>
    <n v="1"/>
    <n v="1"/>
    <n v="3960306.5809375681"/>
    <n v="2500000"/>
    <n v="-15295943.90838683"/>
  </r>
  <r>
    <n v="273"/>
    <x v="274"/>
    <n v="3769038845.7578769"/>
    <n v="44752871.720711753"/>
    <n v="15106360.133236719"/>
    <n v="0"/>
    <n v="0"/>
    <n v="273"/>
    <n v="3032000"/>
    <n v="5950000"/>
    <n v="273"/>
    <n v="0"/>
    <n v="0"/>
    <n v="0.30453309171108173"/>
    <n v="0.44562942481327228"/>
    <n v="0"/>
    <n v="0"/>
    <n v="1"/>
    <n v="1"/>
    <n v="13790855.576203721"/>
    <n v="9026088.1949554831"/>
    <n v="-8769771.972721871"/>
  </r>
  <r>
    <n v="274"/>
    <x v="275"/>
    <n v="3773889813.9418941"/>
    <n v="40918875.797204182"/>
    <n v="1439510"/>
    <n v="0"/>
    <n v="0"/>
    <n v="274"/>
    <n v="6981000"/>
    <n v="47535000"/>
    <n v="274"/>
    <n v="0"/>
    <n v="0"/>
    <n v="0.30437000587903229"/>
    <n v="0.44548268859565637"/>
    <n v="0"/>
    <n v="0"/>
    <n v="1"/>
    <n v="1"/>
    <n v="4094321.7516782149"/>
    <n v="2500000"/>
    <n v="-9400186.7549548484"/>
  </r>
  <r>
    <n v="275"/>
    <x v="276"/>
    <n v="3677310830.7015238"/>
    <n v="41560167.112454772"/>
    <n v="169862180"/>
    <n v="0"/>
    <n v="101579773.9393969"/>
    <n v="275"/>
    <n v="4321000"/>
    <n v="14028000"/>
    <n v="275"/>
    <n v="0"/>
    <n v="3707.661748787988"/>
    <n v="0.30419501337041138"/>
    <n v="0.44121361517629548"/>
    <n v="0"/>
    <n v="0"/>
    <n v="1"/>
    <n v="1"/>
    <n v="101229790.98253229"/>
    <n v="55793445.994238257"/>
    <n v="98709352.6104936"/>
  </r>
  <r>
    <n v="276"/>
    <x v="277"/>
    <n v="3719674704.2064552"/>
    <n v="47651488.371375456"/>
    <n v="36095228.399603613"/>
    <n v="0"/>
    <n v="0"/>
    <n v="276"/>
    <n v="3233000"/>
    <n v="7181000"/>
    <n v="276"/>
    <n v="0"/>
    <n v="0"/>
    <n v="0.2800949809190999"/>
    <n v="0.41393491412479377"/>
    <n v="0"/>
    <n v="0"/>
    <n v="1"/>
    <n v="1"/>
    <n v="24702979.05173013"/>
    <n v="11727077.584299579"/>
    <n v="80623931.753996342"/>
  </r>
  <r>
    <n v="277"/>
    <x v="278"/>
    <n v="3728372847.8247962"/>
    <n v="47861615.427291431"/>
    <n v="4233088.7757311948"/>
    <n v="0"/>
    <n v="0"/>
    <n v="277"/>
    <n v="3191000"/>
    <n v="7237000"/>
    <n v="277"/>
    <n v="0"/>
    <n v="0"/>
    <n v="0.27959388914797279"/>
    <n v="0.41288360071856722"/>
    <n v="0"/>
    <n v="0"/>
    <n v="1"/>
    <n v="1"/>
    <n v="17920514.711569581"/>
    <n v="12939950.296286089"/>
    <n v="65838665.4903346"/>
  </r>
  <r>
    <n v="278"/>
    <x v="279"/>
    <n v="3736889868.3185711"/>
    <n v="47138335.922730178"/>
    <n v="0"/>
    <n v="0"/>
    <n v="0"/>
    <n v="278"/>
    <n v="3035000"/>
    <n v="6127000"/>
    <n v="278"/>
    <n v="0"/>
    <n v="0"/>
    <n v="0.27888679037397129"/>
    <n v="0.41252333070156971"/>
    <n v="0"/>
    <n v="0"/>
    <n v="1"/>
    <n v="1"/>
    <n v="15524676.255061019"/>
    <n v="11217558.889496589"/>
    <n v="53790305.569168903"/>
  </r>
  <r>
    <n v="279"/>
    <x v="280"/>
    <n v="3745262191.2559471"/>
    <n v="45743884.093568683"/>
    <n v="-600000"/>
    <n v="0"/>
    <n v="0"/>
    <n v="279"/>
    <n v="3824000"/>
    <n v="5889000"/>
    <n v="279"/>
    <n v="0"/>
    <n v="0"/>
    <n v="0.27844661494414441"/>
    <n v="0.41228097810715858"/>
    <n v="0"/>
    <n v="0"/>
    <n v="1"/>
    <n v="1"/>
    <n v="13984149.32182207"/>
    <n v="9897601.5312533267"/>
    <n v="43943126.908031307"/>
  </r>
  <r>
    <n v="280"/>
    <x v="281"/>
    <n v="3753522799.0530448"/>
    <n v="43881211.335373826"/>
    <n v="1685019.99986589"/>
    <n v="0"/>
    <n v="0"/>
    <n v="280"/>
    <n v="3693000"/>
    <n v="6286000"/>
    <n v="280"/>
    <n v="0"/>
    <n v="0"/>
    <n v="0.27823209585433029"/>
    <n v="0.41212649812843288"/>
    <n v="0"/>
    <n v="0"/>
    <n v="1"/>
    <n v="1"/>
    <n v="8637914.3937811069"/>
    <n v="4758812.5210328884"/>
    <n v="36694337.431512997"/>
  </r>
  <r>
    <n v="281"/>
    <x v="282"/>
    <n v="3761701570.089715"/>
    <n v="46145606.671452887"/>
    <n v="719755"/>
    <n v="0"/>
    <n v="0"/>
    <n v="281"/>
    <n v="3129000"/>
    <n v="5238000"/>
    <n v="281"/>
    <n v="0"/>
    <n v="0"/>
    <n v="0.27835131930726659"/>
    <n v="0.4121772228593632"/>
    <n v="0"/>
    <n v="0"/>
    <n v="1"/>
    <n v="1"/>
    <n v="11935714.138757881"/>
    <n v="8225687.2789182765"/>
    <n v="29979912.513105039"/>
  </r>
  <r>
    <n v="282"/>
    <x v="283"/>
    <n v="3769825583.646904"/>
    <n v="43381096.347204506"/>
    <n v="-247320.04983912219"/>
    <n v="0"/>
    <n v="0"/>
    <n v="282"/>
    <n v="3066000"/>
    <n v="5059000"/>
    <n v="282"/>
    <n v="0"/>
    <n v="0"/>
    <n v="0.27827898671990281"/>
    <n v="0.41211478610729912"/>
    <n v="0"/>
    <n v="0"/>
    <n v="1"/>
    <n v="1"/>
    <n v="6503146.4732055776"/>
    <n v="2967045.0534443292"/>
    <n v="24485719.802535661"/>
  </r>
  <r>
    <n v="283"/>
    <x v="284"/>
    <n v="3777919394.0818639"/>
    <n v="44892101.957399391"/>
    <n v="-844846.84939601133"/>
    <n v="0"/>
    <n v="0"/>
    <n v="283"/>
    <n v="3010000"/>
    <n v="4801000"/>
    <n v="283"/>
    <n v="0"/>
    <n v="0"/>
    <n v="0.27844761028748211"/>
    <n v="0.41221094411760378"/>
    <n v="0"/>
    <n v="0"/>
    <n v="1"/>
    <n v="1"/>
    <n v="10270618.75970901"/>
    <n v="6909212.2790173152"/>
    <n v="19980548.594204828"/>
  </r>
  <r>
    <n v="284"/>
    <x v="285"/>
    <n v="3786005277.3157949"/>
    <n v="41635884.69084955"/>
    <n v="-1436398.381090889"/>
    <n v="0"/>
    <n v="0"/>
    <n v="284"/>
    <n v="3039000"/>
    <n v="4515000"/>
    <n v="284"/>
    <n v="0"/>
    <n v="0"/>
    <n v="0.27848140502531649"/>
    <n v="0.41221507103000082"/>
    <n v="0"/>
    <n v="0"/>
    <n v="1"/>
    <n v="1"/>
    <n v="5697105.7063233629"/>
    <n v="2500000"/>
    <n v="16297919.15685153"/>
  </r>
  <r>
    <n v="285"/>
    <x v="286"/>
    <n v="3794103452.401053"/>
    <n v="42641623.851433881"/>
    <n v="-2022034.397601041"/>
    <n v="0"/>
    <n v="0"/>
    <n v="285"/>
    <n v="3039000"/>
    <n v="4591000"/>
    <n v="285"/>
    <n v="0"/>
    <n v="0"/>
    <n v="0.27864914553827891"/>
    <n v="0.41233033385936668"/>
    <n v="0"/>
    <n v="0"/>
    <n v="1"/>
    <n v="1"/>
    <n v="5542580.654814668"/>
    <n v="2500000"/>
    <n v="13284589.74468209"/>
  </r>
  <r>
    <n v="286"/>
    <x v="287"/>
    <n v="3802232280.6583571"/>
    <n v="43461411.458056472"/>
    <n v="-2601814.0540769901"/>
    <n v="0"/>
    <n v="0"/>
    <n v="286"/>
    <n v="3039000"/>
    <n v="4702000"/>
    <n v="286"/>
    <n v="0"/>
    <n v="0"/>
    <n v="0.27881680684541221"/>
    <n v="0.41244490613154983"/>
    <n v="0"/>
    <n v="0"/>
    <n v="1"/>
    <n v="1"/>
    <n v="5397249.6809615819"/>
    <n v="2500000"/>
    <n v="10831262.87156258"/>
  </r>
  <r>
    <n v="287"/>
    <x v="288"/>
    <n v="3810408444.62538"/>
    <n v="44129805.080805182"/>
    <n v="-3175795.9141177712"/>
    <n v="0"/>
    <n v="0"/>
    <n v="287"/>
    <n v="3039000"/>
    <n v="4509000"/>
    <n v="287"/>
    <n v="0"/>
    <n v="0"/>
    <n v="0.27898438900280392"/>
    <n v="0.41255747605143761"/>
    <n v="0"/>
    <n v="0"/>
    <n v="1"/>
    <n v="1"/>
    <n v="5260565.7468365207"/>
    <n v="2500000"/>
    <n v="10005990.887324009"/>
  </r>
  <r>
    <n v="288"/>
    <x v="289"/>
    <n v="3818647108.8339872"/>
    <n v="44771096.396055773"/>
    <n v="-3744037.9556864388"/>
    <n v="0"/>
    <n v="0"/>
    <n v="288"/>
    <n v="3039000"/>
    <n v="4443000"/>
    <n v="288"/>
    <n v="0"/>
    <n v="0"/>
    <n v="0.27915189206648822"/>
    <n v="0.41267577232826141"/>
    <n v="0"/>
    <n v="0"/>
    <n v="1"/>
    <n v="1"/>
    <n v="8337677.146133258"/>
    <n v="5705662.7834413871"/>
    <n v="8090025.2192982733"/>
  </r>
  <r>
    <n v="289"/>
    <x v="290"/>
    <n v="3826962064.2316632"/>
    <n v="40935278.004986651"/>
    <n v="-4306597.5769664329"/>
    <n v="0"/>
    <n v="0"/>
    <n v="289"/>
    <n v="3054000"/>
    <n v="4474000"/>
    <n v="289"/>
    <n v="0"/>
    <n v="0"/>
    <n v="0.27925721730217301"/>
    <n v="0.41274383507425078"/>
    <n v="0"/>
    <n v="0"/>
    <n v="1"/>
    <n v="1"/>
    <n v="5011111.6503775977"/>
    <n v="2500000"/>
    <n v="6161053.3381822975"/>
  </r>
  <r>
    <n v="290"/>
    <x v="291"/>
    <n v="3835365857.8811388"/>
    <n v="41576569.320237242"/>
    <n v="-4143776.6021593679"/>
    <n v="0"/>
    <n v="0"/>
    <n v="290"/>
    <n v="3039000"/>
    <n v="4510000"/>
    <n v="290"/>
    <n v="0"/>
    <n v="0"/>
    <n v="0.27942342757267791"/>
    <n v="0.41286414901342228"/>
    <n v="0"/>
    <n v="0"/>
    <n v="1"/>
    <n v="1"/>
    <n v="7623437.2892366583"/>
    <n v="5226034.7672531968"/>
    <n v="13300077.283579661"/>
  </r>
  <r>
    <n v="291"/>
    <x v="292"/>
    <n v="3843869909.408843"/>
    <n v="42397312.657724641"/>
    <n v="-4702338.8370639803"/>
    <n v="0"/>
    <n v="0"/>
    <n v="291"/>
    <n v="3039000"/>
    <n v="4386000"/>
    <n v="291"/>
    <n v="0"/>
    <n v="0"/>
    <n v="0.27954982458864569"/>
    <n v="0.41294960281723381"/>
    <n v="0"/>
    <n v="0"/>
    <n v="1"/>
    <n v="1"/>
    <n v="4790458.9668501029"/>
    <n v="2500000"/>
    <n v="10836516.144946771"/>
  </r>
  <r>
    <n v="292"/>
    <x v="293"/>
    <n v="3852484615.5257611"/>
    <n v="43066030.458223462"/>
    <n v="-5255315.449744395"/>
    <n v="0"/>
    <n v="0"/>
    <n v="292"/>
    <n v="3039000"/>
    <n v="4282000"/>
    <n v="292"/>
    <n v="0"/>
    <n v="0"/>
    <n v="0.27971703661226183"/>
    <n v="0.41307309646974533"/>
    <n v="0"/>
    <n v="0"/>
    <n v="1"/>
    <n v="1"/>
    <n v="4689878.4405011591"/>
    <n v="2500000"/>
    <n v="8824737.447405396"/>
  </r>
  <r>
    <n v="293"/>
    <x v="294"/>
    <n v="3861219443.8119688"/>
    <n v="43707321.773474053"/>
    <n v="-5802762.2964216061"/>
    <n v="0"/>
    <n v="0"/>
    <n v="293"/>
    <n v="3148000"/>
    <n v="4320000"/>
    <n v="293"/>
    <n v="0"/>
    <n v="0"/>
    <n v="0.27988416980976177"/>
    <n v="0.41319990675924601"/>
    <n v="0"/>
    <n v="0"/>
    <n v="1"/>
    <n v="1"/>
    <n v="4595282.3494322281"/>
    <n v="2500000"/>
    <n v="6892642.6978462739"/>
  </r>
  <r>
    <n v="294"/>
    <x v="295"/>
    <n v="3870083016.8369918"/>
    <n v="44348613.088724643"/>
    <n v="-6344734.6747544082"/>
    <n v="0"/>
    <n v="0"/>
    <n v="294"/>
    <n v="3073000"/>
    <n v="4266000"/>
    <n v="294"/>
    <n v="0"/>
    <n v="0"/>
    <n v="0.28004285978684151"/>
    <n v="0.41332574675806971"/>
    <n v="0"/>
    <n v="0"/>
    <n v="1"/>
    <n v="1"/>
    <n v="4506314.6260532821"/>
    <n v="2500000"/>
    <n v="4959234.1291513061"/>
  </r>
  <r>
    <n v="295"/>
    <x v="296"/>
    <n v="3878256374.4371762"/>
    <n v="44989904.403975233"/>
    <n v="-6881287.3294250229"/>
    <n v="0"/>
    <n v="0"/>
    <n v="295"/>
    <n v="2951000"/>
    <n v="4274000"/>
    <n v="295"/>
    <n v="0"/>
    <n v="0"/>
    <n v="0.28020723763888711"/>
    <n v="0.41345335928398852"/>
    <n v="0"/>
    <n v="0"/>
    <n v="1"/>
    <n v="1"/>
    <n v="7680335.7141191941"/>
    <n v="5757695.3256986793"/>
    <n v="3026294.568282438"/>
  </r>
  <r>
    <n v="296"/>
    <x v="297"/>
    <n v="3878715361.8672972"/>
    <n v="41132205.211788118"/>
    <n v="-7412474.4576688604"/>
    <n v="0"/>
    <n v="0"/>
    <n v="296"/>
    <n v="2863000"/>
    <n v="4038000"/>
    <n v="296"/>
    <n v="0"/>
    <n v="0"/>
    <n v="0.28031108696069162"/>
    <n v="0.41353937409040631"/>
    <n v="0"/>
    <n v="0"/>
    <n v="1"/>
    <n v="1"/>
    <n v="4343944.6797127258"/>
    <n v="2500000"/>
    <n v="1096031.6232760439"/>
  </r>
  <r>
    <n v="297"/>
    <x v="298"/>
    <n v="3879128199.5626922"/>
    <n v="41773496.527038708"/>
    <n v="-7938349.7147489889"/>
    <n v="0"/>
    <n v="0"/>
    <n v="297"/>
    <n v="2881000"/>
    <n v="4071000"/>
    <n v="297"/>
    <n v="0"/>
    <n v="0"/>
    <n v="0.28049128500157849"/>
    <n v="0.41367432520347081"/>
    <n v="0"/>
    <n v="0"/>
    <n v="1"/>
    <n v="1"/>
    <n v="4269931.2827075273"/>
    <n v="2500000"/>
    <n v="-814928.69271173468"/>
  </r>
  <r>
    <n v="298"/>
    <x v="299"/>
    <n v="3879499502.5248609"/>
    <n v="42414787.842289299"/>
    <n v="178093.78062414189"/>
    <n v="0"/>
    <n v="0"/>
    <n v="298"/>
    <n v="2907000"/>
    <n v="4465000"/>
    <n v="298"/>
    <n v="0"/>
    <n v="0"/>
    <n v="0.28067003364901688"/>
    <n v="0.41380829871177782"/>
    <n v="0"/>
    <n v="0"/>
    <n v="1"/>
    <n v="1"/>
    <n v="5316786.3699211031"/>
    <n v="3616464.7651261259"/>
    <n v="3202658.094033232"/>
  </r>
  <r>
    <n v="299"/>
    <x v="300"/>
    <n v="3879833424.2523541"/>
    <n v="43056079.157539889"/>
    <n v="3805795.9525456368"/>
    <n v="0"/>
    <n v="0"/>
    <n v="299"/>
    <n v="2936000"/>
    <n v="4101000"/>
    <n v="299"/>
    <n v="0"/>
    <n v="0"/>
    <n v="0.28084366126172028"/>
    <n v="0.41392688375489028"/>
    <n v="0"/>
    <n v="0"/>
    <n v="1"/>
    <n v="1"/>
    <n v="4534164.2963315016"/>
    <n v="2500000"/>
    <n v="3257389.861497351"/>
  </r>
  <r>
    <n v="300"/>
    <x v="301"/>
    <n v="3880133702.8913422"/>
    <n v="43697370.47279048"/>
    <n v="0"/>
    <n v="0"/>
    <n v="0"/>
    <n v="300"/>
    <n v="2984000"/>
    <n v="4045000"/>
    <n v="300"/>
    <n v="0"/>
    <n v="0"/>
    <n v="0.28101807520964472"/>
    <n v="0.41405920943746138"/>
    <n v="0"/>
    <n v="0"/>
    <n v="1"/>
    <n v="1"/>
    <n v="4134655.4191008839"/>
    <n v="2500000"/>
    <n v="1330644.139457966"/>
  </r>
  <r>
    <n v="301"/>
    <x v="302"/>
    <n v="3880403702.7711072"/>
    <n v="44338661.78804107"/>
    <n v="-600000"/>
    <n v="0"/>
    <n v="0"/>
    <n v="301"/>
    <n v="3165000"/>
    <n v="4031000"/>
    <n v="301"/>
    <n v="0"/>
    <n v="0"/>
    <n v="0.28118876433890527"/>
    <n v="0.41419399068339702"/>
    <n v="0"/>
    <n v="0"/>
    <n v="1"/>
    <n v="1"/>
    <n v="4073094.512457368"/>
    <n v="2500000"/>
    <n v="-582662.30163919111"/>
  </r>
  <r>
    <n v="302"/>
    <x v="303"/>
    <n v="3880646451.7859612"/>
    <n v="44979953.103291661"/>
    <n v="-1194000.00013411"/>
    <n v="0"/>
    <n v="0"/>
    <n v="302"/>
    <n v="3298000"/>
    <n v="4394000"/>
    <n v="302"/>
    <n v="0"/>
    <n v="0"/>
    <n v="0.28134554790925392"/>
    <n v="0.41432920267812229"/>
    <n v="0"/>
    <n v="0"/>
    <n v="1"/>
    <n v="1"/>
    <n v="7271734.3701051576"/>
    <n v="5756537.9552470492"/>
    <n v="-2476835.6787530342"/>
  </r>
  <r>
    <n v="303"/>
    <x v="304"/>
    <n v="3880864675.0389481"/>
    <n v="41123249.041187733"/>
    <n v="-1782060.0003996489"/>
    <n v="0"/>
    <n v="0"/>
    <n v="303"/>
    <n v="3171000"/>
    <n v="4291000"/>
    <n v="303"/>
    <n v="0"/>
    <n v="0"/>
    <n v="0.28144292961982581"/>
    <n v="0.41442286887526691"/>
    <n v="0"/>
    <n v="0"/>
    <n v="1"/>
    <n v="1"/>
    <n v="3960743.1930265152"/>
    <n v="2500000"/>
    <n v="-4352067.3225191198"/>
  </r>
  <r>
    <n v="304"/>
    <x v="305"/>
    <n v="3881060825.1211472"/>
    <n v="41764540.356438316"/>
    <n v="-2364239.4007939738"/>
    <n v="0"/>
    <n v="0"/>
    <n v="304"/>
    <n v="3141000"/>
    <n v="4834000"/>
    <n v="304"/>
    <n v="0"/>
    <n v="0"/>
    <n v="0.28159912732407189"/>
    <n v="0.41454899062948192"/>
    <n v="0"/>
    <n v="0"/>
    <n v="1"/>
    <n v="1"/>
    <n v="3909529.8804861968"/>
    <n v="2500000"/>
    <n v="-6208546.650266692"/>
  </r>
  <r>
    <n v="305"/>
    <x v="306"/>
    <n v="3881237109.3630462"/>
    <n v="42405831.671688907"/>
    <n v="12174257.992685519"/>
    <n v="0"/>
    <n v="0"/>
    <n v="305"/>
    <n v="3167000"/>
    <n v="4397000"/>
    <n v="305"/>
    <n v="0"/>
    <n v="0"/>
    <n v="0.28175755644705008"/>
    <n v="0.41465536504172512"/>
    <n v="0"/>
    <n v="0"/>
    <n v="1"/>
    <n v="1"/>
    <n v="8194431.3924563155"/>
    <n v="4245199.7620539442"/>
    <n v="-561173.68515174277"/>
  </r>
  <r>
    <n v="306"/>
    <x v="307"/>
    <n v="3881395514.3607378"/>
    <n v="43047122.986939497"/>
    <n v="1439510"/>
    <n v="0"/>
    <n v="0"/>
    <n v="306"/>
    <n v="3179000"/>
    <n v="4130000"/>
    <n v="306"/>
    <n v="0"/>
    <n v="0"/>
    <n v="0.28190741315736062"/>
    <n v="0.41472690638870863"/>
    <n v="0"/>
    <n v="0"/>
    <n v="1"/>
    <n v="1"/>
    <n v="4004116.1515863291"/>
    <n v="2500000"/>
    <n v="-2455561.9484256571"/>
  </r>
  <r>
    <n v="307"/>
    <x v="308"/>
    <n v="3881537828.0495038"/>
    <n v="43688414.302190103"/>
    <n v="0"/>
    <n v="0"/>
    <n v="0"/>
    <n v="307"/>
    <n v="3325000"/>
    <n v="4294000"/>
    <n v="307"/>
    <n v="0"/>
    <n v="0"/>
    <n v="0.28206278848419719"/>
    <n v="0.41485850065612528"/>
    <n v="0"/>
    <n v="0"/>
    <n v="1"/>
    <n v="1"/>
    <n v="3972557.952365384"/>
    <n v="2500000"/>
    <n v="-4331006.3294902612"/>
  </r>
  <r>
    <n v="308"/>
    <x v="309"/>
    <n v="3881665659.5700092"/>
    <n v="44329705.617440693"/>
    <n v="-600000"/>
    <n v="0"/>
    <n v="0"/>
    <n v="308"/>
    <n v="3244000"/>
    <n v="4344000"/>
    <n v="308"/>
    <n v="0"/>
    <n v="0"/>
    <n v="0.28220683787121142"/>
    <n v="0.41498434585450228"/>
    <n v="0"/>
    <n v="0"/>
    <n v="1"/>
    <n v="1"/>
    <n v="3920641.6741002002"/>
    <n v="2500000"/>
    <n v="-6187696.2671634136"/>
  </r>
  <r>
    <n v="309"/>
    <x v="310"/>
    <n v="3881780457.1478758"/>
    <n v="44970996.932691284"/>
    <n v="-1194000.00013411"/>
    <n v="0"/>
    <n v="0"/>
    <n v="309"/>
    <n v="3129000"/>
    <n v="4196000"/>
    <n v="309"/>
    <n v="0"/>
    <n v="0"/>
    <n v="0.28235708343190491"/>
    <n v="0.41510824952571901"/>
    <n v="0"/>
    <n v="0"/>
    <n v="1"/>
    <n v="1"/>
    <n v="7127672.7526872521"/>
    <n v="5755858.3930285722"/>
    <n v="-8025819.3058748376"/>
  </r>
  <r>
    <n v="310"/>
    <x v="311"/>
    <n v="3881883524.1852832"/>
    <n v="41115188.487660728"/>
    <n v="-1782060.0003996489"/>
    <n v="0"/>
    <n v="0"/>
    <n v="310"/>
    <n v="3129000"/>
    <n v="4147000"/>
    <n v="310"/>
    <n v="0"/>
    <n v="0"/>
    <n v="0.28245714922369441"/>
    <n v="0.4152069160276054"/>
    <n v="0"/>
    <n v="0"/>
    <n v="1"/>
    <n v="1"/>
    <n v="3825892.21894988"/>
    <n v="2500000"/>
    <n v="-9845561.1146099996"/>
  </r>
  <r>
    <n v="311"/>
    <x v="312"/>
    <n v="3881976033.743402"/>
    <n v="41756479.802911319"/>
    <n v="-2364239.4007939738"/>
    <n v="0"/>
    <n v="0"/>
    <n v="311"/>
    <n v="3137000"/>
    <n v="4106000"/>
    <n v="311"/>
    <n v="0"/>
    <n v="0"/>
    <n v="0.2826160924370088"/>
    <n v="0.4153374144225388"/>
    <n v="0"/>
    <n v="0"/>
    <n v="1"/>
    <n v="1"/>
    <n v="3782702.3971995041"/>
    <n v="2500000"/>
    <n v="-11647105.50566455"/>
  </r>
  <r>
    <n v="312"/>
    <x v="313"/>
    <n v="3882059041.5765738"/>
    <n v="42397771.118161909"/>
    <n v="-2940597.0073144832"/>
    <n v="0"/>
    <n v="0"/>
    <n v="312"/>
    <n v="3217000"/>
    <n v="4136000"/>
    <n v="312"/>
    <n v="0"/>
    <n v="0"/>
    <n v="0.28277435266832179"/>
    <n v="0.41546920619334587"/>
    <n v="0"/>
    <n v="0"/>
    <n v="1"/>
    <n v="1"/>
    <n v="3742082.3243100909"/>
    <n v="2500000"/>
    <n v="-13430634.45321124"/>
  </r>
  <r>
    <n v="313"/>
    <x v="314"/>
    <n v="3882133497.8630629"/>
    <n v="43039062.4334125"/>
    <n v="-3511191.0378986131"/>
    <n v="0"/>
    <n v="0"/>
    <n v="313"/>
    <n v="3190000"/>
    <n v="5139000"/>
    <n v="313"/>
    <n v="0"/>
    <n v="0"/>
    <n v="0.2829264159541498"/>
    <n v="0.41559976495303952"/>
    <n v="0"/>
    <n v="0"/>
    <n v="1"/>
    <n v="1"/>
    <n v="3703879.1029335931"/>
    <n v="2500000"/>
    <n v="-14802365.611681109"/>
  </r>
  <r>
    <n v="314"/>
    <x v="315"/>
    <n v="3882200257.762733"/>
    <n v="43680353.74866309"/>
    <n v="34790690.871695563"/>
    <n v="0"/>
    <n v="0"/>
    <n v="314"/>
    <n v="3129000"/>
    <n v="9235000"/>
    <n v="314"/>
    <n v="0"/>
    <n v="0"/>
    <n v="0.28308048301907263"/>
    <n v="0.41569245169175251"/>
    <n v="0"/>
    <n v="0"/>
    <n v="1"/>
    <n v="1"/>
    <n v="20986417.35888388"/>
    <n v="11308416.087417001"/>
    <n v="8659258.0411271192"/>
  </r>
  <r>
    <n v="315"/>
    <x v="316"/>
    <n v="3882260090.9189391"/>
    <n v="44321645.063913681"/>
    <n v="24114318.823494289"/>
    <n v="0"/>
    <n v="0"/>
    <n v="315"/>
    <n v="3152000"/>
    <n v="4519000"/>
    <n v="315"/>
    <n v="0"/>
    <n v="0"/>
    <n v="0.28263722967124388"/>
    <n v="0.41521736543710058"/>
    <n v="0"/>
    <n v="0"/>
    <n v="1"/>
    <n v="1"/>
    <n v="9885970.4383729249"/>
    <n v="2500000"/>
    <n v="9905996.9785251506"/>
  </r>
  <r>
    <n v="316"/>
    <x v="317"/>
    <n v="3882313690.0102339"/>
    <n v="44962936.379164271"/>
    <n v="1408427.2065787839"/>
    <n v="0"/>
    <n v="0"/>
    <n v="316"/>
    <n v="3330000"/>
    <n v="7004000"/>
    <n v="316"/>
    <n v="0"/>
    <n v="0"/>
    <n v="0.28279419868806033"/>
    <n v="0.41523356379543802"/>
    <n v="0"/>
    <n v="0"/>
    <n v="1"/>
    <n v="1"/>
    <n v="7695977.6473135231"/>
    <n v="5715686.4920314057"/>
    <n v="7993118.6891752994"/>
  </r>
  <r>
    <n v="317"/>
    <x v="318"/>
    <n v="3882361678.446898"/>
    <n v="41107933.989498436"/>
    <n v="57580400"/>
    <n v="0"/>
    <n v="0"/>
    <n v="317"/>
    <n v="5538000"/>
    <n v="11107000"/>
    <n v="317"/>
    <n v="0"/>
    <n v="0"/>
    <n v="0.28289216631111819"/>
    <n v="0.41528531802454283"/>
    <n v="0"/>
    <n v="0"/>
    <n v="1"/>
    <n v="1"/>
    <n v="35169136.0197374"/>
    <n v="18771605.416605022"/>
    <n v="40759909.339565359"/>
  </r>
  <r>
    <n v="318"/>
    <x v="319"/>
    <n v="3882404617.2977982"/>
    <n v="43623214.413345329"/>
    <n v="12255492.65818228"/>
    <n v="0"/>
    <n v="0"/>
    <n v="318"/>
    <n v="3187000"/>
    <n v="5780000"/>
    <n v="318"/>
    <n v="0"/>
    <n v="0"/>
    <n v="0.28135153931430817"/>
    <n v="0.41322581730022712"/>
    <n v="0"/>
    <n v="0"/>
    <n v="1"/>
    <n v="1"/>
    <n v="9306817.8199686967"/>
    <n v="3966860.9826467289"/>
    <n v="34864441.924063697"/>
  </r>
  <r>
    <n v="319"/>
    <x v="320"/>
    <n v="3882443011.52458"/>
    <n v="45774687.507394157"/>
    <n v="0"/>
    <n v="0"/>
    <n v="0"/>
    <n v="319"/>
    <n v="3095000"/>
    <n v="4644000"/>
    <n v="319"/>
    <n v="0"/>
    <n v="0"/>
    <n v="0.28150480716909748"/>
    <n v="0.41326421320832341"/>
    <n v="0"/>
    <n v="0"/>
    <n v="1"/>
    <n v="1"/>
    <n v="10837052.55243847"/>
    <n v="8043708.9843898332"/>
    <n v="28482598.790503141"/>
  </r>
  <r>
    <n v="320"/>
    <x v="321"/>
    <n v="3882477315.5924158"/>
    <n v="42954870.369198397"/>
    <n v="7317305"/>
    <n v="0"/>
    <n v="0"/>
    <n v="320"/>
    <n v="4747000"/>
    <n v="7413000"/>
    <n v="320"/>
    <n v="0"/>
    <n v="0"/>
    <n v="0.28144803649824901"/>
    <n v="0.41324290194808078"/>
    <n v="0"/>
    <n v="0"/>
    <n v="1"/>
    <n v="1"/>
    <n v="9460010.6808690224"/>
    <n v="5481109.3068514317"/>
    <n v="28390938.84013446"/>
  </r>
  <r>
    <n v="321"/>
    <x v="322"/>
    <n v="3882507938.5196819"/>
    <n v="44706865.74495618"/>
    <n v="20872895"/>
    <n v="0"/>
    <n v="0"/>
    <n v="321"/>
    <n v="3868000"/>
    <n v="6787000"/>
    <n v="321"/>
    <n v="0"/>
    <n v="0"/>
    <n v="0.28151749045828128"/>
    <n v="0.41327330136377521"/>
    <n v="0"/>
    <n v="0"/>
    <n v="1"/>
    <n v="1"/>
    <n v="19585915.38786054"/>
    <n v="12067148.23979817"/>
    <n v="32650211.151066791"/>
  </r>
  <r>
    <n v="322"/>
    <x v="323"/>
    <n v="3882535248.4226742"/>
    <n v="42251012.754687093"/>
    <n v="637304.76246836409"/>
    <n v="0"/>
    <n v="0"/>
    <n v="322"/>
    <n v="3179000"/>
    <n v="4948000"/>
    <n v="322"/>
    <n v="0"/>
    <n v="0"/>
    <n v="0.28102775219896259"/>
    <n v="0.41274866078561351"/>
    <n v="0"/>
    <n v="0"/>
    <n v="1"/>
    <n v="1"/>
    <n v="5850554.1818519179"/>
    <n v="2997161.33175863"/>
    <n v="26667769.641992301"/>
  </r>
  <r>
    <n v="323"/>
    <x v="324"/>
    <n v="3882559576.6058302"/>
    <n v="43896671.933399998"/>
    <n v="-287720.66624805279"/>
    <n v="0"/>
    <n v="0"/>
    <n v="323"/>
    <n v="3129000"/>
    <n v="4494000"/>
    <n v="323"/>
    <n v="0"/>
    <n v="0"/>
    <n v="0.28118669329648199"/>
    <n v="0.41285177915639759"/>
    <n v="0"/>
    <n v="0"/>
    <n v="1"/>
    <n v="1"/>
    <n v="5382093.4882324636"/>
    <n v="2652930.8463884098"/>
    <n v="21780000.176832732"/>
  </r>
  <r>
    <n v="324"/>
    <x v="325"/>
    <n v="3882581221.2429438"/>
    <n v="45240708.487058178"/>
    <n v="-884843.45964988286"/>
    <n v="0"/>
    <n v="0"/>
    <n v="324"/>
    <n v="3183000"/>
    <n v="4420000"/>
    <n v="324"/>
    <n v="0"/>
    <n v="0"/>
    <n v="0.28134704570569519"/>
    <n v="0.41296888936300757"/>
    <n v="0"/>
    <n v="0"/>
    <n v="1"/>
    <n v="1"/>
    <n v="9280638.9866488054"/>
    <n v="6678159.2773093022"/>
    <n v="17792313.564309072"/>
  </r>
  <r>
    <n v="325"/>
    <x v="326"/>
    <n v="3882600450.6902509"/>
    <n v="41814595.312463917"/>
    <n v="-1475995.025251162"/>
    <n v="0"/>
    <n v="0"/>
    <n v="325"/>
    <n v="3187000"/>
    <n v="4367000"/>
    <n v="325"/>
    <n v="0"/>
    <n v="0"/>
    <n v="0.28139553400052553"/>
    <n v="0.41300708420368509"/>
    <n v="0"/>
    <n v="0"/>
    <n v="1"/>
    <n v="1"/>
    <n v="4983334.2777625741"/>
    <n v="2500000"/>
    <n v="14531146.016569121"/>
  </r>
  <r>
    <n v="326"/>
    <x v="327"/>
    <n v="3882617506.4681988"/>
    <n v="42711307.491263062"/>
    <n v="2977049.924671439"/>
    <n v="0"/>
    <n v="0"/>
    <n v="326"/>
    <n v="3221000"/>
    <n v="4380000"/>
    <n v="326"/>
    <n v="0"/>
    <n v="0"/>
    <n v="0.28154981007125579"/>
    <n v="0.41312961803394521"/>
    <n v="0"/>
    <n v="0"/>
    <n v="1"/>
    <n v="1"/>
    <n v="5218377.3008309081"/>
    <n v="2667549.4972360772"/>
    <n v="14237304.60772511"/>
  </r>
  <r>
    <n v="327"/>
    <x v="328"/>
    <n v="3882632605.9450431"/>
    <n v="43589886.814632528"/>
    <n v="0"/>
    <n v="0"/>
    <n v="0"/>
    <n v="327"/>
    <n v="3194000"/>
    <n v="4295000"/>
    <n v="327"/>
    <n v="0"/>
    <n v="0"/>
    <n v="0.28170334160392241"/>
    <n v="0.41325053439456028"/>
    <n v="0"/>
    <n v="0"/>
    <n v="1"/>
    <n v="1"/>
    <n v="4811874.4691555928"/>
    <n v="2500000"/>
    <n v="11614251.07652632"/>
  </r>
  <r>
    <n v="328"/>
    <x v="329"/>
    <n v="3882645944.7520819"/>
    <n v="44306598.378612198"/>
    <n v="3718530"/>
    <n v="0"/>
    <n v="0"/>
    <n v="328"/>
    <n v="3221000"/>
    <n v="4344000"/>
    <n v="328"/>
    <n v="0"/>
    <n v="0"/>
    <n v="0.28185694668062511"/>
    <n v="0.41337568976594558"/>
    <n v="0"/>
    <n v="0"/>
    <n v="1"/>
    <n v="1"/>
    <n v="5083728.5735362545"/>
    <n v="2500000"/>
    <n v="10277046.60356793"/>
  </r>
  <r>
    <n v="329"/>
    <x v="330"/>
    <n v="3882657698.9573669"/>
    <n v="44947889.693862788"/>
    <n v="4.6566128730773926E-10"/>
    <n v="0"/>
    <n v="0"/>
    <n v="329"/>
    <n v="3217000"/>
    <n v="4268000"/>
    <n v="329"/>
    <n v="0"/>
    <n v="0"/>
    <n v="0.28200841704848861"/>
    <n v="0.41349821301640499"/>
    <n v="0"/>
    <n v="0"/>
    <n v="1"/>
    <n v="1"/>
    <n v="7904811.8246764727"/>
    <n v="5733147.3362712096"/>
    <n v="8355284.6046855897"/>
  </r>
  <r>
    <n v="330"/>
    <x v="331"/>
    <n v="3882668027.0220332"/>
    <n v="41094391.972749516"/>
    <n v="-599999.99999999977"/>
    <n v="0"/>
    <n v="0"/>
    <n v="330"/>
    <n v="3210000"/>
    <n v="4254000"/>
    <n v="330"/>
    <n v="0"/>
    <n v="0"/>
    <n v="0.28210763911136361"/>
    <n v="0.41357809776035492"/>
    <n v="0"/>
    <n v="0"/>
    <n v="1"/>
    <n v="1"/>
    <n v="4578152.1082838457"/>
    <n v="2500000"/>
    <n v="6433725.2190148616"/>
  </r>
  <r>
    <n v="331"/>
    <x v="332"/>
    <n v="3882677071.5610108"/>
    <n v="41735683.288000107"/>
    <n v="-1194000.00013411"/>
    <n v="0"/>
    <n v="0"/>
    <n v="331"/>
    <n v="3409000"/>
    <n v="4117000"/>
    <n v="331"/>
    <n v="0"/>
    <n v="0"/>
    <n v="0.28225983110676028"/>
    <n v="0.41370500938973059"/>
    <n v="0"/>
    <n v="0"/>
    <n v="1"/>
    <n v="1"/>
    <n v="4490203.6161935478"/>
    <n v="2500000"/>
    <n v="4527053.604802412"/>
  </r>
  <r>
    <n v="332"/>
    <x v="333"/>
    <n v="3882684960.9276481"/>
    <n v="42376974.603250697"/>
    <n v="-1782060.0003996489"/>
    <n v="0"/>
    <n v="0"/>
    <n v="332"/>
    <n v="3420000"/>
    <n v="4293000"/>
    <n v="332"/>
    <n v="0"/>
    <n v="0"/>
    <n v="0.28239663425204248"/>
    <n v="0.41383624205300928"/>
    <n v="0"/>
    <n v="0"/>
    <n v="1"/>
    <n v="1"/>
    <n v="4407487.9666622858"/>
    <n v="2500000"/>
    <n v="2611982.0273839938"/>
  </r>
  <r>
    <n v="333"/>
    <x v="334"/>
    <n v="3882691810.6398802"/>
    <n v="43018265.918501303"/>
    <n v="-924729.40079397382"/>
    <n v="0"/>
    <n v="0"/>
    <n v="333"/>
    <n v="3475000"/>
    <n v="4338000"/>
    <n v="333"/>
    <n v="0"/>
    <n v="0"/>
    <n v="0.28253252984996963"/>
    <n v="0.41396210265874589"/>
    <n v="0"/>
    <n v="0"/>
    <n v="1"/>
    <n v="1"/>
    <n v="4329693.8110745614"/>
    <n v="2500000"/>
    <n v="1890004.438772626"/>
  </r>
  <r>
    <n v="334"/>
    <x v="335"/>
    <n v="3882697724.6637788"/>
    <n v="43659557.233751893"/>
    <n v="-795727.10699272715"/>
    <n v="0"/>
    <n v="0"/>
    <n v="334"/>
    <n v="3471000"/>
    <n v="4349000"/>
    <n v="334"/>
    <n v="0"/>
    <n v="0"/>
    <n v="0.2826641004737539"/>
    <n v="0.41408650378808071"/>
    <n v="0"/>
    <n v="0"/>
    <n v="1"/>
    <n v="1"/>
    <n v="4256528.3257292518"/>
    <n v="2500000"/>
    <n v="774914.72725596628"/>
  </r>
  <r>
    <n v="335"/>
    <x v="336"/>
    <n v="3882702796.5687461"/>
    <n v="44300848.549002483"/>
    <n v="-1387769.8361006591"/>
    <n v="0"/>
    <n v="0"/>
    <n v="335"/>
    <n v="3491000"/>
    <n v="4331000"/>
    <n v="335"/>
    <n v="0"/>
    <n v="0"/>
    <n v="0.28279593071582843"/>
    <n v="0.41421046858260607"/>
    <n v="0"/>
    <n v="0"/>
    <n v="1"/>
    <n v="1"/>
    <n v="4187716.1096267439"/>
    <n v="2500000"/>
    <n v="-1130799.1888967389"/>
  </r>
  <r>
    <n v="336"/>
    <x v="337"/>
    <n v="3882707110.5671859"/>
    <n v="44942139.864253066"/>
    <n v="-1973892.138049843"/>
    <n v="0"/>
    <n v="0"/>
    <n v="336"/>
    <n v="3491000"/>
    <n v="4304000"/>
    <n v="336"/>
    <n v="0"/>
    <n v="0"/>
    <n v="0.28292615406079269"/>
    <n v="0.41433491677276951"/>
    <n v="0"/>
    <n v="0"/>
    <n v="1"/>
    <n v="1"/>
    <n v="7377083.1925078453"/>
    <n v="5754085.0446712878"/>
    <n v="-3019491.1972605251"/>
  </r>
  <r>
    <n v="337"/>
    <x v="338"/>
    <n v="3882710742.450212"/>
    <n v="41089217.126109339"/>
    <n v="-2554153.217110544"/>
    <n v="0"/>
    <n v="0"/>
    <n v="337"/>
    <n v="3299000"/>
    <n v="4254000"/>
    <n v="337"/>
    <n v="0"/>
    <n v="0"/>
    <n v="0.28301902661604861"/>
    <n v="0.41442675399485202"/>
    <n v="0"/>
    <n v="0"/>
    <n v="1"/>
    <n v="1"/>
    <n v="4062130.836543506"/>
    <n v="2500000"/>
    <n v="-4889296.2859628284"/>
  </r>
  <r>
    <n v="338"/>
    <x v="339"/>
    <n v="3882713760.429781"/>
    <n v="41730508.44135993"/>
    <n v="-3128611.685510336"/>
    <n v="0"/>
    <n v="0"/>
    <n v="338"/>
    <n v="3221000"/>
    <n v="4226000"/>
    <n v="338"/>
    <n v="0"/>
    <n v="0"/>
    <n v="0.2831639935510013"/>
    <n v="0.41455353269798928"/>
    <n v="0"/>
    <n v="0"/>
    <n v="1"/>
    <n v="1"/>
    <n v="4004885.0661025872"/>
    <n v="2500000"/>
    <n v="-6740403.3241960416"/>
  </r>
  <r>
    <n v="339"/>
    <x v="340"/>
    <n v="3882716225.8966079"/>
    <n v="42371799.75661052"/>
    <n v="-2257815.5693545318"/>
    <n v="0"/>
    <n v="0"/>
    <n v="339"/>
    <n v="3152000"/>
    <n v="4233000"/>
    <n v="339"/>
    <n v="0"/>
    <n v="0"/>
    <n v="0.28331487110059628"/>
    <n v="0.41468112380796418"/>
    <n v="0"/>
    <n v="0"/>
    <n v="1"/>
    <n v="1"/>
    <n v="3951045.3586511328"/>
    <n v="2500000"/>
    <n v="-8179036.79246068"/>
  </r>
  <r>
    <n v="340"/>
    <x v="341"/>
    <n v="3882718194.1023068"/>
    <n v="43013091.071861111"/>
    <n v="-2835237.4141656482"/>
    <n v="0"/>
    <n v="0"/>
    <n v="340"/>
    <n v="3137000"/>
    <n v="4216000"/>
    <n v="340"/>
    <n v="0"/>
    <n v="0"/>
    <n v="0.28347093768698373"/>
    <n v="0.4148083229901931"/>
    <n v="0"/>
    <n v="0"/>
    <n v="1"/>
    <n v="1"/>
    <n v="3900409.0570321381"/>
    <n v="2500000"/>
    <n v="-9997246.42636423"/>
  </r>
  <r>
    <n v="341"/>
    <x v="342"/>
    <n v="3882719714.7732911"/>
    <n v="43654382.387111701"/>
    <n v="-3406885.0406577168"/>
    <n v="0"/>
    <n v="0"/>
    <n v="341"/>
    <n v="3088000"/>
    <n v="4215000"/>
    <n v="341"/>
    <n v="0"/>
    <n v="0"/>
    <n v="0.28362807324596279"/>
    <n v="0.4149359487566936"/>
    <n v="0"/>
    <n v="0"/>
    <n v="1"/>
    <n v="1"/>
    <n v="3852785.5619757851"/>
    <n v="2500000"/>
    <n v="-11797273.964335149"/>
  </r>
  <r>
    <n v="342"/>
    <x v="343"/>
    <n v="3882720832.6633029"/>
    <n v="44295673.702362292"/>
    <n v="-3972816.1910126382"/>
    <n v="0"/>
    <n v="0"/>
    <n v="342"/>
    <n v="3066000"/>
    <n v="4215000"/>
    <n v="342"/>
    <n v="0"/>
    <n v="0"/>
    <n v="0.28378884815166677"/>
    <n v="0.41506343929834261"/>
    <n v="0"/>
    <n v="0"/>
    <n v="1"/>
    <n v="1"/>
    <n v="3807995.6146678692"/>
    <n v="2500000"/>
    <n v="-13579301.22732869"/>
  </r>
  <r>
    <n v="343"/>
    <x v="344"/>
    <n v="3882721588.050684"/>
    <n v="44936965.017612882"/>
    <n v="-4533088.0299905054"/>
    <n v="0"/>
    <n v="0"/>
    <n v="343"/>
    <n v="3221000"/>
    <n v="4651000"/>
    <n v="343"/>
    <n v="0"/>
    <n v="0"/>
    <n v="0.28395121045831062"/>
    <n v="0.41519075202911138"/>
    <n v="0"/>
    <n v="0"/>
    <n v="1"/>
    <n v="1"/>
    <n v="7018278.5043135211"/>
    <n v="5752407.8823088743"/>
    <n v="-15343508.218090611"/>
  </r>
  <r>
    <n v="344"/>
    <x v="345"/>
    <n v="3882722017.1859212"/>
    <n v="41084559.764140889"/>
    <n v="23702442.849296171"/>
    <n v="0"/>
    <n v="0"/>
    <n v="344"/>
    <n v="4097000"/>
    <n v="5543000"/>
    <n v="344"/>
    <n v="0"/>
    <n v="0"/>
    <n v="0.28404877239928822"/>
    <n v="0.41528495274536892"/>
    <n v="0"/>
    <n v="0"/>
    <n v="1"/>
    <n v="1"/>
    <n v="15636339.54912173"/>
    <n v="8803527.9706054777"/>
    <n v="1820126.860660749"/>
  </r>
  <r>
    <n v="345"/>
    <x v="346"/>
    <n v="3882722152.6944208"/>
    <n v="41725851.079391479"/>
    <n v="9956273.3057348561"/>
    <n v="0"/>
    <n v="0"/>
    <n v="345"/>
    <n v="3141000"/>
    <n v="4571000"/>
    <n v="345"/>
    <n v="0"/>
    <n v="0"/>
    <n v="0.28395423460053071"/>
    <n v="0.41501241277300382"/>
    <n v="0"/>
    <n v="0"/>
    <n v="1"/>
    <n v="1"/>
    <n v="6062198.1456162436"/>
    <n v="2500000"/>
    <n v="1884265.6123375171"/>
  </r>
  <r>
    <n v="346"/>
    <x v="347"/>
    <n v="3882722023.9390411"/>
    <n v="42367142.39464207"/>
    <n v="719755"/>
    <n v="0"/>
    <n v="0"/>
    <n v="346"/>
    <n v="3294000"/>
    <n v="4185000"/>
    <n v="346"/>
    <n v="0"/>
    <n v="0"/>
    <n v="0.28411079439415249"/>
    <n v="0.41512105667583832"/>
    <n v="0"/>
    <n v="0"/>
    <n v="1"/>
    <n v="1"/>
    <n v="4152080.210860834"/>
    <n v="2500000"/>
    <n v="-25262.69608772709"/>
  </r>
  <r>
    <n v="347"/>
    <x v="348"/>
    <n v="3882721657.3463268"/>
    <n v="43008433.70989266"/>
    <n v="1196604.6481020751"/>
    <n v="0"/>
    <n v="0"/>
    <n v="347"/>
    <n v="3317000"/>
    <n v="4230000"/>
    <n v="347"/>
    <n v="0"/>
    <n v="0"/>
    <n v="0.28425563672931159"/>
    <n v="0.4152498198128638"/>
    <n v="0"/>
    <n v="0"/>
    <n v="1"/>
    <n v="1"/>
    <n v="4100600.4267915268"/>
    <n v="2500000"/>
    <n v="-743122.56913249637"/>
  </r>
  <r>
    <n v="348"/>
    <x v="349"/>
    <n v="3882721076.7001572"/>
    <n v="43649725.025143251"/>
    <n v="-13663.722162521681"/>
    <n v="0"/>
    <n v="0"/>
    <n v="348"/>
    <n v="3412000"/>
    <n v="4189000"/>
    <n v="348"/>
    <n v="0"/>
    <n v="0"/>
    <n v="0.28439865754261662"/>
    <n v="0.41537700646311487"/>
    <n v="0"/>
    <n v="0"/>
    <n v="1"/>
    <n v="1"/>
    <n v="4059549.4153992352"/>
    <n v="2500000"/>
    <n v="-2635691.343607272"/>
  </r>
  <r>
    <n v="349"/>
    <x v="350"/>
    <n v="3882720303.4060059"/>
    <n v="44291016.340393841"/>
    <n v="-613527.08494395053"/>
    <n v="0"/>
    <n v="0"/>
    <n v="349"/>
    <n v="3483000"/>
    <n v="4215000"/>
    <n v="349"/>
    <n v="0"/>
    <n v="0"/>
    <n v="0.28453432059287898"/>
    <n v="0.41550547101539548"/>
    <n v="0"/>
    <n v="0"/>
    <n v="1"/>
    <n v="1"/>
    <n v="4002457.2367949178"/>
    <n v="2500000"/>
    <n v="-4509334.4307603221"/>
  </r>
  <r>
    <n v="350"/>
    <x v="351"/>
    <n v="3882719356.7287922"/>
    <n v="44932307.655644432"/>
    <n v="-1207391.8142316451"/>
    <n v="0"/>
    <n v="0"/>
    <n v="350"/>
    <n v="3896000"/>
    <n v="4217000"/>
    <n v="350"/>
    <n v="0"/>
    <n v="0"/>
    <n v="0.28466444661081453"/>
    <n v="0.41563293263150208"/>
    <n v="0"/>
    <n v="0"/>
    <n v="1"/>
    <n v="1"/>
    <n v="7200577.8516753949"/>
    <n v="5751815.8690476818"/>
    <n v="-6364241.0874606334"/>
  </r>
  <r>
    <n v="351"/>
    <x v="352"/>
    <n v="3882718254.0069232"/>
    <n v="41080368.138376221"/>
    <n v="363947.10364079848"/>
    <n v="0"/>
    <n v="0"/>
    <n v="351"/>
    <n v="3447000"/>
    <n v="4427000"/>
    <n v="351"/>
    <n v="0"/>
    <n v="0"/>
    <n v="0.28474869293323479"/>
    <n v="0.41572894885615491"/>
    <n v="0"/>
    <n v="0"/>
    <n v="1"/>
    <n v="1"/>
    <n v="3898261.5394748459"/>
    <n v="2500000"/>
    <n v="-7412673.6780085452"/>
  </r>
  <r>
    <n v="352"/>
    <x v="353"/>
    <n v="3882717010.8449631"/>
    <n v="41721659.453626812"/>
    <n v="3896864.0808653398"/>
    <n v="0"/>
    <n v="0"/>
    <n v="352"/>
    <n v="3423000"/>
    <n v="4215000"/>
    <n v="352"/>
    <n v="0"/>
    <n v="0"/>
    <n v="0.28488151278128399"/>
    <n v="0.41584868938524661"/>
    <n v="0"/>
    <n v="0"/>
    <n v="1"/>
    <n v="1"/>
    <n v="4276793.7944022091"/>
    <n v="2500000"/>
    <n v="-7268734.4428853216"/>
  </r>
  <r>
    <n v="353"/>
    <x v="354"/>
    <n v="3882715641.2870021"/>
    <n v="42362950.768877402"/>
    <n v="4318530"/>
    <n v="0"/>
    <n v="0"/>
    <n v="353"/>
    <n v="3403000"/>
    <n v="4199000"/>
    <n v="353"/>
    <n v="0"/>
    <n v="0"/>
    <n v="0.28501613038733709"/>
    <n v="0.41597614037628727"/>
    <n v="0"/>
    <n v="0"/>
    <n v="1"/>
    <n v="1"/>
    <n v="4402397.9873333434"/>
    <n v="2500000"/>
    <n v="-9096047.1000811569"/>
  </r>
  <r>
    <n v="354"/>
    <x v="355"/>
    <n v="3882714157.9727201"/>
    <n v="43004242.084127992"/>
    <n v="0"/>
    <n v="0"/>
    <n v="0"/>
    <n v="354"/>
    <n v="3384000"/>
    <n v="4210000"/>
    <n v="354"/>
    <n v="0"/>
    <n v="0"/>
    <n v="0.28515223337203072"/>
    <n v="0.41610392240397609"/>
    <n v="0"/>
    <n v="0"/>
    <n v="1"/>
    <n v="1"/>
    <n v="3892376.503178197"/>
    <n v="2500000"/>
    <n v="-10905086.63111347"/>
  </r>
  <r>
    <n v="355"/>
    <x v="356"/>
    <n v="3882712572.2778168"/>
    <n v="43645533.399378583"/>
    <n v="-600000"/>
    <n v="0"/>
    <n v="0"/>
    <n v="355"/>
    <n v="3707000"/>
    <n v="4180000"/>
    <n v="355"/>
    <n v="0"/>
    <n v="0"/>
    <n v="0.28528974133300722"/>
    <n v="0.41623108111995488"/>
    <n v="0"/>
    <n v="0"/>
    <n v="1"/>
    <n v="1"/>
    <n v="3845230.9366077748"/>
    <n v="2500000"/>
    <n v="-12302073.267239811"/>
  </r>
  <r>
    <n v="356"/>
    <x v="357"/>
    <n v="3882710894.4404192"/>
    <n v="44286824.714629173"/>
    <n v="-1194000.00013411"/>
    <n v="0"/>
    <n v="0"/>
    <n v="356"/>
    <n v="3669000"/>
    <n v="4377000"/>
    <n v="356"/>
    <n v="0"/>
    <n v="0"/>
    <n v="0.28540213762329958"/>
    <n v="0.41635911925684188"/>
    <n v="0"/>
    <n v="0"/>
    <n v="1"/>
    <n v="1"/>
    <n v="3800890.4815447368"/>
    <n v="2500000"/>
    <n v="-14079052.53731714"/>
  </r>
  <r>
    <n v="357"/>
    <x v="358"/>
    <n v="3882709133.674829"/>
    <n v="44928116.029879764"/>
    <n v="-1782060.0003996489"/>
    <n v="0"/>
    <n v="0"/>
    <n v="357"/>
    <n v="3664000"/>
    <n v="4221000"/>
    <n v="357"/>
    <n v="0"/>
    <n v="0"/>
    <n v="0.28551746918150078"/>
    <n v="0.41647999610082043"/>
    <n v="0"/>
    <n v="0"/>
    <n v="1"/>
    <n v="1"/>
    <n v="7011350.587494988"/>
    <n v="5752162.350683284"/>
    <n v="-15838262.015090881"/>
  </r>
  <r>
    <n v="358"/>
    <x v="359"/>
    <n v="3882707298.2739182"/>
    <n v="41076595.675194263"/>
    <n v="-2364239.4007939738"/>
    <n v="0"/>
    <n v="0"/>
    <n v="358"/>
    <n v="3653000"/>
    <n v="4297000"/>
    <n v="358"/>
    <n v="0"/>
    <n v="0"/>
    <n v="0.28560618209671829"/>
    <n v="0.41657949364206781"/>
    <n v="0"/>
    <n v="0"/>
    <n v="1"/>
    <n v="1"/>
    <n v="3719967.2316753911"/>
    <n v="2500000"/>
    <n v="-17579879.398480099"/>
  </r>
  <r>
    <n v="359"/>
    <x v="360"/>
    <n v="3882705395.701263"/>
    <n v="41717886.990444846"/>
    <n v="2097687.9926855159"/>
    <n v="0"/>
    <n v="0"/>
    <n v="359"/>
    <n v="3599000"/>
    <n v="4270000"/>
    <n v="359"/>
    <n v="0"/>
    <n v="0"/>
    <n v="0.28572268560489739"/>
    <n v="0.41670281769841211"/>
    <n v="0"/>
    <n v="0"/>
    <n v="1"/>
    <n v="1"/>
    <n v="3683079.83499566"/>
    <n v="2500000"/>
    <n v="-17334268.108424708"/>
  </r>
  <r>
    <n v="360"/>
    <x v="361"/>
    <n v="3882703432.6740789"/>
    <n v="42359178.305695437"/>
    <n v="0"/>
    <n v="0"/>
    <n v="0"/>
    <n v="360"/>
    <n v="3583000"/>
    <n v="4180000"/>
    <n v="360"/>
    <n v="0"/>
    <n v="0"/>
    <n v="0.2858433536141477"/>
    <n v="0.41682691423763302"/>
    <n v="0"/>
    <n v="0"/>
    <n v="1"/>
    <n v="1"/>
    <n v="3680789.6725106551"/>
    <n v="2500000"/>
    <n v="-19060925.431214981"/>
  </r>
  <r>
    <n v="361"/>
    <x v="362"/>
    <n v="3882701415.2378569"/>
    <n v="43000469.620946027"/>
    <n v="119755"/>
    <n v="0"/>
    <n v="0"/>
    <n v="361"/>
    <n v="3599000"/>
    <n v="4245000"/>
    <n v="361"/>
    <n v="0"/>
    <n v="0"/>
    <n v="0.28596522027146948"/>
    <n v="0.41695419986847349"/>
    <n v="0"/>
    <n v="0"/>
    <n v="1"/>
    <n v="1"/>
    <n v="3646233.2992979991"/>
    <n v="2500000"/>
    <n v="-20376353.681163281"/>
  </r>
  <r>
    <n v="362"/>
    <x v="363"/>
    <n v="3882699348.8335319"/>
    <n v="43641760.936196633"/>
    <n v="5936474.9500267673"/>
    <n v="0"/>
    <n v="0"/>
    <n v="362"/>
    <n v="3591000"/>
    <n v="4193000"/>
    <n v="362"/>
    <n v="0"/>
    <n v="0"/>
    <n v="0.28608579907382659"/>
    <n v="0.41707894252805122"/>
    <n v="0"/>
    <n v="0"/>
    <n v="1"/>
    <n v="1"/>
    <n v="4570067.5441357112"/>
    <n v="2500000"/>
    <n v="-20890702.648906119"/>
  </r>
  <r>
    <n v="363"/>
    <x v="364"/>
    <n v="3882697238.357945"/>
    <n v="44283052.251447223"/>
    <n v="0"/>
    <n v="0"/>
    <n v="0"/>
    <n v="363"/>
    <n v="3608000"/>
    <n v="4169000"/>
    <n v="363"/>
    <n v="0"/>
    <n v="0"/>
    <n v="0.28620695481535258"/>
    <n v="0.41720607343391553"/>
    <n v="0"/>
    <n v="0"/>
    <n v="1"/>
    <n v="1"/>
    <n v="3676605.4613062558"/>
    <n v="2500000"/>
    <n v="-22581795.62708649"/>
  </r>
  <r>
    <n v="364"/>
    <x v="365"/>
    <n v="3882695088.2182488"/>
    <n v="44924343.566697814"/>
    <n v="839510"/>
    <n v="0"/>
    <n v="0"/>
    <n v="364"/>
    <n v="3664000"/>
    <n v="4278000"/>
    <n v="364"/>
    <n v="0"/>
    <n v="0"/>
    <n v="0.28632674554956489"/>
    <n v="0.41733357333032278"/>
    <n v="0"/>
    <n v="0"/>
    <n v="1"/>
    <n v="1"/>
    <n v="7209695.1265852656"/>
    <n v="6067397.0823362386"/>
    <n v="-23468052.67586305"/>
  </r>
  <r>
    <n v="365"/>
    <x v="366"/>
    <n v="3882692902.380877"/>
    <n v="41073200.458336122"/>
    <n v="3414166.821654147"/>
    <n v="0"/>
    <n v="0"/>
    <n v="365"/>
    <n v="3456000"/>
    <n v="4219000"/>
    <n v="365"/>
    <n v="0"/>
    <n v="0"/>
    <n v="0.28640251197027983"/>
    <n v="0.41742805052645071"/>
    <n v="0"/>
    <n v="0"/>
    <n v="1"/>
    <n v="1"/>
    <n v="3917009.9583686842"/>
    <n v="2500000"/>
    <n v="-23557522.154349942"/>
  </r>
  <r>
    <n v="366"/>
    <x v="367"/>
    <n v="3882690684.4156232"/>
    <n v="41714491.773586713"/>
    <n v="0"/>
    <n v="0"/>
    <n v="0"/>
    <n v="366"/>
    <n v="3440000"/>
    <n v="4162000"/>
    <n v="366"/>
    <n v="0"/>
    <n v="0"/>
    <n v="0.28653396883287352"/>
    <n v="0.41755436194013912"/>
    <n v="0"/>
    <n v="0"/>
    <n v="1"/>
    <n v="1"/>
    <n v="3644619.4629486031"/>
    <n v="2500000"/>
    <n v="-25221946.938071951"/>
  </r>
  <r>
    <n v="367"/>
    <x v="368"/>
    <n v="3882688437.5352898"/>
    <n v="42355783.088837303"/>
    <n v="839510"/>
    <n v="0"/>
    <n v="0"/>
    <n v="367"/>
    <n v="3456000"/>
    <n v="4145000"/>
    <n v="367"/>
    <n v="0"/>
    <n v="0"/>
    <n v="0.28666660326731003"/>
    <n v="0.41768184035466449"/>
    <n v="0"/>
    <n v="0"/>
    <n v="1"/>
    <n v="1"/>
    <n v="3612215.179072184"/>
    <n v="2500000"/>
    <n v="-26475764.974328779"/>
  </r>
  <r>
    <n v="368"/>
    <x v="369"/>
    <n v="3882686164.6314058"/>
    <n v="42997074.404087894"/>
    <n v="-188640.09981235489"/>
    <n v="0"/>
    <n v="0"/>
    <n v="368"/>
    <n v="3502000"/>
    <n v="4169000"/>
    <n v="368"/>
    <n v="0"/>
    <n v="0"/>
    <n v="0.28679795686328657"/>
    <n v="0.41780975784879448"/>
    <n v="0"/>
    <n v="0"/>
    <n v="1"/>
    <n v="1"/>
    <n v="3594706.6214107638"/>
    <n v="2500000"/>
    <n v="-28111007.330503281"/>
  </r>
  <r>
    <n v="369"/>
    <x v="370"/>
    <n v="3882683868.3063412"/>
    <n v="43638365.719338477"/>
    <n v="3531776.3011436039"/>
    <n v="0"/>
    <n v="0"/>
    <n v="369"/>
    <n v="3460000"/>
    <n v="4247000"/>
    <n v="369"/>
    <n v="0"/>
    <n v="0"/>
    <n v="0.28692572072919292"/>
    <n v="0.41793667780540922"/>
    <n v="0"/>
    <n v="0"/>
    <n v="1"/>
    <n v="1"/>
    <n v="3890078.8833628572"/>
    <n v="2500000"/>
    <n v="-27366122.26348155"/>
  </r>
  <r>
    <n v="370"/>
    <x v="371"/>
    <n v="3882681550.902226"/>
    <n v="44279657.034589067"/>
    <n v="4.6566128730773926E-10"/>
    <n v="0"/>
    <n v="0"/>
    <n v="370"/>
    <n v="3380000"/>
    <n v="4094000"/>
    <n v="370"/>
    <n v="0"/>
    <n v="0"/>
    <n v="0.28705666564263399"/>
    <n v="0.41806174053502149"/>
    <n v="0"/>
    <n v="0"/>
    <n v="1"/>
    <n v="1"/>
    <n v="3592143.3836780679"/>
    <n v="2500000"/>
    <n v="-28992461.046963539"/>
  </r>
  <r>
    <n v="371"/>
    <x v="372"/>
    <n v="3882679214.5269828"/>
    <n v="44920948.349839658"/>
    <n v="-599999.99999999977"/>
    <n v="0"/>
    <n v="0"/>
    <n v="371"/>
    <n v="3276000"/>
    <n v="4048000"/>
    <n v="371"/>
    <n v="0"/>
    <n v="0"/>
    <n v="0.28719368466702128"/>
    <n v="0.41819126445646709"/>
    <n v="0"/>
    <n v="0"/>
    <n v="1"/>
    <n v="1"/>
    <n v="6817524.5187189318"/>
    <n v="5754663.1475239741"/>
    <n v="-30602536.442974221"/>
  </r>
  <r>
    <n v="372"/>
    <x v="373"/>
    <n v="3882676861.0777321"/>
    <n v="41070144.763168857"/>
    <n v="-1194000.00013411"/>
    <n v="0"/>
    <n v="0"/>
    <n v="372"/>
    <n v="3368000"/>
    <n v="4000000"/>
    <n v="372"/>
    <n v="0"/>
    <n v="0"/>
    <n v="0.28728896748050059"/>
    <n v="0.41829611918421078"/>
    <n v="0"/>
    <n v="0"/>
    <n v="1"/>
    <n v="1"/>
    <n v="3535321.607583819"/>
    <n v="2500000"/>
    <n v="-32196511.085384682"/>
  </r>
  <r>
    <n v="373"/>
    <x v="374"/>
    <n v="3882674492.2618861"/>
    <n v="41711436.078419447"/>
    <n v="-1782060.0003996489"/>
    <n v="0"/>
    <n v="0"/>
    <n v="373"/>
    <n v="3280000"/>
    <n v="4164000"/>
    <n v="373"/>
    <n v="0"/>
    <n v="0"/>
    <n v="0.28742679841086238"/>
    <n v="0.41842874691207821"/>
    <n v="0"/>
    <n v="0"/>
    <n v="1"/>
    <n v="1"/>
    <n v="3509420.4308735472"/>
    <n v="2500000"/>
    <n v="-33774545.981727317"/>
  </r>
  <r>
    <n v="374"/>
    <x v="375"/>
    <n v="3882672109.6161132"/>
    <n v="42352727.393670037"/>
    <n v="-2364239.4007939738"/>
    <n v="0"/>
    <n v="0"/>
    <n v="374"/>
    <n v="3221000"/>
    <n v="4124000"/>
    <n v="374"/>
    <n v="0"/>
    <n v="0"/>
    <n v="0.2875712607193448"/>
    <n v="0.41855520387458639"/>
    <n v="0"/>
    <n v="0"/>
    <n v="1"/>
    <n v="1"/>
    <n v="3485060.3468710319"/>
    <n v="2500000"/>
    <n v="-35336800.529459253"/>
  </r>
  <r>
    <n v="375"/>
    <x v="376"/>
    <n v="3882669714.523416"/>
    <n v="42994018.708920628"/>
    <n v="-2940597.0073144832"/>
    <n v="0"/>
    <n v="0"/>
    <n v="375"/>
    <n v="3268000"/>
    <n v="4085000"/>
    <n v="375"/>
    <n v="0"/>
    <n v="0"/>
    <n v="0.2877201217302584"/>
    <n v="0.41868297346773492"/>
    <n v="0"/>
    <n v="0"/>
    <n v="1"/>
    <n v="1"/>
    <n v="3462149.6621848722"/>
    <n v="2500000"/>
    <n v="-36883432.532063037"/>
  </r>
  <r>
    <n v="376"/>
    <x v="377"/>
    <n v="3882667308.2284918"/>
    <n v="43635310.024171218"/>
    <n v="-3511191.0378986131"/>
    <n v="0"/>
    <n v="0"/>
    <n v="376"/>
    <n v="3351000"/>
    <n v="4227000"/>
    <n v="376"/>
    <n v="0"/>
    <n v="0"/>
    <n v="0.28786536897451848"/>
    <n v="0.41881202809676232"/>
    <n v="0"/>
    <n v="0"/>
    <n v="1"/>
    <n v="1"/>
    <n v="3440602.1390837822"/>
    <n v="2500000"/>
    <n v="-38414598.214986503"/>
  </r>
  <r>
    <n v="377"/>
    <x v="378"/>
    <n v="3882664891.851573"/>
    <n v="44276601.339421809"/>
    <n v="-4076079.1283044391"/>
    <n v="0"/>
    <n v="0"/>
    <n v="377"/>
    <n v="3144000"/>
    <n v="4337000"/>
    <n v="377"/>
    <n v="0"/>
    <n v="0"/>
    <n v="0.28800426087503128"/>
    <n v="0.41893562065340251"/>
    <n v="0"/>
    <n v="0"/>
    <n v="1"/>
    <n v="1"/>
    <n v="3420336.6708905748"/>
    <n v="2500000"/>
    <n v="-39930452.241422974"/>
  </r>
  <r>
    <n v="378"/>
    <x v="379"/>
    <n v="3882662466.4008641"/>
    <n v="44917892.654672399"/>
    <n v="8320271.6620675307"/>
    <n v="0"/>
    <n v="0"/>
    <n v="378"/>
    <n v="3010000"/>
    <n v="4146000"/>
    <n v="378"/>
    <n v="0"/>
    <n v="0"/>
    <n v="0.28815872113563618"/>
    <n v="0.41905487933965591"/>
    <n v="0"/>
    <n v="0"/>
    <n v="1"/>
    <n v="1"/>
    <n v="10431036.76018111"/>
    <n v="7951070.3578737974"/>
    <n v="-35915672.727933884"/>
  </r>
  <r>
    <n v="379"/>
    <x v="380"/>
    <n v="3882660032.7837491"/>
    <n v="41067394.637522869"/>
    <n v="719755"/>
    <n v="0"/>
    <n v="0"/>
    <n v="379"/>
    <n v="3190000"/>
    <n v="4091000"/>
    <n v="379"/>
    <n v="0"/>
    <n v="0"/>
    <n v="0.28810727560561927"/>
    <n v="0.41904428683867928"/>
    <n v="0"/>
    <n v="0"/>
    <n v="1"/>
    <n v="1"/>
    <n v="3511872.5140476511"/>
    <n v="2500000"/>
    <n v="-37456516.008682333"/>
  </r>
  <r>
    <n v="380"/>
    <x v="381"/>
    <n v="3882657591.816874"/>
    <n v="41708685.952773459"/>
    <n v="476373.73441383312"/>
    <n v="0"/>
    <n v="0"/>
    <n v="380"/>
    <n v="3296000"/>
    <n v="4109000"/>
    <n v="380"/>
    <n v="0"/>
    <n v="0"/>
    <n v="0.2882581914135508"/>
    <n v="0.41917313716615823"/>
    <n v="0"/>
    <n v="0"/>
    <n v="1"/>
    <n v="1"/>
    <n v="3498484.4129951168"/>
    <n v="2500000"/>
    <n v="-38981950.856967688"/>
  </r>
  <r>
    <n v="381"/>
    <x v="382"/>
    <n v="3882655144.235219"/>
    <n v="42349977.26802405"/>
    <n v="-366576.87003074388"/>
    <n v="0"/>
    <n v="0"/>
    <n v="381"/>
    <n v="3312000"/>
    <n v="4103000"/>
    <n v="381"/>
    <n v="0"/>
    <n v="0"/>
    <n v="0.28840105041451192"/>
    <n v="0.41930121309108492"/>
    <n v="0"/>
    <n v="0"/>
    <n v="1"/>
    <n v="1"/>
    <n v="3482133.4390025651"/>
    <n v="2500000"/>
    <n v="-40492131.357111163"/>
  </r>
  <r>
    <n v="382"/>
    <x v="383"/>
    <n v="3882652690.7002668"/>
    <n v="42991268.58327464"/>
    <n v="-962911.10141237278"/>
    <n v="0"/>
    <n v="0"/>
    <n v="382"/>
    <n v="3467000"/>
    <n v="4152000"/>
    <n v="382"/>
    <n v="0"/>
    <n v="0"/>
    <n v="0.28854263902255078"/>
    <n v="0.41942938213530262"/>
    <n v="0"/>
    <n v="0"/>
    <n v="1"/>
    <n v="1"/>
    <n v="3459396.902248865"/>
    <n v="2500000"/>
    <n v="-41987210.052590743"/>
  </r>
  <r>
    <n v="383"/>
    <x v="384"/>
    <n v="3882650231.8073511"/>
    <n v="43632559.898525231"/>
    <n v="-1553281.9906134759"/>
    <n v="0"/>
    <n v="0"/>
    <n v="383"/>
    <n v="3503000"/>
    <n v="4177000"/>
    <n v="383"/>
    <n v="0"/>
    <n v="0"/>
    <n v="0.28867237531236389"/>
    <n v="0.41955557604009808"/>
    <n v="0"/>
    <n v="0"/>
    <n v="1"/>
    <n v="1"/>
    <n v="3438013.1654618499"/>
    <n v="2500000"/>
    <n v="-43467337.961449713"/>
  </r>
  <r>
    <n v="384"/>
    <x v="385"/>
    <n v="3882647768.0922699"/>
    <n v="44273851.213775821"/>
    <n v="-2137749.1710545272"/>
    <n v="0"/>
    <n v="0"/>
    <n v="384"/>
    <n v="3653000"/>
    <n v="5503000"/>
    <n v="384"/>
    <n v="0"/>
    <n v="0"/>
    <n v="0.28879930523927499"/>
    <n v="0.41968067560120348"/>
    <n v="0"/>
    <n v="0"/>
    <n v="1"/>
    <n v="1"/>
    <n v="3417901.7384697041"/>
    <n v="2500000"/>
    <n v="-44932664.591550916"/>
  </r>
  <r>
    <n v="385"/>
    <x v="386"/>
    <n v="3882645300.0372429"/>
    <n v="44915142.529026411"/>
    <n v="34710888.320178203"/>
    <n v="0"/>
    <n v="0"/>
    <n v="385"/>
    <n v="4619000"/>
    <n v="8313000"/>
    <n v="385"/>
    <n v="0"/>
    <n v="0"/>
    <n v="0.28891463494072023"/>
    <n v="0.41975330954919132"/>
    <n v="0"/>
    <n v="0"/>
    <n v="1"/>
    <n v="1"/>
    <n v="24097838.804959659"/>
    <n v="14709696.096544599"/>
    <n v="-23927475.455678642"/>
  </r>
  <r>
    <n v="386"/>
    <x v="387"/>
    <n v="3882642828.0762691"/>
    <n v="41064919.524445578"/>
    <n v="3941272.0505844238"/>
    <n v="0"/>
    <n v="0"/>
    <n v="386"/>
    <n v="3359000"/>
    <n v="5065000"/>
    <n v="386"/>
    <n v="0"/>
    <n v="0"/>
    <n v="0.28808418830640381"/>
    <n v="0.4189073425614479"/>
    <n v="0"/>
    <n v="0"/>
    <n v="1"/>
    <n v="1"/>
    <n v="4349402.6498075007"/>
    <n v="2500000"/>
    <n v="-25588200.706470061"/>
  </r>
  <r>
    <n v="387"/>
    <x v="388"/>
    <n v="3882640352.5999432"/>
    <n v="41706210.839696169"/>
    <n v="0"/>
    <n v="0"/>
    <n v="0"/>
    <n v="387"/>
    <n v="3335000"/>
    <n v="4207000"/>
    <n v="387"/>
    <n v="0"/>
    <n v="0"/>
    <n v="0.28822215535975532"/>
    <n v="0.41900566808571749"/>
    <n v="0"/>
    <n v="0"/>
    <n v="1"/>
    <n v="1"/>
    <n v="3929615.4333677581"/>
    <n v="2500000"/>
    <n v="-27232318.705124769"/>
  </r>
  <r>
    <n v="388"/>
    <x v="389"/>
    <n v="3882637873.9598041"/>
    <n v="42347502.154946759"/>
    <n v="-600000"/>
    <n v="0"/>
    <n v="0"/>
    <n v="388"/>
    <n v="3348000"/>
    <n v="4088000"/>
    <n v="388"/>
    <n v="0"/>
    <n v="0"/>
    <n v="0.28836188629950221"/>
    <n v="0.41913149661663629"/>
    <n v="0"/>
    <n v="0"/>
    <n v="1"/>
    <n v="1"/>
    <n v="3880254.189710469"/>
    <n v="2500000"/>
    <n v="-28859995.524160419"/>
  </r>
  <r>
    <n v="389"/>
    <x v="390"/>
    <n v="3882635392.4722352"/>
    <n v="42988793.47019735"/>
    <n v="-1194000.00013411"/>
    <n v="0"/>
    <n v="0"/>
    <n v="389"/>
    <n v="3391000"/>
    <n v="4147000"/>
    <n v="389"/>
    <n v="0"/>
    <n v="0"/>
    <n v="0.28850057489288311"/>
    <n v="0.41926123163424811"/>
    <n v="0"/>
    <n v="0"/>
    <n v="1"/>
    <n v="1"/>
    <n v="3833829.8880113401"/>
    <n v="2500000"/>
    <n v="-30471395.575369529"/>
  </r>
  <r>
    <n v="390"/>
    <x v="391"/>
    <n v="3882632908.421979"/>
    <n v="43630084.78544794"/>
    <n v="-1782060.0003996489"/>
    <n v="0"/>
    <n v="0"/>
    <n v="390"/>
    <n v="3518000"/>
    <n v="4094000"/>
    <n v="390"/>
    <n v="0"/>
    <n v="0"/>
    <n v="0.28863594364464729"/>
    <n v="0.41938880451923649"/>
    <n v="0"/>
    <n v="0"/>
    <n v="1"/>
    <n v="1"/>
    <n v="3790167.7833201522"/>
    <n v="2500000"/>
    <n v="-32066681.626426719"/>
  </r>
  <r>
    <n v="391"/>
    <x v="392"/>
    <n v="3882630422.065309"/>
    <n v="44271376.100698531"/>
    <n v="-2364239.4007939738"/>
    <n v="0"/>
    <n v="0"/>
    <n v="391"/>
    <n v="3654000"/>
    <n v="4179000"/>
    <n v="391"/>
    <n v="0"/>
    <n v="0"/>
    <n v="0.28876156776542511"/>
    <n v="0.41951805711955248"/>
    <n v="0"/>
    <n v="0"/>
    <n v="1"/>
    <n v="1"/>
    <n v="3749103.5278269988"/>
    <n v="2500000"/>
    <n v="-33646014.817329921"/>
  </r>
  <r>
    <n v="392"/>
    <x v="393"/>
    <n v="3882627933.632865"/>
    <n v="44912667.415949121"/>
    <n v="658177.99268551683"/>
    <n v="0"/>
    <n v="0"/>
    <n v="392"/>
    <n v="3887000"/>
    <n v="6587000"/>
    <n v="392"/>
    <n v="0"/>
    <n v="0"/>
    <n v="0.2888766781659553"/>
    <n v="0.41964418288944622"/>
    <n v="0"/>
    <n v="0"/>
    <n v="1"/>
    <n v="1"/>
    <n v="9161030.3470656127"/>
    <n v="7950547.7948222142"/>
    <n v="-29694079.676677089"/>
  </r>
  <r>
    <n v="393"/>
    <x v="394"/>
    <n v="3882625443.3322291"/>
    <n v="41062691.922679707"/>
    <n v="19875647.21656302"/>
    <n v="0"/>
    <n v="0"/>
    <n v="393"/>
    <n v="3851000"/>
    <n v="4795000"/>
    <n v="393"/>
    <n v="0"/>
    <n v="0"/>
    <n v="0.28884358726587039"/>
    <n v="0.41968214964821238"/>
    <n v="0"/>
    <n v="0"/>
    <n v="1"/>
    <n v="1"/>
    <n v="13351343.027806159"/>
    <n v="7562515.8015148789"/>
    <n v="-15144676.386547459"/>
  </r>
  <r>
    <n v="394"/>
    <x v="395"/>
    <n v="3882622951.3502178"/>
    <n v="41703983.237930298"/>
    <n v="398976.11375625059"/>
    <n v="0"/>
    <n v="0"/>
    <n v="394"/>
    <n v="4131000"/>
    <n v="4663000"/>
    <n v="394"/>
    <n v="0"/>
    <n v="0"/>
    <n v="0.28883683944549099"/>
    <n v="0.41953322173659868"/>
    <n v="0"/>
    <n v="0"/>
    <n v="1"/>
    <n v="1"/>
    <n v="3956573.6632518042"/>
    <n v="2500000"/>
    <n v="-16893229.626067091"/>
  </r>
  <r>
    <n v="395"/>
    <x v="396"/>
    <n v="3882620457.8549719"/>
    <n v="42345274.553180888"/>
    <n v="1035008.2958297411"/>
    <n v="0"/>
    <n v="0"/>
    <n v="395"/>
    <n v="4065000"/>
    <n v="4678000"/>
    <n v="395"/>
    <n v="0"/>
    <n v="0"/>
    <n v="0.28891443721400673"/>
    <n v="0.41964311732478782"/>
    <n v="0"/>
    <n v="0"/>
    <n v="1"/>
    <n v="1"/>
    <n v="3911771.3197108759"/>
    <n v="2500000"/>
    <n v="-17836372.333582349"/>
  </r>
  <r>
    <n v="396"/>
    <x v="397"/>
    <n v="3882617962.9978161"/>
    <n v="42986565.868431479"/>
    <n v="2075384.018286356"/>
    <n v="0"/>
    <n v="0"/>
    <n v="396"/>
    <n v="5424000"/>
    <n v="7762000"/>
    <n v="396"/>
    <n v="0"/>
    <n v="0"/>
    <n v="0.28899726232311052"/>
    <n v="0.41975221066870277"/>
    <n v="0"/>
    <n v="0"/>
    <n v="1"/>
    <n v="1"/>
    <n v="3879459.3018151089"/>
    <n v="2500000"/>
    <n v="-18376121.11423327"/>
  </r>
  <r>
    <n v="397"/>
    <x v="398"/>
    <n v="3882615466.9149408"/>
    <n v="43627857.183682069"/>
    <n v="33828485"/>
    <n v="0"/>
    <n v="0"/>
    <n v="397"/>
    <n v="4690000"/>
    <n v="7558000"/>
    <n v="397"/>
    <n v="0"/>
    <n v="0"/>
    <n v="0.28896746327031192"/>
    <n v="0.41973714705394338"/>
    <n v="0"/>
    <n v="0"/>
    <n v="1"/>
    <n v="1"/>
    <n v="17769264.570190638"/>
    <n v="8146028.6355618564"/>
    <n v="-2758009.9071983141"/>
  </r>
  <r>
    <n v="398"/>
    <x v="399"/>
    <n v="3882612969.728919"/>
    <n v="44269148.49893266"/>
    <n v="3723094.7306575249"/>
    <n v="0"/>
    <n v="0"/>
    <n v="398"/>
    <n v="3456000"/>
    <n v="4886000"/>
    <n v="398"/>
    <n v="0"/>
    <n v="0"/>
    <n v="0.28893600108701012"/>
    <n v="0.41941325394366541"/>
    <n v="0"/>
    <n v="0"/>
    <n v="1"/>
    <n v="1"/>
    <n v="4717059.6536193127"/>
    <n v="2500000"/>
    <n v="-4630429.8087427933"/>
  </r>
  <r>
    <n v="399"/>
    <x v="400"/>
    <n v="3882610471.550066"/>
    <n v="44910439.81418325"/>
    <n v="4.6566128730773926E-10"/>
    <n v="0"/>
    <n v="0"/>
    <n v="399"/>
    <n v="3440000"/>
    <n v="4469000"/>
    <n v="399"/>
    <n v="0"/>
    <n v="0"/>
    <n v="0.28906615796528351"/>
    <n v="0.41951814650958358"/>
    <n v="0"/>
    <n v="0"/>
    <n v="1"/>
    <n v="1"/>
    <n v="7603677.2833439372"/>
    <n v="5777918.9611092592"/>
    <n v="-6484125.5116903475"/>
  </r>
  <r>
    <n v="400"/>
    <x v="401"/>
    <n v="3882607972.4776669"/>
    <n v="41060687.081093743"/>
    <n v="-599999.99999999977"/>
    <n v="0"/>
    <n v="0"/>
    <n v="400"/>
    <n v="3452000"/>
    <n v="4342000"/>
    <n v="400"/>
    <n v="0"/>
    <n v="0"/>
    <n v="0.28915668695799429"/>
    <n v="0.41960122223425023"/>
    <n v="0"/>
    <n v="0"/>
    <n v="1"/>
    <n v="1"/>
    <n v="4252826.9943263233"/>
    <n v="2500000"/>
    <n v="-8319284.2580227582"/>
  </r>
  <r>
    <n v="401"/>
    <x v="402"/>
    <n v="3882605472.6010752"/>
    <n v="41701978.396344326"/>
    <n v="-1194000.00013411"/>
    <n v="0"/>
    <n v="0"/>
    <n v="401"/>
    <n v="3399000"/>
    <n v="4233000"/>
    <n v="401"/>
    <n v="0"/>
    <n v="0"/>
    <n v="0.28928705470622712"/>
    <n v="0.41972259767062231"/>
    <n v="0"/>
    <n v="0"/>
    <n v="1"/>
    <n v="1"/>
    <n v="4184235.003540135"/>
    <n v="2500000"/>
    <n v="-10136091.417302029"/>
  </r>
  <r>
    <n v="402"/>
    <x v="403"/>
    <n v="3882602972.0007119"/>
    <n v="42343269.711594917"/>
    <n v="-1782060.0003996489"/>
    <n v="0"/>
    <n v="0"/>
    <n v="402"/>
    <n v="3517000"/>
    <n v="4151000"/>
    <n v="402"/>
    <n v="0"/>
    <n v="0"/>
    <n v="0.28942139790415122"/>
    <n v="0.41984738796022258"/>
    <n v="0"/>
    <n v="0"/>
    <n v="1"/>
    <n v="1"/>
    <n v="4119724.1638921211"/>
    <n v="2500000"/>
    <n v="-11934730.50539461"/>
  </r>
  <r>
    <n v="403"/>
    <x v="404"/>
    <n v="3882600470.7489538"/>
    <n v="42984561.026845507"/>
    <n v="-2364239.4007939738"/>
    <n v="0"/>
    <n v="0"/>
    <n v="403"/>
    <n v="3456000"/>
    <n v="4179000"/>
    <n v="403"/>
    <n v="0"/>
    <n v="0"/>
    <n v="0.28954670687609019"/>
    <n v="0.41997475262057782"/>
    <n v="0"/>
    <n v="0"/>
    <n v="1"/>
    <n v="1"/>
    <n v="4059051.6511921422"/>
    <n v="2500000"/>
    <n v="-13715383.203008279"/>
  </r>
  <r>
    <n v="404"/>
    <x v="405"/>
    <n v="3882597968.9109411"/>
    <n v="43625852.342096113"/>
    <n v="-2940597.0073144832"/>
    <n v="0"/>
    <n v="0"/>
    <n v="404"/>
    <n v="3839000"/>
    <n v="4432000"/>
    <n v="404"/>
    <n v="0"/>
    <n v="0"/>
    <n v="0.28967661846376308"/>
    <n v="0.42010111607158562"/>
    <n v="0"/>
    <n v="0"/>
    <n v="1"/>
    <n v="1"/>
    <n v="4001989.089033375"/>
    <n v="2500000"/>
    <n v="-15084266.87404383"/>
  </r>
  <r>
    <n v="405"/>
    <x v="406"/>
    <n v="3882595466.5452991"/>
    <n v="44267143.657346703"/>
    <n v="2966603.9621013878"/>
    <n v="0"/>
    <n v="0"/>
    <n v="405"/>
    <n v="4013000"/>
    <n v="5276000"/>
    <n v="405"/>
    <n v="0"/>
    <n v="0"/>
    <n v="0.28977697451127582"/>
    <n v="0.42021885803452069"/>
    <n v="0"/>
    <n v="0"/>
    <n v="1"/>
    <n v="1"/>
    <n v="4125136.310697969"/>
    <n v="2500000"/>
    <n v="-14075686.70867498"/>
  </r>
  <r>
    <n v="406"/>
    <x v="407"/>
    <n v="3882592963.7047911"/>
    <n v="44908434.972597294"/>
    <n v="17993875"/>
    <n v="0"/>
    <n v="0"/>
    <n v="406"/>
    <n v="5047000"/>
    <n v="6709000"/>
    <n v="406"/>
    <n v="0"/>
    <n v="0"/>
    <n v="0.28986364646561608"/>
    <n v="0.42030786521483249"/>
    <n v="0"/>
    <n v="0"/>
    <n v="1"/>
    <n v="1"/>
    <n v="14693299.10412515"/>
    <n v="9137874.2289361469"/>
    <n v="-7167754.8447343949"/>
  </r>
  <r>
    <n v="407"/>
    <x v="408"/>
    <n v="3882590460.4369049"/>
    <n v="41058882.723669372"/>
    <n v="18713630"/>
    <n v="0"/>
    <n v="0"/>
    <n v="407"/>
    <n v="7369000"/>
    <n v="8851000"/>
    <n v="407"/>
    <n v="0"/>
    <n v="0"/>
    <n v="0.28977483156409961"/>
    <n v="0.42014320263831301"/>
    <n v="0"/>
    <n v="0"/>
    <n v="1"/>
    <n v="1"/>
    <n v="9842977.847888656"/>
    <n v="3871333.4543067822"/>
    <n v="-1904752.2978891691"/>
  </r>
  <r>
    <n v="408"/>
    <x v="409"/>
    <n v="3882587956.7843771"/>
    <n v="41700174.038919963"/>
    <n v="132471.03625424951"/>
    <n v="0"/>
    <n v="0"/>
    <n v="408"/>
    <n v="6476000"/>
    <n v="8090000"/>
    <n v="408"/>
    <n v="0"/>
    <n v="0"/>
    <n v="0.28966969786313912"/>
    <n v="0.42016079027030029"/>
    <n v="0"/>
    <n v="0"/>
    <n v="1"/>
    <n v="1"/>
    <n v="4396737.6732018329"/>
    <n v="2500000"/>
    <n v="-3391742.275336023"/>
  </r>
  <r>
    <n v="409"/>
    <x v="410"/>
    <n v="3882585452.7856741"/>
    <n v="42341465.354170553"/>
    <n v="-535089.19220580813"/>
    <n v="0"/>
    <n v="0"/>
    <n v="409"/>
    <n v="5646000"/>
    <n v="6914000"/>
    <n v="409"/>
    <n v="0"/>
    <n v="0"/>
    <n v="0.28954639475414778"/>
    <n v="0.42014522897013129"/>
    <n v="0"/>
    <n v="0"/>
    <n v="1"/>
    <n v="1"/>
    <n v="4321629.3964140927"/>
    <n v="2500000"/>
    <n v="-5257824.8533407766"/>
  </r>
  <r>
    <n v="410"/>
    <x v="411"/>
    <n v="3882582948.4754119"/>
    <n v="42982756.669421136"/>
    <n v="3908546.6995966481"/>
    <n v="0"/>
    <n v="0"/>
    <n v="410"/>
    <n v="5303000"/>
    <n v="6301000"/>
    <n v="410"/>
    <n v="0"/>
    <n v="0"/>
    <n v="0.28949735336525673"/>
    <n v="0.42017565743411001"/>
    <n v="0"/>
    <n v="0"/>
    <n v="1"/>
    <n v="1"/>
    <n v="4672409.0389942592"/>
    <n v="2500000"/>
    <n v="-4741471.6059825839"/>
  </r>
  <r>
    <n v="411"/>
    <x v="412"/>
    <n v="3882580443.884748"/>
    <n v="43624047.984671727"/>
    <n v="1439510"/>
    <n v="0"/>
    <n v="0"/>
    <n v="411"/>
    <n v="4397000"/>
    <n v="5674000"/>
    <n v="411"/>
    <n v="0"/>
    <n v="0"/>
    <n v="0.28947796584219909"/>
    <n v="0.42023388280604801"/>
    <n v="0"/>
    <n v="0"/>
    <n v="1"/>
    <n v="1"/>
    <n v="4240957.1584654283"/>
    <n v="2500000"/>
    <n v="-6200094.3909825599"/>
  </r>
  <r>
    <n v="412"/>
    <x v="413"/>
    <n v="3882577939.0417209"/>
    <n v="44265339.299922317"/>
    <n v="0"/>
    <n v="0"/>
    <n v="0"/>
    <n v="412"/>
    <n v="4393000"/>
    <n v="5061000"/>
    <n v="412"/>
    <n v="0"/>
    <n v="0"/>
    <n v="0.28953397253885432"/>
    <n v="0.42030964834212609"/>
    <n v="0"/>
    <n v="0"/>
    <n v="1"/>
    <n v="1"/>
    <n v="4195307.1690265276"/>
    <n v="2500000"/>
    <n v="-8038093.4484585635"/>
  </r>
  <r>
    <n v="413"/>
    <x v="414"/>
    <n v="3882575433.9715691"/>
    <n v="44906630.615172908"/>
    <n v="-600000"/>
    <n v="0"/>
    <n v="0"/>
    <n v="413"/>
    <n v="4509000"/>
    <n v="5009000"/>
    <n v="413"/>
    <n v="0"/>
    <n v="0"/>
    <n v="0.28959028877680842"/>
    <n v="0.42040660113895301"/>
    <n v="0"/>
    <n v="0"/>
    <n v="1"/>
    <n v="1"/>
    <n v="7379905.5386503898"/>
    <n v="5749767.9914454054"/>
    <n v="-9857712.5157706328"/>
  </r>
  <r>
    <n v="414"/>
    <x v="415"/>
    <n v="3882572928.6970029"/>
    <n v="41057258.801990107"/>
    <n v="-474245.00013411051"/>
    <n v="0"/>
    <n v="0"/>
    <n v="414"/>
    <n v="4439000"/>
    <n v="5015000"/>
    <n v="414"/>
    <n v="0"/>
    <n v="0"/>
    <n v="0.28965936920533708"/>
    <n v="0.42048797735983318"/>
    <n v="0"/>
    <n v="0"/>
    <n v="1"/>
    <n v="1"/>
    <n v="4068845.4491762752"/>
    <n v="2500000"/>
    <n v="-11659135.3928163"/>
  </r>
  <r>
    <n v="415"/>
    <x v="416"/>
    <n v="3882570423.2384672"/>
    <n v="41698550.117240697"/>
    <n v="-1069502.5502387709"/>
    <n v="0"/>
    <n v="0"/>
    <n v="415"/>
    <n v="4282000"/>
    <n v="4847000"/>
    <n v="415"/>
    <n v="0"/>
    <n v="0"/>
    <n v="0.28971193338813878"/>
    <n v="0.4205856665820944"/>
    <n v="0"/>
    <n v="0"/>
    <n v="1"/>
    <n v="1"/>
    <n v="4011200.1663626349"/>
    <n v="2500000"/>
    <n v="-13442544.041494161"/>
  </r>
  <r>
    <n v="416"/>
    <x v="417"/>
    <n v="3882567917.6143551"/>
    <n v="42339841.432491302"/>
    <n v="-1658807.524975436"/>
    <n v="0"/>
    <n v="0"/>
    <n v="416"/>
    <n v="4172000"/>
    <n v="4669000"/>
    <n v="416"/>
    <n v="0"/>
    <n v="0"/>
    <n v="0.28977714439144109"/>
    <n v="0.42068886409772732"/>
    <n v="0"/>
    <n v="0"/>
    <n v="1"/>
    <n v="1"/>
    <n v="3956984.7171034482"/>
    <n v="2500000"/>
    <n v="-15208118.60408386"/>
  </r>
  <r>
    <n v="417"/>
    <x v="418"/>
    <n v="3882565411.8412271"/>
    <n v="42981132.747741893"/>
    <n v="-2242219.450096454"/>
    <n v="0"/>
    <n v="0"/>
    <n v="417"/>
    <n v="4083000"/>
    <n v="4646000"/>
    <n v="417"/>
    <n v="0"/>
    <n v="0"/>
    <n v="0.28985113054873463"/>
    <n v="0.42079796014396192"/>
    <n v="0"/>
    <n v="0"/>
    <n v="1"/>
    <n v="1"/>
    <n v="3905995.0299181519"/>
    <n v="2500000"/>
    <n v="-16956037.4214423"/>
  </r>
  <r>
    <n v="418"/>
    <x v="419"/>
    <n v="3882562905.9339852"/>
    <n v="43622424.062992483"/>
    <n v="-2819797.2560966648"/>
    <n v="0"/>
    <n v="0"/>
    <n v="418"/>
    <n v="4074000"/>
    <n v="4542000"/>
    <n v="418"/>
    <n v="0"/>
    <n v="0"/>
    <n v="0.28993216273646322"/>
    <n v="0.42090756216216862"/>
    <n v="0"/>
    <n v="0"/>
    <n v="1"/>
    <n v="1"/>
    <n v="3858039.175364133"/>
    <n v="2500000"/>
    <n v="-18686477.051017839"/>
  </r>
  <r>
    <n v="419"/>
    <x v="420"/>
    <n v="3882560399.9060369"/>
    <n v="44263715.378243066"/>
    <n v="-3391599.2841659719"/>
    <n v="0"/>
    <n v="0"/>
    <n v="419"/>
    <n v="3960000"/>
    <n v="4511000"/>
    <n v="419"/>
    <n v="0"/>
    <n v="0"/>
    <n v="0.29001388352426222"/>
    <n v="0.42102054449737603"/>
    <n v="0"/>
    <n v="0"/>
    <n v="1"/>
    <n v="1"/>
    <n v="3812936.6435982711"/>
    <n v="2500000"/>
    <n v="-20399612.28468442"/>
  </r>
  <r>
    <n v="420"/>
    <x v="421"/>
    <n v="3882557893.7694578"/>
    <n v="44905006.693493657"/>
    <n v="-3957683.292082394"/>
    <n v="0"/>
    <n v="0"/>
    <n v="420"/>
    <n v="3961000"/>
    <n v="4467000"/>
    <n v="420"/>
    <n v="0"/>
    <n v="0"/>
    <n v="0.2901045630577519"/>
    <n v="0.42113435928403442"/>
    <n v="0"/>
    <n v="0"/>
    <n v="1"/>
    <n v="1"/>
    <n v="7019727.0859335251"/>
    <n v="5749209.4210107187"/>
    <n v="-22095616.16639724"/>
  </r>
  <r>
    <n v="421"/>
    <x v="422"/>
    <n v="3882555387.53511"/>
    <n v="41055797.272481203"/>
    <n v="-919331.46004618052"/>
    <n v="0"/>
    <n v="0"/>
    <n v="421"/>
    <n v="4946000"/>
    <n v="6029000"/>
    <n v="421"/>
    <n v="0"/>
    <n v="0"/>
    <n v="0.29018569623162171"/>
    <n v="0.42122843480036493"/>
    <n v="0"/>
    <n v="0"/>
    <n v="1"/>
    <n v="1"/>
    <n v="6104557.2438680027"/>
    <n v="4873934.6731099878"/>
    <n v="-14713522.509672031"/>
  </r>
  <r>
    <n v="422"/>
    <x v="423"/>
    <n v="3882552881.2127681"/>
    <n v="41697088.587731794"/>
    <n v="21522021.854348801"/>
    <n v="0"/>
    <n v="0"/>
    <n v="422"/>
    <n v="6247000"/>
    <n v="8115000"/>
    <n v="422"/>
    <n v="0"/>
    <n v="0"/>
    <n v="0.29024951699912499"/>
    <n v="0.42130214856894282"/>
    <n v="0"/>
    <n v="0"/>
    <n v="1"/>
    <n v="1"/>
    <n v="12600473.42729447"/>
    <n v="6371762.80549125"/>
    <n v="-3071662.2878640369"/>
  </r>
  <r>
    <n v="423"/>
    <x v="424"/>
    <n v="3882550374.811233"/>
    <n v="42338379.902982377"/>
    <n v="10156939.67802635"/>
    <n v="0"/>
    <n v="0"/>
    <n v="423"/>
    <n v="6106000"/>
    <n v="7798000"/>
    <n v="423"/>
    <n v="0"/>
    <n v="0"/>
    <n v="0.29027170842787758"/>
    <n v="0.42126354944780242"/>
    <n v="0"/>
    <n v="0"/>
    <n v="1"/>
    <n v="1"/>
    <n v="7153737.8836532477"/>
    <n v="3603853.4337520618"/>
    <n v="1756416.834328033"/>
  </r>
  <r>
    <n v="424"/>
    <x v="425"/>
    <n v="3882547868.3384242"/>
    <n v="42979671.218232967"/>
    <n v="0"/>
    <n v="0"/>
    <n v="0"/>
    <n v="424"/>
    <n v="6055000"/>
    <n v="8483000"/>
    <n v="424"/>
    <n v="0"/>
    <n v="0"/>
    <n v="0.29024192640360053"/>
    <n v="0.42129897386219117"/>
    <n v="0"/>
    <n v="0"/>
    <n v="1"/>
    <n v="1"/>
    <n v="4094180.0671949638"/>
    <n v="2500000"/>
    <n v="-161147.33362265749"/>
  </r>
  <r>
    <n v="425"/>
    <x v="426"/>
    <n v="3882545361.8014679"/>
    <n v="43620962.533483557"/>
    <n v="30349465"/>
    <n v="0"/>
    <n v="0"/>
    <n v="425"/>
    <n v="6809000"/>
    <n v="9124000"/>
    <n v="425"/>
    <n v="0"/>
    <n v="0"/>
    <n v="0.29015685072075159"/>
    <n v="0.42125776607944199"/>
    <n v="0"/>
    <n v="0"/>
    <n v="1"/>
    <n v="1"/>
    <n v="16633415.71948312"/>
    <n v="7751285.0078123864"/>
    <n v="13305001.639677551"/>
  </r>
  <r>
    <n v="426"/>
    <x v="427"/>
    <n v="3882542855.2067809"/>
    <n v="44442009.751344927"/>
    <n v="2900571.6535735801"/>
    <n v="0"/>
    <n v="0"/>
    <n v="426"/>
    <n v="6732000"/>
    <n v="8254000"/>
    <n v="426"/>
    <n v="0"/>
    <n v="0"/>
    <n v="0.29015995635771757"/>
    <n v="0.42107856255402493"/>
    <n v="0"/>
    <n v="0"/>
    <n v="1"/>
    <n v="1"/>
    <n v="4607718.8669410208"/>
    <n v="2500000"/>
    <n v="10865182.154632321"/>
  </r>
  <r>
    <n v="427"/>
    <x v="428"/>
    <n v="3882540348.5601358"/>
    <n v="45112496.521749727"/>
    <n v="1439510"/>
    <n v="0"/>
    <n v="0"/>
    <n v="427"/>
    <n v="6630000"/>
    <n v="8615000"/>
    <n v="427"/>
    <n v="0"/>
    <n v="0"/>
    <n v="0.29001327792269299"/>
    <n v="0.42106160789229963"/>
    <n v="0"/>
    <n v="0"/>
    <n v="1"/>
    <n v="1"/>
    <n v="8022218.1430768417"/>
    <n v="6109434.8906474086"/>
    <n v="9662416.7698761411"/>
  </r>
  <r>
    <n v="428"/>
    <x v="429"/>
    <n v="3882537841.8667269"/>
    <n v="41242538.117602482"/>
    <n v="17274120"/>
    <n v="0"/>
    <n v="0"/>
    <n v="428"/>
    <n v="7205000"/>
    <n v="9596000"/>
    <n v="428"/>
    <n v="0"/>
    <n v="0"/>
    <n v="0.29002504315850308"/>
    <n v="0.42108450744642212"/>
    <n v="0"/>
    <n v="0"/>
    <n v="1"/>
    <n v="1"/>
    <n v="12435428.358821031"/>
    <n v="6655235.6614478109"/>
    <n v="18789321.793503061"/>
  </r>
  <r>
    <n v="429"/>
    <x v="430"/>
    <n v="3882535335.1312318"/>
    <n v="42402020.904741131"/>
    <n v="11516080"/>
    <n v="0"/>
    <n v="0"/>
    <n v="429"/>
    <n v="7767000"/>
    <n v="11076000"/>
    <n v="429"/>
    <n v="0"/>
    <n v="0"/>
    <n v="0.2900277466632889"/>
    <n v="0.42106875504433788"/>
    <n v="0"/>
    <n v="0"/>
    <n v="1"/>
    <n v="1"/>
    <n v="7887418.9183917511"/>
    <n v="3422942.8935884992"/>
    <n v="18892959.72484063"/>
  </r>
  <r>
    <n v="430"/>
    <x v="431"/>
    <n v="3882532828.3578601"/>
    <n v="43567899.154089712"/>
    <n v="25191425"/>
    <n v="0"/>
    <n v="0"/>
    <n v="430"/>
    <n v="7935000"/>
    <n v="11605000"/>
    <n v="430"/>
    <n v="0"/>
    <n v="0"/>
    <n v="0.28986106419084567"/>
    <n v="0.42103528795017781"/>
    <n v="0"/>
    <n v="0"/>
    <n v="1"/>
    <n v="1"/>
    <n v="14851403.13299739"/>
    <n v="6714319.9793712739"/>
    <n v="24887854.979112599"/>
  </r>
  <r>
    <n v="431"/>
    <x v="432"/>
    <n v="3882530321.5503969"/>
    <n v="45103720.392036803"/>
    <n v="4556101.4118593819"/>
    <n v="0"/>
    <n v="0"/>
    <n v="431"/>
    <n v="8003000"/>
    <n v="10452000"/>
    <n v="431"/>
    <n v="0"/>
    <n v="0"/>
    <n v="0.28984807583864952"/>
    <n v="0.42099896161303813"/>
    <n v="0"/>
    <n v="0"/>
    <n v="1"/>
    <n v="1"/>
    <n v="10587524.817111859"/>
    <n v="7556406.3701031599"/>
    <n v="21910998.374821808"/>
  </r>
  <r>
    <n v="432"/>
    <x v="433"/>
    <n v="3882527814.712254"/>
    <n v="41945468.694429867"/>
    <n v="3598775"/>
    <n v="0"/>
    <n v="0"/>
    <n v="432"/>
    <n v="9170000"/>
    <n v="18186000"/>
    <n v="432"/>
    <n v="0"/>
    <n v="0"/>
    <n v="0.28984640627880842"/>
    <n v="0.42100419307330589"/>
    <n v="0"/>
    <n v="0"/>
    <n v="1"/>
    <n v="1"/>
    <n v="5702836.6205787547"/>
    <n v="2961384.487675712"/>
    <n v="19465711.989183489"/>
  </r>
  <r>
    <n v="433"/>
    <x v="434"/>
    <n v="3882525307.846498"/>
    <n v="43146691.295165837"/>
    <n v="48223585"/>
    <n v="0"/>
    <n v="0"/>
    <n v="433"/>
    <n v="9856000"/>
    <n v="15020000"/>
    <n v="433"/>
    <n v="0"/>
    <n v="0"/>
    <n v="0.28951106551683059"/>
    <n v="0.42053617646285602"/>
    <n v="0"/>
    <n v="0"/>
    <n v="1"/>
    <n v="1"/>
    <n v="27942042.47386089"/>
    <n v="13566898.081847399"/>
    <n v="38358253.676434688"/>
  </r>
  <r>
    <n v="434"/>
    <x v="435"/>
    <n v="3882522800.9558892"/>
    <n v="45513766.348290034"/>
    <n v="25148874.584139459"/>
    <n v="0"/>
    <n v="0"/>
    <n v="434"/>
    <n v="9286000"/>
    <n v="13854000"/>
    <n v="434"/>
    <n v="0"/>
    <n v="0"/>
    <n v="0.28940762997045599"/>
    <n v="0.4199713501389557"/>
    <n v="0"/>
    <n v="0"/>
    <n v="1"/>
    <n v="1"/>
    <n v="17774710.529737141"/>
    <n v="8800837.170170676"/>
    <n v="33305504.02410806"/>
  </r>
  <r>
    <n v="435"/>
    <x v="436"/>
    <n v="3882520294.0429149"/>
    <n v="43017661.201332219"/>
    <n v="1647259.4387856161"/>
    <n v="0"/>
    <n v="0"/>
    <n v="435"/>
    <n v="8441000"/>
    <n v="11609000"/>
    <n v="435"/>
    <n v="0"/>
    <n v="0"/>
    <n v="0.28941397690002868"/>
    <n v="0.41992416537549859"/>
    <n v="0"/>
    <n v="0"/>
    <n v="1"/>
    <n v="1"/>
    <n v="6514725.4921959294"/>
    <n v="3279812.765588745"/>
    <n v="27192328.696845058"/>
  </r>
  <r>
    <n v="436"/>
    <x v="437"/>
    <n v="3882517787.1098108"/>
    <n v="44695690.744533204"/>
    <n v="0"/>
    <n v="0"/>
    <n v="0"/>
    <n v="436"/>
    <n v="8017000"/>
    <n v="11100000"/>
    <n v="436"/>
    <n v="0"/>
    <n v="0"/>
    <n v="0.28917814456913232"/>
    <n v="0.41983408291322127"/>
    <n v="0"/>
    <n v="0"/>
    <n v="1"/>
    <n v="1"/>
    <n v="10262061.984464571"/>
    <n v="7158478.9738562154"/>
    <n v="22192736.042741101"/>
  </r>
  <r>
    <n v="437"/>
    <x v="438"/>
    <n v="3882515280.1585908"/>
    <n v="41595627.949894913"/>
    <n v="8756815"/>
    <n v="0"/>
    <n v="0"/>
    <n v="437"/>
    <n v="7607000"/>
    <n v="10231000"/>
    <n v="437"/>
    <n v="0"/>
    <n v="0"/>
    <n v="0.28917168209146671"/>
    <n v="0.41983354261458822"/>
    <n v="0"/>
    <n v="0"/>
    <n v="1"/>
    <n v="1"/>
    <n v="9302459.0326107126"/>
    <n v="4654836.8936414756"/>
    <n v="22858672.474827129"/>
  </r>
  <r>
    <n v="438"/>
    <x v="439"/>
    <n v="3882512773.1910648"/>
    <n v="43006229.011640877"/>
    <n v="0"/>
    <n v="0"/>
    <n v="0"/>
    <n v="438"/>
    <n v="7388000"/>
    <n v="10280000"/>
    <n v="438"/>
    <n v="0"/>
    <n v="0"/>
    <n v="0.28909604581480758"/>
    <n v="0.41983738770681162"/>
    <n v="0"/>
    <n v="0"/>
    <n v="1"/>
    <n v="1"/>
    <n v="5449789.2847897746"/>
    <n v="2500000"/>
    <n v="18660062.511760339"/>
  </r>
  <r>
    <n v="439"/>
    <x v="440"/>
    <n v="3882510266.2088652"/>
    <n v="44157735.251573317"/>
    <n v="5158040"/>
    <n v="0"/>
    <n v="0"/>
    <n v="439"/>
    <n v="7281000"/>
    <n v="9990000"/>
    <n v="439"/>
    <n v="0"/>
    <n v="0"/>
    <n v="0.28888744042047521"/>
    <n v="0.41976250772937701"/>
    <n v="0"/>
    <n v="0"/>
    <n v="1"/>
    <n v="1"/>
    <n v="11152401.634104639"/>
    <n v="7591773.2617860632"/>
    <n v="26278584.81264843"/>
  </r>
  <r>
    <n v="440"/>
    <x v="441"/>
    <n v="3882507759.2134581"/>
    <n v="45779377.964146629"/>
    <n v="0"/>
    <n v="0"/>
    <n v="0"/>
    <n v="440"/>
    <n v="6728000"/>
    <n v="9011000"/>
    <n v="440"/>
    <n v="0"/>
    <n v="0"/>
    <n v="0.28889112734405281"/>
    <n v="0.41976656061764978"/>
    <n v="0"/>
    <n v="0"/>
    <n v="1"/>
    <n v="1"/>
    <n v="9651914.5458244625"/>
    <n v="6893751.7032692833"/>
    <n v="21447459.8224716"/>
  </r>
  <r>
    <n v="441"/>
    <x v="442"/>
    <n v="3882505252.2061648"/>
    <n v="42524955.698710792"/>
    <n v="-600000"/>
    <n v="0"/>
    <n v="0"/>
    <n v="441"/>
    <n v="6253000"/>
    <n v="8045000"/>
    <n v="441"/>
    <n v="0"/>
    <n v="0"/>
    <n v="0.2889032809372899"/>
    <n v="0.4197840786942626"/>
    <n v="0"/>
    <n v="0"/>
    <n v="1"/>
    <n v="1"/>
    <n v="5129754.4286819892"/>
    <n v="2500000"/>
    <n v="17494239.622431349"/>
  </r>
  <r>
    <n v="442"/>
    <x v="443"/>
    <n v="3882502745.1881728"/>
    <n v="43604519.396603391"/>
    <n v="-474245.00013411051"/>
    <n v="0"/>
    <n v="0"/>
    <n v="442"/>
    <n v="5876000"/>
    <n v="7532000"/>
    <n v="442"/>
    <n v="0"/>
    <n v="0"/>
    <n v="0.28880049069793251"/>
    <n v="0.41978724107154758"/>
    <n v="0"/>
    <n v="0"/>
    <n v="1"/>
    <n v="1"/>
    <n v="5008986.1800587522"/>
    <n v="2500000"/>
    <n v="14672383.231631869"/>
  </r>
  <r>
    <n v="443"/>
    <x v="444"/>
    <n v="3882500238.1605539"/>
    <n v="44509947.27688279"/>
    <n v="-1069502.5502387709"/>
    <n v="0"/>
    <n v="0"/>
    <n v="443"/>
    <n v="6719000"/>
    <n v="8221000"/>
    <n v="443"/>
    <n v="0"/>
    <n v="0"/>
    <n v="0.28873138982380991"/>
    <n v="0.41980673161003051"/>
    <n v="0"/>
    <n v="0"/>
    <n v="1"/>
    <n v="1"/>
    <n v="4895403.514907795"/>
    <n v="2500000"/>
    <n v="11953897.626829021"/>
  </r>
  <r>
    <n v="444"/>
    <x v="445"/>
    <n v="3882497731.12427"/>
    <n v="45247618.316308938"/>
    <n v="9857272.4750245642"/>
    <n v="0"/>
    <n v="0"/>
    <n v="444"/>
    <n v="9090000"/>
    <n v="12265000"/>
    <n v="444"/>
    <n v="0"/>
    <n v="0"/>
    <n v="0.28858597143831999"/>
    <n v="0.41979815798907433"/>
    <n v="0"/>
    <n v="0"/>
    <n v="1"/>
    <n v="1"/>
    <n v="13255604.011152031"/>
    <n v="8985867.1673642788"/>
    <n v="16062541.72974761"/>
  </r>
  <r>
    <n v="445"/>
    <x v="446"/>
    <n v="3882495224.0801868"/>
    <n v="41714070.515241057"/>
    <n v="0"/>
    <n v="0"/>
    <n v="0"/>
    <n v="445"/>
    <n v="7096000"/>
    <n v="9505000"/>
    <n v="445"/>
    <n v="0"/>
    <n v="0"/>
    <n v="0.28859170022854969"/>
    <n v="0.41979481225780318"/>
    <n v="0"/>
    <n v="0"/>
    <n v="1"/>
    <n v="1"/>
    <n v="4840373.1095187319"/>
    <n v="2500000"/>
    <n v="13093329.24322764"/>
  </r>
  <r>
    <n v="446"/>
    <x v="447"/>
    <n v="3882492717.0290861"/>
    <n v="42522055.50004828"/>
    <n v="-600000"/>
    <n v="0"/>
    <n v="0"/>
    <n v="446"/>
    <n v="5857000"/>
    <n v="8199000"/>
    <n v="446"/>
    <n v="0"/>
    <n v="0"/>
    <n v="0.28841097567794888"/>
    <n v="0.419732265498443"/>
    <n v="0"/>
    <n v="0"/>
    <n v="1"/>
    <n v="1"/>
    <n v="4736822.7443033522"/>
    <n v="2500000"/>
    <n v="10665069.58408091"/>
  </r>
  <r>
    <n v="447"/>
    <x v="448"/>
    <n v="3882490209.9716668"/>
    <n v="43180193.390403308"/>
    <n v="1685019.99986589"/>
    <n v="0"/>
    <n v="0"/>
    <n v="447"/>
    <n v="8724000"/>
    <n v="12527000"/>
    <n v="447"/>
    <n v="0"/>
    <n v="0"/>
    <n v="0.28834357631858287"/>
    <n v="0.41972080767779357"/>
    <n v="0"/>
    <n v="0"/>
    <n v="1"/>
    <n v="1"/>
    <n v="6677591.9489980657"/>
    <n v="4538158.4323485028"/>
    <n v="15411672.56657842"/>
  </r>
  <r>
    <n v="448"/>
    <x v="449"/>
    <n v="3882487702.9085641"/>
    <n v="44131242.569205679"/>
    <n v="2159265"/>
    <n v="0"/>
    <n v="0"/>
    <n v="448"/>
    <n v="12525000"/>
    <n v="19210000"/>
    <n v="448"/>
    <n v="0"/>
    <n v="0"/>
    <n v="0.28819031510483301"/>
    <n v="0.41960192958195419"/>
    <n v="0"/>
    <n v="0"/>
    <n v="1"/>
    <n v="1"/>
    <n v="9165444.2217509858"/>
    <n v="7091577.2848801678"/>
    <n v="23623058.20887227"/>
  </r>
  <r>
    <n v="449"/>
    <x v="450"/>
    <n v="3882485195.840343"/>
    <n v="45589013.619900703"/>
    <n v="20872895"/>
    <n v="0"/>
    <n v="0"/>
    <n v="449"/>
    <n v="10876000"/>
    <n v="17530000"/>
    <n v="449"/>
    <n v="0"/>
    <n v="0"/>
    <n v="0.28805039133227772"/>
    <n v="0.41935332330523051"/>
    <n v="0"/>
    <n v="0"/>
    <n v="1"/>
    <n v="1"/>
    <n v="18428492.935460102"/>
    <n v="11543332.37835226"/>
    <n v="28752399.133790839"/>
  </r>
  <r>
    <n v="450"/>
    <x v="451"/>
    <n v="3882482688.767518"/>
    <n v="42804413.160015821"/>
    <n v="624811.10865441337"/>
    <n v="0"/>
    <n v="0"/>
    <n v="450"/>
    <n v="8995000"/>
    <n v="12416000"/>
    <n v="450"/>
    <n v="0"/>
    <n v="0"/>
    <n v="0.28809408923144703"/>
    <n v="0.41941082012340158"/>
    <n v="0"/>
    <n v="0"/>
    <n v="1"/>
    <n v="1"/>
    <n v="5081003.8665633556"/>
    <n v="2823518.683247156"/>
    <n v="23862546.789438639"/>
  </r>
  <r>
    <n v="451"/>
    <x v="452"/>
    <n v="3882480181.6905479"/>
    <n v="44276962.971218258"/>
    <n v="-293842.5566196813"/>
    <n v="0"/>
    <n v="0"/>
    <n v="451"/>
    <n v="7974000"/>
    <n v="10654000"/>
    <n v="451"/>
    <n v="0"/>
    <n v="0"/>
    <n v="0.28776089694063872"/>
    <n v="0.41922352317833728"/>
    <n v="0"/>
    <n v="0"/>
    <n v="1"/>
    <n v="1"/>
    <n v="4668517.866587772"/>
    <n v="2500000"/>
    <n v="19474686.622858521"/>
  </r>
  <r>
    <n v="452"/>
    <x v="453"/>
    <n v="3882477674.609848"/>
    <n v="45478739.3936079"/>
    <n v="-890904.13111916347"/>
    <n v="0"/>
    <n v="0"/>
    <n v="452"/>
    <n v="7180000"/>
    <n v="9540000"/>
    <n v="452"/>
    <n v="0"/>
    <n v="0"/>
    <n v="0.28749519184290628"/>
    <n v="0.41910271172662972"/>
    <n v="0"/>
    <n v="0"/>
    <n v="1"/>
    <n v="1"/>
    <n v="8547193.2295399662"/>
    <n v="6472000.5223928187"/>
    <n v="15888107.610076129"/>
  </r>
  <r>
    <n v="453"/>
    <x v="454"/>
    <n v="3882475167.5257921"/>
    <n v="41911315.213063508"/>
    <n v="-1481995.090007104"/>
    <n v="0"/>
    <n v="0"/>
    <n v="453"/>
    <n v="6734000"/>
    <n v="8718000"/>
    <n v="453"/>
    <n v="0"/>
    <n v="0"/>
    <n v="0.28749644356634069"/>
    <n v="0.41911224873466479"/>
    <n v="0"/>
    <n v="0"/>
    <n v="1"/>
    <n v="1"/>
    <n v="4487420.2963045128"/>
    <n v="2500000"/>
    <n v="12955611.319369931"/>
  </r>
  <r>
    <n v="454"/>
    <x v="455"/>
    <n v="3882472660.4387131"/>
    <n v="42710801.670678087"/>
    <n v="-2067175.139438285"/>
    <n v="0"/>
    <n v="0"/>
    <n v="454"/>
    <n v="6417000"/>
    <n v="8092000"/>
    <n v="454"/>
    <n v="0"/>
    <n v="0"/>
    <n v="0.28734970498620099"/>
    <n v="0.4190726319697915"/>
    <n v="0"/>
    <n v="0"/>
    <n v="1"/>
    <n v="1"/>
    <n v="4404870.2513723131"/>
    <n v="2500000"/>
    <n v="10560119.55997319"/>
  </r>
  <r>
    <n v="455"/>
    <x v="456"/>
    <n v="3882470153.3489161"/>
    <n v="43362463.130015537"/>
    <n v="3111536.611494048"/>
    <n v="0"/>
    <n v="0"/>
    <n v="455"/>
    <n v="7019000"/>
    <n v="13232000"/>
    <n v="455"/>
    <n v="0"/>
    <n v="0"/>
    <n v="0.28723212581398477"/>
    <n v="0.41905730903060889"/>
    <n v="0"/>
    <n v="0"/>
    <n v="1"/>
    <n v="1"/>
    <n v="6774263.1923496518"/>
    <n v="4732265.6515209721"/>
    <n v="15711085.66010846"/>
  </r>
  <r>
    <n v="456"/>
    <x v="457"/>
    <n v="3882467646.25667"/>
    <n v="44331988.991053037"/>
    <n v="43905055"/>
    <n v="0"/>
    <n v="0"/>
    <n v="456"/>
    <n v="10449000"/>
    <n v="23070000"/>
    <n v="456"/>
    <n v="0"/>
    <n v="0"/>
    <n v="0.28719353180750129"/>
    <n v="0.41891469451418728"/>
    <n v="0"/>
    <n v="0"/>
    <n v="1"/>
    <n v="1"/>
    <n v="30464856.638546139"/>
    <n v="17765903.26246684"/>
    <n v="44353109.677525409"/>
  </r>
  <r>
    <n v="457"/>
    <x v="458"/>
    <n v="3882465139.1622229"/>
    <n v="47069004.610475004"/>
    <n v="6838982.4652045816"/>
    <n v="0"/>
    <n v="0"/>
    <n v="457"/>
    <n v="8467000"/>
    <n v="12912000"/>
    <n v="457"/>
    <n v="0"/>
    <n v="0"/>
    <n v="0.28675260470569469"/>
    <n v="0.41896908341777839"/>
    <n v="0"/>
    <n v="0"/>
    <n v="1"/>
    <n v="1"/>
    <n v="12106753.492101431"/>
    <n v="8507011.8486959692"/>
    <n v="36620152.044704162"/>
  </r>
  <r>
    <n v="458"/>
    <x v="459"/>
    <n v="3882462632.0657949"/>
    <n v="44621921.45986741"/>
    <n v="0"/>
    <n v="0"/>
    <n v="0"/>
    <n v="458"/>
    <n v="8165000"/>
    <n v="11352000"/>
    <n v="458"/>
    <n v="0"/>
    <n v="0"/>
    <n v="0.2867533112872237"/>
    <n v="0.41896825544851019"/>
    <n v="0"/>
    <n v="0"/>
    <n v="1"/>
    <n v="1"/>
    <n v="10530031.197160199"/>
    <n v="8123088.2094747517"/>
    <n v="29889386.605456229"/>
  </r>
  <r>
    <n v="459"/>
    <x v="460"/>
    <n v="3882460124.9675808"/>
    <n v="42004193.335450932"/>
    <n v="-600000"/>
    <n v="0"/>
    <n v="0"/>
    <n v="459"/>
    <n v="7668000"/>
    <n v="10265000"/>
    <n v="459"/>
    <n v="0"/>
    <n v="0"/>
    <n v="0.28675330368246649"/>
    <n v="0.41896694870955847"/>
    <n v="0"/>
    <n v="0"/>
    <n v="1"/>
    <n v="1"/>
    <n v="5250108.3889515009"/>
    <n v="2950676.6040505781"/>
    <n v="24382645.940248359"/>
  </r>
  <r>
    <n v="460"/>
    <x v="461"/>
    <n v="3882457617.8677621"/>
    <n v="43508838.291949026"/>
    <n v="-1194000.00013411"/>
    <n v="0"/>
    <n v="0"/>
    <n v="460"/>
    <n v="7330000"/>
    <n v="9824000"/>
    <n v="460"/>
    <n v="0"/>
    <n v="0"/>
    <n v="0.28655723531903021"/>
    <n v="0.41888593975773419"/>
    <n v="0"/>
    <n v="0"/>
    <n v="1"/>
    <n v="1"/>
    <n v="4698317.3853376154"/>
    <n v="2500000"/>
    <n v="19891592.600363512"/>
  </r>
  <r>
    <n v="461"/>
    <x v="462"/>
    <n v="3882455110.7664971"/>
    <n v="44736341.843294397"/>
    <n v="-1782060.0003996489"/>
    <n v="0"/>
    <n v="0"/>
    <n v="461"/>
    <n v="6613000"/>
    <n v="8718000"/>
    <n v="461"/>
    <n v="0"/>
    <n v="0"/>
    <n v="0.28635432259060212"/>
    <n v="0.4188046380362489"/>
    <n v="0"/>
    <n v="0"/>
    <n v="1"/>
    <n v="1"/>
    <n v="8541030.6422277037"/>
    <n v="6437811.4562799707"/>
    <n v="16216605.23355376"/>
  </r>
  <r>
    <n v="462"/>
    <x v="463"/>
    <n v="3882452603.6639328"/>
    <n v="41263428.897774637"/>
    <n v="-2364239.4007939738"/>
    <n v="0"/>
    <n v="0"/>
    <n v="462"/>
    <n v="6092000"/>
    <n v="7790000"/>
    <n v="462"/>
    <n v="0"/>
    <n v="0"/>
    <n v="0.28636860965465072"/>
    <n v="0.41882729349688919"/>
    <n v="0"/>
    <n v="0"/>
    <n v="1"/>
    <n v="1"/>
    <n v="4513779.2291635824"/>
    <n v="2500000"/>
    <n v="13225096.56144068"/>
  </r>
  <r>
    <n v="463"/>
    <x v="464"/>
    <n v="3882450096.5601978"/>
    <n v="42079545.199882962"/>
    <n v="-2940597.0073144832"/>
    <n v="0"/>
    <n v="0"/>
    <n v="463"/>
    <n v="4676000"/>
    <n v="6687000"/>
    <n v="463"/>
    <n v="0"/>
    <n v="0"/>
    <n v="0.28628043445159418"/>
    <n v="0.41882700961592662"/>
    <n v="0"/>
    <n v="0"/>
    <n v="1"/>
    <n v="1"/>
    <n v="4429660.8555153646"/>
    <n v="2500000"/>
    <n v="10765334.221593879"/>
  </r>
  <r>
    <n v="464"/>
    <x v="465"/>
    <n v="3882447589.455409"/>
    <n v="42743870.387610003"/>
    <n v="-2791436.0378986131"/>
    <n v="0"/>
    <n v="0"/>
    <n v="464"/>
    <n v="4425000"/>
    <n v="5890000"/>
    <n v="464"/>
    <n v="0"/>
    <n v="0"/>
    <n v="0.2863139383497193"/>
    <n v="0.41886794256941229"/>
    <n v="0"/>
    <n v="0"/>
    <n v="1"/>
    <n v="1"/>
    <n v="4350547.4364168104"/>
    <n v="2500000"/>
    <n v="8786653.9216592517"/>
  </r>
  <r>
    <n v="465"/>
    <x v="466"/>
    <n v="3882445082.3496709"/>
    <n v="43385161.702860586"/>
    <n v="-3363521.6781435618"/>
    <n v="0"/>
    <n v="0"/>
    <n v="465"/>
    <n v="4293000"/>
    <n v="5792000"/>
    <n v="465"/>
    <n v="0"/>
    <n v="0"/>
    <n v="0.28636793571679042"/>
    <n v="0.41893701248139259"/>
    <n v="0"/>
    <n v="0"/>
    <n v="1"/>
    <n v="1"/>
    <n v="4276141.1823487226"/>
    <n v="2500000"/>
    <n v="6850564.4670550805"/>
  </r>
  <r>
    <n v="466"/>
    <x v="467"/>
    <n v="3882442575.243082"/>
    <n v="44026453.018111177"/>
    <n v="2547908.5378860682"/>
    <n v="0"/>
    <n v="0"/>
    <n v="466"/>
    <n v="5719000"/>
    <n v="7725000"/>
    <n v="466"/>
    <n v="0"/>
    <n v="0"/>
    <n v="0.28643257067310851"/>
    <n v="0.41900878537194758"/>
    <n v="0"/>
    <n v="0"/>
    <n v="1"/>
    <n v="1"/>
    <n v="4446702.2560176961"/>
    <n v="2673362.332380089"/>
    <n v="8469111.8229364306"/>
  </r>
  <r>
    <n v="467"/>
    <x v="468"/>
    <n v="3882440068.1357241"/>
    <n v="44667744.333361767"/>
    <n v="24471670"/>
    <n v="0"/>
    <n v="0"/>
    <n v="467"/>
    <n v="5326000"/>
    <n v="7556000"/>
    <n v="467"/>
    <n v="0"/>
    <n v="0"/>
    <n v="0.28638708421304082"/>
    <n v="0.41900957702636682"/>
    <n v="0"/>
    <n v="0"/>
    <n v="1"/>
    <n v="1"/>
    <n v="20035590.136157289"/>
    <n v="12547902.552200681"/>
    <n v="20747511.300235279"/>
  </r>
  <r>
    <n v="468"/>
    <x v="469"/>
    <n v="3882437561.0276742"/>
    <n v="41481291.842581607"/>
    <n v="2214038.7166988249"/>
    <n v="0"/>
    <n v="0"/>
    <n v="468"/>
    <n v="4687000"/>
    <n v="6095000"/>
    <n v="468"/>
    <n v="0"/>
    <n v="0"/>
    <n v="0.28597437040743823"/>
    <n v="0.41850860094381809"/>
    <n v="0"/>
    <n v="0"/>
    <n v="1"/>
    <n v="1"/>
    <n v="4493470.1460145405"/>
    <n v="2500000"/>
    <n v="17333695.000893481"/>
  </r>
  <r>
    <n v="469"/>
    <x v="470"/>
    <n v="3882435053.919003"/>
    <n v="42550948.385373726"/>
    <n v="0"/>
    <n v="0"/>
    <n v="0"/>
    <n v="469"/>
    <n v="4461000"/>
    <n v="5610000"/>
    <n v="469"/>
    <n v="0"/>
    <n v="0"/>
    <n v="0.28600698496154853"/>
    <n v="0.41857196746921321"/>
    <n v="0"/>
    <n v="0"/>
    <n v="1"/>
    <n v="1"/>
    <n v="4444759.855538954"/>
    <n v="2500000"/>
    <n v="14145848.69276618"/>
  </r>
  <r>
    <n v="470"/>
    <x v="471"/>
    <n v="3882432546.809772"/>
    <n v="43423883.994704857"/>
    <n v="-600000"/>
    <n v="0"/>
    <n v="0"/>
    <n v="470"/>
    <n v="4679000"/>
    <n v="5386000"/>
    <n v="470"/>
    <n v="0"/>
    <n v="0"/>
    <n v="0.28605807389329202"/>
    <n v="0.41865172568479619"/>
    <n v="0"/>
    <n v="0"/>
    <n v="1"/>
    <n v="1"/>
    <n v="4364748.0618572263"/>
    <n v="2500000"/>
    <n v="11547585.00538962"/>
  </r>
  <r>
    <n v="471"/>
    <x v="472"/>
    <n v="3882430039.700036"/>
    <n v="44136481.617648304"/>
    <n v="-1194000.00013411"/>
    <n v="0"/>
    <n v="0"/>
    <n v="471"/>
    <n v="5229000"/>
    <n v="6296000"/>
    <n v="471"/>
    <n v="0"/>
    <n v="0"/>
    <n v="0.28609133086931893"/>
    <n v="0.41873851319714223"/>
    <n v="0"/>
    <n v="0"/>
    <n v="1"/>
    <n v="1"/>
    <n v="4289496.8855465474"/>
    <n v="2500000"/>
    <n v="9403838.8972905949"/>
  </r>
  <r>
    <n v="472"/>
    <x v="473"/>
    <n v="3882427532.589848"/>
    <n v="44777772.932898887"/>
    <n v="-1782060.0003996489"/>
    <n v="0"/>
    <n v="0"/>
    <n v="472"/>
    <n v="5174000"/>
    <n v="6125000"/>
    <n v="472"/>
    <n v="0"/>
    <n v="0"/>
    <n v="0.28607855541417743"/>
    <n v="0.4187919630286665"/>
    <n v="0"/>
    <n v="0"/>
    <n v="1"/>
    <n v="1"/>
    <n v="7455205.7931538774"/>
    <n v="5736482.7182616228"/>
    <n v="7457836.9345766911"/>
  </r>
  <r>
    <n v="473"/>
    <x v="474"/>
    <n v="3882425025.47925"/>
    <n v="40941286.888135508"/>
    <n v="-2364239.4007939738"/>
    <n v="0"/>
    <n v="0"/>
    <n v="473"/>
    <n v="5536000"/>
    <n v="6942000"/>
    <n v="473"/>
    <n v="0"/>
    <n v="0"/>
    <n v="0.2861310171926017"/>
    <n v="0.41885730441588881"/>
    <n v="0"/>
    <n v="0"/>
    <n v="1"/>
    <n v="1"/>
    <n v="4152160.2313580881"/>
    <n v="2500000"/>
    <n v="5524527.4079890959"/>
  </r>
  <r>
    <n v="474"/>
    <x v="475"/>
    <n v="3882422518.3682861"/>
    <n v="41582578.203386098"/>
    <n v="46002742.992685512"/>
    <n v="0"/>
    <n v="0"/>
    <n v="474"/>
    <n v="10208000"/>
    <n v="20228000"/>
    <n v="474"/>
    <n v="0"/>
    <n v="0"/>
    <n v="0.28609188649098399"/>
    <n v="0.41888341666201478"/>
    <n v="0"/>
    <n v="0"/>
    <n v="1"/>
    <n v="1"/>
    <n v="29866143.747972149"/>
    <n v="16830622.326206699"/>
    <n v="35137488.442459151"/>
  </r>
  <r>
    <n v="475"/>
    <x v="476"/>
    <n v="3882420011.2569919"/>
    <n v="43750900.907104023"/>
    <n v="26784874.200470239"/>
    <n v="0"/>
    <n v="0"/>
    <n v="475"/>
    <n v="8092000"/>
    <n v="11533000"/>
    <n v="475"/>
    <n v="0"/>
    <n v="0"/>
    <n v="0.28573056269686631"/>
    <n v="0.41869479919117192"/>
    <n v="0"/>
    <n v="0"/>
    <n v="1"/>
    <n v="1"/>
    <n v="17065385.583938509"/>
    <n v="8410408.3663569018"/>
    <n v="39740202.434471287"/>
  </r>
  <r>
    <n v="476"/>
    <x v="477"/>
    <n v="3882417504.1454"/>
    <n v="46203255.557611302"/>
    <n v="17875243.010368671"/>
    <n v="0"/>
    <n v="0"/>
    <n v="476"/>
    <n v="64522000"/>
    <n v="80377000"/>
    <n v="476"/>
    <n v="0"/>
    <n v="0"/>
    <n v="0.28572967318696307"/>
    <n v="0.41858892997898262"/>
    <n v="0"/>
    <n v="0"/>
    <n v="1"/>
    <n v="1"/>
    <n v="18852976.63092472"/>
    <n v="12214929.12725451"/>
    <n v="39944346.826382421"/>
  </r>
  <r>
    <n v="477"/>
    <x v="478"/>
    <n v="3882414997.0335388"/>
    <n v="44047882.265911683"/>
    <n v="82771825"/>
    <n v="0"/>
    <n v="0"/>
    <n v="477"/>
    <n v="37956000"/>
    <n v="56506000"/>
    <n v="477"/>
    <n v="0"/>
    <n v="0"/>
    <n v="0.28172577127071519"/>
    <n v="0.41491815764515549"/>
    <n v="0"/>
    <n v="0"/>
    <n v="1"/>
    <n v="1"/>
    <n v="59737505.83470647"/>
    <n v="35946429.544720531"/>
    <n v="94490322.967432275"/>
  </r>
  <r>
    <n v="478"/>
    <x v="479"/>
    <n v="3882412489.9214382"/>
    <n v="49878848.611370362"/>
    <n v="15380011.716719611"/>
    <n v="0"/>
    <n v="0"/>
    <n v="478"/>
    <n v="18036000"/>
    <n v="26865000"/>
    <n v="478"/>
    <n v="0"/>
    <n v="0"/>
    <n v="0.28715651086321081"/>
    <n v="0.41880989962522402"/>
    <n v="0"/>
    <n v="0"/>
    <n v="1"/>
    <n v="1"/>
    <n v="20068686.704171792"/>
    <n v="12771773.554039661"/>
    <n v="77201156.629055932"/>
  </r>
  <r>
    <n v="479"/>
    <x v="480"/>
    <n v="3882409982.8091211"/>
    <n v="49655021.32750126"/>
    <n v="719755"/>
    <n v="0"/>
    <n v="0"/>
    <n v="479"/>
    <n v="14563000"/>
    <n v="21610000"/>
    <n v="479"/>
    <n v="0"/>
    <n v="0"/>
    <n v="0.287517533621507"/>
    <n v="0.41908508550980078"/>
    <n v="0"/>
    <n v="0"/>
    <n v="1"/>
    <n v="1"/>
    <n v="17025054.395178411"/>
    <n v="13112412.893038509"/>
    <n v="63839281.506002292"/>
  </r>
  <r>
    <n v="480"/>
    <x v="481"/>
    <n v="3882407475.6966071"/>
    <n v="48629019.910782747"/>
    <n v="-247320.04983912219"/>
    <n v="0"/>
    <n v="0"/>
    <n v="480"/>
    <n v="11604000"/>
    <n v="17352000"/>
    <n v="480"/>
    <n v="0"/>
    <n v="0"/>
    <n v="0.28775148179321569"/>
    <n v="0.41919319700167063"/>
    <n v="0"/>
    <n v="0"/>
    <n v="1"/>
    <n v="1"/>
    <n v="14874806.310909171"/>
    <n v="11148145.606456529"/>
    <n v="52110719.47820089"/>
  </r>
  <r>
    <n v="481"/>
    <x v="482"/>
    <n v="3882404968.583919"/>
    <n v="46981852.982571334"/>
    <n v="-844846.84939601133"/>
    <n v="0"/>
    <n v="0"/>
    <n v="481"/>
    <n v="14420000"/>
    <n v="27949000"/>
    <n v="481"/>
    <n v="0"/>
    <n v="0"/>
    <n v="0.28782315360582977"/>
    <n v="0.41922735880575052"/>
    <n v="0"/>
    <n v="0"/>
    <n v="1"/>
    <n v="1"/>
    <n v="13805400.284542009"/>
    <n v="10264772.59569956"/>
    <n v="43349052.01119858"/>
  </r>
  <r>
    <n v="482"/>
    <x v="483"/>
    <n v="3882402461.4710722"/>
    <n v="44958723.16969803"/>
    <n v="49666206.618909113"/>
    <n v="0"/>
    <n v="0"/>
    <n v="482"/>
    <n v="12165000"/>
    <n v="20368000"/>
    <n v="482"/>
    <n v="0"/>
    <n v="0"/>
    <n v="0.28791635941925231"/>
    <n v="0.41904541802729089"/>
    <n v="0"/>
    <n v="0"/>
    <n v="1"/>
    <n v="1"/>
    <n v="40309972.994732901"/>
    <n v="24539056.411709011"/>
    <n v="65720906.296090677"/>
  </r>
  <r>
    <n v="483"/>
    <x v="484"/>
    <n v="3882399954.3580818"/>
    <n v="44518466.014583193"/>
    <n v="20424948.943107121"/>
    <n v="0"/>
    <n v="0"/>
    <n v="483"/>
    <n v="10807000"/>
    <n v="18202000"/>
    <n v="483"/>
    <n v="0"/>
    <n v="0"/>
    <n v="0.28670807987256341"/>
    <n v="0.41783213679520748"/>
    <n v="0"/>
    <n v="0"/>
    <n v="1"/>
    <n v="1"/>
    <n v="17312608.09286369"/>
    <n v="8595979.552558016"/>
    <n v="59180891.567117311"/>
  </r>
  <r>
    <n v="484"/>
    <x v="485"/>
    <n v="3882397447.2449651"/>
    <n v="48170499.113687299"/>
    <n v="506799.03080024943"/>
    <n v="0"/>
    <n v="0"/>
    <n v="484"/>
    <n v="9410000"/>
    <n v="14077000"/>
    <n v="484"/>
    <n v="0"/>
    <n v="0"/>
    <n v="0.28671000094526933"/>
    <n v="0.41790366709200688"/>
    <n v="0"/>
    <n v="0"/>
    <n v="1"/>
    <n v="1"/>
    <n v="14661404.26801775"/>
    <n v="10578023.732040949"/>
    <n v="48317277.638343327"/>
  </r>
  <r>
    <n v="485"/>
    <x v="486"/>
    <n v="3882394940.1317329"/>
    <n v="46335092.233933426"/>
    <n v="-351668.47479459929"/>
    <n v="0"/>
    <n v="0"/>
    <n v="485"/>
    <n v="8753000"/>
    <n v="12388000"/>
    <n v="485"/>
    <n v="0"/>
    <n v="0"/>
    <n v="0.28670833880974789"/>
    <n v="0.41791045138694999"/>
    <n v="0"/>
    <n v="0"/>
    <n v="1"/>
    <n v="1"/>
    <n v="13301858.32614222"/>
    <n v="9417906.8590950463"/>
    <n v="39452434.380571038"/>
  </r>
  <r>
    <n v="486"/>
    <x v="487"/>
    <n v="3882392433.0183959"/>
    <n v="44136179.521282919"/>
    <n v="-948151.79012525734"/>
    <n v="0"/>
    <n v="0"/>
    <n v="486"/>
    <n v="8260000"/>
    <n v="11348000"/>
    <n v="486"/>
    <n v="0"/>
    <n v="0"/>
    <n v="0.2867069318992882"/>
    <n v="0.41790781715054659"/>
    <n v="0"/>
    <n v="0"/>
    <n v="1"/>
    <n v="1"/>
    <n v="7586955.0759511702"/>
    <n v="3898395.2590636271"/>
    <n v="32188771.185656771"/>
  </r>
  <r>
    <n v="487"/>
    <x v="488"/>
    <n v="3882389925.9049668"/>
    <n v="46122537.865617573"/>
    <n v="-1538670.2724359329"/>
    <n v="0"/>
    <n v="0"/>
    <n v="487"/>
    <n v="7960000"/>
    <n v="10706000"/>
    <n v="487"/>
    <n v="0"/>
    <n v="0"/>
    <n v="0.28654462824165522"/>
    <n v="0.41786087543594019"/>
    <n v="0"/>
    <n v="0"/>
    <n v="1"/>
    <n v="1"/>
    <n v="11296953.0291075"/>
    <n v="7792159.2651881631"/>
    <n v="26253539.81339008"/>
  </r>
  <r>
    <n v="488"/>
    <x v="489"/>
    <n v="3882387418.7914529"/>
    <n v="43130381.204342119"/>
    <n v="-2123283.5700554941"/>
    <n v="0"/>
    <n v="0"/>
    <n v="488"/>
    <n v="7607000"/>
    <n v="10097000"/>
    <n v="488"/>
    <n v="0"/>
    <n v="0"/>
    <n v="0.28654456271747653"/>
    <n v="0.41786337070690383"/>
    <n v="0"/>
    <n v="0"/>
    <n v="1"/>
    <n v="1"/>
    <n v="5924012.9382432094"/>
    <n v="2592051.3408771558"/>
    <n v="21400345.435254399"/>
  </r>
  <r>
    <n v="489"/>
    <x v="490"/>
    <n v="3882384911.6778641"/>
    <n v="44450989.390401207"/>
    <n v="-2702050.7348295301"/>
    <n v="0"/>
    <n v="0"/>
    <n v="489"/>
    <n v="7410000"/>
    <n v="9709000"/>
    <n v="489"/>
    <n v="0"/>
    <n v="0"/>
    <n v="0.28633151908820742"/>
    <n v="0.41781200765942578"/>
    <n v="0"/>
    <n v="0"/>
    <n v="1"/>
    <n v="1"/>
    <n v="5669412.7625131197"/>
    <n v="2500000"/>
    <n v="17430019.866075061"/>
  </r>
  <r>
    <n v="490"/>
    <x v="491"/>
    <n v="3882382404.5642071"/>
    <n v="45526590.108527564"/>
    <n v="-3275030.2280851901"/>
    <n v="0"/>
    <n v="0"/>
    <n v="490"/>
    <n v="7227000"/>
    <n v="9798000"/>
    <n v="490"/>
    <n v="0"/>
    <n v="0"/>
    <n v="0.28612885991120818"/>
    <n v="0.41776768368372008"/>
    <n v="0"/>
    <n v="0"/>
    <n v="1"/>
    <n v="1"/>
    <n v="9290188.9254623428"/>
    <n v="6273653.513496696"/>
    <n v="14208767.10685141"/>
  </r>
  <r>
    <n v="491"/>
    <x v="492"/>
    <n v="3882379897.4504881"/>
    <n v="41850749.313534349"/>
    <n v="-1683014.926536364"/>
    <n v="0"/>
    <n v="0"/>
    <n v="491"/>
    <n v="7105000"/>
    <n v="9783000"/>
    <n v="491"/>
    <n v="0"/>
    <n v="0"/>
    <n v="0.28612606463049772"/>
    <n v="0.41777701240629989"/>
    <n v="0"/>
    <n v="0"/>
    <n v="1"/>
    <n v="1"/>
    <n v="5372754.1026036907"/>
    <n v="2500000"/>
    <n v="12001755.254604779"/>
  </r>
  <r>
    <n v="492"/>
    <x v="493"/>
    <n v="3882377390.3367138"/>
    <n v="42591373.631224044"/>
    <n v="-2266184.7776471828"/>
    <n v="0"/>
    <n v="0"/>
    <n v="492"/>
    <n v="6846000"/>
    <n v="8889000"/>
    <n v="492"/>
    <n v="0"/>
    <n v="0"/>
    <n v="0.2859514261313415"/>
    <n v="0.41772138979788259"/>
    <n v="0"/>
    <n v="0"/>
    <n v="1"/>
    <n v="1"/>
    <n v="5237527.6295662839"/>
    <n v="2500000"/>
    <n v="9764090.8632405289"/>
  </r>
  <r>
    <n v="493"/>
    <x v="494"/>
    <n v="3882374883.2228909"/>
    <n v="43232664.946474627"/>
    <n v="-2843522.9303772431"/>
    <n v="0"/>
    <n v="0"/>
    <n v="493"/>
    <n v="6624000"/>
    <n v="8459000"/>
    <n v="493"/>
    <n v="0"/>
    <n v="0"/>
    <n v="0.28580022650128373"/>
    <n v="0.41769617043765028"/>
    <n v="0"/>
    <n v="0"/>
    <n v="1"/>
    <n v="1"/>
    <n v="5110346.9891111106"/>
    <n v="2500000"/>
    <n v="7795122.1352030234"/>
  </r>
  <r>
    <n v="494"/>
    <x v="495"/>
    <n v="3882372376.1090231"/>
    <n v="43873956.261725217"/>
    <n v="-3415087.701709047"/>
    <n v="0"/>
    <n v="0"/>
    <n v="494"/>
    <n v="7894000"/>
    <n v="12181000"/>
    <n v="494"/>
    <n v="0"/>
    <n v="0"/>
    <n v="0.28566885868361741"/>
    <n v="0.41768391007739858"/>
    <n v="0"/>
    <n v="0"/>
    <n v="1"/>
    <n v="1"/>
    <n v="4990733.4626819063"/>
    <n v="2500000"/>
    <n v="5872783.9435963966"/>
  </r>
  <r>
    <n v="495"/>
    <x v="496"/>
    <n v="3882369868.9951148"/>
    <n v="44515247.576975808"/>
    <n v="37045098.174544707"/>
    <n v="0"/>
    <n v="0"/>
    <n v="495"/>
    <n v="7340000"/>
    <n v="10798000"/>
    <n v="495"/>
    <n v="0"/>
    <n v="0"/>
    <n v="0.28542082043124822"/>
    <n v="0.41750862059225341"/>
    <n v="0"/>
    <n v="0"/>
    <n v="1"/>
    <n v="1"/>
    <n v="22819273.085045841"/>
    <n v="11340660.255694499"/>
    <n v="24850309.72686917"/>
  </r>
  <r>
    <n v="496"/>
    <x v="497"/>
    <n v="3882367361.8811712"/>
    <n v="46048751.909917302"/>
    <n v="7348979.8257558383"/>
    <n v="0"/>
    <n v="0"/>
    <n v="496"/>
    <n v="6647000"/>
    <n v="8898000"/>
    <n v="496"/>
    <n v="0"/>
    <n v="0"/>
    <n v="0.28528799150239242"/>
    <n v="0.41702179164546022"/>
    <n v="0"/>
    <n v="0"/>
    <n v="1"/>
    <n v="1"/>
    <n v="10901470.61672757"/>
    <n v="6732456.8642604677"/>
    <n v="20666327.202172998"/>
  </r>
  <r>
    <n v="497"/>
    <x v="498"/>
    <n v="3882364854.7671928"/>
    <n v="42719188.815783434"/>
    <n v="0"/>
    <n v="0"/>
    <n v="0"/>
    <n v="497"/>
    <n v="6518000"/>
    <n v="7946000"/>
    <n v="497"/>
    <n v="0"/>
    <n v="0"/>
    <n v="0.28530133804602159"/>
    <n v="0.41702808582485262"/>
    <n v="0"/>
    <n v="0"/>
    <n v="1"/>
    <n v="1"/>
    <n v="5324623.1426569885"/>
    <n v="2500000"/>
    <n v="16838066.388026439"/>
  </r>
  <r>
    <n v="498"/>
    <x v="499"/>
    <n v="3882362347.6531868"/>
    <n v="43758260.282022581"/>
    <n v="-600000"/>
    <n v="0"/>
    <n v="0"/>
    <n v="498"/>
    <n v="6157000"/>
    <n v="7990000"/>
    <n v="498"/>
    <n v="0"/>
    <n v="0"/>
    <n v="0.28517936899240859"/>
    <n v="0.41703842382907402"/>
    <n v="0"/>
    <n v="0"/>
    <n v="1"/>
    <n v="1"/>
    <n v="5192260.4109939942"/>
    <n v="2500000"/>
    <n v="13721198.11549715"/>
  </r>
  <r>
    <n v="499"/>
    <x v="500"/>
    <n v="3882359840.539155"/>
    <n v="44604990.845727094"/>
    <n v="-1194000.00013411"/>
    <n v="0"/>
    <n v="0"/>
    <n v="499"/>
    <n v="5835000"/>
    <n v="7360000"/>
    <n v="499"/>
    <n v="0"/>
    <n v="0"/>
    <n v="0.28508895163671238"/>
    <n v="0.41704480661256038"/>
    <n v="0"/>
    <n v="0"/>
    <n v="1"/>
    <n v="1"/>
    <n v="8380212.9370750524"/>
    <n v="5812439.814754474"/>
    <n v="11160997.37384443"/>
  </r>
  <r>
    <n v="500"/>
    <x v="501"/>
    <n v="3882357333.4250979"/>
    <n v="40833233.123702347"/>
    <n v="-1782060.0003996489"/>
    <n v="0"/>
    <n v="0"/>
    <n v="500"/>
    <n v="5909000"/>
    <n v="7198000"/>
    <n v="500"/>
    <n v="0"/>
    <n v="0"/>
    <n v="0.28512107345116172"/>
    <n v="0.41708514353133741"/>
    <n v="0"/>
    <n v="0"/>
    <n v="1"/>
    <n v="1"/>
    <n v="4950692.6960816029"/>
    <n v="2500000"/>
    <n v="9065054.8135429081"/>
  </r>
  <r>
    <n v="501"/>
    <x v="502"/>
    <n v="3882354826.3110209"/>
    <n v="41474524.438952953"/>
    <n v="-2364239.4007939738"/>
    <n v="0"/>
    <n v="0"/>
    <n v="501"/>
    <n v="5673000"/>
    <n v="6931000"/>
    <n v="501"/>
    <n v="0"/>
    <n v="0"/>
    <n v="0.28505196767203178"/>
    <n v="0.41711495020674222"/>
    <n v="0"/>
    <n v="0"/>
    <n v="1"/>
    <n v="1"/>
    <n v="4840578.431770958"/>
    <n v="2500000"/>
    <n v="7097474.4759892002"/>
  </r>
  <r>
    <n v="502"/>
    <x v="503"/>
    <n v="3882352319.1969242"/>
    <n v="42115815.754203543"/>
    <n v="-2940597.0073144832"/>
    <n v="0"/>
    <n v="0"/>
    <n v="502"/>
    <n v="5355000"/>
    <n v="6670000"/>
    <n v="502"/>
    <n v="0"/>
    <n v="0"/>
    <n v="0.28500286104993472"/>
    <n v="0.41715234089771641"/>
    <n v="0"/>
    <n v="0"/>
    <n v="1"/>
    <n v="1"/>
    <n v="4737015.8500980334"/>
    <n v="2500000"/>
    <n v="5129964.6274939086"/>
  </r>
  <r>
    <n v="503"/>
    <x v="504"/>
    <n v="3882349812.0828099"/>
    <n v="42757107.069454134"/>
    <n v="87583.96210138686"/>
    <n v="0"/>
    <n v="0"/>
    <n v="503"/>
    <n v="6750000"/>
    <n v="11498000"/>
    <n v="503"/>
    <n v="0"/>
    <n v="0"/>
    <n v="0.28498026983824798"/>
    <n v="0.4171973064722625"/>
    <n v="0"/>
    <n v="0"/>
    <n v="1"/>
    <n v="1"/>
    <n v="6627830.2671552803"/>
    <n v="4488215.1343022361"/>
    <n v="11100710.372892581"/>
  </r>
  <r>
    <n v="504"/>
    <x v="505"/>
    <n v="3882347304.9686799"/>
    <n v="43442128.207728043"/>
    <n v="34710911.141449258"/>
    <n v="0"/>
    <n v="0"/>
    <n v="504"/>
    <n v="6162000"/>
    <n v="8768000"/>
    <n v="504"/>
    <n v="0"/>
    <n v="0"/>
    <n v="0.28494822431174749"/>
    <n v="0.41711756653069049"/>
    <n v="0"/>
    <n v="0"/>
    <n v="1"/>
    <n v="1"/>
    <n v="26188813.204898272"/>
    <n v="15650288.89721849"/>
    <n v="37434130.06648808"/>
  </r>
  <r>
    <n v="505"/>
    <x v="506"/>
    <n v="3882344797.854537"/>
    <n v="45752175.900807127"/>
    <n v="3931783.2115138019"/>
    <n v="0"/>
    <n v="0"/>
    <n v="505"/>
    <n v="5508000"/>
    <n v="6665000"/>
    <n v="505"/>
    <n v="0"/>
    <n v="0"/>
    <n v="0.28420356549274411"/>
    <n v="0.41611056304174832"/>
    <n v="0"/>
    <n v="0"/>
    <n v="1"/>
    <n v="1"/>
    <n v="10701405.70852636"/>
    <n v="7772557.902058538"/>
    <n v="30969059.780753661"/>
  </r>
  <r>
    <n v="506"/>
    <x v="507"/>
    <n v="3882342290.7403789"/>
    <n v="43088048.60250514"/>
    <n v="0"/>
    <n v="0"/>
    <n v="0"/>
    <n v="506"/>
    <n v="5558000"/>
    <n v="6911000"/>
    <n v="506"/>
    <n v="0"/>
    <n v="0"/>
    <n v="0.2842017810101013"/>
    <n v="0.41611318180505419"/>
    <n v="0"/>
    <n v="0"/>
    <n v="1"/>
    <n v="1"/>
    <n v="5540461.2645459594"/>
    <n v="3093436.2485957048"/>
    <n v="25247496.919041"/>
  </r>
  <r>
    <n v="507"/>
    <x v="508"/>
    <n v="3882339783.6262121"/>
    <n v="44646063.224729903"/>
    <n v="14514855"/>
    <n v="0"/>
    <n v="0"/>
    <n v="507"/>
    <n v="70785000"/>
    <n v="80522000"/>
    <n v="507"/>
    <n v="0"/>
    <n v="0"/>
    <n v="0.28419034004038463"/>
    <n v="0.41615950002224511"/>
    <n v="0"/>
    <n v="0"/>
    <n v="1"/>
    <n v="1"/>
    <n v="18849179.388196431"/>
    <n v="13311289.766775951"/>
    <n v="32828482.909875851"/>
  </r>
  <r>
    <n v="508"/>
    <x v="509"/>
    <n v="3825135668.7248311"/>
    <n v="42207291.577408709"/>
    <n v="135313940"/>
    <n v="0"/>
    <n v="57201607.787203312"/>
    <n v="508"/>
    <n v="84468000"/>
    <n v="119142000"/>
    <n v="508"/>
    <n v="0"/>
    <n v="2087.858684232921"/>
    <n v="0.28011863837099821"/>
    <n v="0.41259730524630089"/>
    <n v="0"/>
    <n v="0"/>
    <n v="1"/>
    <n v="1"/>
    <n v="88379690.687522158"/>
    <n v="51089328.880657271"/>
    <n v="119405328.2677661"/>
  </r>
  <r>
    <n v="509"/>
    <x v="510"/>
    <n v="3831281300.7933178"/>
    <n v="49575754.598090358"/>
    <n v="36526200.266527757"/>
    <n v="0"/>
    <n v="0"/>
    <n v="509"/>
    <n v="25707000"/>
    <n v="43206000"/>
    <n v="509"/>
    <n v="0"/>
    <n v="0"/>
    <n v="0.30438869158698362"/>
    <n v="0.43119167602897918"/>
    <n v="0"/>
    <n v="0"/>
    <n v="1"/>
    <n v="1"/>
    <n v="29472830.752034891"/>
    <n v="16070737.233329291"/>
    <n v="100708062.7879713"/>
  </r>
  <r>
    <n v="510"/>
    <x v="511"/>
    <n v="3851828595.2300062"/>
    <n v="50832840.062395789"/>
    <n v="4355783.0213623159"/>
    <n v="0"/>
    <n v="0"/>
    <n v="510"/>
    <n v="13839000"/>
    <n v="23843000"/>
    <n v="510"/>
    <n v="0"/>
    <n v="0"/>
    <n v="0.30534789386702582"/>
    <n v="0.43235359272730101"/>
    <n v="0"/>
    <n v="0"/>
    <n v="1"/>
    <n v="1"/>
    <n v="20431284.372705471"/>
    <n v="15117237.70012759"/>
    <n v="82268951.197718978"/>
  </r>
  <r>
    <n v="511"/>
    <x v="512"/>
    <n v="3854876473.350265"/>
    <n v="50826345.546208844"/>
    <n v="0"/>
    <n v="0"/>
    <n v="0"/>
    <n v="511"/>
    <n v="11206000"/>
    <n v="18474000"/>
    <n v="511"/>
    <n v="0"/>
    <n v="0"/>
    <n v="0.30551295699987041"/>
    <n v="0.43256815095639362"/>
    <n v="0"/>
    <n v="0"/>
    <n v="1"/>
    <n v="1"/>
    <n v="17811701.563640419"/>
    <n v="13219264.856703"/>
    <n v="67213767.016987383"/>
  </r>
  <r>
    <n v="512"/>
    <x v="513"/>
    <n v="3857619311.094162"/>
    <n v="49891450.082353987"/>
    <n v="119755"/>
    <n v="0"/>
    <n v="0"/>
    <n v="512"/>
    <n v="8430000"/>
    <n v="12806000"/>
    <n v="512"/>
    <n v="0"/>
    <n v="0"/>
    <n v="0.30553275318326167"/>
    <n v="0.43264120720207888"/>
    <n v="0"/>
    <n v="0"/>
    <n v="1"/>
    <n v="1"/>
    <n v="15993651.096881369"/>
    <n v="11638760.164951351"/>
    <n v="54897795.539419189"/>
  </r>
  <r>
    <n v="513"/>
    <x v="514"/>
    <n v="3860087612.6846218"/>
    <n v="48290029.670168087"/>
    <n v="-541320.04997323267"/>
    <n v="0"/>
    <n v="0"/>
    <n v="513"/>
    <n v="7759000"/>
    <n v="11445000"/>
    <n v="513"/>
    <n v="0"/>
    <n v="0"/>
    <n v="0.30545236402555109"/>
    <n v="0.43260966314874671"/>
    <n v="0"/>
    <n v="0"/>
    <n v="1"/>
    <n v="1"/>
    <n v="14392907.340083741"/>
    <n v="10259578.63380944"/>
    <n v="44835729.756669059"/>
  </r>
  <r>
    <n v="514"/>
    <x v="515"/>
    <n v="3862308831.9037519"/>
    <n v="46227824.574886933"/>
    <n v="-1135906.849594495"/>
    <n v="0"/>
    <n v="0"/>
    <n v="514"/>
    <n v="7410000"/>
    <n v="10660000"/>
    <n v="514"/>
    <n v="0"/>
    <n v="0"/>
    <n v="0.3054039930977579"/>
    <n v="0.43258255913094468"/>
    <n v="0"/>
    <n v="0"/>
    <n v="1"/>
    <n v="1"/>
    <n v="12977590.45829555"/>
    <n v="9054491.0850071348"/>
    <n v="36588786.5803589"/>
  </r>
  <r>
    <n v="515"/>
    <x v="516"/>
    <n v="3864307677.138772"/>
    <n v="43862923.876738057"/>
    <n v="-1724547.781352445"/>
    <n v="0"/>
    <n v="0"/>
    <n v="515"/>
    <n v="6926000"/>
    <n v="9892000"/>
    <n v="515"/>
    <n v="0"/>
    <n v="0"/>
    <n v="0.30538557364722119"/>
    <n v="0.43256898356207679"/>
    <n v="0"/>
    <n v="0"/>
    <n v="1"/>
    <n v="1"/>
    <n v="7340069.419626629"/>
    <n v="3614690.9556472362"/>
    <n v="29843386.928640839"/>
  </r>
  <r>
    <n v="516"/>
    <x v="517"/>
    <n v="3866106385.9231691"/>
    <n v="45704549.340071313"/>
    <n v="-2307302.3039243869"/>
    <n v="0"/>
    <n v="0"/>
    <n v="516"/>
    <n v="6783000"/>
    <n v="9631000"/>
    <n v="516"/>
    <n v="0"/>
    <n v="0"/>
    <n v="0.30530734394248621"/>
    <n v="0.43255676391264242"/>
    <n v="0"/>
    <n v="0"/>
    <n v="1"/>
    <n v="1"/>
    <n v="11058371.64370409"/>
    <n v="7518949.9033785323"/>
    <n v="24343179.90874242"/>
  </r>
  <r>
    <n v="517"/>
    <x v="518"/>
    <n v="3867724972.0235739"/>
    <n v="42636303.858803317"/>
    <n v="-2884229.2814008649"/>
    <n v="0"/>
    <n v="0"/>
    <n v="517"/>
    <n v="7128000"/>
    <n v="11823000"/>
    <n v="517"/>
    <n v="0"/>
    <n v="0"/>
    <n v="0.30531298310889571"/>
    <n v="0.43256105770382791"/>
    <n v="0"/>
    <n v="0"/>
    <n v="1"/>
    <n v="1"/>
    <n v="5973626.3161212523"/>
    <n v="2609097.0704383599"/>
    <n v="20243334.127793889"/>
  </r>
  <r>
    <n v="518"/>
    <x v="519"/>
    <n v="3869181447.8178"/>
    <n v="43885513.262603603"/>
    <n v="2302653.010768468"/>
    <n v="0"/>
    <n v="0"/>
    <n v="518"/>
    <n v="6676000"/>
    <n v="10571000"/>
    <n v="518"/>
    <n v="0"/>
    <n v="0"/>
    <n v="0.30515804846607147"/>
    <n v="0.43245165529624691"/>
    <n v="0"/>
    <n v="0"/>
    <n v="1"/>
    <n v="1"/>
    <n v="5804884.5617707176"/>
    <n v="2601884.924746891"/>
    <n v="17671318.08946478"/>
  </r>
  <r>
    <n v="519"/>
    <x v="520"/>
    <n v="3870492024.4349351"/>
    <n v="44976004.413693003"/>
    <n v="0"/>
    <n v="0"/>
    <n v="0"/>
    <n v="519"/>
    <n v="5549000"/>
    <n v="8106000"/>
    <n v="519"/>
    <n v="0"/>
    <n v="0"/>
    <n v="0.30503919694701359"/>
    <n v="0.43238303635900721"/>
    <n v="0"/>
    <n v="0"/>
    <n v="1"/>
    <n v="1"/>
    <n v="9289672.0997514017"/>
    <n v="6208760.7099710768"/>
    <n v="14371235.95191545"/>
  </r>
  <r>
    <n v="520"/>
    <x v="521"/>
    <n v="3871671291.8813119"/>
    <n v="41365248.087296776"/>
    <n v="-600000"/>
    <n v="0"/>
    <n v="0"/>
    <n v="520"/>
    <n v="5462000"/>
    <n v="7448000"/>
    <n v="520"/>
    <n v="0"/>
    <n v="0"/>
    <n v="0.3050721270768787"/>
    <n v="0.43240711568872853"/>
    <n v="0"/>
    <n v="0"/>
    <n v="1"/>
    <n v="1"/>
    <n v="5433299.7776072398"/>
    <n v="2500000"/>
    <n v="11721916.08954878"/>
  </r>
  <r>
    <n v="521"/>
    <x v="522"/>
    <n v="3872732381.15377"/>
    <n v="42088603.623355307"/>
    <n v="-1194000.00013411"/>
    <n v="0"/>
    <n v="0"/>
    <n v="521"/>
    <n v="5401000"/>
    <n v="7267000"/>
    <n v="521"/>
    <n v="0"/>
    <n v="0"/>
    <n v="0.30504205559854908"/>
    <n v="0.43243295115148289"/>
    <n v="0"/>
    <n v="0"/>
    <n v="1"/>
    <n v="1"/>
    <n v="5294470.900737837"/>
    <n v="2500000"/>
    <n v="9506504.8106260747"/>
  </r>
  <r>
    <n v="522"/>
    <x v="523"/>
    <n v="3873687110.1414852"/>
    <n v="42729894.938605897"/>
    <n v="-1782060.0003996489"/>
    <n v="0"/>
    <n v="0"/>
    <n v="522"/>
    <n v="5168000"/>
    <n v="7249000"/>
    <n v="522"/>
    <n v="0"/>
    <n v="0"/>
    <n v="0.30501659296415179"/>
    <n v="0.43246242024902842"/>
    <n v="0"/>
    <n v="0"/>
    <n v="1"/>
    <n v="1"/>
    <n v="5163902.1956808139"/>
    <n v="2500000"/>
    <n v="9520222.3029759862"/>
  </r>
  <r>
    <n v="523"/>
    <x v="524"/>
    <n v="3874546114.9375391"/>
    <n v="43371186.253856488"/>
    <n v="-2364239.4007939738"/>
    <n v="0"/>
    <n v="0"/>
    <n v="523"/>
    <n v="4316000"/>
    <n v="5812000"/>
    <n v="523"/>
    <n v="0"/>
    <n v="0"/>
    <n v="0.30500855966181267"/>
    <n v="0.43249073807310112"/>
    <n v="0"/>
    <n v="0"/>
    <n v="1"/>
    <n v="1"/>
    <n v="5041102.1909216782"/>
    <n v="2500000"/>
    <n v="7996001.0877515543"/>
  </r>
  <r>
    <n v="524"/>
    <x v="525"/>
    <n v="3875318968.0192442"/>
    <n v="44012477.569107078"/>
    <n v="-2940597.0073144832"/>
    <n v="0"/>
    <n v="0"/>
    <n v="524"/>
    <n v="4218000"/>
    <n v="5528000"/>
    <n v="524"/>
    <n v="0"/>
    <n v="0"/>
    <n v="0.30506202798936233"/>
    <n v="0.43255997263199969"/>
    <n v="0"/>
    <n v="0"/>
    <n v="1"/>
    <n v="1"/>
    <n v="4925608.6569829136"/>
    <n v="2500000"/>
    <n v="6063970.3052017586"/>
  </r>
  <r>
    <n v="525"/>
    <x v="526"/>
    <n v="3876014284.6103659"/>
    <n v="44653768.884357668"/>
    <n v="-3511191.0378986131"/>
    <n v="0"/>
    <n v="0"/>
    <n v="525"/>
    <n v="4279000"/>
    <n v="5227000"/>
    <n v="525"/>
    <n v="0"/>
    <n v="0"/>
    <n v="0.30512233363207708"/>
    <n v="0.43263652938722019"/>
    <n v="0"/>
    <n v="0"/>
    <n v="1"/>
    <n v="1"/>
    <n v="8041509.7798383432"/>
    <n v="5724522.913284733"/>
    <n v="4103330.6035051439"/>
  </r>
  <r>
    <n v="526"/>
    <x v="527"/>
    <n v="3876639818.407063"/>
    <n v="40829683.24463319"/>
    <n v="-4076079.1283044401"/>
    <n v="0"/>
    <n v="0"/>
    <n v="526"/>
    <n v="4101000"/>
    <n v="5168000"/>
    <n v="526"/>
    <n v="0"/>
    <n v="0"/>
    <n v="0.30518680914696328"/>
    <n v="0.43269620031910733"/>
    <n v="0"/>
    <n v="0"/>
    <n v="1"/>
    <n v="1"/>
    <n v="4714827.9581395388"/>
    <n v="2500000"/>
    <n v="2162297.2983872578"/>
  </r>
  <r>
    <n v="527"/>
    <x v="528"/>
    <n v="3877202547.7311659"/>
    <n v="41470974.559883781"/>
    <n v="-4635318.3379324703"/>
    <n v="0"/>
    <n v="0"/>
    <n v="527"/>
    <n v="4420000"/>
    <n v="5371000"/>
    <n v="527"/>
    <n v="0"/>
    <n v="0"/>
    <n v="0.3052551998381966"/>
    <n v="0.4327820013907"/>
    <n v="0"/>
    <n v="0"/>
    <n v="1"/>
    <n v="1"/>
    <n v="4618747.3970743334"/>
    <n v="2500000"/>
    <n v="240674.32588669681"/>
  </r>
  <r>
    <n v="528"/>
    <x v="529"/>
    <n v="3877708753.0680852"/>
    <n v="42112265.875134371"/>
    <n v="-4469210.1555892201"/>
    <n v="0"/>
    <n v="0"/>
    <n v="528"/>
    <n v="7977000"/>
    <n v="8228000"/>
    <n v="528"/>
    <n v="0"/>
    <n v="0"/>
    <n v="0.30530129900826342"/>
    <n v="0.43286161564198988"/>
    <n v="0"/>
    <n v="0"/>
    <n v="1"/>
    <n v="1"/>
    <n v="4528383.5280988794"/>
    <n v="2500000"/>
    <n v="-1661732.4173183751"/>
  </r>
  <r>
    <n v="529"/>
    <x v="530"/>
    <n v="3878164086.8508711"/>
    <n v="42753557.190384962"/>
    <n v="7931071.9449677253"/>
    <n v="0"/>
    <n v="0"/>
    <n v="529"/>
    <n v="8403000"/>
    <n v="9575000"/>
    <n v="529"/>
    <n v="0"/>
    <n v="0"/>
    <n v="0.30506598541937863"/>
    <n v="0.4328446357858845"/>
    <n v="0"/>
    <n v="0"/>
    <n v="1"/>
    <n v="1"/>
    <n v="5936351.0649960302"/>
    <n v="2516178.6010576002"/>
    <n v="-393415.09351661749"/>
  </r>
  <r>
    <n v="530"/>
    <x v="531"/>
    <n v="3878573636.2658391"/>
    <n v="43394848.505635552"/>
    <n v="0"/>
    <n v="0"/>
    <n v="0"/>
    <n v="530"/>
    <n v="12234000"/>
    <n v="18433000"/>
    <n v="530"/>
    <n v="0"/>
    <n v="0"/>
    <n v="0.30479440094507071"/>
    <n v="0.43281360246939049"/>
    <n v="0"/>
    <n v="0"/>
    <n v="1"/>
    <n v="1"/>
    <n v="4485974.8826893838"/>
    <n v="2500000"/>
    <n v="-2289480.942669387"/>
  </r>
  <r>
    <n v="531"/>
    <x v="532"/>
    <n v="3878941979.7775822"/>
    <n v="44036139.820886143"/>
    <n v="46184075"/>
    <n v="0"/>
    <n v="0"/>
    <n v="531"/>
    <n v="9744000"/>
    <n v="14413000"/>
    <n v="531"/>
    <n v="0"/>
    <n v="0"/>
    <n v="0.30414274563743893"/>
    <n v="0.43226511539914841"/>
    <n v="0"/>
    <n v="0"/>
    <n v="1"/>
    <n v="1"/>
    <n v="25806213.974097598"/>
    <n v="12409257.161729241"/>
    <n v="20653051.36624556"/>
  </r>
  <r>
    <n v="532"/>
    <x v="533"/>
    <n v="3879273238.0014548"/>
    <n v="45310632.738950513"/>
    <n v="7351186.3541623577"/>
    <n v="0"/>
    <n v="0"/>
    <n v="532"/>
    <n v="8242000"/>
    <n v="9153000"/>
    <n v="532"/>
    <n v="0"/>
    <n v="0"/>
    <n v="0.30410123459824562"/>
    <n v="0.43186009103377998"/>
    <n v="0"/>
    <n v="0"/>
    <n v="1"/>
    <n v="1"/>
    <n v="9799757.9783736765"/>
    <n v="5935479.1828579158"/>
    <n v="16826111.583417449"/>
  </r>
  <r>
    <n v="533"/>
    <x v="534"/>
    <n v="3879571119.4887691"/>
    <n v="41817903.136767522"/>
    <n v="2879020"/>
    <n v="0"/>
    <n v="0"/>
    <n v="533"/>
    <n v="12736000"/>
    <n v="10909000"/>
    <n v="533"/>
    <n v="0"/>
    <n v="0"/>
    <n v="0.30405955496351372"/>
    <n v="0.43187422080824839"/>
    <n v="0"/>
    <n v="0"/>
    <n v="1"/>
    <n v="1"/>
    <n v="5622823.750731932"/>
    <n v="2931432.9971001879"/>
    <n v="16081405.640652889"/>
  </r>
  <r>
    <n v="534"/>
    <x v="535"/>
    <n v="3798555557.340579"/>
    <n v="42810281.320411108"/>
    <n v="30949465"/>
    <n v="0"/>
    <n v="0"/>
    <n v="534"/>
    <n v="15425000"/>
    <n v="22026000"/>
    <n v="534"/>
    <n v="0"/>
    <n v="0"/>
    <n v="0.30342117876908542"/>
    <n v="0.43178734299370808"/>
    <n v="0"/>
    <n v="0"/>
    <n v="1"/>
    <n v="1"/>
    <n v="16826536.018031441"/>
    <n v="6855618.8435705351"/>
    <n v="23379268.40601065"/>
  </r>
  <r>
    <n v="535"/>
    <x v="536"/>
    <n v="3880079769.2580252"/>
    <n v="44253008.183604069"/>
    <n v="3022868.219504904"/>
    <n v="0"/>
    <n v="0"/>
    <n v="535"/>
    <n v="10360000"/>
    <n v="13214000"/>
    <n v="535"/>
    <n v="0"/>
    <n v="0"/>
    <n v="0.30313601770751741"/>
    <n v="0.43188089826668952"/>
    <n v="0"/>
    <n v="0"/>
    <n v="1"/>
    <n v="1"/>
    <n v="5525251.5746800099"/>
    <n v="2500000"/>
    <n v="19074872.7839511"/>
  </r>
  <r>
    <n v="536"/>
    <x v="537"/>
    <n v="3880296244.9909101"/>
    <n v="45430112.227215603"/>
    <n v="7917304.9999999991"/>
    <n v="0"/>
    <n v="0"/>
    <n v="536"/>
    <n v="9755000"/>
    <n v="14204000"/>
    <n v="536"/>
    <n v="0"/>
    <n v="0"/>
    <n v="0.30267869735785458"/>
    <n v="0.43169434386703842"/>
    <n v="0"/>
    <n v="0"/>
    <n v="1"/>
    <n v="1"/>
    <n v="13946178.840144301"/>
    <n v="9725513.0551425219"/>
    <n v="21887896.217629969"/>
  </r>
  <r>
    <n v="537"/>
    <x v="538"/>
    <n v="3880490822.3060589"/>
    <n v="42237795.719181933"/>
    <n v="9.3132257461547852E-10"/>
    <n v="0"/>
    <n v="0"/>
    <n v="537"/>
    <n v="7349000"/>
    <n v="9861000"/>
    <n v="537"/>
    <n v="0"/>
    <n v="0"/>
    <n v="0.30269314032771549"/>
    <n v="0.43170239287164508"/>
    <n v="0"/>
    <n v="0"/>
    <n v="1"/>
    <n v="1"/>
    <n v="5242017.469664597"/>
    <n v="2500000"/>
    <n v="17878095.09036459"/>
  </r>
  <r>
    <n v="538"/>
    <x v="539"/>
    <n v="3880665691.0585489"/>
    <n v="43341047.010097273"/>
    <n v="839510.00000000047"/>
    <n v="0"/>
    <n v="0"/>
    <n v="538"/>
    <n v="6615000"/>
    <n v="9250000"/>
    <n v="538"/>
    <n v="0"/>
    <n v="0"/>
    <n v="0.30251207553751391"/>
    <n v="0.43164308423435038"/>
    <n v="0"/>
    <n v="0"/>
    <n v="1"/>
    <n v="1"/>
    <n v="5114569.6884570206"/>
    <n v="2500000"/>
    <n v="15764115.257686431"/>
  </r>
  <r>
    <n v="539"/>
    <x v="540"/>
    <n v="3880822822.1166172"/>
    <n v="44313845.30993145"/>
    <n v="531114.90018764534"/>
    <n v="0"/>
    <n v="0"/>
    <n v="539"/>
    <n v="5390000"/>
    <n v="7219000"/>
    <n v="539"/>
    <n v="0"/>
    <n v="0"/>
    <n v="0.30239182745504678"/>
    <n v="0.43160288928343021"/>
    <n v="0"/>
    <n v="0"/>
    <n v="1"/>
    <n v="1"/>
    <n v="6902215.0553067839"/>
    <n v="4394542.4339514328"/>
    <n v="18368153.886787981"/>
  </r>
  <r>
    <n v="540"/>
    <x v="541"/>
    <n v="3880963989.260478"/>
    <n v="45447337.96588292"/>
    <n v="-339753.69878934033"/>
    <n v="0"/>
    <n v="0"/>
    <n v="540"/>
    <n v="6934000"/>
    <n v="10599000"/>
    <n v="540"/>
    <n v="0"/>
    <n v="0"/>
    <n v="0.30242511165312019"/>
    <n v="0.43164533000998828"/>
    <n v="0"/>
    <n v="0"/>
    <n v="1"/>
    <n v="1"/>
    <n v="8621957.6223412044"/>
    <n v="6219585.5089142621"/>
    <n v="14973389.412073061"/>
  </r>
  <r>
    <n v="541"/>
    <x v="542"/>
    <n v="3881090788.891253"/>
    <n v="41826606.972949803"/>
    <n v="26414333.83812261"/>
    <n v="0"/>
    <n v="0"/>
    <n v="541"/>
    <n v="21456000"/>
    <n v="49216000"/>
    <n v="541"/>
    <n v="0"/>
    <n v="0"/>
    <n v="0.30242892728314907"/>
    <n v="0.43163677648267651"/>
    <n v="0"/>
    <n v="0"/>
    <n v="1"/>
    <n v="1"/>
    <n v="19117937.401753951"/>
    <n v="10506127.747766281"/>
    <n v="29566631.604289569"/>
  </r>
  <r>
    <n v="542"/>
    <x v="543"/>
    <n v="3803899851.9961061"/>
    <n v="43651153.957434207"/>
    <n v="132242416.9788564"/>
    <n v="0"/>
    <n v="50199397.59685079"/>
    <n v="542"/>
    <n v="39594000"/>
    <n v="73611000"/>
    <n v="542"/>
    <n v="0"/>
    <n v="1832.278012285054"/>
    <n v="0.30246014103923891"/>
    <n v="0.43124960168968868"/>
    <n v="0"/>
    <n v="0"/>
    <n v="1"/>
    <n v="1"/>
    <n v="91978009.413052216"/>
    <n v="55347624.655942269"/>
    <n v="125799346.4987819"/>
  </r>
  <r>
    <n v="543"/>
    <x v="544"/>
    <n v="3832365333.0473051"/>
    <n v="51414189.712618552"/>
    <n v="80419518.998104528"/>
    <n v="0"/>
    <n v="0"/>
    <n v="543"/>
    <n v="23452000"/>
    <n v="61684000"/>
    <n v="543"/>
    <n v="0"/>
    <n v="0"/>
    <n v="0.30589781187378962"/>
    <n v="0.4369599927701221"/>
    <n v="0"/>
    <n v="0"/>
    <n v="1"/>
    <n v="1"/>
    <n v="50254856.12533056"/>
    <n v="25270878.855259549"/>
    <n v="122482568.6681267"/>
  </r>
  <r>
    <n v="544"/>
    <x v="545"/>
    <n v="3850905103.8849258"/>
    <n v="53831129.165172637"/>
    <n v="61605138.43523708"/>
    <n v="0"/>
    <n v="0"/>
    <n v="544"/>
    <n v="31360000"/>
    <n v="59492000"/>
    <n v="544"/>
    <n v="0"/>
    <n v="0"/>
    <n v="0.30713613736677853"/>
    <n v="0.44087555008380869"/>
    <n v="0"/>
    <n v="0"/>
    <n v="1"/>
    <n v="1"/>
    <n v="46223486.999733724"/>
    <n v="25157479.356275689"/>
    <n v="115443582.21659289"/>
  </r>
  <r>
    <n v="545"/>
    <x v="546"/>
    <n v="3854036807.4607949"/>
    <n v="55572001.160387039"/>
    <n v="41298532.393369332"/>
    <n v="0"/>
    <n v="0"/>
    <n v="545"/>
    <n v="32836000"/>
    <n v="50204000"/>
    <n v="545"/>
    <n v="0"/>
    <n v="0"/>
    <n v="0.30972707121450738"/>
    <n v="0.4442248808513618"/>
    <n v="0"/>
    <n v="0"/>
    <n v="1"/>
    <n v="1"/>
    <n v="44494004.872019857"/>
    <n v="28087344.684945591"/>
    <n v="116396906.00283369"/>
  </r>
  <r>
    <n v="546"/>
    <x v="547"/>
    <n v="3655025446.8820338"/>
    <n v="57197615.246680409"/>
    <n v="14148662.672270991"/>
    <n v="0"/>
    <n v="0"/>
    <n v="546"/>
    <n v="19887000"/>
    <n v="33118000"/>
    <n v="546"/>
    <n v="0"/>
    <n v="0"/>
    <n v="0.31279297338512729"/>
    <n v="0.44661646271047151"/>
    <n v="0"/>
    <n v="0"/>
    <n v="1"/>
    <n v="1"/>
    <n v="31630686.88156471"/>
    <n v="22028125.937865458"/>
    <n v="105354976.38828459"/>
  </r>
  <r>
    <n v="547"/>
    <x v="548"/>
    <n v="3630478551.255125"/>
    <n v="57979274.124659367"/>
    <n v="0"/>
    <n v="0"/>
    <n v="0"/>
    <n v="547"/>
    <n v="12971000"/>
    <n v="22506000"/>
    <n v="547"/>
    <n v="0"/>
    <n v="0"/>
    <n v="0.31348732357943238"/>
    <n v="0.44736453165897833"/>
    <n v="0"/>
    <n v="0"/>
    <n v="1"/>
    <n v="1"/>
    <n v="22361303.798105709"/>
    <n v="15995970.226531349"/>
    <n v="86069478.971233517"/>
  </r>
  <r>
    <n v="548"/>
    <x v="549"/>
    <n v="3753876933.4302979"/>
    <n v="57492665.49413719"/>
    <n v="839510"/>
    <n v="0"/>
    <n v="0"/>
    <n v="548"/>
    <n v="12574000"/>
    <n v="21335000"/>
    <n v="548"/>
    <n v="0"/>
    <n v="0"/>
    <n v="0.31354062268688498"/>
    <n v="0.44754971011272832"/>
    <n v="0"/>
    <n v="0"/>
    <n v="1"/>
    <n v="1"/>
    <n v="20303814.125294931"/>
    <n v="14281511.823084479"/>
    <n v="70323611.11933127"/>
  </r>
  <r>
    <n v="549"/>
    <x v="550"/>
    <n v="3863727459.0018229"/>
    <n v="56083045.468888924"/>
    <n v="27167906.469114259"/>
    <n v="0"/>
    <n v="0"/>
    <n v="549"/>
    <n v="31845000"/>
    <n v="51799000"/>
    <n v="549"/>
    <n v="0"/>
    <n v="0"/>
    <n v="0.31362234146710521"/>
    <n v="0.44769234963788418"/>
    <n v="0"/>
    <n v="0"/>
    <n v="1"/>
    <n v="1"/>
    <n v="28892171.206538029"/>
    <n v="16665520.313564761"/>
    <n v="65342943.464204423"/>
  </r>
  <r>
    <n v="550"/>
    <x v="551"/>
    <n v="3865575665.7123232"/>
    <n v="54507032.106862709"/>
    <n v="76282825.02079016"/>
    <n v="0"/>
    <n v="0"/>
    <n v="550"/>
    <n v="22564000"/>
    <n v="39569000"/>
    <n v="550"/>
    <n v="0"/>
    <n v="0"/>
    <n v="0.31481191162028122"/>
    <n v="0.44875508217241727"/>
    <n v="0"/>
    <n v="0"/>
    <n v="1"/>
    <n v="1"/>
    <n v="42247434.009461083"/>
    <n v="17044427.705755979"/>
    <n v="63637692.442868032"/>
  </r>
  <r>
    <n v="551"/>
    <x v="552"/>
    <n v="3826748253.626574"/>
    <n v="52983389.611062922"/>
    <n v="15991021.63263141"/>
    <n v="0"/>
    <n v="0"/>
    <n v="551"/>
    <n v="14030000"/>
    <n v="24382000"/>
    <n v="551"/>
    <n v="0"/>
    <n v="0"/>
    <n v="0.31566895276042539"/>
    <n v="0.45000681404603798"/>
    <n v="0"/>
    <n v="0"/>
    <n v="1"/>
    <n v="1"/>
    <n v="21628992.737801369"/>
    <n v="11346330.424541069"/>
    <n v="51984667.717041537"/>
  </r>
  <r>
    <n v="552"/>
    <x v="553"/>
    <n v="3652689993.9338088"/>
    <n v="50893007.094155192"/>
    <n v="0"/>
    <n v="0"/>
    <n v="0"/>
    <n v="552"/>
    <n v="11099000"/>
    <n v="18533000"/>
    <n v="552"/>
    <n v="0"/>
    <n v="0"/>
    <n v="0.31579578925034257"/>
    <n v="0.45023825442804732"/>
    <n v="0"/>
    <n v="0"/>
    <n v="1"/>
    <n v="1"/>
    <n v="16828491.381880451"/>
    <n v="10248786.87412513"/>
    <n v="42466227.106466219"/>
  </r>
  <r>
    <n v="553"/>
    <x v="554"/>
    <n v="3748508018.1613069"/>
    <n v="48424283.033588059"/>
    <n v="-600000"/>
    <n v="0"/>
    <n v="0"/>
    <n v="553"/>
    <n v="8711000"/>
    <n v="13616000"/>
    <n v="553"/>
    <n v="0"/>
    <n v="0"/>
    <n v="0.31583630470294521"/>
    <n v="0.45029948467292319"/>
    <n v="0"/>
    <n v="0"/>
    <n v="1"/>
    <n v="1"/>
    <n v="15261799.927921791"/>
    <n v="9037881.5342310201"/>
    <n v="34646629.292962573"/>
  </r>
  <r>
    <n v="554"/>
    <x v="555"/>
    <n v="3871293772.4564109"/>
    <n v="45719886.607231773"/>
    <n v="-1194000.00013411"/>
    <n v="0"/>
    <n v="0"/>
    <n v="554"/>
    <n v="8271000"/>
    <n v="13484000"/>
    <n v="554"/>
    <n v="0"/>
    <n v="0"/>
    <n v="0.31583725456794692"/>
    <n v="0.45029521887391799"/>
    <n v="0"/>
    <n v="0"/>
    <n v="1"/>
    <n v="1"/>
    <n v="13887162.13065015"/>
    <n v="7997860.9523271909"/>
    <n v="28283936.30578449"/>
  </r>
  <r>
    <n v="555"/>
    <x v="556"/>
    <n v="3872384089.6605349"/>
    <n v="42893290.163397707"/>
    <n v="9734019.9996003509"/>
    <n v="0"/>
    <n v="0"/>
    <n v="555"/>
    <n v="8067000"/>
    <n v="15598000"/>
    <n v="555"/>
    <n v="0"/>
    <n v="0"/>
    <n v="0.31583678990472658"/>
    <n v="0.45029807323090948"/>
    <n v="0"/>
    <n v="0"/>
    <n v="1"/>
    <n v="1"/>
    <n v="10319571.2159498"/>
    <n v="2796093.9864036851"/>
    <n v="23084971.319958299"/>
  </r>
  <r>
    <n v="556"/>
    <x v="557"/>
    <n v="3575895235.3993592"/>
    <n v="44317856.051472314"/>
    <n v="82052069.999999985"/>
    <n v="0"/>
    <n v="0"/>
    <n v="556"/>
    <n v="11535000"/>
    <n v="44470000"/>
    <n v="556"/>
    <n v="0"/>
    <n v="0"/>
    <n v="0.31562484767468718"/>
    <n v="0.45023387005335841"/>
    <n v="0"/>
    <n v="0"/>
    <n v="1"/>
    <n v="1"/>
    <n v="44784134.629215524"/>
    <n v="18469571.52657273"/>
    <n v="49966607.029182807"/>
  </r>
  <r>
    <n v="557"/>
    <x v="558"/>
    <n v="3874247803.1576991"/>
    <n v="47401278.722006992"/>
    <n v="87185382.527765676"/>
    <n v="0"/>
    <n v="0"/>
    <n v="557"/>
    <n v="59417000"/>
    <n v="79493000"/>
    <n v="557"/>
    <n v="0"/>
    <n v="0"/>
    <n v="0.31531854606103732"/>
    <n v="0.45199019026531417"/>
    <n v="0"/>
    <n v="0"/>
    <n v="1"/>
    <n v="1"/>
    <n v="46544670.471730493"/>
    <n v="17905813.60374558"/>
    <n v="58153747.693102702"/>
  </r>
  <r>
    <n v="558"/>
    <x v="559"/>
    <n v="3875041963.358408"/>
    <n v="46249799.172063351"/>
    <n v="73299756.948246405"/>
    <n v="0"/>
    <n v="0"/>
    <n v="558"/>
    <n v="67111000"/>
    <n v="148787000"/>
    <n v="558"/>
    <n v="0"/>
    <n v="0"/>
    <n v="0.31590048365562751"/>
    <n v="0.45621010217393643"/>
    <n v="0"/>
    <n v="0"/>
    <n v="1"/>
    <n v="1"/>
    <n v="57302584.880602702"/>
    <n v="31298626.352153812"/>
    <n v="88489592.812482074"/>
  </r>
  <r>
    <n v="559"/>
    <x v="560"/>
    <n v="3597024871.6880941"/>
    <n v="47085482.473022997"/>
    <n v="227619144.80097279"/>
    <n v="18174576.683821041"/>
    <n v="260557007.97176629"/>
    <n v="559"/>
    <n v="138351000"/>
    <n v="275678000"/>
    <n v="559"/>
    <n v="663.37204895946809"/>
    <n v="9510.3307909694686"/>
    <n v="0.3238989245163032"/>
    <n v="0.46131222856774717"/>
    <n v="0"/>
    <n v="0"/>
    <n v="1"/>
    <n v="1"/>
    <n v="120361522.0095966"/>
    <n v="53221499.600523353"/>
    <n v="150705435.4408226"/>
  </r>
  <r>
    <n v="560"/>
    <x v="561"/>
    <n v="3453853981.6441522"/>
    <n v="51676916.360465892"/>
    <n v="276607052.7191987"/>
    <n v="92457639.152657583"/>
    <n v="218093232.74020669"/>
    <n v="560"/>
    <n v="59441000"/>
    <n v="129176000"/>
    <n v="560"/>
    <n v="3374.703829072002"/>
    <n v="7960.4029950175454"/>
    <n v="0.35126203831492808"/>
    <n v="0.4929078588243655"/>
    <n v="0"/>
    <n v="0"/>
    <n v="1"/>
    <n v="1"/>
    <n v="153228800.96609351"/>
    <n v="70193620.101888597"/>
    <n v="223215655.9366141"/>
  </r>
  <r>
    <n v="561"/>
    <x v="562"/>
    <n v="3698904004.6528769"/>
    <n v="60283788.398186162"/>
    <n v="70179638.535443753"/>
    <n v="0"/>
    <n v="0"/>
    <n v="561"/>
    <n v="32938000"/>
    <n v="57692000"/>
    <n v="561"/>
    <n v="0"/>
    <n v="0"/>
    <n v="0.36141886009346091"/>
    <n v="0.50756563620118267"/>
    <n v="0"/>
    <n v="0"/>
    <n v="1"/>
    <n v="1"/>
    <n v="61797401.405567937"/>
    <n v="29174181.23695413"/>
    <n v="189091198.59287471"/>
  </r>
  <r>
    <n v="562"/>
    <x v="563"/>
    <n v="3602144615.5595999"/>
    <n v="65924164.32714393"/>
    <n v="27479565.98111451"/>
    <n v="0"/>
    <n v="0"/>
    <n v="562"/>
    <n v="25744000"/>
    <n v="45515000"/>
    <n v="562"/>
    <n v="0"/>
    <n v="0"/>
    <n v="0.3638258366346071"/>
    <n v="0.50987214057453079"/>
    <n v="0"/>
    <n v="0"/>
    <n v="1"/>
    <n v="1"/>
    <n v="47786654.941718787"/>
    <n v="26108185.35301945"/>
    <n v="156062090.89506629"/>
  </r>
  <r>
    <n v="563"/>
    <x v="564"/>
    <n v="3517469813.3913898"/>
    <n v="68962287.424307808"/>
    <n v="2885137.7682428472"/>
    <n v="0"/>
    <n v="0"/>
    <n v="563"/>
    <n v="18894000"/>
    <n v="35965000"/>
    <n v="563"/>
    <n v="0"/>
    <n v="0"/>
    <n v="0.36507657780920472"/>
    <n v="0.51111152087246392"/>
    <n v="0"/>
    <n v="0"/>
    <n v="1"/>
    <n v="1"/>
    <n v="30200568.283048499"/>
    <n v="15399472.113650929"/>
    <n v="127463926.50882789"/>
  </r>
  <r>
    <n v="564"/>
    <x v="565"/>
    <n v="3445090267.561007"/>
    <n v="76828043.857261941"/>
    <n v="2159265"/>
    <n v="0"/>
    <n v="0"/>
    <n v="564"/>
    <n v="14069000"/>
    <n v="26592000"/>
    <n v="564"/>
    <n v="0"/>
    <n v="0"/>
    <n v="0.36546536084660991"/>
    <n v="0.51167197108329865"/>
    <n v="0"/>
    <n v="0"/>
    <n v="1"/>
    <n v="1"/>
    <n v="29092227.73301753"/>
    <n v="15237747.197080839"/>
    <n v="104086742.6334669"/>
  </r>
  <r>
    <n v="565"/>
    <x v="566"/>
    <n v="3315182761.5481339"/>
    <n v="80623158.205452979"/>
    <n v="12955590"/>
    <n v="0"/>
    <n v="0"/>
    <n v="565"/>
    <n v="10849000"/>
    <n v="21269000"/>
    <n v="565"/>
    <n v="0"/>
    <n v="0"/>
    <n v="0.36559850995785959"/>
    <n v="0.51189230905383287"/>
    <n v="0"/>
    <n v="0"/>
    <n v="1"/>
    <n v="1"/>
    <n v="32608964.68962701"/>
    <n v="16717295.9546366"/>
    <n v="84991142.941449746"/>
  </r>
  <r>
    <n v="566"/>
    <x v="567"/>
    <n v="3332404034.034245"/>
    <n v="79444775.111251041"/>
    <n v="0"/>
    <n v="0"/>
    <n v="0"/>
    <n v="566"/>
    <n v="8089000"/>
    <n v="15647000"/>
    <n v="566"/>
    <n v="0"/>
    <n v="0"/>
    <n v="0.36541009288024923"/>
    <n v="0.51169345546859546"/>
    <n v="0"/>
    <n v="0"/>
    <n v="1"/>
    <n v="1"/>
    <n v="26203742.811553478"/>
    <n v="13648104.04096497"/>
    <n v="69378956.209501117"/>
  </r>
  <r>
    <n v="567"/>
    <x v="568"/>
    <n v="3241997879.8723941"/>
    <n v="78481352.270116448"/>
    <n v="-600000"/>
    <n v="0"/>
    <n v="0"/>
    <n v="567"/>
    <n v="7793000"/>
    <n v="14216000"/>
    <n v="567"/>
    <n v="0"/>
    <n v="0"/>
    <n v="0.36521434331910752"/>
    <n v="0.51145383633223351"/>
    <n v="0"/>
    <n v="0"/>
    <n v="1"/>
    <n v="1"/>
    <n v="22986414.27902421"/>
    <n v="11142123.41096675"/>
    <n v="56643476.764055938"/>
  </r>
  <r>
    <n v="568"/>
    <x v="569"/>
    <n v="3352404576.6266551"/>
    <n v="77695450.07709223"/>
    <n v="-1194000.00013411"/>
    <n v="0"/>
    <n v="0"/>
    <n v="568"/>
    <n v="7732000"/>
    <n v="12409000"/>
    <n v="568"/>
    <n v="0"/>
    <n v="0"/>
    <n v="0.3651437479884786"/>
    <n v="0.51128375420209604"/>
    <n v="0"/>
    <n v="0"/>
    <n v="1"/>
    <n v="1"/>
    <n v="20269823.887254339"/>
    <n v="9094556.4714710284"/>
    <n v="46226993.109724604"/>
  </r>
  <r>
    <n v="569"/>
    <x v="570"/>
    <n v="3368658574.9383368"/>
    <n v="77052652.341631413"/>
    <n v="-1782060.0003996489"/>
    <n v="0"/>
    <n v="0"/>
    <n v="569"/>
    <n v="6463000"/>
    <n v="10721000"/>
    <n v="569"/>
    <n v="0"/>
    <n v="0"/>
    <n v="0.36513262318426842"/>
    <n v="0.51114313639918185"/>
    <n v="0"/>
    <n v="0"/>
    <n v="1"/>
    <n v="1"/>
    <n v="17966002.459580891"/>
    <n v="7419952.3059842465"/>
    <n v="37708257.499749087"/>
  </r>
  <r>
    <n v="570"/>
    <x v="571"/>
    <n v="3546047934.9537039"/>
    <n v="76526964.005644381"/>
    <n v="-2364239.4007939738"/>
    <n v="0"/>
    <n v="0"/>
    <n v="570"/>
    <n v="7232000"/>
    <n v="10401000"/>
    <n v="570"/>
    <n v="0"/>
    <n v="0"/>
    <n v="0.36513799078511949"/>
    <n v="0.51102561023621251"/>
    <n v="0"/>
    <n v="0"/>
    <n v="1"/>
    <n v="1"/>
    <n v="16005513.849885389"/>
    <n v="6051243.194732164"/>
    <n v="30748161.861542679"/>
  </r>
  <r>
    <n v="571"/>
    <x v="572"/>
    <n v="3467717805.9176788"/>
    <n v="76097458.822965056"/>
    <n v="-2940597.0073144832"/>
    <n v="0"/>
    <n v="0"/>
    <n v="571"/>
    <n v="7026000"/>
    <n v="12022000"/>
    <n v="571"/>
    <n v="0"/>
    <n v="0"/>
    <n v="0.36513239882854559"/>
    <n v="0.51095717396801865"/>
    <n v="0"/>
    <n v="0"/>
    <n v="1"/>
    <n v="1"/>
    <n v="15151061.438800599"/>
    <n v="5753360.025821249"/>
    <n v="26643928.965984371"/>
  </r>
  <r>
    <n v="572"/>
    <x v="573"/>
    <n v="3442907906.4996581"/>
    <n v="75844187.978540346"/>
    <n v="-3511191.0378986131"/>
    <n v="0"/>
    <n v="0"/>
    <n v="572"/>
    <n v="7014000"/>
    <n v="10746000"/>
    <n v="572"/>
    <n v="0"/>
    <n v="0"/>
    <n v="0.36512703667085139"/>
    <n v="0.51093487589157371"/>
    <n v="0"/>
    <n v="0"/>
    <n v="1"/>
    <n v="1"/>
    <n v="13108481.876087161"/>
    <n v="4234234.4221395021"/>
    <n v="21715738.585550189"/>
  </r>
  <r>
    <n v="573"/>
    <x v="574"/>
    <n v="3808725813.1527052"/>
    <n v="75540070.992272556"/>
    <n v="-4076079.1283044401"/>
    <n v="0"/>
    <n v="0"/>
    <n v="573"/>
    <n v="7727000"/>
    <n v="12693000"/>
    <n v="573"/>
    <n v="0"/>
    <n v="0"/>
    <n v="0.36508309594786448"/>
    <n v="0.51092411973701291"/>
    <n v="0"/>
    <n v="0"/>
    <n v="1"/>
    <n v="1"/>
    <n v="11869898.821044659"/>
    <n v="3487960.3674214422"/>
    <n v="17712041.792516019"/>
  </r>
  <r>
    <n v="574"/>
    <x v="575"/>
    <n v="3446516082.3651891"/>
    <n v="75293004.197235256"/>
    <n v="9759781.6620675288"/>
    <n v="0"/>
    <n v="0"/>
    <n v="574"/>
    <n v="6707000"/>
    <n v="12397000"/>
    <n v="574"/>
    <n v="0"/>
    <n v="0"/>
    <n v="0.36496992630459768"/>
    <n v="0.51092300732243379"/>
    <n v="0"/>
    <n v="0"/>
    <n v="1"/>
    <n v="1"/>
    <n v="19071430.168349799"/>
    <n v="9196879.1807825323"/>
    <n v="26678417.07750367"/>
  </r>
  <r>
    <n v="575"/>
    <x v="576"/>
    <n v="3353600873.093729"/>
    <n v="75846316.228410512"/>
    <n v="719755"/>
    <n v="0"/>
    <n v="0"/>
    <n v="575"/>
    <n v="5968000"/>
    <n v="9409000"/>
    <n v="575"/>
    <n v="0"/>
    <n v="0"/>
    <n v="0.36493879736433671"/>
    <n v="0.51082166018192332"/>
    <n v="0"/>
    <n v="0"/>
    <n v="1"/>
    <n v="1"/>
    <n v="12833745.644690201"/>
    <n v="5199535.468919646"/>
    <n v="24122075.118751679"/>
  </r>
  <r>
    <n v="576"/>
    <x v="577"/>
    <n v="3287442410.419281"/>
    <n v="75688565.21792762"/>
    <n v="-247320.04983912219"/>
    <n v="0"/>
    <n v="0"/>
    <n v="576"/>
    <n v="5570000"/>
    <n v="8404000"/>
    <n v="576"/>
    <n v="0"/>
    <n v="0"/>
    <n v="0.36495384977684092"/>
    <n v="0.51080284260364017"/>
    <n v="0"/>
    <n v="0"/>
    <n v="1"/>
    <n v="1"/>
    <n v="11058554.50048577"/>
    <n v="3831754.5349927149"/>
    <n v="19679114.678242281"/>
  </r>
  <r>
    <n v="577"/>
    <x v="578"/>
    <n v="3248103510.3235688"/>
    <n v="75414391.609570459"/>
    <n v="-844846.84939601133"/>
    <n v="0"/>
    <n v="0"/>
    <n v="577"/>
    <n v="5147000"/>
    <n v="7474000"/>
    <n v="577"/>
    <n v="0"/>
    <n v="0"/>
    <n v="0.36496106175536741"/>
    <n v="0.51080177724883724"/>
    <n v="0"/>
    <n v="0"/>
    <n v="1"/>
    <n v="1"/>
    <n v="9994015.0090396088"/>
    <n v="3161502.6551414179"/>
    <n v="16054294.72578261"/>
  </r>
  <r>
    <n v="578"/>
    <x v="579"/>
    <n v="3343720242.256135"/>
    <n v="75190705.178120494"/>
    <n v="-1436398.381090889"/>
    <n v="0"/>
    <n v="0"/>
    <n v="578"/>
    <n v="4757000"/>
    <n v="7020000"/>
    <n v="578"/>
    <n v="0"/>
    <n v="0"/>
    <n v="0.36497187027008871"/>
    <n v="0.51081086052947877"/>
    <n v="0"/>
    <n v="0"/>
    <n v="1"/>
    <n v="1"/>
    <n v="9037734.8131738547"/>
    <n v="2576050.3736612131"/>
    <n v="13090191.806356199"/>
  </r>
  <r>
    <n v="579"/>
    <x v="580"/>
    <n v="3331176617.1108608"/>
    <n v="75007791.374623299"/>
    <n v="-2022034.397601041"/>
    <n v="0"/>
    <n v="0"/>
    <n v="579"/>
    <n v="5149000"/>
    <n v="6672000"/>
    <n v="579"/>
    <n v="0"/>
    <n v="0"/>
    <n v="0.36498748740606363"/>
    <n v="0.51083001325171407"/>
    <n v="0"/>
    <n v="0"/>
    <n v="1"/>
    <n v="1"/>
    <n v="8612920.3950850125"/>
    <n v="2500000"/>
    <n v="10663120.1038676"/>
  </r>
  <r>
    <n v="580"/>
    <x v="581"/>
    <n v="3291489001.7314129"/>
    <n v="74858017.588580638"/>
    <n v="-442549.05407699011"/>
    <n v="0"/>
    <n v="0"/>
    <n v="580"/>
    <n v="4624000"/>
    <n v="7276000"/>
    <n v="580"/>
    <n v="0"/>
    <n v="0"/>
    <n v="0.36497877281508539"/>
    <n v="0.51085390707049849"/>
    <n v="0"/>
    <n v="0"/>
    <n v="1"/>
    <n v="1"/>
    <n v="8284907.4436138021"/>
    <n v="2500000"/>
    <n v="8672553.2748593986"/>
  </r>
  <r>
    <n v="581"/>
    <x v="582"/>
    <n v="3224646008.295321"/>
    <n v="74841291.31525059"/>
    <n v="-1038123.563635138"/>
    <n v="0"/>
    <n v="0"/>
    <n v="581"/>
    <n v="4402000"/>
    <n v="5840000"/>
    <n v="581"/>
    <n v="0"/>
    <n v="0"/>
    <n v="0.36499961796065589"/>
    <n v="0.51087720010261073"/>
    <n v="0"/>
    <n v="0"/>
    <n v="1"/>
    <n v="1"/>
    <n v="7976410.9169450924"/>
    <n v="2500000"/>
    <n v="6731542.3659197688"/>
  </r>
  <r>
    <n v="582"/>
    <x v="583"/>
    <n v="3441743487.5278502"/>
    <n v="74841291.31525059"/>
    <n v="-188232.3282308249"/>
    <n v="0"/>
    <n v="0"/>
    <n v="582"/>
    <n v="4299000"/>
    <n v="7945000"/>
    <n v="582"/>
    <n v="0"/>
    <n v="0"/>
    <n v="0.36503257417765922"/>
    <n v="0.51091004888366753"/>
    <n v="0"/>
    <n v="0"/>
    <n v="1"/>
    <n v="1"/>
    <n v="7686269.6083784681"/>
    <n v="2500000"/>
    <n v="4784148.0882684439"/>
  </r>
  <r>
    <n v="583"/>
    <x v="584"/>
    <n v="3428871937.255805"/>
    <n v="74841291.31525059"/>
    <n v="10009974.995009409"/>
    <n v="0"/>
    <n v="0"/>
    <n v="583"/>
    <n v="4017000"/>
    <n v="7501000"/>
    <n v="583"/>
    <n v="0"/>
    <n v="0"/>
    <n v="0.36507106710184589"/>
    <n v="0.51092885504302865"/>
    <n v="0"/>
    <n v="0"/>
    <n v="1"/>
    <n v="1"/>
    <n v="22672256.809133992"/>
    <n v="15737721.824769409"/>
    <n v="31201606.608455099"/>
  </r>
  <r>
    <n v="584"/>
    <x v="585"/>
    <n v="3348269013.1936712"/>
    <n v="76125440.747205928"/>
    <n v="0"/>
    <n v="0"/>
    <n v="0"/>
    <n v="584"/>
    <n v="3887000"/>
    <n v="5958000"/>
    <n v="584"/>
    <n v="0"/>
    <n v="0"/>
    <n v="0.36426943836723402"/>
    <n v="0.51042810223515622"/>
    <n v="0"/>
    <n v="0"/>
    <n v="1"/>
    <n v="1"/>
    <n v="10733898.71690511"/>
    <n v="5922527.9224492628"/>
    <n v="28593909.830480751"/>
  </r>
  <r>
    <n v="585"/>
    <x v="586"/>
    <n v="3538266305.0323062"/>
    <n v="75964520.647940636"/>
    <n v="-600000"/>
    <n v="0"/>
    <n v="0"/>
    <n v="585"/>
    <n v="4290000"/>
    <n v="5823000"/>
    <n v="585"/>
    <n v="0"/>
    <n v="0"/>
    <n v="0.36431563648037241"/>
    <n v="0.51041782789271051"/>
    <n v="0"/>
    <n v="0"/>
    <n v="1"/>
    <n v="1"/>
    <n v="9113222.5451615471"/>
    <n v="4552423.873107587"/>
    <n v="23299113.66970275"/>
  </r>
  <r>
    <n v="586"/>
    <x v="587"/>
    <n v="3213881439.0285859"/>
    <n v="75637780.541123539"/>
    <n v="-1194000.00013411"/>
    <n v="0"/>
    <n v="0"/>
    <n v="586"/>
    <n v="4708000"/>
    <n v="7131000"/>
    <n v="586"/>
    <n v="0"/>
    <n v="0"/>
    <n v="0.36437450834691892"/>
    <n v="0.51043669283148208"/>
    <n v="0"/>
    <n v="0"/>
    <n v="1"/>
    <n v="1"/>
    <n v="8273363.0973469745"/>
    <n v="3948227.7705794722"/>
    <n v="19410846.352446988"/>
  </r>
  <r>
    <n v="587"/>
    <x v="588"/>
    <n v="3512127962.9865079"/>
    <n v="75397836.860574588"/>
    <n v="-1782060.0003996489"/>
    <n v="0"/>
    <n v="0"/>
    <n v="587"/>
    <n v="5114000"/>
    <n v="14853000"/>
    <n v="587"/>
    <n v="0"/>
    <n v="0"/>
    <n v="0.36441794458169202"/>
    <n v="0.51046091780453651"/>
    <n v="0"/>
    <n v="0"/>
    <n v="1"/>
    <n v="1"/>
    <n v="7207829.5146705797"/>
    <n v="3104335.8125947821"/>
    <n v="15824459.95815054"/>
  </r>
  <r>
    <n v="588"/>
    <x v="589"/>
    <n v="3377120467.5101929"/>
    <n v="75176522.151192531"/>
    <n v="28585225.59920603"/>
    <n v="0"/>
    <n v="0"/>
    <n v="588"/>
    <n v="4978000"/>
    <n v="9688000"/>
    <n v="588"/>
    <n v="0"/>
    <n v="0"/>
    <n v="0.3644289597783531"/>
    <n v="0.51033650619584636"/>
    <n v="0"/>
    <n v="0"/>
    <n v="1"/>
    <n v="1"/>
    <n v="32788887.69717592"/>
    <n v="22008716.528287489"/>
    <n v="50354906.038190708"/>
  </r>
  <r>
    <n v="589"/>
    <x v="590"/>
    <n v="3539964797.8622389"/>
    <n v="77307384.472996503"/>
    <n v="2451368.58783685"/>
    <n v="0"/>
    <n v="0"/>
    <n v="589"/>
    <n v="4706000"/>
    <n v="9363000"/>
    <n v="589"/>
    <n v="0"/>
    <n v="0"/>
    <n v="0.36263361547410272"/>
    <n v="0.50912821734116065"/>
    <n v="0"/>
    <n v="0"/>
    <n v="1"/>
    <n v="1"/>
    <n v="11313959.200875491"/>
    <n v="7131523.4642730197"/>
    <n v="41108203.375737302"/>
  </r>
  <r>
    <n v="590"/>
    <x v="591"/>
    <n v="3337136934.832406"/>
    <n v="76736773.532764956"/>
    <n v="7917304.9999999991"/>
    <n v="0"/>
    <n v="0"/>
    <n v="590"/>
    <n v="5627000"/>
    <n v="9370000"/>
    <n v="590"/>
    <n v="0"/>
    <n v="0"/>
    <n v="0.36264365629770812"/>
    <n v="0.50912774844146447"/>
    <n v="0"/>
    <n v="0"/>
    <n v="1"/>
    <n v="1"/>
    <n v="12106924.92025915"/>
    <n v="6666008.998318485"/>
    <n v="33587333.521673709"/>
  </r>
  <r>
    <n v="591"/>
    <x v="592"/>
    <n v="3296774293.5097189"/>
    <n v="76272663.160079122"/>
    <n v="9.3132257461547852E-10"/>
    <n v="0"/>
    <n v="0"/>
    <n v="591"/>
    <n v="4507000"/>
    <n v="6788000"/>
    <n v="591"/>
    <n v="0"/>
    <n v="0"/>
    <n v="0.36266207935109351"/>
    <n v="0.50911885137246671"/>
    <n v="0"/>
    <n v="0"/>
    <n v="1"/>
    <n v="1"/>
    <n v="9279913.3047769237"/>
    <n v="5390249.2948637372"/>
    <n v="27422691.69115917"/>
  </r>
  <r>
    <n v="592"/>
    <x v="593"/>
    <n v="3297014950.3655629"/>
    <n v="75892245.16682148"/>
    <n v="-599999.99999999953"/>
    <n v="0"/>
    <n v="0"/>
    <n v="592"/>
    <n v="4087000"/>
    <n v="5857000"/>
    <n v="592"/>
    <n v="0"/>
    <n v="0"/>
    <n v="0.36271005386431981"/>
    <n v="0.50913590179017842"/>
    <n v="0"/>
    <n v="0"/>
    <n v="1"/>
    <n v="1"/>
    <n v="8300494.4240224529"/>
    <n v="4606561.9545469387"/>
    <n v="22761208.165907841"/>
  </r>
  <r>
    <n v="593"/>
    <x v="594"/>
    <n v="3392059828.7156739"/>
    <n v="75604586.57171838"/>
    <n v="-1194000.00013411"/>
    <n v="0"/>
    <n v="0"/>
    <n v="593"/>
    <n v="3979000"/>
    <n v="5745000"/>
    <n v="593"/>
    <n v="0"/>
    <n v="0"/>
    <n v="0.36277422462475439"/>
    <n v="0.50916545017492165"/>
    <n v="0"/>
    <n v="0"/>
    <n v="1"/>
    <n v="1"/>
    <n v="7150879.4444238711"/>
    <n v="3641032.695081383"/>
    <n v="18547528.65966849"/>
  </r>
  <r>
    <n v="594"/>
    <x v="595"/>
    <n v="3419356683.1393328"/>
    <n v="75344561.813416943"/>
    <n v="-1782060.0003996489"/>
    <n v="0"/>
    <n v="0"/>
    <n v="594"/>
    <n v="3891000"/>
    <n v="6978000"/>
    <n v="594"/>
    <n v="0"/>
    <n v="0"/>
    <n v="0.36284293301870513"/>
    <n v="0.50920565036504684"/>
    <n v="0"/>
    <n v="0"/>
    <n v="1"/>
    <n v="1"/>
    <n v="6312204.5504738688"/>
    <n v="2975490.614990199"/>
    <n v="15111084.72429492"/>
  </r>
  <r>
    <n v="595"/>
    <x v="596"/>
    <n v="3284052010.2694731"/>
    <n v="75132500.003213108"/>
    <n v="6992575.5992060266"/>
    <n v="0"/>
    <n v="0"/>
    <n v="595"/>
    <n v="3810000"/>
    <n v="6337000"/>
    <n v="595"/>
    <n v="0"/>
    <n v="0"/>
    <n v="0.36291002249288751"/>
    <n v="0.50923360974985643"/>
    <n v="0"/>
    <n v="0"/>
    <n v="1"/>
    <n v="1"/>
    <n v="16252428.662057679"/>
    <n v="11847518.30431308"/>
    <n v="30420626.914711479"/>
  </r>
  <r>
    <n v="596"/>
    <x v="597"/>
    <n v="3284208417.233788"/>
    <n v="76077246.750533119"/>
    <n v="0"/>
    <n v="0"/>
    <n v="0"/>
    <n v="596"/>
    <n v="3647000"/>
    <n v="6556000"/>
    <n v="596"/>
    <n v="0"/>
    <n v="0"/>
    <n v="0.36257667820488898"/>
    <n v="0.5090466428903162"/>
    <n v="0"/>
    <n v="0"/>
    <n v="1"/>
    <n v="1"/>
    <n v="7547872.3854165003"/>
    <n v="4419120.7259412929"/>
    <n v="24803562.21692124"/>
  </r>
  <r>
    <n v="597"/>
    <x v="598"/>
    <n v="3311449290.546742"/>
    <n v="75730619.559679225"/>
    <n v="2279020"/>
    <n v="0"/>
    <n v="0"/>
    <n v="597"/>
    <n v="3460000"/>
    <n v="7227000"/>
    <n v="597"/>
    <n v="0"/>
    <n v="0"/>
    <n v="0.36265388756054029"/>
    <n v="0.50907837803597467"/>
    <n v="0"/>
    <n v="0"/>
    <n v="1"/>
    <n v="1"/>
    <n v="13338961.87521909"/>
    <n v="10360668.273527861"/>
    <n v="32428321.41175846"/>
  </r>
  <r>
    <n v="598"/>
    <x v="599"/>
    <n v="3474186084.1954479"/>
    <n v="76201140.90896751"/>
    <n v="0"/>
    <n v="0"/>
    <n v="0"/>
    <n v="598"/>
    <n v="3560000"/>
    <n v="7036000"/>
    <n v="598"/>
    <n v="0"/>
    <n v="0"/>
    <n v="0.36244069907027188"/>
    <n v="0.50901960522993517"/>
    <n v="0"/>
    <n v="0"/>
    <n v="1"/>
    <n v="1"/>
    <n v="8582413.9705605507"/>
    <n v="5710422.8667224254"/>
    <n v="28021710.368995659"/>
  </r>
  <r>
    <n v="599"/>
    <x v="600"/>
    <n v="3379447985.835618"/>
    <n v="75929210.409833401"/>
    <n v="54101380"/>
    <n v="0"/>
    <n v="0"/>
    <n v="599"/>
    <n v="3735000"/>
    <n v="7440000"/>
    <n v="599"/>
    <n v="0"/>
    <n v="0"/>
    <n v="0.3624956165805987"/>
    <n v="0.50904248098228244"/>
    <n v="0"/>
    <n v="0"/>
    <n v="1"/>
    <n v="1"/>
    <n v="20781119.804364439"/>
    <n v="4477692.470080371"/>
    <n v="22858284.212284081"/>
  </r>
  <r>
    <n v="600"/>
    <x v="601"/>
    <n v="3460864273.4020429"/>
    <n v="75610577.102193817"/>
    <n v="9233685.8568729833"/>
    <n v="0"/>
    <n v="0"/>
    <n v="600"/>
    <n v="4866000"/>
    <n v="6740000"/>
    <n v="600"/>
    <n v="0"/>
    <n v="0"/>
    <n v="0.36256994022526268"/>
    <n v="0.5086615866607016"/>
    <n v="0"/>
    <n v="0"/>
    <n v="1"/>
    <n v="1"/>
    <n v="10980216.51598816"/>
    <n v="5716983.8380178893"/>
    <n v="22566337.466905698"/>
  </r>
  <r>
    <n v="601"/>
    <x v="602"/>
    <n v="3406752492.6117649"/>
    <n v="75592561.165815294"/>
    <n v="0"/>
    <n v="0"/>
    <n v="0"/>
    <n v="601"/>
    <n v="5178000"/>
    <n v="6422000"/>
    <n v="601"/>
    <n v="0"/>
    <n v="0"/>
    <n v="0.36260826802015672"/>
    <n v="0.50865245525783398"/>
    <n v="0"/>
    <n v="0"/>
    <n v="1"/>
    <n v="1"/>
    <n v="6938427.4047760051"/>
    <n v="3519730.1506298808"/>
    <n v="18392776.902601719"/>
  </r>
  <r>
    <n v="602"/>
    <x v="603"/>
    <n v="3501706884.0978832"/>
    <n v="75335012.134052768"/>
    <n v="-600000"/>
    <n v="0"/>
    <n v="0"/>
    <n v="602"/>
    <n v="4913000"/>
    <n v="6600000"/>
    <n v="602"/>
    <n v="0"/>
    <n v="0"/>
    <n v="0.36262597929152518"/>
    <n v="0.50868751093298603"/>
    <n v="0"/>
    <n v="0"/>
    <n v="1"/>
    <n v="1"/>
    <n v="6206876.9340011999"/>
    <n v="2955889.1948447279"/>
    <n v="14980296.545367161"/>
  </r>
  <r>
    <n v="603"/>
    <x v="604"/>
    <n v="3352703067.4029851"/>
    <n v="75124429.108271047"/>
    <n v="-1194000.00013411"/>
    <n v="0"/>
    <n v="0"/>
    <n v="603"/>
    <n v="4054000"/>
    <n v="5839000"/>
    <n v="603"/>
    <n v="0"/>
    <n v="0"/>
    <n v="0.36264344434599138"/>
    <n v="0.50872060508561434"/>
    <n v="0"/>
    <n v="0"/>
    <n v="1"/>
    <n v="1"/>
    <n v="5593256.7634997303"/>
    <n v="2500000"/>
    <n v="12189320.157907009"/>
  </r>
  <r>
    <n v="604"/>
    <x v="605"/>
    <n v="3230790687.1065931"/>
    <n v="74952198.885374472"/>
    <n v="-1782060.0003996489"/>
    <n v="0"/>
    <n v="0"/>
    <n v="604"/>
    <n v="3806000"/>
    <n v="5075000"/>
    <n v="604"/>
    <n v="0"/>
    <n v="0"/>
    <n v="0.36269507412123109"/>
    <n v="0.50876385770802346"/>
    <n v="0"/>
    <n v="0"/>
    <n v="1"/>
    <n v="1"/>
    <n v="5444910.6146055385"/>
    <n v="2500000"/>
    <n v="9921935.7875082139"/>
  </r>
  <r>
    <n v="605"/>
    <x v="606"/>
    <n v="3447707005.5564032"/>
    <n v="74841291.31525059"/>
    <n v="-2364239.4007939738"/>
    <n v="0"/>
    <n v="0"/>
    <n v="605"/>
    <n v="3713000"/>
    <n v="9618000"/>
    <n v="605"/>
    <n v="0"/>
    <n v="0"/>
    <n v="0.36275955988387842"/>
    <n v="0.50881821597701049"/>
    <n v="0"/>
    <n v="0"/>
    <n v="1"/>
    <n v="1"/>
    <n v="5305390.905175548"/>
    <n v="2500000"/>
    <n v="7965056.4551713886"/>
  </r>
  <r>
    <n v="606"/>
    <x v="607"/>
    <n v="3610410016.6190972"/>
    <n v="74841291.31525059"/>
    <n v="3537197.9926855159"/>
    <n v="0"/>
    <n v="0"/>
    <n v="606"/>
    <n v="4111000"/>
    <n v="8402000"/>
    <n v="606"/>
    <n v="0"/>
    <n v="0"/>
    <n v="0.36282878181666711"/>
    <n v="0.50878265025236358"/>
    <n v="0"/>
    <n v="0"/>
    <n v="1"/>
    <n v="1"/>
    <n v="5843501.4821499158"/>
    <n v="2843102.5393429128"/>
    <n v="8378901.1701567164"/>
  </r>
  <r>
    <n v="607"/>
    <x v="608"/>
    <n v="3474921958.9133081"/>
    <n v="74841291.31525059"/>
    <n v="2879020"/>
    <n v="0"/>
    <n v="0"/>
    <n v="607"/>
    <n v="4102000"/>
    <n v="6862000"/>
    <n v="607"/>
    <n v="0"/>
    <n v="0"/>
    <n v="0.36288361710869288"/>
    <n v="0.50878280339747883"/>
    <n v="0"/>
    <n v="0"/>
    <n v="1"/>
    <n v="1"/>
    <n v="5259280.1119446447"/>
    <n v="2500000"/>
    <n v="7220917.4932393124"/>
  </r>
  <r>
    <n v="608"/>
    <x v="609"/>
    <n v="3325869848.2360592"/>
    <n v="74841291.31525059"/>
    <n v="0"/>
    <n v="0"/>
    <n v="0"/>
    <n v="608"/>
    <n v="3554000"/>
    <n v="5296000"/>
    <n v="608"/>
    <n v="0"/>
    <n v="0"/>
    <n v="0.36293267692947739"/>
    <n v="0.50880726752440653"/>
    <n v="0"/>
    <n v="0"/>
    <n v="1"/>
    <n v="1"/>
    <n v="5030551.9812578931"/>
    <n v="2500000"/>
    <n v="5274056.9432716034"/>
  </r>
  <r>
    <n v="609"/>
    <x v="610"/>
    <n v="3407235723.9915619"/>
    <n v="74841291.31525059"/>
    <n v="-600000"/>
    <n v="0"/>
    <n v="0"/>
    <n v="609"/>
    <n v="3554000"/>
    <n v="4812000"/>
    <n v="609"/>
    <n v="0"/>
    <n v="0"/>
    <n v="0.36300988208172708"/>
    <n v="0.50885836211637558"/>
    <n v="0"/>
    <n v="0"/>
    <n v="1"/>
    <n v="1"/>
    <n v="4915686.1736714896"/>
    <n v="2500000"/>
    <n v="3321316.375017731"/>
  </r>
  <r>
    <n v="610"/>
    <x v="611"/>
    <n v="3393716694.19418"/>
    <n v="74841291.31525059"/>
    <n v="-1194000.00013411"/>
    <n v="0"/>
    <n v="0"/>
    <n v="610"/>
    <n v="3393000"/>
    <n v="4910000"/>
    <n v="610"/>
    <n v="0"/>
    <n v="0"/>
    <n v="0.36308706682363018"/>
    <n v="0.50891716382103058"/>
    <n v="0"/>
    <n v="0"/>
    <n v="1"/>
    <n v="1"/>
    <n v="4807654.7605383657"/>
    <n v="2500000"/>
    <n v="1388103.2120099261"/>
  </r>
  <r>
    <n v="611"/>
    <x v="612"/>
    <n v="3366638743.1772671"/>
    <n v="74841291.31525059"/>
    <n v="3975979.9996003509"/>
    <n v="0"/>
    <n v="0"/>
    <n v="611"/>
    <n v="3264000"/>
    <n v="5354000"/>
    <n v="611"/>
    <n v="0"/>
    <n v="0"/>
    <n v="0.36317223752530209"/>
    <n v="0.50897437503339837"/>
    <n v="0"/>
    <n v="0"/>
    <n v="1"/>
    <n v="1"/>
    <n v="5147174.0290347561"/>
    <n v="2500000"/>
    <n v="-131815.31979990841"/>
  </r>
  <r>
    <n v="612"/>
    <x v="613"/>
    <n v="3420886696.4029579"/>
    <n v="74841291.31525059"/>
    <n v="0"/>
    <n v="0"/>
    <n v="0"/>
    <n v="612"/>
    <n v="3244000"/>
    <n v="4845000"/>
    <n v="612"/>
    <n v="0"/>
    <n v="0"/>
    <n v="0.36326371169796839"/>
    <n v="0.50902462459891729"/>
    <n v="0"/>
    <n v="0"/>
    <n v="1"/>
    <n v="1"/>
    <n v="4671908.7450510385"/>
    <n v="2500000"/>
    <n v="-2030497.1666313719"/>
  </r>
  <r>
    <n v="613"/>
    <x v="614"/>
    <n v="3475132580.4078898"/>
    <n v="74841291.31525059"/>
    <n v="-600000"/>
    <n v="0"/>
    <n v="0"/>
    <n v="613"/>
    <n v="3367000"/>
    <n v="4861000"/>
    <n v="613"/>
    <n v="0"/>
    <n v="0"/>
    <n v="0.36335613245969178"/>
    <n v="0.50908280962618624"/>
    <n v="0"/>
    <n v="0"/>
    <n v="1"/>
    <n v="1"/>
    <n v="4578381.8319167066"/>
    <n v="2500000"/>
    <n v="-3910192.1954189101"/>
  </r>
  <r>
    <n v="614"/>
    <x v="615"/>
    <n v="3610707725.2920852"/>
    <n v="74841291.31525059"/>
    <n v="-474245.00013411051"/>
    <n v="0"/>
    <n v="0"/>
    <n v="614"/>
    <n v="3910000"/>
    <n v="6328000"/>
    <n v="614"/>
    <n v="0"/>
    <n v="0"/>
    <n v="0.36344250826904201"/>
    <n v="0.50914060986536225"/>
    <n v="0"/>
    <n v="0"/>
    <n v="1"/>
    <n v="1"/>
    <n v="4490419.6715124417"/>
    <n v="2500000"/>
    <n v="-4589202.7743387166"/>
  </r>
  <r>
    <n v="615"/>
    <x v="616"/>
    <n v="3881835143.4750862"/>
    <n v="74841291.31525059"/>
    <n v="15484862.44976123"/>
    <n v="0"/>
    <n v="0"/>
    <n v="615"/>
    <n v="4402000"/>
    <n v="8821000"/>
    <n v="615"/>
    <n v="0"/>
    <n v="0"/>
    <n v="0.36350147215734963"/>
    <n v="0.50916971967826452"/>
    <n v="0"/>
    <n v="0"/>
    <n v="1"/>
    <n v="1"/>
    <n v="11004708.07758848"/>
    <n v="5642256.7481822092"/>
    <n v="3011789.2523789052"/>
  </r>
  <r>
    <n v="616"/>
    <x v="617"/>
    <n v="3705636133.0082378"/>
    <n v="74841291.31525059"/>
    <n v="7917305"/>
    <n v="0"/>
    <n v="0"/>
    <n v="616"/>
    <n v="4016000"/>
    <n v="6307000"/>
    <n v="616"/>
    <n v="0"/>
    <n v="0"/>
    <n v="0.3635475615930942"/>
    <n v="0.50917066571946412"/>
    <n v="0"/>
    <n v="0"/>
    <n v="1"/>
    <n v="1"/>
    <n v="6460400.4574112128"/>
    <n v="2918153.3243467929"/>
    <n v="4255030.3172766827"/>
  </r>
  <r>
    <n v="617"/>
    <x v="618"/>
    <n v="3570099185.8809738"/>
    <n v="74841291.31525059"/>
    <n v="0"/>
    <n v="0"/>
    <n v="0"/>
    <n v="617"/>
    <n v="3554000"/>
    <n v="5288000"/>
    <n v="617"/>
    <n v="0"/>
    <n v="0"/>
    <n v="0.3636078941880253"/>
    <n v="0.50920765652920186"/>
    <n v="0"/>
    <n v="0"/>
    <n v="1"/>
    <n v="1"/>
    <n v="4603964.0122897234"/>
    <n v="2500000"/>
    <n v="2312480.0150549901"/>
  </r>
  <r>
    <n v="618"/>
    <x v="619"/>
    <n v="3434558910.3945341"/>
    <n v="74841291.31525059"/>
    <n v="-600000"/>
    <n v="0"/>
    <n v="0"/>
    <n v="618"/>
    <n v="3554000"/>
    <n v="5105000"/>
    <n v="618"/>
    <n v="0"/>
    <n v="0"/>
    <n v="0.36368492099340632"/>
    <n v="0.50925788394686045"/>
    <n v="0"/>
    <n v="0"/>
    <n v="1"/>
    <n v="1"/>
    <n v="4514479.7391234636"/>
    <n v="2500000"/>
    <n v="389355.21542131918"/>
  </r>
  <r>
    <n v="619"/>
    <x v="620"/>
    <n v="3583682850.1883411"/>
    <n v="74841291.31525059"/>
    <n v="-474245.00013411051"/>
    <n v="0"/>
    <n v="0"/>
    <n v="619"/>
    <n v="3718000"/>
    <n v="5557000"/>
    <n v="619"/>
    <n v="0"/>
    <n v="0"/>
    <n v="0.36376192745910962"/>
    <n v="0.50931117545368099"/>
    <n v="0"/>
    <n v="0"/>
    <n v="1"/>
    <n v="1"/>
    <n v="4430319.6858711503"/>
    <n v="2500000"/>
    <n v="-1120575.836645866"/>
  </r>
  <r>
    <n v="620"/>
    <x v="621"/>
    <n v="3881918381.215085"/>
    <n v="74841291.31525059"/>
    <n v="19083637.44976123"/>
    <n v="0"/>
    <n v="0"/>
    <n v="620"/>
    <n v="5933000"/>
    <n v="11718000"/>
    <n v="620"/>
    <n v="0"/>
    <n v="0"/>
    <n v="0.36383065152048399"/>
    <n v="0.509355575953649"/>
    <n v="0"/>
    <n v="0"/>
    <n v="1"/>
    <n v="1"/>
    <n v="8924161.6870644055"/>
    <n v="2675883.8521344792"/>
    <n v="-1039557.578529876"/>
  </r>
  <r>
    <n v="621"/>
    <x v="622"/>
    <n v="3881929684.0346632"/>
    <n v="74841291.31525059"/>
    <n v="31871774.78819342"/>
    <n v="0"/>
    <n v="0"/>
    <n v="621"/>
    <n v="4329000"/>
    <n v="7741000"/>
    <n v="621"/>
    <n v="0"/>
    <n v="0"/>
    <n v="0.36378310960934801"/>
    <n v="0.50933799021277171"/>
    <n v="0"/>
    <n v="0"/>
    <n v="1"/>
    <n v="1"/>
    <n v="15282837.529248981"/>
    <n v="5465608.3682795707"/>
    <n v="6131975.4970230646"/>
  </r>
  <r>
    <n v="622"/>
    <x v="623"/>
    <n v="3881939605.8524661"/>
    <n v="74841291.31525059"/>
    <n v="3234013.2417007238"/>
    <n v="0"/>
    <n v="0"/>
    <n v="622"/>
    <n v="3849000"/>
    <n v="6155000"/>
    <n v="622"/>
    <n v="0"/>
    <n v="0"/>
    <n v="0.3638329037782132"/>
    <n v="0.50922972558226776"/>
    <n v="0"/>
    <n v="0"/>
    <n v="1"/>
    <n v="1"/>
    <n v="5223103.3628194602"/>
    <n v="2500000"/>
    <n v="4192696.393508601"/>
  </r>
  <r>
    <n v="623"/>
    <x v="624"/>
    <n v="3881948284.7695112"/>
    <n v="74841291.31525059"/>
    <n v="2159265"/>
    <n v="0"/>
    <n v="0"/>
    <n v="623"/>
    <n v="3853000"/>
    <n v="5815000"/>
    <n v="623"/>
    <n v="0"/>
    <n v="0"/>
    <n v="0.36389491614045522"/>
    <n v="0.50926675590357973"/>
    <n v="0"/>
    <n v="0"/>
    <n v="1"/>
    <n v="1"/>
    <n v="4914585.8922851402"/>
    <n v="2500000"/>
    <n v="2680061.3762711571"/>
  </r>
  <r>
    <n v="624"/>
    <x v="625"/>
    <n v="3881955845.0766301"/>
    <n v="74841291.31525059"/>
    <n v="0"/>
    <n v="0"/>
    <n v="0"/>
    <n v="624"/>
    <n v="3675000"/>
    <n v="5372000"/>
    <n v="624"/>
    <n v="0"/>
    <n v="0"/>
    <n v="0.36395670881563158"/>
    <n v="0.50930852186112274"/>
    <n v="0"/>
    <n v="0"/>
    <n v="1"/>
    <n v="1"/>
    <n v="4839973.5826756638"/>
    <n v="2500000"/>
    <n v="753260.76310748537"/>
  </r>
  <r>
    <n v="625"/>
    <x v="626"/>
    <n v="3881962398.6354942"/>
    <n v="74841291.31525059"/>
    <n v="-600000"/>
    <n v="0"/>
    <n v="0"/>
    <n v="625"/>
    <n v="3489000"/>
    <n v="4960000"/>
    <n v="625"/>
    <n v="0"/>
    <n v="0"/>
    <n v="0.36402755307536899"/>
    <n v="0.50935787075404471"/>
    <n v="0"/>
    <n v="0"/>
    <n v="1"/>
    <n v="1"/>
    <n v="4736446.9888862427"/>
    <n v="2500000"/>
    <n v="-1154271.844355223"/>
  </r>
  <r>
    <n v="626"/>
    <x v="627"/>
    <n v="3881968046.121541"/>
    <n v="74841291.31525059"/>
    <n v="-1194000.00013411"/>
    <n v="0"/>
    <n v="0"/>
    <n v="626"/>
    <n v="3613000"/>
    <n v="5175000"/>
    <n v="626"/>
    <n v="0"/>
    <n v="0"/>
    <n v="0.36410769544749788"/>
    <n v="0.50941407464667199"/>
    <n v="0"/>
    <n v="0"/>
    <n v="1"/>
    <n v="1"/>
    <n v="4639080.1182836276"/>
    <n v="2500000"/>
    <n v="-3042729.1261696699"/>
  </r>
  <r>
    <n v="627"/>
    <x v="628"/>
    <n v="3773526049.8889141"/>
    <n v="74841291.31525059"/>
    <n v="-1062305.0003996489"/>
    <n v="0"/>
    <n v="0"/>
    <n v="627"/>
    <n v="3923000"/>
    <n v="7602000"/>
    <n v="627"/>
    <n v="0"/>
    <n v="0"/>
    <n v="0.36418162459348707"/>
    <n v="0.50946637443120468"/>
    <n v="0"/>
    <n v="0"/>
    <n v="1"/>
    <n v="1"/>
    <n v="4547506.4738321397"/>
    <n v="2500000"/>
    <n v="-4912301.8355880771"/>
  </r>
  <r>
    <n v="628"/>
    <x v="629"/>
    <n v="3502412593.1497288"/>
    <n v="74841291.31525059"/>
    <n v="18501458.049366899"/>
    <n v="0"/>
    <n v="0"/>
    <n v="628"/>
    <n v="3659000"/>
    <n v="5774000"/>
    <n v="628"/>
    <n v="0"/>
    <n v="0"/>
    <n v="0.36423975021375321"/>
    <n v="0.5094674362369731"/>
    <n v="0"/>
    <n v="0"/>
    <n v="1"/>
    <n v="1"/>
    <n v="11721272.421603519"/>
    <n v="5515225.8046507211"/>
    <n v="2297958.6816698178"/>
  </r>
  <r>
    <n v="629"/>
    <x v="630"/>
    <n v="3868424528.3470979"/>
    <n v="74841291.31525059"/>
    <n v="47103.391851514578"/>
    <n v="0"/>
    <n v="0"/>
    <n v="629"/>
    <n v="4543000"/>
    <n v="9056000"/>
    <n v="629"/>
    <n v="0"/>
    <n v="0"/>
    <n v="0.3642980869680833"/>
    <n v="0.50943131377124518"/>
    <n v="0"/>
    <n v="0"/>
    <n v="1"/>
    <n v="1"/>
    <n v="4666168.1026983745"/>
    <n v="2500000"/>
    <n v="374979.09536675393"/>
  </r>
  <r>
    <n v="630"/>
    <x v="631"/>
    <n v="3881983256.927547"/>
    <n v="74841291.31525059"/>
    <n v="13818180.66201777"/>
    <n v="0"/>
    <n v="0"/>
    <n v="630"/>
    <n v="10204000"/>
    <n v="23988000"/>
    <n v="630"/>
    <n v="0"/>
    <n v="0"/>
    <n v="0.36432330334832203"/>
    <n v="0.5093977051251839"/>
    <n v="0"/>
    <n v="0"/>
    <n v="1"/>
    <n v="1"/>
    <n v="20315844.246759269"/>
    <n v="15223799.630577959"/>
    <n v="26836529.304496899"/>
  </r>
  <r>
    <n v="631"/>
    <x v="632"/>
    <n v="3881985565.0069671"/>
    <n v="75856073.281254128"/>
    <n v="42465545"/>
    <n v="0"/>
    <n v="0"/>
    <n v="631"/>
    <n v="5152000"/>
    <n v="8589000"/>
    <n v="631"/>
    <n v="0"/>
    <n v="0"/>
    <n v="0.36418181086119261"/>
    <n v="0.50952516197473874"/>
    <n v="0"/>
    <n v="0"/>
    <n v="1"/>
    <n v="1"/>
    <n v="26755102.610998388"/>
    <n v="14035893.2786806"/>
    <n v="42008296.976099432"/>
  </r>
  <r>
    <n v="632"/>
    <x v="633"/>
    <n v="3881987391.5640922"/>
    <n v="76792318.008925587"/>
    <n v="5755059.8937503621"/>
    <n v="0"/>
    <n v="0"/>
    <n v="632"/>
    <n v="4868000"/>
    <n v="6504000"/>
    <n v="632"/>
    <n v="0"/>
    <n v="0"/>
    <n v="0.36372020351705442"/>
    <n v="0.50879005546248701"/>
    <n v="0"/>
    <n v="0"/>
    <n v="1"/>
    <n v="1"/>
    <n v="9946641.9576618448"/>
    <n v="6279401.1799308918"/>
    <n v="34290921.454493538"/>
  </r>
  <r>
    <n v="633"/>
    <x v="634"/>
    <n v="3881988784.7514458"/>
    <n v="76316081.336972833"/>
    <n v="0"/>
    <n v="0"/>
    <n v="0"/>
    <n v="633"/>
    <n v="4321000"/>
    <n v="6611000"/>
    <n v="633"/>
    <n v="0"/>
    <n v="0"/>
    <n v="0.36375028545542237"/>
    <n v="0.50879770550963865"/>
    <n v="0"/>
    <n v="0"/>
    <n v="1"/>
    <n v="1"/>
    <n v="8257247.431343928"/>
    <n v="5536623.4724571258"/>
    <n v="27994269.445937611"/>
  </r>
  <r>
    <n v="634"/>
    <x v="635"/>
    <n v="3881989787.9062681"/>
    <n v="75927517.039615005"/>
    <n v="-600000"/>
    <n v="0"/>
    <n v="0"/>
    <n v="634"/>
    <n v="5598000"/>
    <n v="11723000"/>
    <n v="634"/>
    <n v="0"/>
    <n v="0"/>
    <n v="0.36379909730740179"/>
    <n v="0.50882477425489236"/>
    <n v="0"/>
    <n v="0"/>
    <n v="1"/>
    <n v="1"/>
    <n v="7088266.9887495004"/>
    <n v="4493817.9197332598"/>
    <n v="22854705.299182251"/>
  </r>
  <r>
    <n v="635"/>
    <x v="636"/>
    <n v="3881990440.0320482"/>
    <n v="75610356.248658821"/>
    <n v="52067869.99986589"/>
    <n v="0"/>
    <n v="0"/>
    <n v="635"/>
    <n v="7692000"/>
    <n v="17589000"/>
    <n v="635"/>
    <n v="0"/>
    <n v="0"/>
    <n v="0.36381709424513708"/>
    <n v="0.50877618853008788"/>
    <n v="0"/>
    <n v="0"/>
    <n v="1"/>
    <n v="1"/>
    <n v="31066497.637786958"/>
    <n v="15556579.89899841"/>
    <n v="41523789.372364447"/>
  </r>
  <r>
    <n v="636"/>
    <x v="637"/>
    <n v="3881990776.231905"/>
    <n v="76762419.206140548"/>
    <n v="8054136.6085222289"/>
    <n v="0"/>
    <n v="0"/>
    <n v="636"/>
    <n v="5271000"/>
    <n v="8651000"/>
    <n v="636"/>
    <n v="0"/>
    <n v="0"/>
    <n v="0.36342835741781182"/>
    <n v="0.50839814928723448"/>
    <n v="0"/>
    <n v="0"/>
    <n v="1"/>
    <n v="1"/>
    <n v="10763454.145583849"/>
    <n v="6085998.9479941456"/>
    <n v="33904621.743711174"/>
  </r>
  <r>
    <n v="637"/>
    <x v="638"/>
    <n v="3881990828.0986209"/>
    <n v="76292242.910538316"/>
    <n v="0"/>
    <n v="0"/>
    <n v="0"/>
    <n v="637"/>
    <n v="4790000"/>
    <n v="7460000"/>
    <n v="637"/>
    <n v="0"/>
    <n v="0"/>
    <n v="0.36345692833855192"/>
    <n v="0.50840107075167129"/>
    <n v="0"/>
    <n v="0"/>
    <n v="1"/>
    <n v="1"/>
    <n v="8624017.6861437336"/>
    <n v="5483973.6423866414"/>
    <n v="27694776.043835159"/>
  </r>
  <r>
    <n v="638"/>
    <x v="639"/>
    <n v="3881990624.0656829"/>
    <n v="75909035.401564643"/>
    <n v="119755"/>
    <n v="0"/>
    <n v="0"/>
    <n v="638"/>
    <n v="4857000"/>
    <n v="7119000"/>
    <n v="638"/>
    <n v="0"/>
    <n v="0"/>
    <n v="0.36349859467111711"/>
    <n v="0.50842170311529422"/>
    <n v="0"/>
    <n v="0"/>
    <n v="1"/>
    <n v="1"/>
    <n v="7638789.6497288402"/>
    <n v="4649875.5487154238"/>
    <n v="23001935.677671298"/>
  </r>
  <r>
    <n v="639"/>
    <x v="640"/>
    <n v="3881990189.7232151"/>
    <n v="75619441.786257148"/>
    <n v="-541320.04997323267"/>
    <n v="0"/>
    <n v="0"/>
    <n v="639"/>
    <n v="4615000"/>
    <n v="7446000"/>
    <n v="639"/>
    <n v="0"/>
    <n v="0"/>
    <n v="0.36354124205305122"/>
    <n v="0.50844842847506921"/>
    <n v="0"/>
    <n v="0"/>
    <n v="1"/>
    <n v="1"/>
    <n v="6529819.968778586"/>
    <n v="3681193.912072341"/>
    <n v="18755067.784230441"/>
  </r>
  <r>
    <n v="640"/>
    <x v="641"/>
    <n v="3881989548.1023059"/>
    <n v="75357368.983640119"/>
    <n v="-1135906.849594495"/>
    <n v="0"/>
    <n v="0"/>
    <n v="640"/>
    <n v="5116000"/>
    <n v="8303000"/>
    <n v="640"/>
    <n v="0"/>
    <n v="0"/>
    <n v="0.36358524473961362"/>
    <n v="0.50847036957742997"/>
    <n v="0"/>
    <n v="0"/>
    <n v="1"/>
    <n v="1"/>
    <n v="5727432.4993492588"/>
    <n v="3012597.3223866932"/>
    <n v="15311793.985590249"/>
  </r>
  <r>
    <n v="641"/>
    <x v="642"/>
    <n v="3881988719.9309282"/>
    <n v="75144885.704849869"/>
    <n v="14110062.21864756"/>
    <n v="0"/>
    <n v="0"/>
    <n v="641"/>
    <n v="5267000"/>
    <n v="7945000"/>
    <n v="641"/>
    <n v="0"/>
    <n v="0"/>
    <n v="0.36359377529563269"/>
    <n v="0.50847115377161778"/>
    <n v="0"/>
    <n v="0"/>
    <n v="1"/>
    <n v="1"/>
    <n v="17773888.084631711"/>
    <n v="12090118.993324559"/>
    <n v="31023577.274228729"/>
  </r>
  <r>
    <n v="642"/>
    <x v="643"/>
    <n v="3881987723.8642411"/>
    <n v="76114454.616311491"/>
    <n v="0"/>
    <n v="0"/>
    <n v="0"/>
    <n v="642"/>
    <n v="4597000"/>
    <n v="6672000"/>
    <n v="642"/>
    <n v="0"/>
    <n v="0"/>
    <n v="0.36333353693458731"/>
    <n v="0.50827108254527742"/>
    <n v="0"/>
    <n v="0"/>
    <n v="1"/>
    <n v="1"/>
    <n v="7198266.1183651546"/>
    <n v="4509650.4109497648"/>
    <n v="25326784.47994522"/>
  </r>
  <r>
    <n v="643"/>
    <x v="644"/>
    <n v="3881986576.6918769"/>
    <n v="75762907.431188971"/>
    <n v="119755"/>
    <n v="0"/>
    <n v="0"/>
    <n v="643"/>
    <n v="4536000"/>
    <n v="6209000"/>
    <n v="643"/>
    <n v="0"/>
    <n v="0"/>
    <n v="0.36338349662742619"/>
    <n v="0.50830295454519736"/>
    <n v="0"/>
    <n v="0"/>
    <n v="1"/>
    <n v="1"/>
    <n v="6662696.3610143196"/>
    <n v="4098351.0862518731"/>
    <n v="20683536.368107259"/>
  </r>
  <r>
    <n v="644"/>
    <x v="645"/>
    <n v="3881985293.524498"/>
    <n v="75476374.137371436"/>
    <n v="-541320.04997323267"/>
    <n v="0"/>
    <n v="0"/>
    <n v="644"/>
    <n v="4347000"/>
    <n v="5671000"/>
    <n v="644"/>
    <n v="0"/>
    <n v="0"/>
    <n v="0.36343403255213241"/>
    <n v="0.50834079530425003"/>
    <n v="0"/>
    <n v="0"/>
    <n v="1"/>
    <n v="1"/>
    <n v="5767194.286394624"/>
    <n v="3317875.6583821862"/>
    <n v="16870869.054923639"/>
  </r>
  <r>
    <n v="645"/>
    <x v="646"/>
    <n v="3881983887.9616842"/>
    <n v="75241095.707883298"/>
    <n v="-1135906.849594495"/>
    <n v="0"/>
    <n v="0"/>
    <n v="645"/>
    <n v="4402000"/>
    <n v="5772000"/>
    <n v="645"/>
    <n v="0"/>
    <n v="0"/>
    <n v="0.36348468475050411"/>
    <n v="0.50838642791411237"/>
    <n v="0"/>
    <n v="0"/>
    <n v="1"/>
    <n v="1"/>
    <n v="5045682.9579690453"/>
    <n v="2706396.8386657578"/>
    <n v="13747935.38142141"/>
  </r>
  <r>
    <n v="646"/>
    <x v="647"/>
    <n v="3881982372.2430568"/>
    <n v="75048380.511475638"/>
    <n v="3313737.218647555"/>
    <n v="0"/>
    <n v="0"/>
    <n v="646"/>
    <n v="4795000"/>
    <n v="6094000"/>
    <n v="646"/>
    <n v="0"/>
    <n v="0"/>
    <n v="0.36352224574392678"/>
    <n v="0.50842944815037172"/>
    <n v="0"/>
    <n v="0"/>
    <n v="1"/>
    <n v="1"/>
    <n v="5941688.1669993196"/>
    <n v="3438175.1764864428"/>
    <n v="13595383.081389681"/>
  </r>
  <r>
    <n v="647"/>
    <x v="648"/>
    <n v="3881980757.384263"/>
    <n v="75038966.559872225"/>
    <n v="2879020"/>
    <n v="0"/>
    <n v="0"/>
    <n v="647"/>
    <n v="4262000"/>
    <n v="5675000"/>
    <n v="647"/>
    <n v="0"/>
    <n v="0"/>
    <n v="0.36355519249722829"/>
    <n v="0.50846919994800022"/>
    <n v="0"/>
    <n v="0"/>
    <n v="1"/>
    <n v="1"/>
    <n v="5491002.8528792039"/>
    <n v="3147463.8529505511"/>
    <n v="13068552.12700587"/>
  </r>
  <r>
    <n v="648"/>
    <x v="649"/>
    <n v="3881979053.2993789"/>
    <n v="75006455.997221097"/>
    <n v="0"/>
    <n v="0"/>
    <n v="0"/>
    <n v="648"/>
    <n v="4171000"/>
    <n v="5187000"/>
    <n v="648"/>
    <n v="0"/>
    <n v="0"/>
    <n v="0.3636072729191927"/>
    <n v="0.50851469583777043"/>
    <n v="0"/>
    <n v="0"/>
    <n v="1"/>
    <n v="1"/>
    <n v="4639547.027108768"/>
    <n v="2500000"/>
    <n v="10647705.895134101"/>
  </r>
  <r>
    <n v="649"/>
    <x v="650"/>
    <n v="3881977268.9110689"/>
    <n v="74857066.382895827"/>
    <n v="-600000"/>
    <n v="0"/>
    <n v="0"/>
    <n v="649"/>
    <n v="4217000"/>
    <n v="5005000"/>
    <n v="649"/>
    <n v="0"/>
    <n v="0"/>
    <n v="0.36365244285200748"/>
    <n v="0.50856679799073556"/>
    <n v="0"/>
    <n v="0"/>
    <n v="1"/>
    <n v="1"/>
    <n v="4547945.6020744257"/>
    <n v="2500000"/>
    <n v="8671975.0172896162"/>
  </r>
  <r>
    <n v="650"/>
    <x v="651"/>
    <n v="3881975412.2497239"/>
    <n v="74841291.31525059"/>
    <n v="-1194000.00013411"/>
    <n v="0"/>
    <n v="0"/>
    <n v="650"/>
    <n v="4302000"/>
    <n v="5110000"/>
    <n v="650"/>
    <n v="0"/>
    <n v="0"/>
    <n v="0.36369517423995429"/>
    <n v="0.50862192146468543"/>
    <n v="0"/>
    <n v="0"/>
    <n v="1"/>
    <n v="1"/>
    <n v="4461794.3652581591"/>
    <n v="2500000"/>
    <n v="6758323.3010955881"/>
  </r>
  <r>
    <n v="651"/>
    <x v="652"/>
    <n v="3881973490.5426912"/>
    <n v="74841291.31525059"/>
    <n v="-1782060.0003996489"/>
    <n v="0"/>
    <n v="0"/>
    <n v="651"/>
    <n v="4164000"/>
    <n v="5090000"/>
    <n v="651"/>
    <n v="0"/>
    <n v="0"/>
    <n v="0.36373338295423863"/>
    <n v="0.50867491437557111"/>
    <n v="0"/>
    <n v="0"/>
    <n v="1"/>
    <n v="1"/>
    <n v="4380769.0362068946"/>
    <n v="2500000"/>
    <n v="4837591.2559079891"/>
  </r>
  <r>
    <n v="652"/>
    <x v="653"/>
    <n v="3881971510.294579"/>
    <n v="74841291.31525059"/>
    <n v="-2364239.4007939738"/>
    <n v="0"/>
    <n v="0"/>
    <n v="652"/>
    <n v="3978000"/>
    <n v="4674000"/>
    <n v="652"/>
    <n v="0"/>
    <n v="0"/>
    <n v="0.36377889627648019"/>
    <n v="0.50872801832110826"/>
    <n v="0"/>
    <n v="0"/>
    <n v="1"/>
    <n v="1"/>
    <n v="4304564.6288126381"/>
    <n v="2500000"/>
    <n v="2915506.4032108411"/>
  </r>
  <r>
    <n v="653"/>
    <x v="654"/>
    <n v="3881969477.3595309"/>
    <n v="74841291.31525059"/>
    <n v="-2940597.0073144832"/>
    <n v="0"/>
    <n v="0"/>
    <n v="653"/>
    <n v="4118000"/>
    <n v="4708000"/>
    <n v="653"/>
    <n v="0"/>
    <n v="0"/>
    <n v="0.36383411599429449"/>
    <n v="0.5087885956357594"/>
    <n v="0"/>
    <n v="0"/>
    <n v="1"/>
    <n v="1"/>
    <n v="4232894.3033192903"/>
    <n v="2500000"/>
    <n v="986351.33983039926"/>
  </r>
  <r>
    <n v="654"/>
    <x v="655"/>
    <n v="3881967397.0062718"/>
    <n v="74841291.31525059"/>
    <n v="-3511191.0378986131"/>
    <n v="0"/>
    <n v="0"/>
    <n v="654"/>
    <n v="4083000"/>
    <n v="4708000"/>
    <n v="654"/>
    <n v="0"/>
    <n v="0"/>
    <n v="0.36388202701836819"/>
    <n v="0.50884839761211387"/>
    <n v="0"/>
    <n v="0"/>
    <n v="1"/>
    <n v="1"/>
    <n v="4165488.2866338361"/>
    <n v="2500000"/>
    <n v="-923512.17334743799"/>
  </r>
  <r>
    <n v="655"/>
    <x v="656"/>
    <n v="3881965273.9766541"/>
    <n v="74841291.31525059"/>
    <n v="-4076079.1283044401"/>
    <n v="0"/>
    <n v="0"/>
    <n v="655"/>
    <n v="4109000"/>
    <n v="4673000"/>
    <n v="655"/>
    <n v="0"/>
    <n v="0"/>
    <n v="0.36393176067693878"/>
    <n v="0.50890802958008297"/>
    <n v="0"/>
    <n v="0"/>
    <n v="1"/>
    <n v="1"/>
    <n v="4102092.8568778839"/>
    <n v="2500000"/>
    <n v="-2814277.0518203839"/>
  </r>
  <r>
    <n v="656"/>
    <x v="657"/>
    <n v="3881963112.5383372"/>
    <n v="74841291.31525059"/>
    <n v="-4635318.3379324703"/>
    <n v="0"/>
    <n v="0"/>
    <n v="656"/>
    <n v="4000000"/>
    <n v="4618000"/>
    <n v="656"/>
    <n v="0"/>
    <n v="0"/>
    <n v="0.36398012367877852"/>
    <n v="0.50896814971776816"/>
    <n v="0"/>
    <n v="0"/>
    <n v="1"/>
    <n v="1"/>
    <n v="4042469.3883573189"/>
    <n v="2500000"/>
    <n v="-4686134.2819312206"/>
  </r>
  <r>
    <n v="657"/>
    <x v="658"/>
    <n v="3881960916.5322151"/>
    <n v="74841291.31525059"/>
    <n v="-5188965.1555892201"/>
    <n v="0"/>
    <n v="0"/>
    <n v="657"/>
    <n v="3857000"/>
    <n v="4480000"/>
    <n v="657"/>
    <n v="0"/>
    <n v="0"/>
    <n v="0.36403415856692928"/>
    <n v="0.50902915085153411"/>
    <n v="0"/>
    <n v="0"/>
    <n v="1"/>
    <n v="1"/>
    <n v="3986393.4533552532"/>
    <n v="2500000"/>
    <n v="-6539272.9401593413"/>
  </r>
  <r>
    <n v="658"/>
    <x v="659"/>
    <n v="3881958689.4150882"/>
    <n v="74841291.31525059"/>
    <n v="-5737075.5051931525"/>
    <n v="0"/>
    <n v="0"/>
    <n v="658"/>
    <n v="3913000"/>
    <n v="4480000"/>
    <n v="658"/>
    <n v="0"/>
    <n v="0"/>
    <n v="0.36409555210522149"/>
    <n v="0.50909264190685732"/>
    <n v="0"/>
    <n v="0"/>
    <n v="1"/>
    <n v="1"/>
    <n v="3933653.977367348"/>
    <n v="2500000"/>
    <n v="-8373880.2122193892"/>
  </r>
  <r>
    <n v="659"/>
    <x v="660"/>
    <n v="3881956434.2980781"/>
    <n v="74841291.31525059"/>
    <n v="-6279704.7514235564"/>
    <n v="0"/>
    <n v="0"/>
    <n v="659"/>
    <n v="3849000"/>
    <n v="4469000"/>
    <n v="659"/>
    <n v="0"/>
    <n v="0"/>
    <n v="0.36415405698779008"/>
    <n v="0.50915599226839636"/>
    <n v="0"/>
    <n v="0"/>
    <n v="1"/>
    <n v="1"/>
    <n v="3884052.4445997491"/>
    <n v="2500000"/>
    <n v="-10190141.4119689"/>
  </r>
  <r>
    <n v="660"/>
    <x v="661"/>
    <n v="3881954153.9811878"/>
    <n v="74841291.31525059"/>
    <n v="-6816907.705312944"/>
    <n v="0"/>
    <n v="0"/>
    <n v="660"/>
    <n v="3754000"/>
    <n v="4285000"/>
    <n v="660"/>
    <n v="0"/>
    <n v="0"/>
    <n v="0.36421583227982979"/>
    <n v="0.50921941289951311"/>
    <n v="0"/>
    <n v="0"/>
    <n v="1"/>
    <n v="1"/>
    <n v="3837402.1507390449"/>
    <n v="2500000"/>
    <n v="-11988240.000126891"/>
  </r>
  <r>
    <n v="661"/>
    <x v="662"/>
    <n v="3881951850.9844232"/>
    <n v="74841291.31525059"/>
    <n v="-7348738.6297835121"/>
    <n v="0"/>
    <n v="0"/>
    <n v="661"/>
    <n v="5182000"/>
    <n v="6741000"/>
    <n v="661"/>
    <n v="0"/>
    <n v="0"/>
    <n v="0.36428243177742348"/>
    <n v="0.50928628168277112"/>
    <n v="0"/>
    <n v="0"/>
    <n v="1"/>
    <n v="1"/>
    <n v="3793527.5001816419"/>
    <n v="2500000"/>
    <n v="-13768357.602805199"/>
  </r>
  <r>
    <n v="662"/>
    <x v="663"/>
    <n v="3881949527.5757828"/>
    <n v="74841291.31525059"/>
    <n v="22354458.754871748"/>
    <n v="0"/>
    <n v="0"/>
    <n v="662"/>
    <n v="6495000"/>
    <n v="10553000"/>
    <n v="662"/>
    <n v="0"/>
    <n v="0"/>
    <n v="0.36427193803871311"/>
    <n v="0.50929816913089132"/>
    <n v="0"/>
    <n v="0"/>
    <n v="1"/>
    <n v="1"/>
    <n v="16736587.154122779"/>
    <n v="10230738.14709151"/>
    <n v="5349338.4701453857"/>
  </r>
  <r>
    <n v="663"/>
    <x v="664"/>
    <n v="3881947185.7964692"/>
    <n v="74841291.31525059"/>
    <n v="35548590.92619095"/>
    <n v="0"/>
    <n v="0"/>
    <n v="663"/>
    <n v="5250000"/>
    <n v="9047000"/>
    <n v="663"/>
    <n v="0"/>
    <n v="0"/>
    <n v="0.36419492740736598"/>
    <n v="0.50921421737979911"/>
    <n v="0"/>
    <n v="0"/>
    <n v="1"/>
    <n v="1"/>
    <n v="18169624.034921762"/>
    <n v="7902354.9557973184"/>
    <n v="17628489.718702171"/>
  </r>
  <r>
    <n v="664"/>
    <x v="665"/>
    <n v="3881944827.4835582"/>
    <n v="75287848.226600364"/>
    <n v="4136999.1443037912"/>
    <n v="0"/>
    <n v="0"/>
    <n v="664"/>
    <n v="4429000"/>
    <n v="6937000"/>
    <n v="664"/>
    <n v="0"/>
    <n v="0"/>
    <n v="0.36418384992833952"/>
    <n v="0.50903608604268391"/>
    <n v="0"/>
    <n v="0"/>
    <n v="1"/>
    <n v="1"/>
    <n v="5037733.820936041"/>
    <n v="2503624.0263137599"/>
    <n v="14395186.17860659"/>
  </r>
  <r>
    <n v="665"/>
    <x v="666"/>
    <n v="3881942454.290421"/>
    <n v="75088322.14250128"/>
    <n v="0"/>
    <n v="0"/>
    <n v="0"/>
    <n v="665"/>
    <n v="4048000"/>
    <n v="6497000"/>
    <n v="665"/>
    <n v="0"/>
    <n v="0"/>
    <n v="0.36421525684956663"/>
    <n v="0.50905720389931142"/>
    <n v="0"/>
    <n v="0"/>
    <n v="1"/>
    <n v="1"/>
    <n v="4528404.2410381893"/>
    <n v="2500000"/>
    <n v="11742703.67137187"/>
  </r>
  <r>
    <n v="666"/>
    <x v="667"/>
    <n v="3881940067.70509"/>
    <n v="74924638.330806255"/>
    <n v="-600000"/>
    <n v="0"/>
    <n v="0"/>
    <n v="666"/>
    <n v="3658000"/>
    <n v="6277000"/>
    <n v="666"/>
    <n v="0"/>
    <n v="0"/>
    <n v="0.36426673169272961"/>
    <n v="0.50908294516785613"/>
    <n v="0"/>
    <n v="0"/>
    <n v="1"/>
    <n v="1"/>
    <n v="4443415.6946019577"/>
    <n v="2500000"/>
    <n v="9579743.051644301"/>
  </r>
  <r>
    <n v="667"/>
    <x v="668"/>
    <n v="3881937669.066792"/>
    <n v="74841291.31525059"/>
    <n v="-1194000.00013411"/>
    <n v="0"/>
    <n v="0"/>
    <n v="667"/>
    <n v="4074000"/>
    <n v="6136000"/>
    <n v="667"/>
    <n v="0"/>
    <n v="0"/>
    <n v="0.36433814111083629"/>
    <n v="0.50911262112368338"/>
    <n v="0"/>
    <n v="0"/>
    <n v="1"/>
    <n v="1"/>
    <n v="4363483.8770788899"/>
    <n v="2500000"/>
    <n v="7663662.5605557756"/>
  </r>
  <r>
    <n v="668"/>
    <x v="669"/>
    <n v="3881935259.5808301"/>
    <n v="74841291.31525059"/>
    <n v="-1782060.0003996489"/>
    <n v="0"/>
    <n v="0"/>
    <n v="668"/>
    <n v="3918000"/>
    <n v="5397000"/>
    <n v="668"/>
    <n v="0"/>
    <n v="0"/>
    <n v="0.36438823704747347"/>
    <n v="0.50914462680651618"/>
    <n v="0"/>
    <n v="0"/>
    <n v="1"/>
    <n v="1"/>
    <n v="4288307.9184297454"/>
    <n v="2500000"/>
    <n v="5753730.1824324904"/>
  </r>
  <r>
    <n v="669"/>
    <x v="670"/>
    <n v="3881932840.3319769"/>
    <n v="74841291.31525059"/>
    <n v="-204974.40079397411"/>
    <n v="0"/>
    <n v="0"/>
    <n v="669"/>
    <n v="4097000"/>
    <n v="4840000"/>
    <n v="669"/>
    <n v="0"/>
    <n v="0"/>
    <n v="0.3644464001540435"/>
    <n v="0.50919129663311513"/>
    <n v="0"/>
    <n v="0"/>
    <n v="1"/>
    <n v="1"/>
    <n v="4217604.850065425"/>
    <n v="2500000"/>
    <n v="4632732.104528443"/>
  </r>
  <r>
    <n v="670"/>
    <x v="671"/>
    <n v="3881930412.2965298"/>
    <n v="74841291.31525059"/>
    <n v="9273645.3431681506"/>
    <n v="0"/>
    <n v="0"/>
    <n v="670"/>
    <n v="3859000"/>
    <n v="4550000"/>
    <n v="670"/>
    <n v="0"/>
    <n v="0"/>
    <n v="0.36449527401318332"/>
    <n v="0.5092484561688857"/>
    <n v="0"/>
    <n v="0"/>
    <n v="1"/>
    <n v="1"/>
    <n v="6145256.8084963243"/>
    <n v="2665814.932224425"/>
    <n v="4679120.2280892096"/>
  </r>
  <r>
    <n v="671"/>
    <x v="672"/>
    <n v="3881927976.3531532"/>
    <n v="74841291.31525059"/>
    <n v="0"/>
    <n v="0"/>
    <n v="0"/>
    <n v="671"/>
    <n v="3788000"/>
    <n v="4358000"/>
    <n v="671"/>
    <n v="0"/>
    <n v="0"/>
    <n v="0.36455909440088169"/>
    <n v="0.50930547063826193"/>
    <n v="0"/>
    <n v="0"/>
    <n v="1"/>
    <n v="1"/>
    <n v="4231816.4195007198"/>
    <n v="2500000"/>
    <n v="2756581.5393852289"/>
  </r>
  <r>
    <n v="672"/>
    <x v="673"/>
    <n v="3881925533.2926431"/>
    <n v="74841291.31525059"/>
    <n v="-600000"/>
    <n v="0"/>
    <n v="0"/>
    <n v="672"/>
    <n v="3548000"/>
    <n v="4312000"/>
    <n v="672"/>
    <n v="0"/>
    <n v="0"/>
    <n v="0.36462386212336462"/>
    <n v="0.5093714321092454"/>
    <n v="0"/>
    <n v="0"/>
    <n v="1"/>
    <n v="1"/>
    <n v="4164474.5357661028"/>
    <n v="2500000"/>
    <n v="836498.88446277194"/>
  </r>
  <r>
    <n v="673"/>
    <x v="674"/>
    <n v="3881923083.8267188"/>
    <n v="74841291.31525059"/>
    <n v="-1194000.00013411"/>
    <n v="0"/>
    <n v="0"/>
    <n v="673"/>
    <n v="3522000"/>
    <n v="4117000"/>
    <n v="673"/>
    <n v="0"/>
    <n v="0"/>
    <n v="0.36470067219782681"/>
    <n v="0.50943815185446983"/>
    <n v="0"/>
    <n v="0"/>
    <n v="1"/>
    <n v="1"/>
    <n v="4101139.4231180269"/>
    <n v="2500000"/>
    <n v="-1071866.104194884"/>
  </r>
  <r>
    <n v="674"/>
    <x v="675"/>
    <n v="3881920628.5959239"/>
    <n v="74841291.31525059"/>
    <n v="-1782060.0003996489"/>
    <n v="0"/>
    <n v="0"/>
    <n v="674"/>
    <n v="3554000"/>
    <n v="4136000"/>
    <n v="674"/>
    <n v="0"/>
    <n v="0"/>
    <n v="0.36477875215063649"/>
    <n v="0.50950829882428905"/>
    <n v="0"/>
    <n v="0"/>
    <n v="1"/>
    <n v="1"/>
    <n v="4041572.682901009"/>
    <n v="2500000"/>
    <n v="-2961147.4433925161"/>
  </r>
  <r>
    <n v="675"/>
    <x v="676"/>
    <n v="3881918168.1767511"/>
    <n v="74841291.31525059"/>
    <n v="-204974.40079397411"/>
    <n v="0"/>
    <n v="0"/>
    <n v="675"/>
    <n v="3600000"/>
    <n v="4234000"/>
    <n v="675"/>
    <n v="0"/>
    <n v="0"/>
    <n v="0.36485522338627208"/>
    <n v="0.50957807157915125"/>
    <n v="0"/>
    <n v="0"/>
    <n v="1"/>
    <n v="1"/>
    <n v="3985550.1009282349"/>
    <n v="2500000"/>
    <n v="-3649648.4696204579"/>
  </r>
  <r>
    <n v="676"/>
    <x v="677"/>
    <n v="3881915703.0880399"/>
    <n v="74841291.31525059"/>
    <n v="1356340.3431681499"/>
    <n v="0"/>
    <n v="0"/>
    <n v="676"/>
    <n v="3588000"/>
    <n v="4217000"/>
    <n v="676"/>
    <n v="0"/>
    <n v="0"/>
    <n v="0.36492938418201393"/>
    <n v="0.50964599263743682"/>
    <n v="0"/>
    <n v="0"/>
    <n v="1"/>
    <n v="1"/>
    <n v="3932860.8035206269"/>
    <n v="2500000"/>
    <n v="-5119189.4857400134"/>
  </r>
  <r>
    <n v="677"/>
    <x v="678"/>
    <n v="3881913233.7967472"/>
    <n v="74841291.31525059"/>
    <n v="0"/>
    <n v="0"/>
    <n v="0"/>
    <n v="677"/>
    <n v="3473000"/>
    <n v="4141000"/>
    <n v="677"/>
    <n v="0"/>
    <n v="0"/>
    <n v="0.3650041241799632"/>
    <n v="0.50971414736821585"/>
    <n v="0"/>
    <n v="0"/>
    <n v="1"/>
    <n v="1"/>
    <n v="3904257.5210561161"/>
    <n v="2500000"/>
    <n v="-6967997.5920268409"/>
  </r>
  <r>
    <n v="678"/>
    <x v="679"/>
    <n v="3881910760.723134"/>
    <n v="74841291.31525059"/>
    <n v="119755"/>
    <n v="0"/>
    <n v="0"/>
    <n v="678"/>
    <n v="3448000"/>
    <n v="4136000"/>
    <n v="678"/>
    <n v="0"/>
    <n v="0"/>
    <n v="0.36508454374583788"/>
    <n v="0.5097836672195486"/>
    <n v="0"/>
    <n v="0"/>
    <n v="1"/>
    <n v="1"/>
    <n v="3856405.0464476072"/>
    <n v="2500000"/>
    <n v="-8798317.617664041"/>
  </r>
  <r>
    <n v="679"/>
    <x v="680"/>
    <n v="3881908284.2454338"/>
    <n v="74841291.31525059"/>
    <n v="-541320.04997323267"/>
    <n v="0"/>
    <n v="0"/>
    <n v="679"/>
    <n v="3400000"/>
    <n v="4163000"/>
    <n v="679"/>
    <n v="0"/>
    <n v="0"/>
    <n v="0.36516617202393581"/>
    <n v="0.50985320516506039"/>
    <n v="0"/>
    <n v="0"/>
    <n v="1"/>
    <n v="1"/>
    <n v="3813249.5698025781"/>
    <n v="2500000"/>
    <n v="-10610334.443453981"/>
  </r>
  <r>
    <n v="680"/>
    <x v="681"/>
    <n v="3881905804.7040591"/>
    <n v="74841291.31525059"/>
    <n v="-1135906.849594495"/>
    <n v="0"/>
    <n v="0"/>
    <n v="680"/>
    <n v="4038000"/>
    <n v="4636000"/>
    <n v="680"/>
    <n v="0"/>
    <n v="0"/>
    <n v="0.36525013199674172"/>
    <n v="0.50992215022470111"/>
    <n v="0"/>
    <n v="0"/>
    <n v="1"/>
    <n v="1"/>
    <n v="3770811.9723478612"/>
    <n v="2500000"/>
    <n v="-12404231.10139103"/>
  </r>
  <r>
    <n v="681"/>
    <x v="682"/>
    <n v="3881903322.405376"/>
    <n v="74841291.31525059"/>
    <n v="10511287.21864756"/>
    <n v="0"/>
    <n v="0"/>
    <n v="681"/>
    <n v="3464000"/>
    <n v="4265000"/>
    <n v="681"/>
    <n v="0"/>
    <n v="0"/>
    <n v="0.36530192244137738"/>
    <n v="0.50998163232036742"/>
    <n v="0"/>
    <n v="0"/>
    <n v="1"/>
    <n v="1"/>
    <n v="7169517.8672459349"/>
    <n v="3786204.7276309929"/>
    <n v="-9452638.7931496855"/>
  </r>
  <r>
    <n v="682"/>
    <x v="683"/>
    <n v="3881900837.6251221"/>
    <n v="74841291.31525059"/>
    <n v="0"/>
    <n v="0"/>
    <n v="0"/>
    <n v="682"/>
    <n v="3456000"/>
    <n v="4062000"/>
    <n v="682"/>
    <n v="0"/>
    <n v="0"/>
    <n v="0.36538787768337438"/>
    <n v="0.51002999863040221"/>
    <n v="0"/>
    <n v="0"/>
    <n v="1"/>
    <n v="1"/>
    <n v="3855726.8008478968"/>
    <n v="2500000"/>
    <n v="-11258112.40733102"/>
  </r>
  <r>
    <n v="683"/>
    <x v="684"/>
    <n v="3881898350.6114511"/>
    <n v="74841291.31525059"/>
    <n v="-600000"/>
    <n v="0"/>
    <n v="0"/>
    <n v="683"/>
    <n v="3456000"/>
    <n v="4147000"/>
    <n v="683"/>
    <n v="0"/>
    <n v="0"/>
    <n v="0.36546902880420129"/>
    <n v="0.51010084879107143"/>
    <n v="0"/>
    <n v="0"/>
    <n v="1"/>
    <n v="1"/>
    <n v="3810761.852927913"/>
    <n v="2500000"/>
    <n v="-13045531.285774089"/>
  </r>
  <r>
    <n v="684"/>
    <x v="685"/>
    <n v="3881895861.587708"/>
    <n v="74841291.31525059"/>
    <n v="-1194000.00013411"/>
    <n v="0"/>
    <n v="0"/>
    <n v="684"/>
    <n v="3395000"/>
    <n v="4154000"/>
    <n v="684"/>
    <n v="0"/>
    <n v="0"/>
    <n v="0.36555015770857391"/>
    <n v="0.51017002206692463"/>
    <n v="0"/>
    <n v="0"/>
    <n v="1"/>
    <n v="1"/>
    <n v="3768472.2720045452"/>
    <n v="2500000"/>
    <n v="-14815075.97583225"/>
  </r>
  <r>
    <n v="685"/>
    <x v="686"/>
    <n v="3881893370.7549019"/>
    <n v="74841291.31525059"/>
    <n v="-1782060.0003996489"/>
    <n v="0"/>
    <n v="0"/>
    <n v="685"/>
    <n v="3392000"/>
    <n v="4153000"/>
    <n v="685"/>
    <n v="0"/>
    <n v="0"/>
    <n v="0.36563425319123533"/>
    <n v="0.51023897290278697"/>
    <n v="0"/>
    <n v="0"/>
    <n v="1"/>
    <n v="1"/>
    <n v="3728698.8765620198"/>
    <n v="2500000"/>
    <n v="-16566925.219385359"/>
  </r>
  <r>
    <n v="686"/>
    <x v="687"/>
    <n v="3881890878.2939391"/>
    <n v="74841291.31525059"/>
    <n v="-2364239.4007939738"/>
    <n v="0"/>
    <n v="0"/>
    <n v="686"/>
    <n v="3432000"/>
    <n v="4206000"/>
    <n v="686"/>
    <n v="0"/>
    <n v="0"/>
    <n v="0.36571847156654569"/>
    <n v="0.51030785088427089"/>
    <n v="0"/>
    <n v="0"/>
    <n v="1"/>
    <n v="1"/>
    <n v="3691291.9562169351"/>
    <n v="2500000"/>
    <n v="-18301255.970894501"/>
  </r>
  <r>
    <n v="687"/>
    <x v="688"/>
    <n v="3881888384.3676372"/>
    <n v="74841291.31525059"/>
    <n v="-2940597.0073144832"/>
    <n v="0"/>
    <n v="0"/>
    <n v="687"/>
    <n v="3304000"/>
    <n v="4100000"/>
    <n v="687"/>
    <n v="0"/>
    <n v="0"/>
    <n v="0.3658007098258943"/>
    <n v="0.51037559385746034"/>
    <n v="0"/>
    <n v="0"/>
    <n v="1"/>
    <n v="1"/>
    <n v="3656110.7081958642"/>
    <n v="2500000"/>
    <n v="-20018243.415276211"/>
  </r>
  <r>
    <n v="688"/>
    <x v="689"/>
    <n v="3881885889.12253"/>
    <n v="74841291.31525059"/>
    <n v="-3511191.0378986131"/>
    <n v="0"/>
    <n v="0"/>
    <n v="688"/>
    <n v="3352000"/>
    <n v="4027000"/>
    <n v="688"/>
    <n v="0"/>
    <n v="0"/>
    <n v="0.36588915860646559"/>
    <n v="0.51044532475433324"/>
    <n v="0"/>
    <n v="0"/>
    <n v="1"/>
    <n v="1"/>
    <n v="3623022.707341962"/>
    <n v="2500000"/>
    <n v="-21718060.985597871"/>
  </r>
  <r>
    <n v="689"/>
    <x v="690"/>
    <n v="3881883392.6904988"/>
    <n v="74841291.31525059"/>
    <n v="-4076079.1283044401"/>
    <n v="0"/>
    <n v="0"/>
    <n v="689"/>
    <n v="3456000"/>
    <n v="4080000"/>
    <n v="689"/>
    <n v="0"/>
    <n v="0"/>
    <n v="0.36597525352633092"/>
    <n v="0.51051640264296505"/>
    <n v="0"/>
    <n v="0"/>
    <n v="1"/>
    <n v="1"/>
    <n v="3591903.4076556009"/>
    <n v="2500000"/>
    <n v="-23400880.380596261"/>
  </r>
  <r>
    <n v="690"/>
    <x v="691"/>
    <n v="3881880895.190238"/>
    <n v="74841291.31525059"/>
    <n v="-4635318.3379324703"/>
    <n v="0"/>
    <n v="0"/>
    <n v="690"/>
    <n v="4148000"/>
    <n v="4764000"/>
    <n v="690"/>
    <n v="0"/>
    <n v="0"/>
    <n v="0.36605624467611492"/>
    <n v="0.51058635262268681"/>
    <n v="0"/>
    <n v="0"/>
    <n v="1"/>
    <n v="1"/>
    <n v="3562635.6734928312"/>
    <n v="2500000"/>
    <n v="-25066871.582020801"/>
  </r>
  <r>
    <n v="691"/>
    <x v="692"/>
    <n v="3881878396.7285709"/>
    <n v="74841291.31525059"/>
    <n v="12804909.844410781"/>
    <n v="0"/>
    <n v="0"/>
    <n v="691"/>
    <n v="3882000"/>
    <n v="4506000"/>
    <n v="691"/>
    <n v="0"/>
    <n v="0"/>
    <n v="0.36610216142545471"/>
    <n v="0.51064201993510172"/>
    <n v="0"/>
    <n v="0"/>
    <n v="1"/>
    <n v="1"/>
    <n v="10560811.340513639"/>
    <n v="6772695.89735757"/>
    <n v="-14503365.37180347"/>
  </r>
  <r>
    <n v="692"/>
    <x v="693"/>
    <n v="3881875897.4016371"/>
    <n v="74841291.31525059"/>
    <n v="-1.862645149230957E-9"/>
    <n v="0"/>
    <n v="0"/>
    <n v="692"/>
    <n v="3493000"/>
    <n v="4053000"/>
    <n v="692"/>
    <n v="0"/>
    <n v="0"/>
    <n v="0.36612144459743479"/>
    <n v="0.51062251067693709"/>
    <n v="0"/>
    <n v="0"/>
    <n v="1"/>
    <n v="1"/>
    <n v="3707015.0998888821"/>
    <n v="2500000"/>
    <n v="-16258331.721327189"/>
  </r>
  <r>
    <n v="693"/>
    <x v="694"/>
    <n v="3881873397.2959652"/>
    <n v="74841291.31525059"/>
    <n v="-600000.00000000186"/>
    <n v="0"/>
    <n v="0"/>
    <n v="693"/>
    <n v="3376000"/>
    <n v="4001000"/>
    <n v="693"/>
    <n v="0"/>
    <n v="0"/>
    <n v="0.36620056947114149"/>
    <n v="0.51069316181501601"/>
    <n v="0"/>
    <n v="0"/>
    <n v="1"/>
    <n v="1"/>
    <n v="3670898.341395569"/>
    <n v="2500000"/>
    <n v="-17995748.407747939"/>
  </r>
  <r>
    <n v="694"/>
    <x v="695"/>
    <n v="3881870896.48943"/>
    <n v="74841291.31525059"/>
    <n v="-1194000.0001341121"/>
    <n v="0"/>
    <n v="0"/>
    <n v="694"/>
    <n v="3534000"/>
    <n v="4169000"/>
    <n v="694"/>
    <n v="0"/>
    <n v="0"/>
    <n v="0.36628539916964059"/>
    <n v="0.51076473914145015"/>
    <n v="0"/>
    <n v="0"/>
    <n v="1"/>
    <n v="1"/>
    <n v="3636930.4919562531"/>
    <n v="2500000"/>
    <n v="-19715790.927692831"/>
  </r>
  <r>
    <n v="695"/>
    <x v="696"/>
    <n v="3881868395.0521159"/>
    <n v="74841291.31525059"/>
    <n v="-1782060.000399651"/>
    <n v="0"/>
    <n v="0"/>
    <n v="695"/>
    <n v="3554000"/>
    <n v="4198000"/>
    <n v="695"/>
    <n v="0"/>
    <n v="0"/>
    <n v="0.36636245918384203"/>
    <n v="0.51083294514394484"/>
    <n v="0"/>
    <n v="0"/>
    <n v="1"/>
    <n v="1"/>
    <n v="3604983.6937477249"/>
    <n v="2500000"/>
    <n v="-21418633.022822719"/>
  </r>
  <r>
    <n v="696"/>
    <x v="697"/>
    <n v="3881865893.0471048"/>
    <n v="74841291.31525059"/>
    <n v="1234535.5992060241"/>
    <n v="0"/>
    <n v="0"/>
    <n v="696"/>
    <n v="3554000"/>
    <n v="4286000"/>
    <n v="696"/>
    <n v="0"/>
    <n v="0"/>
    <n v="0.36643851041178332"/>
    <n v="0.51090047329608712"/>
    <n v="0"/>
    <n v="0"/>
    <n v="1"/>
    <n v="1"/>
    <n v="4232402.3938156497"/>
    <n v="3157464.6974631888"/>
    <n v="-19952746.697381929"/>
  </r>
  <r>
    <n v="697"/>
    <x v="698"/>
    <n v="3881863390.5311642"/>
    <n v="74841291.31525059"/>
    <n v="0"/>
    <n v="0"/>
    <n v="0"/>
    <n v="697"/>
    <n v="3554000"/>
    <n v="4230000"/>
    <n v="697"/>
    <n v="0"/>
    <n v="0"/>
    <n v="0.36652050819772319"/>
    <n v="0.51096725027519163"/>
    <n v="0"/>
    <n v="0"/>
    <n v="1"/>
    <n v="1"/>
    <n v="3565748.973355053"/>
    <n v="2500000"/>
    <n v="-21653219.234867901"/>
  </r>
  <r>
    <n v="698"/>
    <x v="699"/>
    <n v="3881860887.555387"/>
    <n v="74841291.31525059"/>
    <n v="-600000"/>
    <n v="0"/>
    <n v="0"/>
    <n v="698"/>
    <n v="3554000"/>
    <n v="4182000"/>
    <n v="698"/>
    <n v="0"/>
    <n v="0"/>
    <n v="0.3665965188084982"/>
    <n v="0.51103398542968859"/>
    <n v="0"/>
    <n v="0"/>
    <n v="1"/>
    <n v="1"/>
    <n v="3538037.4004596639"/>
    <n v="2500000"/>
    <n v="-23336687.04735909"/>
  </r>
  <r>
    <n v="699"/>
    <x v="700"/>
    <n v="3881858384.1657581"/>
    <n v="74841291.31525059"/>
    <n v="-1194000.00013411"/>
    <n v="0"/>
    <n v="0"/>
    <n v="699"/>
    <n v="3604000"/>
    <n v="4155000"/>
    <n v="699"/>
    <n v="0"/>
    <n v="0"/>
    <n v="0.36667250951331343"/>
    <n v="0.51110159328193205"/>
    <n v="0"/>
    <n v="0"/>
    <n v="1"/>
    <n v="1"/>
    <n v="3511974.6369364229"/>
    <n v="2500000"/>
    <n v="-25003320.182101659"/>
  </r>
  <r>
    <n v="700"/>
    <x v="701"/>
    <n v="3881855880.4036641"/>
    <n v="74841291.31525059"/>
    <n v="-1782060.0003996489"/>
    <n v="0"/>
    <n v="0"/>
    <n v="700"/>
    <n v="4006000"/>
    <n v="4966000"/>
    <n v="700"/>
    <n v="0"/>
    <n v="0"/>
    <n v="0.36674600341381047"/>
    <n v="0.51116965466062947"/>
    <n v="0"/>
    <n v="0"/>
    <n v="1"/>
    <n v="1"/>
    <n v="3487462.5803659582"/>
    <n v="2500000"/>
    <n v="-26653286.985869318"/>
  </r>
  <r>
    <n v="701"/>
    <x v="702"/>
    <n v="3881853376.3063488"/>
    <n v="74841291.31525059"/>
    <n v="30744490.59920603"/>
    <n v="0"/>
    <n v="0"/>
    <n v="701"/>
    <n v="4468000"/>
    <n v="5606000"/>
    <n v="701"/>
    <n v="0"/>
    <n v="0"/>
    <n v="0.36679915111520278"/>
    <n v="0.51122029865230401"/>
    <n v="0"/>
    <n v="0"/>
    <n v="1"/>
    <n v="1"/>
    <n v="18331320.301986899"/>
    <n v="9916369.3249369264"/>
    <n v="-8194666.6219681017"/>
  </r>
  <r>
    <n v="702"/>
    <x v="703"/>
    <n v="3881850871.9073381"/>
    <n v="74841291.31525059"/>
    <n v="4430188.1068272032"/>
    <n v="0"/>
    <n v="0"/>
    <n v="702"/>
    <n v="3883000"/>
    <n v="4386000"/>
    <n v="702"/>
    <n v="0"/>
    <n v="0"/>
    <n v="0.36666662131257433"/>
    <n v="0.51090171295831543"/>
    <n v="0"/>
    <n v="0"/>
    <n v="1"/>
    <n v="1"/>
    <n v="4477688.3917079987"/>
    <n v="2500000"/>
    <n v="-8042907.4575800709"/>
  </r>
  <r>
    <n v="703"/>
    <x v="704"/>
    <n v="3881848367.2367978"/>
    <n v="74841291.31525059"/>
    <n v="0"/>
    <n v="0"/>
    <n v="0"/>
    <n v="703"/>
    <n v="3535000"/>
    <n v="4407000"/>
    <n v="703"/>
    <n v="0"/>
    <n v="0"/>
    <n v="0.36672606503807959"/>
    <n v="0.51096672320813696"/>
    <n v="0"/>
    <n v="0"/>
    <n v="1"/>
    <n v="1"/>
    <n v="3937413.5670646252"/>
    <n v="2500000"/>
    <n v="-9862478.3848020006"/>
  </r>
  <r>
    <n v="704"/>
    <x v="705"/>
    <n v="3881845862.3218842"/>
    <n v="74841291.31525059"/>
    <n v="-600000"/>
    <n v="0"/>
    <n v="0"/>
    <n v="704"/>
    <n v="3687000"/>
    <n v="4299000"/>
    <n v="704"/>
    <n v="0"/>
    <n v="0"/>
    <n v="0.36680293385569668"/>
    <n v="0.51103088399889152"/>
    <n v="0"/>
    <n v="0"/>
    <n v="1"/>
    <n v="1"/>
    <n v="3887588.3426736118"/>
    <n v="2500000"/>
    <n v="-11663853.60315842"/>
  </r>
  <r>
    <n v="705"/>
    <x v="706"/>
    <n v="3881843357.1870351"/>
    <n v="74841291.31525059"/>
    <n v="-1194000.00013411"/>
    <n v="0"/>
    <n v="0"/>
    <n v="705"/>
    <n v="3611000"/>
    <n v="4435000"/>
    <n v="705"/>
    <n v="0"/>
    <n v="0"/>
    <n v="0.36687223562430282"/>
    <n v="0.51109697750859229"/>
    <n v="0"/>
    <n v="0"/>
    <n v="1"/>
    <n v="1"/>
    <n v="3840727.6666052602"/>
    <n v="2500000"/>
    <n v="-13447215.06973391"/>
  </r>
  <r>
    <n v="706"/>
    <x v="707"/>
    <n v="3881840851.854239"/>
    <n v="74841291.31525059"/>
    <n v="4695734.9996003509"/>
    <n v="0"/>
    <n v="0"/>
    <n v="706"/>
    <n v="3363000"/>
    <n v="4319000"/>
    <n v="706"/>
    <n v="0"/>
    <n v="0"/>
    <n v="0.36694530617915672"/>
    <n v="0.51116033413674233"/>
    <n v="0"/>
    <n v="0"/>
    <n v="1"/>
    <n v="1"/>
    <n v="4454987.7237752061"/>
    <n v="2528739.5248984182"/>
    <n v="-13636892.922042251"/>
  </r>
  <r>
    <n v="707"/>
    <x v="708"/>
    <n v="3881838346.343297"/>
    <n v="74841291.31525059"/>
    <n v="2879020"/>
    <n v="0"/>
    <n v="0"/>
    <n v="707"/>
    <n v="3359000"/>
    <n v="4322000"/>
    <n v="707"/>
    <n v="0"/>
    <n v="0"/>
    <n v="0.36703082972147227"/>
    <n v="0.51122639016778881"/>
    <n v="0"/>
    <n v="0"/>
    <n v="1"/>
    <n v="1"/>
    <n v="3981619.257796003"/>
    <n v="2500000"/>
    <n v="-14612598.99586992"/>
  </r>
  <r>
    <n v="708"/>
    <x v="709"/>
    <n v="3881835840.6720209"/>
    <n v="74841291.31525059"/>
    <n v="2159265"/>
    <n v="0"/>
    <n v="0"/>
    <n v="708"/>
    <n v="3490000"/>
    <n v="4134000"/>
    <n v="708"/>
    <n v="0"/>
    <n v="0"/>
    <n v="0.36711621810300532"/>
    <n v="0.51129215817247609"/>
    <n v="0"/>
    <n v="0"/>
    <n v="1"/>
    <n v="1"/>
    <n v="3828910.6009478648"/>
    <n v="2500000"/>
    <n v="-15578548.00917739"/>
  </r>
  <r>
    <n v="709"/>
    <x v="710"/>
    <n v="3881833334.8564439"/>
    <n v="74841291.31525059"/>
    <n v="0"/>
    <n v="0"/>
    <n v="0"/>
    <n v="709"/>
    <n v="3637000"/>
    <n v="4216000"/>
    <n v="709"/>
    <n v="0"/>
    <n v="0"/>
    <n v="0.36719519610461482"/>
    <n v="0.51136120096436066"/>
    <n v="0"/>
    <n v="0"/>
    <n v="1"/>
    <n v="1"/>
    <n v="3818894.8265918992"/>
    <n v="2500000"/>
    <n v="-17322762.532567691"/>
  </r>
  <r>
    <n v="710"/>
    <x v="711"/>
    <n v="3881830828.9109979"/>
    <n v="74841291.31525059"/>
    <n v="839510"/>
    <n v="0"/>
    <n v="0"/>
    <n v="710"/>
    <n v="3754000"/>
    <n v="4232000"/>
    <n v="710"/>
    <n v="0"/>
    <n v="0"/>
    <n v="0.36726689456764777"/>
    <n v="0.51142865596644582"/>
    <n v="0"/>
    <n v="0"/>
    <n v="1"/>
    <n v="1"/>
    <n v="3776121.3423097702"/>
    <n v="2500000"/>
    <n v="-18655572.411113959"/>
  </r>
  <r>
    <n v="711"/>
    <x v="712"/>
    <n v="3881828322.8486691"/>
    <n v="74841291.31525059"/>
    <n v="-188640.09981235489"/>
    <n v="0"/>
    <n v="0"/>
    <n v="711"/>
    <n v="4179000"/>
    <n v="8316000"/>
    <n v="711"/>
    <n v="0"/>
    <n v="0"/>
    <n v="0.36733272819797969"/>
    <n v="0.51149570367337138"/>
    <n v="0"/>
    <n v="0"/>
    <n v="1"/>
    <n v="1"/>
    <n v="3748860.540734977"/>
    <n v="2500000"/>
    <n v="-20369016.691172659"/>
  </r>
  <r>
    <n v="712"/>
    <x v="713"/>
    <n v="3881825816.6811442"/>
    <n v="74841291.31525059"/>
    <n v="54634381.301143602"/>
    <n v="0"/>
    <n v="0"/>
    <n v="712"/>
    <n v="5732000"/>
    <n v="9095000"/>
    <n v="712"/>
    <n v="0"/>
    <n v="0"/>
    <n v="0.36737678284506697"/>
    <n v="0.51146429026965323"/>
    <n v="0"/>
    <n v="0"/>
    <n v="1"/>
    <n v="1"/>
    <n v="31121994.701863181"/>
    <n v="16205555.29846012"/>
    <n v="12997335.971186239"/>
  </r>
  <r>
    <n v="713"/>
    <x v="714"/>
    <n v="3881823310.4189439"/>
    <n v="75002061.271975204"/>
    <n v="13721580.100416129"/>
    <n v="0"/>
    <n v="0"/>
    <n v="713"/>
    <n v="4174000"/>
    <n v="5738000"/>
    <n v="713"/>
    <n v="0"/>
    <n v="0"/>
    <n v="0.36671448766361048"/>
    <n v="0.51038303973497867"/>
    <n v="0"/>
    <n v="0"/>
    <n v="1"/>
    <n v="1"/>
    <n v="8252616.8563211206"/>
    <n v="3241709.281750612"/>
    <n v="14551181.915350171"/>
  </r>
  <r>
    <n v="714"/>
    <x v="715"/>
    <n v="3881820804.071538"/>
    <n v="75097948.58743681"/>
    <n v="0"/>
    <n v="0"/>
    <n v="0"/>
    <n v="714"/>
    <n v="3913000"/>
    <n v="4695000"/>
    <n v="714"/>
    <n v="0"/>
    <n v="0"/>
    <n v="0.36677092795716371"/>
    <n v="0.51041297665977714"/>
    <n v="0"/>
    <n v="0"/>
    <n v="1"/>
    <n v="1"/>
    <n v="4645460.6772379261"/>
    <n v="2500000"/>
    <n v="11888250.232625781"/>
  </r>
  <r>
    <n v="715"/>
    <x v="716"/>
    <n v="3881818297.6474438"/>
    <n v="74933619.960604057"/>
    <n v="2998775"/>
    <n v="0"/>
    <n v="0"/>
    <n v="715"/>
    <n v="3721000"/>
    <n v="4413000"/>
    <n v="715"/>
    <n v="0"/>
    <n v="0"/>
    <n v="0.36682874999204101"/>
    <n v="0.51047285497832329"/>
    <n v="0"/>
    <n v="0"/>
    <n v="1"/>
    <n v="1"/>
    <n v="4738746.1057187133"/>
    <n v="2500000"/>
    <n v="9711465.0308655389"/>
  </r>
  <r>
    <n v="716"/>
    <x v="717"/>
    <n v="3881815791.1543322"/>
    <n v="74841291.31525059"/>
    <n v="719755"/>
    <n v="0"/>
    <n v="0"/>
    <n v="716"/>
    <n v="3506000"/>
    <n v="4273000"/>
    <n v="716"/>
    <n v="0"/>
    <n v="0"/>
    <n v="0.36689626108732493"/>
    <n v="0.51053715026883484"/>
    <n v="0"/>
    <n v="0"/>
    <n v="1"/>
    <n v="1"/>
    <n v="4513346.5819768785"/>
    <n v="2500000"/>
    <n v="7808147.5393622248"/>
  </r>
  <r>
    <n v="717"/>
    <x v="718"/>
    <n v="3881813284.5991039"/>
    <n v="74841291.31525059"/>
    <n v="-247320.04983912219"/>
    <n v="0"/>
    <n v="0"/>
    <n v="717"/>
    <n v="3288000"/>
    <n v="4257000"/>
    <n v="717"/>
    <n v="0"/>
    <n v="0"/>
    <n v="0.36697441713372247"/>
    <n v="0.51060391737117228"/>
    <n v="0"/>
    <n v="0"/>
    <n v="1"/>
    <n v="1"/>
    <n v="4440371.8296938613"/>
    <n v="2500000"/>
    <n v="5898055.3183173966"/>
  </r>
  <r>
    <n v="718"/>
    <x v="719"/>
    <n v="3881810777.9879708"/>
    <n v="74841291.31525059"/>
    <n v="-844846.84939601133"/>
    <n v="0"/>
    <n v="0"/>
    <n v="718"/>
    <n v="3264000"/>
    <n v="4384000"/>
    <n v="718"/>
    <n v="0"/>
    <n v="0"/>
    <n v="0.36706314351946678"/>
    <n v="0.5106709951563595"/>
    <n v="0"/>
    <n v="0"/>
    <n v="1"/>
    <n v="1"/>
    <n v="4360621.1189238084"/>
    <n v="2500000"/>
    <n v="3985260.1011888748"/>
  </r>
  <r>
    <n v="719"/>
    <x v="720"/>
    <n v="3881808271.3265252"/>
    <n v="74841291.31525059"/>
    <n v="4321641.6189091112"/>
    <n v="0"/>
    <n v="0"/>
    <n v="719"/>
    <n v="3667000"/>
    <n v="4922000"/>
    <n v="719"/>
    <n v="0"/>
    <n v="0"/>
    <n v="0.36715299633439918"/>
    <n v="0.51073596466377325"/>
    <n v="0"/>
    <n v="0"/>
    <n v="1"/>
    <n v="1"/>
    <n v="5946272.1762515185"/>
    <n v="3629021.171184916"/>
    <n v="6408077.6025770949"/>
  </r>
  <r>
    <n v="720"/>
    <x v="721"/>
    <n v="3881805764.6197958"/>
    <n v="74841291.31525059"/>
    <n v="17274120"/>
    <n v="0"/>
    <n v="0"/>
    <n v="720"/>
    <n v="3697000"/>
    <n v="4882000"/>
    <n v="720"/>
    <n v="0"/>
    <n v="0"/>
    <n v="0.36723161476709237"/>
    <n v="0.510789788565299"/>
    <n v="0"/>
    <n v="0"/>
    <n v="1"/>
    <n v="1"/>
    <n v="11494451.617885901"/>
    <n v="5789340.752189084"/>
    <n v="13568087.287720891"/>
  </r>
  <r>
    <n v="721"/>
    <x v="722"/>
    <n v="3881803257.8723121"/>
    <n v="75037282.145540074"/>
    <n v="1439510.0000000021"/>
    <n v="0"/>
    <n v="0"/>
    <n v="721"/>
    <n v="3387000"/>
    <n v="4295000"/>
    <n v="721"/>
    <n v="0"/>
    <n v="0"/>
    <n v="0.36728185875527231"/>
    <n v="0.51074836587046013"/>
    <n v="0"/>
    <n v="0"/>
    <n v="1"/>
    <n v="1"/>
    <n v="4478339.5457395948"/>
    <n v="2500000"/>
    <n v="11865937.239927551"/>
  </r>
  <r>
    <n v="722"/>
    <x v="723"/>
    <n v="3881800751.08815"/>
    <n v="74932243.033259496"/>
    <n v="0"/>
    <n v="0"/>
    <n v="0"/>
    <n v="722"/>
    <n v="3367000"/>
    <n v="4268000"/>
    <n v="722"/>
    <n v="0"/>
    <n v="0"/>
    <n v="0.36736571388809941"/>
    <n v="0.5108147393507998"/>
    <n v="0"/>
    <n v="0"/>
    <n v="1"/>
    <n v="1"/>
    <n v="4418565.5545199877"/>
    <n v="2500000"/>
    <n v="9683801.4471541438"/>
  </r>
  <r>
    <n v="723"/>
    <x v="724"/>
    <n v="3881798244.2709761"/>
    <n v="74841291.31525059"/>
    <n v="-600000"/>
    <n v="0"/>
    <n v="0"/>
    <n v="723"/>
    <n v="3395000"/>
    <n v="4270000"/>
    <n v="723"/>
    <n v="0"/>
    <n v="0"/>
    <n v="0.36745051420669439"/>
    <n v="0.51088158143224849"/>
    <n v="0"/>
    <n v="0"/>
    <n v="1"/>
    <n v="1"/>
    <n v="4340112.2941333558"/>
    <n v="2500000"/>
    <n v="7775792.7827310767"/>
  </r>
  <r>
    <n v="724"/>
    <x v="725"/>
    <n v="3881795737.4240928"/>
    <n v="74841291.31525059"/>
    <n v="-1194000.00013411"/>
    <n v="0"/>
    <n v="0"/>
    <n v="724"/>
    <n v="3452000"/>
    <n v="4489000"/>
    <n v="724"/>
    <n v="0"/>
    <n v="0"/>
    <n v="0.36753393416237268"/>
    <n v="0.51094841083034626"/>
    <n v="0"/>
    <n v="0"/>
    <n v="1"/>
    <n v="1"/>
    <n v="4266326.9200298097"/>
    <n v="2500000"/>
    <n v="5871824.5024426198"/>
  </r>
  <r>
    <n v="725"/>
    <x v="726"/>
    <n v="3881793230.5504718"/>
    <n v="74841291.31525059"/>
    <n v="17651324.999600351"/>
    <n v="0"/>
    <n v="0"/>
    <n v="725"/>
    <n v="3456000"/>
    <n v="4794000"/>
    <n v="725"/>
    <n v="0"/>
    <n v="0"/>
    <n v="0.36761455915639102"/>
    <n v="0.5110114230734073"/>
    <n v="0"/>
    <n v="0"/>
    <n v="1"/>
    <n v="1"/>
    <n v="10529455.794428321"/>
    <n v="4810468.8696461543"/>
    <n v="11062140.914603701"/>
  </r>
  <r>
    <n v="726"/>
    <x v="727"/>
    <n v="3881790723.6527839"/>
    <n v="74882641.029854536"/>
    <n v="2159265"/>
    <n v="0"/>
    <n v="0"/>
    <n v="726"/>
    <n v="3690000"/>
    <n v="4538000"/>
    <n v="726"/>
    <n v="0"/>
    <n v="0"/>
    <n v="0.36768922781795971"/>
    <n v="0.51099570936649641"/>
    <n v="0"/>
    <n v="0"/>
    <n v="1"/>
    <n v="1"/>
    <n v="4404321.1151511325"/>
    <n v="2500000"/>
    <n v="9818916.4781158268"/>
  </r>
  <r>
    <n v="727"/>
    <x v="728"/>
    <n v="3881788216.733439"/>
    <n v="74841291.31525059"/>
    <n v="6477795"/>
    <n v="0"/>
    <n v="0"/>
    <n v="727"/>
    <n v="4222000"/>
    <n v="4697000"/>
    <n v="727"/>
    <n v="0"/>
    <n v="0"/>
    <n v="0.36775808100717988"/>
    <n v="0.51105795821564559"/>
    <n v="0"/>
    <n v="0"/>
    <n v="1"/>
    <n v="1"/>
    <n v="5633685.7435054816"/>
    <n v="2677385.6319904579"/>
    <n v="9881409.7724351827"/>
  </r>
  <r>
    <n v="728"/>
    <x v="729"/>
    <n v="3881785709.794601"/>
    <n v="74841291.31525059"/>
    <n v="0"/>
    <n v="0"/>
    <n v="0"/>
    <n v="728"/>
    <n v="4114000"/>
    <n v="5254000"/>
    <n v="728"/>
    <n v="0"/>
    <n v="0"/>
    <n v="0.36780337689788267"/>
    <n v="0.51111566150163767"/>
    <n v="0"/>
    <n v="0"/>
    <n v="1"/>
    <n v="1"/>
    <n v="4385157.1572921816"/>
    <n v="2500000"/>
    <n v="7976480.8908320321"/>
  </r>
  <r>
    <n v="729"/>
    <x v="730"/>
    <n v="3881783202.8382211"/>
    <n v="74841291.31525059"/>
    <n v="17393875"/>
    <n v="0"/>
    <n v="0"/>
    <n v="729"/>
    <n v="4279000"/>
    <n v="5611000"/>
    <n v="729"/>
    <n v="0"/>
    <n v="0"/>
    <n v="0.36785066936584643"/>
    <n v="0.5111649544444179"/>
    <n v="0"/>
    <n v="0"/>
    <n v="1"/>
    <n v="1"/>
    <n v="12470648.48735017"/>
    <n v="6707315.6950467695"/>
    <n v="16314689.51022971"/>
  </r>
  <r>
    <n v="730"/>
    <x v="731"/>
    <n v="3881780695.8660498"/>
    <n v="75206774.05350329"/>
    <n v="4318530.0000000019"/>
    <n v="0"/>
    <n v="0"/>
    <n v="730"/>
    <n v="3799000"/>
    <n v="5213000"/>
    <n v="730"/>
    <n v="0"/>
    <n v="0"/>
    <n v="0.36787232795614322"/>
    <n v="0.51110514674992436"/>
    <n v="0"/>
    <n v="0"/>
    <n v="1"/>
    <n v="1"/>
    <n v="7969213.2972926777"/>
    <n v="5432937.8593913093"/>
    <n v="19236467.606436402"/>
  </r>
  <r>
    <n v="731"/>
    <x v="732"/>
    <n v="3881778188.8796711"/>
    <n v="75387076.006262541"/>
    <n v="17274120"/>
    <n v="0"/>
    <n v="0"/>
    <n v="731"/>
    <n v="3741000"/>
    <n v="6319000"/>
    <n v="731"/>
    <n v="0"/>
    <n v="0"/>
    <n v="0.36792955463353172"/>
    <n v="0.51113969535790404"/>
    <n v="0"/>
    <n v="0"/>
    <n v="1"/>
    <n v="1"/>
    <n v="15424820.1411836"/>
    <n v="9512998.321651632"/>
    <n v="28319332.761810031"/>
  </r>
  <r>
    <n v="732"/>
    <x v="733"/>
    <n v="3881775681.8805008"/>
    <n v="75947576.588524044"/>
    <n v="719754.99999999814"/>
    <n v="0"/>
    <n v="0"/>
    <n v="732"/>
    <n v="3997000"/>
    <n v="5605000"/>
    <n v="732"/>
    <n v="0"/>
    <n v="0"/>
    <n v="0.36779783460115167"/>
    <n v="0.51098996399568875"/>
    <n v="0"/>
    <n v="0"/>
    <n v="1"/>
    <n v="1"/>
    <n v="7228615.9922650428"/>
    <n v="5055864.5765169589"/>
    <n v="24707650.108335819"/>
  </r>
  <r>
    <n v="733"/>
    <x v="734"/>
    <n v="3881773174.869822"/>
    <n v="75724700.855417028"/>
    <n v="6233662.5953999879"/>
    <n v="0"/>
    <n v="0"/>
    <n v="733"/>
    <n v="4725000"/>
    <n v="10801000"/>
    <n v="733"/>
    <n v="0"/>
    <n v="0"/>
    <n v="0.36785810437510369"/>
    <n v="0.51102991716432922"/>
    <n v="0"/>
    <n v="0"/>
    <n v="1"/>
    <n v="1"/>
    <n v="7276977.8305917503"/>
    <n v="4154381.3385671959"/>
    <n v="20579928.793374889"/>
  </r>
  <r>
    <n v="734"/>
    <x v="735"/>
    <n v="3881770667.848783"/>
    <n v="75469980.548457488"/>
    <n v="44624810.000000007"/>
    <n v="0"/>
    <n v="0"/>
    <n v="734"/>
    <n v="4276000"/>
    <n v="7615000"/>
    <n v="734"/>
    <n v="0"/>
    <n v="0"/>
    <n v="0.36790171416417339"/>
    <n v="0.51100382841844239"/>
    <n v="0"/>
    <n v="0"/>
    <n v="1"/>
    <n v="1"/>
    <n v="17300618.8265099"/>
    <n v="4117560.032923263"/>
    <n v="18391418.051643651"/>
  </r>
  <r>
    <n v="735"/>
    <x v="736"/>
    <n v="3881768160.8184209"/>
    <n v="75334928.279812917"/>
    <n v="7026050.0678033158"/>
    <n v="0"/>
    <n v="0"/>
    <n v="735"/>
    <n v="4275000"/>
    <n v="6124000"/>
    <n v="735"/>
    <n v="0"/>
    <n v="0"/>
    <n v="0.36796001800210798"/>
    <n v="0.51081517652377295"/>
    <n v="0"/>
    <n v="0"/>
    <n v="1"/>
    <n v="1"/>
    <n v="7058244.2568003628"/>
    <n v="3120355.1832637228"/>
    <n v="15421560.18612157"/>
  </r>
  <r>
    <n v="736"/>
    <x v="737"/>
    <n v="3881765653.7796688"/>
    <n v="75151659.340509757"/>
    <n v="719755"/>
    <n v="0"/>
    <n v="0"/>
    <n v="736"/>
    <n v="4102000"/>
    <n v="5767000"/>
    <n v="736"/>
    <n v="0"/>
    <n v="0"/>
    <n v="0.36801019494422738"/>
    <n v="0.51085202709281108"/>
    <n v="0"/>
    <n v="0"/>
    <n v="1"/>
    <n v="1"/>
    <n v="5766530.7972991653"/>
    <n v="3084739.9396520359"/>
    <n v="13779872.146177091"/>
  </r>
  <r>
    <n v="737"/>
    <x v="738"/>
    <n v="3881763146.7333651"/>
    <n v="75050351.318587154"/>
    <n v="-247320.04983912219"/>
    <n v="0"/>
    <n v="0"/>
    <n v="737"/>
    <n v="3876000"/>
    <n v="5196000"/>
    <n v="737"/>
    <n v="0"/>
    <n v="0"/>
    <n v="0.3680675865427202"/>
    <n v="0.5108956272209787"/>
    <n v="0"/>
    <n v="0"/>
    <n v="1"/>
    <n v="1"/>
    <n v="5069044.3756739628"/>
    <n v="2500000"/>
    <n v="11249695.542160161"/>
  </r>
  <r>
    <n v="738"/>
    <x v="739"/>
    <n v="3881760639.680264"/>
    <n v="74894214.963426486"/>
    <n v="-844846.84939601133"/>
    <n v="0"/>
    <n v="0"/>
    <n v="738"/>
    <n v="3799000"/>
    <n v="4870000"/>
    <n v="738"/>
    <n v="0"/>
    <n v="0"/>
    <n v="0.36812698387057841"/>
    <n v="0.51094743689379074"/>
    <n v="0"/>
    <n v="0"/>
    <n v="1"/>
    <n v="1"/>
    <n v="4951888.3112006905"/>
    <n v="2500000"/>
    <n v="9180647.9852522071"/>
  </r>
  <r>
    <n v="739"/>
    <x v="740"/>
    <n v="3881758132.6210461"/>
    <n v="74841291.31525059"/>
    <n v="-1436398.381090889"/>
    <n v="0"/>
    <n v="0"/>
    <n v="739"/>
    <n v="3715000"/>
    <n v="4841000"/>
    <n v="739"/>
    <n v="0"/>
    <n v="0"/>
    <n v="0.36819025001370881"/>
    <n v="0.51100428833055656"/>
    <n v="0"/>
    <n v="0"/>
    <n v="1"/>
    <n v="1"/>
    <n v="4841702.9090509443"/>
    <n v="2500000"/>
    <n v="7277481.3122693216"/>
  </r>
  <r>
    <n v="740"/>
    <x v="741"/>
    <n v="3881755625.5563231"/>
    <n v="74841291.31525059"/>
    <n v="-582524.39760104043"/>
    <n v="0"/>
    <n v="0"/>
    <n v="740"/>
    <n v="3524000"/>
    <n v="4600000"/>
    <n v="740"/>
    <n v="0"/>
    <n v="0"/>
    <n v="0.36825770469198882"/>
    <n v="0.51106160035730408"/>
    <n v="0"/>
    <n v="0"/>
    <n v="1"/>
    <n v="1"/>
    <n v="4738073.4221653491"/>
    <n v="2500000"/>
    <n v="6557726.9816381345"/>
  </r>
  <r>
    <n v="741"/>
    <x v="742"/>
    <n v="3881753118.4866438"/>
    <n v="74841291.31525059"/>
    <n v="-456944.15375523438"/>
    <n v="0"/>
    <n v="0"/>
    <n v="741"/>
    <n v="3524000"/>
    <n v="4510000"/>
    <n v="741"/>
    <n v="0"/>
    <n v="0"/>
    <n v="0.36833457810517928"/>
    <n v="0.51112273919151563"/>
    <n v="0"/>
    <n v="0"/>
    <n v="1"/>
    <n v="1"/>
    <n v="4640609.780497307"/>
    <n v="2500000"/>
    <n v="5047557.1755835935"/>
  </r>
  <r>
    <n v="742"/>
    <x v="743"/>
    <n v="3881750611.412508"/>
    <n v="74841291.31525059"/>
    <n v="-1052374.7123198169"/>
    <n v="0"/>
    <n v="0"/>
    <n v="742"/>
    <n v="3419000"/>
    <n v="4450000"/>
    <n v="742"/>
    <n v="0"/>
    <n v="0"/>
    <n v="0.36841143122407682"/>
    <n v="0.51118534955712525"/>
    <n v="0"/>
    <n v="0"/>
    <n v="1"/>
    <n v="1"/>
    <n v="4548945.1227567624"/>
    <n v="2500000"/>
    <n v="3141526.0837898562"/>
  </r>
  <r>
    <n v="743"/>
    <x v="744"/>
    <n v="3881748104.3343582"/>
    <n v="74841291.31525059"/>
    <n v="-1641850.965431843"/>
    <n v="0"/>
    <n v="0"/>
    <n v="743"/>
    <n v="3468000"/>
    <n v="4367000"/>
    <n v="743"/>
    <n v="0"/>
    <n v="0"/>
    <n v="0.36849337726657938"/>
    <n v="0.51124895799228842"/>
    <n v="0"/>
    <n v="0"/>
    <n v="1"/>
    <n v="1"/>
    <n v="4462734.4155136496"/>
    <n v="2500000"/>
    <n v="1235902.534015927"/>
  </r>
  <r>
    <n v="744"/>
    <x v="745"/>
    <n v="3881745597.252594"/>
    <n v="74841291.31525059"/>
    <n v="-2225432.456144507"/>
    <n v="0"/>
    <n v="0"/>
    <n v="744"/>
    <n v="3700000"/>
    <n v="4622000"/>
    <n v="744"/>
    <n v="0"/>
    <n v="0"/>
    <n v="0.3685729213816471"/>
    <n v="0.51131394422447518"/>
    <n v="0"/>
    <n v="0"/>
    <n v="1"/>
    <n v="1"/>
    <n v="4381653.1544632372"/>
    <n v="2500000"/>
    <n v="-675982.9920539991"/>
  </r>
  <r>
    <n v="745"/>
    <x v="746"/>
    <n v="3881743090.167582"/>
    <n v="74841291.31525059"/>
    <n v="5114126.8679195149"/>
    <n v="0"/>
    <n v="0"/>
    <n v="745"/>
    <n v="3563000"/>
    <n v="4517000"/>
    <n v="745"/>
    <n v="0"/>
    <n v="0"/>
    <n v="0.36864103163650153"/>
    <n v="0.51137457384830842"/>
    <n v="0"/>
    <n v="0"/>
    <n v="1"/>
    <n v="1"/>
    <n v="5230467.2408752386"/>
    <n v="2685920.8176137218"/>
    <n v="-599410.66228455305"/>
  </r>
  <r>
    <n v="746"/>
    <x v="747"/>
    <n v="3881740583.0796428"/>
    <n v="74841291.31525059"/>
    <n v="0"/>
    <n v="0"/>
    <n v="0"/>
    <n v="746"/>
    <n v="3547000"/>
    <n v="4339000"/>
    <n v="746"/>
    <n v="0"/>
    <n v="0"/>
    <n v="0.3687181365437423"/>
    <n v="0.51143590169836073"/>
    <n v="0"/>
    <n v="0"/>
    <n v="1"/>
    <n v="1"/>
    <n v="4312673.0092223054"/>
    <n v="2500000"/>
    <n v="-2099454.0557956859"/>
  </r>
  <r>
    <n v="747"/>
    <x v="748"/>
    <n v="3881738075.9890709"/>
    <n v="74841291.31525059"/>
    <n v="-600000"/>
    <n v="0"/>
    <n v="0"/>
    <n v="747"/>
    <n v="3596000"/>
    <n v="4173000"/>
    <n v="747"/>
    <n v="0"/>
    <n v="0"/>
    <n v="0.36879376279267539"/>
    <n v="0.51150132997853603"/>
    <n v="0"/>
    <n v="0"/>
    <n v="1"/>
    <n v="1"/>
    <n v="4240520.2436429011"/>
    <n v="2500000"/>
    <n v="-3978459.5157069941"/>
  </r>
  <r>
    <n v="748"/>
    <x v="749"/>
    <n v="3881735568.8961301"/>
    <n v="74841291.31525059"/>
    <n v="-1194000.00013411"/>
    <n v="0"/>
    <n v="0"/>
    <n v="748"/>
    <n v="3596000"/>
    <n v="4188000"/>
    <n v="748"/>
    <n v="0"/>
    <n v="0"/>
    <n v="0.36886696326884588"/>
    <n v="0.51156957045995166"/>
    <n v="0"/>
    <n v="0"/>
    <n v="1"/>
    <n v="1"/>
    <n v="4172660.4915478951"/>
    <n v="2500000"/>
    <n v="-5838674.9214391792"/>
  </r>
  <r>
    <n v="749"/>
    <x v="750"/>
    <n v="3881733061.801054"/>
    <n v="74841291.31525059"/>
    <n v="-1782060.0003996489"/>
    <n v="0"/>
    <n v="0"/>
    <n v="749"/>
    <n v="3632000"/>
    <n v="4357000"/>
    <n v="749"/>
    <n v="0"/>
    <n v="0"/>
    <n v="0.3689401450369223"/>
    <n v="0.51163754267355666"/>
    <n v="0"/>
    <n v="0"/>
    <n v="1"/>
    <n v="1"/>
    <n v="4108838.3231609049"/>
    <n v="2500000"/>
    <n v="-7680288.1735298336"/>
  </r>
  <r>
    <n v="750"/>
    <x v="751"/>
    <n v="3881730554.704061"/>
    <n v="74841291.31525059"/>
    <n v="-2364239.4007939738"/>
    <n v="0"/>
    <n v="0"/>
    <n v="750"/>
    <n v="3616000"/>
    <n v="4215000"/>
    <n v="750"/>
    <n v="0"/>
    <n v="0"/>
    <n v="0.36901153413625742"/>
    <n v="0.51170247663336399"/>
    <n v="0"/>
    <n v="0"/>
    <n v="1"/>
    <n v="1"/>
    <n v="4048813.5065079569"/>
    <n v="2500000"/>
    <n v="-9503485.2935112137"/>
  </r>
  <r>
    <n v="751"/>
    <x v="752"/>
    <n v="3881728047.6053391"/>
    <n v="74841291.31525059"/>
    <n v="-2940597.0073144832"/>
    <n v="0"/>
    <n v="0"/>
    <n v="751"/>
    <n v="3532000"/>
    <n v="4188000"/>
    <n v="751"/>
    <n v="0"/>
    <n v="0"/>
    <n v="0.36908369428551041"/>
    <n v="0.51176988604074714"/>
    <n v="0"/>
    <n v="0"/>
    <n v="1"/>
    <n v="1"/>
    <n v="3992360.1031642612"/>
    <n v="2500000"/>
    <n v="-11308450.4427003"/>
  </r>
  <r>
    <n v="752"/>
    <x v="753"/>
    <n v="3881725540.5050621"/>
    <n v="74841291.31525059"/>
    <n v="-3511191.0378986131"/>
    <n v="0"/>
    <n v="0"/>
    <n v="752"/>
    <n v="3524000"/>
    <n v="4189000"/>
    <n v="752"/>
    <n v="0"/>
    <n v="0"/>
    <n v="0.36915995826205872"/>
    <n v="0.51183771733778316"/>
    <n v="0"/>
    <n v="0"/>
    <n v="1"/>
    <n v="1"/>
    <n v="3939265.6178031042"/>
    <n v="2500000"/>
    <n v="-13095365.940800929"/>
  </r>
  <r>
    <n v="753"/>
    <x v="754"/>
    <n v="3881723033.4033871"/>
    <n v="74841291.31525059"/>
    <n v="-4076079.1283044401"/>
    <n v="0"/>
    <n v="0"/>
    <n v="753"/>
    <n v="3536000"/>
    <n v="4175000"/>
    <n v="753"/>
    <n v="0"/>
    <n v="0"/>
    <n v="0.36923659300771089"/>
    <n v="0.51190545862103021"/>
    <n v="0"/>
    <n v="0"/>
    <n v="1"/>
    <n v="1"/>
    <n v="3889330.19834569"/>
    <n v="2500000"/>
    <n v="-14864412.28431996"/>
  </r>
  <r>
    <n v="754"/>
    <x v="755"/>
    <n v="3881720526.3004522"/>
    <n v="74841291.31525059"/>
    <n v="-4635318.3379324703"/>
    <n v="0"/>
    <n v="0"/>
    <n v="754"/>
    <n v="3524000"/>
    <n v="4183000"/>
    <n v="754"/>
    <n v="0"/>
    <n v="0"/>
    <n v="0.36931262136709841"/>
    <n v="0.51197337925891451"/>
    <n v="0"/>
    <n v="0"/>
    <n v="1"/>
    <n v="1"/>
    <n v="3842365.8837012132"/>
    <n v="2500000"/>
    <n v="-16615768.164799221"/>
  </r>
  <r>
    <n v="755"/>
    <x v="756"/>
    <n v="3881718019.196383"/>
    <n v="74841291.31525059"/>
    <n v="-5188965.1555892201"/>
    <n v="0"/>
    <n v="0"/>
    <n v="755"/>
    <n v="3557000"/>
    <n v="4127000"/>
    <n v="755"/>
    <n v="0"/>
    <n v="0"/>
    <n v="0.36938921585095691"/>
    <n v="0.51204106605086208"/>
    <n v="0"/>
    <n v="0"/>
    <n v="1"/>
    <n v="1"/>
    <n v="3798195.8962656129"/>
    <n v="2500000"/>
    <n v="-18349610.48686514"/>
  </r>
  <r>
    <n v="756"/>
    <x v="757"/>
    <n v="3881715512.0912938"/>
    <n v="74841291.31525059"/>
    <n v="-5737075.5051931525"/>
    <n v="0"/>
    <n v="0"/>
    <n v="756"/>
    <n v="3388000"/>
    <n v="4149000"/>
    <n v="756"/>
    <n v="0"/>
    <n v="0"/>
    <n v="0.36946417725710501"/>
    <n v="0.51210971946644235"/>
    <n v="0"/>
    <n v="0"/>
    <n v="1"/>
    <n v="1"/>
    <n v="3756653.9765159008"/>
    <n v="2500000"/>
    <n v="-20066114.386097949"/>
  </r>
  <r>
    <n v="757"/>
    <x v="758"/>
    <n v="3881713004.9852872"/>
    <n v="74841291.31525059"/>
    <n v="-6279704.7514235564"/>
    <n v="0"/>
    <n v="0"/>
    <n v="757"/>
    <n v="3233000"/>
    <n v="4254000"/>
    <n v="757"/>
    <n v="0"/>
    <n v="0"/>
    <n v="0.3695473245525307"/>
    <n v="0.51217787010007154"/>
    <n v="0"/>
    <n v="0"/>
    <n v="1"/>
    <n v="1"/>
    <n v="3717583.7571954262"/>
    <n v="2500000"/>
    <n v="-21765453.246722091"/>
  </r>
  <r>
    <n v="758"/>
    <x v="759"/>
    <n v="3881710497.8784528"/>
    <n v="74841291.31525059"/>
    <n v="-6816907.705312944"/>
    <n v="0"/>
    <n v="0"/>
    <n v="758"/>
    <n v="3484000"/>
    <n v="4211000"/>
    <n v="758"/>
    <n v="0"/>
    <n v="0"/>
    <n v="0.36963785703812829"/>
    <n v="0.51224389946253646"/>
    <n v="0"/>
    <n v="0"/>
    <n v="1"/>
    <n v="1"/>
    <n v="3680838.1747344579"/>
    <n v="2500000"/>
    <n v="-23447798.719119828"/>
  </r>
  <r>
    <n v="759"/>
    <x v="760"/>
    <n v="3881707990.7708769"/>
    <n v="74841291.31525059"/>
    <n v="-7348738.6297835121"/>
    <n v="0"/>
    <n v="0"/>
    <n v="759"/>
    <n v="3627000"/>
    <n v="4315000"/>
    <n v="759"/>
    <n v="0"/>
    <n v="0"/>
    <n v="0.36971631348804401"/>
    <n v="0.51231066090714816"/>
    <n v="0"/>
    <n v="0"/>
    <n v="1"/>
    <n v="1"/>
    <n v="3646278.91569062"/>
    <n v="2500000"/>
    <n v="-25113320.73716962"/>
  </r>
  <r>
    <n v="760"/>
    <x v="761"/>
    <n v="3881705483.662631"/>
    <n v="74841291.31525059"/>
    <n v="-6435741.2451282479"/>
    <n v="0"/>
    <n v="0"/>
    <n v="760"/>
    <n v="3489000"/>
    <n v="4419000"/>
    <n v="760"/>
    <n v="0"/>
    <n v="0"/>
    <n v="0.36978775637091221"/>
    <n v="0.51237526169179659"/>
    <n v="0"/>
    <n v="0"/>
    <n v="1"/>
    <n v="1"/>
    <n v="3613775.8961255411"/>
    <n v="2500000"/>
    <n v="-25974262.53541119"/>
  </r>
  <r>
    <n v="761"/>
    <x v="762"/>
    <n v="3881702976.553781"/>
    <n v="74841291.31525059"/>
    <n v="-4812118.8341154661"/>
    <n v="0"/>
    <n v="0"/>
    <n v="761"/>
    <n v="3371000"/>
    <n v="4233000"/>
    <n v="761"/>
    <n v="0"/>
    <n v="0"/>
    <n v="0.36986592949841718"/>
    <n v="0.51243764854017138"/>
    <n v="0"/>
    <n v="0"/>
    <n v="1"/>
    <n v="1"/>
    <n v="3583206.7719580391"/>
    <n v="2500000"/>
    <n v="-27614519.91586278"/>
  </r>
  <r>
    <n v="762"/>
    <x v="763"/>
    <n v="3881700469.4443908"/>
    <n v="74841291.31525059"/>
    <n v="-5363997.6468499042"/>
    <n v="0"/>
    <n v="0"/>
    <n v="762"/>
    <n v="3432000"/>
    <n v="4233000"/>
    <n v="762"/>
    <n v="0"/>
    <n v="0"/>
    <n v="0.36994978120891309"/>
    <n v="0.51250366438820683"/>
    <n v="0"/>
    <n v="0"/>
    <n v="1"/>
    <n v="1"/>
    <n v="3554456.4784507831"/>
    <n v="2500000"/>
    <n v="-29238374.722876471"/>
  </r>
  <r>
    <n v="763"/>
    <x v="764"/>
    <n v="3881697962.3345122"/>
    <n v="74841291.31525059"/>
    <n v="-5190602.6715803519"/>
    <n v="0"/>
    <n v="0"/>
    <n v="763"/>
    <n v="3574000"/>
    <n v="4254000"/>
    <n v="763"/>
    <n v="0"/>
    <n v="0"/>
    <n v="0.37003067171855092"/>
    <n v="0.51256957674862047"/>
    <n v="0"/>
    <n v="0"/>
    <n v="1"/>
    <n v="1"/>
    <n v="3527416.7970970031"/>
    <n v="2500000"/>
    <n v="-30452028.482182991"/>
  </r>
  <r>
    <n v="764"/>
    <x v="765"/>
    <n v="3881695455.224194"/>
    <n v="74841291.31525059"/>
    <n v="-5738696.6460247384"/>
    <n v="0"/>
    <n v="0"/>
    <n v="764"/>
    <n v="3528000"/>
    <n v="4245000"/>
    <n v="764"/>
    <n v="0"/>
    <n v="0"/>
    <n v="0.37010463697601259"/>
    <n v="0.51263496208817994"/>
    <n v="0"/>
    <n v="0"/>
    <n v="1"/>
    <n v="1"/>
    <n v="3501985.948276992"/>
    <n v="2500000"/>
    <n v="-32047508.20416772"/>
  </r>
  <r>
    <n v="765"/>
    <x v="766"/>
    <n v="3881692948.113481"/>
    <n v="74841291.31525059"/>
    <n v="-6281309.6808471894"/>
    <n v="0"/>
    <n v="0"/>
    <n v="765"/>
    <n v="3590000"/>
    <n v="4240000"/>
    <n v="765"/>
    <n v="0"/>
    <n v="0"/>
    <n v="0.37018082907363542"/>
    <n v="0.51270042891678469"/>
    <n v="0"/>
    <n v="0"/>
    <n v="1"/>
    <n v="1"/>
    <n v="3478068.208151116"/>
    <n v="2500000"/>
    <n v="-33627033.129289217"/>
  </r>
  <r>
    <n v="766"/>
    <x v="767"/>
    <n v="3881690441.0024109"/>
    <n v="74841291.31525059"/>
    <n v="-6818496.5854426986"/>
    <n v="0"/>
    <n v="0"/>
    <n v="766"/>
    <n v="3723000"/>
    <n v="4394000"/>
    <n v="766"/>
    <n v="0"/>
    <n v="0"/>
    <n v="0.3702539724747208"/>
    <n v="0.51276589944137652"/>
    <n v="0"/>
    <n v="0"/>
    <n v="1"/>
    <n v="1"/>
    <n v="3455573.5483472771"/>
    <n v="2500000"/>
    <n v="-35190762.805512562"/>
  </r>
  <r>
    <n v="767"/>
    <x v="768"/>
    <n v="3881687933.8910232"/>
    <n v="74841291.31525059"/>
    <n v="-7350311.6211123252"/>
    <n v="0"/>
    <n v="0"/>
    <n v="767"/>
    <n v="3619000"/>
    <n v="4402000"/>
    <n v="767"/>
    <n v="0"/>
    <n v="0"/>
    <n v="0.37032054190568747"/>
    <n v="0.51282808253998025"/>
    <n v="0"/>
    <n v="0"/>
    <n v="1"/>
    <n v="1"/>
    <n v="3434417.2970866091"/>
    <n v="2500000"/>
    <n v="-36738855.185323194"/>
  </r>
  <r>
    <n v="768"/>
    <x v="769"/>
    <n v="3881685426.779345"/>
    <n v="74841291.31525059"/>
    <n v="-7876808.5065441243"/>
    <n v="0"/>
    <n v="0"/>
    <n v="768"/>
    <n v="3590000"/>
    <n v="4403000"/>
    <n v="768"/>
    <n v="0"/>
    <n v="0"/>
    <n v="0.37039222716521308"/>
    <n v="0.51288999156862947"/>
    <n v="0"/>
    <n v="0"/>
    <n v="1"/>
    <n v="1"/>
    <n v="3414519.820471819"/>
    <n v="2500000"/>
    <n v="-38271466.641681731"/>
  </r>
  <r>
    <n v="769"/>
    <x v="770"/>
    <n v="3881682919.6674089"/>
    <n v="74841291.31525059"/>
    <n v="239019.57676071301"/>
    <n v="0"/>
    <n v="0"/>
    <n v="769"/>
    <n v="4163000"/>
    <n v="4719000"/>
    <n v="769"/>
    <n v="0"/>
    <n v="0"/>
    <n v="0.37046531617007628"/>
    <n v="0.51295177636177169"/>
    <n v="0"/>
    <n v="0"/>
    <n v="1"/>
    <n v="1"/>
    <n v="4996378.5742249331"/>
    <n v="4100572.3514863839"/>
    <n v="-34273276.983819246"/>
  </r>
  <r>
    <n v="770"/>
    <x v="771"/>
    <n v="3881680412.5552402"/>
    <n v="74841291.31525059"/>
    <n v="956629.5926661744"/>
    <n v="0"/>
    <n v="0"/>
    <n v="770"/>
    <n v="3709000"/>
    <n v="4419000"/>
    <n v="770"/>
    <n v="0"/>
    <n v="0"/>
    <n v="0.37052670608663218"/>
    <n v="0.51301039349295907"/>
    <n v="0"/>
    <n v="0"/>
    <n v="1"/>
    <n v="1"/>
    <n v="3381898.141239909"/>
    <n v="2500000"/>
    <n v="-35436581.721641727"/>
  </r>
  <r>
    <n v="771"/>
    <x v="772"/>
    <n v="3881677905.4428601"/>
    <n v="74841291.31525059"/>
    <n v="-124587.9690639734"/>
    <n v="0"/>
    <n v="0"/>
    <n v="771"/>
    <n v="3525000"/>
    <n v="4165000"/>
    <n v="771"/>
    <n v="0"/>
    <n v="0"/>
    <n v="0.37059390459967312"/>
    <n v="0.51307166052378395"/>
    <n v="0"/>
    <n v="0"/>
    <n v="1"/>
    <n v="1"/>
    <n v="3379902.3221971639"/>
    <n v="2500000"/>
    <n v="-36982215.912346013"/>
  </r>
  <r>
    <n v="772"/>
    <x v="773"/>
    <n v="3881675398.3302908"/>
    <n v="74841291.31525059"/>
    <n v="716167.91059881879"/>
    <n v="0"/>
    <n v="0"/>
    <n v="772"/>
    <n v="3257000"/>
    <n v="4318000"/>
    <n v="772"/>
    <n v="0"/>
    <n v="0"/>
    <n v="0.37067011349445927"/>
    <n v="0.51313823183139129"/>
    <n v="0"/>
    <n v="0"/>
    <n v="1"/>
    <n v="1"/>
    <n v="3363248.4291154882"/>
    <n v="2500000"/>
    <n v="-37724468.761488721"/>
  </r>
  <r>
    <n v="773"/>
    <x v="774"/>
    <n v="3881672891.2175531"/>
    <n v="74841291.31525059"/>
    <n v="16307444.057746621"/>
    <n v="0"/>
    <n v="0"/>
    <n v="773"/>
    <n v="3217000"/>
    <n v="4261000"/>
    <n v="773"/>
    <n v="0"/>
    <n v="0"/>
    <n v="0.37075916831377548"/>
    <n v="0.51320152239726113"/>
    <n v="0"/>
    <n v="0"/>
    <n v="1"/>
    <n v="1"/>
    <n v="7194614.3018551646"/>
    <n v="2665810.6505351351"/>
    <n v="-37277411.582305908"/>
  </r>
  <r>
    <n v="774"/>
    <x v="775"/>
    <n v="3881670384.104661"/>
    <n v="74841291.31525059"/>
    <n v="0"/>
    <n v="0"/>
    <n v="0"/>
    <n v="774"/>
    <n v="3495000"/>
    <n v="4364000"/>
    <n v="774"/>
    <n v="0"/>
    <n v="0"/>
    <n v="0.37085139152615232"/>
    <n v="0.51324858700900255"/>
    <n v="0"/>
    <n v="0"/>
    <n v="1"/>
    <n v="1"/>
    <n v="3595155.715291589"/>
    <n v="2500000"/>
    <n v="-38804637.474815004"/>
  </r>
  <r>
    <n v="775"/>
    <x v="776"/>
    <n v="3881667876.991631"/>
    <n v="74841291.31525059"/>
    <n v="17393875"/>
    <n v="0"/>
    <n v="0"/>
    <n v="775"/>
    <n v="3763000"/>
    <n v="5095000"/>
    <n v="775"/>
    <n v="0"/>
    <n v="0"/>
    <n v="0.37092898987872253"/>
    <n v="0.51331178833290947"/>
    <n v="0"/>
    <n v="0"/>
    <n v="1"/>
    <n v="1"/>
    <n v="8495304.8314101379"/>
    <n v="3474969.2281730501"/>
    <n v="-36376966.10874036"/>
  </r>
  <r>
    <n v="776"/>
    <x v="777"/>
    <n v="3881665369.8784781"/>
    <n v="74841291.31525059"/>
    <n v="2159265.0000000019"/>
    <n v="0"/>
    <n v="0"/>
    <n v="776"/>
    <n v="3723000"/>
    <n v="4246000"/>
    <n v="776"/>
    <n v="0"/>
    <n v="0"/>
    <n v="0.37100278677334458"/>
    <n v="0.51333883955157089"/>
    <n v="0"/>
    <n v="0"/>
    <n v="1"/>
    <n v="1"/>
    <n v="3891864.7918777191"/>
    <n v="2585199.7200595578"/>
    <n v="-35943383.955783837"/>
  </r>
  <r>
    <n v="777"/>
    <x v="778"/>
    <n v="3881662862.765213"/>
    <n v="74841291.31525059"/>
    <n v="0"/>
    <n v="0"/>
    <n v="0"/>
    <n v="777"/>
    <n v="3925000"/>
    <n v="4837000"/>
    <n v="777"/>
    <n v="0"/>
    <n v="0"/>
    <n v="0.37107042752573088"/>
    <n v="0.51340504232342088"/>
    <n v="0"/>
    <n v="0"/>
    <n v="1"/>
    <n v="1"/>
    <n v="3797972.8829929009"/>
    <n v="2500000"/>
    <n v="-37483950.124259979"/>
  </r>
  <r>
    <n v="778"/>
    <x v="779"/>
    <n v="3881660355.6518459"/>
    <n v="74841291.31525059"/>
    <n v="21712405"/>
    <n v="0"/>
    <n v="0"/>
    <n v="778"/>
    <n v="6012000"/>
    <n v="7613000"/>
    <n v="778"/>
    <n v="0"/>
    <n v="0"/>
    <n v="0.37112671723221302"/>
    <n v="0.51345943931731752"/>
    <n v="0"/>
    <n v="0"/>
    <n v="1"/>
    <n v="1"/>
    <n v="12331485.47126125"/>
    <n v="5989579.3815234452"/>
    <n v="-28766085.63139569"/>
  </r>
  <r>
    <n v="779"/>
    <x v="780"/>
    <n v="3881657848.5383902"/>
    <n v="74841291.31525059"/>
    <n v="842366.46724146977"/>
    <n v="0"/>
    <n v="0"/>
    <n v="779"/>
    <n v="4364000"/>
    <n v="5755000"/>
    <n v="779"/>
    <n v="0"/>
    <n v="0"/>
    <n v="0.37114417965435331"/>
    <n v="0.51343134758344466"/>
    <n v="0"/>
    <n v="0"/>
    <n v="1"/>
    <n v="1"/>
    <n v="4052772.6981216618"/>
    <n v="2500000"/>
    <n v="-30378424.781511459"/>
  </r>
  <r>
    <n v="780"/>
    <x v="781"/>
    <n v="3881655341.4248519"/>
    <n v="74841291.31525059"/>
    <n v="-187240.43086339629"/>
    <n v="0"/>
    <n v="0"/>
    <n v="780"/>
    <n v="3811000"/>
    <n v="4705000"/>
    <n v="780"/>
    <n v="0"/>
    <n v="0"/>
    <n v="0.37117788479978608"/>
    <n v="0.51346817981165527"/>
    <n v="0"/>
    <n v="0"/>
    <n v="1"/>
    <n v="1"/>
    <n v="4009095.5556880762"/>
    <n v="2500000"/>
    <n v="-31974640.540486451"/>
  </r>
  <r>
    <n v="781"/>
    <x v="782"/>
    <n v="3881652834.3112411"/>
    <n v="74841291.31525059"/>
    <n v="-785368.02659661381"/>
    <n v="0"/>
    <n v="0"/>
    <n v="781"/>
    <n v="3644000"/>
    <n v="4271000"/>
    <n v="781"/>
    <n v="0"/>
    <n v="0"/>
    <n v="0.37123986495572331"/>
    <n v="0.51352597430345159"/>
    <n v="0"/>
    <n v="0"/>
    <n v="1"/>
    <n v="1"/>
    <n v="3955005.3285452239"/>
    <n v="2500000"/>
    <n v="-33554894.142228477"/>
  </r>
  <r>
    <n v="782"/>
    <x v="783"/>
    <n v="3881650327.1975651"/>
    <n v="74841291.31525059"/>
    <n v="-1377514.346506191"/>
    <n v="0"/>
    <n v="0"/>
    <n v="782"/>
    <n v="3636000"/>
    <n v="4236000"/>
    <n v="782"/>
    <n v="0"/>
    <n v="0"/>
    <n v="0.37131009306684848"/>
    <n v="0.51359175123427003"/>
    <n v="0"/>
    <n v="0"/>
    <n v="1"/>
    <n v="1"/>
    <n v="3904133.4128923579"/>
    <n v="2500000"/>
    <n v="-35119345.208306298"/>
  </r>
  <r>
    <n v="783"/>
    <x v="784"/>
    <n v="3881647820.083828"/>
    <n v="74841291.31525059"/>
    <n v="-1963739.203349028"/>
    <n v="0"/>
    <n v="0"/>
    <n v="783"/>
    <n v="3376000"/>
    <n v="4154000"/>
    <n v="783"/>
    <n v="0"/>
    <n v="0"/>
    <n v="0.37138069617653852"/>
    <n v="0.51365808076988517"/>
    <n v="0"/>
    <n v="0"/>
    <n v="1"/>
    <n v="1"/>
    <n v="3856288.3225887511"/>
    <n v="2500000"/>
    <n v="-36668151.764073022"/>
  </r>
  <r>
    <n v="784"/>
    <x v="785"/>
    <n v="3881645312.9700389"/>
    <n v="74841291.31525059"/>
    <n v="-2544101.811754467"/>
    <n v="0"/>
    <n v="0"/>
    <n v="784"/>
    <n v="3331000"/>
    <n v="4243000"/>
    <n v="784"/>
    <n v="0"/>
    <n v="0"/>
    <n v="0.37146387467710512"/>
    <n v="0.51372584029527879"/>
    <n v="0"/>
    <n v="0"/>
    <n v="1"/>
    <n v="1"/>
    <n v="3811289.9647171739"/>
    <n v="2500000"/>
    <n v="-38201470.254628263"/>
  </r>
  <r>
    <n v="785"/>
    <x v="786"/>
    <n v="3881642805.8562021"/>
    <n v="74841291.31525059"/>
    <n v="-3118660.7942055729"/>
    <n v="0"/>
    <n v="0"/>
    <n v="785"/>
    <n v="3272000"/>
    <n v="4281000"/>
    <n v="785"/>
    <n v="0"/>
    <n v="0"/>
    <n v="0.3715491773557652"/>
    <n v="0.51379184439088466"/>
    <n v="0"/>
    <n v="0"/>
    <n v="1"/>
    <n v="1"/>
    <n v="3768968.9616991109"/>
    <n v="2500000"/>
    <n v="-39719455.560620673"/>
  </r>
  <r>
    <n v="786"/>
    <x v="787"/>
    <n v="3881640298.742321"/>
    <n v="74841291.31525059"/>
    <n v="-3687474.1869605929"/>
    <n v="0"/>
    <n v="0"/>
    <n v="786"/>
    <n v="3237000"/>
    <n v="4256000"/>
    <n v="786"/>
    <n v="0"/>
    <n v="0"/>
    <n v="0.37163725643350942"/>
    <n v="0.51385701851898558"/>
    <n v="0"/>
    <n v="0"/>
    <n v="1"/>
    <n v="1"/>
    <n v="3729166.0137433992"/>
    <n v="2500000"/>
    <n v="-41222261.013892457"/>
  </r>
  <r>
    <n v="787"/>
    <x v="788"/>
    <n v="3881637791.6284008"/>
    <n v="74841291.31525059"/>
    <n v="-4250599.4459152017"/>
    <n v="0"/>
    <n v="0"/>
    <n v="787"/>
    <n v="3237000"/>
    <n v="4257000"/>
    <n v="787"/>
    <n v="0"/>
    <n v="0"/>
    <n v="0.37172696322661858"/>
    <n v="0.51392256331784236"/>
    <n v="0"/>
    <n v="0"/>
    <n v="1"/>
    <n v="1"/>
    <n v="3691731.2992285029"/>
    <n v="2500000"/>
    <n v="-42710038.412967429"/>
  </r>
  <r>
    <n v="788"/>
    <x v="789"/>
    <n v="3881635284.5144472"/>
    <n v="74841291.31525059"/>
    <n v="-489563.45240613259"/>
    <n v="0"/>
    <n v="0"/>
    <n v="788"/>
    <n v="3736000"/>
    <n v="5484000"/>
    <n v="788"/>
    <n v="0"/>
    <n v="0"/>
    <n v="0.37181664345044507"/>
    <n v="0.5139879798348459"/>
    <n v="0"/>
    <n v="0"/>
    <n v="1"/>
    <n v="1"/>
    <n v="4942728.7742585214"/>
    <n v="3786204.8634970961"/>
    <n v="-39455388.038384192"/>
  </r>
  <r>
    <n v="789"/>
    <x v="790"/>
    <n v="3881632777.4004612"/>
    <n v="74841291.31525059"/>
    <n v="25546267.182008501"/>
    <n v="0"/>
    <n v="0"/>
    <n v="789"/>
    <n v="3623000"/>
    <n v="4371000"/>
    <n v="789"/>
    <n v="0"/>
    <n v="0"/>
    <n v="0.37189163773626699"/>
    <n v="0.51403430795155169"/>
    <n v="0"/>
    <n v="0"/>
    <n v="1"/>
    <n v="1"/>
    <n v="11821466.973438179"/>
    <n v="4608684.8643757179"/>
    <n v="-33869509.166819319"/>
  </r>
  <r>
    <n v="790"/>
    <x v="791"/>
    <n v="3881630270.2864461"/>
    <n v="74841291.31525059"/>
    <n v="8959371.5249486938"/>
    <n v="0"/>
    <n v="0"/>
    <n v="790"/>
    <n v="3473000"/>
    <n v="4450000"/>
    <n v="790"/>
    <n v="0"/>
    <n v="0"/>
    <n v="0.3719645269445625"/>
    <n v="0.51397484517977676"/>
    <n v="0"/>
    <n v="0"/>
    <n v="1"/>
    <n v="1"/>
    <n v="5732915.5832677931"/>
    <n v="2500000"/>
    <n v="-35036851.582721546"/>
  </r>
  <r>
    <n v="791"/>
    <x v="792"/>
    <n v="3881627763.1724062"/>
    <n v="74841291.31525059"/>
    <n v="1439510"/>
    <n v="0"/>
    <n v="0"/>
    <n v="791"/>
    <n v="3507000"/>
    <n v="4229000"/>
    <n v="791"/>
    <n v="0"/>
    <n v="0"/>
    <n v="0.37204288929277751"/>
    <n v="0.51403405241780076"/>
    <n v="0"/>
    <n v="0"/>
    <n v="1"/>
    <n v="1"/>
    <n v="4072500.8806571332"/>
    <n v="2500000"/>
    <n v="-36586483.074725688"/>
  </r>
  <r>
    <n v="792"/>
    <x v="793"/>
    <n v="3881625256.0583429"/>
    <n v="74841291.31525059"/>
    <n v="0"/>
    <n v="0"/>
    <n v="0"/>
    <n v="792"/>
    <n v="3152000"/>
    <n v="4273000"/>
    <n v="792"/>
    <n v="0"/>
    <n v="0"/>
    <n v="0.372119589455294"/>
    <n v="0.51410055282076939"/>
    <n v="0"/>
    <n v="0"/>
    <n v="1"/>
    <n v="1"/>
    <n v="4036873.862151572"/>
    <n v="2500000"/>
    <n v="-38120618.252156153"/>
  </r>
  <r>
    <n v="793"/>
    <x v="794"/>
    <n v="3881622748.9442592"/>
    <n v="74841291.31525059"/>
    <n v="-600000"/>
    <n v="0"/>
    <n v="0"/>
    <n v="793"/>
    <n v="3110000"/>
    <n v="4107000"/>
    <n v="793"/>
    <n v="0"/>
    <n v="0"/>
    <n v="0.37221313873903161"/>
    <n v="0.51416622096415887"/>
    <n v="0"/>
    <n v="0"/>
    <n v="1"/>
    <n v="1"/>
    <n v="3981130.8550596251"/>
    <n v="2500000"/>
    <n v="-39639412.078155197"/>
  </r>
  <r>
    <n v="794"/>
    <x v="795"/>
    <n v="3881620241.8301558"/>
    <n v="74841291.31525059"/>
    <n v="-1194000.00013411"/>
    <n v="0"/>
    <n v="0"/>
    <n v="794"/>
    <n v="3816000"/>
    <n v="4899000"/>
    <n v="794"/>
    <n v="0"/>
    <n v="0"/>
    <n v="0.37230861622150269"/>
    <n v="0.51423478986695259"/>
    <n v="0"/>
    <n v="0"/>
    <n v="1"/>
    <n v="1"/>
    <n v="3928704.4981221771"/>
    <n v="2500000"/>
    <n v="-41143017.966233753"/>
  </r>
  <r>
    <n v="795"/>
    <x v="796"/>
    <n v="3881617734.7160368"/>
    <n v="74841291.31525059"/>
    <n v="32046424.999600351"/>
    <n v="0"/>
    <n v="0"/>
    <n v="795"/>
    <n v="5791000"/>
    <n v="7583000"/>
    <n v="795"/>
    <n v="0"/>
    <n v="0"/>
    <n v="0.37237009915967062"/>
    <n v="0.51428831784256257"/>
    <n v="0"/>
    <n v="0"/>
    <n v="1"/>
    <n v="1"/>
    <n v="16572285.971561801"/>
    <n v="7401430.8690041266"/>
    <n v="-28842900.295767602"/>
  </r>
  <r>
    <n v="796"/>
    <x v="797"/>
    <n v="3881615227.601903"/>
    <n v="74841291.31525059"/>
    <n v="5459877.0147595927"/>
    <n v="0"/>
    <n v="0"/>
    <n v="796"/>
    <n v="4008000"/>
    <n v="5567000"/>
    <n v="796"/>
    <n v="0"/>
    <n v="0"/>
    <n v="0.37237528316351148"/>
    <n v="0.51413022615719872"/>
    <n v="0"/>
    <n v="0"/>
    <n v="1"/>
    <n v="1"/>
    <n v="5157723.4591897316"/>
    <n v="2500000"/>
    <n v="-29666546.299256809"/>
  </r>
  <r>
    <n v="797"/>
    <x v="798"/>
    <n v="3881612720.4877548"/>
    <n v="74841291.31525059"/>
    <n v="0"/>
    <n v="0"/>
    <n v="0"/>
    <n v="797"/>
    <n v="3613000"/>
    <n v="4289000"/>
    <n v="797"/>
    <n v="0"/>
    <n v="0"/>
    <n v="0.37242711719204102"/>
    <n v="0.51417560175173627"/>
    <n v="0"/>
    <n v="0"/>
    <n v="1"/>
    <n v="1"/>
    <n v="4339307.8630245067"/>
    <n v="2500000"/>
    <n v="-31269880.84289524"/>
  </r>
  <r>
    <n v="798"/>
    <x v="799"/>
    <n v="3881610213.3735952"/>
    <n v="74841291.31525059"/>
    <n v="-600000"/>
    <n v="0"/>
    <n v="0"/>
    <n v="798"/>
    <n v="3974000"/>
    <n v="4326000"/>
    <n v="798"/>
    <n v="0"/>
    <n v="0"/>
    <n v="0.37249856844291063"/>
    <n v="0.51424107390387286"/>
    <n v="0"/>
    <n v="0"/>
    <n v="1"/>
    <n v="1"/>
    <n v="4265570.35172386"/>
    <n v="2500000"/>
    <n v="-32857182.041455649"/>
  </r>
  <r>
    <n v="799"/>
    <x v="800"/>
    <n v="3881607706.2594242"/>
    <n v="74841291.31525059"/>
    <n v="-1194000.00013411"/>
    <n v="0"/>
    <n v="0"/>
    <n v="799"/>
    <n v="3524000"/>
    <n v="4296000"/>
    <n v="799"/>
    <n v="0"/>
    <n v="0"/>
    <n v="0.3725520950096769"/>
    <n v="0.51430590502615314"/>
    <n v="0"/>
    <n v="0"/>
    <n v="1"/>
    <n v="1"/>
    <n v="4196220.1446072953"/>
    <n v="2500000"/>
    <n v="-34428610.22838524"/>
  </r>
  <r>
    <n v="800"/>
    <x v="801"/>
    <n v="3881605199.1452441"/>
    <n v="74841291.31525059"/>
    <n v="-1782060.0003996489"/>
    <n v="0"/>
    <n v="0"/>
    <n v="800"/>
    <n v="3372000"/>
    <n v="4214000"/>
    <n v="800"/>
    <n v="0"/>
    <n v="0"/>
    <n v="0.37262783551860013"/>
    <n v="0.51437120788071522"/>
    <n v="0"/>
    <n v="0"/>
    <n v="1"/>
    <n v="1"/>
    <n v="4130996.2017012071"/>
    <n v="2500000"/>
    <n v="-35984324.133796781"/>
  </r>
  <r>
    <n v="801"/>
    <x v="802"/>
    <n v="3881602692.031054"/>
    <n v="74841291.31525059"/>
    <n v="-2364239.4007939738"/>
    <n v="0"/>
    <n v="0"/>
    <n v="801"/>
    <n v="3178000"/>
    <n v="4182000"/>
    <n v="801"/>
    <n v="0"/>
    <n v="0"/>
    <n v="0.37271085089855949"/>
    <n v="0.51443788457687611"/>
    <n v="0"/>
    <n v="0"/>
    <n v="1"/>
    <n v="1"/>
    <n v="4069653.014635215"/>
    <n v="2500000"/>
    <n v="-37524480.900501937"/>
  </r>
  <r>
    <n v="802"/>
    <x v="803"/>
    <n v="3881600184.9168558"/>
    <n v="74841291.31525059"/>
    <n v="-2940597.0073144832"/>
    <n v="0"/>
    <n v="0"/>
    <n v="802"/>
    <n v="3143000"/>
    <n v="4215000"/>
    <n v="802"/>
    <n v="0"/>
    <n v="0"/>
    <n v="0.37280299646334192"/>
    <n v="0.51450507432667947"/>
    <n v="0"/>
    <n v="0"/>
    <n v="1"/>
    <n v="1"/>
    <n v="4011959.6825281489"/>
    <n v="2500000"/>
    <n v="-39049236.099884287"/>
  </r>
  <r>
    <n v="803"/>
    <x v="804"/>
    <n v="3881597677.8026509"/>
    <n v="74841291.31525059"/>
    <n v="4406113.9621013869"/>
    <n v="0"/>
    <n v="0"/>
    <n v="803"/>
    <n v="3285000"/>
    <n v="4252000"/>
    <n v="803"/>
    <n v="0"/>
    <n v="0"/>
    <n v="0.37289674659033512"/>
    <n v="0.51457162093828868"/>
    <n v="0"/>
    <n v="0"/>
    <n v="1"/>
    <n v="1"/>
    <n v="5326107.554326538"/>
    <n v="3314653.6477831099"/>
    <n v="-37013081.247613639"/>
  </r>
  <r>
    <n v="804"/>
    <x v="805"/>
    <n v="3881595170.6884389"/>
    <n v="74841291.31525059"/>
    <n v="0"/>
    <n v="0"/>
    <n v="0"/>
    <n v="804"/>
    <n v="3392000"/>
    <n v="4128000"/>
    <n v="804"/>
    <n v="0"/>
    <n v="0"/>
    <n v="0.37298761089066068"/>
    <n v="0.51463504962713125"/>
    <n v="0"/>
    <n v="0"/>
    <n v="1"/>
    <n v="1"/>
    <n v="3974727.0179505548"/>
    <n v="2500000"/>
    <n v="-38542950.443410568"/>
  </r>
  <r>
    <n v="805"/>
    <x v="806"/>
    <n v="3881592663.5742221"/>
    <n v="74841291.31525059"/>
    <n v="-600000"/>
    <n v="0"/>
    <n v="0"/>
    <n v="805"/>
    <n v="3407000"/>
    <n v="4231000"/>
    <n v="805"/>
    <n v="0"/>
    <n v="0"/>
    <n v="0.3730695743034359"/>
    <n v="0.51470308272510334"/>
    <n v="0"/>
    <n v="0"/>
    <n v="1"/>
    <n v="1"/>
    <n v="3922681.682569806"/>
    <n v="2500000"/>
    <n v="-40057520.947591484"/>
  </r>
  <r>
    <n v="806"/>
    <x v="807"/>
    <n v="3881590156.4599991"/>
    <n v="74841291.31525059"/>
    <n v="-1194000.00013411"/>
    <n v="0"/>
    <n v="0"/>
    <n v="806"/>
    <n v="3355000"/>
    <n v="4183000"/>
    <n v="806"/>
    <n v="0"/>
    <n v="0"/>
    <n v="0.3731507993952482"/>
    <n v="0.51476918409148231"/>
    <n v="0"/>
    <n v="0"/>
    <n v="1"/>
    <n v="1"/>
    <n v="3873732.9897750388"/>
    <n v="2500000"/>
    <n v="-41556945.74706912"/>
  </r>
  <r>
    <n v="807"/>
    <x v="808"/>
    <n v="3881587649.3457718"/>
    <n v="74841291.31525059"/>
    <n v="-1782060.0003996489"/>
    <n v="0"/>
    <n v="0"/>
    <n v="807"/>
    <n v="3476000"/>
    <n v="4178000"/>
    <n v="807"/>
    <n v="0"/>
    <n v="0"/>
    <n v="0.37323447788798741"/>
    <n v="0.51483608021585625"/>
    <n v="0"/>
    <n v="0"/>
    <n v="1"/>
    <n v="1"/>
    <n v="3827696.6925970451"/>
    <n v="2500000"/>
    <n v="-43041376.298887134"/>
  </r>
  <r>
    <n v="808"/>
    <x v="809"/>
    <n v="3881585142.2315402"/>
    <n v="74841291.31525059"/>
    <n v="-2364239.4007939738"/>
    <n v="0"/>
    <n v="0"/>
    <n v="808"/>
    <n v="3520000"/>
    <n v="5965000"/>
    <n v="808"/>
    <n v="0"/>
    <n v="0"/>
    <n v="0.37331235408139701"/>
    <n v="0.51490298275436042"/>
    <n v="0"/>
    <n v="0"/>
    <n v="1"/>
    <n v="1"/>
    <n v="3784399.5065670419"/>
    <n v="2500000"/>
    <n v="-44510962.545518763"/>
  </r>
  <r>
    <n v="809"/>
    <x v="810"/>
    <n v="3881582635.1173048"/>
    <n v="74841291.31525059"/>
    <n v="25849602.992685519"/>
    <n v="0"/>
    <n v="0"/>
    <n v="809"/>
    <n v="3877000"/>
    <n v="6098000"/>
    <n v="809"/>
    <n v="0"/>
    <n v="0"/>
    <n v="0.37338809183223232"/>
    <n v="0.51493260915416628"/>
    <n v="0"/>
    <n v="0"/>
    <n v="1"/>
    <n v="1"/>
    <n v="20000973.00547101"/>
    <n v="12588494.32321471"/>
    <n v="-19176402.93001255"/>
  </r>
  <r>
    <n v="810"/>
    <x v="811"/>
    <n v="3881580128.0030661"/>
    <n v="74841291.31525059"/>
    <n v="12629808.405667219"/>
    <n v="0"/>
    <n v="0"/>
    <n v="810"/>
    <n v="3844000"/>
    <n v="5081000"/>
    <n v="810"/>
    <n v="0"/>
    <n v="0"/>
    <n v="0.37298980654974417"/>
    <n v="0.51454156842832766"/>
    <n v="0"/>
    <n v="0"/>
    <n v="1"/>
    <n v="1"/>
    <n v="7728873.2239767453"/>
    <n v="3417045.2263320661"/>
    <n v="-15369163.904998681"/>
  </r>
  <r>
    <n v="811"/>
    <x v="812"/>
    <n v="3881577620.888824"/>
    <n v="74841291.31525059"/>
    <n v="3598775"/>
    <n v="0"/>
    <n v="0"/>
    <n v="811"/>
    <n v="3524000"/>
    <n v="4406000"/>
    <n v="811"/>
    <n v="0"/>
    <n v="0"/>
    <n v="0.37305971600643351"/>
    <n v="0.51457869329852735"/>
    <n v="0"/>
    <n v="0"/>
    <n v="1"/>
    <n v="1"/>
    <n v="4582335.9527283851"/>
    <n v="2500000"/>
    <n v="-15933584.769383971"/>
  </r>
  <r>
    <n v="812"/>
    <x v="813"/>
    <n v="3881575113.77458"/>
    <n v="74841291.31525059"/>
    <n v="-4.6566128730773926E-10"/>
    <n v="0"/>
    <n v="0"/>
    <n v="812"/>
    <n v="3640000"/>
    <n v="4150000"/>
    <n v="812"/>
    <n v="0"/>
    <n v="0"/>
    <n v="0.37313526696973698"/>
    <n v="0.51464198290611429"/>
    <n v="0"/>
    <n v="0"/>
    <n v="1"/>
    <n v="1"/>
    <n v="4227746.8175874241"/>
    <n v="2500000"/>
    <n v="-17674248.92525157"/>
  </r>
  <r>
    <n v="813"/>
    <x v="814"/>
    <n v="3881572606.6603322"/>
    <n v="74841291.31525059"/>
    <n v="-600000.00000000047"/>
    <n v="0"/>
    <n v="0"/>
    <n v="813"/>
    <n v="3731000"/>
    <n v="4178000"/>
    <n v="813"/>
    <n v="0"/>
    <n v="0"/>
    <n v="0.37320517195565572"/>
    <n v="0.51470961265099135"/>
    <n v="0"/>
    <n v="0"/>
    <n v="1"/>
    <n v="1"/>
    <n v="4160647.0708762412"/>
    <n v="2500000"/>
    <n v="-19397506.43994955"/>
  </r>
  <r>
    <n v="814"/>
    <x v="815"/>
    <n v="3881570099.546082"/>
    <n v="74841291.31525059"/>
    <n v="-1194000.0001341109"/>
    <n v="0"/>
    <n v="0"/>
    <n v="814"/>
    <n v="3723000"/>
    <n v="4166000"/>
    <n v="814"/>
    <n v="0"/>
    <n v="0"/>
    <n v="0.37327060339528589"/>
    <n v="0.51477675913470211"/>
    <n v="0"/>
    <n v="0"/>
    <n v="1"/>
    <n v="1"/>
    <n v="4097539.688353979"/>
    <n v="2500000"/>
    <n v="-21103531.379885741"/>
  </r>
  <r>
    <n v="815"/>
    <x v="816"/>
    <n v="3881567592.4318309"/>
    <n v="74841291.31525059"/>
    <n v="-1062305.0003996501"/>
    <n v="0"/>
    <n v="0"/>
    <n v="815"/>
    <n v="3829000"/>
    <n v="4086000"/>
    <n v="815"/>
    <n v="0"/>
    <n v="0"/>
    <n v="0.37333641243103999"/>
    <n v="0.51484408153833905"/>
    <n v="0"/>
    <n v="0"/>
    <n v="1"/>
    <n v="1"/>
    <n v="4038187.128560375"/>
    <n v="2500000"/>
    <n v="-22398533.570803888"/>
  </r>
  <r>
    <n v="816"/>
    <x v="817"/>
    <n v="3881565085.3175769"/>
    <n v="74841291.31525059"/>
    <n v="-1651681.950633097"/>
    <n v="0"/>
    <n v="0"/>
    <n v="816"/>
    <n v="3884000"/>
    <n v="4145000"/>
    <n v="816"/>
    <n v="0"/>
    <n v="0"/>
    <n v="0.3733969727937817"/>
    <n v="0.51491275971788464"/>
    <n v="0"/>
    <n v="0"/>
    <n v="1"/>
    <n v="1"/>
    <n v="3982365.9835016239"/>
    <n v="2500000"/>
    <n v="-24074548.24010231"/>
  </r>
  <r>
    <n v="817"/>
    <x v="818"/>
    <n v="3881562578.2033229"/>
    <n v="74841291.31525059"/>
    <n v="-2235165.1314959461"/>
    <n v="0"/>
    <n v="0"/>
    <n v="817"/>
    <n v="3897000"/>
    <n v="4141000"/>
    <n v="817"/>
    <n v="0"/>
    <n v="0"/>
    <n v="0.373454784235422"/>
    <n v="0.51498035403425901"/>
    <n v="0"/>
    <n v="0"/>
    <n v="1"/>
    <n v="1"/>
    <n v="3929866.137724021"/>
    <n v="2500000"/>
    <n v="-25733802.76308237"/>
  </r>
  <r>
    <n v="818"/>
    <x v="819"/>
    <n v="3881560071.089066"/>
    <n v="74841291.31525059"/>
    <n v="-2093058.480680584"/>
    <n v="0"/>
    <n v="0"/>
    <n v="818"/>
    <n v="3884000"/>
    <n v="4350000"/>
    <n v="818"/>
    <n v="0"/>
    <n v="0"/>
    <n v="0.37351193442490971"/>
    <n v="0.51504795753429855"/>
    <n v="0"/>
    <n v="0"/>
    <n v="1"/>
    <n v="1"/>
    <n v="3880489.977421842"/>
    <n v="2500000"/>
    <n v="-27376464.741203502"/>
  </r>
  <r>
    <n v="819"/>
    <x v="820"/>
    <n v="3881557563.9748082"/>
    <n v="74841291.31525059"/>
    <n v="-2672127.896341613"/>
    <n v="0"/>
    <n v="0"/>
    <n v="819"/>
    <n v="3880000"/>
    <n v="4114000"/>
    <n v="819"/>
    <n v="0"/>
    <n v="0"/>
    <n v="0.3735697202923991"/>
    <n v="0.51511163175368968"/>
    <n v="0"/>
    <n v="0"/>
    <n v="1"/>
    <n v="1"/>
    <n v="3834051.6466024672"/>
    <n v="2500000"/>
    <n v="-29002700.09991058"/>
  </r>
  <r>
    <n v="820"/>
    <x v="821"/>
    <n v="3881555056.860548"/>
    <n v="74841291.31525059"/>
    <n v="-3245406.617975465"/>
    <n v="0"/>
    <n v="0"/>
    <n v="820"/>
    <n v="3953000"/>
    <n v="4137000"/>
    <n v="820"/>
    <n v="0"/>
    <n v="0"/>
    <n v="0.37362769260856599"/>
    <n v="0.51517958505205375"/>
    <n v="0"/>
    <n v="0"/>
    <n v="1"/>
    <n v="1"/>
    <n v="3790376.3475088971"/>
    <n v="2500000"/>
    <n v="-30612673.10539408"/>
  </r>
  <r>
    <n v="821"/>
    <x v="822"/>
    <n v="3881552549.7462888"/>
    <n v="74841291.31525059"/>
    <n v="-3812952.5525211152"/>
    <n v="0"/>
    <n v="0"/>
    <n v="821"/>
    <n v="3786000"/>
    <n v="4238000"/>
    <n v="821"/>
    <n v="0"/>
    <n v="0"/>
    <n v="0.37368200408839092"/>
    <n v="0.5152470334638245"/>
    <n v="0"/>
    <n v="0"/>
    <n v="1"/>
    <n v="1"/>
    <n v="3749299.6826663939"/>
    <n v="2500000"/>
    <n v="-32206546.381182611"/>
  </r>
  <r>
    <n v="822"/>
    <x v="823"/>
    <n v="3881550042.6320271"/>
    <n v="74841291.31525059"/>
    <n v="-4374823.0278481646"/>
    <n v="0"/>
    <n v="0"/>
    <n v="822"/>
    <n v="3512000"/>
    <n v="4232000"/>
    <n v="822"/>
    <n v="0"/>
    <n v="0"/>
    <n v="0.37374461161897943"/>
    <n v="0.5153124874576589"/>
    <n v="0"/>
    <n v="0"/>
    <n v="1"/>
    <n v="1"/>
    <n v="3710667.0360766482"/>
    <n v="2500000"/>
    <n v="-33784480.924569502"/>
  </r>
  <r>
    <n v="823"/>
    <x v="824"/>
    <n v="3881547535.517766"/>
    <n v="74841291.31525059"/>
    <n v="-4931074.7985475324"/>
    <n v="0"/>
    <n v="0"/>
    <n v="823"/>
    <n v="3331000"/>
    <n v="4131000"/>
    <n v="823"/>
    <n v="0"/>
    <n v="0"/>
    <n v="0.37382055418680032"/>
    <n v="0.5153779516074628"/>
    <n v="0"/>
    <n v="0"/>
    <n v="1"/>
    <n v="1"/>
    <n v="3674332.9912302429"/>
    <n v="2500000"/>
    <n v="-35346636.122875229"/>
  </r>
  <r>
    <n v="824"/>
    <x v="825"/>
    <n v="3881545028.403502"/>
    <n v="74841291.31525059"/>
    <n v="-5481764.0516642379"/>
    <n v="0"/>
    <n v="0"/>
    <n v="824"/>
    <n v="3245000"/>
    <n v="4088000"/>
    <n v="824"/>
    <n v="0"/>
    <n v="0"/>
    <n v="0.37390510353804057"/>
    <n v="0.51544525084764803"/>
    <n v="0"/>
    <n v="0"/>
    <n v="1"/>
    <n v="1"/>
    <n v="3640160.7837467692"/>
    <n v="2500000"/>
    <n v="-36893169.769547068"/>
  </r>
  <r>
    <n v="825"/>
    <x v="826"/>
    <n v="3881542521.2892389"/>
    <n v="74841291.31525059"/>
    <n v="-6026946.4123728648"/>
    <n v="0"/>
    <n v="0"/>
    <n v="825"/>
    <n v="3121000"/>
    <n v="3967000"/>
    <n v="825"/>
    <n v="0"/>
    <n v="0"/>
    <n v="0.37399367384895937"/>
    <n v="0.51551328458020274"/>
    <n v="0"/>
    <n v="0"/>
    <n v="1"/>
    <n v="1"/>
    <n v="3608021.7865822641"/>
    <n v="2500000"/>
    <n v="-38424238.080097862"/>
  </r>
  <r>
    <n v="826"/>
    <x v="827"/>
    <n v="3881540014.1749749"/>
    <n v="74841291.31525059"/>
    <n v="-6566676.9495962625"/>
    <n v="0"/>
    <n v="0"/>
    <n v="826"/>
    <n v="3102000"/>
    <n v="3865000"/>
    <n v="826"/>
    <n v="0"/>
    <n v="0"/>
    <n v="0.37408798880894251"/>
    <n v="0.51558354871604339"/>
    <n v="0"/>
    <n v="0"/>
    <n v="1"/>
    <n v="1"/>
    <n v="3577795.0258662752"/>
    <n v="2500000"/>
    <n v="-39939995.70788537"/>
  </r>
  <r>
    <n v="827"/>
    <x v="828"/>
    <n v="3881537507.0607109"/>
    <n v="74841291.31525059"/>
    <n v="-7101010.1815680685"/>
    <n v="0"/>
    <n v="0"/>
    <n v="827"/>
    <n v="3165000"/>
    <n v="5605000"/>
    <n v="827"/>
    <n v="0"/>
    <n v="0"/>
    <n v="0.37418315234229688"/>
    <n v="0.51565568148521557"/>
    <n v="0"/>
    <n v="0"/>
    <n v="1"/>
    <n v="1"/>
    <n v="3549366.7255461062"/>
    <n v="2500000"/>
    <n v="-41440595.759733804"/>
  </r>
  <r>
    <n v="828"/>
    <x v="829"/>
    <n v="3881534999.946445"/>
    <n v="74841291.31525059"/>
    <n v="19720689.91866041"/>
    <n v="0"/>
    <n v="0"/>
    <n v="828"/>
    <n v="3007000"/>
    <n v="4200000"/>
    <n v="828"/>
    <n v="0"/>
    <n v="0"/>
    <n v="0.37427537041318631"/>
    <n v="0.51569120406713376"/>
    <n v="0"/>
    <n v="0"/>
    <n v="1"/>
    <n v="1"/>
    <n v="13773904.39394664"/>
    <n v="8187349.5449747238"/>
    <n v="-27167689.811399162"/>
  </r>
  <r>
    <n v="829"/>
    <x v="830"/>
    <n v="3881532492.83218"/>
    <n v="74841291.31525059"/>
    <n v="342501.63646966219"/>
    <n v="0"/>
    <n v="0"/>
    <n v="829"/>
    <n v="2964000"/>
    <n v="3837000"/>
    <n v="829"/>
    <n v="0"/>
    <n v="0"/>
    <n v="0.37421125999741939"/>
    <n v="0.51555456030187718"/>
    <n v="0"/>
    <n v="0"/>
    <n v="1"/>
    <n v="1"/>
    <n v="3802104.5171034001"/>
    <n v="2500000"/>
    <n v="-28402050.41935762"/>
  </r>
  <r>
    <n v="830"/>
    <x v="831"/>
    <n v="3881529985.7179132"/>
    <n v="74841291.31525059"/>
    <n v="-432174.19805331039"/>
    <n v="0"/>
    <n v="0"/>
    <n v="830"/>
    <n v="2723000"/>
    <n v="3798000"/>
    <n v="830"/>
    <n v="0"/>
    <n v="0"/>
    <n v="0.37431268065705731"/>
    <n v="0.51562734423544976"/>
    <n v="0"/>
    <n v="0"/>
    <n v="1"/>
    <n v="1"/>
    <n v="3765620.5774804489"/>
    <n v="2500000"/>
    <n v="-30018029.921512399"/>
  </r>
  <r>
    <n v="831"/>
    <x v="832"/>
    <n v="3881527478.6036472"/>
    <n v="74841291.31525059"/>
    <n v="-308097.45616937568"/>
    <n v="0"/>
    <n v="0"/>
    <n v="831"/>
    <n v="2806000"/>
    <n v="3754000"/>
    <n v="831"/>
    <n v="0"/>
    <n v="0"/>
    <n v="0.37442489267639262"/>
    <n v="0.51570079748155218"/>
    <n v="0"/>
    <n v="0"/>
    <n v="1"/>
    <n v="1"/>
    <n v="3726016.8548556878"/>
    <n v="2500000"/>
    <n v="-31617849.629006829"/>
  </r>
  <r>
    <n v="832"/>
    <x v="833"/>
    <n v="3881524971.4893799"/>
    <n v="74841291.31525059"/>
    <n v="-905016.48167654709"/>
    <n v="0"/>
    <n v="0"/>
    <n v="832"/>
    <n v="2810000"/>
    <n v="3711000"/>
    <n v="832"/>
    <n v="0"/>
    <n v="0"/>
    <n v="0.37453336787672881"/>
    <n v="0.51577501208939647"/>
    <n v="0"/>
    <n v="0"/>
    <n v="1"/>
    <n v="1"/>
    <n v="3688769.511974589"/>
    <n v="2500000"/>
    <n v="-33201671.1397839"/>
  </r>
  <r>
    <n v="833"/>
    <x v="834"/>
    <n v="3881522464.3751121"/>
    <n v="74841291.31525059"/>
    <n v="-1495966.317062069"/>
    <n v="0"/>
    <n v="0"/>
    <n v="833"/>
    <n v="2817000"/>
    <n v="3691000"/>
    <n v="833"/>
    <n v="0"/>
    <n v="0"/>
    <n v="0.37464162637834231"/>
    <n v="0.5158499736217621"/>
    <n v="0"/>
    <n v="0"/>
    <n v="1"/>
    <n v="1"/>
    <n v="3653738.3467266331"/>
    <n v="2500000"/>
    <n v="-34769654.435807213"/>
  </r>
  <r>
    <n v="834"/>
    <x v="835"/>
    <n v="3881519957.2608452"/>
    <n v="74841291.31525059"/>
    <n v="-2081006.654225823"/>
    <n v="0"/>
    <n v="0"/>
    <n v="834"/>
    <n v="2766000"/>
    <n v="3656000"/>
    <n v="834"/>
    <n v="0"/>
    <n v="0"/>
    <n v="0.37474953408174222"/>
    <n v="0.51592526889411927"/>
    <n v="0"/>
    <n v="0"/>
    <n v="1"/>
    <n v="1"/>
    <n v="3620791.498879069"/>
    <n v="2500000"/>
    <n v="-36321957.899220757"/>
  </r>
  <r>
    <n v="835"/>
    <x v="836"/>
    <n v="3881517450.1465769"/>
    <n v="74841291.31525059"/>
    <n v="-2660196.5881487061"/>
    <n v="0"/>
    <n v="0"/>
    <n v="835"/>
    <n v="2784000"/>
    <n v="3640000"/>
    <n v="835"/>
    <n v="0"/>
    <n v="0"/>
    <n v="0.37485967974055018"/>
    <n v="0.51600117106613452"/>
    <n v="0"/>
    <n v="0"/>
    <n v="1"/>
    <n v="1"/>
    <n v="3589804.953743984"/>
    <n v="2500000"/>
    <n v="-37858738.328347147"/>
  </r>
  <r>
    <n v="836"/>
    <x v="837"/>
    <n v="3881514943.0323091"/>
    <n v="74841291.31525059"/>
    <n v="-3233594.6228618189"/>
    <n v="0"/>
    <n v="0"/>
    <n v="836"/>
    <n v="2755000"/>
    <n v="3510000"/>
    <n v="836"/>
    <n v="0"/>
    <n v="0"/>
    <n v="0.37496898500583381"/>
    <n v="0.51607733538238354"/>
    <n v="0"/>
    <n v="0"/>
    <n v="1"/>
    <n v="1"/>
    <n v="3560662.0753766452"/>
    <n v="2500000"/>
    <n v="-39380150.953525759"/>
  </r>
  <r>
    <n v="837"/>
    <x v="838"/>
    <n v="3881512435.9180412"/>
    <n v="74841291.31525059"/>
    <n v="-3801258.6773559661"/>
    <n v="0"/>
    <n v="0"/>
    <n v="837"/>
    <n v="2705000"/>
    <n v="3558000"/>
    <n v="837"/>
    <n v="0"/>
    <n v="0"/>
    <n v="0.37507954191807169"/>
    <n v="0.5161558415203884"/>
    <n v="0"/>
    <n v="0"/>
    <n v="1"/>
    <n v="1"/>
    <n v="3533253.1675480721"/>
    <n v="2500000"/>
    <n v="-40886349.452792652"/>
  </r>
  <r>
    <n v="838"/>
    <x v="839"/>
    <n v="3881509928.8037729"/>
    <n v="74841291.31525059"/>
    <n v="-4363246.0914320536"/>
    <n v="0"/>
    <n v="0"/>
    <n v="838"/>
    <n v="2555000"/>
    <n v="3603000"/>
    <n v="838"/>
    <n v="0"/>
    <n v="0"/>
    <n v="0.37519227391049842"/>
    <n v="0.51623344902452772"/>
    <n v="0"/>
    <n v="0"/>
    <n v="1"/>
    <n v="1"/>
    <n v="3507475.0608392581"/>
    <n v="2500000"/>
    <n v="-42377485.967403539"/>
  </r>
  <r>
    <n v="839"/>
    <x v="840"/>
    <n v="3881507421.6895041"/>
    <n v="74841291.31525059"/>
    <n v="-601083.63149299473"/>
    <n v="0"/>
    <n v="0"/>
    <n v="839"/>
    <n v="2447000"/>
    <n v="3308000"/>
    <n v="839"/>
    <n v="0"/>
    <n v="0"/>
    <n v="0.37531153653969718"/>
    <n v="0.51631019489299934"/>
    <n v="0"/>
    <n v="0"/>
    <n v="1"/>
    <n v="1"/>
    <n v="3483230.7243028628"/>
    <n v="2500000"/>
    <n v="-43853711.117201611"/>
  </r>
  <r>
    <n v="840"/>
    <x v="841"/>
    <n v="3881504914.5752358"/>
    <n v="74841291.31525059"/>
    <n v="-1195072.795312417"/>
    <n v="0"/>
    <n v="0"/>
    <n v="840"/>
    <n v="2447000"/>
    <n v="3219000"/>
    <n v="840"/>
    <n v="0"/>
    <n v="0"/>
    <n v="0.37543541893484761"/>
    <n v="0.5163923076489263"/>
    <n v="0"/>
    <n v="0"/>
    <n v="1"/>
    <n v="1"/>
    <n v="3460428.9002306159"/>
    <n v="2500000"/>
    <n v="-45315174.015831657"/>
  </r>
  <r>
    <n v="841"/>
    <x v="842"/>
    <n v="3881502407.4609671"/>
    <n v="74841291.31525059"/>
    <n v="-1783122.067626413"/>
    <n v="0"/>
    <n v="0"/>
    <n v="841"/>
    <n v="2447000"/>
    <n v="3291000"/>
    <n v="841"/>
    <n v="0"/>
    <n v="0"/>
    <n v="0.37555925219849501"/>
    <n v="0.51647600838129648"/>
    <n v="0"/>
    <n v="0"/>
    <n v="1"/>
    <n v="1"/>
    <n v="3438983.7606516788"/>
    <n v="2500000"/>
    <n v="-46762022.285802081"/>
  </r>
  <r>
    <n v="842"/>
    <x v="843"/>
    <n v="3881499900.3466978"/>
    <n v="74841291.31525059"/>
    <n v="6271769.1526512923"/>
    <n v="0"/>
    <n v="0"/>
    <n v="842"/>
    <n v="3808000"/>
    <n v="6369000"/>
    <n v="842"/>
    <n v="0"/>
    <n v="0"/>
    <n v="0.37568303635986161"/>
    <n v="0.51655840316028501"/>
    <n v="0"/>
    <n v="0"/>
    <n v="1"/>
    <n v="1"/>
    <n v="7790690.6204210613"/>
    <n v="5829593.465609204"/>
    <n v="-38345339.573396191"/>
  </r>
  <r>
    <n v="843"/>
    <x v="844"/>
    <n v="3881497393.232429"/>
    <n v="74841291.31525059"/>
    <n v="32388975"/>
    <n v="0"/>
    <n v="0"/>
    <n v="843"/>
    <n v="2524000"/>
    <n v="3888000"/>
    <n v="843"/>
    <n v="0"/>
    <n v="0"/>
    <n v="0.37572952466216542"/>
    <n v="0.5165886968453437"/>
    <n v="0"/>
    <n v="0"/>
    <n v="1"/>
    <n v="1"/>
    <n v="14770543.595920419"/>
    <n v="5892664.2118941704"/>
    <n v="-29224898.686233081"/>
  </r>
  <r>
    <n v="844"/>
    <x v="845"/>
    <n v="3881494886.1181598"/>
    <n v="74841291.31525059"/>
    <n v="4100115.6343362411"/>
    <n v="0"/>
    <n v="0"/>
    <n v="844"/>
    <n v="2403000"/>
    <n v="3342000"/>
    <n v="844"/>
    <n v="0"/>
    <n v="0"/>
    <n v="0.37578027095572519"/>
    <n v="0.516398402911451"/>
    <n v="0"/>
    <n v="0"/>
    <n v="1"/>
    <n v="1"/>
    <n v="4447052.0834507076"/>
    <n v="2500000"/>
    <n v="-30832649.70590302"/>
  </r>
  <r>
    <n v="845"/>
    <x v="846"/>
    <n v="3881492379.003891"/>
    <n v="74841291.31525059"/>
    <n v="-4.6566128730773926E-10"/>
    <n v="0"/>
    <n v="0"/>
    <n v="845"/>
    <n v="2366000"/>
    <n v="3235000"/>
    <n v="845"/>
    <n v="0"/>
    <n v="0"/>
    <n v="0.3759058308249672"/>
    <n v="0.5164771728255988"/>
    <n v="0"/>
    <n v="0"/>
    <n v="1"/>
    <n v="1"/>
    <n v="3984789.5332485922"/>
    <n v="2500000"/>
    <n v="-32424323.215735629"/>
  </r>
  <r>
    <n v="846"/>
    <x v="847"/>
    <n v="3881489871.8896222"/>
    <n v="74841291.31525059"/>
    <n v="-600000.00000000047"/>
    <n v="0"/>
    <n v="0"/>
    <n v="846"/>
    <n v="2957000"/>
    <n v="3512000"/>
    <n v="846"/>
    <n v="0"/>
    <n v="0"/>
    <n v="0.37603291526787708"/>
    <n v="0.51655938130843393"/>
    <n v="0"/>
    <n v="0"/>
    <n v="1"/>
    <n v="1"/>
    <n v="3932145.488816089"/>
    <n v="2500000"/>
    <n v="-34000079.990825683"/>
  </r>
  <r>
    <n v="847"/>
    <x v="848"/>
    <n v="3881487364.775352"/>
    <n v="74841291.31525059"/>
    <n v="9602324.9998658895"/>
    <n v="0"/>
    <n v="0"/>
    <n v="847"/>
    <n v="2874000"/>
    <n v="3849000"/>
    <n v="847"/>
    <n v="0"/>
    <n v="0"/>
    <n v="0.37613404287773228"/>
    <n v="0.51663726626117568"/>
    <n v="0"/>
    <n v="0"/>
    <n v="1"/>
    <n v="1"/>
    <n v="6297385.7990131434"/>
    <n v="3000352.9462553919"/>
    <n v="-32802341.698517028"/>
  </r>
  <r>
    <n v="848"/>
    <x v="849"/>
    <n v="3881484857.6610818"/>
    <n v="74841291.31525059"/>
    <n v="0"/>
    <n v="0"/>
    <n v="0"/>
    <n v="848"/>
    <n v="2520000"/>
    <n v="3403000"/>
    <n v="848"/>
    <n v="0"/>
    <n v="0"/>
    <n v="0.37623963166095509"/>
    <n v="0.51669622970408513"/>
    <n v="0"/>
    <n v="0"/>
    <n v="1"/>
    <n v="1"/>
    <n v="3984392.5928611578"/>
    <n v="2500000"/>
    <n v="-34374318.288863763"/>
  </r>
  <r>
    <n v="849"/>
    <x v="850"/>
    <n v="3881482350.546813"/>
    <n v="74841291.31525059"/>
    <n v="-600000"/>
    <n v="0"/>
    <n v="0"/>
    <n v="849"/>
    <n v="2562000"/>
    <n v="3570000"/>
    <n v="849"/>
    <n v="0"/>
    <n v="0"/>
    <n v="0.3763599895357248"/>
    <n v="0.51677571626815111"/>
    <n v="0"/>
    <n v="0"/>
    <n v="1"/>
    <n v="1"/>
    <n v="3931772.1659632302"/>
    <n v="2500000"/>
    <n v="-35930575.113658383"/>
  </r>
  <r>
    <n v="850"/>
    <x v="851"/>
    <n v="3881479843.4325442"/>
    <n v="74841291.31525059"/>
    <n v="13920854.99986589"/>
    <n v="0"/>
    <n v="0"/>
    <n v="850"/>
    <n v="2630000"/>
    <n v="4297000"/>
    <n v="850"/>
    <n v="0"/>
    <n v="0"/>
    <n v="0.37647848528644862"/>
    <n v="0.51685257377820859"/>
    <n v="0"/>
    <n v="0"/>
    <n v="1"/>
    <n v="1"/>
    <n v="11042726.85466364"/>
    <n v="6615224.3859864185"/>
    <n v="-25652394.370552901"/>
  </r>
  <r>
    <n v="851"/>
    <x v="852"/>
    <n v="3881477336.318274"/>
    <n v="74841291.31525059"/>
    <n v="2879020"/>
    <n v="0"/>
    <n v="0"/>
    <n v="851"/>
    <n v="2594000"/>
    <n v="3372000"/>
    <n v="851"/>
    <n v="0"/>
    <n v="0"/>
    <n v="0.37649672805804629"/>
    <n v="0.51681656144117749"/>
    <n v="0"/>
    <n v="0"/>
    <n v="1"/>
    <n v="1"/>
    <n v="4204650.1332176235"/>
    <n v="2500000"/>
    <n v="-26113982.93258113"/>
  </r>
  <r>
    <n v="852"/>
    <x v="853"/>
    <n v="3881474829.2040048"/>
    <n v="74841291.31525059"/>
    <n v="0"/>
    <n v="0"/>
    <n v="0"/>
    <n v="852"/>
    <n v="2499000"/>
    <n v="3038000"/>
    <n v="852"/>
    <n v="0"/>
    <n v="0"/>
    <n v="0.37661376532386198"/>
    <n v="0.51689578133403269"/>
    <n v="0"/>
    <n v="0"/>
    <n v="1"/>
    <n v="1"/>
    <n v="4038671.3744138181"/>
    <n v="2500000"/>
    <n v="-27752843.10909225"/>
  </r>
  <r>
    <n v="853"/>
    <x v="854"/>
    <n v="3881472322.089735"/>
    <n v="74841291.31525059"/>
    <n v="-600000"/>
    <n v="0"/>
    <n v="0"/>
    <n v="853"/>
    <n v="2735000"/>
    <n v="3309000"/>
    <n v="853"/>
    <n v="0"/>
    <n v="0"/>
    <n v="0.37673486399822709"/>
    <n v="0.5169806111948736"/>
    <n v="0"/>
    <n v="0"/>
    <n v="1"/>
    <n v="1"/>
    <n v="3982821.417237306"/>
    <n v="2500000"/>
    <n v="-29375314.684204571"/>
  </r>
  <r>
    <n v="854"/>
    <x v="855"/>
    <n v="3881469814.9754658"/>
    <n v="74841291.31525059"/>
    <n v="-1194000.00013411"/>
    <n v="0"/>
    <n v="0"/>
    <n v="854"/>
    <n v="3453000"/>
    <n v="3601000"/>
    <n v="854"/>
    <n v="0"/>
    <n v="0"/>
    <n v="0.37684564406861121"/>
    <n v="0.51706147723451179"/>
    <n v="0"/>
    <n v="0"/>
    <n v="1"/>
    <n v="1"/>
    <n v="3930294.473632575"/>
    <n v="2500000"/>
    <n v="-30981561.543928418"/>
  </r>
  <r>
    <n v="855"/>
    <x v="856"/>
    <n v="3881467307.861197"/>
    <n v="74841291.31525059"/>
    <n v="-1782060.0003996489"/>
    <n v="0"/>
    <n v="0"/>
    <n v="855"/>
    <n v="3586000"/>
    <n v="3958000"/>
    <n v="855"/>
    <n v="0"/>
    <n v="0"/>
    <n v="0.37692356209763922"/>
    <n v="0.51713771574502498"/>
    <n v="0"/>
    <n v="0"/>
    <n v="1"/>
    <n v="1"/>
    <n v="3880892.8277954119"/>
    <n v="2500000"/>
    <n v="-32571745.93541405"/>
  </r>
  <r>
    <n v="856"/>
    <x v="857"/>
    <n v="3881464800.7469268"/>
    <n v="74841291.31525059"/>
    <n v="-2364239.4007939738"/>
    <n v="0"/>
    <n v="0"/>
    <n v="856"/>
    <n v="2294000"/>
    <n v="3592000"/>
    <n v="856"/>
    <n v="0"/>
    <n v="0"/>
    <n v="0.37699511909798589"/>
    <n v="0.51720784832765976"/>
    <n v="0"/>
    <n v="0"/>
    <n v="1"/>
    <n v="1"/>
    <n v="3834430.5278035179"/>
    <n v="2500000"/>
    <n v="-34146028.483340263"/>
  </r>
  <r>
    <n v="857"/>
    <x v="858"/>
    <n v="3881462293.632658"/>
    <n v="74841291.31525059"/>
    <n v="-2940597.0073144832"/>
    <n v="0"/>
    <n v="0"/>
    <n v="857"/>
    <n v="2320000"/>
    <n v="3022000"/>
    <n v="857"/>
    <n v="0"/>
    <n v="0"/>
    <n v="0.37712477289671931"/>
    <n v="0.51728431259303098"/>
    <n v="0"/>
    <n v="0"/>
    <n v="1"/>
    <n v="1"/>
    <n v="3790732.6856779242"/>
    <n v="2500000"/>
    <n v="-35704568.206139103"/>
  </r>
  <r>
    <n v="858"/>
    <x v="859"/>
    <n v="3881459786.5183878"/>
    <n v="74841291.31525059"/>
    <n v="-3511191.0378986131"/>
    <n v="0"/>
    <n v="0"/>
    <n v="858"/>
    <n v="2359000"/>
    <n v="2990000"/>
    <n v="858"/>
    <n v="0"/>
    <n v="0"/>
    <n v="0.37725327971670503"/>
    <n v="0.51737021714045217"/>
    <n v="0"/>
    <n v="0"/>
    <n v="1"/>
    <n v="1"/>
    <n v="3749634.8190900362"/>
    <n v="2500000"/>
    <n v="-37247522.532058299"/>
  </r>
  <r>
    <n v="859"/>
    <x v="860"/>
    <n v="3881457279.4041181"/>
    <n v="74841291.31525059"/>
    <n v="-3356324.1283044401"/>
    <n v="0"/>
    <n v="0"/>
    <n v="859"/>
    <n v="8322000"/>
    <n v="19426000"/>
    <n v="859"/>
    <n v="0"/>
    <n v="0"/>
    <n v="0.37738008889721708"/>
    <n v="0.51745673886012578"/>
    <n v="0"/>
    <n v="0"/>
    <n v="1"/>
    <n v="1"/>
    <n v="3739717.186781432"/>
    <n v="2528734.954545029"/>
    <n v="-37199197.315063193"/>
  </r>
  <r>
    <n v="860"/>
    <x v="861"/>
    <n v="3824301048.4058781"/>
    <n v="74841291.31525059"/>
    <n v="135709709.11222839"/>
    <n v="0"/>
    <n v="57153723.883969873"/>
    <n v="860"/>
    <n v="22380000"/>
    <n v="49547000"/>
    <n v="860"/>
    <n v="0"/>
    <n v="2086.1109217649"/>
    <n v="0.3771747938613621"/>
    <n v="0.51697161409459436"/>
    <n v="0"/>
    <n v="0"/>
    <n v="1"/>
    <n v="1"/>
    <n v="75050278.884989709"/>
    <n v="38939633.296533361"/>
    <n v="44004919.649772793"/>
  </r>
  <r>
    <n v="861"/>
    <x v="862"/>
    <n v="3830421194.140038"/>
    <n v="76915528.928828806"/>
    <n v="81975171.152159035"/>
    <n v="0"/>
    <n v="0"/>
    <n v="861"/>
    <n v="11270000"/>
    <n v="24768000"/>
    <n v="861"/>
    <n v="0"/>
    <n v="0"/>
    <n v="0.37627158374355762"/>
    <n v="0.51703310164660987"/>
    <n v="0"/>
    <n v="0"/>
    <n v="1"/>
    <n v="1"/>
    <n v="41153428.328089587"/>
    <n v="17051256.48407368"/>
    <n v="59198226.787087753"/>
  </r>
  <r>
    <n v="862"/>
    <x v="863"/>
    <n v="3843859481.6663871"/>
    <n v="77853102.849752277"/>
    <n v="35350936.948388293"/>
    <n v="0"/>
    <n v="0"/>
    <n v="862"/>
    <n v="6678000"/>
    <n v="12175000"/>
    <n v="862"/>
    <n v="0"/>
    <n v="0"/>
    <n v="0.37610487086947908"/>
    <n v="0.51661411977203087"/>
    <n v="0"/>
    <n v="0"/>
    <n v="1"/>
    <n v="1"/>
    <n v="27588769.43907645"/>
    <n v="14585931.961311789"/>
    <n v="59007456.055677742"/>
  </r>
  <r>
    <n v="863"/>
    <x v="864"/>
    <n v="3854000475.3702288"/>
    <n v="77841330.45148316"/>
    <n v="4059320.37560204"/>
    <n v="0"/>
    <n v="0"/>
    <n v="863"/>
    <n v="6455000"/>
    <n v="9057000"/>
    <n v="863"/>
    <n v="0"/>
    <n v="0"/>
    <n v="0.37573062319118877"/>
    <n v="0.51609193242776485"/>
    <n v="0"/>
    <n v="0"/>
    <n v="1"/>
    <n v="1"/>
    <n v="14366453.173727591"/>
    <n v="9234255.087594457"/>
    <n v="48174738.247321837"/>
  </r>
  <r>
    <n v="864"/>
    <x v="865"/>
    <n v="3856742662.4898181"/>
    <n v="77172847.045069724"/>
    <n v="0"/>
    <n v="0"/>
    <n v="0"/>
    <n v="864"/>
    <n v="5693000"/>
    <n v="7980000"/>
    <n v="864"/>
    <n v="0"/>
    <n v="0"/>
    <n v="0.37569410522347407"/>
    <n v="0.51603963586231427"/>
    <n v="0"/>
    <n v="0"/>
    <n v="1"/>
    <n v="1"/>
    <n v="12239885.232719541"/>
    <n v="7750045.9025530638"/>
    <n v="39313389.912955888"/>
  </r>
  <r>
    <n v="865"/>
    <x v="866"/>
    <n v="3859210378.5184031"/>
    <n v="76626016.192021593"/>
    <n v="-600000"/>
    <n v="0"/>
    <n v="0"/>
    <n v="865"/>
    <n v="5200000"/>
    <n v="7058000"/>
    <n v="865"/>
    <n v="0"/>
    <n v="0"/>
    <n v="0.37569089446958942"/>
    <n v="0.51601755619909406"/>
    <n v="0"/>
    <n v="0"/>
    <n v="1"/>
    <n v="1"/>
    <n v="10568615.36404915"/>
    <n v="6310217.3731362252"/>
    <n v="32076674.02697847"/>
  </r>
  <r>
    <n v="866"/>
    <x v="867"/>
    <n v="3861431070.7318459"/>
    <n v="76179440.866024196"/>
    <n v="-1194000.00013411"/>
    <n v="0"/>
    <n v="0"/>
    <n v="866"/>
    <n v="5185000"/>
    <n v="7105000"/>
    <n v="866"/>
    <n v="0"/>
    <n v="0"/>
    <n v="0.3757161093128516"/>
    <n v="0.51601720261216277"/>
    <n v="0"/>
    <n v="0"/>
    <n v="1"/>
    <n v="1"/>
    <n v="9191006.5750593077"/>
    <n v="5150279.4077130593"/>
    <n v="26178356.92576145"/>
  </r>
  <r>
    <n v="867"/>
    <x v="868"/>
    <n v="3863429441.6617479"/>
    <n v="75815457.683070168"/>
    <n v="1816714.9996003511"/>
    <n v="0"/>
    <n v="0"/>
    <n v="867"/>
    <n v="5549000"/>
    <n v="6935000"/>
    <n v="867"/>
    <n v="0"/>
    <n v="0"/>
    <n v="0.37574918398876361"/>
    <n v="0.51603387155426184"/>
    <n v="0"/>
    <n v="0"/>
    <n v="1"/>
    <n v="1"/>
    <n v="8036092.6741089597"/>
    <n v="4200085.145808219"/>
    <n v="21339073.695443079"/>
  </r>
  <r>
    <n v="868"/>
    <x v="869"/>
    <n v="3865227723.571538"/>
    <n v="75516827.127411529"/>
    <n v="0"/>
    <n v="0"/>
    <n v="0"/>
    <n v="868"/>
    <n v="5510000"/>
    <n v="7211000"/>
    <n v="868"/>
    <n v="0"/>
    <n v="0"/>
    <n v="0.37576346902400881"/>
    <n v="0.51605926294709659"/>
    <n v="0"/>
    <n v="0"/>
    <n v="1"/>
    <n v="1"/>
    <n v="7093242.3992484473"/>
    <n v="3421711.5553677389"/>
    <n v="17378213.56722955"/>
  </r>
  <r>
    <n v="869"/>
    <x v="870"/>
    <n v="3866845925.4847999"/>
    <n v="75272403.768686816"/>
    <n v="-600000"/>
    <n v="0"/>
    <n v="0"/>
    <n v="869"/>
    <n v="5251000"/>
    <n v="6976000"/>
    <n v="869"/>
    <n v="0"/>
    <n v="0"/>
    <n v="0.37576299471926711"/>
    <n v="0.51608435126675145"/>
    <n v="0"/>
    <n v="0"/>
    <n v="1"/>
    <n v="1"/>
    <n v="6273837.6797780674"/>
    <n v="2785059.6829245719"/>
    <n v="14139923.217888961"/>
  </r>
  <r>
    <n v="870"/>
    <x v="871"/>
    <n v="3868302055.5105958"/>
    <n v="75072569.950250864"/>
    <n v="-1194000.00013411"/>
    <n v="0"/>
    <n v="0"/>
    <n v="870"/>
    <n v="5144000"/>
    <n v="6683000"/>
    <n v="870"/>
    <n v="0"/>
    <n v="0"/>
    <n v="0.37575744189947752"/>
    <n v="0.51611087156024571"/>
    <n v="0"/>
    <n v="0"/>
    <n v="1"/>
    <n v="1"/>
    <n v="5816898.7515558861"/>
    <n v="2500000"/>
    <n v="11516322.502803819"/>
  </r>
  <r>
    <n v="871"/>
    <x v="872"/>
    <n v="3869612320.9361458"/>
    <n v="74910668.424325764"/>
    <n v="1816714.9996003511"/>
    <n v="0"/>
    <n v="0"/>
    <n v="871"/>
    <n v="6654000"/>
    <n v="8317000"/>
    <n v="871"/>
    <n v="0"/>
    <n v="0"/>
    <n v="0.37574872299543183"/>
    <n v="0.51614008936965461"/>
    <n v="0"/>
    <n v="0"/>
    <n v="1"/>
    <n v="1"/>
    <n v="7666088.8293742351"/>
    <n v="4510842.6892256923"/>
    <n v="14504264.36292352"/>
  </r>
  <r>
    <n v="872"/>
    <x v="873"/>
    <n v="3870791308.3100972"/>
    <n v="75095053.320909828"/>
    <n v="3598775"/>
    <n v="0"/>
    <n v="0"/>
    <n v="872"/>
    <n v="6518000"/>
    <n v="11217000"/>
    <n v="872"/>
    <n v="0"/>
    <n v="0"/>
    <n v="0.37572895994254518"/>
    <n v="0.51615414111397651"/>
    <n v="0"/>
    <n v="0"/>
    <n v="1"/>
    <n v="1"/>
    <n v="6391760.1879598349"/>
    <n v="3018135.54195377"/>
    <n v="13416401.839139709"/>
  </r>
  <r>
    <n v="873"/>
    <x v="874"/>
    <n v="3871852145.5173712"/>
    <n v="75027921.687050819"/>
    <n v="58300155"/>
    <n v="0"/>
    <n v="0"/>
    <n v="873"/>
    <n v="8081000"/>
    <n v="13726000"/>
    <n v="873"/>
    <n v="0"/>
    <n v="0"/>
    <n v="0.37566401541684669"/>
    <n v="0.51610376394704849"/>
    <n v="0"/>
    <n v="0"/>
    <n v="1"/>
    <n v="1"/>
    <n v="33869868.804773383"/>
    <n v="16261583.80264966"/>
    <n v="38141994.227708317"/>
  </r>
  <r>
    <n v="874"/>
    <x v="875"/>
    <n v="3872806647.646421"/>
    <n v="76553729.754602507"/>
    <n v="12420286.155291479"/>
    <n v="0"/>
    <n v="0"/>
    <n v="874"/>
    <n v="6391000"/>
    <n v="9063000"/>
    <n v="874"/>
    <n v="0"/>
    <n v="0"/>
    <n v="0.3752550798366372"/>
    <n v="0.51521518862132509"/>
    <n v="0"/>
    <n v="0"/>
    <n v="1"/>
    <n v="1"/>
    <n v="12199999.17820929"/>
    <n v="5844313.3225009879"/>
    <n v="31932744.422629341"/>
  </r>
  <r>
    <n v="875"/>
    <x v="876"/>
    <n v="3873665448.2696781"/>
    <n v="76170559.018098205"/>
    <n v="0"/>
    <n v="0"/>
    <n v="0"/>
    <n v="875"/>
    <n v="9080000"/>
    <n v="15374000"/>
    <n v="875"/>
    <n v="0"/>
    <n v="0"/>
    <n v="0.37526479168439519"/>
    <n v="0.51520320685334153"/>
    <n v="0"/>
    <n v="0"/>
    <n v="1"/>
    <n v="1"/>
    <n v="8863269.9839039501"/>
    <n v="5152670.895817264"/>
    <n v="26072813.818145711"/>
  </r>
  <r>
    <n v="876"/>
    <x v="877"/>
    <n v="3874438117.5958638"/>
    <n v="75808944.653066933"/>
    <n v="44744565"/>
    <n v="0"/>
    <n v="0"/>
    <n v="876"/>
    <n v="10597000"/>
    <n v="17359000"/>
    <n v="876"/>
    <n v="0"/>
    <n v="0"/>
    <n v="0.375173990991159"/>
    <n v="0.51512169927431806"/>
    <n v="0"/>
    <n v="0"/>
    <n v="1"/>
    <n v="1"/>
    <n v="33582632.510607608"/>
    <n v="18940605.05701755"/>
    <n v="49668707.403977223"/>
  </r>
  <r>
    <n v="877"/>
    <x v="878"/>
    <n v="3875133268.8070221"/>
    <n v="77265039.383925557"/>
    <n v="8487697.69861947"/>
    <n v="0"/>
    <n v="0"/>
    <n v="877"/>
    <n v="14355000"/>
    <n v="24009000"/>
    <n v="877"/>
    <n v="0"/>
    <n v="0"/>
    <n v="0.37477185721134709"/>
    <n v="0.51457328023516902"/>
    <n v="0"/>
    <n v="0"/>
    <n v="1"/>
    <n v="1"/>
    <n v="13331349.73728781"/>
    <n v="7666204.6678053159"/>
    <n v="41366831.038391814"/>
  </r>
  <r>
    <n v="878"/>
    <x v="879"/>
    <n v="3875758653.7617502"/>
    <n v="76752733.359650761"/>
    <n v="56140890"/>
    <n v="0"/>
    <n v="0"/>
    <n v="878"/>
    <n v="26490000"/>
    <n v="39662000"/>
    <n v="878"/>
    <n v="0"/>
    <n v="0"/>
    <n v="0.37464657471606527"/>
    <n v="0.51447482238820963"/>
    <n v="0"/>
    <n v="0"/>
    <n v="1"/>
    <n v="1"/>
    <n v="39700448.412764058"/>
    <n v="21630888.912553292"/>
    <n v="62561461.402674928"/>
  </r>
  <r>
    <n v="879"/>
    <x v="880"/>
    <n v="3876321249.1280808"/>
    <n v="78060646.937225968"/>
    <n v="65183629.759678409"/>
    <n v="0"/>
    <n v="0"/>
    <n v="879"/>
    <n v="21571000"/>
    <n v="36069000"/>
    <n v="879"/>
    <n v="0"/>
    <n v="0"/>
    <n v="0.37578782490079932"/>
    <n v="0.51528514979608142"/>
    <n v="0"/>
    <n v="0"/>
    <n v="1"/>
    <n v="1"/>
    <n v="38001906.847972669"/>
    <n v="16897728.188088261"/>
    <n v="65691966.865266621"/>
  </r>
  <r>
    <n v="880"/>
    <x v="881"/>
    <n v="3876827333.9030051"/>
    <n v="78253829.386215359"/>
    <n v="11166348.56661633"/>
    <n v="0"/>
    <n v="0"/>
    <n v="880"/>
    <n v="14256000"/>
    <n v="21981000"/>
    <n v="880"/>
    <n v="0"/>
    <n v="0"/>
    <n v="0.37634161822295348"/>
    <n v="0.51588819681871456"/>
    <n v="0"/>
    <n v="0"/>
    <n v="1"/>
    <n v="1"/>
    <n v="17952558.962248921"/>
    <n v="10226216.7756477"/>
    <n v="53642389.032437377"/>
  </r>
  <r>
    <n v="881"/>
    <x v="882"/>
    <n v="3877282559.1799951"/>
    <n v="77510253.953158274"/>
    <n v="0"/>
    <n v="0"/>
    <n v="0"/>
    <n v="881"/>
    <n v="9554000"/>
    <n v="15120000"/>
    <n v="881"/>
    <n v="0"/>
    <n v="0"/>
    <n v="0.37638526714212511"/>
    <n v="0.51595674743942022"/>
    <n v="0"/>
    <n v="0"/>
    <n v="1"/>
    <n v="1"/>
    <n v="13925899.627666291"/>
    <n v="8636754.89376745"/>
    <n v="43804792.171518743"/>
  </r>
  <r>
    <n v="882"/>
    <x v="883"/>
    <n v="3877692010.9397478"/>
    <n v="76903179.128829673"/>
    <n v="-600000"/>
    <n v="0"/>
    <n v="0"/>
    <n v="882"/>
    <n v="8610000"/>
    <n v="12264000"/>
    <n v="882"/>
    <n v="0"/>
    <n v="0"/>
    <n v="0.37638784926740693"/>
    <n v="0.51596347550130073"/>
    <n v="0"/>
    <n v="0"/>
    <n v="1"/>
    <n v="1"/>
    <n v="12043880.77049863"/>
    <n v="7033735.2047018921"/>
    <n v="35764636.841017522"/>
  </r>
  <r>
    <n v="883"/>
    <x v="884"/>
    <n v="3878060266.561799"/>
    <n v="76407023.822422564"/>
    <n v="-1194000.00013411"/>
    <n v="0"/>
    <n v="0"/>
    <n v="883"/>
    <n v="7474000"/>
    <n v="11039000"/>
    <n v="883"/>
    <n v="0"/>
    <n v="0"/>
    <n v="0.37637359905070739"/>
    <n v="0.5159634088204974"/>
    <n v="0"/>
    <n v="0"/>
    <n v="1"/>
    <n v="1"/>
    <n v="10491002.08865756"/>
    <n v="5743255.5345977461"/>
    <n v="29194914.499219351"/>
  </r>
  <r>
    <n v="884"/>
    <x v="885"/>
    <n v="3878391445.684947"/>
    <n v="76001608.445789382"/>
    <n v="-1782060.0003996489"/>
    <n v="0"/>
    <n v="0"/>
    <n v="884"/>
    <n v="6999000"/>
    <n v="10072000"/>
    <n v="884"/>
    <n v="0"/>
    <n v="0"/>
    <n v="0.3763569933510853"/>
    <n v="0.51596388037719532"/>
    <n v="0"/>
    <n v="0"/>
    <n v="1"/>
    <n v="1"/>
    <n v="9187721.5212604012"/>
    <n v="4686761.5143752322"/>
    <n v="23820265.915034659"/>
  </r>
  <r>
    <n v="885"/>
    <x v="886"/>
    <n v="3878689255.9816098"/>
    <n v="75669940.672531262"/>
    <n v="-2364239.4007939738"/>
    <n v="0"/>
    <n v="0"/>
    <n v="885"/>
    <n v="6664000"/>
    <n v="9394000"/>
    <n v="885"/>
    <n v="0"/>
    <n v="0"/>
    <n v="0.37632929577590002"/>
    <n v="0.51596640364507584"/>
    <n v="0"/>
    <n v="0"/>
    <n v="1"/>
    <n v="1"/>
    <n v="8091748.8486721916"/>
    <n v="3822891.849581284"/>
    <n v="19426286.078453179"/>
  </r>
  <r>
    <n v="886"/>
    <x v="887"/>
    <n v="3878957034.3547111"/>
    <n v="75398789.640921801"/>
    <n v="658177.99268551683"/>
    <n v="0"/>
    <n v="0"/>
    <n v="886"/>
    <n v="6249000"/>
    <n v="8841000"/>
    <n v="886"/>
    <n v="0"/>
    <n v="0"/>
    <n v="0.37628830809281011"/>
    <n v="0.51597028575475279"/>
    <n v="0"/>
    <n v="0"/>
    <n v="1"/>
    <n v="1"/>
    <n v="8808866.9227100629"/>
    <n v="4758303.0471459404"/>
    <n v="19005988.31554652"/>
  </r>
  <r>
    <n v="887"/>
    <x v="888"/>
    <n v="3879197784.014852"/>
    <n v="75372853.206019089"/>
    <n v="442262.21656301751"/>
    <n v="0"/>
    <n v="0"/>
    <n v="887"/>
    <n v="6600000"/>
    <n v="8881000"/>
    <n v="887"/>
    <n v="0"/>
    <n v="0"/>
    <n v="0.37628820714554351"/>
    <n v="0.51598133906054489"/>
    <n v="0"/>
    <n v="0"/>
    <n v="1"/>
    <n v="1"/>
    <n v="7233338.5407177843"/>
    <n v="3377912.8636140502"/>
    <n v="16273731.9337343"/>
  </r>
  <r>
    <n v="888"/>
    <x v="889"/>
    <n v="3879414207.8497519"/>
    <n v="75204246.575105131"/>
    <n v="22650039.39015184"/>
    <n v="0"/>
    <n v="0"/>
    <n v="888"/>
    <n v="7722000"/>
    <n v="10879000"/>
    <n v="888"/>
    <n v="0"/>
    <n v="0"/>
    <n v="0.37623388665427132"/>
    <n v="0.51598617943127612"/>
    <n v="0"/>
    <n v="0"/>
    <n v="1"/>
    <n v="1"/>
    <n v="16926613.963960528"/>
    <n v="7927066.7810836993"/>
    <n v="23538283.456026539"/>
  </r>
  <r>
    <n v="889"/>
    <x v="890"/>
    <n v="3879608738.4567161"/>
    <n v="75652539.628944471"/>
    <n v="1764812.7597440181"/>
    <n v="0"/>
    <n v="0"/>
    <n v="889"/>
    <n v="6881000"/>
    <n v="8988000"/>
    <n v="889"/>
    <n v="0"/>
    <n v="0"/>
    <n v="0.37623426119539599"/>
    <n v="0.51590762686811664"/>
    <n v="0"/>
    <n v="0"/>
    <n v="1"/>
    <n v="1"/>
    <n v="7353975.5641305288"/>
    <n v="3518119.4034426291"/>
    <n v="19203541.90767033"/>
  </r>
  <r>
    <n v="890"/>
    <x v="891"/>
    <n v="3879783565.1718378"/>
    <n v="75385044.17236276"/>
    <n v="0"/>
    <n v="0"/>
    <n v="0"/>
    <n v="890"/>
    <n v="9330000"/>
    <n v="14076000"/>
    <n v="890"/>
    <n v="0"/>
    <n v="0"/>
    <n v="0.37617133367264222"/>
    <n v="0.51591185543739271"/>
    <n v="0"/>
    <n v="0"/>
    <n v="1"/>
    <n v="1"/>
    <n v="6769717.8906779438"/>
    <n v="3099131.12939187"/>
    <n v="15665484.2499683"/>
  </r>
  <r>
    <n v="891"/>
    <x v="892"/>
    <n v="3879940658.3962741"/>
    <n v="75166711.813212469"/>
    <n v="72815010"/>
    <n v="0"/>
    <n v="0"/>
    <n v="891"/>
    <n v="113377000"/>
    <n v="148077000"/>
    <n v="891"/>
    <n v="0"/>
    <n v="0"/>
    <n v="0.37594045856370828"/>
    <n v="0.5157992668729221"/>
    <n v="0"/>
    <n v="0"/>
    <n v="1"/>
    <n v="1"/>
    <n v="41067443.619301863"/>
    <n v="19112713.07928602"/>
    <n v="44708499.308546297"/>
  </r>
  <r>
    <n v="892"/>
    <x v="893"/>
    <n v="3880081791.4898691"/>
    <n v="76958946.595133856"/>
    <n v="108026192.89271811"/>
    <n v="0"/>
    <n v="0"/>
    <n v="892"/>
    <n v="114363000"/>
    <n v="147737000"/>
    <n v="892"/>
    <n v="0"/>
    <n v="0"/>
    <n v="0.36468801300808362"/>
    <n v="0.51055151984816094"/>
    <n v="0"/>
    <n v="0"/>
    <n v="1"/>
    <n v="1"/>
    <n v="64519987.801538192"/>
    <n v="32392168.537297599"/>
    <n v="86565772.711120903"/>
  </r>
  <r>
    <n v="893"/>
    <x v="894"/>
    <n v="3726924636.8924642"/>
    <n v="79541944.989659384"/>
    <n v="178311021.62703711"/>
    <n v="0"/>
    <n v="153283923.58293891"/>
    <n v="893"/>
    <n v="54955000"/>
    <n v="104075000"/>
    <n v="893"/>
    <n v="0"/>
    <n v="5594.8632107772701"/>
    <n v="0.36710262910263908"/>
    <n v="0.51477089867805614"/>
    <n v="0"/>
    <n v="0"/>
    <n v="1"/>
    <n v="1"/>
    <n v="105637749.3255017"/>
    <n v="53665496.105933212"/>
    <n v="149529610.84424189"/>
  </r>
  <r>
    <n v="894"/>
    <x v="895"/>
    <n v="3800464658.626833"/>
    <n v="83427422.460846335"/>
    <n v="38126243.475487322"/>
    <n v="0"/>
    <n v="0"/>
    <n v="894"/>
    <n v="20883000"/>
    <n v="36231000"/>
    <n v="894"/>
    <n v="0"/>
    <n v="0"/>
    <n v="0.37444319605997828"/>
    <n v="0.52294439975726781"/>
    <n v="0"/>
    <n v="0"/>
    <n v="1"/>
    <n v="1"/>
    <n v="39797696.60503234"/>
    <n v="22093154.68649279"/>
    <n v="122172658.2975335"/>
  </r>
  <r>
    <n v="895"/>
    <x v="896"/>
    <n v="3812522668.5673132"/>
    <n v="81739234.034724131"/>
    <n v="4739117.1586537994"/>
    <n v="0"/>
    <n v="0"/>
    <n v="895"/>
    <n v="13261000"/>
    <n v="22818000"/>
    <n v="895"/>
    <n v="0"/>
    <n v="0"/>
    <n v="0.37497384580875842"/>
    <n v="0.52347290691382797"/>
    <n v="0"/>
    <n v="0"/>
    <n v="1"/>
    <n v="1"/>
    <n v="28843901.494698811"/>
    <n v="19752352.553107832"/>
    <n v="99813099.399175227"/>
  </r>
  <r>
    <n v="896"/>
    <x v="897"/>
    <n v="3824189484.085351"/>
    <n v="80359433.105473787"/>
    <n v="3598775"/>
    <n v="0"/>
    <n v="0"/>
    <n v="896"/>
    <n v="53803000"/>
    <n v="71633000"/>
    <n v="896"/>
    <n v="0"/>
    <n v="0"/>
    <n v="0.37483798337193008"/>
    <n v="0.52351013850573969"/>
    <n v="0"/>
    <n v="0"/>
    <n v="1"/>
    <n v="1"/>
    <n v="27092451.29730219"/>
    <n v="18693402.764202502"/>
    <n v="86676916.372212231"/>
  </r>
  <r>
    <n v="897"/>
    <x v="898"/>
    <n v="3835500195.2073741"/>
    <n v="79548803.627951458"/>
    <n v="102205210"/>
    <n v="0"/>
    <n v="0"/>
    <n v="897"/>
    <n v="42839000"/>
    <n v="65814000"/>
    <n v="897"/>
    <n v="0"/>
    <n v="0"/>
    <n v="0.3752118685263276"/>
    <n v="0.52293070741750169"/>
    <n v="0"/>
    <n v="0"/>
    <n v="1"/>
    <n v="1"/>
    <n v="70372878.838997349"/>
    <n v="36541499.987334818"/>
    <n v="114557794.3047138"/>
  </r>
  <r>
    <n v="898"/>
    <x v="899"/>
    <n v="3846486422.4538698"/>
    <n v="81269323.315055192"/>
    <n v="30812011.28806613"/>
    <n v="0"/>
    <n v="0"/>
    <n v="898"/>
    <n v="30002000"/>
    <n v="46318000"/>
    <n v="898"/>
    <n v="0"/>
    <n v="0"/>
    <n v="0.37891990669606618"/>
    <n v="0.52559512914380746"/>
    <n v="0"/>
    <n v="0"/>
    <n v="1"/>
    <n v="1"/>
    <n v="36668420.97710111"/>
    <n v="20373413.474779408"/>
    <n v="99517562.637411416"/>
  </r>
  <r>
    <n v="899"/>
    <x v="900"/>
    <n v="3857176661.1980171"/>
    <n v="80341195.630380347"/>
    <n v="46920442.769707397"/>
    <n v="0"/>
    <n v="0"/>
    <n v="899"/>
    <n v="81521000"/>
    <n v="89055000"/>
    <n v="899"/>
    <n v="0"/>
    <n v="0"/>
    <n v="0.37998029202121453"/>
    <n v="0.52650260225653023"/>
    <n v="0"/>
    <n v="0"/>
    <n v="1"/>
    <n v="1"/>
    <n v="46040730.747300006"/>
    <n v="25541218.99790588"/>
    <n v="99836070.161002293"/>
  </r>
  <r>
    <n v="900"/>
    <x v="901"/>
    <n v="3862796805.4170952"/>
    <n v="80360850.623532116"/>
    <n v="44997954.291665733"/>
    <n v="0"/>
    <n v="0"/>
    <n v="900"/>
    <n v="125214000"/>
    <n v="164036000"/>
    <n v="900"/>
    <n v="0"/>
    <n v="0"/>
    <n v="0.38101925084642702"/>
    <n v="0.5283536115754297"/>
    <n v="0"/>
    <n v="0"/>
    <n v="1"/>
    <n v="1"/>
    <n v="47486211.095450647"/>
    <n v="27254019.88511226"/>
    <n v="104035762.3925036"/>
  </r>
  <r>
    <n v="901"/>
    <x v="902"/>
    <n v="3864650077.8086209"/>
    <n v="80620012.231770128"/>
    <n v="76205671.356858909"/>
    <n v="0"/>
    <n v="0"/>
    <n v="901"/>
    <n v="82810000"/>
    <n v="101748000"/>
    <n v="901"/>
    <n v="0"/>
    <n v="0"/>
    <n v="0.37577703689846059"/>
    <n v="0.52336425980117307"/>
    <n v="0"/>
    <n v="0"/>
    <n v="1"/>
    <n v="1"/>
    <n v="64440298.558170177"/>
    <n v="35843922.14264816"/>
    <n v="122829386.28453369"/>
  </r>
  <r>
    <n v="902"/>
    <x v="903"/>
    <n v="3650422078.243835"/>
    <n v="81779760.499975383"/>
    <n v="15968646.540971881"/>
    <n v="0"/>
    <n v="0"/>
    <n v="902"/>
    <n v="38404000"/>
    <n v="53798000"/>
    <n v="902"/>
    <n v="0"/>
    <n v="0"/>
    <n v="0.38164315583770642"/>
    <n v="0.52782237275685995"/>
    <n v="0"/>
    <n v="0"/>
    <n v="1"/>
    <n v="1"/>
    <n v="32700193.327543478"/>
    <n v="19214112.731231719"/>
    <n v="101139626.3563066"/>
  </r>
  <r>
    <n v="903"/>
    <x v="904"/>
    <n v="3449334427.1439571"/>
    <n v="80441292.641989961"/>
    <n v="0"/>
    <n v="0"/>
    <n v="0"/>
    <n v="903"/>
    <n v="22873000"/>
    <n v="35533000"/>
    <n v="903"/>
    <n v="0"/>
    <n v="0"/>
    <n v="0.38255217896985089"/>
    <n v="0.52850867118656675"/>
    <n v="0"/>
    <n v="0"/>
    <n v="1"/>
    <n v="1"/>
    <n v="27320178.423372831"/>
    <n v="17722490.880927689"/>
    <n v="85381066.87518324"/>
  </r>
  <r>
    <n v="904"/>
    <x v="905"/>
    <n v="3315468441.7145271"/>
    <n v="79468837.187276259"/>
    <n v="-600000"/>
    <n v="0"/>
    <n v="0"/>
    <n v="904"/>
    <n v="17033000"/>
    <n v="27128000"/>
    <n v="904"/>
    <n v="0"/>
    <n v="0"/>
    <n v="0.38304483788825278"/>
    <n v="0.5288579932550046"/>
    <n v="0"/>
    <n v="0"/>
    <n v="1"/>
    <n v="1"/>
    <n v="22704618.75924243"/>
    <n v="13642284.139695359"/>
    <n v="69734053.212815002"/>
  </r>
  <r>
    <n v="905"/>
    <x v="906"/>
    <n v="3586679157.9219232"/>
    <n v="78503265.187870055"/>
    <n v="-1194000.00013411"/>
    <n v="0"/>
    <n v="0"/>
    <n v="905"/>
    <n v="12981000"/>
    <n v="22113000"/>
    <n v="905"/>
    <n v="0"/>
    <n v="0"/>
    <n v="0.38321592536529497"/>
    <n v="0.529016590079319"/>
    <n v="0"/>
    <n v="0"/>
    <n v="1"/>
    <n v="1"/>
    <n v="19762610.669090699"/>
    <n v="11203776.037928971"/>
    <n v="56933087.854083873"/>
  </r>
  <r>
    <n v="906"/>
    <x v="907"/>
    <n v="3411997023.3920121"/>
    <n v="77713321.880957335"/>
    <n v="7574754.9996003509"/>
    <n v="0"/>
    <n v="0"/>
    <n v="906"/>
    <n v="12658000"/>
    <n v="21790000"/>
    <n v="906"/>
    <n v="0"/>
    <n v="0"/>
    <n v="0.383267866277757"/>
    <n v="0.52909286795558363"/>
    <n v="0"/>
    <n v="0"/>
    <n v="1"/>
    <n v="1"/>
    <n v="19432862.597069021"/>
    <n v="9964096.7039811034"/>
    <n v="48070023.708069406"/>
  </r>
  <r>
    <n v="907"/>
    <x v="908"/>
    <n v="3872460897.9491692"/>
    <n v="77166385.1457441"/>
    <n v="33108730"/>
    <n v="0"/>
    <n v="0"/>
    <n v="907"/>
    <n v="25151000"/>
    <n v="70934000"/>
    <n v="907"/>
    <n v="0"/>
    <n v="0"/>
    <n v="0.38329251314029739"/>
    <n v="0.52916359921164535"/>
    <n v="0"/>
    <n v="0"/>
    <n v="1"/>
    <n v="1"/>
    <n v="33959339.012286887"/>
    <n v="18132782.69915529"/>
    <n v="59363407.694896773"/>
  </r>
  <r>
    <n v="908"/>
    <x v="909"/>
    <n v="3410345465.0905309"/>
    <n v="77863296.108533695"/>
    <n v="141752644.703848"/>
    <n v="0"/>
    <n v="70874160.48947677"/>
    <n v="908"/>
    <n v="18684000"/>
    <n v="41405000"/>
    <n v="908"/>
    <n v="0"/>
    <n v="2586.9068578659021"/>
    <n v="0.38388349897827662"/>
    <n v="0.52964077244812935"/>
    <n v="0"/>
    <n v="0"/>
    <n v="1"/>
    <n v="1"/>
    <n v="81665461.985403001"/>
    <n v="37304560.692927942"/>
    <n v="102871343.3311709"/>
  </r>
  <r>
    <n v="909"/>
    <x v="910"/>
    <n v="3417389033.8093638"/>
    <n v="80548156.319488168"/>
    <n v="32292969.138966411"/>
    <n v="0"/>
    <n v="0"/>
    <n v="909"/>
    <n v="12083000"/>
    <n v="23281000"/>
    <n v="909"/>
    <n v="0"/>
    <n v="0"/>
    <n v="0.38261430642734112"/>
    <n v="0.52744799103236639"/>
    <n v="0"/>
    <n v="0"/>
    <n v="1"/>
    <n v="1"/>
    <n v="34064106.112136766"/>
    <n v="16606870.84148461"/>
    <n v="86796504.071886867"/>
  </r>
  <r>
    <n v="910"/>
    <x v="911"/>
    <n v="3697074598.399364"/>
    <n v="79556183.345050886"/>
    <n v="3315049.199735451"/>
    <n v="0"/>
    <n v="0"/>
    <n v="910"/>
    <n v="11839000"/>
    <n v="21508000"/>
    <n v="910"/>
    <n v="0"/>
    <n v="0"/>
    <n v="0.38256494854825818"/>
    <n v="0.5273454322459834"/>
    <n v="0"/>
    <n v="0"/>
    <n v="1"/>
    <n v="1"/>
    <n v="23788918.441251151"/>
    <n v="13956384.539203599"/>
    <n v="70870205.548044175"/>
  </r>
  <r>
    <n v="911"/>
    <x v="912"/>
    <n v="3762219363.548737"/>
    <n v="78573376.76990284"/>
    <n v="28790200"/>
    <n v="0"/>
    <n v="0"/>
    <n v="911"/>
    <n v="35826000"/>
    <n v="53126000"/>
    <n v="911"/>
    <n v="0"/>
    <n v="0"/>
    <n v="0.38258326062202841"/>
    <n v="0.52741191763281448"/>
    <n v="0"/>
    <n v="0"/>
    <n v="1"/>
    <n v="1"/>
    <n v="32117732.84322039"/>
    <n v="16096620.430477491"/>
    <n v="66949495.085748419"/>
  </r>
  <r>
    <n v="912"/>
    <x v="913"/>
    <n v="3838006180.4817262"/>
    <n v="78331431.033683747"/>
    <n v="25558022.657705121"/>
    <n v="0"/>
    <n v="0"/>
    <n v="912"/>
    <n v="21191000"/>
    <n v="34197000"/>
    <n v="912"/>
    <n v="0"/>
    <n v="0"/>
    <n v="0.38296692525711462"/>
    <n v="0.52805015930061061"/>
    <n v="0"/>
    <n v="0"/>
    <n v="1"/>
    <n v="1"/>
    <n v="33631293.688235261"/>
    <n v="18516510.311119031"/>
    <n v="70061914.617441162"/>
  </r>
  <r>
    <n v="913"/>
    <x v="914"/>
    <n v="3652737235.0069489"/>
    <n v="78523497.405903727"/>
    <n v="2482256.5747914431"/>
    <n v="0"/>
    <n v="0"/>
    <n v="913"/>
    <n v="15579000"/>
    <n v="26012000"/>
    <n v="913"/>
    <n v="0"/>
    <n v="0"/>
    <n v="0.38341274782850709"/>
    <n v="0.52846437278399749"/>
    <n v="0"/>
    <n v="0"/>
    <n v="1"/>
    <n v="1"/>
    <n v="19846220.445066821"/>
    <n v="10880230.82927944"/>
    <n v="57247859.339571677"/>
  </r>
  <r>
    <n v="914"/>
    <x v="915"/>
    <n v="3736003124.9787669"/>
    <n v="77732746.32444264"/>
    <n v="0"/>
    <n v="0"/>
    <n v="0"/>
    <n v="914"/>
    <n v="21154000"/>
    <n v="29868000"/>
    <n v="914"/>
    <n v="0"/>
    <n v="0"/>
    <n v="0.38346789306568663"/>
    <n v="0.52856060966925877"/>
    <n v="0"/>
    <n v="0"/>
    <n v="1"/>
    <n v="1"/>
    <n v="17681536.376554701"/>
    <n v="9221984.0833584741"/>
    <n v="46771954.576918937"/>
  </r>
  <r>
    <n v="915"/>
    <x v="916"/>
    <n v="3819132272.3086591"/>
    <n v="77086281.732186869"/>
    <n v="27470445"/>
    <n v="0"/>
    <n v="0"/>
    <n v="915"/>
    <n v="48338000"/>
    <n v="63203000"/>
    <n v="915"/>
    <n v="0"/>
    <n v="0"/>
    <n v="0.38329637408891681"/>
    <n v="0.52856205759778807"/>
    <n v="0"/>
    <n v="0"/>
    <n v="1"/>
    <n v="1"/>
    <n v="40744934.568319663"/>
    <n v="26159794.52453034"/>
    <n v="74068580.023604274"/>
  </r>
  <r>
    <n v="916"/>
    <x v="917"/>
    <n v="3861707375.3351169"/>
    <n v="78770747.39306806"/>
    <n v="2887284.6439545448"/>
    <n v="0"/>
    <n v="0"/>
    <n v="916"/>
    <n v="61081000"/>
    <n v="87561000"/>
    <n v="916"/>
    <n v="0"/>
    <n v="0"/>
    <n v="0.38557274358857019"/>
    <n v="0.52986207100100957"/>
    <n v="0"/>
    <n v="0"/>
    <n v="1"/>
    <n v="1"/>
    <n v="19112424.1250204"/>
    <n v="10979944.34121957"/>
    <n v="60466453.201480217"/>
  </r>
  <r>
    <n v="917"/>
    <x v="918"/>
    <n v="3532090110.9922919"/>
    <n v="77931364.679202184"/>
    <n v="131715165"/>
    <n v="0"/>
    <n v="48434872.419388533"/>
    <n v="917"/>
    <n v="67690000"/>
    <n v="130160000"/>
    <n v="917"/>
    <n v="0"/>
    <n v="1767.872843307681"/>
    <n v="0.38206909262961442"/>
    <n v="0.52631685099861891"/>
    <n v="0"/>
    <n v="0"/>
    <n v="1"/>
    <n v="1"/>
    <n v="110258232.4304378"/>
    <n v="68786056.034308881"/>
    <n v="162871179.7412214"/>
  </r>
  <r>
    <n v="918"/>
    <x v="919"/>
    <n v="3349761342.442821"/>
    <n v="84250726.231971323"/>
    <n v="50066032.351856247"/>
    <n v="0"/>
    <n v="0"/>
    <n v="918"/>
    <n v="27536000"/>
    <n v="47007000"/>
    <n v="918"/>
    <n v="0"/>
    <n v="0"/>
    <n v="0.39166688807329159"/>
    <n v="0.53702670560998322"/>
    <n v="0"/>
    <n v="0"/>
    <n v="1"/>
    <n v="1"/>
    <n v="55636788.052281223"/>
    <n v="33925553.346857257"/>
    <n v="153563760.7088201"/>
  </r>
  <r>
    <n v="919"/>
    <x v="920"/>
    <n v="3321520065.1705909"/>
    <n v="83676368.504781425"/>
    <n v="7562826.0655720457"/>
    <n v="0"/>
    <n v="0"/>
    <n v="919"/>
    <n v="17895000"/>
    <n v="30894000"/>
    <n v="919"/>
    <n v="0"/>
    <n v="0"/>
    <n v="0.39249034336776678"/>
    <n v="0.53787108700213782"/>
    <n v="0"/>
    <n v="0"/>
    <n v="1"/>
    <n v="1"/>
    <n v="35176458.659798361"/>
    <n v="24333232.52239063"/>
    <n v="125445335.63331529"/>
  </r>
  <r>
    <n v="920"/>
    <x v="921"/>
    <n v="3506318048.5983829"/>
    <n v="81941189.862635389"/>
    <n v="-9.3132257461547852E-10"/>
    <n v="0"/>
    <n v="0"/>
    <n v="920"/>
    <n v="14957000"/>
    <n v="24225000"/>
    <n v="920"/>
    <n v="0"/>
    <n v="0"/>
    <n v="0.39256240926704078"/>
    <n v="0.53812117613939259"/>
    <n v="0"/>
    <n v="0"/>
    <n v="1"/>
    <n v="1"/>
    <n v="29224805.6250185"/>
    <n v="20172440.059458211"/>
    <n v="102456012.0530806"/>
  </r>
  <r>
    <n v="921"/>
    <x v="922"/>
    <n v="3697654481.0490761"/>
    <n v="80522526.364708602"/>
    <n v="-600000.00000000093"/>
    <n v="0"/>
    <n v="0"/>
    <n v="921"/>
    <n v="12896000"/>
    <n v="27910000"/>
    <n v="921"/>
    <n v="0"/>
    <n v="0"/>
    <n v="0.39256728200751168"/>
    <n v="0.53819551446813074"/>
    <n v="0"/>
    <n v="0"/>
    <n v="1"/>
    <n v="1"/>
    <n v="27258363.099504009"/>
    <n v="18708904.374126811"/>
    <n v="87999995.640757203"/>
  </r>
  <r>
    <n v="922"/>
    <x v="923"/>
    <n v="3633991631.1323552"/>
    <n v="79630450.408753753"/>
    <n v="26876444.99986589"/>
    <n v="0"/>
    <n v="0"/>
    <n v="922"/>
    <n v="12523000"/>
    <n v="22615000"/>
    <n v="922"/>
    <n v="0"/>
    <n v="0"/>
    <n v="0.39247992052774761"/>
    <n v="0.53839392522075402"/>
    <n v="0"/>
    <n v="0"/>
    <n v="1"/>
    <n v="1"/>
    <n v="28946795.437203769"/>
    <n v="14432639.076156501"/>
    <n v="72640005.586716995"/>
  </r>
  <r>
    <n v="923"/>
    <x v="924"/>
    <n v="3610161999.5242829"/>
    <n v="78682590.54057911"/>
    <n v="2746221.9790628068"/>
    <n v="0"/>
    <n v="0"/>
    <n v="923"/>
    <n v="14377000"/>
    <n v="21574000"/>
    <n v="923"/>
    <n v="0"/>
    <n v="0"/>
    <n v="0.39251523148123452"/>
    <n v="0.53841321804060338"/>
    <n v="0"/>
    <n v="0"/>
    <n v="1"/>
    <n v="1"/>
    <n v="19817876.340388879"/>
    <n v="11651983.597451979"/>
    <n v="59299143.333982542"/>
  </r>
  <r>
    <n v="924"/>
    <x v="925"/>
    <n v="3438053097.151176"/>
    <n v="77859330.376235023"/>
    <n v="719755"/>
    <n v="0"/>
    <n v="0"/>
    <n v="924"/>
    <n v="11960000"/>
    <n v="20953000"/>
    <n v="924"/>
    <n v="0"/>
    <n v="0"/>
    <n v="0.39258638690892389"/>
    <n v="0.53847954355646155"/>
    <n v="0"/>
    <n v="0"/>
    <n v="1"/>
    <n v="1"/>
    <n v="17169518.986630172"/>
    <n v="9523388.8345160726"/>
    <n v="48407590.181634858"/>
  </r>
  <r>
    <n v="925"/>
    <x v="926"/>
    <n v="3346149770.2842269"/>
    <n v="77187216.260348231"/>
    <n v="-247320.04983912219"/>
    <n v="0"/>
    <n v="0"/>
    <n v="925"/>
    <n v="8993000"/>
    <n v="14213000"/>
    <n v="925"/>
    <n v="0"/>
    <n v="0"/>
    <n v="0.3925993864890911"/>
    <n v="0.53851750140813581"/>
    <n v="0"/>
    <n v="0"/>
    <n v="1"/>
    <n v="1"/>
    <n v="15009408.79209769"/>
    <n v="7771398.0762868039"/>
    <n v="39499304.14203921"/>
  </r>
  <r>
    <n v="926"/>
    <x v="927"/>
    <n v="3348158915.0307131"/>
    <n v="76637488.897150353"/>
    <n v="-844846.84939601133"/>
    <n v="0"/>
    <n v="0"/>
    <n v="926"/>
    <n v="8283000"/>
    <n v="12779000"/>
    <n v="926"/>
    <n v="0"/>
    <n v="0"/>
    <n v="0.39259484531351541"/>
    <n v="0.53852004880386395"/>
    <n v="0"/>
    <n v="0"/>
    <n v="1"/>
    <n v="1"/>
    <n v="13184038.14817841"/>
    <n v="6340982.0717872884"/>
    <n v="32227749.0549099"/>
  </r>
  <r>
    <n v="927"/>
    <x v="928"/>
    <n v="3336490395.09342"/>
    <n v="76188763.655658543"/>
    <n v="-1436398.381090889"/>
    <n v="0"/>
    <n v="0"/>
    <n v="927"/>
    <n v="7420000"/>
    <n v="11804000"/>
    <n v="927"/>
    <n v="0"/>
    <n v="0"/>
    <n v="0.39257843037641038"/>
    <n v="0.53852016415032522"/>
    <n v="0"/>
    <n v="0"/>
    <n v="1"/>
    <n v="1"/>
    <n v="11645210.904411869"/>
    <n v="5173610.0827788282"/>
    <n v="26294532.494159792"/>
  </r>
  <r>
    <n v="928"/>
    <x v="929"/>
    <n v="3445983382.3315892"/>
    <n v="75822626.838685483"/>
    <n v="-2022034.397601041"/>
    <n v="0"/>
    <n v="0"/>
    <n v="928"/>
    <n v="8228000"/>
    <n v="11504000"/>
    <n v="928"/>
    <n v="0"/>
    <n v="0"/>
    <n v="0.39255771904937581"/>
    <n v="0.53852017743757363"/>
    <n v="0"/>
    <n v="0"/>
    <n v="1"/>
    <n v="1"/>
    <n v="10340460.549661331"/>
    <n v="4218213.7867376665"/>
    <n v="21429523.171396479"/>
  </r>
  <r>
    <n v="929"/>
    <x v="930"/>
    <n v="3609389197.4931221"/>
    <n v="75522408.734434187"/>
    <n v="-1882059.0540769901"/>
    <n v="0"/>
    <n v="0"/>
    <n v="929"/>
    <n v="18397000"/>
    <n v="21125000"/>
    <n v="929"/>
    <n v="0"/>
    <n v="0"/>
    <n v="0.39248749815215411"/>
    <n v="0.53851810653239307"/>
    <n v="0"/>
    <n v="0"/>
    <n v="1"/>
    <n v="1"/>
    <n v="10054004.90772482"/>
    <n v="4260326.0053263688"/>
    <n v="19064927.213579491"/>
  </r>
  <r>
    <n v="930"/>
    <x v="931"/>
    <n v="3867274035.2764149"/>
    <n v="75376490.305777848"/>
    <n v="-2463238.463956893"/>
    <n v="0"/>
    <n v="0"/>
    <n v="930"/>
    <n v="13357000"/>
    <n v="19803000"/>
    <n v="930"/>
    <n v="0"/>
    <n v="0"/>
    <n v="0.39189445729146949"/>
    <n v="0.53837253905094351"/>
    <n v="0"/>
    <n v="0"/>
    <n v="1"/>
    <n v="1"/>
    <n v="8504374.9440126456"/>
    <n v="3019714.4608332198"/>
    <n v="15549870.924493819"/>
  </r>
  <r>
    <n v="931"/>
    <x v="932"/>
    <n v="3868672060.573319"/>
    <n v="75159577.353420645"/>
    <n v="-879341.07986790128"/>
    <n v="0"/>
    <n v="0"/>
    <n v="931"/>
    <n v="7632000"/>
    <n v="12694000"/>
    <n v="931"/>
    <n v="0"/>
    <n v="0"/>
    <n v="0.39150041811390368"/>
    <n v="0.53820066531737665"/>
    <n v="0"/>
    <n v="0"/>
    <n v="1"/>
    <n v="1"/>
    <n v="8103943.7258104272"/>
    <n v="2909915.3916914039"/>
    <n v="13485569.56576241"/>
  </r>
  <r>
    <n v="932"/>
    <x v="933"/>
    <n v="3869930031.7781339"/>
    <n v="75032190.004413515"/>
    <n v="-1470547.6692657699"/>
    <n v="0"/>
    <n v="0"/>
    <n v="932"/>
    <n v="5851000"/>
    <n v="9864000"/>
    <n v="932"/>
    <n v="0"/>
    <n v="0"/>
    <n v="0.39140371170366439"/>
    <n v="0.53816478421416636"/>
    <n v="0"/>
    <n v="0"/>
    <n v="1"/>
    <n v="1"/>
    <n v="7420688.4915266633"/>
    <n v="2500000"/>
    <n v="11009054.91791711"/>
  </r>
  <r>
    <n v="933"/>
    <x v="934"/>
    <n v="3803499527.082037"/>
    <n v="74879365.110687643"/>
    <n v="-2055842.192901806"/>
    <n v="0"/>
    <n v="0"/>
    <n v="933"/>
    <n v="4985000"/>
    <n v="8067000"/>
    <n v="933"/>
    <n v="0"/>
    <n v="0"/>
    <n v="0.39136847652505841"/>
    <n v="0.53815839484810413"/>
    <n v="0"/>
    <n v="0"/>
    <n v="1"/>
    <n v="1"/>
    <n v="7163612.0813980335"/>
    <n v="2500000"/>
    <n v="8965684.434324624"/>
  </r>
  <r>
    <n v="934"/>
    <x v="935"/>
    <n v="3669332029.1736789"/>
    <n v="74841291.31525059"/>
    <n v="-2635283.7714323038"/>
    <n v="0"/>
    <n v="0"/>
    <n v="934"/>
    <n v="4760000"/>
    <n v="7406000"/>
    <n v="934"/>
    <n v="0"/>
    <n v="0"/>
    <n v="0.3913677902143804"/>
    <n v="0.53816971191810048"/>
    <n v="0"/>
    <n v="0"/>
    <n v="1"/>
    <n v="1"/>
    <n v="6921831.4466473889"/>
    <n v="2500000"/>
    <n v="7018697.7009507213"/>
  </r>
  <r>
    <n v="935"/>
    <x v="936"/>
    <n v="3575551825.721571"/>
    <n v="74841291.31525059"/>
    <n v="-3208930.9343070132"/>
    <n v="0"/>
    <n v="0"/>
    <n v="935"/>
    <n v="5875000"/>
    <n v="9099000"/>
    <n v="935"/>
    <n v="0"/>
    <n v="0"/>
    <n v="0.39137565980267369"/>
    <n v="0.5381865727999261"/>
    <n v="0"/>
    <n v="0"/>
    <n v="1"/>
    <n v="1"/>
    <n v="6694436.5047654156"/>
    <n v="2500000"/>
    <n v="5059547.3916831166"/>
  </r>
  <r>
    <n v="936"/>
    <x v="937"/>
    <n v="3441068485.627121"/>
    <n v="74841291.31525059"/>
    <n v="1261443.374318806"/>
    <n v="0"/>
    <n v="0"/>
    <n v="936"/>
    <n v="5814000"/>
    <n v="9347000"/>
    <n v="936"/>
    <n v="0"/>
    <n v="0"/>
    <n v="0.39133943547427691"/>
    <n v="0.53818364911869054"/>
    <n v="0"/>
    <n v="0"/>
    <n v="1"/>
    <n v="1"/>
    <n v="9713388.564088868"/>
    <n v="5732817.2418962158"/>
    <n v="12188538.393313801"/>
  </r>
  <r>
    <n v="937"/>
    <x v="938"/>
    <n v="3522874259.597898"/>
    <n v="74952150.642941922"/>
    <n v="0"/>
    <n v="0"/>
    <n v="0"/>
    <n v="937"/>
    <n v="5180000"/>
    <n v="9277000"/>
    <n v="937"/>
    <n v="0"/>
    <n v="0"/>
    <n v="0.39135365365334918"/>
    <n v="0.53818930484579242"/>
    <n v="0"/>
    <n v="0"/>
    <n v="1"/>
    <n v="1"/>
    <n v="6298916.0995591655"/>
    <n v="2500000"/>
    <n v="9920070.7142490633"/>
  </r>
  <r>
    <n v="938"/>
    <x v="939"/>
    <n v="3401709715.1097679"/>
    <n v="74841291.31525059"/>
    <n v="-600000"/>
    <n v="0"/>
    <n v="0"/>
    <n v="938"/>
    <n v="4462000"/>
    <n v="7533000"/>
    <n v="938"/>
    <n v="0"/>
    <n v="0"/>
    <n v="0.39134541363213132"/>
    <n v="0.53818026518462925"/>
    <n v="0"/>
    <n v="0"/>
    <n v="1"/>
    <n v="1"/>
    <n v="6108583.9641159158"/>
    <n v="2500000"/>
    <n v="9177881.6145500205"/>
  </r>
  <r>
    <n v="939"/>
    <x v="940"/>
    <n v="3442820703.3486462"/>
    <n v="74841291.31525059"/>
    <n v="-1194000.00013411"/>
    <n v="0"/>
    <n v="0"/>
    <n v="939"/>
    <n v="4012000"/>
    <n v="6592000"/>
    <n v="939"/>
    <n v="0"/>
    <n v="0"/>
    <n v="0.3913643472609224"/>
    <n v="0.5381931153862779"/>
    <n v="0"/>
    <n v="0"/>
    <n v="1"/>
    <n v="1"/>
    <n v="5929576.3900725041"/>
    <n v="2500000"/>
    <n v="7225138.0067564705"/>
  </r>
  <r>
    <n v="940"/>
    <x v="941"/>
    <n v="3551561448.9893579"/>
    <n v="74841291.31525059"/>
    <n v="-1782060.0003996489"/>
    <n v="0"/>
    <n v="0"/>
    <n v="940"/>
    <n v="3623000"/>
    <n v="5948000"/>
    <n v="940"/>
    <n v="0"/>
    <n v="0"/>
    <n v="0.39139940931964201"/>
    <n v="0.53821617103254749"/>
    <n v="0"/>
    <n v="0"/>
    <n v="1"/>
    <n v="1"/>
    <n v="5761219.5779646393"/>
    <n v="2500000"/>
    <n v="5273952.3499544375"/>
  </r>
  <r>
    <n v="941"/>
    <x v="942"/>
    <n v="3470786582.4486709"/>
    <n v="74841291.31525059"/>
    <n v="-2364239.4007939738"/>
    <n v="0"/>
    <n v="0"/>
    <n v="941"/>
    <n v="3993000"/>
    <n v="5619000"/>
    <n v="941"/>
    <n v="0"/>
    <n v="0"/>
    <n v="0.39144785073516758"/>
    <n v="0.53824584270426912"/>
    <n v="0"/>
    <n v="0"/>
    <n v="1"/>
    <n v="1"/>
    <n v="5602879.8186858017"/>
    <n v="2500000"/>
    <n v="3354467.7261812729"/>
  </r>
  <r>
    <n v="942"/>
    <x v="943"/>
    <n v="3565933052.6016021"/>
    <n v="74841291.31525059"/>
    <n v="-2940597.0073144832"/>
    <n v="0"/>
    <n v="0"/>
    <n v="942"/>
    <n v="3866000"/>
    <n v="5755000"/>
    <n v="942"/>
    <n v="0"/>
    <n v="0"/>
    <n v="0.39148356658498179"/>
    <n v="0.53827885014972776"/>
    <n v="0"/>
    <n v="0"/>
    <n v="1"/>
    <n v="1"/>
    <n v="5453961.1081532156"/>
    <n v="2500000"/>
    <n v="1420923.049669242"/>
  </r>
  <r>
    <n v="943"/>
    <x v="944"/>
    <n v="3498594944.8407311"/>
    <n v="74841291.31525059"/>
    <n v="-3511191.0378986131"/>
    <n v="0"/>
    <n v="0"/>
    <n v="943"/>
    <n v="3860000"/>
    <n v="6745000"/>
    <n v="943"/>
    <n v="0"/>
    <n v="0"/>
    <n v="0.39152369439004991"/>
    <n v="0.53831032119367017"/>
    <n v="0"/>
    <n v="0"/>
    <n v="1"/>
    <n v="1"/>
    <n v="5657004.815490271"/>
    <n v="2843101.9115915848"/>
    <n v="1870488.819490151"/>
  </r>
  <r>
    <n v="944"/>
    <x v="945"/>
    <n v="3377045138.3040409"/>
    <n v="74841291.31525059"/>
    <n v="-2636569.1283044401"/>
    <n v="0"/>
    <n v="0"/>
    <n v="944"/>
    <n v="3007000"/>
    <n v="5342000"/>
    <n v="944"/>
    <n v="0"/>
    <n v="0"/>
    <n v="0.39156758174211792"/>
    <n v="0.53833077555304154"/>
    <n v="0"/>
    <n v="0"/>
    <n v="1"/>
    <n v="1"/>
    <n v="5182178.0151399216"/>
    <n v="2500000"/>
    <n v="-48216.068286663147"/>
  </r>
  <r>
    <n v="945"/>
    <x v="946"/>
    <n v="3268982496.320992"/>
    <n v="74841291.31525059"/>
    <n v="-3210203.4376107142"/>
    <n v="0"/>
    <n v="0"/>
    <n v="945"/>
    <n v="3100000"/>
    <n v="4507000"/>
    <n v="945"/>
    <n v="0"/>
    <n v="0"/>
    <n v="0.3916361183318412"/>
    <n v="0.53836662095858978"/>
    <n v="0"/>
    <n v="0"/>
    <n v="1"/>
    <n v="1"/>
    <n v="5058290.6183903851"/>
    <n v="2500000"/>
    <n v="-1947733.9076145741"/>
  </r>
  <r>
    <n v="946"/>
    <x v="947"/>
    <n v="3445273579.5010891"/>
    <n v="74841291.31525059"/>
    <n v="-3778101.4039521441"/>
    <n v="0"/>
    <n v="0"/>
    <n v="946"/>
    <n v="3427000"/>
    <n v="4437000"/>
    <n v="946"/>
    <n v="0"/>
    <n v="0"/>
    <n v="0.3917016845744058"/>
    <n v="0.53841143984857576"/>
    <n v="0"/>
    <n v="0"/>
    <n v="1"/>
    <n v="1"/>
    <n v="4941774.3911382575"/>
    <n v="2500000"/>
    <n v="-3828256.5689737811"/>
  </r>
  <r>
    <n v="947"/>
    <x v="948"/>
    <n v="3621567770.1081271"/>
    <n v="74841291.31525059"/>
    <n v="-1461300.3907570939"/>
    <n v="0"/>
    <n v="0"/>
    <n v="947"/>
    <n v="4699000"/>
    <n v="6414000"/>
    <n v="947"/>
    <n v="0"/>
    <n v="0"/>
    <n v="0.39175661459457523"/>
    <n v="0.53845717706186347"/>
    <n v="0"/>
    <n v="0"/>
    <n v="1"/>
    <n v="1"/>
    <n v="4832190.7565695532"/>
    <n v="2500000"/>
    <n v="-5689974.0041397251"/>
  </r>
  <r>
    <n v="948"/>
    <x v="949"/>
    <n v="3256072208.3114948"/>
    <n v="74841291.31525059"/>
    <n v="18826207.612823851"/>
    <n v="0"/>
    <n v="0"/>
    <n v="948"/>
    <n v="4541000"/>
    <n v="7559000"/>
    <n v="948"/>
    <n v="0"/>
    <n v="0"/>
    <n v="0.39176674474279932"/>
    <n v="0.53847823461135957"/>
    <n v="0"/>
    <n v="0"/>
    <n v="1"/>
    <n v="1"/>
    <n v="10659400.516410761"/>
    <n v="4100571.3320581452"/>
    <n v="-2017599.2653701359"/>
  </r>
  <r>
    <n v="949"/>
    <x v="950"/>
    <n v="3405243374.4943128"/>
    <n v="74841291.31525059"/>
    <n v="135154.08169557899"/>
    <n v="0"/>
    <n v="0"/>
    <n v="949"/>
    <n v="3277000"/>
    <n v="5326000"/>
    <n v="949"/>
    <n v="0"/>
    <n v="0"/>
    <n v="0.39180006153035002"/>
    <n v="0.53847786403125031"/>
    <n v="0"/>
    <n v="0"/>
    <n v="1"/>
    <n v="1"/>
    <n v="4922999.7008869173"/>
    <n v="2500000"/>
    <n v="-3897423.2731674029"/>
  </r>
  <r>
    <n v="950"/>
    <x v="951"/>
    <n v="3378311171.691947"/>
    <n v="74841291.31525059"/>
    <n v="-533774.49993895704"/>
    <n v="0"/>
    <n v="0"/>
    <n v="950"/>
    <n v="3237000"/>
    <n v="5155000"/>
    <n v="950"/>
    <n v="0"/>
    <n v="0"/>
    <n v="0.39185988701558738"/>
    <n v="0.5385136207565141"/>
    <n v="0"/>
    <n v="0"/>
    <n v="1"/>
    <n v="1"/>
    <n v="4816620.8326136917"/>
    <n v="2500000"/>
    <n v="-5758449.0413068719"/>
  </r>
  <r>
    <n v="951"/>
    <x v="952"/>
    <n v="3337812980.0681682"/>
    <n v="74841291.31525059"/>
    <n v="-1128436.7550588751"/>
    <n v="0"/>
    <n v="0"/>
    <n v="951"/>
    <n v="3245000"/>
    <n v="4954000"/>
    <n v="951"/>
    <n v="0"/>
    <n v="0"/>
    <n v="0.39192099795536989"/>
    <n v="0.53855130392492445"/>
    <n v="0"/>
    <n v="0"/>
    <n v="1"/>
    <n v="1"/>
    <n v="4714483.7028331514"/>
    <n v="2500000"/>
    <n v="-7600864.552180917"/>
  </r>
  <r>
    <n v="952"/>
    <x v="953"/>
    <n v="3527606445.314177"/>
    <n v="74841291.31525059"/>
    <n v="-1717152.3877605121"/>
    <n v="0"/>
    <n v="0"/>
    <n v="952"/>
    <n v="3340000"/>
    <n v="4742000"/>
    <n v="952"/>
    <n v="0"/>
    <n v="0"/>
    <n v="0.39198183707619222"/>
    <n v="0.53859131210382816"/>
    <n v="0"/>
    <n v="0"/>
    <n v="1"/>
    <n v="1"/>
    <n v="4618423.6245957427"/>
    <n v="2500000"/>
    <n v="-9424855.9083580337"/>
  </r>
  <r>
    <n v="953"/>
    <x v="954"/>
    <n v="3432890510.8012471"/>
    <n v="74841291.31525059"/>
    <n v="-2299980.8642667201"/>
    <n v="0"/>
    <n v="0"/>
    <n v="953"/>
    <n v="3427000"/>
    <n v="4986000"/>
    <n v="953"/>
    <n v="0"/>
    <n v="0"/>
    <n v="0.39203957100178438"/>
    <n v="0.53863380980551634"/>
    <n v="0"/>
    <n v="0"/>
    <n v="1"/>
    <n v="1"/>
    <n v="4528079.0197414253"/>
    <n v="2500000"/>
    <n v="-11230607.351381071"/>
  </r>
  <r>
    <n v="954"/>
    <x v="955"/>
    <n v="3338155395.4429388"/>
    <n v="74841291.31525059"/>
    <n v="-2876981.0561381392"/>
    <n v="0"/>
    <n v="0"/>
    <n v="954"/>
    <n v="3431000"/>
    <n v="4887000"/>
    <n v="954"/>
    <n v="0"/>
    <n v="0"/>
    <n v="0.39209443467363259"/>
    <n v="0.53867318265618458"/>
    <n v="0"/>
    <n v="0"/>
    <n v="1"/>
    <n v="1"/>
    <n v="4443109.8236294836"/>
    <n v="2500000"/>
    <n v="-13018301.2803775"/>
  </r>
  <r>
    <n v="955"/>
    <x v="956"/>
    <n v="3826014771.394835"/>
    <n v="74841291.31525059"/>
    <n v="-2728456.2462198129"/>
    <n v="0"/>
    <n v="0"/>
    <n v="955"/>
    <n v="3284000"/>
    <n v="7061000"/>
    <n v="955"/>
    <n v="0"/>
    <n v="0"/>
    <n v="0.39214915573256343"/>
    <n v="0.53871368824819388"/>
    <n v="0"/>
    <n v="0"/>
    <n v="1"/>
    <n v="1"/>
    <n v="4363196.2051068116"/>
    <n v="2500000"/>
    <n v="-14000193.27048354"/>
  </r>
  <r>
    <n v="956"/>
    <x v="957"/>
    <n v="3690616282.1497121"/>
    <n v="74841291.31525059"/>
    <n v="19011233.31563253"/>
    <n v="0"/>
    <n v="0"/>
    <n v="956"/>
    <n v="4271000"/>
    <n v="7825000"/>
    <n v="956"/>
    <n v="0"/>
    <n v="0"/>
    <n v="0.39220868181445889"/>
    <n v="0.53872106593743485"/>
    <n v="0"/>
    <n v="0"/>
    <n v="1"/>
    <n v="1"/>
    <n v="17319925.720173169"/>
    <n v="11153736.840976151"/>
    <n v="7483596.1590920072"/>
  </r>
  <r>
    <n v="957"/>
    <x v="958"/>
    <n v="3568750691.050652"/>
    <n v="74841291.31525059"/>
    <n v="7387192.4469996598"/>
    <n v="0"/>
    <n v="0"/>
    <n v="957"/>
    <n v="3514000"/>
    <n v="7922000"/>
    <n v="957"/>
    <n v="0"/>
    <n v="0"/>
    <n v="0.39204165401290969"/>
    <n v="0.53858069600693481"/>
    <n v="0"/>
    <n v="0"/>
    <n v="1"/>
    <n v="1"/>
    <n v="12674834.343048239"/>
    <n v="9329462.3985103667"/>
    <n v="22111825.103630979"/>
  </r>
  <r>
    <n v="958"/>
    <x v="959"/>
    <n v="3406220364.4987731"/>
    <n v="75564513.359324425"/>
    <n v="719755"/>
    <n v="0"/>
    <n v="0"/>
    <n v="958"/>
    <n v="7580000"/>
    <n v="11820000"/>
    <n v="958"/>
    <n v="0"/>
    <n v="0"/>
    <n v="0.39195070979889413"/>
    <n v="0.53855557577573865"/>
    <n v="0"/>
    <n v="0"/>
    <n v="1"/>
    <n v="1"/>
    <n v="5411597.9073210722"/>
    <n v="3370431.2358235898"/>
    <n v="18436523.308885701"/>
  </r>
  <r>
    <n v="959"/>
    <x v="960"/>
    <n v="3595987492.852807"/>
    <n v="75337711.710207924"/>
    <n v="5510719.9501608778"/>
    <n v="0"/>
    <n v="0"/>
    <n v="959"/>
    <n v="7110000"/>
    <n v="10347000"/>
    <n v="959"/>
    <n v="0"/>
    <n v="0"/>
    <n v="0.39187428449822381"/>
    <n v="0.53848518677322699"/>
    <n v="0"/>
    <n v="0"/>
    <n v="1"/>
    <n v="1"/>
    <n v="7628518.3960143011"/>
    <n v="4818982.3107360154"/>
    <n v="18593570.939783949"/>
  </r>
  <r>
    <n v="960"/>
    <x v="961"/>
    <n v="3690900526.1271601"/>
    <n v="75347403.067181244"/>
    <n v="12235835"/>
    <n v="0"/>
    <n v="0"/>
    <n v="960"/>
    <n v="7416000"/>
    <n v="10671000"/>
    <n v="960"/>
    <n v="0"/>
    <n v="0"/>
    <n v="0.3918541651138826"/>
    <n v="0.5384748645792502"/>
    <n v="0"/>
    <n v="0"/>
    <n v="1"/>
    <n v="1"/>
    <n v="8698021.7956798729"/>
    <n v="4123677.8321198672"/>
    <n v="17540726.87408945"/>
  </r>
  <r>
    <n v="961"/>
    <x v="962"/>
    <n v="3880667236.4580588"/>
    <n v="75282432.410702527"/>
    <n v="719755"/>
    <n v="0"/>
    <n v="0"/>
    <n v="961"/>
    <n v="9667000"/>
    <n v="12948000"/>
    <n v="961"/>
    <n v="0"/>
    <n v="0"/>
    <n v="0.39180827680634323"/>
    <n v="0.53846973997307668"/>
    <n v="0"/>
    <n v="0"/>
    <n v="1"/>
    <n v="1"/>
    <n v="4837220.8239157163"/>
    <n v="2759399.4639750188"/>
    <n v="14294953.63698951"/>
  </r>
  <r>
    <n v="962"/>
    <x v="963"/>
    <n v="3880718161.3975048"/>
    <n v="75082136.825756297"/>
    <n v="66689894.950160883"/>
    <n v="0"/>
    <n v="0"/>
    <n v="962"/>
    <n v="42795000"/>
    <n v="71086000"/>
    <n v="962"/>
    <n v="0"/>
    <n v="0"/>
    <n v="0.39160660518740742"/>
    <n v="0.53835751603412374"/>
    <n v="0"/>
    <n v="0"/>
    <n v="1"/>
    <n v="1"/>
    <n v="32433157.29821644"/>
    <n v="13569187.148351571"/>
    <n v="33342094.93214174"/>
  </r>
  <r>
    <n v="963"/>
    <x v="964"/>
    <n v="3839310169.4318018"/>
    <n v="76257529.568434387"/>
    <n v="128872771.6036606"/>
    <n v="0"/>
    <n v="41453573.667311206"/>
    <n v="963"/>
    <n v="34128000"/>
    <n v="48398000"/>
    <n v="963"/>
    <n v="0"/>
    <n v="1513.0554388568589"/>
    <n v="0.39107318804314589"/>
    <n v="0.53855144455439419"/>
    <n v="0"/>
    <n v="0"/>
    <n v="1"/>
    <n v="1"/>
    <n v="73476155.994291365"/>
    <n v="37382619.262878247"/>
    <n v="89875908.981374443"/>
  </r>
  <r>
    <n v="964"/>
    <x v="965"/>
    <n v="3834490168.2697649"/>
    <n v="79746212.395935297"/>
    <n v="68101613.105665103"/>
    <n v="0"/>
    <n v="0"/>
    <n v="964"/>
    <n v="39309000"/>
    <n v="60861000"/>
    <n v="964"/>
    <n v="0"/>
    <n v="0"/>
    <n v="0.39280650159096647"/>
    <n v="0.53851747296899366"/>
    <n v="0"/>
    <n v="0"/>
    <n v="1"/>
    <n v="1"/>
    <n v="41260438.894646801"/>
    <n v="19229047.168735519"/>
    <n v="85641056.933968663"/>
  </r>
  <r>
    <n v="965"/>
    <x v="966"/>
    <n v="3709755092.5486441"/>
    <n v="79484881.087173328"/>
    <n v="70915030.098181039"/>
    <n v="0"/>
    <n v="0"/>
    <n v="965"/>
    <n v="19269000"/>
    <n v="43431000"/>
    <n v="965"/>
    <n v="0"/>
    <n v="0"/>
    <n v="0.39361180243006749"/>
    <n v="0.53972780175055846"/>
    <n v="0"/>
    <n v="0"/>
    <n v="1"/>
    <n v="1"/>
    <n v="67240089.445224836"/>
    <n v="43669868.978504702"/>
    <n v="127892861.2961587"/>
  </r>
  <r>
    <n v="966"/>
    <x v="967"/>
    <n v="3544076531.9048319"/>
    <n v="82092225.855756134"/>
    <n v="19023735.485493239"/>
    <n v="0"/>
    <n v="0"/>
    <n v="966"/>
    <n v="13309000"/>
    <n v="22073000"/>
    <n v="966"/>
    <n v="0"/>
    <n v="0"/>
    <n v="0.39137401238765412"/>
    <n v="0.53953459348929711"/>
    <n v="0"/>
    <n v="0"/>
    <n v="1"/>
    <n v="1"/>
    <n v="32527725.948833991"/>
    <n v="21747545.858502641"/>
    <n v="109608652.877491"/>
  </r>
  <r>
    <n v="967"/>
    <x v="968"/>
    <n v="3762033713.8348961"/>
    <n v="80963913.446671128"/>
    <n v="161569.49061055851"/>
    <n v="0"/>
    <n v="0"/>
    <n v="967"/>
    <n v="16735000"/>
    <n v="33487000"/>
    <n v="967"/>
    <n v="0"/>
    <n v="0"/>
    <n v="0.39113793239485112"/>
    <n v="0.53942764512100294"/>
    <n v="0"/>
    <n v="0"/>
    <n v="1"/>
    <n v="1"/>
    <n v="23917095.798973061"/>
    <n v="17569505.771862719"/>
    <n v="89518315.953769892"/>
  </r>
  <r>
    <n v="968"/>
    <x v="969"/>
    <n v="3656754870.80158"/>
    <n v="79724145.44935441"/>
    <n v="39785449.05043529"/>
    <n v="0"/>
    <n v="0"/>
    <n v="968"/>
    <n v="13222000"/>
    <n v="27460000"/>
    <n v="968"/>
    <n v="0"/>
    <n v="0"/>
    <n v="0.39132883375108302"/>
    <n v="0.53962984405810688"/>
    <n v="0"/>
    <n v="0"/>
    <n v="1"/>
    <n v="1"/>
    <n v="37175608.15154855"/>
    <n v="21349552.396877579"/>
    <n v="86514339.436004221"/>
  </r>
  <r>
    <n v="969"/>
    <x v="970"/>
    <n v="3497201232.871736"/>
    <n v="79538771.059389874"/>
    <n v="5107390.7648641393"/>
    <n v="0"/>
    <n v="0"/>
    <n v="969"/>
    <n v="9115000"/>
    <n v="16046000"/>
    <n v="969"/>
    <n v="0"/>
    <n v="0"/>
    <n v="0.39111267395289362"/>
    <n v="0.53965455655206696"/>
    <n v="0"/>
    <n v="0"/>
    <n v="1"/>
    <n v="1"/>
    <n v="20591916.34553628"/>
    <n v="13553640.49304471"/>
    <n v="70645991.126401603"/>
  </r>
  <r>
    <n v="970"/>
    <x v="971"/>
    <n v="3525964204.1872172"/>
    <n v="78559540.572653145"/>
    <n v="0"/>
    <n v="0"/>
    <n v="0"/>
    <n v="970"/>
    <n v="7791000"/>
    <n v="12321000"/>
    <n v="970"/>
    <n v="0"/>
    <n v="0"/>
    <n v="0.39103050439704079"/>
    <n v="0.53963193464236747"/>
    <n v="0"/>
    <n v="0"/>
    <n v="1"/>
    <n v="1"/>
    <n v="17817128.545352899"/>
    <n v="11776543.399855491"/>
    <n v="58459811.80708243"/>
  </r>
  <r>
    <n v="971"/>
    <x v="972"/>
    <n v="3554575781.248529"/>
    <n v="77807535.50738138"/>
    <n v="-600000"/>
    <n v="0"/>
    <n v="0"/>
    <n v="971"/>
    <n v="6212000"/>
    <n v="10042000"/>
    <n v="971"/>
    <n v="0"/>
    <n v="0"/>
    <n v="0.39096250428162599"/>
    <n v="0.53958095776181314"/>
    <n v="0"/>
    <n v="0"/>
    <n v="1"/>
    <n v="1"/>
    <n v="15082094.074455271"/>
    <n v="9365218.009338567"/>
    <n v="47713743.330422357"/>
  </r>
  <r>
    <n v="972"/>
    <x v="973"/>
    <n v="3502085856.911624"/>
    <n v="77144399.202354714"/>
    <n v="-1194000.00013411"/>
    <n v="0"/>
    <n v="0"/>
    <n v="972"/>
    <n v="5733000"/>
    <n v="9025000"/>
    <n v="972"/>
    <n v="0"/>
    <n v="0"/>
    <n v="0.39092938146148742"/>
    <n v="0.5395412512815364"/>
    <n v="0"/>
    <n v="0"/>
    <n v="1"/>
    <n v="1"/>
    <n v="13074758.569445111"/>
    <n v="7662331.2356991097"/>
    <n v="38940543.977746651"/>
  </r>
  <r>
    <n v="973"/>
    <x v="974"/>
    <n v="3503399400.680366"/>
    <n v="76603007.99359481"/>
    <n v="-1782060.0003996489"/>
    <n v="0"/>
    <n v="0"/>
    <n v="973"/>
    <n v="5179000"/>
    <n v="9347000"/>
    <n v="973"/>
    <n v="0"/>
    <n v="0"/>
    <n v="0.39092841694612462"/>
    <n v="0.5395207658709017"/>
    <n v="0"/>
    <n v="0"/>
    <n v="1"/>
    <n v="1"/>
    <n v="11378027.60927074"/>
    <n v="6251934.6283461805"/>
    <n v="31777994.33668413"/>
  </r>
  <r>
    <n v="974"/>
    <x v="975"/>
    <n v="3639632933.003407"/>
    <n v="76161009.441858366"/>
    <n v="34343265.599206023"/>
    <n v="0"/>
    <n v="0"/>
    <n v="974"/>
    <n v="6054000"/>
    <n v="10932000"/>
    <n v="974"/>
    <n v="0"/>
    <n v="0"/>
    <n v="0.39094626402517002"/>
    <n v="0.53951957043098786"/>
    <n v="0"/>
    <n v="0"/>
    <n v="1"/>
    <n v="1"/>
    <n v="24702368.978344321"/>
    <n v="11452681.141007699"/>
    <n v="38134853.88054204"/>
  </r>
  <r>
    <n v="975"/>
    <x v="976"/>
    <n v="3870412937.7650599"/>
    <n v="76553289.126158103"/>
    <n v="3839573.9278022088"/>
    <n v="0"/>
    <n v="0"/>
    <n v="975"/>
    <n v="12028000"/>
    <n v="17179000"/>
    <n v="975"/>
    <n v="0"/>
    <n v="0"/>
    <n v="0.39083223551552643"/>
    <n v="0.53920028670609388"/>
    <n v="0"/>
    <n v="0"/>
    <n v="1"/>
    <n v="1"/>
    <n v="11353030.67433718"/>
    <n v="5813613.6987812072"/>
    <n v="31141597.286318861"/>
  </r>
  <r>
    <n v="976"/>
    <x v="977"/>
    <n v="3871485788.8233042"/>
    <n v="76121737.591932446"/>
    <n v="35267995"/>
    <n v="0"/>
    <n v="0"/>
    <n v="976"/>
    <n v="15398000"/>
    <n v="26190000"/>
    <n v="976"/>
    <n v="0"/>
    <n v="0"/>
    <n v="0.39070601334323618"/>
    <n v="0.53916326345991461"/>
    <n v="0"/>
    <n v="0"/>
    <n v="1"/>
    <n v="1"/>
    <n v="19605698.644500691"/>
    <n v="6047110.3014506176"/>
    <n v="27406469.79156955"/>
  </r>
  <r>
    <n v="977"/>
    <x v="978"/>
    <n v="3872451103.4108829"/>
    <n v="75891244.118803069"/>
    <n v="9101851.7501841895"/>
    <n v="0"/>
    <n v="0"/>
    <n v="977"/>
    <n v="10918000"/>
    <n v="18448000"/>
    <n v="977"/>
    <n v="0"/>
    <n v="0"/>
    <n v="0.3904685454262693"/>
    <n v="0.53924517141052852"/>
    <n v="0"/>
    <n v="0"/>
    <n v="1"/>
    <n v="1"/>
    <n v="12164604.53269575"/>
    <n v="5170174.2049013041"/>
    <n v="23957072.774413701"/>
  </r>
  <r>
    <n v="978"/>
    <x v="979"/>
    <n v="3873319635.2402048"/>
    <n v="75678382.978238508"/>
    <n v="0"/>
    <n v="0"/>
    <n v="0"/>
    <n v="978"/>
    <n v="8144000"/>
    <n v="12994000"/>
    <n v="978"/>
    <n v="0"/>
    <n v="0"/>
    <n v="0.39034692194786458"/>
    <n v="0.53921014648320353"/>
    <n v="0"/>
    <n v="0"/>
    <n v="1"/>
    <n v="1"/>
    <n v="8887068.9637869671"/>
    <n v="3809747.700279051"/>
    <n v="19552817.99299363"/>
  </r>
  <r>
    <n v="979"/>
    <x v="980"/>
    <n v="3874101062.6459012"/>
    <n v="75406597.88320674"/>
    <n v="-600000"/>
    <n v="0"/>
    <n v="0"/>
    <n v="979"/>
    <n v="7167000"/>
    <n v="10932000"/>
    <n v="979"/>
    <n v="0"/>
    <n v="0"/>
    <n v="0.39026618201079721"/>
    <n v="0.53918233188829645"/>
    <n v="0"/>
    <n v="0"/>
    <n v="1"/>
    <n v="1"/>
    <n v="7949405.4984467681"/>
    <n v="3138480.1298691281"/>
    <n v="15930397.18244045"/>
  </r>
  <r>
    <n v="980"/>
    <x v="981"/>
    <n v="3874804096.1232629"/>
    <n v="75183059.502004415"/>
    <n v="-1194000.00013411"/>
    <n v="0"/>
    <n v="0"/>
    <n v="980"/>
    <n v="6410000"/>
    <n v="9786000"/>
    <n v="980"/>
    <n v="0"/>
    <n v="0"/>
    <n v="0.39019885840799551"/>
    <n v="0.53916832233267609"/>
    <n v="0"/>
    <n v="0"/>
    <n v="1"/>
    <n v="1"/>
    <n v="7113586.1291150916"/>
    <n v="2553206.3805691819"/>
    <n v="12964595.155319519"/>
  </r>
  <r>
    <n v="981"/>
    <x v="982"/>
    <n v="3767196357.6834402"/>
    <n v="75000040.847137541"/>
    <n v="-1782060.0003996489"/>
    <n v="0"/>
    <n v="0"/>
    <n v="981"/>
    <n v="5864000"/>
    <n v="9187000"/>
    <n v="981"/>
    <n v="0"/>
    <n v="0"/>
    <n v="0.39014267679971742"/>
    <n v="0.53916032766246236"/>
    <n v="0"/>
    <n v="0"/>
    <n v="1"/>
    <n v="1"/>
    <n v="6824741.3287665294"/>
    <n v="2500000"/>
    <n v="10543047.11970601"/>
  </r>
  <r>
    <n v="982"/>
    <x v="983"/>
    <n v="3510633347.1230621"/>
    <n v="74850607.924737215"/>
    <n v="-2364239.4007939738"/>
    <n v="0"/>
    <n v="0"/>
    <n v="982"/>
    <n v="5295000"/>
    <n v="8450000"/>
    <n v="982"/>
    <n v="0"/>
    <n v="0"/>
    <n v="0.39010749313393961"/>
    <n v="0.53915737867258962"/>
    <n v="0"/>
    <n v="0"/>
    <n v="1"/>
    <n v="1"/>
    <n v="6603123.1465405058"/>
    <n v="2500000"/>
    <n v="8589479.096584063"/>
  </r>
  <r>
    <n v="983"/>
    <x v="984"/>
    <n v="3659967750.459836"/>
    <n v="74841291.31525059"/>
    <n v="-2940597.0073144832"/>
    <n v="0"/>
    <n v="0"/>
    <n v="983"/>
    <n v="4912000"/>
    <n v="7712000"/>
    <n v="983"/>
    <n v="0"/>
    <n v="0"/>
    <n v="0.39009497860906123"/>
    <n v="0.53916182237833765"/>
    <n v="0"/>
    <n v="0"/>
    <n v="1"/>
    <n v="1"/>
    <n v="6394691.0125143528"/>
    <n v="2500000"/>
    <n v="6652524.1792258061"/>
  </r>
  <r>
    <n v="984"/>
    <x v="985"/>
    <n v="3673934862.1814289"/>
    <n v="74841291.31525059"/>
    <n v="-3511191.0378986131"/>
    <n v="0"/>
    <n v="0"/>
    <n v="984"/>
    <n v="4226000"/>
    <n v="7060000"/>
    <n v="984"/>
    <n v="0"/>
    <n v="0"/>
    <n v="0.39009711075227488"/>
    <n v="0.5391736766998102"/>
    <n v="0"/>
    <n v="0"/>
    <n v="1"/>
    <n v="1"/>
    <n v="6198660.3707216671"/>
    <n v="2500000"/>
    <n v="4712873.094050806"/>
  </r>
  <r>
    <n v="985"/>
    <x v="986"/>
    <n v="3647248404.3708682"/>
    <n v="74841291.31525059"/>
    <n v="-4076079.1283044401"/>
    <n v="0"/>
    <n v="0"/>
    <n v="985"/>
    <n v="3632000"/>
    <n v="6322000"/>
    <n v="985"/>
    <n v="0"/>
    <n v="0"/>
    <n v="0.39012424381392319"/>
    <n v="0.53919195994386349"/>
    <n v="0"/>
    <n v="0"/>
    <n v="1"/>
    <n v="1"/>
    <n v="6014293.3454489186"/>
    <n v="2500000"/>
    <n v="2765744.364163707"/>
  </r>
  <r>
    <n v="986"/>
    <x v="987"/>
    <n v="3634056164.6763182"/>
    <n v="74841291.31525059"/>
    <n v="-4635318.3379324703"/>
    <n v="0"/>
    <n v="0"/>
    <n v="986"/>
    <n v="3308000"/>
    <n v="5997000"/>
    <n v="986"/>
    <n v="0"/>
    <n v="0"/>
    <n v="0.39017174407963778"/>
    <n v="0.53921751108692262"/>
    <n v="0"/>
    <n v="0"/>
    <n v="1"/>
    <n v="1"/>
    <n v="5840895.9638096225"/>
    <n v="2500000"/>
    <n v="838086.92114026193"/>
  </r>
  <r>
    <n v="987"/>
    <x v="988"/>
    <n v="3580204247.6375222"/>
    <n v="74841291.31525059"/>
    <n v="-5188965.1555892201"/>
    <n v="0"/>
    <n v="0"/>
    <n v="987"/>
    <n v="3280000"/>
    <n v="5870000"/>
    <n v="987"/>
    <n v="0"/>
    <n v="0"/>
    <n v="0.39022984685464801"/>
    <n v="0.53924616657262869"/>
    <n v="0"/>
    <n v="0"/>
    <n v="1"/>
    <n v="1"/>
    <n v="5677815.5435724184"/>
    <n v="2500000"/>
    <n v="-1070293.9478838141"/>
  </r>
  <r>
    <n v="988"/>
    <x v="989"/>
    <n v="3851316707.8156772"/>
    <n v="74841291.31525059"/>
    <n v="-5737075.5051931525"/>
    <n v="0"/>
    <n v="0"/>
    <n v="988"/>
    <n v="4073000"/>
    <n v="6812000"/>
    <n v="988"/>
    <n v="0"/>
    <n v="0"/>
    <n v="0.39028883830953881"/>
    <n v="0.53927600957832444"/>
    <n v="0"/>
    <n v="0"/>
    <n v="1"/>
    <n v="1"/>
    <n v="5524438.2364106094"/>
    <n v="2500000"/>
    <n v="-2959591.0086442051"/>
  </r>
  <r>
    <n v="989"/>
    <x v="990"/>
    <n v="3553639957.6141672"/>
    <n v="74841291.31525059"/>
    <n v="2357355.2485764441"/>
    <n v="0"/>
    <n v="0"/>
    <n v="989"/>
    <n v="5126000"/>
    <n v="8469000"/>
    <n v="989"/>
    <n v="0"/>
    <n v="0"/>
    <n v="0.39032130704628731"/>
    <n v="0.53929471902054427"/>
    <n v="0"/>
    <n v="0"/>
    <n v="1"/>
    <n v="1"/>
    <n v="5897753.808451917"/>
    <n v="3000286.1703705811"/>
    <n v="-2072257.5992192831"/>
  </r>
  <r>
    <n v="990"/>
    <x v="991"/>
    <n v="3757019281.948328"/>
    <n v="74841291.31525059"/>
    <n v="0"/>
    <n v="0"/>
    <n v="0"/>
    <n v="990"/>
    <n v="8485000"/>
    <n v="13674000"/>
    <n v="990"/>
    <n v="0"/>
    <n v="0"/>
    <n v="0.39032552186231811"/>
    <n v="0.53929365024802278"/>
    <n v="0"/>
    <n v="0"/>
    <n v="1"/>
    <n v="1"/>
    <n v="5280931.5010735188"/>
    <n v="2500000"/>
    <n v="-3557572.5236902758"/>
  </r>
  <r>
    <n v="991"/>
    <x v="992"/>
    <n v="3879133713.5496082"/>
    <n v="74841291.31525059"/>
    <n v="101605210"/>
    <n v="0"/>
    <n v="0"/>
    <n v="991"/>
    <n v="6058000"/>
    <n v="16467000"/>
    <n v="991"/>
    <n v="0"/>
    <n v="0"/>
    <n v="0.39017198816407722"/>
    <n v="0.53917675965052458"/>
    <n v="0"/>
    <n v="0"/>
    <n v="1"/>
    <n v="1"/>
    <n v="57936711.101604432"/>
    <n v="29279897.428702962"/>
    <n v="50914640.700751454"/>
  </r>
  <r>
    <n v="992"/>
    <x v="993"/>
    <n v="3879330470.323215"/>
    <n v="77341925.51251547"/>
    <n v="22740031.789840609"/>
    <n v="0"/>
    <n v="0"/>
    <n v="992"/>
    <n v="13910000"/>
    <n v="19156000"/>
    <n v="992"/>
    <n v="0"/>
    <n v="0"/>
    <n v="0.3878669111316646"/>
    <n v="0.53628947214769795"/>
    <n v="0"/>
    <n v="0"/>
    <n v="1"/>
    <n v="1"/>
    <n v="18244549.602079589"/>
    <n v="8791403.5930466764"/>
    <n v="45530146.877089523"/>
  </r>
  <r>
    <n v="993"/>
    <x v="994"/>
    <n v="3879507300.586956"/>
    <n v="77009650.192809731"/>
    <n v="39957316.118083566"/>
    <n v="0"/>
    <n v="0"/>
    <n v="993"/>
    <n v="13242000"/>
    <n v="23242000"/>
    <n v="993"/>
    <n v="0"/>
    <n v="0"/>
    <n v="0.38784223321851452"/>
    <n v="0.53632734813335237"/>
    <n v="0"/>
    <n v="0"/>
    <n v="1"/>
    <n v="1"/>
    <n v="27763515.97777357"/>
    <n v="13658872.781014049"/>
    <n v="49414185.762501746"/>
  </r>
  <r>
    <n v="994"/>
    <x v="995"/>
    <n v="3879666197.0039239"/>
    <n v="77249332.938238561"/>
    <n v="15985903.584825089"/>
    <n v="0"/>
    <n v="0"/>
    <n v="994"/>
    <n v="9204000"/>
    <n v="13227000"/>
    <n v="994"/>
    <n v="0"/>
    <n v="0"/>
    <n v="0.38791019746915828"/>
    <n v="0.53639047481005497"/>
    <n v="0"/>
    <n v="0"/>
    <n v="1"/>
    <n v="1"/>
    <n v="15856498.01184871"/>
    <n v="7628310.9879269376"/>
    <n v="40372800.912546858"/>
  </r>
  <r>
    <n v="995"/>
    <x v="996"/>
    <n v="3879808952.969697"/>
    <n v="76691392.091802925"/>
    <n v="719755"/>
    <n v="0"/>
    <n v="0"/>
    <n v="995"/>
    <n v="7971000"/>
    <n v="12000000"/>
    <n v="995"/>
    <n v="0"/>
    <n v="0"/>
    <n v="0.38790257043969228"/>
    <n v="0.5363798543172078"/>
    <n v="0"/>
    <n v="0"/>
    <n v="1"/>
    <n v="1"/>
    <n v="11151207.02696426"/>
    <n v="6502557.3141366905"/>
    <n v="32952501.207970839"/>
  </r>
  <r>
    <n v="996"/>
    <x v="997"/>
    <n v="3879937182.539196"/>
    <n v="76233487.869531259"/>
    <n v="-247320.04983912219"/>
    <n v="0"/>
    <n v="0"/>
    <n v="996"/>
    <n v="6804000"/>
    <n v="10144000"/>
    <n v="996"/>
    <n v="0"/>
    <n v="0"/>
    <n v="0.38789337662801737"/>
    <n v="0.53637864277709579"/>
    <n v="0"/>
    <n v="0"/>
    <n v="1"/>
    <n v="1"/>
    <n v="9707200.2682396062"/>
    <n v="5288323.0656932099"/>
    <n v="26882870.165709618"/>
  </r>
  <r>
    <n v="997"/>
    <x v="998"/>
    <n v="3880052338.3608799"/>
    <n v="75858932.960358441"/>
    <n v="-844846.84939601133"/>
    <n v="0"/>
    <n v="0"/>
    <n v="997"/>
    <n v="6327000"/>
    <n v="9465000"/>
    <n v="997"/>
    <n v="0"/>
    <n v="0"/>
    <n v="0.38788812970540232"/>
    <n v="0.5363812260250469"/>
    <n v="0"/>
    <n v="0"/>
    <n v="1"/>
    <n v="1"/>
    <n v="8505840.361233376"/>
    <n v="4314182.3261594754"/>
    <n v="21921432.787271809"/>
  </r>
  <r>
    <n v="998"/>
    <x v="999"/>
    <n v="3880155727.817472"/>
    <n v="75552764.312922001"/>
    <n v="-1436398.381090889"/>
    <n v="0"/>
    <n v="0"/>
    <n v="998"/>
    <n v="6023000"/>
    <n v="8743000"/>
    <n v="998"/>
    <n v="0"/>
    <n v="0"/>
    <n v="0.38787927209718448"/>
    <n v="0.53638498668117229"/>
    <n v="0"/>
    <n v="0"/>
    <n v="1"/>
    <n v="1"/>
    <n v="7497386.4562743586"/>
    <n v="3519428.287755799"/>
    <n v="17888319.102824651"/>
  </r>
  <r>
    <n v="999"/>
    <x v="1000"/>
    <n v="3880248527.5526309"/>
    <n v="75303882.211317524"/>
    <n v="-2022034.397601041"/>
    <n v="0"/>
    <n v="0"/>
    <n v="999"/>
    <n v="5938000"/>
    <n v="8565000"/>
    <n v="999"/>
    <n v="0"/>
    <n v="0"/>
    <n v="0.38786402072223441"/>
    <n v="0.53639103298424073"/>
    <n v="0"/>
    <n v="0"/>
    <n v="1"/>
    <n v="1"/>
    <n v="6648199.8836810328"/>
    <n v="2871226.6649524062"/>
    <n v="14591436.44699922"/>
  </r>
  <r>
    <n v="1000"/>
    <x v="1001"/>
    <n v="3880331796.5449371"/>
    <n v="75100432.681171775"/>
    <n v="-2601814.0540769901"/>
    <n v="0"/>
    <n v="0"/>
    <n v="1000"/>
    <n v="5621000"/>
    <n v="8414000"/>
    <n v="1000"/>
    <n v="0"/>
    <n v="0"/>
    <n v="0.38783625894608642"/>
    <n v="0.53639444964558236"/>
    <n v="0"/>
    <n v="0"/>
    <n v="1"/>
    <n v="1"/>
    <n v="6087946.6615613522"/>
    <n v="2500000"/>
    <n v="11895111.70334968"/>
  </r>
  <r>
    <n v="1001"/>
    <x v="1002"/>
    <n v="3880406487.874464"/>
    <n v="74934043.379676133"/>
    <n v="-3175795.9141177712"/>
    <n v="0"/>
    <n v="0"/>
    <n v="1001"/>
    <n v="5481000"/>
    <n v="8473000"/>
    <n v="1001"/>
    <n v="0"/>
    <n v="0"/>
    <n v="0.38781097399209818"/>
    <n v="0.53639578281180289"/>
    <n v="0"/>
    <n v="0"/>
    <n v="1"/>
    <n v="1"/>
    <n v="5910166.9852629108"/>
    <n v="2500000"/>
    <n v="9683395.4532684684"/>
  </r>
  <r>
    <n v="1002"/>
    <x v="1003"/>
    <n v="3880473459.3127031"/>
    <n v="74841291.31525059"/>
    <n v="-3744037.9556864388"/>
    <n v="0"/>
    <n v="0"/>
    <n v="1002"/>
    <n v="5117000"/>
    <n v="9942000"/>
    <n v="1002"/>
    <n v="0"/>
    <n v="0"/>
    <n v="0.38779125634290312"/>
    <n v="0.53639482830450247"/>
    <n v="0"/>
    <n v="0"/>
    <n v="1"/>
    <n v="1"/>
    <n v="5742965.0122787114"/>
    <n v="2500000"/>
    <n v="8948347.7280161008"/>
  </r>
  <r>
    <n v="1003"/>
    <x v="1004"/>
    <n v="3880533482.8534732"/>
    <n v="74841291.31525059"/>
    <n v="15846542.423033571"/>
    <n v="0"/>
    <n v="0"/>
    <n v="1003"/>
    <n v="4339000"/>
    <n v="8362000"/>
    <n v="1003"/>
    <n v="0"/>
    <n v="0"/>
    <n v="0.38778570542947022"/>
    <n v="0.53636862950419806"/>
    <n v="0"/>
    <n v="0"/>
    <n v="1"/>
    <n v="1"/>
    <n v="13631779.18683069"/>
    <n v="6996600.6000687778"/>
    <n v="17680551.519221"/>
  </r>
  <r>
    <n v="1004"/>
    <x v="1005"/>
    <n v="3880587253.2907438"/>
    <n v="75291060.942963004"/>
    <n v="0"/>
    <n v="0"/>
    <n v="0"/>
    <n v="1004"/>
    <n v="3949000"/>
    <n v="7090000"/>
    <n v="1004"/>
    <n v="0"/>
    <n v="0"/>
    <n v="0.38779314723188918"/>
    <n v="0.53633254304241773"/>
    <n v="0"/>
    <n v="0"/>
    <n v="1"/>
    <n v="1"/>
    <n v="5750753.7268506251"/>
    <n v="2568161.890873123"/>
    <n v="14419946.982135341"/>
  </r>
  <r>
    <n v="1005"/>
    <x v="1006"/>
    <n v="3880635395.938664"/>
    <n v="75089850.123436555"/>
    <n v="-600000"/>
    <n v="0"/>
    <n v="0"/>
    <n v="1005"/>
    <n v="4228000"/>
    <n v="6906000"/>
    <n v="1005"/>
    <n v="0"/>
    <n v="0"/>
    <n v="0.3878308935769218"/>
    <n v="0.5363489242568813"/>
    <n v="0"/>
    <n v="0"/>
    <n v="1"/>
    <n v="1"/>
    <n v="5528930.3444530312"/>
    <n v="2500000"/>
    <n v="11772325.611299399"/>
  </r>
  <r>
    <n v="1006"/>
    <x v="1007"/>
    <n v="3880678473.5795889"/>
    <n v="74926466.290848926"/>
    <n v="-1194000.00013411"/>
    <n v="0"/>
    <n v="0"/>
    <n v="1006"/>
    <n v="3897000"/>
    <n v="6313000"/>
    <n v="1006"/>
    <n v="0"/>
    <n v="0"/>
    <n v="0.38785807608840062"/>
    <n v="0.53636659083700433"/>
    <n v="0"/>
    <n v="0"/>
    <n v="1"/>
    <n v="1"/>
    <n v="5384411.5496755242"/>
    <n v="2500000"/>
    <n v="9605370.5971307643"/>
  </r>
  <r>
    <n v="1007"/>
    <x v="1008"/>
    <n v="3880716992.7172961"/>
    <n v="74841291.31525059"/>
    <n v="-1782060.0003996489"/>
    <n v="0"/>
    <n v="0"/>
    <n v="1007"/>
    <n v="3372000"/>
    <n v="6085000"/>
    <n v="1007"/>
    <n v="0"/>
    <n v="0"/>
    <n v="0.38789676897643832"/>
    <n v="0.53639106522609636"/>
    <n v="0"/>
    <n v="0"/>
    <n v="1"/>
    <n v="1"/>
    <n v="5248491.4708272908"/>
    <n v="2500000"/>
    <n v="7679583.7994377557"/>
  </r>
  <r>
    <n v="1008"/>
    <x v="1009"/>
    <n v="3880751409.204875"/>
    <n v="74841291.31525059"/>
    <n v="-204974.40079397411"/>
    <n v="0"/>
    <n v="0"/>
    <n v="1008"/>
    <n v="4275000"/>
    <n v="6332000"/>
    <n v="1008"/>
    <n v="0"/>
    <n v="0"/>
    <n v="0.38795296723775619"/>
    <n v="0.53641790463869921"/>
    <n v="0"/>
    <n v="0"/>
    <n v="1"/>
    <n v="1"/>
    <n v="5120658.4933757968"/>
    <n v="2500000"/>
    <n v="6169946.4627143219"/>
  </r>
  <r>
    <n v="1009"/>
    <x v="1010"/>
    <n v="3880782133.309834"/>
    <n v="74841291.31525059"/>
    <n v="-802924.65683184972"/>
    <n v="0"/>
    <n v="0"/>
    <n v="1009"/>
    <n v="3493000"/>
    <n v="6147000"/>
    <n v="1009"/>
    <n v="0"/>
    <n v="0"/>
    <n v="0.38797847119688639"/>
    <n v="0.5364411820826922"/>
    <n v="0"/>
    <n v="0"/>
    <n v="1"/>
    <n v="1"/>
    <n v="5000431.4433138222"/>
    <n v="2500000"/>
    <n v="4239140.2568189194"/>
  </r>
  <r>
    <n v="1010"/>
    <x v="1011"/>
    <n v="3880809534.272676"/>
    <n v="74841291.31525059"/>
    <n v="-1394895.4104429991"/>
    <n v="0"/>
    <n v="0"/>
    <n v="1010"/>
    <n v="3044000"/>
    <n v="5563000"/>
    <n v="1010"/>
    <n v="0"/>
    <n v="0"/>
    <n v="0.38803069903137538"/>
    <n v="0.53646640120021782"/>
    <n v="0"/>
    <n v="0"/>
    <n v="1"/>
    <n v="1"/>
    <n v="4887357.7759802956"/>
    <n v="2500000"/>
    <n v="2316084.0899510528"/>
  </r>
  <r>
    <n v="1011"/>
    <x v="1012"/>
    <n v="3880833944.4096351"/>
    <n v="74841291.31525059"/>
    <n v="-1980946.4566503521"/>
    <n v="0"/>
    <n v="0"/>
    <n v="1011"/>
    <n v="3143000"/>
    <n v="5173000"/>
    <n v="1011"/>
    <n v="0"/>
    <n v="0"/>
    <n v="0.38809733973154442"/>
    <n v="0.53649873918594215"/>
    <n v="0"/>
    <n v="0"/>
    <n v="1"/>
    <n v="1"/>
    <n v="4781011.8726443779"/>
    <n v="2500000"/>
    <n v="392923.24956922792"/>
  </r>
  <r>
    <n v="1012"/>
    <x v="1013"/>
    <n v="3880855662.8051138"/>
    <n v="74841291.31525059"/>
    <n v="-2561136.9925266248"/>
    <n v="0"/>
    <n v="0"/>
    <n v="1012"/>
    <n v="3715000"/>
    <n v="5229000"/>
    <n v="1012"/>
    <n v="0"/>
    <n v="0"/>
    <n v="0.38816084400514411"/>
    <n v="0.53653566909184203"/>
    <n v="0"/>
    <n v="0"/>
    <n v="1"/>
    <n v="1"/>
    <n v="4680993.4384410083"/>
    <n v="2500000"/>
    <n v="-1511005.9828386391"/>
  </r>
  <r>
    <n v="1013"/>
    <x v="1014"/>
    <n v="3880874958.6348991"/>
    <n v="74841291.31525059"/>
    <n v="-3135525.6231738171"/>
    <n v="0"/>
    <n v="0"/>
    <n v="1013"/>
    <n v="3871000"/>
    <n v="5449000"/>
    <n v="1013"/>
    <n v="0"/>
    <n v="0"/>
    <n v="0.38820566236578719"/>
    <n v="0.53657174459848755"/>
    <n v="0"/>
    <n v="0"/>
    <n v="1"/>
    <n v="1"/>
    <n v="4586925.9956275774"/>
    <n v="2500000"/>
    <n v="-3395895.9233479891"/>
  </r>
  <r>
    <n v="1014"/>
    <x v="1015"/>
    <n v="3880892074.1570292"/>
    <n v="74841291.31525059"/>
    <n v="-3704170.3676429228"/>
    <n v="0"/>
    <n v="0"/>
    <n v="1014"/>
    <n v="3744000"/>
    <n v="5446000"/>
    <n v="1014"/>
    <n v="0"/>
    <n v="0"/>
    <n v="0.38824519218626208"/>
    <n v="0.53660475369376459"/>
    <n v="0"/>
    <n v="0"/>
    <n v="1"/>
    <n v="1"/>
    <n v="4498455.4664902613"/>
    <n v="2500000"/>
    <n v="-5261936.9648735514"/>
  </r>
  <r>
    <n v="1015"/>
    <x v="1016"/>
    <n v="3880907227.4035959"/>
    <n v="74841291.31525059"/>
    <n v="-4267128.6647944404"/>
    <n v="0"/>
    <n v="0"/>
    <n v="1015"/>
    <n v="3935000"/>
    <n v="5330000"/>
    <n v="1015"/>
    <n v="0"/>
    <n v="0"/>
    <n v="0.38828902078834332"/>
    <n v="0.53663752821826216"/>
    <n v="0"/>
    <n v="0"/>
    <n v="1"/>
    <n v="1"/>
    <n v="4415248.840565918"/>
    <n v="2500000"/>
    <n v="-7109317.5964009501"/>
  </r>
  <r>
    <n v="1016"/>
    <x v="1017"/>
    <n v="3880920614.6033478"/>
    <n v="74841291.31525059"/>
    <n v="-4824457.3791002734"/>
    <n v="0"/>
    <n v="0"/>
    <n v="1016"/>
    <n v="6401000"/>
    <n v="19136000"/>
    <n v="1016"/>
    <n v="0"/>
    <n v="0"/>
    <n v="0.38832634828369339"/>
    <n v="0.53667161177558964"/>
    <n v="0"/>
    <n v="0"/>
    <n v="1"/>
    <n v="1"/>
    <n v="4336992.9211628847"/>
    <n v="2500000"/>
    <n v="-8938224.4220259972"/>
  </r>
  <r>
    <n v="1017"/>
    <x v="1018"/>
    <n v="3829101411.7515469"/>
    <n v="74841291.31525059"/>
    <n v="133536502.1936124"/>
    <n v="0"/>
    <n v="51831000.610493653"/>
    <n v="1017"/>
    <n v="12713000"/>
    <n v="25689000"/>
    <n v="1017"/>
    <n v="0"/>
    <n v="1891.8315222830181"/>
    <n v="0.38826891785810341"/>
    <n v="0.53634145115939025"/>
    <n v="0"/>
    <n v="0"/>
    <n v="1"/>
    <n v="1"/>
    <n v="84031318.834768936"/>
    <n v="47900970.632073127"/>
    <n v="82620270.320196405"/>
  </r>
  <r>
    <n v="1018"/>
    <x v="1019"/>
    <n v="3831513395.6322999"/>
    <n v="79298469.351785466"/>
    <n v="33233341.250305008"/>
    <n v="0"/>
    <n v="0"/>
    <n v="1018"/>
    <n v="6809000"/>
    <n v="11984000"/>
    <n v="1018"/>
    <n v="0"/>
    <n v="0"/>
    <n v="0.38301395991021758"/>
    <n v="0.53075104078884561"/>
    <n v="0"/>
    <n v="0"/>
    <n v="1"/>
    <n v="1"/>
    <n v="23776598.289413352"/>
    <n v="11917464.725267399"/>
    <n v="69478451.056982383"/>
  </r>
  <r>
    <n v="1019"/>
    <x v="1020"/>
    <n v="3839711350.8979068"/>
    <n v="78487492.064002112"/>
    <n v="3573508.3972970811"/>
    <n v="0"/>
    <n v="0"/>
    <n v="1019"/>
    <n v="4873000"/>
    <n v="7704000"/>
    <n v="1019"/>
    <n v="0"/>
    <n v="0"/>
    <n v="0.38290665833158111"/>
    <n v="0.53051672816595508"/>
    <n v="0"/>
    <n v="0"/>
    <n v="1"/>
    <n v="1"/>
    <n v="15682077.02466465"/>
    <n v="11263948.047591381"/>
    <n v="56755730.206296213"/>
  </r>
  <r>
    <n v="1020"/>
    <x v="1021"/>
    <n v="3847547735.212069"/>
    <n v="77702377.19960922"/>
    <n v="-4.6566128730773926E-10"/>
    <n v="0"/>
    <n v="0"/>
    <n v="1020"/>
    <n v="4626000"/>
    <n v="7104000"/>
    <n v="1020"/>
    <n v="0"/>
    <n v="0"/>
    <n v="0.38275956785439269"/>
    <n v="0.53042457173526014"/>
    <n v="0"/>
    <n v="0"/>
    <n v="1"/>
    <n v="1"/>
    <n v="13042582.15797998"/>
    <n v="9112187.3390806857"/>
    <n v="46369265.214248352"/>
  </r>
  <r>
    <n v="1021"/>
    <x v="1022"/>
    <n v="3855056643.2160749"/>
    <n v="77061431.905795485"/>
    <n v="-600000.00000000047"/>
    <n v="0"/>
    <n v="0"/>
    <n v="1021"/>
    <n v="4160000"/>
    <n v="6397000"/>
    <n v="1021"/>
    <n v="0"/>
    <n v="0"/>
    <n v="0.38270575377883143"/>
    <n v="0.53038467349044871"/>
    <n v="0"/>
    <n v="0"/>
    <n v="1"/>
    <n v="1"/>
    <n v="11179833.9091511"/>
    <n v="7447594.0708833961"/>
    <n v="37860539.499467783"/>
  </r>
  <r>
    <n v="1022"/>
    <x v="1023"/>
    <n v="3858743935.6327729"/>
    <n v="76536361.27710554"/>
    <n v="-1194000.0001341109"/>
    <n v="0"/>
    <n v="0"/>
    <n v="1022"/>
    <n v="4134000"/>
    <n v="6135000"/>
    <n v="1022"/>
    <n v="0"/>
    <n v="0"/>
    <n v="0.38270111580634508"/>
    <n v="0.53037160749351009"/>
    <n v="0"/>
    <n v="0"/>
    <n v="1"/>
    <n v="1"/>
    <n v="9625513.6756564006"/>
    <n v="6079638.8055790383"/>
    <n v="30905235.198121689"/>
  </r>
  <r>
    <n v="1023"/>
    <x v="1024"/>
    <n v="3860971910.4864192"/>
    <n v="76107151.766227365"/>
    <n v="-1782060.0003996501"/>
    <n v="0"/>
    <n v="0"/>
    <n v="1023"/>
    <n v="4645000"/>
    <n v="7583000"/>
    <n v="1023"/>
    <n v="0"/>
    <n v="0"/>
    <n v="0.38272713687446541"/>
    <n v="0.5303789614425265"/>
    <n v="0"/>
    <n v="0"/>
    <n v="1"/>
    <n v="1"/>
    <n v="8332534.3512407662"/>
    <n v="4961935.9302230394"/>
    <n v="25220704.641930249"/>
  </r>
  <r>
    <n v="1024"/>
    <x v="1025"/>
    <n v="3862976835.7879348"/>
    <n v="75756361.279731646"/>
    <n v="19228410.59920603"/>
    <n v="0"/>
    <n v="0"/>
    <n v="1024"/>
    <n v="5452000"/>
    <n v="8997000"/>
    <n v="1024"/>
    <n v="0"/>
    <n v="0"/>
    <n v="0.38275883839704927"/>
    <n v="0.53039395120224164"/>
    <n v="0"/>
    <n v="0"/>
    <n v="1"/>
    <n v="1"/>
    <n v="22552822.736916881"/>
    <n v="14912051.92651209"/>
    <n v="41486700.735035993"/>
  </r>
  <r>
    <n v="1025"/>
    <x v="1026"/>
    <n v="3864781016.6280689"/>
    <n v="76760130.478689209"/>
    <n v="1686858.975140665"/>
    <n v="0"/>
    <n v="0"/>
    <n v="1025"/>
    <n v="4906000"/>
    <n v="7351000"/>
    <n v="1025"/>
    <n v="0"/>
    <n v="0"/>
    <n v="0.3823941387159534"/>
    <n v="0.53009187332030394"/>
    <n v="0"/>
    <n v="0"/>
    <n v="1"/>
    <n v="1"/>
    <n v="9479978.6371039618"/>
    <n v="6132250.770795282"/>
    <n v="33890366.682628863"/>
  </r>
  <r>
    <n v="1026"/>
    <x v="1027"/>
    <n v="3866404527.5749388"/>
    <n v="76291363.23546882"/>
    <n v="1439510"/>
    <n v="0"/>
    <n v="0"/>
    <n v="1026"/>
    <n v="4574000"/>
    <n v="6984000"/>
    <n v="1026"/>
    <n v="0"/>
    <n v="0"/>
    <n v="0.38241520401912033"/>
    <n v="0.53010187437237399"/>
    <n v="0"/>
    <n v="0"/>
    <n v="1"/>
    <n v="1"/>
    <n v="8893847.9512113873"/>
    <n v="5683550.4984321287"/>
    <n v="28078582.147578292"/>
  </r>
  <r>
    <n v="1027"/>
    <x v="1028"/>
    <n v="3867865435.727653"/>
    <n v="75932719.948339656"/>
    <n v="0"/>
    <n v="0"/>
    <n v="0"/>
    <n v="1027"/>
    <n v="4285000"/>
    <n v="6295000"/>
    <n v="1027"/>
    <n v="0"/>
    <n v="0"/>
    <n v="0.38244339412984463"/>
    <n v="0.53011621424809074"/>
    <n v="0"/>
    <n v="0"/>
    <n v="1"/>
    <n v="1"/>
    <n v="7574173.3353980528"/>
    <n v="4496950.0705066947"/>
    <n v="22922841.973094519"/>
  </r>
  <r>
    <n v="1028"/>
    <x v="1029"/>
    <n v="3869180001.4644308"/>
    <n v="75614560.940102309"/>
    <n v="-600000"/>
    <n v="0"/>
    <n v="0"/>
    <n v="1028"/>
    <n v="3977000"/>
    <n v="5819000"/>
    <n v="1028"/>
    <n v="0"/>
    <n v="0"/>
    <n v="0.38248232662745968"/>
    <n v="0.53013986406362656"/>
    <n v="0"/>
    <n v="0"/>
    <n v="1"/>
    <n v="1"/>
    <n v="6611896.0226791725"/>
    <n v="3682064.930418239"/>
    <n v="18714367.72051198"/>
  </r>
  <r>
    <n v="1029"/>
    <x v="1030"/>
    <n v="3870362859.1157908"/>
    <n v="75354857.396269619"/>
    <n v="-1194000.00013411"/>
    <n v="0"/>
    <n v="0"/>
    <n v="1029"/>
    <n v="3889000"/>
    <n v="5684000"/>
    <n v="1029"/>
    <n v="0"/>
    <n v="0"/>
    <n v="0.3825275926958227"/>
    <n v="0.53016973885837615"/>
    <n v="0"/>
    <n v="0"/>
    <n v="1"/>
    <n v="1"/>
    <n v="5795283.3557250611"/>
    <n v="3004074.757212311"/>
    <n v="15267806.146283619"/>
  </r>
  <r>
    <n v="1030"/>
    <x v="1031"/>
    <n v="3871427179.5703049"/>
    <n v="75142171.22994332"/>
    <n v="-1782060.0003996489"/>
    <n v="0"/>
    <n v="0"/>
    <n v="1030"/>
    <n v="4005000"/>
    <n v="5660000"/>
    <n v="1030"/>
    <n v="0"/>
    <n v="0"/>
    <n v="0.38257182310850679"/>
    <n v="0.53020199764849607"/>
    <n v="0"/>
    <n v="0"/>
    <n v="1"/>
    <n v="1"/>
    <n v="5160833.996998813"/>
    <n v="2500000"/>
    <n v="12445877.024933189"/>
  </r>
  <r>
    <n v="1031"/>
    <x v="1032"/>
    <n v="3872384816.619688"/>
    <n v="74968030.924152046"/>
    <n v="4113555.5992060262"/>
    <n v="0"/>
    <n v="0"/>
    <n v="1031"/>
    <n v="4295000"/>
    <n v="6180000"/>
    <n v="1031"/>
    <n v="0"/>
    <n v="0"/>
    <n v="0.38260712852341461"/>
    <n v="0.5302340962571882"/>
    <n v="0"/>
    <n v="0"/>
    <n v="1"/>
    <n v="1"/>
    <n v="7883439.1700980375"/>
    <n v="4868075.0913538868"/>
    <n v="15682302.668091221"/>
  </r>
  <r>
    <n v="1032"/>
    <x v="1033"/>
    <n v="3873246438.6692762"/>
    <n v="75167749.672190815"/>
    <n v="2879020"/>
    <n v="0"/>
    <n v="0"/>
    <n v="1032"/>
    <n v="7143000"/>
    <n v="13260000"/>
    <n v="1032"/>
    <n v="0"/>
    <n v="0"/>
    <n v="0.382644621486256"/>
    <n v="0.53025666379722636"/>
    <n v="0"/>
    <n v="0"/>
    <n v="1"/>
    <n v="1"/>
    <n v="6658100.0384596689"/>
    <n v="4017783.7620023922"/>
    <n v="15961511.26012788"/>
  </r>
  <r>
    <n v="1033"/>
    <x v="1034"/>
    <n v="3874021647.2773919"/>
    <n v="75184979.541371062"/>
    <n v="64777950"/>
    <n v="0"/>
    <n v="0"/>
    <n v="1033"/>
    <n v="9324000"/>
    <n v="15135000"/>
    <n v="1033"/>
    <n v="0"/>
    <n v="0"/>
    <n v="0.38260534223721893"/>
    <n v="0.53018438975714099"/>
    <n v="0"/>
    <n v="0"/>
    <n v="1"/>
    <n v="1"/>
    <n v="39305515.207905032"/>
    <n v="20524537.94249909"/>
    <n v="47710609.444962554"/>
  </r>
  <r>
    <n v="1034"/>
    <x v="1035"/>
    <n v="3874719083.840693"/>
    <n v="77144205.811327219"/>
    <n v="11082063.449852619"/>
    <n v="0"/>
    <n v="0"/>
    <n v="1034"/>
    <n v="4994000"/>
    <n v="8840000"/>
    <n v="1034"/>
    <n v="0"/>
    <n v="0"/>
    <n v="0.38207152934850608"/>
    <n v="0.52920808727647373"/>
    <n v="0"/>
    <n v="0"/>
    <n v="1"/>
    <n v="1"/>
    <n v="12396580.89699945"/>
    <n v="6783640.7896608487"/>
    <n v="38964284.32297422"/>
  </r>
  <r>
    <n v="1035"/>
    <x v="1036"/>
    <n v="3875346525.6109171"/>
    <n v="76604473.002388343"/>
    <n v="0"/>
    <n v="0"/>
    <n v="0"/>
    <n v="1035"/>
    <n v="5008000"/>
    <n v="7375000"/>
    <n v="1035"/>
    <n v="0"/>
    <n v="0"/>
    <n v="0.38208383690332881"/>
    <n v="0.52919506479046174"/>
    <n v="0"/>
    <n v="0"/>
    <n v="1"/>
    <n v="1"/>
    <n v="9634713.7622813378"/>
    <n v="6313770.6804325143"/>
    <n v="31811080.335894521"/>
  </r>
  <r>
    <n v="1036"/>
    <x v="1037"/>
    <n v="3875910972.1099038"/>
    <n v="76163051.167845145"/>
    <n v="1559265"/>
    <n v="0"/>
    <n v="0"/>
    <n v="1036"/>
    <n v="4763000"/>
    <n v="6969000"/>
    <n v="1036"/>
    <n v="0"/>
    <n v="0"/>
    <n v="0.38210232924032378"/>
    <n v="0.52920394992084074"/>
    <n v="0"/>
    <n v="0"/>
    <n v="1"/>
    <n v="1"/>
    <n v="8676312.1832005568"/>
    <n v="5517262.3461477421"/>
    <n v="26778308.096693859"/>
  </r>
  <r>
    <n v="1037"/>
    <x v="1038"/>
    <n v="3876418722.9030581"/>
    <n v="75852480.469920322"/>
    <n v="0"/>
    <n v="0"/>
    <n v="0"/>
    <n v="1037"/>
    <n v="4660000"/>
    <n v="6755000"/>
    <n v="1037"/>
    <n v="0"/>
    <n v="0"/>
    <n v="0.38212989609016379"/>
    <n v="0.52921967731037778"/>
    <n v="0"/>
    <n v="0"/>
    <n v="1"/>
    <n v="1"/>
    <n v="7312048.4032835811"/>
    <n v="4281173.7488380233"/>
    <n v="21866932.848660361"/>
  </r>
  <r>
    <n v="1038"/>
    <x v="1039"/>
    <n v="3876875447.5954099"/>
    <n v="75549401.139870062"/>
    <n v="-600000"/>
    <n v="0"/>
    <n v="0"/>
    <n v="1038"/>
    <n v="4766000"/>
    <n v="7127000"/>
    <n v="1038"/>
    <n v="0"/>
    <n v="0"/>
    <n v="0.38216114669973189"/>
    <n v="0.52924155554581676"/>
    <n v="0"/>
    <n v="0"/>
    <n v="1"/>
    <n v="1"/>
    <n v="6399825.4319856204"/>
    <n v="3513585.2567123221"/>
    <n v="17857309.274215952"/>
  </r>
  <r>
    <n v="1039"/>
    <x v="1040"/>
    <n v="3877286248.8280482"/>
    <n v="75301968.605126783"/>
    <n v="10322079.99986589"/>
    <n v="0"/>
    <n v="0"/>
    <n v="1039"/>
    <n v="5886000"/>
    <n v="11206000"/>
    <n v="1039"/>
    <n v="0"/>
    <n v="0"/>
    <n v="0.38218437186531828"/>
    <n v="0.52926003900715812"/>
    <n v="0"/>
    <n v="0"/>
    <n v="1"/>
    <n v="1"/>
    <n v="11820261.07934349"/>
    <n v="6967180.5199068319"/>
    <n v="22470056.44935267"/>
  </r>
  <r>
    <n v="1040"/>
    <x v="1041"/>
    <n v="3877655718.9748492"/>
    <n v="75586619.696303621"/>
    <n v="39586525"/>
    <n v="0"/>
    <n v="0"/>
    <n v="1040"/>
    <n v="5734000"/>
    <n v="9854000"/>
    <n v="1040"/>
    <n v="0"/>
    <n v="0"/>
    <n v="0.3821926859130208"/>
    <n v="0.52925999702933191"/>
    <n v="0"/>
    <n v="0"/>
    <n v="1"/>
    <n v="1"/>
    <n v="27225839.47665482"/>
    <n v="14678264.18426037"/>
    <n v="40022214.164761908"/>
  </r>
  <r>
    <n v="1041"/>
    <x v="1042"/>
    <n v="3877987991.1695108"/>
    <n v="76669757.500415161"/>
    <n v="5085484.8659030423"/>
    <n v="0"/>
    <n v="0"/>
    <n v="1041"/>
    <n v="5188000"/>
    <n v="7512000"/>
    <n v="1041"/>
    <n v="0"/>
    <n v="0"/>
    <n v="0.38186515325503689"/>
    <n v="0.52875583932764725"/>
    <n v="0"/>
    <n v="0"/>
    <n v="1"/>
    <n v="1"/>
    <n v="9883460.6676939595"/>
    <n v="5888418.349246297"/>
    <n v="32683223.02692439"/>
  </r>
  <r>
    <n v="1042"/>
    <x v="1043"/>
    <n v="3878286785.2298489"/>
    <n v="76216870.802704334"/>
    <n v="0"/>
    <n v="0"/>
    <n v="0"/>
    <n v="1042"/>
    <n v="5062000"/>
    <n v="7318000"/>
    <n v="1042"/>
    <n v="0"/>
    <n v="0"/>
    <n v="0.38188596310678558"/>
    <n v="0.52876286204650114"/>
    <n v="0"/>
    <n v="0"/>
    <n v="1"/>
    <n v="1"/>
    <n v="8468566.4484871347"/>
    <n v="5285089.1899259062"/>
    <n v="26697754.417866088"/>
  </r>
  <r>
    <n v="1043"/>
    <x v="1044"/>
    <n v="3878555448.9896421"/>
    <n v="75847509.529240936"/>
    <n v="-600000"/>
    <n v="0"/>
    <n v="0"/>
    <n v="1043"/>
    <n v="4563000"/>
    <n v="6829000"/>
    <n v="1043"/>
    <n v="0"/>
    <n v="0"/>
    <n v="0.38191066440310911"/>
    <n v="0.52877855603345814"/>
    <n v="0"/>
    <n v="0"/>
    <n v="1"/>
    <n v="1"/>
    <n v="7317009.2358779628"/>
    <n v="4287246.1505514728"/>
    <n v="21812261.583835479"/>
  </r>
  <r>
    <n v="1044"/>
    <x v="1045"/>
    <n v="3878796995.497251"/>
    <n v="75546027.394334584"/>
    <n v="-1194000.00013411"/>
    <n v="0"/>
    <n v="0"/>
    <n v="1044"/>
    <n v="4705000"/>
    <n v="6492000"/>
    <n v="1044"/>
    <n v="0"/>
    <n v="0"/>
    <n v="0.38194401516900528"/>
    <n v="0.52879995323110807"/>
    <n v="0"/>
    <n v="0"/>
    <n v="1"/>
    <n v="1"/>
    <n v="6389913.7724664751"/>
    <n v="3504719.02912154"/>
    <n v="17821289.448741078"/>
  </r>
  <r>
    <n v="1045"/>
    <x v="1046"/>
    <n v="3879014136.4943709"/>
    <n v="75299745.833698794"/>
    <n v="-1062305.0003996489"/>
    <n v="0"/>
    <n v="0"/>
    <n v="1045"/>
    <n v="4374000"/>
    <n v="6174000"/>
    <n v="1045"/>
    <n v="0"/>
    <n v="0"/>
    <n v="0.38196888939481299"/>
    <n v="0.52882462406674047"/>
    <n v="0"/>
    <n v="0"/>
    <n v="1"/>
    <n v="1"/>
    <n v="5611508.5972254854"/>
    <n v="2862280.531926427"/>
    <n v="14551803.753986251"/>
  </r>
  <r>
    <n v="1046"/>
    <x v="1047"/>
    <n v="3879209312.5468841"/>
    <n v="75097986.960891843"/>
    <n v="-1651681.950633096"/>
    <n v="0"/>
    <n v="0"/>
    <n v="1046"/>
    <n v="4351000"/>
    <n v="5966000"/>
    <n v="1046"/>
    <n v="0"/>
    <n v="0"/>
    <n v="0.38199643419335327"/>
    <n v="0.52885167140163913"/>
    <n v="0"/>
    <n v="0"/>
    <n v="1"/>
    <n v="1"/>
    <n v="5121351.2612530543"/>
    <n v="2500000"/>
    <n v="11877043.051567459"/>
  </r>
  <r>
    <n v="1047"/>
    <x v="1048"/>
    <n v="3879384720.1625948"/>
    <n v="74932928.369195268"/>
    <n v="-2235165.1314959452"/>
    <n v="0"/>
    <n v="0"/>
    <n v="1047"/>
    <n v="4274000"/>
    <n v="5882000"/>
    <n v="1047"/>
    <n v="0"/>
    <n v="0"/>
    <n v="0.38201954810556582"/>
    <n v="0.52888002684748114"/>
    <n v="0"/>
    <n v="0"/>
    <n v="1"/>
    <n v="1"/>
    <n v="5001082.992232739"/>
    <n v="2500000"/>
    <n v="9689554.8405757062"/>
  </r>
  <r>
    <n v="1048"/>
    <x v="1049"/>
    <n v="3879542336.197197"/>
    <n v="74841291.31525059"/>
    <n v="-2812813.480680584"/>
    <n v="0"/>
    <n v="0"/>
    <n v="1048"/>
    <n v="4168000"/>
    <n v="5707000"/>
    <n v="1048"/>
    <n v="0"/>
    <n v="0"/>
    <n v="0.38204541010373788"/>
    <n v="0.52890909216987225"/>
    <n v="0"/>
    <n v="0"/>
    <n v="1"/>
    <n v="1"/>
    <n v="4887970.5584254358"/>
    <n v="2500000"/>
    <n v="7769953.7298553754"/>
  </r>
  <r>
    <n v="1049"/>
    <x v="1050"/>
    <n v="3879683939.8196139"/>
    <n v="74841291.31525059"/>
    <n v="-3384685.3465024908"/>
    <n v="0"/>
    <n v="0"/>
    <n v="1049"/>
    <n v="4055000"/>
    <n v="5565000"/>
    <n v="1049"/>
    <n v="0"/>
    <n v="0"/>
    <n v="0.38207502368930352"/>
    <n v="0.52894007223292006"/>
    <n v="0"/>
    <n v="0"/>
    <n v="1"/>
    <n v="1"/>
    <n v="4781588.1951800641"/>
    <n v="2500000"/>
    <n v="5848781.9418218834"/>
  </r>
  <r>
    <n v="1050"/>
    <x v="1051"/>
    <n v="3879811132.2807908"/>
    <n v="74841291.31525059"/>
    <n v="-3950838.4937940021"/>
    <n v="0"/>
    <n v="0"/>
    <n v="1050"/>
    <n v="4117000"/>
    <n v="5493000"/>
    <n v="1050"/>
    <n v="0"/>
    <n v="0"/>
    <n v="0.38210859523891788"/>
    <n v="0.52897259265139862"/>
    <n v="0"/>
    <n v="0"/>
    <n v="1"/>
    <n v="1"/>
    <n v="4681535.4703934118"/>
    <n v="2500000"/>
    <n v="3926341.0772774052"/>
  </r>
  <r>
    <n v="1051"/>
    <x v="1052"/>
    <n v="3879925354.7056122"/>
    <n v="74841291.31525059"/>
    <n v="-4511330.1097391434"/>
    <n v="0"/>
    <n v="0"/>
    <n v="1051"/>
    <n v="14652000"/>
    <n v="23029000"/>
    <n v="1051"/>
    <n v="0"/>
    <n v="0"/>
    <n v="0.38213999360950668"/>
    <n v="0.5290057797329456"/>
    <n v="0"/>
    <n v="0"/>
    <n v="1"/>
    <n v="1"/>
    <n v="4587435.7772502555"/>
    <n v="2500000"/>
    <n v="2017526.6342686431"/>
  </r>
  <r>
    <n v="1052"/>
    <x v="1053"/>
    <n v="3880027904.1055932"/>
    <n v="74841291.31525059"/>
    <n v="95699483.190349892"/>
    <n v="0"/>
    <n v="0"/>
    <n v="1052"/>
    <n v="49331000"/>
    <n v="85411000"/>
    <n v="1052"/>
    <n v="0"/>
    <n v="0"/>
    <n v="0.38162037041527952"/>
    <n v="0.52852880739055486"/>
    <n v="0"/>
    <n v="0"/>
    <n v="1"/>
    <n v="1"/>
    <n v="57848759.074076787"/>
    <n v="31390612.086938929"/>
    <n v="59211038.015886441"/>
  </r>
  <r>
    <n v="1053"/>
    <x v="1054"/>
    <n v="3872032877.4044061"/>
    <n v="77853893.426412642"/>
    <n v="114193517.4974224"/>
    <n v="0"/>
    <n v="8087070.3859044816"/>
    <n v="1053"/>
    <n v="24883000"/>
    <n v="41193000"/>
    <n v="1053"/>
    <n v="0"/>
    <n v="295.17806908551358"/>
    <n v="0.3847137865003406"/>
    <n v="0.53149003573607967"/>
    <n v="0"/>
    <n v="0"/>
    <n v="1"/>
    <n v="1"/>
    <n v="66314549.890313163"/>
    <n v="33618670.241089746"/>
    <n v="97625442.374296322"/>
  </r>
  <r>
    <n v="1054"/>
    <x v="1055"/>
    <n v="3843904374.9874139"/>
    <n v="80224433.519411713"/>
    <n v="22857932.81210671"/>
    <n v="0"/>
    <n v="0"/>
    <n v="1054"/>
    <n v="11778000"/>
    <n v="19556000"/>
    <n v="1054"/>
    <n v="0"/>
    <n v="0"/>
    <n v="0.38512293098384948"/>
    <n v="0.53110087853150778"/>
    <n v="0"/>
    <n v="0"/>
    <n v="1"/>
    <n v="1"/>
    <n v="25106818.638638929"/>
    <n v="14729767.98966142"/>
    <n v="80152336.254850537"/>
  </r>
  <r>
    <n v="1055"/>
    <x v="1056"/>
    <n v="3849791799.6388221"/>
    <n v="79146173.962946519"/>
    <n v="1108691.748813692"/>
    <n v="0"/>
    <n v="0"/>
    <n v="1055"/>
    <n v="9086000"/>
    <n v="14269000"/>
    <n v="1055"/>
    <n v="0"/>
    <n v="0"/>
    <n v="0.38512069017761152"/>
    <n v="0.53109331644535207"/>
    <n v="0"/>
    <n v="0"/>
    <n v="1"/>
    <n v="1"/>
    <n v="18025070.65147147"/>
    <n v="12941658.322521061"/>
    <n v="65482322.219755992"/>
  </r>
  <r>
    <n v="1056"/>
    <x v="1057"/>
    <n v="3852906720.0046611"/>
    <n v="78240892.284996018"/>
    <n v="-56741.042833478663"/>
    <n v="0"/>
    <n v="0"/>
    <n v="1056"/>
    <n v="7894000"/>
    <n v="12180000"/>
    <n v="1056"/>
    <n v="0"/>
    <n v="0"/>
    <n v="0.38505997781833251"/>
    <n v="0.53107360227425626"/>
    <n v="0"/>
    <n v="0"/>
    <n v="1"/>
    <n v="1"/>
    <n v="15349689.819779379"/>
    <n v="10515910.107657241"/>
    <n v="53492500.107117519"/>
  </r>
  <r>
    <n v="1057"/>
    <x v="1058"/>
    <n v="3855709895.7281609"/>
    <n v="77501004.357520863"/>
    <n v="4382111.367582174"/>
    <n v="0"/>
    <n v="0"/>
    <n v="1057"/>
    <n v="7424000"/>
    <n v="11252000"/>
    <n v="1057"/>
    <n v="0"/>
    <n v="0"/>
    <n v="0.38503094365767548"/>
    <n v="0.53105688725764066"/>
    <n v="0"/>
    <n v="0"/>
    <n v="1"/>
    <n v="1"/>
    <n v="14748588.145660451"/>
    <n v="9619244.1544507183"/>
    <n v="45673439.477978371"/>
  </r>
  <r>
    <n v="1058"/>
    <x v="1059"/>
    <n v="3858232501.4629898"/>
    <n v="77018492.731464446"/>
    <n v="719755"/>
    <n v="0"/>
    <n v="0"/>
    <n v="1058"/>
    <n v="6608000"/>
    <n v="10053000"/>
    <n v="1058"/>
    <n v="0"/>
    <n v="0"/>
    <n v="0.38501178789351548"/>
    <n v="0.53103705936419754"/>
    <n v="0"/>
    <n v="0"/>
    <n v="1"/>
    <n v="1"/>
    <n v="11699686.144667599"/>
    <n v="7287039.7821223401"/>
    <n v="37308026.384469517"/>
  </r>
  <r>
    <n v="1059"/>
    <x v="1060"/>
    <n v="3860502594.3785052"/>
    <n v="76502265.876880392"/>
    <n v="-247320.04983912219"/>
    <n v="0"/>
    <n v="0"/>
    <n v="1059"/>
    <n v="6094000"/>
    <n v="9079000"/>
    <n v="1059"/>
    <n v="0"/>
    <n v="0"/>
    <n v="0.38501587349881439"/>
    <n v="0.53103572530780019"/>
    <n v="0"/>
    <n v="0"/>
    <n v="1"/>
    <n v="1"/>
    <n v="10193537.33750397"/>
    <n v="5996621.5347063299"/>
    <n v="30474564.363864481"/>
  </r>
  <r>
    <n v="1060"/>
    <x v="1061"/>
    <n v="3862545425.9100761"/>
    <n v="76080575.212548003"/>
    <n v="-844846.84939601133"/>
    <n v="0"/>
    <n v="0"/>
    <n v="1060"/>
    <n v="5912000"/>
    <n v="8625000"/>
    <n v="1060"/>
    <n v="0"/>
    <n v="0"/>
    <n v="0.38502664814971588"/>
    <n v="0.53104064673392948"/>
    <n v="0"/>
    <n v="0"/>
    <n v="1"/>
    <n v="1"/>
    <n v="8877326.1997119933"/>
    <n v="4894423.095106218"/>
    <n v="24884440.68997322"/>
  </r>
  <r>
    <n v="1061"/>
    <x v="1062"/>
    <n v="3864383722.3341961"/>
    <n v="75735610.543301955"/>
    <n v="-1436398.381090889"/>
    <n v="0"/>
    <n v="0"/>
    <n v="1061"/>
    <n v="5638000"/>
    <n v="8090000"/>
    <n v="1061"/>
    <n v="0"/>
    <n v="0"/>
    <n v="0.3850350881413428"/>
    <n v="0.5310498114216613"/>
    <n v="0"/>
    <n v="0"/>
    <n v="1"/>
    <n v="1"/>
    <n v="7778811.7262320453"/>
    <n v="3997187.7899001581"/>
    <n v="20323012.179961689"/>
  </r>
  <r>
    <n v="1062"/>
    <x v="1063"/>
    <n v="3866037937.2858949"/>
    <n v="75454126.309850246"/>
    <n v="-2022034.397601041"/>
    <n v="0"/>
    <n v="0"/>
    <n v="1062"/>
    <n v="5438000"/>
    <n v="8076000"/>
    <n v="1062"/>
    <n v="0"/>
    <n v="0"/>
    <n v="0.3850398635235045"/>
    <n v="0.53106202218185639"/>
    <n v="0"/>
    <n v="0"/>
    <n v="1"/>
    <n v="1"/>
    <n v="6856965.5880471338"/>
    <n v="3264644.9216768611"/>
    <n v="16599125.47390808"/>
  </r>
  <r>
    <n v="1063"/>
    <x v="1064"/>
    <n v="3867526479.0242758"/>
    <n v="75224326.502045766"/>
    <n v="-2601814.0540769901"/>
    <n v="0"/>
    <n v="0"/>
    <n v="1063"/>
    <n v="5072000"/>
    <n v="7741000"/>
    <n v="1063"/>
    <n v="0"/>
    <n v="0"/>
    <n v="0.38503872343534767"/>
    <n v="0.53107200718568448"/>
    <n v="0"/>
    <n v="0"/>
    <n v="1"/>
    <n v="1"/>
    <n v="6079367.9613747764"/>
    <n v="2665087.21997775"/>
    <n v="13546345.995698029"/>
  </r>
  <r>
    <n v="1064"/>
    <x v="1065"/>
    <n v="3868865914.9713402"/>
    <n v="75035940.497653693"/>
    <n v="-3175795.9141177712"/>
    <n v="0"/>
    <n v="0"/>
    <n v="1064"/>
    <n v="4576000"/>
    <n v="7130000"/>
    <n v="1064"/>
    <n v="0"/>
    <n v="0"/>
    <n v="0.38503853491774859"/>
    <n v="0.53108204631862543"/>
    <n v="0"/>
    <n v="0"/>
    <n v="1"/>
    <n v="1"/>
    <n v="5746834.0042598043"/>
    <n v="2500000"/>
    <n v="11053462.42261361"/>
  </r>
  <r>
    <n v="1065"/>
    <x v="1066"/>
    <n v="3870071155.7968249"/>
    <n v="74882105.483005568"/>
    <n v="-3744037.9556864388"/>
    <n v="0"/>
    <n v="0"/>
    <n v="1065"/>
    <n v="5101000"/>
    <n v="7156000"/>
    <n v="1065"/>
    <n v="0"/>
    <n v="0"/>
    <n v="0.38505319916771469"/>
    <n v="0.53109791690982233"/>
    <n v="0"/>
    <n v="0"/>
    <n v="1"/>
    <n v="1"/>
    <n v="5589350.1714503095"/>
    <n v="2500000"/>
    <n v="9023931.1558558308"/>
  </r>
  <r>
    <n v="1066"/>
    <x v="1067"/>
    <n v="3871155621.0944338"/>
    <n v="74841291.31525059"/>
    <n v="1451442.4230335681"/>
    <n v="0"/>
    <n v="0"/>
    <n v="1066"/>
    <n v="6410000"/>
    <n v="9377000"/>
    <n v="1066"/>
    <n v="0"/>
    <n v="0"/>
    <n v="0.38504842491203101"/>
    <n v="0.5311126854592072"/>
    <n v="0"/>
    <n v="0"/>
    <n v="1"/>
    <n v="1"/>
    <n v="5627155.1537722852"/>
    <n v="2685918.6931077791"/>
    <n v="9091485.4345288277"/>
  </r>
  <r>
    <n v="1067"/>
    <x v="1068"/>
    <n v="3872131388.490344"/>
    <n v="74841291.31525059"/>
    <n v="14395100"/>
    <n v="0"/>
    <n v="0"/>
    <n v="1067"/>
    <n v="5929000"/>
    <n v="8825000"/>
    <n v="1067"/>
    <n v="0"/>
    <n v="0"/>
    <n v="0.38499728827923568"/>
    <n v="0.53109494821339487"/>
    <n v="0"/>
    <n v="0"/>
    <n v="1"/>
    <n v="1"/>
    <n v="9708842.6531142406"/>
    <n v="3715084.7962278249"/>
    <n v="11517573.846771101"/>
  </r>
  <r>
    <n v="1068"/>
    <x v="1069"/>
    <n v="3873009327.840776"/>
    <n v="74910745.64434503"/>
    <n v="0"/>
    <n v="0"/>
    <n v="0"/>
    <n v="1068"/>
    <n v="5884000"/>
    <n v="8180000"/>
    <n v="1068"/>
    <n v="0"/>
    <n v="0"/>
    <n v="0.38498912615966729"/>
    <n v="0.5311018714555531"/>
    <n v="0"/>
    <n v="0"/>
    <n v="1"/>
    <n v="1"/>
    <n v="5414366.2182787359"/>
    <n v="2500000"/>
    <n v="9793902.4254493937"/>
  </r>
  <r>
    <n v="1069"/>
    <x v="1070"/>
    <n v="3873799222.0097241"/>
    <n v="74841291.31525059"/>
    <n v="-600000"/>
    <n v="0"/>
    <n v="0"/>
    <n v="1069"/>
    <n v="5775000"/>
    <n v="7843000"/>
    <n v="1069"/>
    <n v="0"/>
    <n v="0"/>
    <n v="0.38495369260980539"/>
    <n v="0.53110095792503609"/>
    <n v="0"/>
    <n v="0"/>
    <n v="1"/>
    <n v="1"/>
    <n v="5276663.868228538"/>
    <n v="2500000"/>
    <n v="7881100.8243449321"/>
  </r>
  <r>
    <n v="1070"/>
    <x v="1071"/>
    <n v="3874509875.5688381"/>
    <n v="74841291.31525059"/>
    <n v="-1194000.00013411"/>
    <n v="0"/>
    <n v="0"/>
    <n v="1070"/>
    <n v="5656000"/>
    <n v="7824000"/>
    <n v="1070"/>
    <n v="0"/>
    <n v="0"/>
    <n v="0.38492264904779311"/>
    <n v="0.53110394793433624"/>
    <n v="0"/>
    <n v="0"/>
    <n v="1"/>
    <n v="1"/>
    <n v="5147154.6628326243"/>
    <n v="2500000"/>
    <n v="5970425.0682621906"/>
  </r>
  <r>
    <n v="1071"/>
    <x v="1072"/>
    <n v="3875149212.6272521"/>
    <n v="74841291.31525059"/>
    <n v="-342550.00039964909"/>
    <n v="0"/>
    <n v="0"/>
    <n v="1071"/>
    <n v="7164000"/>
    <n v="9920000"/>
    <n v="1071"/>
    <n v="0"/>
    <n v="0"/>
    <n v="0.3848963536571669"/>
    <n v="0.53110609921618424"/>
    <n v="0"/>
    <n v="0"/>
    <n v="1"/>
    <n v="1"/>
    <n v="5025351.1186217479"/>
    <n v="2500000"/>
    <n v="4854685.1037801243"/>
  </r>
  <r>
    <n v="1072"/>
    <x v="1073"/>
    <n v="3875724364.8783722"/>
    <n v="74841291.31525059"/>
    <n v="22093035.499527778"/>
    <n v="0"/>
    <n v="0"/>
    <n v="1072"/>
    <n v="7089000"/>
    <n v="10136000"/>
    <n v="1072"/>
    <n v="0"/>
    <n v="0"/>
    <n v="0.38480648702286502"/>
    <n v="0.53106984307879612"/>
    <n v="0"/>
    <n v="0"/>
    <n v="1"/>
    <n v="1"/>
    <n v="14926476.933050171"/>
    <n v="7330551.0196900573"/>
    <n v="15163773.307076979"/>
  </r>
  <r>
    <n v="1073"/>
    <x v="1074"/>
    <n v="3876241750.8419309"/>
    <n v="75135751.398100376"/>
    <n v="1654871.5303895441"/>
    <n v="0"/>
    <n v="0"/>
    <n v="1073"/>
    <n v="6363000"/>
    <n v="8340000"/>
    <n v="1073"/>
    <n v="0"/>
    <n v="0"/>
    <n v="0.3848090654260431"/>
    <n v="0.53103457757747252"/>
    <n v="0"/>
    <n v="0"/>
    <n v="1"/>
    <n v="1"/>
    <n v="5144320.0896337787"/>
    <n v="2500000"/>
    <n v="12383302.03663752"/>
  </r>
  <r>
    <n v="1074"/>
    <x v="1075"/>
    <n v="3876707147.1817861"/>
    <n v="74964169.442474768"/>
    <n v="2159265"/>
    <n v="0"/>
    <n v="0"/>
    <n v="1074"/>
    <n v="5906000"/>
    <n v="7916000"/>
    <n v="1074"/>
    <n v="0"/>
    <n v="0"/>
    <n v="0.38475389316767827"/>
    <n v="0.53102844817406014"/>
    <n v="0"/>
    <n v="0"/>
    <n v="1"/>
    <n v="1"/>
    <n v="5048247.5950141158"/>
    <n v="2500000"/>
    <n v="10117052.76609798"/>
  </r>
  <r>
    <n v="1075"/>
    <x v="1076"/>
    <n v="3877125752.891901"/>
    <n v="74841291.31525059"/>
    <n v="0"/>
    <n v="0"/>
    <n v="0"/>
    <n v="1075"/>
    <n v="5515000"/>
    <n v="7488000"/>
    <n v="1075"/>
    <n v="0"/>
    <n v="0"/>
    <n v="0.38471757745783591"/>
    <n v="0.53102823703688729"/>
    <n v="0"/>
    <n v="0"/>
    <n v="1"/>
    <n v="1"/>
    <n v="4965682.555006085"/>
    <n v="2500000"/>
    <n v="8214759.724464464"/>
  </r>
  <r>
    <n v="1076"/>
    <x v="1077"/>
    <n v="3877502247.063683"/>
    <n v="74841291.31525059"/>
    <n v="-600000"/>
    <n v="0"/>
    <n v="0"/>
    <n v="1076"/>
    <n v="5766000"/>
    <n v="7444000"/>
    <n v="1076"/>
    <n v="0"/>
    <n v="0"/>
    <n v="0.38469685379133112"/>
    <n v="0.53103404242478347"/>
    <n v="0"/>
    <n v="0"/>
    <n v="1"/>
    <n v="1"/>
    <n v="4854676.409892601"/>
    <n v="2500000"/>
    <n v="6311999.446960222"/>
  </r>
  <r>
    <n v="1077"/>
    <x v="1078"/>
    <n v="3877840840.8765521"/>
    <n v="74841291.31525059"/>
    <n v="-1194000.00013411"/>
    <n v="0"/>
    <n v="0"/>
    <n v="1077"/>
    <n v="5753000"/>
    <n v="7501000"/>
    <n v="1077"/>
    <n v="0"/>
    <n v="0"/>
    <n v="0.38466618065193448"/>
    <n v="0.53103959373350385"/>
    <n v="0"/>
    <n v="0"/>
    <n v="1"/>
    <n v="1"/>
    <n v="4750275.0133843347"/>
    <n v="2500000"/>
    <n v="4395437.5901453076"/>
  </r>
  <r>
    <n v="1078"/>
    <x v="1079"/>
    <n v="3878145324.389432"/>
    <n v="74841291.31525059"/>
    <n v="-1782060.0003996489"/>
    <n v="0"/>
    <n v="0"/>
    <n v="1078"/>
    <n v="4901000"/>
    <n v="6885000"/>
    <n v="1078"/>
    <n v="0"/>
    <n v="0"/>
    <n v="0.38463602938778291"/>
    <n v="0.53104330159481483"/>
    <n v="0"/>
    <n v="0"/>
    <n v="1"/>
    <n v="1"/>
    <n v="4652085.3899023794"/>
    <n v="2500000"/>
    <n v="2480595.9169433489"/>
  </r>
  <r>
    <n v="1079"/>
    <x v="1080"/>
    <n v="3878419108.6530499"/>
    <n v="74841291.31525059"/>
    <n v="-2364239.4007939738"/>
    <n v="0"/>
    <n v="0"/>
    <n v="1079"/>
    <n v="4730000"/>
    <n v="6267000"/>
    <n v="1079"/>
    <n v="0"/>
    <n v="0"/>
    <n v="0.38463878368454402"/>
    <n v="0.53105599154455885"/>
    <n v="0"/>
    <n v="0"/>
    <n v="1"/>
    <n v="1"/>
    <n v="4559737.9455004772"/>
    <n v="2500000"/>
    <n v="569439.93898749584"/>
  </r>
  <r>
    <n v="1080"/>
    <x v="1081"/>
    <n v="3878665263.6109872"/>
    <n v="74841291.31525059"/>
    <n v="-2220842.0073144832"/>
    <n v="0"/>
    <n v="0"/>
    <n v="1080"/>
    <n v="4127000"/>
    <n v="5866000"/>
    <n v="1080"/>
    <n v="0"/>
    <n v="0"/>
    <n v="0.38464785582086491"/>
    <n v="0.53107742466275776"/>
    <n v="0"/>
    <n v="0"/>
    <n v="1"/>
    <n v="1"/>
    <n v="4472885.0766825248"/>
    <n v="2500000"/>
    <n v="-942291.96027509938"/>
  </r>
  <r>
    <n v="1081"/>
    <x v="1082"/>
    <n v="3878886552.210598"/>
    <n v="74841291.31525059"/>
    <n v="-2798633.5877377349"/>
    <n v="0"/>
    <n v="0"/>
    <n v="1081"/>
    <n v="3714000"/>
    <n v="5375000"/>
    <n v="1081"/>
    <n v="0"/>
    <n v="0"/>
    <n v="0.38467844330659462"/>
    <n v="0.5311042320251067"/>
    <n v="0"/>
    <n v="0"/>
    <n v="1"/>
    <n v="1"/>
    <n v="4391199.8619939731"/>
    <n v="2500000"/>
    <n v="-2832869.0408829669"/>
  </r>
  <r>
    <n v="1082"/>
    <x v="1083"/>
    <n v="3879085461.102828"/>
    <n v="74841291.31525059"/>
    <n v="-3370647.2524859011"/>
    <n v="0"/>
    <n v="0"/>
    <n v="1082"/>
    <n v="3720000"/>
    <n v="5157000"/>
    <n v="1082"/>
    <n v="0"/>
    <n v="0"/>
    <n v="0.3847230766988764"/>
    <n v="0.53113759471153454"/>
    <n v="0"/>
    <n v="0"/>
    <n v="1"/>
    <n v="1"/>
    <n v="4314374.8314621598"/>
    <n v="2500000"/>
    <n v="-4704540.3511073329"/>
  </r>
  <r>
    <n v="1083"/>
    <x v="1084"/>
    <n v="3879264228.2720141"/>
    <n v="74841291.31525059"/>
    <n v="-3936940.7807144411"/>
    <n v="0"/>
    <n v="0"/>
    <n v="1083"/>
    <n v="3745000"/>
    <n v="5094000"/>
    <n v="1083"/>
    <n v="0"/>
    <n v="0"/>
    <n v="0.38476750260708492"/>
    <n v="0.53117369496153388"/>
    <n v="0"/>
    <n v="0"/>
    <n v="1"/>
    <n v="1"/>
    <n v="4242120.8092536423"/>
    <n v="2500000"/>
    <n v="-6557494.9486478064"/>
  </r>
  <r>
    <n v="1084"/>
    <x v="1085"/>
    <n v="3879424867.9026999"/>
    <n v="74841291.31525059"/>
    <n v="-4497571.3737872709"/>
    <n v="0"/>
    <n v="0"/>
    <n v="1084"/>
    <n v="3623000"/>
    <n v="4963000"/>
    <n v="1084"/>
    <n v="0"/>
    <n v="0"/>
    <n v="0.38481108627218807"/>
    <n v="0.53121044571528342"/>
    <n v="0"/>
    <n v="0"/>
    <n v="1"/>
    <n v="1"/>
    <n v="4174165.8251922051"/>
    <n v="2500000"/>
    <n v="-8391920.0006270427"/>
  </r>
  <r>
    <n v="1085"/>
    <x v="1086"/>
    <n v="3879569192.7597508"/>
    <n v="74841291.31525059"/>
    <n v="-5052595.6610546838"/>
    <n v="0"/>
    <n v="0"/>
    <n v="1085"/>
    <n v="3623000"/>
    <n v="4944000"/>
    <n v="1085"/>
    <n v="0"/>
    <n v="0"/>
    <n v="0.38485871736627258"/>
    <n v="0.53124880091466131"/>
    <n v="0"/>
    <n v="0"/>
    <n v="1"/>
    <n v="1"/>
    <n v="4110254.0910403882"/>
    <n v="2500000"/>
    <n v="-10208000.80249651"/>
  </r>
  <r>
    <n v="1086"/>
    <x v="1087"/>
    <n v="3879698834.3304448"/>
    <n v="74841291.31525059"/>
    <n v="-5602069.7055734806"/>
    <n v="0"/>
    <n v="0"/>
    <n v="1086"/>
    <n v="3863000"/>
    <n v="5053000"/>
    <n v="1086"/>
    <n v="0"/>
    <n v="0"/>
    <n v="0.38490634025726189"/>
    <n v="0.53128723929825261"/>
    <n v="0"/>
    <n v="0"/>
    <n v="1"/>
    <n v="1"/>
    <n v="4050145.037691195"/>
    <n v="2500000"/>
    <n v="-12005920.796753209"/>
  </r>
  <r>
    <n v="1087"/>
    <x v="1088"/>
    <n v="3879815260.9523401"/>
    <n v="74841291.31525059"/>
    <n v="-6146049.0097699063"/>
    <n v="0"/>
    <n v="0"/>
    <n v="1087"/>
    <n v="3957000"/>
    <n v="5170000"/>
    <n v="1087"/>
    <n v="0"/>
    <n v="0"/>
    <n v="0.38494593479195738"/>
    <n v="0.53132395325861426"/>
    <n v="0"/>
    <n v="0"/>
    <n v="1"/>
    <n v="1"/>
    <n v="3993612.4096458722"/>
    <n v="2500000"/>
    <n v="-13785861.591469221"/>
  </r>
  <r>
    <n v="1088"/>
    <x v="1089"/>
    <n v="3879919794.128346"/>
    <n v="74841291.31525059"/>
    <n v="-6684588.5210459558"/>
    <n v="0"/>
    <n v="0"/>
    <n v="1088"/>
    <n v="4044000"/>
    <n v="5183000"/>
    <n v="1088"/>
    <n v="0"/>
    <n v="0"/>
    <n v="0.384982331087381"/>
    <n v="0.53135876356919876"/>
    <n v="0"/>
    <n v="0"/>
    <n v="1"/>
    <n v="1"/>
    <n v="3940443.413369312"/>
    <n v="2500000"/>
    <n v="-15548002.9786359"/>
  </r>
  <r>
    <n v="1089"/>
    <x v="1090"/>
    <n v="3880013623.210279"/>
    <n v="74841291.31525059"/>
    <n v="-7217742.6373296184"/>
    <n v="0"/>
    <n v="0"/>
    <n v="1089"/>
    <n v="4044000"/>
    <n v="5166000"/>
    <n v="1089"/>
    <n v="0"/>
    <n v="0"/>
    <n v="0.38501574220457208"/>
    <n v="0.53139316262628777"/>
    <n v="0"/>
    <n v="0"/>
    <n v="1"/>
    <n v="1"/>
    <n v="3890437.916317408"/>
    <n v="2500000"/>
    <n v="-17292522.952324789"/>
  </r>
  <r>
    <n v="1090"/>
    <x v="1091"/>
    <n v="3880097818.6140509"/>
    <n v="74841291.31525059"/>
    <n v="-7745565.212569613"/>
    <n v="0"/>
    <n v="0"/>
    <n v="1090"/>
    <n v="4031000"/>
    <n v="5128000"/>
    <n v="1090"/>
    <n v="0"/>
    <n v="0"/>
    <n v="0.38504914859392469"/>
    <n v="0.53142760074526785"/>
    <n v="0"/>
    <n v="0"/>
    <n v="1"/>
    <n v="1"/>
    <n v="3843407.6936214329"/>
    <n v="2500000"/>
    <n v="-19019597.72666673"/>
  </r>
  <r>
    <n v="1091"/>
    <x v="1092"/>
    <n v="3880173343.7133322"/>
    <n v="74841291.31525059"/>
    <n v="-8268109.5621751854"/>
    <n v="0"/>
    <n v="0"/>
    <n v="1091"/>
    <n v="4031000"/>
    <n v="5146000"/>
    <n v="1091"/>
    <n v="0"/>
    <n v="0"/>
    <n v="0.38508299699273968"/>
    <n v="0.53146240481060469"/>
    <n v="0"/>
    <n v="0"/>
    <n v="1"/>
    <n v="1"/>
    <n v="3799175.7195939161"/>
    <n v="2500000"/>
    <n v="-20729401.753651269"/>
  </r>
  <r>
    <n v="1092"/>
    <x v="1093"/>
    <n v="3880241065.5438399"/>
    <n v="74841291.31525059"/>
    <n v="-8785428.468401501"/>
    <n v="0"/>
    <n v="0"/>
    <n v="1092"/>
    <n v="4040000"/>
    <n v="5163000"/>
    <n v="1092"/>
    <n v="0"/>
    <n v="0"/>
    <n v="0.38511684057199491"/>
    <n v="0.53149673674261699"/>
    <n v="0"/>
    <n v="0"/>
    <n v="1"/>
    <n v="1"/>
    <n v="3757575.5013891561"/>
    <n v="2500000"/>
    <n v="-22422107.740748141"/>
  </r>
  <r>
    <n v="1093"/>
    <x v="1094"/>
    <n v="3880301764.4371948"/>
    <n v="74841291.31525059"/>
    <n v="-9297574.1856811829"/>
    <n v="0"/>
    <n v="0"/>
    <n v="1093"/>
    <n v="4031000"/>
    <n v="5130000"/>
    <n v="1093"/>
    <n v="0"/>
    <n v="0"/>
    <n v="0.38515037017770981"/>
    <n v="0.53153061207221319"/>
    <n v="0"/>
    <n v="0"/>
    <n v="1"/>
    <n v="1"/>
    <n v="3718450.4523102469"/>
    <n v="2500000"/>
    <n v="-24097886.668352392"/>
  </r>
  <r>
    <n v="1094"/>
    <x v="1095"/>
    <n v="3880356142.6913781"/>
    <n v="74841291.31525059"/>
    <n v="-9804598.4459025413"/>
    <n v="0"/>
    <n v="0"/>
    <n v="1094"/>
    <n v="4030000"/>
    <n v="5094000"/>
    <n v="1094"/>
    <n v="0"/>
    <n v="0"/>
    <n v="0.38518420415350502"/>
    <n v="0.53156480912641557"/>
    <n v="0"/>
    <n v="0"/>
    <n v="1"/>
    <n v="1"/>
    <n v="3681653.3024036661"/>
    <n v="2500000"/>
    <n v="-25756907.80705516"/>
  </r>
  <r>
    <n v="1095"/>
    <x v="1096"/>
    <n v="3880404832.3741488"/>
    <n v="74841291.31525059"/>
    <n v="-10306552.463635011"/>
    <n v="0"/>
    <n v="0"/>
    <n v="1095"/>
    <n v="3991000"/>
    <n v="5023000"/>
    <n v="1095"/>
    <n v="0"/>
    <n v="0"/>
    <n v="0.38521806763982641"/>
    <n v="0.53159938695092035"/>
    <n v="0"/>
    <n v="0"/>
    <n v="1"/>
    <n v="1"/>
    <n v="3647045.544122864"/>
    <n v="2500000"/>
    <n v="-27399338.734741729"/>
  </r>
  <r>
    <n v="1096"/>
    <x v="1097"/>
    <n v="3880448402.3461051"/>
    <n v="74841291.31525059"/>
    <n v="-10803486.941302359"/>
    <n v="0"/>
    <n v="0"/>
    <n v="1096"/>
    <n v="4141000"/>
    <n v="5293000"/>
    <n v="1096"/>
    <n v="0"/>
    <n v="0"/>
    <n v="0.3852532623671393"/>
    <n v="0.53163490271059377"/>
    <n v="0"/>
    <n v="0"/>
    <n v="1"/>
    <n v="1"/>
    <n v="3614496.9109742902"/>
    <n v="2500000"/>
    <n v="-29025345.353518538"/>
  </r>
  <r>
    <n v="1097"/>
    <x v="1098"/>
    <n v="3880487364.5814371"/>
    <n v="74841291.31525059"/>
    <n v="-8416432.0743041039"/>
    <n v="0"/>
    <n v="0"/>
    <n v="1097"/>
    <n v="4141000"/>
    <n v="5247000"/>
    <n v="1097"/>
    <n v="0"/>
    <n v="0"/>
    <n v="0.3852832866385334"/>
    <n v="0.5316659726241304"/>
    <n v="0"/>
    <n v="0"/>
    <n v="1"/>
    <n v="1"/>
    <n v="3583884.8871834241"/>
    <n v="2500000"/>
    <n v="-29453204.406471021"/>
  </r>
  <r>
    <n v="1098"/>
    <x v="1099"/>
    <n v="3880522179.8566098"/>
    <n v="74841291.31525059"/>
    <n v="-6773002.7554422822"/>
    <n v="0"/>
    <n v="0"/>
    <n v="1098"/>
    <n v="4141000"/>
    <n v="5300000"/>
    <n v="1098"/>
    <n v="0"/>
    <n v="0"/>
    <n v="0.38531330686297321"/>
    <n v="0.53169761000328264"/>
    <n v="0"/>
    <n v="0"/>
    <n v="1"/>
    <n v="1"/>
    <n v="3555094.2465351648"/>
    <n v="2500000"/>
    <n v="-30664709.86898962"/>
  </r>
  <r>
    <n v="1099"/>
    <x v="1100"/>
    <n v="3880553262.8701591"/>
    <n v="74841291.31525059"/>
    <n v="-5146007.729401743"/>
    <n v="0"/>
    <n v="0"/>
    <n v="1099"/>
    <n v="4141000"/>
    <n v="5192000"/>
    <n v="1099"/>
    <n v="0"/>
    <n v="0"/>
    <n v="0.38534332304127672"/>
    <n v="0.531728218965277"/>
    <n v="0"/>
    <n v="0"/>
    <n v="1"/>
    <n v="1"/>
    <n v="3528016.6186527358"/>
    <n v="2500000"/>
    <n v="-31864100.27715382"/>
  </r>
  <r>
    <n v="1100"/>
    <x v="1101"/>
    <n v="3880580986.8505139"/>
    <n v="74841291.31525059"/>
    <n v="-5694547.6532579483"/>
    <n v="0"/>
    <n v="0"/>
    <n v="1100"/>
    <n v="4141000"/>
    <n v="5162000"/>
    <n v="1100"/>
    <n v="0"/>
    <n v="0"/>
    <n v="0.38537333517426209"/>
    <n v="0.53176042805276968"/>
    <n v="0"/>
    <n v="0"/>
    <n v="1"/>
    <n v="1"/>
    <n v="3502550.0810825252"/>
    <n v="2500000"/>
    <n v="-33445459.28150446"/>
  </r>
  <r>
    <n v="1101"/>
    <x v="1102"/>
    <n v="3880605687.7030358"/>
    <n v="74841291.31525059"/>
    <n v="-6237602.1779981991"/>
    <n v="0"/>
    <n v="0"/>
    <n v="1101"/>
    <n v="4141000"/>
    <n v="5155000"/>
    <n v="1101"/>
    <n v="0"/>
    <n v="0"/>
    <n v="0.38540334326274689"/>
    <n v="0.53179297876964515"/>
    <n v="0"/>
    <n v="0"/>
    <n v="1"/>
    <n v="1"/>
    <n v="3478598.77564946"/>
    <n v="2500000"/>
    <n v="-35011004.696165062"/>
  </r>
  <r>
    <n v="1102"/>
    <x v="1103"/>
    <n v="3880627667.7423449"/>
    <n v="74841291.31525059"/>
    <n v="-6775226.1576124299"/>
    <n v="0"/>
    <n v="0"/>
    <n v="1102"/>
    <n v="4141000"/>
    <n v="5162000"/>
    <n v="1102"/>
    <n v="0"/>
    <n v="0"/>
    <n v="0.38543334730754869"/>
    <n v="0.53182550566176745"/>
    <n v="0"/>
    <n v="0"/>
    <n v="1"/>
    <n v="1"/>
    <n v="3456072.5476388251"/>
    <n v="2500000"/>
    <n v="-36560894.657028973"/>
  </r>
  <r>
    <n v="1103"/>
    <x v="1104"/>
    <n v="3880647199.0514159"/>
    <n v="74841291.31525059"/>
    <n v="-7307473.8975506872"/>
    <n v="0"/>
    <n v="0"/>
    <n v="1103"/>
    <n v="4141000"/>
    <n v="5166000"/>
    <n v="1103"/>
    <n v="0"/>
    <n v="0"/>
    <n v="0.38546334730948478"/>
    <n v="0.53185778631105318"/>
    <n v="0"/>
    <n v="0"/>
    <n v="1"/>
    <n v="1"/>
    <n v="3434886.6064463831"/>
    <n v="2500000"/>
    <n v="-38095285.718630679"/>
  </r>
  <r>
    <n v="1104"/>
    <x v="1105"/>
    <n v="3880664526.5047598"/>
    <n v="74841291.31525059"/>
    <n v="-7834399.1602085279"/>
    <n v="0"/>
    <n v="0"/>
    <n v="1104"/>
    <n v="4141000"/>
    <n v="5163000"/>
    <n v="1104"/>
    <n v="0"/>
    <n v="0"/>
    <n v="0.38549334326937251"/>
    <n v="0.53188987515277786"/>
    <n v="0"/>
    <n v="0"/>
    <n v="1"/>
    <n v="1"/>
    <n v="3414961.20641946"/>
    <n v="2500000"/>
    <n v="-39614332.869959332"/>
  </r>
  <r>
    <n v="1105"/>
    <x v="1106"/>
    <n v="3880679870.4892902"/>
    <n v="74841291.31525059"/>
    <n v="-8356055.1703575673"/>
    <n v="0"/>
    <n v="0"/>
    <n v="1105"/>
    <n v="4141000"/>
    <n v="5132000"/>
    <n v="1105"/>
    <n v="0"/>
    <n v="0"/>
    <n v="0.38552333518802823"/>
    <n v="0.53192189334873496"/>
    <n v="0"/>
    <n v="0"/>
    <n v="1"/>
    <n v="1"/>
    <n v="3396221.3466876401"/>
    <n v="2500000"/>
    <n v="-41118189.550114229"/>
  </r>
  <r>
    <n v="1106"/>
    <x v="1107"/>
    <n v="3880693429.3530922"/>
    <n v="74841291.31525059"/>
    <n v="-8872494.6205217149"/>
    <n v="0"/>
    <n v="0"/>
    <n v="1106"/>
    <n v="4141000"/>
    <n v="5157000"/>
    <n v="1106"/>
    <n v="0"/>
    <n v="0"/>
    <n v="0.38555332306626883"/>
    <n v="0.53195431094798162"/>
    <n v="0"/>
    <n v="0"/>
    <n v="1"/>
    <n v="1"/>
    <n v="3378596.4888532301"/>
    <n v="2500000"/>
    <n v="-42607007.663803719"/>
  </r>
  <r>
    <n v="1107"/>
    <x v="1108"/>
    <n v="3880705381.6093249"/>
    <n v="74841291.31525059"/>
    <n v="-9383769.6762996539"/>
    <n v="0"/>
    <n v="0"/>
    <n v="1107"/>
    <n v="4141000"/>
    <n v="5111000"/>
    <n v="1107"/>
    <n v="0"/>
    <n v="0"/>
    <n v="0.38558330690491072"/>
    <n v="0.53198620561776311"/>
    <n v="0"/>
    <n v="0"/>
    <n v="1"/>
    <n v="1"/>
    <n v="3362020.2914788341"/>
    <n v="2500000"/>
    <n v="-44080937.59668909"/>
  </r>
  <r>
    <n v="1108"/>
    <x v="1109"/>
    <n v="3880715887.9197211"/>
    <n v="74841291.31525059"/>
    <n v="-9889931.9816340934"/>
    <n v="0"/>
    <n v="0"/>
    <n v="1108"/>
    <n v="4359000"/>
    <n v="5239000"/>
    <n v="1108"/>
    <n v="0"/>
    <n v="0"/>
    <n v="0.38561328670477002"/>
    <n v="0.53201876329616704"/>
    <n v="0"/>
    <n v="0"/>
    <n v="1"/>
    <n v="1"/>
    <n v="3346430.3603726379"/>
    <n v="2500000"/>
    <n v="-45540128.230575047"/>
  </r>
  <r>
    <n v="1109"/>
    <x v="1110"/>
    <n v="3880725092.8797412"/>
    <n v="74841291.31525059"/>
    <n v="-10391032.66402832"/>
    <n v="0"/>
    <n v="0"/>
    <n v="1109"/>
    <n v="4332000"/>
    <n v="5334000"/>
    <n v="1109"/>
    <n v="0"/>
    <n v="0"/>
    <n v="0.38563563319556321"/>
    <n v="0.53204907661473122"/>
    <n v="0"/>
    <n v="0"/>
    <n v="1"/>
    <n v="1"/>
    <n v="3331768.0137314619"/>
    <n v="2500000"/>
    <n v="-46984726.958448313"/>
  </r>
  <r>
    <n v="1110"/>
    <x v="1111"/>
    <n v="3880733126.625216"/>
    <n v="74841291.31525059"/>
    <n v="-10887122.339710619"/>
    <n v="0"/>
    <n v="0"/>
    <n v="1110"/>
    <n v="4368000"/>
    <n v="5438000"/>
    <n v="1110"/>
    <n v="0"/>
    <n v="0"/>
    <n v="0.38565893025472731"/>
    <n v="0.53207767524605865"/>
    <n v="0"/>
    <n v="0"/>
    <n v="1"/>
    <n v="1"/>
    <n v="3317978.061257551"/>
    <n v="2500000"/>
    <n v="-48414879.699365743"/>
  </r>
  <r>
    <n v="1111"/>
    <x v="1112"/>
    <n v="3880740106.2783108"/>
    <n v="74841291.31525059"/>
    <n v="-5620211.1187469726"/>
    <n v="0"/>
    <n v="0"/>
    <n v="1111"/>
    <n v="4396000"/>
    <n v="5447000"/>
    <n v="1111"/>
    <n v="0"/>
    <n v="0"/>
    <n v="0.38568095303410022"/>
    <n v="0.5321043840044366"/>
    <n v="0"/>
    <n v="0"/>
    <n v="1"/>
    <n v="1"/>
    <n v="4119662.2440369949"/>
    <n v="3314653.647619314"/>
    <n v="-46285068.413193643"/>
  </r>
  <r>
    <n v="1112"/>
    <x v="1113"/>
    <n v="3880746137.2489042"/>
    <n v="74841291.31525059"/>
    <n v="-6164009.0088157179"/>
    <n v="0"/>
    <n v="0"/>
    <n v="1112"/>
    <n v="4373000"/>
    <n v="5330000"/>
    <n v="1112"/>
    <n v="0"/>
    <n v="0"/>
    <n v="0.38571224774117729"/>
    <n v="0.53213553094760502"/>
    <n v="0"/>
    <n v="0"/>
    <n v="1"/>
    <n v="1"/>
    <n v="3292810.80106263"/>
    <n v="2500000"/>
    <n v="-47722217.739407226"/>
  </r>
  <r>
    <n v="1113"/>
    <x v="1114"/>
    <n v="3880751314.4058232"/>
    <n v="74841291.31525059"/>
    <n v="-5982613.9201053241"/>
    <n v="0"/>
    <n v="0"/>
    <n v="1113"/>
    <n v="4623000"/>
    <n v="5977000"/>
    <n v="1113"/>
    <n v="0"/>
    <n v="0"/>
    <n v="0.38573408781602492"/>
    <n v="0.5321639242879217"/>
    <n v="0"/>
    <n v="0"/>
    <n v="1"/>
    <n v="1"/>
    <n v="3281338.7616715902"/>
    <n v="2500000"/>
    <n v="-47963108.0726799"/>
  </r>
  <r>
    <n v="1114"/>
    <x v="1115"/>
    <n v="3880755723.1309528"/>
    <n v="74841291.31525059"/>
    <n v="13630352.21775851"/>
    <n v="0"/>
    <n v="0"/>
    <n v="1114"/>
    <n v="4852000"/>
    <n v="6591000"/>
    <n v="1114"/>
    <n v="0"/>
    <n v="0"/>
    <n v="0.38574697715420808"/>
    <n v="0.53218069653628941"/>
    <n v="0"/>
    <n v="0"/>
    <n v="1"/>
    <n v="1"/>
    <n v="10010319.19746469"/>
    <n v="6270619.1026912332"/>
    <n v="-38352527.002673693"/>
  </r>
  <r>
    <n v="1115"/>
    <x v="1116"/>
    <n v="3880759440.26794"/>
    <n v="74841291.31525059"/>
    <n v="0"/>
    <n v="0"/>
    <n v="0"/>
    <n v="1115"/>
    <n v="4359000"/>
    <n v="5602000"/>
    <n v="1115"/>
    <n v="0"/>
    <n v="0"/>
    <n v="0.38576638412551018"/>
    <n v="0.53218460892339159"/>
    <n v="0"/>
    <n v="0"/>
    <n v="1"/>
    <n v="1"/>
    <n v="3470946.5076550939"/>
    <n v="2500000"/>
    <n v="-39869001.741219409"/>
  </r>
  <r>
    <n v="1116"/>
    <x v="1117"/>
    <n v="3880762534.9760199"/>
    <n v="74841291.31525059"/>
    <n v="-600000"/>
    <n v="0"/>
    <n v="0"/>
    <n v="1116"/>
    <n v="4364000"/>
    <n v="5458000"/>
    <n v="1116"/>
    <n v="0"/>
    <n v="0"/>
    <n v="0.38578871252873692"/>
    <n v="0.5322095555705465"/>
    <n v="0"/>
    <n v="0"/>
    <n v="1"/>
    <n v="1"/>
    <n v="3448875.581522665"/>
    <n v="2500000"/>
    <n v="-41370311.732718632"/>
  </r>
  <r>
    <n v="1117"/>
    <x v="1118"/>
    <n v="3880765069.4984608"/>
    <n v="74841291.31525059"/>
    <n v="-1194000.00013411"/>
    <n v="0"/>
    <n v="0"/>
    <n v="1117"/>
    <n v="4508000"/>
    <n v="5345000"/>
    <n v="1117"/>
    <n v="0"/>
    <n v="0"/>
    <n v="0.3858108615495135"/>
    <n v="0.5322367980197602"/>
    <n v="0"/>
    <n v="0"/>
    <n v="1"/>
    <n v="1"/>
    <n v="3428117.8522266811"/>
    <n v="2500000"/>
    <n v="-42462646.124638431"/>
  </r>
  <r>
    <n v="1118"/>
    <x v="1119"/>
    <n v="3880767099.854166"/>
    <n v="74841291.31525059"/>
    <n v="-1782060.0003996489"/>
    <n v="0"/>
    <n v="0"/>
    <n v="1118"/>
    <n v="4545000"/>
    <n v="5338000"/>
    <n v="1118"/>
    <n v="0"/>
    <n v="0"/>
    <n v="0.38582788442239607"/>
    <n v="0.53226580674316804"/>
    <n v="0"/>
    <n v="0"/>
    <n v="1"/>
    <n v="1"/>
    <n v="3408595.18593982"/>
    <n v="2500000"/>
    <n v="-43938019.67288319"/>
  </r>
  <r>
    <n v="1119"/>
    <x v="1120"/>
    <n v="3880768676.4601159"/>
    <n v="74841291.31525059"/>
    <n v="-2364239.4007939738"/>
    <n v="0"/>
    <n v="0"/>
    <n v="1119"/>
    <n v="4498000"/>
    <n v="5326000"/>
    <n v="1119"/>
    <n v="0"/>
    <n v="0"/>
    <n v="0.38584357810609199"/>
    <n v="0.53229480431152498"/>
    <n v="0"/>
    <n v="0"/>
    <n v="1"/>
    <n v="1"/>
    <n v="3390234.0977151161"/>
    <n v="2500000"/>
    <n v="-45398639.485975273"/>
  </r>
  <r>
    <n v="1120"/>
    <x v="1121"/>
    <n v="3880769844.6915641"/>
    <n v="74841291.31525059"/>
    <n v="-2220842.0073144832"/>
    <n v="0"/>
    <n v="0"/>
    <n v="1120"/>
    <n v="4503000"/>
    <n v="5350000"/>
    <n v="1120"/>
    <n v="0"/>
    <n v="0"/>
    <n v="0.38586095523136582"/>
    <n v="0.53232388219642246"/>
    <n v="0"/>
    <n v="0"/>
    <n v="1"/>
    <n v="1"/>
    <n v="3372965.4748824709"/>
    <n v="2500000"/>
    <n v="-46844653.101262897"/>
  </r>
  <r>
    <n v="1121"/>
    <x v="1122"/>
    <n v="3880770645.3862062"/>
    <n v="74841291.31525059"/>
    <n v="-2798633.5877377349"/>
    <n v="0"/>
    <n v="0"/>
    <n v="1121"/>
    <n v="4493000"/>
    <n v="5287000"/>
    <n v="1121"/>
    <n v="0"/>
    <n v="0"/>
    <n v="0.38587815150232391"/>
    <n v="0.53235243724863401"/>
    <n v="0"/>
    <n v="0"/>
    <n v="1"/>
    <n v="1"/>
    <n v="3356724.3169027981"/>
    <n v="2500000"/>
    <n v="-48276206.580720872"/>
  </r>
  <r>
    <n v="1122"/>
    <x v="1123"/>
    <n v="3880771115.2979469"/>
    <n v="74841291.31525059"/>
    <n v="-3370647.2524859011"/>
    <n v="0"/>
    <n v="0"/>
    <n v="1122"/>
    <n v="4470000"/>
    <n v="5339000"/>
    <n v="1122"/>
    <n v="0"/>
    <n v="0"/>
    <n v="0.38589570358368053"/>
    <n v="0.53238195076989325"/>
    <n v="0"/>
    <n v="0"/>
    <n v="1"/>
    <n v="1"/>
    <n v="3341449.490700556"/>
    <n v="2500000"/>
    <n v="-49693444.525704227"/>
  </r>
  <r>
    <n v="1123"/>
    <x v="1124"/>
    <n v="3880771287.5052772"/>
    <n v="74841291.31525059"/>
    <n v="-3936940.7807144411"/>
    <n v="0"/>
    <n v="0"/>
    <n v="1123"/>
    <n v="4470000"/>
    <n v="5294000"/>
    <n v="1123"/>
    <n v="0"/>
    <n v="0"/>
    <n v="0.38591407516784187"/>
    <n v="0.53241047668401742"/>
    <n v="0"/>
    <n v="0"/>
    <n v="1"/>
    <n v="1"/>
    <n v="3327083.5005537509"/>
    <n v="2500000"/>
    <n v="-51096510.091554537"/>
  </r>
  <r>
    <n v="1124"/>
    <x v="1125"/>
    <n v="3880771191.7788191"/>
    <n v="74841291.31525059"/>
    <n v="-4497571.3737872709"/>
    <n v="0"/>
    <n v="0"/>
    <n v="1124"/>
    <n v="4472000"/>
    <n v="5335000"/>
    <n v="1124"/>
    <n v="0"/>
    <n v="0"/>
    <n v="0.38593244467067989"/>
    <n v="0.53243967095379474"/>
    <n v="0"/>
    <n v="0"/>
    <n v="1"/>
    <n v="1"/>
    <n v="3313572.2716752319"/>
    <n v="2500000"/>
    <n v="-52485545.002059959"/>
  </r>
  <r>
    <n v="1125"/>
    <x v="1126"/>
    <n v="3880770854.9121151"/>
    <n v="74841291.31525059"/>
    <n v="-5052595.6610546838"/>
    <n v="0"/>
    <n v="0"/>
    <n v="1125"/>
    <n v="4204000"/>
    <n v="5110000"/>
    <n v="1125"/>
    <n v="0"/>
    <n v="0"/>
    <n v="0.38595074073964669"/>
    <n v="0.53246807087808368"/>
    <n v="0"/>
    <n v="0"/>
    <n v="1"/>
    <n v="1"/>
    <n v="3300864.9466706738"/>
    <n v="2500000"/>
    <n v="-53860689.563770793"/>
  </r>
  <r>
    <n v="1126"/>
    <x v="1127"/>
    <n v="3880770301.0193348"/>
    <n v="74841291.31525059"/>
    <n v="-5602069.7055734806"/>
    <n v="0"/>
    <n v="0"/>
    <n v="1126"/>
    <n v="4218000"/>
    <n v="4930000"/>
    <n v="1126"/>
    <n v="0"/>
    <n v="0"/>
    <n v="0.38597847888368941"/>
    <n v="0.53250020315322066"/>
    <n v="0"/>
    <n v="0"/>
    <n v="1"/>
    <n v="1"/>
    <n v="3288913.6941070971"/>
    <n v="2500000"/>
    <n v="-55222082.680171877"/>
  </r>
  <r>
    <n v="1127"/>
    <x v="1128"/>
    <n v="3880769551.8032198"/>
    <n v="74841291.31525059"/>
    <n v="-4706539.0097699063"/>
    <n v="0"/>
    <n v="0"/>
    <n v="1127"/>
    <n v="4476000"/>
    <n v="5201000"/>
    <n v="1127"/>
    <n v="0"/>
    <n v="0"/>
    <n v="0.38600572591516907"/>
    <n v="0.53253525836965077"/>
    <n v="0"/>
    <n v="0"/>
    <n v="1"/>
    <n v="1"/>
    <n v="3277673.5284713581"/>
    <n v="2500000"/>
    <n v="-56175899.365713261"/>
  </r>
  <r>
    <n v="1128"/>
    <x v="1129"/>
    <n v="3880768626.7962198"/>
    <n v="74841291.31525059"/>
    <n v="498566.37927579973"/>
    <n v="0"/>
    <n v="0"/>
    <n v="1128"/>
    <n v="4556000"/>
    <n v="5427000"/>
    <n v="1128"/>
    <n v="0"/>
    <n v="0"/>
    <n v="0.38602387171833608"/>
    <n v="0.53256569833072831"/>
    <n v="0"/>
    <n v="0"/>
    <n v="1"/>
    <n v="1"/>
    <n v="3267102.1408409192"/>
    <n v="2500000"/>
    <n v="-57120177.884612419"/>
  </r>
  <r>
    <n v="1129"/>
    <x v="1130"/>
    <n v="3880767543.5775318"/>
    <n v="74841291.31525059"/>
    <n v="-353648.36161338282"/>
    <n v="0"/>
    <n v="0"/>
    <n v="1129"/>
    <n v="4056000"/>
    <n v="5073000"/>
    <n v="1129"/>
    <n v="0"/>
    <n v="0"/>
    <n v="0.38603915051534121"/>
    <n v="0.53259216652036567"/>
    <n v="0"/>
    <n v="0"/>
    <n v="1"/>
    <n v="1"/>
    <n v="3264860.9724582881"/>
    <n v="2500000"/>
    <n v="-58448976.118533649"/>
  </r>
  <r>
    <n v="1130"/>
    <x v="1131"/>
    <n v="3880766317.968421"/>
    <n v="74841291.31525059"/>
    <n v="-950111.8780762956"/>
    <n v="0"/>
    <n v="0"/>
    <n v="1130"/>
    <n v="3828000"/>
    <n v="4823000"/>
    <n v="1130"/>
    <n v="0"/>
    <n v="0"/>
    <n v="0.38607198941078907"/>
    <n v="0.53262468469655455"/>
    <n v="0"/>
    <n v="0"/>
    <n v="1"/>
    <n v="1"/>
    <n v="3255051.9184028972"/>
    <n v="2500000"/>
    <n v="-59764486.370412678"/>
  </r>
  <r>
    <n v="1131"/>
    <x v="1132"/>
    <n v="3880764964.208015"/>
    <n v="74841291.31525059"/>
    <n v="1338409.2404921011"/>
    <n v="0"/>
    <n v="0"/>
    <n v="1131"/>
    <n v="4035000"/>
    <n v="5059000"/>
    <n v="1131"/>
    <n v="0"/>
    <n v="0"/>
    <n v="0.38611255990113241"/>
    <n v="0.53266129956875918"/>
    <n v="0"/>
    <n v="0"/>
    <n v="1"/>
    <n v="1"/>
    <n v="3274522.9681647029"/>
    <n v="2528696.4754421678"/>
    <n v="-59490991.520066947"/>
  </r>
  <r>
    <n v="1132"/>
    <x v="1133"/>
    <n v="3880763495.1115222"/>
    <n v="74841291.31525059"/>
    <n v="30949465"/>
    <n v="0"/>
    <n v="0"/>
    <n v="1132"/>
    <n v="10743000"/>
    <n v="14539000"/>
    <n v="1132"/>
    <n v="0"/>
    <n v="0"/>
    <n v="0.38614647730086737"/>
    <n v="0.53269409939875745"/>
    <n v="0"/>
    <n v="0"/>
    <n v="1"/>
    <n v="1"/>
    <n v="15937632.56923008"/>
    <n v="7675593.3128754534"/>
    <n v="-46219469.118163563"/>
  </r>
  <r>
    <n v="1133"/>
    <x v="1134"/>
    <n v="3880761922.2126198"/>
    <n v="74841291.31525059"/>
    <n v="25357633.112634148"/>
    <n v="0"/>
    <n v="0"/>
    <n v="1133"/>
    <n v="6898000"/>
    <n v="10209000"/>
    <n v="1133"/>
    <n v="0"/>
    <n v="0"/>
    <n v="0.38612442617079051"/>
    <n v="0.53269557364682218"/>
    <n v="0"/>
    <n v="0"/>
    <n v="1"/>
    <n v="1"/>
    <n v="12883907.99843582"/>
    <n v="5617429.1453048335"/>
    <n v="-37414249.437312782"/>
  </r>
  <r>
    <n v="1134"/>
    <x v="1135"/>
    <n v="3880760255.891614"/>
    <n v="74841291.31525059"/>
    <n v="2435180.862203069"/>
    <n v="0"/>
    <n v="0"/>
    <n v="1134"/>
    <n v="5047000"/>
    <n v="6476000"/>
    <n v="1134"/>
    <n v="0"/>
    <n v="0"/>
    <n v="0.38612142939810862"/>
    <n v="0.5326864031225631"/>
    <n v="0"/>
    <n v="0"/>
    <n v="1"/>
    <n v="1"/>
    <n v="4118579.2135816789"/>
    <n v="2500000"/>
    <n v="-38152181.951302387"/>
  </r>
  <r>
    <n v="1135"/>
    <x v="1136"/>
    <n v="3880758505.4907699"/>
    <n v="74841291.31525059"/>
    <n v="0"/>
    <n v="0"/>
    <n v="0"/>
    <n v="1135"/>
    <n v="4767000"/>
    <n v="5886000"/>
    <n v="1135"/>
    <n v="0"/>
    <n v="0"/>
    <n v="0.38611866349940221"/>
    <n v="0.53270143476721843"/>
    <n v="0"/>
    <n v="0"/>
    <n v="1"/>
    <n v="1"/>
    <n v="4060171.381957327"/>
    <n v="2500000"/>
    <n v="-39276697.640317053"/>
  </r>
  <r>
    <n v="1136"/>
    <x v="1137"/>
    <n v="3880756679.4181252"/>
    <n v="74841291.31525059"/>
    <n v="-600000"/>
    <n v="0"/>
    <n v="0"/>
    <n v="1136"/>
    <n v="4232000"/>
    <n v="5524000"/>
    <n v="1136"/>
    <n v="0"/>
    <n v="0"/>
    <n v="0.38612627848610559"/>
    <n v="0.5327255299236513"/>
    <n v="0"/>
    <n v="0"/>
    <n v="1"/>
    <n v="1"/>
    <n v="4003042.1969985161"/>
    <n v="2500000"/>
    <n v="-40783930.672692902"/>
  </r>
  <r>
    <n v="1137"/>
    <x v="1138"/>
    <n v="3880754785.2409019"/>
    <n v="74841291.31525059"/>
    <n v="-1194000.00013411"/>
    <n v="0"/>
    <n v="0"/>
    <n v="1137"/>
    <n v="4050000"/>
    <n v="4943000"/>
    <n v="1137"/>
    <n v="0"/>
    <n v="0"/>
    <n v="0.3861530140420909"/>
    <n v="0.53275488009394301"/>
    <n v="0"/>
    <n v="0"/>
    <n v="1"/>
    <n v="1"/>
    <n v="3949312.138315896"/>
    <n v="2500000"/>
    <n v="-42276091.375081889"/>
  </r>
  <r>
    <n v="1138"/>
    <x v="1139"/>
    <n v="3880752829.7696028"/>
    <n v="74841291.31525059"/>
    <n v="-1782060.0003996489"/>
    <n v="0"/>
    <n v="0"/>
    <n v="1138"/>
    <n v="5803000"/>
    <n v="7254000"/>
    <n v="1138"/>
    <n v="0"/>
    <n v="0"/>
    <n v="0.38618603727331591"/>
    <n v="0.53279257168811778"/>
    <n v="0"/>
    <n v="0"/>
    <n v="1"/>
    <n v="1"/>
    <n v="3898778.961479587"/>
    <n v="2500000"/>
    <n v="-43753330.470780507"/>
  </r>
  <r>
    <n v="1139"/>
    <x v="1140"/>
    <n v="3880750819.1336708"/>
    <n v="74841291.31525059"/>
    <n v="27145715.59920603"/>
    <n v="0"/>
    <n v="0"/>
    <n v="1139"/>
    <n v="7254000"/>
    <n v="10382000"/>
    <n v="1139"/>
    <n v="0"/>
    <n v="0"/>
    <n v="0.38615396905110189"/>
    <n v="0.5327918830029279"/>
    <n v="0"/>
    <n v="0"/>
    <n v="1"/>
    <n v="1"/>
    <n v="14632142.30596998"/>
    <n v="6772698.4442294929"/>
    <n v="-33002959.67585234"/>
  </r>
  <r>
    <n v="1140"/>
    <x v="1141"/>
    <n v="3880748758.8496041"/>
    <n v="74841291.31525059"/>
    <n v="17257950.011347119"/>
    <n v="0"/>
    <n v="0"/>
    <n v="1140"/>
    <n v="7987000"/>
    <n v="10914000"/>
    <n v="1140"/>
    <n v="0"/>
    <n v="0"/>
    <n v="0.38615497854062591"/>
    <n v="0.53276417015460709"/>
    <n v="0"/>
    <n v="0"/>
    <n v="1"/>
    <n v="1"/>
    <n v="8805144.9710079059"/>
    <n v="3160229.27697651"/>
    <n v="-30633305.086470552"/>
  </r>
  <r>
    <n v="1141"/>
    <x v="1142"/>
    <n v="3880746653.8822451"/>
    <n v="74841291.31525059"/>
    <n v="13675345"/>
    <n v="0"/>
    <n v="0"/>
    <n v="1141"/>
    <n v="7026000"/>
    <n v="10150000"/>
    <n v="1141"/>
    <n v="0"/>
    <n v="0"/>
    <n v="0.38605656489902068"/>
    <n v="0.53275784001719273"/>
    <n v="0"/>
    <n v="0"/>
    <n v="1"/>
    <n v="1"/>
    <n v="9083555.3487423919"/>
    <n v="4177164.664416207"/>
    <n v="-26317534.54245292"/>
  </r>
  <r>
    <n v="1142"/>
    <x v="1143"/>
    <n v="3880744508.6999502"/>
    <n v="74841291.31525059"/>
    <n v="0"/>
    <n v="0"/>
    <n v="0"/>
    <n v="1142"/>
    <n v="6425000"/>
    <n v="8187000"/>
    <n v="1142"/>
    <n v="0"/>
    <n v="0"/>
    <n v="0.38602542353433372"/>
    <n v="0.53275881280905291"/>
    <n v="0"/>
    <n v="0"/>
    <n v="1"/>
    <n v="1"/>
    <n v="4557834.7143753879"/>
    <n v="2500000"/>
    <n v="-27954359.202910818"/>
  </r>
  <r>
    <n v="1143"/>
    <x v="1144"/>
    <n v="3880742327.3242369"/>
    <n v="74841291.31525059"/>
    <n v="-600000"/>
    <n v="0"/>
    <n v="0"/>
    <n v="1143"/>
    <n v="5883000"/>
    <n v="7638000"/>
    <n v="1143"/>
    <n v="0"/>
    <n v="0"/>
    <n v="0.38596785263976191"/>
    <n v="0.53274867326531905"/>
    <n v="0"/>
    <n v="0"/>
    <n v="1"/>
    <n v="1"/>
    <n v="4471095.0858028829"/>
    <n v="2500000"/>
    <n v="-29574815.61713"/>
  </r>
  <r>
    <n v="1144"/>
    <x v="1145"/>
    <n v="3880740113.3744721"/>
    <n v="74841291.31525059"/>
    <n v="-1194000.00013411"/>
    <n v="0"/>
    <n v="0"/>
    <n v="1144"/>
    <n v="5416000"/>
    <n v="6987000"/>
    <n v="1144"/>
    <n v="0"/>
    <n v="0"/>
    <n v="0.38593258083385978"/>
    <n v="0.53274727157360191"/>
    <n v="0"/>
    <n v="0"/>
    <n v="1"/>
    <n v="1"/>
    <n v="4389516.373684559"/>
    <n v="2500000"/>
    <n v="-31179067.467569191"/>
  </r>
  <r>
    <n v="1145"/>
    <x v="1146"/>
    <n v="3880737870.108077"/>
    <n v="74841291.31525059"/>
    <n v="377204.99960035091"/>
    <n v="0"/>
    <n v="0"/>
    <n v="1145"/>
    <n v="5183000"/>
    <n v="6659000"/>
    <n v="1145"/>
    <n v="0"/>
    <n v="0"/>
    <n v="0.38591575377463971"/>
    <n v="0.53275610120913774"/>
    <n v="0"/>
    <n v="0"/>
    <n v="1"/>
    <n v="1"/>
    <n v="4312791.508932326"/>
    <n v="2500000"/>
    <n v="-32767276.79986256"/>
  </r>
  <r>
    <n v="1146"/>
    <x v="1147"/>
    <n v="3880735600.4567351"/>
    <n v="74841291.31525059"/>
    <n v="-415169.55011151609"/>
    <n v="0"/>
    <n v="0"/>
    <n v="1146"/>
    <n v="5095000"/>
    <n v="6477000"/>
    <n v="1146"/>
    <n v="0"/>
    <n v="0"/>
    <n v="0.38590786330758459"/>
    <n v="0.53276965151971623"/>
    <n v="0"/>
    <n v="0"/>
    <n v="1"/>
    <n v="1"/>
    <n v="4246458.2860471122"/>
    <n v="2500000"/>
    <n v="-34339604.03918799"/>
  </r>
  <r>
    <n v="1147"/>
    <x v="1148"/>
    <n v="3880733307.0589561"/>
    <n v="74841291.31525059"/>
    <n v="6906287.1452968009"/>
    <n v="0"/>
    <n v="0"/>
    <n v="1147"/>
    <n v="5308000"/>
    <n v="7049000"/>
    <n v="1147"/>
    <n v="0"/>
    <n v="0"/>
    <n v="0.38590330201880912"/>
    <n v="0.53278562714274547"/>
    <n v="0"/>
    <n v="0"/>
    <n v="1"/>
    <n v="1"/>
    <n v="6358515.8805895513"/>
    <n v="3471837.541994283"/>
    <n v="-31956583.006471612"/>
  </r>
  <r>
    <n v="1148"/>
    <x v="1149"/>
    <n v="3880730992.2893968"/>
    <n v="74841291.31525059"/>
    <n v="12235835"/>
    <n v="0"/>
    <n v="0"/>
    <n v="1148"/>
    <n v="16917000"/>
    <n v="22458000"/>
    <n v="1148"/>
    <n v="0"/>
    <n v="0"/>
    <n v="0.38590971327055201"/>
    <n v="0.53280435247367119"/>
    <n v="0"/>
    <n v="0"/>
    <n v="1"/>
    <n v="1"/>
    <n v="9267918.6279948801"/>
    <n v="4943156.0701416349"/>
    <n v="-25657767.183549751"/>
  </r>
  <r>
    <n v="1149"/>
    <x v="1150"/>
    <n v="3880728658.2852511"/>
    <n v="74841291.31525059"/>
    <n v="41026035"/>
    <n v="0"/>
    <n v="0"/>
    <n v="1149"/>
    <n v="12951000"/>
    <n v="18513000"/>
    <n v="1149"/>
    <n v="0"/>
    <n v="0"/>
    <n v="0.38550438024268119"/>
    <n v="0.53259974912449393"/>
    <n v="0"/>
    <n v="0"/>
    <n v="1"/>
    <n v="1"/>
    <n v="21864831.861068871"/>
    <n v="9878945.1749848705"/>
    <n v="-6815139.5174492076"/>
  </r>
  <r>
    <n v="1150"/>
    <x v="1151"/>
    <n v="3880726306.9699869"/>
    <n v="74841291.31525059"/>
    <n v="5428232.4133303976"/>
    <n v="0"/>
    <n v="0"/>
    <n v="1150"/>
    <n v="9374000"/>
    <n v="12767000"/>
    <n v="1150"/>
    <n v="0"/>
    <n v="0"/>
    <n v="0.38552485609541021"/>
    <n v="0.53261326014870036"/>
    <n v="0"/>
    <n v="0"/>
    <n v="1"/>
    <n v="1"/>
    <n v="5724246.1838684203"/>
    <n v="2500000"/>
    <n v="-8646988.1237980183"/>
  </r>
  <r>
    <n v="1151"/>
    <x v="1152"/>
    <n v="3880723940.074728"/>
    <n v="74841291.31525059"/>
    <n v="719755"/>
    <n v="0"/>
    <n v="0"/>
    <n v="1151"/>
    <n v="8673000"/>
    <n v="11450000"/>
    <n v="1151"/>
    <n v="0"/>
    <n v="0"/>
    <n v="0.38532929070256811"/>
    <n v="0.53253151674867916"/>
    <n v="0"/>
    <n v="0"/>
    <n v="1"/>
    <n v="1"/>
    <n v="4879427.4928321894"/>
    <n v="2500000"/>
    <n v="-10066555.74449279"/>
  </r>
  <r>
    <n v="1152"/>
    <x v="1153"/>
    <n v="3880721559.1574831"/>
    <n v="74841291.31525059"/>
    <n v="-246209.9007915236"/>
    <n v="0"/>
    <n v="0"/>
    <n v="1152"/>
    <n v="6938000"/>
    <n v="9855000"/>
    <n v="1152"/>
    <n v="0"/>
    <n v="0"/>
    <n v="0.38516910379161051"/>
    <n v="0.53246033950211502"/>
    <n v="0"/>
    <n v="0"/>
    <n v="1"/>
    <n v="1"/>
    <n v="4784671.3122967388"/>
    <n v="2500000"/>
    <n v="-11865890.189297911"/>
  </r>
  <r>
    <n v="1153"/>
    <x v="1154"/>
    <n v="3880719165.6204591"/>
    <n v="74841291.31525059"/>
    <n v="-843747.80183864059"/>
    <n v="0"/>
    <n v="0"/>
    <n v="1153"/>
    <n v="5718000"/>
    <n v="8531000"/>
    <n v="1153"/>
    <n v="0"/>
    <n v="0"/>
    <n v="0.38508959867354148"/>
    <n v="0.53242157928555689"/>
    <n v="0"/>
    <n v="0"/>
    <n v="1"/>
    <n v="1"/>
    <n v="4684435.1452920437"/>
    <n v="2500000"/>
    <n v="-13647231.290057169"/>
  </r>
  <r>
    <n v="1154"/>
    <x v="1155"/>
    <n v="3880716760.7256398"/>
    <n v="74841291.31525059"/>
    <n v="33832684.675991148"/>
    <n v="0"/>
    <n v="0"/>
    <n v="1154"/>
    <n v="6929000"/>
    <n v="13885000"/>
    <n v="1154"/>
    <n v="0"/>
    <n v="0"/>
    <n v="0.38506096332009848"/>
    <n v="0.53240678552294596"/>
    <n v="0"/>
    <n v="0"/>
    <n v="1"/>
    <n v="1"/>
    <n v="23262205.417380899"/>
    <n v="12912847.10382955"/>
    <n v="11772653.519793009"/>
  </r>
  <r>
    <n v="1155"/>
    <x v="1156"/>
    <n v="3880714345.6088152"/>
    <n v="74926486.525972813"/>
    <n v="10913080.19975942"/>
    <n v="0"/>
    <n v="0"/>
    <n v="1155"/>
    <n v="6372000"/>
    <n v="10516000"/>
    <n v="1155"/>
    <n v="0"/>
    <n v="0"/>
    <n v="0.38491347095732747"/>
    <n v="0.53226375781510815"/>
    <n v="0"/>
    <n v="0"/>
    <n v="1"/>
    <n v="1"/>
    <n v="9050664.7314176671"/>
    <n v="4268935.1966245957"/>
    <n v="15507242.522326371"/>
  </r>
  <r>
    <n v="1156"/>
    <x v="1157"/>
    <n v="3880711921.2921891"/>
    <n v="75156946.768926978"/>
    <n v="7917305"/>
    <n v="0"/>
    <n v="0"/>
    <n v="1156"/>
    <n v="6776000"/>
    <n v="10276000"/>
    <n v="1156"/>
    <n v="0"/>
    <n v="0"/>
    <n v="0.38490281461982429"/>
    <n v="0.53226207593333286"/>
    <n v="0"/>
    <n v="0"/>
    <n v="1"/>
    <n v="1"/>
    <n v="9100048.5994185265"/>
    <n v="5048682.8072560206"/>
    <n v="17790089.732494481"/>
  </r>
  <r>
    <n v="1157"/>
    <x v="1158"/>
    <n v="3880709488.6957479"/>
    <n v="75297820.509605184"/>
    <n v="1439510"/>
    <n v="0"/>
    <n v="0"/>
    <n v="1157"/>
    <n v="6242000"/>
    <n v="9320000"/>
    <n v="1157"/>
    <n v="0"/>
    <n v="0"/>
    <n v="0.38489497219162389"/>
    <n v="0.53226228210747295"/>
    <n v="0"/>
    <n v="0"/>
    <n v="1"/>
    <n v="1"/>
    <n v="6137003.8756943122"/>
    <n v="3554213.2277807971"/>
    <n v="16112069.631435901"/>
  </r>
  <r>
    <n v="1158"/>
    <x v="1159"/>
    <n v="3880707048.6474791"/>
    <n v="75194270.448297337"/>
    <n v="0"/>
    <n v="0"/>
    <n v="0"/>
    <n v="1158"/>
    <n v="5874000"/>
    <n v="9081000"/>
    <n v="1158"/>
    <n v="0"/>
    <n v="0"/>
    <n v="0.38487371586691371"/>
    <n v="0.53225137053424021"/>
    <n v="0"/>
    <n v="0"/>
    <n v="1"/>
    <n v="1"/>
    <n v="5041538.5589604517"/>
    <n v="2554486.1055989298"/>
    <n v="13147913.899891291"/>
  </r>
  <r>
    <n v="1159"/>
    <x v="1160"/>
    <n v="3880704601.89257"/>
    <n v="75011353.385781929"/>
    <n v="16674120"/>
    <n v="0"/>
    <n v="0"/>
    <n v="1159"/>
    <n v="7482000"/>
    <n v="14039000"/>
    <n v="1159"/>
    <n v="0"/>
    <n v="0"/>
    <n v="0.38484039329933661"/>
    <n v="0.53223128140669895"/>
    <n v="0"/>
    <n v="0"/>
    <n v="1"/>
    <n v="1"/>
    <n v="13992838.933293059"/>
    <n v="7851893.1015599873"/>
    <n v="21774162.511032458"/>
  </r>
  <r>
    <n v="1160"/>
    <x v="1161"/>
    <n v="3880702149.101687"/>
    <n v="75543676.313246801"/>
    <n v="38147015"/>
    <n v="0"/>
    <n v="0"/>
    <n v="1160"/>
    <n v="10040000"/>
    <n v="17182000"/>
    <n v="1160"/>
    <n v="0"/>
    <n v="0"/>
    <n v="0.38484090467724558"/>
    <n v="0.53223427643873733"/>
    <n v="0"/>
    <n v="0"/>
    <n v="1"/>
    <n v="1"/>
    <n v="24353229.500562251"/>
    <n v="12437574.442148451"/>
    <n v="35519673.446788512"/>
  </r>
  <r>
    <n v="1161"/>
    <x v="1162"/>
    <n v="3880699690.8784332"/>
    <n v="76391907.212988272"/>
    <n v="11960018.059718311"/>
    <n v="0"/>
    <n v="0"/>
    <n v="1161"/>
    <n v="8078000"/>
    <n v="13463000"/>
    <n v="1161"/>
    <n v="0"/>
    <n v="0"/>
    <n v="0.38482611015168178"/>
    <n v="0.5321693712348331"/>
    <n v="0"/>
    <n v="0"/>
    <n v="1"/>
    <n v="1"/>
    <n v="12445305.732110631"/>
    <n v="6912189.8840472233"/>
    <n v="32175321.321639929"/>
  </r>
  <r>
    <n v="1162"/>
    <x v="1163"/>
    <n v="3880697227.766047"/>
    <n v="76185528.357707754"/>
    <n v="0"/>
    <n v="0"/>
    <n v="0"/>
    <n v="1162"/>
    <n v="6581000"/>
    <n v="10609000"/>
    <n v="1162"/>
    <n v="0"/>
    <n v="0"/>
    <n v="0.38482037698285898"/>
    <n v="0.53216915692265565"/>
    <n v="0"/>
    <n v="0"/>
    <n v="1"/>
    <n v="1"/>
    <n v="8160302.2344736718"/>
    <n v="5117089.0701057753"/>
    <n v="26289198.238981988"/>
  </r>
  <r>
    <n v="1163"/>
    <x v="1164"/>
    <n v="3880694760.2534471"/>
    <n v="75822297.663575873"/>
    <n v="-600000"/>
    <n v="0"/>
    <n v="0"/>
    <n v="1163"/>
    <n v="6173000"/>
    <n v="9001000"/>
    <n v="1163"/>
    <n v="0"/>
    <n v="0"/>
    <n v="0.38481755602567991"/>
    <n v="0.53216088683124529"/>
    <n v="0"/>
    <n v="0"/>
    <n v="1"/>
    <n v="1"/>
    <n v="7124870.0866132174"/>
    <n v="4227025.529749996"/>
    <n v="21477199.269116629"/>
  </r>
  <r>
    <n v="1164"/>
    <x v="1165"/>
    <n v="3880692288.7806549"/>
    <n v="75525350.810538471"/>
    <n v="-1194000.00013411"/>
    <n v="0"/>
    <n v="0"/>
    <n v="1164"/>
    <n v="5923000"/>
    <n v="8508000"/>
    <n v="1164"/>
    <n v="0"/>
    <n v="0"/>
    <n v="0.38481150834700628"/>
    <n v="0.53216236017641305"/>
    <n v="0"/>
    <n v="0"/>
    <n v="1"/>
    <n v="1"/>
    <n v="6210892.4755491475"/>
    <n v="3449767.2472999808"/>
    <n v="17541251.996960979"/>
  </r>
  <r>
    <n v="1165"/>
    <x v="1166"/>
    <n v="3880689813.7436938"/>
    <n v="75282464.815859959"/>
    <n v="-1782060.0003996489"/>
    <n v="0"/>
    <n v="0"/>
    <n v="1165"/>
    <n v="6181000"/>
    <n v="8398000"/>
    <n v="1165"/>
    <n v="0"/>
    <n v="0"/>
    <n v="0.38479832451148521"/>
    <n v="0.53216345789883279"/>
    <n v="0"/>
    <n v="0"/>
    <n v="1"/>
    <n v="1"/>
    <n v="5448624.6480753282"/>
    <n v="2816084.0925250282"/>
    <n v="14312885.827902339"/>
  </r>
  <r>
    <n v="1166"/>
    <x v="1167"/>
    <n v="3880687335.4989829"/>
    <n v="75083243.415282398"/>
    <n v="-2364239.4007939738"/>
    <n v="0"/>
    <n v="0"/>
    <n v="1166"/>
    <n v="5779000"/>
    <n v="8033000"/>
    <n v="1166"/>
    <n v="0"/>
    <n v="0"/>
    <n v="0.38476037144717362"/>
    <n v="0.53215950743655371"/>
    <n v="0"/>
    <n v="0"/>
    <n v="1"/>
    <n v="1"/>
    <n v="5011606.5353156934"/>
    <n v="2500000"/>
    <n v="11677352.497679761"/>
  </r>
  <r>
    <n v="1167"/>
    <x v="1168"/>
    <n v="3880684854.3672981"/>
    <n v="74920605.531653196"/>
    <n v="-2940597.0073144832"/>
    <n v="0"/>
    <n v="0"/>
    <n v="1167"/>
    <n v="5731000"/>
    <n v="7784000"/>
    <n v="1167"/>
    <n v="0"/>
    <n v="0"/>
    <n v="0.38472932058272358"/>
    <n v="0.53215702504927309"/>
    <n v="0"/>
    <n v="0"/>
    <n v="1"/>
    <n v="1"/>
    <n v="4897867.9617894767"/>
    <n v="2500000"/>
    <n v="9522361.853047112"/>
  </r>
  <r>
    <n v="1168"/>
    <x v="1169"/>
    <n v="3880682370.6373391"/>
    <n v="74841291.31525059"/>
    <n v="-3511191.0378986131"/>
    <n v="0"/>
    <n v="0"/>
    <n v="1168"/>
    <n v="5644000"/>
    <n v="7519000"/>
    <n v="1168"/>
    <n v="0"/>
    <n v="0"/>
    <n v="0.38470018304508991"/>
    <n v="0.53215747068376784"/>
    <n v="0"/>
    <n v="0"/>
    <n v="1"/>
    <n v="1"/>
    <n v="4790896.7134783529"/>
    <n v="2500000"/>
    <n v="7598489.6457577515"/>
  </r>
  <r>
    <n v="1169"/>
    <x v="1170"/>
    <n v="3880679884.5689349"/>
    <n v="74841291.31525059"/>
    <n v="-4076079.1283044401"/>
    <n v="0"/>
    <n v="0"/>
    <n v="1169"/>
    <n v="5662000"/>
    <n v="7382000"/>
    <n v="1169"/>
    <n v="0"/>
    <n v="0"/>
    <n v="0.38467449308049417"/>
    <n v="0.53216119858711264"/>
    <n v="0"/>
    <n v="0"/>
    <n v="1"/>
    <n v="1"/>
    <n v="4690290.141666526"/>
    <n v="2500000"/>
    <n v="5669017.5244699838"/>
  </r>
  <r>
    <n v="1170"/>
    <x v="1171"/>
    <n v="3880677396.3959308"/>
    <n v="74841291.31525059"/>
    <n v="-4635318.3379324703"/>
    <n v="0"/>
    <n v="0"/>
    <n v="1170"/>
    <n v="5061000"/>
    <n v="7039000"/>
    <n v="1170"/>
    <n v="0"/>
    <n v="0"/>
    <n v="0.3846480934855383"/>
    <n v="0.53216623300995813"/>
    <n v="0"/>
    <n v="0"/>
    <n v="1"/>
    <n v="1"/>
    <n v="4595669.5548122944"/>
    <n v="2500000"/>
    <n v="3742948.5329353451"/>
  </r>
  <r>
    <n v="1171"/>
    <x v="1172"/>
    <n v="3880674906.3287902"/>
    <n v="74841291.31525059"/>
    <n v="569074.84441077989"/>
    <n v="0"/>
    <n v="0"/>
    <n v="1171"/>
    <n v="5108000"/>
    <n v="6876000"/>
    <n v="1171"/>
    <n v="0"/>
    <n v="0"/>
    <n v="0.38464486411697119"/>
    <n v="0.53217595963374897"/>
    <n v="0"/>
    <n v="0"/>
    <n v="1"/>
    <n v="1"/>
    <n v="5950067.3952391772"/>
    <n v="3943388.602117728"/>
    <n v="6962003.3200227758"/>
  </r>
  <r>
    <n v="1172"/>
    <x v="1173"/>
    <n v="3880672414.5569239"/>
    <n v="74841291.31525059"/>
    <n v="1118629.681096172"/>
    <n v="0"/>
    <n v="0"/>
    <n v="1172"/>
    <n v="6872000"/>
    <n v="9452000"/>
    <n v="1172"/>
    <n v="0"/>
    <n v="0"/>
    <n v="0.38466285775698073"/>
    <n v="0.532195436921997"/>
    <n v="0"/>
    <n v="0"/>
    <n v="1"/>
    <n v="1"/>
    <n v="4431773.2477637017"/>
    <n v="2500000"/>
    <n v="5450176.306759323"/>
  </r>
  <r>
    <n v="1173"/>
    <x v="1174"/>
    <n v="3880669921.2508092"/>
    <n v="74841291.31525059"/>
    <n v="20109699.133959789"/>
    <n v="0"/>
    <n v="0"/>
    <n v="1173"/>
    <n v="6219000"/>
    <n v="8692000"/>
    <n v="1173"/>
    <n v="0"/>
    <n v="0"/>
    <n v="0.38458625876033481"/>
    <n v="0.5321590397809921"/>
    <n v="0"/>
    <n v="0"/>
    <n v="1"/>
    <n v="1"/>
    <n v="14161575.44540349"/>
    <n v="7625973.8408793211"/>
    <n v="16153118.267289691"/>
  </r>
  <r>
    <n v="1174"/>
    <x v="1175"/>
    <n v="3880667426.56387"/>
    <n v="75196803.545938179"/>
    <n v="1176487.4063579249"/>
    <n v="0"/>
    <n v="0"/>
    <n v="1174"/>
    <n v="5929000"/>
    <n v="7529000"/>
    <n v="1174"/>
    <n v="0"/>
    <n v="0"/>
    <n v="0.38458738470399778"/>
    <n v="0.53211837284414143"/>
    <n v="0"/>
    <n v="0"/>
    <n v="1"/>
    <n v="1"/>
    <n v="4604890.3876292817"/>
    <n v="2500000"/>
    <n v="13188060.950494369"/>
  </r>
  <r>
    <n v="1175"/>
    <x v="1176"/>
    <n v="3880664930.634191"/>
    <n v="75013830.846897364"/>
    <n v="-23521.170621651221"/>
    <n v="0"/>
    <n v="0"/>
    <n v="1175"/>
    <n v="5710000"/>
    <n v="7500000"/>
    <n v="1175"/>
    <n v="0"/>
    <n v="0"/>
    <n v="0.3845503218414823"/>
    <n v="0.53212019764956164"/>
    <n v="0"/>
    <n v="0"/>
    <n v="1"/>
    <n v="1"/>
    <n v="4533523.9091092832"/>
    <n v="2500000"/>
    <n v="10763781.37579239"/>
  </r>
  <r>
    <n v="1176"/>
    <x v="1177"/>
    <n v="3880662433.5860462"/>
    <n v="74864229.362130061"/>
    <n v="-623285.95892069209"/>
    <n v="0"/>
    <n v="0"/>
    <n v="1176"/>
    <n v="5734000"/>
    <n v="7356000"/>
    <n v="1176"/>
    <n v="0"/>
    <n v="0"/>
    <n v="0.3845220283925378"/>
    <n v="0.53212181398143643"/>
    <n v="0"/>
    <n v="0"/>
    <n v="1"/>
    <n v="1"/>
    <n v="4448230.7478202684"/>
    <n v="2500000"/>
    <n v="8761995.6742417663"/>
  </r>
  <r>
    <n v="1177"/>
    <x v="1178"/>
    <n v="3880659935.531281"/>
    <n v="74841291.31525059"/>
    <n v="942211.90052919951"/>
    <n v="0"/>
    <n v="0"/>
    <n v="1177"/>
    <n v="16676000"/>
    <n v="22657000"/>
    <n v="1177"/>
    <n v="0"/>
    <n v="0"/>
    <n v="0.3844927830879018"/>
    <n v="0.53212503612795159"/>
    <n v="0"/>
    <n v="0"/>
    <n v="1"/>
    <n v="1"/>
    <n v="4396831.4887944674"/>
    <n v="2528819.0490874518"/>
    <n v="8420930.053626515"/>
  </r>
  <r>
    <n v="1178"/>
    <x v="1179"/>
    <n v="3880657436.5705619"/>
    <n v="74841291.31525059"/>
    <n v="75444054.602427885"/>
    <n v="0"/>
    <n v="0"/>
    <n v="1178"/>
    <n v="23359000"/>
    <n v="34738000"/>
    <n v="1178"/>
    <n v="0"/>
    <n v="0"/>
    <n v="0.38383779965152592"/>
    <n v="0.53166014400794492"/>
    <n v="0"/>
    <n v="0"/>
    <n v="1"/>
    <n v="1"/>
    <n v="43662853.141902708"/>
    <n v="22700467.89854043"/>
    <n v="47491620.966087349"/>
  </r>
  <r>
    <n v="1179"/>
    <x v="1180"/>
    <n v="3880654936.7944822"/>
    <n v="77130692.105264381"/>
    <n v="13627309.80530384"/>
    <n v="0"/>
    <n v="0"/>
    <n v="1179"/>
    <n v="13852000"/>
    <n v="19592000"/>
    <n v="1179"/>
    <n v="0"/>
    <n v="0"/>
    <n v="0.38443856452896391"/>
    <n v="0.5319262300472456"/>
    <n v="0"/>
    <n v="0"/>
    <n v="1"/>
    <n v="1"/>
    <n v="12455256.166069951"/>
    <n v="6586237.4708319977"/>
    <n v="38790374.568731584"/>
  </r>
  <r>
    <n v="1180"/>
    <x v="1181"/>
    <n v="3880652436.2845788"/>
    <n v="76593741.08940202"/>
    <n v="0"/>
    <n v="0"/>
    <n v="0"/>
    <n v="1180"/>
    <n v="10505000"/>
    <n v="15239000"/>
    <n v="1180"/>
    <n v="0"/>
    <n v="0"/>
    <n v="0.38430098291766579"/>
    <n v="0.53188580542599773"/>
    <n v="0"/>
    <n v="0"/>
    <n v="1"/>
    <n v="1"/>
    <n v="9271388.8683684338"/>
    <n v="6297113.7029588856"/>
    <n v="31676193.941155419"/>
  </r>
  <r>
    <n v="1181"/>
    <x v="1182"/>
    <n v="3880649935.114234"/>
    <n v="76154727.373370931"/>
    <n v="-600000"/>
    <n v="0"/>
    <n v="0"/>
    <n v="1181"/>
    <n v="9331000"/>
    <n v="12947000"/>
    <n v="1181"/>
    <n v="0"/>
    <n v="0"/>
    <n v="0.3842409831294793"/>
    <n v="0.53183470902837515"/>
    <n v="0"/>
    <n v="0"/>
    <n v="1"/>
    <n v="1"/>
    <n v="7915156.8174821418"/>
    <n v="5082148.5213176329"/>
    <n v="25855629.668794271"/>
  </r>
  <r>
    <n v="1182"/>
    <x v="1183"/>
    <n v="3880647433.349494"/>
    <n v="75795542.291577786"/>
    <n v="-1194000.00013411"/>
    <n v="0"/>
    <n v="0"/>
    <n v="1182"/>
    <n v="9087000"/>
    <n v="11610000"/>
    <n v="1182"/>
    <n v="0"/>
    <n v="0"/>
    <n v="0.38416862316804562"/>
    <n v="0.53179345437906145"/>
    <n v="0"/>
    <n v="0"/>
    <n v="1"/>
    <n v="1"/>
    <n v="6850746.4947768347"/>
    <n v="4150599.8380689071"/>
    <n v="21092655.294034161"/>
  </r>
  <r>
    <n v="1183"/>
    <x v="1184"/>
    <n v="3880644931.049798"/>
    <n v="75501620.72996898"/>
    <n v="-1782060.0003996489"/>
    <n v="0"/>
    <n v="0"/>
    <n v="1183"/>
    <n v="7689000"/>
    <n v="10576000"/>
    <n v="1183"/>
    <n v="0"/>
    <n v="0"/>
    <n v="0.384068271975335"/>
    <n v="0.53175618209464137"/>
    <n v="0"/>
    <n v="0"/>
    <n v="1"/>
    <n v="1"/>
    <n v="5959923.5794892181"/>
    <n v="3384733.4347605542"/>
    <n v="17198609.354299329"/>
  </r>
  <r>
    <n v="1184"/>
    <x v="1185"/>
    <n v="3880642428.268641"/>
    <n v="75261320.452552319"/>
    <n v="-2364239.4007939738"/>
    <n v="0"/>
    <n v="0"/>
    <n v="1184"/>
    <n v="7464000"/>
    <n v="9975000"/>
    <n v="1184"/>
    <n v="0"/>
    <n v="0"/>
    <n v="0.38399067044911078"/>
    <n v="0.53172269413235262"/>
    <n v="0"/>
    <n v="0"/>
    <n v="1"/>
    <n v="1"/>
    <n v="5216013.9232968781"/>
    <n v="2758345.5098210201"/>
    <n v="14010863.36509987"/>
  </r>
  <r>
    <n v="1185"/>
    <x v="1186"/>
    <n v="3880639925.0541701"/>
    <n v="75064605.709738925"/>
    <n v="-2940597.0073144832"/>
    <n v="0"/>
    <n v="0"/>
    <n v="1185"/>
    <n v="9785000"/>
    <n v="16625000"/>
    <n v="1185"/>
    <n v="0"/>
    <n v="0"/>
    <n v="0.38389846898959612"/>
    <n v="0.53168866269929671"/>
    <n v="0"/>
    <n v="0"/>
    <n v="1"/>
    <n v="1"/>
    <n v="4847139.1013344536"/>
    <n v="2500000"/>
    <n v="11421357.531076539"/>
  </r>
  <r>
    <n v="1186"/>
    <x v="1187"/>
    <n v="3880637421.449717"/>
    <n v="74904808.167563498"/>
    <n v="39674108.962101392"/>
    <n v="0"/>
    <n v="0"/>
    <n v="1186"/>
    <n v="8588000"/>
    <n v="12054000"/>
    <n v="1186"/>
    <n v="0"/>
    <n v="0"/>
    <n v="0.38368185159148122"/>
    <n v="0.53147544938869018"/>
    <n v="0"/>
    <n v="0"/>
    <n v="1"/>
    <n v="1"/>
    <n v="25338123.625141989"/>
    <n v="13306146.66199195"/>
    <n v="31365472.766273711"/>
  </r>
  <r>
    <n v="1187"/>
    <x v="1188"/>
    <n v="3880634917.4942799"/>
    <n v="76135552.873203531"/>
    <n v="5098892.2213795781"/>
    <n v="0"/>
    <n v="0"/>
    <n v="1187"/>
    <n v="7965000"/>
    <n v="10510000"/>
    <n v="1187"/>
    <n v="0"/>
    <n v="0"/>
    <n v="0.38358855108837231"/>
    <n v="0.53118379541994576"/>
    <n v="0"/>
    <n v="0"/>
    <n v="1"/>
    <n v="1"/>
    <n v="7966580.4102091826"/>
    <n v="4473164.7978099827"/>
    <n v="25598292.046504751"/>
  </r>
  <r>
    <n v="1188"/>
    <x v="1189"/>
    <n v="3880632413.222959"/>
    <n v="75779662.07265307"/>
    <n v="0"/>
    <n v="0"/>
    <n v="0"/>
    <n v="1188"/>
    <n v="9385000"/>
    <n v="12345000"/>
    <n v="1188"/>
    <n v="0"/>
    <n v="0"/>
    <n v="0.38353721895997178"/>
    <n v="0.53117499248266242"/>
    <n v="0"/>
    <n v="0"/>
    <n v="1"/>
    <n v="1"/>
    <n v="6852938.8860624004"/>
    <n v="4144336.845218502"/>
    <n v="20877106.60529818"/>
  </r>
  <r>
    <n v="1189"/>
    <x v="1190"/>
    <n v="3880629908.6673398"/>
    <n v="75488319.292209476"/>
    <n v="5877795"/>
    <n v="0"/>
    <n v="0"/>
    <n v="1189"/>
    <n v="8792000"/>
    <n v="11890000"/>
    <n v="1189"/>
    <n v="0"/>
    <n v="0"/>
    <n v="0.38342553224828152"/>
    <n v="0.53112519986121698"/>
    <n v="0"/>
    <n v="0"/>
    <n v="1"/>
    <n v="1"/>
    <n v="9331991.6951833963"/>
    <n v="5809730.0589932874"/>
    <n v="21775628.814808991"/>
  </r>
  <r>
    <n v="1190"/>
    <x v="1191"/>
    <n v="3880627403.855855"/>
    <n v="75543766.798364267"/>
    <n v="0"/>
    <n v="0"/>
    <n v="0"/>
    <n v="1190"/>
    <n v="7751000"/>
    <n v="10234000"/>
    <n v="1190"/>
    <n v="0"/>
    <n v="0"/>
    <n v="0.38338917873100442"/>
    <n v="0.53111441085327515"/>
    <n v="0"/>
    <n v="0"/>
    <n v="1"/>
    <n v="1"/>
    <n v="5930131.261400152"/>
    <n v="3374190.8428764949"/>
    <n v="17758120.49700563"/>
  </r>
  <r>
    <n v="1191"/>
    <x v="1192"/>
    <n v="3880624898.8140898"/>
    <n v="75295847.69873555"/>
    <n v="119755"/>
    <n v="0"/>
    <n v="0"/>
    <n v="1191"/>
    <n v="7695000"/>
    <n v="9956000"/>
    <n v="1191"/>
    <n v="0"/>
    <n v="0"/>
    <n v="0.3833087927498372"/>
    <n v="0.53108641276634405"/>
    <n v="0"/>
    <n v="0"/>
    <n v="1"/>
    <n v="1"/>
    <n v="5296862.3731537564"/>
    <n v="2857298.3474678709"/>
    <n v="14479170.81878523"/>
  </r>
  <r>
    <n v="1192"/>
    <x v="1193"/>
    <n v="3880622393.565073"/>
    <n v="75093504.80666241"/>
    <n v="-541320.04997323267"/>
    <n v="0"/>
    <n v="0"/>
    <n v="1192"/>
    <n v="6898000"/>
    <n v="9126000"/>
    <n v="1192"/>
    <n v="0"/>
    <n v="0"/>
    <n v="0.38321062149712171"/>
    <n v="0.53105400389355417"/>
    <n v="0"/>
    <n v="0"/>
    <n v="1"/>
    <n v="1"/>
    <n v="4831961.7317043943"/>
    <n v="2500000"/>
    <n v="11796796.91521976"/>
  </r>
  <r>
    <n v="1193"/>
    <x v="1194"/>
    <n v="3880619888.129529"/>
    <n v="74927976.406859845"/>
    <n v="-1135906.849594495"/>
    <n v="0"/>
    <n v="0"/>
    <n v="1193"/>
    <n v="6743000"/>
    <n v="8598000"/>
    <n v="1193"/>
    <n v="0"/>
    <n v="0"/>
    <n v="0.38313302319442327"/>
    <n v="0.53103025317900587"/>
    <n v="0"/>
    <n v="0"/>
    <n v="1"/>
    <n v="1"/>
    <n v="4728911.8346012114"/>
    <n v="2500000"/>
    <n v="9606816.1884542014"/>
  </r>
  <r>
    <n v="1194"/>
    <x v="1195"/>
    <n v="3880617382.5261121"/>
    <n v="74841291.31525059"/>
    <n v="-1724547.781352445"/>
    <n v="0"/>
    <n v="0"/>
    <n v="1194"/>
    <n v="6485000"/>
    <n v="8406000"/>
    <n v="1194"/>
    <n v="0"/>
    <n v="0"/>
    <n v="0.38306212753271951"/>
    <n v="0.53101486273015919"/>
    <n v="0"/>
    <n v="0"/>
    <n v="1"/>
    <n v="1"/>
    <n v="4631993.297734566"/>
    <n v="2500000"/>
    <n v="7665957.7307358533"/>
  </r>
  <r>
    <n v="1195"/>
    <x v="1196"/>
    <n v="3880614876.7716088"/>
    <n v="74841291.31525059"/>
    <n v="-2307302.3039243869"/>
    <n v="0"/>
    <n v="0"/>
    <n v="1195"/>
    <n v="5931000"/>
    <n v="7773000"/>
    <n v="1195"/>
    <n v="0"/>
    <n v="0"/>
    <n v="0.38300221604217299"/>
    <n v="0.53100173617106927"/>
    <n v="0"/>
    <n v="0"/>
    <n v="1"/>
    <n v="1"/>
    <n v="4540841.3116344148"/>
    <n v="2500000"/>
    <n v="5724991.2307790052"/>
  </r>
  <r>
    <n v="1196"/>
    <x v="1197"/>
    <n v="3880612370.8811278"/>
    <n v="74841291.31525059"/>
    <n v="-1444719.2814008649"/>
    <n v="0"/>
    <n v="0"/>
    <n v="1196"/>
    <n v="9591000"/>
    <n v="19391000"/>
    <n v="1196"/>
    <n v="0"/>
    <n v="0"/>
    <n v="0.3829651632908232"/>
    <n v="0.53099879076350232"/>
    <n v="0"/>
    <n v="0"/>
    <n v="1"/>
    <n v="1"/>
    <n v="4455112.7726095803"/>
    <n v="2500000"/>
    <n v="4605942.5281528356"/>
  </r>
  <r>
    <n v="1197"/>
    <x v="1198"/>
    <n v="3880609864.868268"/>
    <n v="74841291.31525059"/>
    <n v="54110617.911090218"/>
    <n v="0"/>
    <n v="0"/>
    <n v="1197"/>
    <n v="8815000"/>
    <n v="14204000"/>
    <n v="1197"/>
    <n v="0"/>
    <n v="0"/>
    <n v="0.38275875487978911"/>
    <n v="0.53067169240163548"/>
    <n v="0"/>
    <n v="0"/>
    <n v="1"/>
    <n v="1"/>
    <n v="42002875.841385297"/>
    <n v="26559354.56803783"/>
    <n v="51932754.651011318"/>
  </r>
  <r>
    <n v="1198"/>
    <x v="1199"/>
    <n v="3880607358.745266"/>
    <n v="77404752.985143051"/>
    <n v="8528072.6050473377"/>
    <n v="0"/>
    <n v="0"/>
    <n v="1198"/>
    <n v="7230000"/>
    <n v="10526000"/>
    <n v="1198"/>
    <n v="0"/>
    <n v="0"/>
    <n v="0.38143268246500722"/>
    <n v="0.5293982817895897"/>
    <n v="0"/>
    <n v="0"/>
    <n v="1"/>
    <n v="1"/>
    <n v="11352545.72004471"/>
    <n v="7084955.0125018749"/>
    <n v="42398570.036074758"/>
  </r>
  <r>
    <n v="1199"/>
    <x v="1200"/>
    <n v="3880604852.5231371"/>
    <n v="76816401.629414842"/>
    <n v="2879019.9999999991"/>
    <n v="0"/>
    <n v="0"/>
    <n v="1199"/>
    <n v="6277000"/>
    <n v="9038000"/>
    <n v="1199"/>
    <n v="0"/>
    <n v="0"/>
    <n v="0.38143470350195668"/>
    <n v="0.52939900958854413"/>
    <n v="0"/>
    <n v="0"/>
    <n v="1"/>
    <n v="1"/>
    <n v="10716307.670769289"/>
    <n v="7917258.0759853264"/>
    <n v="36613230.425698578"/>
  </r>
  <r>
    <n v="1200"/>
    <x v="1201"/>
    <n v="3880602346.2117929"/>
    <n v="76459390.249775693"/>
    <n v="0"/>
    <n v="0"/>
    <n v="0"/>
    <n v="1200"/>
    <n v="5915000"/>
    <n v="8293000"/>
    <n v="1200"/>
    <n v="0"/>
    <n v="0"/>
    <n v="0.381432310398924"/>
    <n v="0.52940150954856424"/>
    <n v="0"/>
    <n v="0"/>
    <n v="1"/>
    <n v="1"/>
    <n v="8393464.7016939241"/>
    <n v="5825509.4798983801"/>
    <n v="29899700.19415522"/>
  </r>
  <r>
    <n v="1201"/>
    <x v="1202"/>
    <n v="3880599839.8201561"/>
    <n v="76045100.536184162"/>
    <n v="-600000"/>
    <n v="0"/>
    <n v="0"/>
    <n v="1201"/>
    <n v="5493000"/>
    <n v="7722000"/>
    <n v="1201"/>
    <n v="0"/>
    <n v="0"/>
    <n v="0.38144506353322277"/>
    <n v="0.52941259272643859"/>
    <n v="0"/>
    <n v="0"/>
    <n v="1"/>
    <n v="1"/>
    <n v="7253558.0380145581"/>
    <n v="4802694.0771847693"/>
    <n v="24389053.487832028"/>
  </r>
  <r>
    <n v="1202"/>
    <x v="1203"/>
    <n v="3880597333.356256"/>
    <n v="75705040.364124447"/>
    <n v="-1194000.00013411"/>
    <n v="0"/>
    <n v="0"/>
    <n v="1202"/>
    <n v="5555000"/>
    <n v="7402000"/>
    <n v="1202"/>
    <n v="0"/>
    <n v="0"/>
    <n v="0.38146117865314338"/>
    <n v="0.52942693777317995"/>
    <n v="0"/>
    <n v="0"/>
    <n v="1"/>
    <n v="1"/>
    <n v="6254731.8940166086"/>
    <n v="3913992.3875694261"/>
    <n v="19890509.928358149"/>
  </r>
  <r>
    <n v="1203"/>
    <x v="1204"/>
    <n v="3880594826.8273172"/>
    <n v="75427436.740016684"/>
    <n v="-1782060.0003996489"/>
    <n v="0"/>
    <n v="0"/>
    <n v="1203"/>
    <n v="5314000"/>
    <n v="7131000"/>
    <n v="1203"/>
    <n v="0"/>
    <n v="0"/>
    <n v="0.38146710829063701"/>
    <n v="0.52944171347223956"/>
    <n v="0"/>
    <n v="0"/>
    <n v="1"/>
    <n v="1"/>
    <n v="5428723.5040944237"/>
    <n v="3191556.163093586"/>
    <n v="16215920.83557279"/>
  </r>
  <r>
    <n v="1204"/>
    <x v="1205"/>
    <n v="3880592320.2398448"/>
    <n v="75200679.071500659"/>
    <n v="-2364239.4007939738"/>
    <n v="0"/>
    <n v="0"/>
    <n v="1204"/>
    <n v="5222000"/>
    <n v="6832000"/>
    <n v="1204"/>
    <n v="0"/>
    <n v="0"/>
    <n v="0.38146878723643801"/>
    <n v="0.5294558996819827"/>
    <n v="0"/>
    <n v="0"/>
    <n v="1"/>
    <n v="1"/>
    <n v="4739526.5813361313"/>
    <n v="2599768.9711292889"/>
    <n v="13202314.0738254"/>
  </r>
  <r>
    <n v="1205"/>
    <x v="1206"/>
    <n v="3880589813.5996938"/>
    <n v="75014710.402388871"/>
    <n v="-2940597.0073144832"/>
    <n v="0"/>
    <n v="0"/>
    <n v="1205"/>
    <n v="5307000"/>
    <n v="6967000"/>
    <n v="1205"/>
    <n v="0"/>
    <n v="0"/>
    <n v="0.3814618440380092"/>
    <n v="0.5294700044967745"/>
    <n v="0"/>
    <n v="0"/>
    <n v="1"/>
    <n v="1"/>
    <n v="4548143.6557001732"/>
    <n v="2500000"/>
    <n v="11170968.901747569"/>
  </r>
  <r>
    <n v="1206"/>
    <x v="1207"/>
    <n v="3880587306.9121289"/>
    <n v="74889356.768678904"/>
    <n v="-3511191.0378986131"/>
    <n v="0"/>
    <n v="0"/>
    <n v="1206"/>
    <n v="5459000"/>
    <n v="6939000"/>
    <n v="1206"/>
    <n v="0"/>
    <n v="0"/>
    <n v="0.38144940369009978"/>
    <n v="0.52948059019979288"/>
    <n v="0"/>
    <n v="0"/>
    <n v="1"/>
    <n v="1"/>
    <n v="4461980.6349019744"/>
    <n v="2500000"/>
    <n v="9495615.2508977652"/>
  </r>
  <r>
    <n v="1207"/>
    <x v="1208"/>
    <n v="3880584800.1818938"/>
    <n v="74841291.31525059"/>
    <n v="1681960.8716955599"/>
    <n v="0"/>
    <n v="0"/>
    <n v="1207"/>
    <n v="5649000"/>
    <n v="8365000"/>
    <n v="1207"/>
    <n v="0"/>
    <n v="0"/>
    <n v="0.38143109381533452"/>
    <n v="0.52949092736323145"/>
    <n v="0"/>
    <n v="0"/>
    <n v="1"/>
    <n v="1"/>
    <n v="7733829.9778737379"/>
    <n v="5852885.7548704594"/>
    <n v="15852981.401979931"/>
  </r>
  <r>
    <n v="1208"/>
    <x v="1209"/>
    <n v="3880582293.4132571"/>
    <n v="75178282.199987695"/>
    <n v="10796325"/>
    <n v="0"/>
    <n v="0"/>
    <n v="1208"/>
    <n v="5651000"/>
    <n v="7476000"/>
    <n v="1208"/>
    <n v="0"/>
    <n v="0"/>
    <n v="0.38144695845101451"/>
    <n v="0.52950094529174496"/>
    <n v="0"/>
    <n v="0"/>
    <n v="1"/>
    <n v="1"/>
    <n v="11922332.31676073"/>
    <n v="7864570.2705421336"/>
    <n v="23553230.81986383"/>
  </r>
  <r>
    <n v="1209"/>
    <x v="1210"/>
    <n v="3880579786.610054"/>
    <n v="75653462.02578631"/>
    <n v="0"/>
    <n v="0"/>
    <n v="0"/>
    <n v="1209"/>
    <n v="5521000"/>
    <n v="7236000"/>
    <n v="1209"/>
    <n v="0"/>
    <n v="0"/>
    <n v="0.38144232198008821"/>
    <n v="0.52948469965157352"/>
    <n v="0"/>
    <n v="0"/>
    <n v="1"/>
    <n v="1"/>
    <n v="5446732.0862875171"/>
    <n v="3522479.6277080839"/>
    <n v="19211681.025410589"/>
  </r>
  <r>
    <n v="1210"/>
    <x v="1211"/>
    <n v="3880577279.7757459"/>
    <n v="75385546.434606507"/>
    <n v="-600000"/>
    <n v="0"/>
    <n v="0"/>
    <n v="1210"/>
    <n v="5834000"/>
    <n v="8299000"/>
    <n v="1210"/>
    <n v="0"/>
    <n v="0"/>
    <n v="0.38144322684380949"/>
    <n v="0.52949758147521009"/>
    <n v="0"/>
    <n v="0"/>
    <n v="1"/>
    <n v="1"/>
    <n v="4943040.7416528966"/>
    <n v="3097579.9082561731"/>
    <n v="15649825.01199216"/>
  </r>
  <r>
    <n v="1211"/>
    <x v="1212"/>
    <n v="3880574772.9134402"/>
    <n v="75165745.486854732"/>
    <n v="15360364.99986589"/>
    <n v="0"/>
    <n v="0"/>
    <n v="1211"/>
    <n v="6409000"/>
    <n v="9491000"/>
    <n v="1211"/>
    <n v="0"/>
    <n v="0"/>
    <n v="0.38142540695592803"/>
    <n v="0.52949003724616728"/>
    <n v="0"/>
    <n v="0"/>
    <n v="1"/>
    <n v="1"/>
    <n v="16722363.436383059"/>
    <n v="11528846.09769831"/>
    <n v="30118976.363229901"/>
  </r>
  <r>
    <n v="1212"/>
    <x v="1213"/>
    <n v="3880572266.025938"/>
    <n v="76058631.99551335"/>
    <n v="3598775"/>
    <n v="0"/>
    <n v="0"/>
    <n v="1212"/>
    <n v="5812000"/>
    <n v="7745000"/>
    <n v="1212"/>
    <n v="0"/>
    <n v="0"/>
    <n v="0.38132266130659032"/>
    <n v="0.52940883836986574"/>
    <n v="0"/>
    <n v="0"/>
    <n v="1"/>
    <n v="1"/>
    <n v="7903391.9854968404"/>
    <n v="5622110.8748929333"/>
    <n v="26936402.540041018"/>
  </r>
  <r>
    <n v="1213"/>
    <x v="1214"/>
    <n v="3880569759.1157589"/>
    <n v="75862236.425341055"/>
    <n v="0"/>
    <n v="0"/>
    <n v="0"/>
    <n v="1213"/>
    <n v="5725000"/>
    <n v="7340000"/>
    <n v="1213"/>
    <n v="0"/>
    <n v="0"/>
    <n v="0.38133651129311857"/>
    <n v="0.52942334414078085"/>
    <n v="0"/>
    <n v="0"/>
    <n v="1"/>
    <n v="1"/>
    <n v="6204114.651768432"/>
    <n v="4289259.7034597034"/>
    <n v="21953523.80660972"/>
  </r>
  <r>
    <n v="1214"/>
    <x v="1215"/>
    <n v="3880567252.1851711"/>
    <n v="75554744.639032379"/>
    <n v="-600000"/>
    <n v="0"/>
    <n v="0"/>
    <n v="1214"/>
    <n v="5911000"/>
    <n v="7296000"/>
    <n v="1214"/>
    <n v="0"/>
    <n v="0"/>
    <n v="0.38134289734788479"/>
    <n v="0.52943861039022888"/>
    <n v="0"/>
    <n v="0"/>
    <n v="1"/>
    <n v="1"/>
    <n v="5359061.1334765162"/>
    <n v="3522438.6683967831"/>
    <n v="17879868.39626066"/>
  </r>
  <r>
    <n v="1215"/>
    <x v="1216"/>
    <n v="3880564745.2362151"/>
    <n v="75303360.721031293"/>
    <n v="-1194000.00013411"/>
    <n v="0"/>
    <n v="0"/>
    <n v="1215"/>
    <n v="6286000"/>
    <n v="9964000"/>
    <n v="1215"/>
    <n v="0"/>
    <n v="0"/>
    <n v="0.38133168717224752"/>
    <n v="0.5294501352979305"/>
    <n v="0"/>
    <n v="0"/>
    <n v="1"/>
    <n v="1"/>
    <n v="4633163.443115145"/>
    <n v="2870118.7109894441"/>
    <n v="14587678.78967645"/>
  </r>
  <r>
    <n v="1216"/>
    <x v="1217"/>
    <n v="3880562238.2707281"/>
    <n v="75100200.797390461"/>
    <n v="24129119.999600351"/>
    <n v="0"/>
    <n v="0"/>
    <n v="1216"/>
    <n v="5881000"/>
    <n v="8152000"/>
    <n v="1216"/>
    <n v="0"/>
    <n v="0"/>
    <n v="0.38129138019238629"/>
    <n v="0.52940665302663548"/>
    <n v="0"/>
    <n v="0"/>
    <n v="1"/>
    <n v="1"/>
    <n v="18361626.227436472"/>
    <n v="10949495.11415416"/>
    <n v="28463603.753363431"/>
  </r>
  <r>
    <n v="1217"/>
    <x v="1218"/>
    <n v="3880559731.2903609"/>
    <n v="75956479.503340662"/>
    <n v="15083008.077826491"/>
    <n v="0"/>
    <n v="0"/>
    <n v="1217"/>
    <n v="7500000"/>
    <n v="11535000"/>
    <n v="1217"/>
    <n v="0"/>
    <n v="0"/>
    <n v="0.38119631457003172"/>
    <n v="0.5292464450810086"/>
    <n v="0"/>
    <n v="0"/>
    <n v="1"/>
    <n v="1"/>
    <n v="14213007.210763769"/>
    <n v="8861995.0902136751"/>
    <n v="32301879.904206719"/>
  </r>
  <r>
    <n v="1218"/>
    <x v="1219"/>
    <n v="3880557224.2966051"/>
    <n v="76193338.245667711"/>
    <n v="13675345"/>
    <n v="0"/>
    <n v="0"/>
    <n v="1218"/>
    <n v="6965000"/>
    <n v="9950000"/>
    <n v="1218"/>
    <n v="0"/>
    <n v="0"/>
    <n v="0.38118953142837908"/>
    <n v="0.52923482457823567"/>
    <n v="0"/>
    <n v="0"/>
    <n v="1"/>
    <n v="1"/>
    <n v="13190166.6176962"/>
    <n v="8058158.4989115894"/>
    <n v="32291892.100381382"/>
  </r>
  <r>
    <n v="1219"/>
    <x v="1220"/>
    <n v="3880554717.2907972"/>
    <n v="76192721.90162167"/>
    <n v="719755"/>
    <n v="0"/>
    <n v="0"/>
    <n v="1219"/>
    <n v="6493000"/>
    <n v="8661000"/>
    <n v="1219"/>
    <n v="0"/>
    <n v="0"/>
    <n v="0.38118803196517959"/>
    <n v="0.52922098440978405"/>
    <n v="0"/>
    <n v="0"/>
    <n v="1"/>
    <n v="1"/>
    <n v="7523595.6317617092"/>
    <n v="5253567.4824193576"/>
    <n v="26761293.429147702"/>
  </r>
  <r>
    <n v="1220"/>
    <x v="1221"/>
    <n v="3880552210.2741432"/>
    <n v="75851430.500455454"/>
    <n v="-247320.04983912219"/>
    <n v="0"/>
    <n v="0"/>
    <n v="1220"/>
    <n v="6092000"/>
    <n v="8137000"/>
    <n v="1220"/>
    <n v="0"/>
    <n v="0"/>
    <n v="0.38118854199918761"/>
    <n v="0.52922788946597155"/>
    <n v="0"/>
    <n v="0"/>
    <n v="1"/>
    <n v="1"/>
    <n v="6477879.8344420372"/>
    <n v="4296098.7200325429"/>
    <n v="21845021.54852267"/>
  </r>
  <r>
    <n v="1221"/>
    <x v="1222"/>
    <n v="3880549703.2477269"/>
    <n v="75548049.000839576"/>
    <n v="-844846.84939601133"/>
    <n v="0"/>
    <n v="0"/>
    <n v="1221"/>
    <n v="5822000"/>
    <n v="7689000"/>
    <n v="1221"/>
    <n v="0"/>
    <n v="0"/>
    <n v="0.38118577650976299"/>
    <n v="0.52923537676091492"/>
    <n v="0"/>
    <n v="0"/>
    <n v="1"/>
    <n v="1"/>
    <n v="5591132.7537073325"/>
    <n v="3503465.9480009801"/>
    <n v="17794761.960723471"/>
  </r>
  <r>
    <n v="1222"/>
    <x v="1223"/>
    <n v="3880547196.2125258"/>
    <n v="75298108.831252381"/>
    <n v="-1436398.381090889"/>
    <n v="0"/>
    <n v="0"/>
    <n v="1222"/>
    <n v="5841000"/>
    <n v="7470000"/>
    <n v="1222"/>
    <n v="0"/>
    <n v="0"/>
    <n v="0.38117700971880097"/>
    <n v="0.52924303798119243"/>
    <n v="0"/>
    <n v="0"/>
    <n v="1"/>
    <n v="1"/>
    <n v="4852214.3552853763"/>
    <n v="2853062.1561350222"/>
    <n v="14489178.35496825"/>
  </r>
  <r>
    <n v="1223"/>
    <x v="1224"/>
    <n v="3880544689.1694179"/>
    <n v="75094122.368385673"/>
    <n v="-2022034.397601041"/>
    <n v="0"/>
    <n v="0"/>
    <n v="1223"/>
    <n v="5738000"/>
    <n v="7311000"/>
    <n v="1223"/>
    <n v="0"/>
    <n v="0"/>
    <n v="0.38115304942786582"/>
    <n v="0.52924817947064495"/>
    <n v="0"/>
    <n v="0"/>
    <n v="1"/>
    <n v="1"/>
    <n v="4415904.1183672706"/>
    <n v="2500000"/>
    <n v="11808629.52030143"/>
  </r>
  <r>
    <n v="1224"/>
    <x v="1225"/>
    <n v="3880542182.119194"/>
    <n v="74928706.592976719"/>
    <n v="-2601814.0540769901"/>
    <n v="0"/>
    <n v="0"/>
    <n v="1224"/>
    <n v="5793000"/>
    <n v="7333000"/>
    <n v="1224"/>
    <n v="0"/>
    <n v="0"/>
    <n v="0.38112378771848632"/>
    <n v="0.52925195323277996"/>
    <n v="0"/>
    <n v="0"/>
    <n v="1"/>
    <n v="1"/>
    <n v="4337609.2106258878"/>
    <n v="2500000"/>
    <n v="9623362.5263335593"/>
  </r>
  <r>
    <n v="1225"/>
    <x v="1226"/>
    <n v="3880539675.0625648"/>
    <n v="74841291.31525059"/>
    <n v="-3175795.9141177712"/>
    <n v="0"/>
    <n v="0"/>
    <n v="1225"/>
    <n v="5675000"/>
    <n v="7105000"/>
    <n v="1225"/>
    <n v="0"/>
    <n v="0"/>
    <n v="0.38109233602009751"/>
    <n v="0.52925458880049892"/>
    <n v="0"/>
    <n v="0"/>
    <n v="1"/>
    <n v="1"/>
    <n v="4263972.7673521424"/>
    <n v="2500000"/>
    <n v="7668987.2580350339"/>
  </r>
  <r>
    <n v="1226"/>
    <x v="1227"/>
    <n v="3880537168.0001721"/>
    <n v="74841291.31525059"/>
    <n v="-3744037.9556864388"/>
    <n v="0"/>
    <n v="0"/>
    <n v="1226"/>
    <n v="5595000"/>
    <n v="6873000"/>
    <n v="1226"/>
    <n v="0"/>
    <n v="0"/>
    <n v="0.38106557534098717"/>
    <n v="0.52926043143618107"/>
    <n v="0"/>
    <n v="0"/>
    <n v="1"/>
    <n v="1"/>
    <n v="4194717.6148214294"/>
    <n v="2500000"/>
    <n v="5733810.3391515044"/>
  </r>
  <r>
    <n v="1227"/>
    <x v="1228"/>
    <n v="3880534660.93259"/>
    <n v="74841291.31525059"/>
    <n v="-4306597.5769664329"/>
    <n v="0"/>
    <n v="0"/>
    <n v="1227"/>
    <n v="5393000"/>
    <n v="6497000"/>
    <n v="1227"/>
    <n v="0"/>
    <n v="0"/>
    <n v="0.3810419699138472"/>
    <n v="0.52926958935139945"/>
    <n v="0"/>
    <n v="0"/>
    <n v="1"/>
    <n v="1"/>
    <n v="4129583.0708535472"/>
    <n v="2500000"/>
    <n v="3795490.875066583"/>
  </r>
  <r>
    <n v="1228"/>
    <x v="1229"/>
    <n v="3880532153.860342"/>
    <n v="74841291.31525059"/>
    <n v="-4863531.6021593679"/>
    <n v="0"/>
    <n v="0"/>
    <n v="1228"/>
    <n v="5438000"/>
    <n v="6522000"/>
    <n v="1228"/>
    <n v="0"/>
    <n v="0"/>
    <n v="0.38102623774723438"/>
    <n v="0.52928448373630854"/>
    <n v="0"/>
    <n v="0"/>
    <n v="1"/>
    <n v="1"/>
    <n v="4068323.9635831872"/>
    <n v="2500000"/>
    <n v="1857535.967164275"/>
  </r>
  <r>
    <n v="1229"/>
    <x v="1230"/>
    <n v="3880529646.7838888"/>
    <n v="74841291.31525059"/>
    <n v="-5414896.2872248581"/>
    <n v="0"/>
    <n v="0"/>
    <n v="1229"/>
    <n v="5417000"/>
    <n v="6497000"/>
    <n v="1229"/>
    <n v="0"/>
    <n v="0"/>
    <n v="0.38100876429884539"/>
    <n v="0.52929847397186103"/>
    <n v="0"/>
    <n v="0"/>
    <n v="1"/>
    <n v="1"/>
    <n v="4010709.7086125561"/>
    <n v="2500000"/>
    <n v="-61039.392092176007"/>
  </r>
  <r>
    <n v="1230"/>
    <x v="1231"/>
    <n v="3880527139.7036562"/>
    <n v="74841291.31525059"/>
    <n v="-5960747.3255629335"/>
    <n v="0"/>
    <n v="0"/>
    <n v="1230"/>
    <n v="5056000"/>
    <n v="6839000"/>
    <n v="1230"/>
    <n v="0"/>
    <n v="0"/>
    <n v="0.38099210577112957"/>
    <n v="0.5293124128950184"/>
    <n v="0"/>
    <n v="0"/>
    <n v="1"/>
    <n v="1"/>
    <n v="3956523.44107243"/>
    <n v="2500000"/>
    <n v="-778541.4981848977"/>
  </r>
  <r>
    <n v="1231"/>
    <x v="1232"/>
    <n v="3880524632.620018"/>
    <n v="74841291.31525059"/>
    <n v="4295185.1463603657"/>
    <n v="0"/>
    <n v="0"/>
    <n v="1231"/>
    <n v="5023000"/>
    <n v="6182000"/>
    <n v="1231"/>
    <n v="0"/>
    <n v="0"/>
    <n v="0.3809892170900383"/>
    <n v="0.52931996788095281"/>
    <n v="0"/>
    <n v="0"/>
    <n v="1"/>
    <n v="1"/>
    <n v="6943788.1668605078"/>
    <n v="5013519.1647717115"/>
    <n v="5208493.9166229339"/>
  </r>
  <r>
    <n v="1232"/>
    <x v="1233"/>
    <n v="3880522125.533318"/>
    <n v="74841291.31525059"/>
    <n v="0"/>
    <n v="0"/>
    <n v="0"/>
    <n v="1232"/>
    <n v="5169000"/>
    <n v="6131000"/>
    <n v="1232"/>
    <n v="0"/>
    <n v="0"/>
    <n v="0.38101437826714518"/>
    <n v="0.52934595524133632"/>
    <n v="0"/>
    <n v="0"/>
    <n v="1"/>
    <n v="1"/>
    <n v="3923977.830875725"/>
    <n v="2500000"/>
    <n v="3261250.462013334"/>
  </r>
  <r>
    <n v="1233"/>
    <x v="1234"/>
    <n v="3880519618.443861"/>
    <n v="74841291.31525059"/>
    <n v="-600000"/>
    <n v="0"/>
    <n v="0"/>
    <n v="1233"/>
    <n v="5242000"/>
    <n v="6107000"/>
    <n v="1233"/>
    <n v="0"/>
    <n v="0"/>
    <n v="0.38100722443295593"/>
    <n v="0.52936532653059321"/>
    <n v="0"/>
    <n v="0"/>
    <n v="1"/>
    <n v="1"/>
    <n v="3874952.0186232291"/>
    <n v="2500000"/>
    <n v="1328637.958122147"/>
  </r>
  <r>
    <n v="1234"/>
    <x v="1235"/>
    <n v="3880517111.351922"/>
    <n v="74841291.31525059"/>
    <n v="-1194000.00013411"/>
    <n v="0"/>
    <n v="0"/>
    <n v="1234"/>
    <n v="4848000"/>
    <n v="5843000"/>
    <n v="1234"/>
    <n v="0"/>
    <n v="0"/>
    <n v="0.38099729447189151"/>
    <n v="0.52938473412734544"/>
    <n v="0"/>
    <n v="0"/>
    <n v="1"/>
    <n v="1"/>
    <n v="3828843.1905139382"/>
    <n v="2500000"/>
    <n v="-584648.42116210121"/>
  </r>
  <r>
    <n v="1235"/>
    <x v="1236"/>
    <n v="3880514604.25775"/>
    <n v="74841291.31525059"/>
    <n v="-1782060.0003996489"/>
    <n v="0"/>
    <n v="0"/>
    <n v="1235"/>
    <n v="4720000"/>
    <n v="5430000"/>
    <n v="1235"/>
    <n v="0"/>
    <n v="0"/>
    <n v="0.38100214804524141"/>
    <n v="0.52940816613453201"/>
    <n v="0"/>
    <n v="0"/>
    <n v="1"/>
    <n v="1"/>
    <n v="3785477.7890665829"/>
    <n v="2500000"/>
    <n v="-2478801.9370811591"/>
  </r>
  <r>
    <n v="1236"/>
    <x v="1237"/>
    <n v="3880512097.1615682"/>
    <n v="74841291.31525059"/>
    <n v="-2364239.4007939738"/>
    <n v="0"/>
    <n v="0"/>
    <n v="1236"/>
    <n v="4817000"/>
    <n v="5633000"/>
    <n v="1236"/>
    <n v="0"/>
    <n v="0"/>
    <n v="0.38101169621271219"/>
    <n v="0.52943795410086258"/>
    <n v="0"/>
    <n v="0"/>
    <n v="1"/>
    <n v="1"/>
    <n v="3744692.583287057"/>
    <n v="2500000"/>
    <n v="-3566088.918264403"/>
  </r>
  <r>
    <n v="1237"/>
    <x v="1238"/>
    <n v="3880509590.0635781"/>
    <n v="74841291.31525059"/>
    <n v="-781332.00731448317"/>
    <n v="0"/>
    <n v="0"/>
    <n v="1237"/>
    <n v="4691000"/>
    <n v="5536000"/>
    <n v="1237"/>
    <n v="0"/>
    <n v="0"/>
    <n v="0.38101769051789008"/>
    <n v="0.52946425513102047"/>
    <n v="0"/>
    <n v="0"/>
    <n v="1"/>
    <n v="1"/>
    <n v="4815251.6535987696"/>
    <n v="3608917.5993454582"/>
    <n v="-1096840.5298788431"/>
  </r>
  <r>
    <n v="1238"/>
    <x v="1239"/>
    <n v="3880507082.9639592"/>
    <n v="74841291.31525059"/>
    <n v="-1373518.68741598"/>
    <n v="0"/>
    <n v="0"/>
    <n v="1238"/>
    <n v="4680000"/>
    <n v="5227000"/>
    <n v="1238"/>
    <n v="0"/>
    <n v="0"/>
    <n v="0.38104357747289841"/>
    <n v="0.52949655565164089"/>
    <n v="0"/>
    <n v="0"/>
    <n v="1"/>
    <n v="1"/>
    <n v="3670257.81725732"/>
    <n v="2500000"/>
    <n v="-2985872.1248252168"/>
  </r>
  <r>
    <n v="1239"/>
    <x v="1240"/>
    <n v="3880504575.862875"/>
    <n v="74841291.31525059"/>
    <n v="-1959783.5008488251"/>
    <n v="0"/>
    <n v="0"/>
    <n v="1239"/>
    <n v="4474000"/>
    <n v="5172000"/>
    <n v="1239"/>
    <n v="0"/>
    <n v="0"/>
    <n v="0.38105457837798828"/>
    <n v="0.52952891937896451"/>
    <n v="0"/>
    <n v="0"/>
    <n v="1"/>
    <n v="1"/>
    <n v="3636328.0783289531"/>
    <n v="2500000"/>
    <n v="-4856013.4042443596"/>
  </r>
  <r>
    <n v="1240"/>
    <x v="1241"/>
    <n v="3880502068.7604728"/>
    <n v="74841291.31525059"/>
    <n v="-2540185.6662783832"/>
    <n v="0"/>
    <n v="0"/>
    <n v="1240"/>
    <n v="5051000"/>
    <n v="5709000"/>
    <n v="1240"/>
    <n v="0"/>
    <n v="0"/>
    <n v="0.38107299554478469"/>
    <n v="0.5295619722272038"/>
    <n v="0"/>
    <n v="0"/>
    <n v="1"/>
    <n v="1"/>
    <n v="3604417.1230961499"/>
    <n v="2500000"/>
    <n v="-6707453.2712873193"/>
  </r>
  <r>
    <n v="1241"/>
    <x v="1242"/>
    <n v="3880499561.6568842"/>
    <n v="74841291.31525059"/>
    <n v="10560561.18981663"/>
    <n v="0"/>
    <n v="0"/>
    <n v="1241"/>
    <n v="5145000"/>
    <n v="6107000"/>
    <n v="1241"/>
    <n v="0"/>
    <n v="0"/>
    <n v="0.38107029261405989"/>
    <n v="0.52958607759597642"/>
    <n v="0"/>
    <n v="0"/>
    <n v="1"/>
    <n v="1"/>
    <n v="7340322.0752987238"/>
    <n v="4100600.9217784549"/>
    <n v="-3024903.7400736781"/>
  </r>
  <r>
    <n v="1242"/>
    <x v="1243"/>
    <n v="3880497054.552227"/>
    <n v="74841291.31525059"/>
    <n v="0"/>
    <n v="0"/>
    <n v="0"/>
    <n v="1242"/>
    <n v="4567000"/>
    <n v="5406000"/>
    <n v="1242"/>
    <n v="0"/>
    <n v="0"/>
    <n v="0.38108891087029573"/>
    <n v="0.52961117026267068"/>
    <n v="0"/>
    <n v="0"/>
    <n v="1"/>
    <n v="1"/>
    <n v="3709304.6522933431"/>
    <n v="2500000"/>
    <n v="-4500692.2033490594"/>
  </r>
  <r>
    <n v="1243"/>
    <x v="1244"/>
    <n v="3880494547.446609"/>
    <n v="74841291.31525059"/>
    <n v="-600000"/>
    <n v="0"/>
    <n v="0"/>
    <n v="1243"/>
    <n v="4493000"/>
    <n v="5037000"/>
    <n v="1243"/>
    <n v="0"/>
    <n v="0"/>
    <n v="0.38110399244386012"/>
    <n v="0.5296408890148383"/>
    <n v="0"/>
    <n v="0"/>
    <n v="1"/>
    <n v="1"/>
    <n v="3673051.6678457418"/>
    <n v="2500000"/>
    <n v="-6355685.2823215518"/>
  </r>
  <r>
    <n v="1244"/>
    <x v="1245"/>
    <n v="3880492040.3401251"/>
    <n v="74841291.31525059"/>
    <n v="-1194000.00013411"/>
    <n v="0"/>
    <n v="0"/>
    <n v="1244"/>
    <n v="4328000"/>
    <n v="5025000"/>
    <n v="1244"/>
    <n v="0"/>
    <n v="0"/>
    <n v="0.38112172512019538"/>
    <n v="0.52967620418427641"/>
    <n v="0"/>
    <n v="0"/>
    <n v="1"/>
    <n v="1"/>
    <n v="3638955.6977528022"/>
    <n v="2500000"/>
    <n v="-8192128.4309189431"/>
  </r>
  <r>
    <n v="1245"/>
    <x v="1246"/>
    <n v="3880489533.2328629"/>
    <n v="74841291.31525059"/>
    <n v="-1782060.0003996489"/>
    <n v="0"/>
    <n v="0"/>
    <n v="1245"/>
    <n v="4327000"/>
    <n v="4723000"/>
    <n v="1245"/>
    <n v="0"/>
    <n v="0"/>
    <n v="0.38114530692655818"/>
    <n v="0.52971154442613677"/>
    <n v="0"/>
    <n v="0"/>
    <n v="1"/>
    <n v="1"/>
    <n v="3606888.4019344668"/>
    <n v="2500000"/>
    <n v="-10010207.14844084"/>
  </r>
  <r>
    <n v="1246"/>
    <x v="1247"/>
    <n v="3880487026.1248999"/>
    <n v="74841291.31525059"/>
    <n v="-2364239.4007939738"/>
    <n v="0"/>
    <n v="0"/>
    <n v="1246"/>
    <n v="4444000"/>
    <n v="4904000"/>
    <n v="1246"/>
    <n v="0"/>
    <n v="0"/>
    <n v="0.38116892105581152"/>
    <n v="0.52975136347822394"/>
    <n v="0"/>
    <n v="0"/>
    <n v="1"/>
    <n v="1"/>
    <n v="3576729.0764101432"/>
    <n v="2500000"/>
    <n v="-11416142.579193881"/>
  </r>
  <r>
    <n v="1247"/>
    <x v="1248"/>
    <n v="3880484519.0163059"/>
    <n v="74841291.31525059"/>
    <n v="-2220842.0073144832"/>
    <n v="0"/>
    <n v="0"/>
    <n v="1247"/>
    <n v="4282000"/>
    <n v="4790000"/>
    <n v="1247"/>
    <n v="0"/>
    <n v="0"/>
    <n v="0.38118839341612237"/>
    <n v="0.52978828783729814"/>
    <n v="0"/>
    <n v="0"/>
    <n v="1"/>
    <n v="1"/>
    <n v="3548364.19895883"/>
    <n v="2500000"/>
    <n v="-12808018.655953649"/>
  </r>
  <r>
    <n v="1248"/>
    <x v="1249"/>
    <n v="3880482011.907145"/>
    <n v="74841291.31525059"/>
    <n v="-2798633.5877377349"/>
    <n v="0"/>
    <n v="0"/>
    <n v="1248"/>
    <n v="4240000"/>
    <n v="4764000"/>
    <n v="1248"/>
    <n v="0"/>
    <n v="0"/>
    <n v="0.38121358219594642"/>
    <n v="0.52982684541956604"/>
    <n v="0"/>
    <n v="0"/>
    <n v="1"/>
    <n v="1"/>
    <n v="3521687.001811991"/>
    <n v="2500000"/>
    <n v="-14579938.472256931"/>
  </r>
  <r>
    <n v="1249"/>
    <x v="1250"/>
    <n v="3880479504.797472"/>
    <n v="74841291.31525059"/>
    <n v="-3370647.2524859011"/>
    <n v="0"/>
    <n v="0"/>
    <n v="1249"/>
    <n v="4245000"/>
    <n v="4702000"/>
    <n v="1249"/>
    <n v="0"/>
    <n v="0"/>
    <n v="0.38124023656682321"/>
    <n v="0.52986568745690676"/>
    <n v="0"/>
    <n v="0"/>
    <n v="1"/>
    <n v="1"/>
    <n v="3496597.0697707599"/>
    <n v="2500000"/>
    <n v="-16334139.09079323"/>
  </r>
  <r>
    <n v="1250"/>
    <x v="1251"/>
    <n v="3880476997.6873412"/>
    <n v="74841291.31525059"/>
    <n v="-3936940.7807144411"/>
    <n v="0"/>
    <n v="0"/>
    <n v="1250"/>
    <n v="4125000"/>
    <n v="4606000"/>
    <n v="1250"/>
    <n v="0"/>
    <n v="0"/>
    <n v="0.381266713007685"/>
    <n v="0.52990537668740534"/>
    <n v="0"/>
    <n v="0"/>
    <n v="1"/>
    <n v="1"/>
    <n v="3472999.9622347401"/>
    <n v="2500000"/>
    <n v="-18070797.703536261"/>
  </r>
  <r>
    <n v="1251"/>
    <x v="1252"/>
    <n v="3880474490.5767951"/>
    <n v="74841291.31525059"/>
    <n v="-3777816.3737872709"/>
    <n v="0"/>
    <n v="0"/>
    <n v="1251"/>
    <n v="3748000"/>
    <n v="4555000"/>
    <n v="1251"/>
    <n v="0"/>
    <n v="0"/>
    <n v="0.38129735242888563"/>
    <n v="0.52994644120568513"/>
    <n v="0"/>
    <n v="0"/>
    <n v="1"/>
    <n v="1"/>
    <n v="3450806.857719691"/>
    <n v="2500000"/>
    <n v="-19790089.730540041"/>
  </r>
  <r>
    <n v="1252"/>
    <x v="1253"/>
    <n v="3880471983.4658771"/>
    <n v="74841291.31525059"/>
    <n v="-2900528.2108938061"/>
    <n v="0"/>
    <n v="0"/>
    <n v="1252"/>
    <n v="3659000"/>
    <n v="4319000"/>
    <n v="1252"/>
    <n v="0"/>
    <n v="0"/>
    <n v="0.38134077485358209"/>
    <n v="0.52998819624051785"/>
    <n v="0"/>
    <n v="0"/>
    <n v="1"/>
    <n v="1"/>
    <n v="4558955.18703104"/>
    <n v="3629020.967504994"/>
    <n v="-17158601.33765807"/>
  </r>
  <r>
    <n v="1253"/>
    <x v="1254"/>
    <n v="3880469476.3546238"/>
    <n v="74841291.31525059"/>
    <n v="-3471522.929433187"/>
    <n v="0"/>
    <n v="0"/>
    <n v="1253"/>
    <n v="3684000"/>
    <n v="4257000"/>
    <n v="1253"/>
    <n v="0"/>
    <n v="0"/>
    <n v="0.38139278972497082"/>
    <n v="0.53003464850268411"/>
    <n v="0"/>
    <n v="0"/>
    <n v="1"/>
    <n v="1"/>
    <n v="3410303.481299792"/>
    <n v="2500000"/>
    <n v="-18887015.328116741"/>
  </r>
  <r>
    <n v="1254"/>
    <x v="1255"/>
    <n v="3880466969.2430692"/>
    <n v="74841291.31525059"/>
    <n v="-4036807.7009148011"/>
    <n v="0"/>
    <n v="0"/>
    <n v="1254"/>
    <n v="3404000"/>
    <n v="4307000"/>
    <n v="1254"/>
    <n v="0"/>
    <n v="0"/>
    <n v="0.38143832214794288"/>
    <n v="0.53008075247531128"/>
    <n v="0"/>
    <n v="0"/>
    <n v="1"/>
    <n v="1"/>
    <n v="3391840.7513021519"/>
    <n v="2500000"/>
    <n v="-20204182.679057151"/>
  </r>
  <r>
    <n v="1255"/>
    <x v="1256"/>
    <n v="3880464462.1312418"/>
    <n v="74841291.31525059"/>
    <n v="1161600.3751920499"/>
    <n v="0"/>
    <n v="0"/>
    <n v="1255"/>
    <n v="3423000"/>
    <n v="4135000"/>
    <n v="1255"/>
    <n v="0"/>
    <n v="0"/>
    <n v="0.38149298734463383"/>
    <n v="0.53012604543233455"/>
    <n v="0"/>
    <n v="0"/>
    <n v="1"/>
    <n v="1"/>
    <n v="4178626.1258268622"/>
    <n v="3304149.5915519581"/>
    <n v="-18356478.356782559"/>
  </r>
  <r>
    <n v="1256"/>
    <x v="1257"/>
    <n v="3880461955.0191712"/>
    <n v="74841291.31525059"/>
    <n v="-30815.815896257289"/>
    <n v="0"/>
    <n v="0"/>
    <n v="1256"/>
    <n v="3684000"/>
    <n v="4147000"/>
    <n v="1256"/>
    <n v="0"/>
    <n v="0"/>
    <n v="0.38155055398669308"/>
    <n v="0.53017479616089014"/>
    <n v="0"/>
    <n v="0"/>
    <n v="1"/>
    <n v="1"/>
    <n v="3376088.4265301689"/>
    <n v="2500000"/>
    <n v="-20072913.57731773"/>
  </r>
  <r>
    <n v="1257"/>
    <x v="1258"/>
    <n v="3880459447.9068809"/>
    <n v="74841291.31525059"/>
    <n v="-630507.65774418262"/>
    <n v="0"/>
    <n v="0"/>
    <n v="1257"/>
    <n v="2588000"/>
    <n v="3874000"/>
    <n v="1257"/>
    <n v="0"/>
    <n v="0"/>
    <n v="0.38159606099442689"/>
    <n v="0.53022241366487777"/>
    <n v="0"/>
    <n v="0"/>
    <n v="1"/>
    <n v="1"/>
    <n v="3359661.456219852"/>
    <n v="2500000"/>
    <n v="-21772184.446031202"/>
  </r>
  <r>
    <n v="1258"/>
    <x v="1259"/>
    <n v="3880456940.7943921"/>
    <n v="74841291.31525059"/>
    <n v="215307.41869232981"/>
    <n v="0"/>
    <n v="0"/>
    <n v="1258"/>
    <n v="3297000"/>
    <n v="3864000"/>
    <n v="1258"/>
    <n v="0"/>
    <n v="0"/>
    <n v="0.38167588545888631"/>
    <n v="0.53027396950194972"/>
    <n v="0"/>
    <n v="0"/>
    <n v="1"/>
    <n v="1"/>
    <n v="3344211.8733247458"/>
    <n v="2500000"/>
    <n v="-22666537.606437352"/>
  </r>
  <r>
    <n v="1259"/>
    <x v="1260"/>
    <n v="3880454433.681725"/>
    <n v="74841291.31525059"/>
    <n v="225255.63520736649"/>
    <n v="0"/>
    <n v="0"/>
    <n v="1259"/>
    <n v="3213000"/>
    <n v="4036000"/>
    <n v="1259"/>
    <n v="0"/>
    <n v="0"/>
    <n v="0.38173393054860122"/>
    <n v="0.53032563153499379"/>
    <n v="0"/>
    <n v="0"/>
    <n v="1"/>
    <n v="1"/>
    <n v="3333007.3253207481"/>
    <n v="2500000"/>
    <n v="-23945909.735439342"/>
  </r>
  <r>
    <n v="1260"/>
    <x v="1261"/>
    <n v="3853351246.7915511"/>
    <n v="74841291.31525059"/>
    <n v="-489624.73869804188"/>
    <n v="0"/>
    <n v="0"/>
    <n v="1260"/>
    <n v="2440000"/>
    <n v="3797000"/>
    <n v="1260"/>
    <n v="0"/>
    <n v="0"/>
    <n v="0.3817946260247066"/>
    <n v="0.5303747527716397"/>
    <n v="0"/>
    <n v="0"/>
    <n v="1"/>
    <n v="1"/>
    <n v="3322623.1037760382"/>
    <n v="2500000"/>
    <n v="-25606450.643437281"/>
  </r>
  <r>
    <n v="1261"/>
    <x v="1262"/>
    <n v="3880449419.4559269"/>
    <n v="74841291.31525059"/>
    <n v="-1084728.4914205009"/>
    <n v="0"/>
    <n v="0"/>
    <n v="1261"/>
    <n v="4743000"/>
    <n v="5137000"/>
    <n v="1261"/>
    <n v="0"/>
    <n v="0"/>
    <n v="0.38187873517137239"/>
    <n v="0.53042732050533159"/>
    <n v="0"/>
    <n v="0"/>
    <n v="1"/>
    <n v="1"/>
    <n v="3309377.2638033871"/>
    <n v="2500000"/>
    <n v="-27250386.142726392"/>
  </r>
  <r>
    <n v="1262"/>
    <x v="1263"/>
    <n v="3880446912.3428249"/>
    <n v="74841291.31525059"/>
    <n v="25676808.79325125"/>
    <n v="0"/>
    <n v="0"/>
    <n v="1262"/>
    <n v="61316000"/>
    <n v="66429000"/>
    <n v="1262"/>
    <n v="0"/>
    <n v="0"/>
    <n v="0.38188738516343851"/>
    <n v="0.5304589942127198"/>
    <n v="0"/>
    <n v="0"/>
    <n v="1"/>
    <n v="1"/>
    <n v="19351747.686491489"/>
    <n v="12431274.63147763"/>
    <n v="-2482394.7873900612"/>
  </r>
  <r>
    <n v="1263"/>
    <x v="1264"/>
    <n v="3777352492.7231741"/>
    <n v="74841291.31525059"/>
    <n v="156541078.993671"/>
    <n v="0"/>
    <n v="103091912.50643291"/>
    <n v="1263"/>
    <n v="31419000"/>
    <n v="51748000"/>
    <n v="1263"/>
    <n v="0"/>
    <n v="3762.8548064848019"/>
    <n v="0.37922372841885521"/>
    <n v="0.52910094097078431"/>
    <n v="0"/>
    <n v="0"/>
    <n v="1"/>
    <n v="1"/>
    <n v="87320309.960920632"/>
    <n v="45747707.365212701"/>
    <n v="84677954.159928977"/>
  </r>
  <r>
    <n v="1264"/>
    <x v="1265"/>
    <n v="3815638566.6770692"/>
    <n v="79425448.335900173"/>
    <n v="35815136.999777809"/>
    <n v="0"/>
    <n v="0"/>
    <n v="1264"/>
    <n v="12093000"/>
    <n v="19780000"/>
    <n v="1264"/>
    <n v="0"/>
    <n v="0"/>
    <n v="0.37976835447567953"/>
    <n v="0.52824449363321646"/>
    <n v="0"/>
    <n v="0"/>
    <n v="1"/>
    <n v="1"/>
    <n v="24947805.015698839"/>
    <n v="12604238.13517922"/>
    <n v="71533995.391597614"/>
  </r>
  <r>
    <n v="1265"/>
    <x v="1266"/>
    <n v="3820577791.0681319"/>
    <n v="78614339.019968927"/>
    <n v="44511555.511006199"/>
    <n v="0"/>
    <n v="0"/>
    <n v="1265"/>
    <n v="12209000"/>
    <n v="18962000"/>
    <n v="1265"/>
    <n v="0"/>
    <n v="0"/>
    <n v="0.37980765391936899"/>
    <n v="0.52824666387689057"/>
    <n v="0"/>
    <n v="0"/>
    <n v="1"/>
    <n v="1"/>
    <n v="36409048.655598372"/>
    <n v="21411499.302501138"/>
    <n v="77361084.146263838"/>
  </r>
  <r>
    <n v="1266"/>
    <x v="1267"/>
    <n v="3825170607.000896"/>
    <n v="78973926.725391105"/>
    <n v="26422377.642290641"/>
    <n v="0"/>
    <n v="0"/>
    <n v="1266"/>
    <n v="11804000"/>
    <n v="17270000"/>
    <n v="1266"/>
    <n v="0"/>
    <n v="0"/>
    <n v="0.37949946490636371"/>
    <n v="0.52778590103500223"/>
    <n v="0"/>
    <n v="0"/>
    <n v="1"/>
    <n v="1"/>
    <n v="28838244.204270311"/>
    <n v="18088693.053508058"/>
    <n v="75023533.753624588"/>
  </r>
  <r>
    <n v="1267"/>
    <x v="1268"/>
    <n v="3829450922.8303499"/>
    <n v="78829677.2695501"/>
    <n v="2659284.5902625732"/>
    <n v="0"/>
    <n v="0"/>
    <n v="1267"/>
    <n v="19853000"/>
    <n v="19493000"/>
    <n v="1267"/>
    <n v="0"/>
    <n v="0"/>
    <n v="0.37937050409976808"/>
    <n v="0.52758810551136592"/>
    <n v="0"/>
    <n v="0"/>
    <n v="1"/>
    <n v="1"/>
    <n v="16488324.61009744"/>
    <n v="11781001.12473077"/>
    <n v="61274483.152724132"/>
  </r>
  <r>
    <n v="1268"/>
    <x v="1269"/>
    <n v="3833449274.6067929"/>
    <n v="77981227.938252002"/>
    <n v="33108730"/>
    <n v="0"/>
    <n v="0"/>
    <n v="1268"/>
    <n v="34780000"/>
    <n v="41400000"/>
    <n v="1268"/>
    <n v="0"/>
    <n v="0"/>
    <n v="0.37945392885521179"/>
    <n v="0.52761586829301743"/>
    <n v="0"/>
    <n v="0"/>
    <n v="1"/>
    <n v="1"/>
    <n v="31361524.188353311"/>
    <n v="18878489.053689688"/>
    <n v="67402174.044687495"/>
  </r>
  <r>
    <n v="1269"/>
    <x v="1270"/>
    <n v="3837193163.6862421"/>
    <n v="78359365.701403975"/>
    <n v="3521182.4294978832"/>
    <n v="0"/>
    <n v="0"/>
    <n v="1269"/>
    <n v="13840000"/>
    <n v="19586000"/>
    <n v="1269"/>
    <n v="0"/>
    <n v="0"/>
    <n v="0.3802298103614099"/>
    <n v="0.52811436603514506"/>
    <n v="0"/>
    <n v="0"/>
    <n v="1"/>
    <n v="1"/>
    <n v="15401488.787917551"/>
    <n v="10381517.877520651"/>
    <n v="55031616.991716407"/>
  </r>
  <r>
    <n v="1270"/>
    <x v="1271"/>
    <n v="3840707360.4931059"/>
    <n v="77595982.747624531"/>
    <n v="719755"/>
    <n v="0"/>
    <n v="0"/>
    <n v="1270"/>
    <n v="88558000"/>
    <n v="99932000"/>
    <n v="1270"/>
    <n v="0"/>
    <n v="0"/>
    <n v="0.38026387286346269"/>
    <n v="0.52812927291037237"/>
    <n v="0"/>
    <n v="0"/>
    <n v="1"/>
    <n v="1"/>
    <n v="13993114.847471939"/>
    <n v="9484608.8400870319"/>
    <n v="46141244.478891388"/>
  </r>
  <r>
    <n v="1271"/>
    <x v="1272"/>
    <n v="3754620986.2136831"/>
    <n v="77047360.82219477"/>
    <n v="152346422.95986769"/>
    <n v="0"/>
    <n v="89393191.608609974"/>
    <n v="1271"/>
    <n v="73721000"/>
    <n v="117424000"/>
    <n v="1271"/>
    <n v="0"/>
    <n v="3262.8514937142641"/>
    <n v="0.3712406798484772"/>
    <n v="0.52209962112648811"/>
    <n v="0"/>
    <n v="0"/>
    <n v="1"/>
    <n v="1"/>
    <n v="97679072.559156328"/>
    <n v="54099608.413706809"/>
    <n v="127526978.6005677"/>
  </r>
  <r>
    <n v="1272"/>
    <x v="1273"/>
    <n v="3786602209.934001"/>
    <n v="82069647.356525987"/>
    <n v="43472082.096486688"/>
    <n v="0"/>
    <n v="0"/>
    <n v="1272"/>
    <n v="26893000"/>
    <n v="37846000"/>
    <n v="1272"/>
    <n v="0"/>
    <n v="0"/>
    <n v="0.3804124035205585"/>
    <n v="0.52987757548113934"/>
    <n v="0"/>
    <n v="0"/>
    <n v="1"/>
    <n v="1"/>
    <n v="38274372.150984958"/>
    <n v="21070117.173061501"/>
    <n v="109721422.1084653"/>
  </r>
  <r>
    <n v="1273"/>
    <x v="1274"/>
    <n v="3792923956.3765941"/>
    <n v="80970872.398339033"/>
    <n v="6726674.0188462734"/>
    <n v="0"/>
    <n v="0"/>
    <n v="1273"/>
    <n v="20361000"/>
    <n v="31353000"/>
    <n v="1273"/>
    <n v="0"/>
    <n v="0"/>
    <n v="0.3811396956661709"/>
    <n v="0.53037106724548755"/>
    <n v="0"/>
    <n v="0"/>
    <n v="1"/>
    <n v="1"/>
    <n v="25540663.606762771"/>
    <n v="17633147.794365309"/>
    <n v="89633340.877641231"/>
  </r>
  <r>
    <n v="1274"/>
    <x v="1275"/>
    <n v="3798755714.3843951"/>
    <n v="79731243.59907937"/>
    <n v="53981624.999999993"/>
    <n v="0"/>
    <n v="0"/>
    <n v="1274"/>
    <n v="31241000"/>
    <n v="46053000"/>
    <n v="1274"/>
    <n v="0"/>
    <n v="0"/>
    <n v="0.38147562985021138"/>
    <n v="0.53059357226382109"/>
    <n v="0"/>
    <n v="0"/>
    <n v="1"/>
    <n v="1"/>
    <n v="52248067.002656803"/>
    <n v="32228475.030482549"/>
    <n v="107516469.7855235"/>
  </r>
  <r>
    <n v="1275"/>
    <x v="1276"/>
    <n v="3804145904.7111478"/>
    <n v="80834805.525196403"/>
    <n v="22906276.50173771"/>
    <n v="0"/>
    <n v="0"/>
    <n v="1275"/>
    <n v="19819000"/>
    <n v="27979000"/>
    <n v="1275"/>
    <n v="0"/>
    <n v="0"/>
    <n v="0.38277252044328042"/>
    <n v="0.53138796703190527"/>
    <n v="0"/>
    <n v="0"/>
    <n v="1"/>
    <n v="1"/>
    <n v="31018660.439410251"/>
    <n v="18652517.32021299"/>
    <n v="92164751.079470113"/>
  </r>
  <r>
    <n v="1276"/>
    <x v="1277"/>
    <n v="3701750566.7132401"/>
    <n v="79887456.079149976"/>
    <n v="1109154.436652936"/>
    <n v="0"/>
    <n v="0"/>
    <n v="1276"/>
    <n v="20455000"/>
    <n v="26402000"/>
    <n v="1276"/>
    <n v="0"/>
    <n v="0"/>
    <n v="0.38309904376704501"/>
    <n v="0.53156035954501646"/>
    <n v="0"/>
    <n v="0"/>
    <n v="1"/>
    <n v="1"/>
    <n v="22924211.885867659"/>
    <n v="15981214.99235517"/>
    <n v="77651481.946073562"/>
  </r>
  <r>
    <n v="1277"/>
    <x v="1278"/>
    <n v="3786899475.581398"/>
    <n v="78991847.076854706"/>
    <n v="22975645.674207859"/>
    <n v="0"/>
    <n v="0"/>
    <n v="1277"/>
    <n v="98676000"/>
    <n v="90430000"/>
    <n v="1277"/>
    <n v="0"/>
    <n v="0"/>
    <n v="0.38338889151169198"/>
    <n v="0.53169292085084607"/>
    <n v="0"/>
    <n v="0"/>
    <n v="1"/>
    <n v="1"/>
    <n v="34457682.1028703"/>
    <n v="22458708.580624439"/>
    <n v="82740327.687223792"/>
  </r>
  <r>
    <n v="1278"/>
    <x v="1279"/>
    <n v="3791186957.060431"/>
    <n v="79305878.051900744"/>
    <n v="47203835.3797414"/>
    <n v="0"/>
    <n v="0"/>
    <n v="1278"/>
    <n v="65612000"/>
    <n v="98562000"/>
    <n v="1278"/>
    <n v="0"/>
    <n v="0"/>
    <n v="0.38051752715568432"/>
    <n v="0.53129105724626435"/>
    <n v="0"/>
    <n v="0"/>
    <n v="1"/>
    <n v="1"/>
    <n v="52252000.111396663"/>
    <n v="33909865.396724947"/>
    <n v="108179928.4920783"/>
  </r>
  <r>
    <n v="1279"/>
    <x v="1280"/>
    <n v="3822100857.366827"/>
    <n v="80875747.340908647"/>
    <n v="7634096.0668354034"/>
    <n v="0"/>
    <n v="0"/>
    <n v="1279"/>
    <n v="135669000"/>
    <n v="220421000"/>
    <n v="1279"/>
    <n v="0"/>
    <n v="0"/>
    <n v="0.38443755330813179"/>
    <n v="0.53339197584815801"/>
    <n v="0"/>
    <n v="0"/>
    <n v="1"/>
    <n v="1"/>
    <n v="24937006.807603128"/>
    <n v="16583089.814605931"/>
    <n v="88788450.794932365"/>
  </r>
  <r>
    <n v="1280"/>
    <x v="1281"/>
    <n v="3682329439.7293029"/>
    <n v="79679105.713598907"/>
    <n v="179938750"/>
    <n v="0"/>
    <n v="143527630.57469711"/>
    <n v="1280"/>
    <n v="74783000"/>
    <n v="125566000"/>
    <n v="1280"/>
    <n v="0"/>
    <n v="5238.7585159764449"/>
    <n v="0.36965839339043161"/>
    <n v="0.50742222412626203"/>
    <n v="0"/>
    <n v="0"/>
    <n v="1"/>
    <n v="1"/>
    <n v="109742471.848967"/>
    <n v="56530224.888169751"/>
    <n v="153705426.9588466"/>
  </r>
  <r>
    <n v="1281"/>
    <x v="1282"/>
    <n v="3494025845.7843742"/>
    <n v="83685110.681866333"/>
    <n v="163765686.96934459"/>
    <n v="0"/>
    <n v="98537276.298794359"/>
    <n v="1281"/>
    <n v="56301000"/>
    <n v="88180000"/>
    <n v="1281"/>
    <n v="0"/>
    <n v="3596.6105849059941"/>
    <n v="0.37827019572079351"/>
    <n v="0.51607426989491134"/>
    <n v="0"/>
    <n v="0"/>
    <n v="1"/>
    <n v="1"/>
    <n v="95122779.285340101"/>
    <n v="43728659.373091191"/>
    <n v="166177658.38692731"/>
  </r>
  <r>
    <n v="1282"/>
    <x v="1283"/>
    <n v="3431847345.3770952"/>
    <n v="84454767.927455142"/>
    <n v="92955046.474702597"/>
    <n v="0"/>
    <n v="0"/>
    <n v="1282"/>
    <n v="34896000"/>
    <n v="53541000"/>
    <n v="1282"/>
    <n v="0"/>
    <n v="0"/>
    <n v="0.382718195811802"/>
    <n v="0.51995341789521454"/>
    <n v="0"/>
    <n v="0"/>
    <n v="1"/>
    <n v="1"/>
    <n v="66409376.702128887"/>
    <n v="31534026.958931491"/>
    <n v="146800861.3342627"/>
  </r>
  <r>
    <n v="1283"/>
    <x v="1284"/>
    <n v="3705889660.5231929"/>
    <n v="83259032.237824664"/>
    <n v="22843945.888882119"/>
    <n v="0"/>
    <n v="0"/>
    <n v="1283"/>
    <n v="38321000"/>
    <n v="47733000"/>
    <n v="1283"/>
    <n v="0"/>
    <n v="0"/>
    <n v="0.38420661342129497"/>
    <n v="0.52088043882223023"/>
    <n v="0"/>
    <n v="0"/>
    <n v="1"/>
    <n v="1"/>
    <n v="41304103.34151908"/>
    <n v="23978521.108393159"/>
    <n v="121131265.5062414"/>
  </r>
  <r>
    <n v="1284"/>
    <x v="1285"/>
    <n v="3714558599.4919991"/>
    <n v="81674970.032573134"/>
    <n v="1089345.461673263"/>
    <n v="0"/>
    <n v="0"/>
    <n v="1284"/>
    <n v="23452000"/>
    <n v="32149000"/>
    <n v="1284"/>
    <n v="0"/>
    <n v="0"/>
    <n v="0.38543096278768729"/>
    <n v="0.52167685634297722"/>
    <n v="0"/>
    <n v="0"/>
    <n v="1"/>
    <n v="1"/>
    <n v="31065676.061625481"/>
    <n v="19443933.900861401"/>
    <n v="98948260.969165474"/>
  </r>
  <r>
    <n v="1285"/>
    <x v="1286"/>
    <n v="3722498381.0967131"/>
    <n v="80306064.21412833"/>
    <n v="-66220.723536613164"/>
    <n v="0"/>
    <n v="0"/>
    <n v="1285"/>
    <n v="16969000"/>
    <n v="24241000"/>
    <n v="1285"/>
    <n v="0"/>
    <n v="0"/>
    <n v="0.38587207926653921"/>
    <n v="0.5219454230414402"/>
    <n v="0"/>
    <n v="0"/>
    <n v="1"/>
    <n v="1"/>
    <n v="26877402.594080139"/>
    <n v="15894615.61941769"/>
    <n v="80807260.76267761"/>
  </r>
  <r>
    <n v="1286"/>
    <x v="1287"/>
    <n v="3516360025.14326"/>
    <n v="79186589.136098936"/>
    <n v="-665558.51631604857"/>
    <n v="0"/>
    <n v="0"/>
    <n v="1286"/>
    <n v="13000000"/>
    <n v="11582000"/>
    <n v="1286"/>
    <n v="0"/>
    <n v="0"/>
    <n v="0.38603314736065819"/>
    <n v="0.52203488301813517"/>
    <n v="0"/>
    <n v="0"/>
    <n v="1"/>
    <n v="1"/>
    <n v="23342495.563090581"/>
    <n v="12977473.467292011"/>
    <n v="65974376.587755308"/>
  </r>
  <r>
    <n v="1287"/>
    <x v="1288"/>
    <n v="3562794723.4783721"/>
    <n v="78271256.796089157"/>
    <n v="-1258902.931301652"/>
    <n v="0"/>
    <n v="0"/>
    <n v="1287"/>
    <n v="13823000"/>
    <n v="24683000"/>
    <n v="1287"/>
    <n v="0"/>
    <n v="0"/>
    <n v="0.38608323287772062"/>
    <n v="0.52184126242241047"/>
    <n v="0"/>
    <n v="0"/>
    <n v="1"/>
    <n v="1"/>
    <n v="20379416.027516749"/>
    <n v="10595402.451572759"/>
    <n v="53864210.764557026"/>
  </r>
  <r>
    <n v="1288"/>
    <x v="1289"/>
    <n v="3327887005.2373829"/>
    <n v="77523942.498334765"/>
    <n v="76606981.097729981"/>
    <n v="0"/>
    <n v="0"/>
    <n v="1288"/>
    <n v="106533000"/>
    <n v="133429000"/>
    <n v="1288"/>
    <n v="0"/>
    <n v="0"/>
    <n v="0.38611584266578908"/>
    <n v="0.52192185344285624"/>
    <n v="0"/>
    <n v="0"/>
    <n v="1"/>
    <n v="1"/>
    <n v="75463759.604413897"/>
    <n v="46766405.086044088"/>
    <n v="117289065.7169968"/>
  </r>
  <r>
    <n v="1289"/>
    <x v="1290"/>
    <n v="3748317842.2117119"/>
    <n v="81437869.163827717"/>
    <n v="18932199.006837051"/>
    <n v="0"/>
    <n v="0"/>
    <n v="1289"/>
    <n v="118840000"/>
    <n v="181521000"/>
    <n v="1289"/>
    <n v="0"/>
    <n v="0"/>
    <n v="0.39401059185675918"/>
    <n v="0.52697385981934008"/>
    <n v="0"/>
    <n v="0"/>
    <n v="1"/>
    <n v="1"/>
    <n v="39228997.792644627"/>
    <n v="24964564.496409539"/>
    <n v="111178613.3151332"/>
  </r>
  <r>
    <n v="1290"/>
    <x v="1291"/>
    <n v="3375006013.174294"/>
    <n v="81060795.182155818"/>
    <n v="254260699.6482558"/>
    <n v="159661201.32715431"/>
    <n v="205491283.57026491"/>
    <n v="1290"/>
    <m/>
    <n v="462947000"/>
    <n v="1290"/>
    <n v="5827.6338484411308"/>
    <n v="7500.4318503146696"/>
    <n v="0.38958188128528781"/>
    <n v="0.51817345528099856"/>
    <n v="0"/>
    <n v="0"/>
    <n v="1"/>
    <n v="1"/>
    <n v="182963684.68586609"/>
    <n v="107339054.1763884"/>
    <n v="263405805.4429225"/>
  </r>
  <r>
    <n v="1291"/>
    <x v="1292"/>
    <n v="2732783908.118988"/>
    <n v="90454684.485156193"/>
    <n v="275031274.18247223"/>
    <n v="216582790.96418709"/>
    <n v="168952829.39224219"/>
    <n v="1291"/>
    <n v="108157000"/>
    <n v="182834000"/>
    <n v="1291"/>
    <n v="7905.2718701928288"/>
    <n v="6166.7782728168404"/>
    <n v="0.41039143122395222"/>
    <n v="0.53853445022040658"/>
    <n v="0"/>
    <n v="0"/>
    <n v="1"/>
    <n v="1"/>
    <n v="208149207.50989431"/>
    <n v="123696441.0380961"/>
    <n v="323580544.56287551"/>
  </r>
  <r>
    <n v="1292"/>
    <x v="1293"/>
    <n v="3112584946.3146372"/>
    <n v="109151344.76104119"/>
    <n v="61134096.26403448"/>
    <n v="0"/>
    <n v="0"/>
    <n v="1292"/>
    <n v="74742000"/>
    <n v="104917000"/>
    <n v="1292"/>
    <n v="0"/>
    <n v="0"/>
    <n v="0.42733812465591248"/>
    <n v="0.55148209760342448"/>
    <n v="0"/>
    <n v="0"/>
    <n v="1"/>
    <n v="1"/>
    <n v="92908464.670548812"/>
    <n v="60956876.25523866"/>
    <n v="223532477.5688847"/>
  </r>
  <r>
    <n v="1293"/>
    <x v="1294"/>
    <n v="3092518552.9527998"/>
    <n v="87994114.708131626"/>
    <n v="112421700.7798474"/>
    <n v="0"/>
    <n v="2852770.445884306"/>
    <n v="1293"/>
    <n v="43015000"/>
    <n v="82863000"/>
    <n v="1293"/>
    <n v="0"/>
    <n v="104.12612127477711"/>
    <n v="0.4342875973235597"/>
    <n v="0.5552101989932261"/>
    <n v="0"/>
    <n v="0"/>
    <n v="1"/>
    <n v="1"/>
    <n v="111277106.8945809"/>
    <n v="65899991.157072008"/>
    <n v="240160125.59326291"/>
  </r>
  <r>
    <n v="1294"/>
    <x v="1295"/>
    <n v="2969894601.9390192"/>
    <n v="89020201.327262968"/>
    <n v="22406415.154627759"/>
    <n v="0"/>
    <n v="0"/>
    <n v="1294"/>
    <n v="26119000"/>
    <n v="35482000"/>
    <n v="1294"/>
    <n v="0"/>
    <n v="0"/>
    <n v="0.43477284225933849"/>
    <n v="0.55662704478849667"/>
    <n v="0"/>
    <n v="0"/>
    <n v="1"/>
    <n v="1"/>
    <n v="59912158.029338211"/>
    <n v="37317640.689691052"/>
    <n v="196596810.62182641"/>
  </r>
  <r>
    <n v="1295"/>
    <x v="1296"/>
    <n v="3177500367.2400622"/>
    <n v="86331923.675988421"/>
    <n v="968086.26078971848"/>
    <n v="0"/>
    <n v="0"/>
    <n v="1295"/>
    <n v="21859000"/>
    <n v="22480000"/>
    <n v="1295"/>
    <n v="0"/>
    <n v="0"/>
    <n v="0.4349420709895444"/>
    <n v="0.55627460856169231"/>
    <n v="0"/>
    <n v="0"/>
    <n v="1"/>
    <n v="1"/>
    <n v="48756555.785351112"/>
    <n v="32078380.950079702"/>
    <n v="161391071.2124511"/>
  </r>
  <r>
    <n v="1296"/>
    <x v="1297"/>
    <n v="3570230108.878963"/>
    <n v="84159389.227843821"/>
    <n v="5632402.2680033464"/>
    <n v="0"/>
    <n v="0"/>
    <n v="1296"/>
    <n v="26194000"/>
    <n v="61874000"/>
    <n v="1296"/>
    <n v="0"/>
    <n v="0"/>
    <n v="0.43494818036044391"/>
    <n v="0.55563483458333196"/>
    <n v="0"/>
    <n v="0"/>
    <n v="1"/>
    <n v="1"/>
    <n v="42514553.619999044"/>
    <n v="25903197.11389048"/>
    <n v="131844644.5557337"/>
  </r>
  <r>
    <n v="1297"/>
    <x v="1298"/>
    <n v="3304895298.9032001"/>
    <n v="82336089.083941638"/>
    <n v="195773360"/>
    <n v="28396170.93161213"/>
    <n v="101335526.6379787"/>
    <n v="1297"/>
    <n v="26285000"/>
    <n v="41911000"/>
    <n v="1297"/>
    <n v="1036.4602390038431"/>
    <n v="3698.7467222862219"/>
    <n v="0.4354896944797203"/>
    <n v="0.55635747463700769"/>
    <n v="0"/>
    <n v="0"/>
    <n v="1"/>
    <n v="1"/>
    <n v="124884167.93124551"/>
    <n v="59297403.930360533"/>
    <n v="181003517.5710777"/>
  </r>
  <r>
    <n v="1298"/>
    <x v="1299"/>
    <n v="3329116294.0619898"/>
    <n v="85369666.757625163"/>
    <n v="44451915.309880912"/>
    <n v="0"/>
    <n v="0"/>
    <n v="1298"/>
    <n v="23260000"/>
    <n v="27258000"/>
    <n v="1298"/>
    <n v="0"/>
    <n v="0"/>
    <n v="0.43283696389684267"/>
    <n v="0.54991593286720919"/>
    <n v="0"/>
    <n v="0"/>
    <n v="1"/>
    <n v="1"/>
    <n v="58217415.493732981"/>
    <n v="30082783.684960969"/>
    <n v="153417998.65845361"/>
  </r>
  <r>
    <n v="1299"/>
    <x v="1300"/>
    <n v="3221560456.9194951"/>
    <n v="83667373.577222288"/>
    <n v="22076287.650721159"/>
    <n v="0"/>
    <n v="0"/>
    <n v="1299"/>
    <n v="19223000"/>
    <n v="23942000"/>
    <n v="1299"/>
    <n v="0"/>
    <n v="0"/>
    <n v="0.43308128294232262"/>
    <n v="0.54906776748296204"/>
    <n v="0"/>
    <n v="0"/>
    <n v="1"/>
    <n v="1"/>
    <n v="47018649.320479453"/>
    <n v="25037929.13364967"/>
    <n v="126131855.79296181"/>
  </r>
  <r>
    <n v="1300"/>
    <x v="1301"/>
    <n v="3152021264.0459261"/>
    <n v="81983554.792933673"/>
    <n v="886349.63492763415"/>
    <n v="0"/>
    <n v="0"/>
    <n v="1300"/>
    <n v="13327000"/>
    <n v="15923000"/>
    <n v="1300"/>
    <n v="0"/>
    <n v="0"/>
    <n v="0.43318671161558492"/>
    <n v="0.54860241828710232"/>
    <n v="0"/>
    <n v="0"/>
    <n v="1"/>
    <n v="1"/>
    <n v="38263659.727580503"/>
    <n v="22086559.612530909"/>
    <n v="106562811.5298502"/>
  </r>
  <r>
    <n v="1301"/>
    <x v="1302"/>
    <n v="3094501160.5106821"/>
    <n v="80775955.592004672"/>
    <n v="-165688.6786873448"/>
    <n v="0"/>
    <n v="0"/>
    <n v="1301"/>
    <n v="8746000"/>
    <n v="11241000"/>
    <n v="1301"/>
    <n v="0"/>
    <n v="0"/>
    <n v="0.43300663379029042"/>
    <n v="0.54811383825233451"/>
    <n v="0"/>
    <n v="0"/>
    <n v="1"/>
    <n v="1"/>
    <n v="32291748.56867874"/>
    <n v="17027778.262340918"/>
    <n v="87028693.828659385"/>
  </r>
  <r>
    <n v="1302"/>
    <x v="1303"/>
    <n v="3035956846.9565272"/>
    <n v="79570511.697574005"/>
    <n v="-764031.79193750559"/>
    <n v="0"/>
    <n v="0"/>
    <n v="1302"/>
    <n v="7998000"/>
    <n v="11255000"/>
    <n v="1302"/>
    <n v="0"/>
    <n v="0"/>
    <n v="0.43280616578332459"/>
    <n v="0.54767445846231166"/>
    <n v="0"/>
    <n v="0"/>
    <n v="1"/>
    <n v="1"/>
    <n v="28376071.65424015"/>
    <n v="13984592.121532289"/>
    <n v="71071902.819847822"/>
  </r>
  <r>
    <n v="1303"/>
    <x v="1304"/>
    <n v="2963202138.5764642"/>
    <n v="78585823.441338837"/>
    <n v="-1356391.474188905"/>
    <n v="0"/>
    <n v="0"/>
    <n v="1303"/>
    <n v="7709000"/>
    <n v="15802000"/>
    <n v="1303"/>
    <n v="0"/>
    <n v="0"/>
    <n v="0.43270111360564489"/>
    <n v="0.54738390552709226"/>
    <n v="0"/>
    <n v="0"/>
    <n v="1"/>
    <n v="1"/>
    <n v="24985428.696273942"/>
    <n v="11414527.65599478"/>
    <n v="58032963.978165694"/>
  </r>
  <r>
    <n v="1304"/>
    <x v="1305"/>
    <n v="3036231995.5623322"/>
    <n v="77781194.870087713"/>
    <n v="2375702.4402498072"/>
    <n v="0"/>
    <n v="0"/>
    <n v="1304"/>
    <n v="10292000"/>
    <n v="18330000"/>
    <n v="1304"/>
    <n v="0"/>
    <n v="0"/>
    <n v="0.4326611485634253"/>
    <n v="0.54730647788387321"/>
    <n v="0"/>
    <n v="0"/>
    <n v="1"/>
    <n v="1"/>
    <n v="22140478.52952281"/>
    <n v="9319247.235603869"/>
    <n v="47373957.780636951"/>
  </r>
  <r>
    <n v="1305"/>
    <x v="1306"/>
    <n v="3095647736.2792101"/>
    <n v="77123431.149296463"/>
    <n v="0"/>
    <n v="0"/>
    <n v="0"/>
    <n v="1305"/>
    <n v="9989000"/>
    <n v="16922000"/>
    <n v="1305"/>
    <n v="0"/>
    <n v="0"/>
    <n v="0.43266615308174022"/>
    <n v="0.54730966615612353"/>
    <n v="0"/>
    <n v="0"/>
    <n v="1"/>
    <n v="1"/>
    <n v="23202188.69791016"/>
    <n v="11092182.03284988"/>
    <n v="45380924.488797009"/>
  </r>
  <r>
    <n v="1306"/>
    <x v="1307"/>
    <n v="3261755019.566422"/>
    <n v="77000441.728950188"/>
    <n v="-600000"/>
    <n v="0"/>
    <n v="0"/>
    <n v="1306"/>
    <n v="10286000"/>
    <n v="18069000"/>
    <n v="1306"/>
    <n v="0"/>
    <n v="0"/>
    <n v="0.43266833650246861"/>
    <n v="0.54728110331993451"/>
    <n v="0"/>
    <n v="0"/>
    <n v="1"/>
    <n v="1"/>
    <n v="20178947.132526189"/>
    <n v="8753773.729528917"/>
    <n v="40180506.800148338"/>
  </r>
  <r>
    <n v="1307"/>
    <x v="1308"/>
    <n v="3052975366.1390018"/>
    <n v="76679525.686200604"/>
    <n v="-474245.00013411051"/>
    <n v="0"/>
    <n v="0"/>
    <n v="1307"/>
    <n v="8791000"/>
    <n v="15180000"/>
    <n v="1307"/>
    <n v="0"/>
    <n v="0"/>
    <n v="0.43266918874100851"/>
    <n v="0.54729284404918754"/>
    <n v="0"/>
    <n v="0"/>
    <n v="1"/>
    <n v="1"/>
    <n v="17983330.591223441"/>
    <n v="7202243.5931868553"/>
    <n v="34374182.145287827"/>
  </r>
  <r>
    <n v="1308"/>
    <x v="1309"/>
    <n v="3138228194.4246812"/>
    <n v="76321219.326458678"/>
    <n v="-1069502.5502387709"/>
    <n v="0"/>
    <n v="0"/>
    <n v="1308"/>
    <n v="8134000"/>
    <n v="12257000"/>
    <n v="1308"/>
    <n v="0"/>
    <n v="0"/>
    <n v="0.43266251609751483"/>
    <n v="0.54728938814098549"/>
    <n v="0"/>
    <n v="0"/>
    <n v="1"/>
    <n v="1"/>
    <n v="15655221.321443019"/>
    <n v="5479898.2663047398"/>
    <n v="28024986.635471199"/>
  </r>
  <r>
    <n v="1309"/>
    <x v="1310"/>
    <n v="2914677786.6512952"/>
    <n v="75929412.587145939"/>
    <n v="-1658807.524975436"/>
    <n v="0"/>
    <n v="0"/>
    <n v="1309"/>
    <n v="8328000"/>
    <n v="11569000"/>
    <n v="1309"/>
    <n v="0"/>
    <n v="0"/>
    <n v="0.43264186315535003"/>
    <n v="0.54727794691596165"/>
    <n v="0"/>
    <n v="0"/>
    <n v="1"/>
    <n v="1"/>
    <n v="14104862.476311989"/>
    <n v="4499261.0481005926"/>
    <n v="22849367.826655172"/>
  </r>
  <r>
    <n v="1310"/>
    <x v="1311"/>
    <n v="2999360131.6359692"/>
    <n v="75610026.875007659"/>
    <n v="-2242219.450096454"/>
    <n v="0"/>
    <n v="0"/>
    <n v="1310"/>
    <n v="7512000"/>
    <n v="10698000"/>
    <n v="1310"/>
    <n v="0"/>
    <n v="0"/>
    <n v="0.43259894944107768"/>
    <n v="0.54727168036994611"/>
    <n v="0"/>
    <n v="0"/>
    <n v="1"/>
    <n v="1"/>
    <n v="12734248.018440749"/>
    <n v="3664470.3809872521"/>
    <n v="18614203.5819396"/>
  </r>
  <r>
    <n v="1311"/>
    <x v="1312"/>
    <n v="3097394674.7285371"/>
    <n v="75348676.300653726"/>
    <n v="-2819797.2560966648"/>
    <n v="0"/>
    <n v="0"/>
    <n v="1311"/>
    <n v="7135000"/>
    <n v="9865000"/>
    <n v="1311"/>
    <n v="0"/>
    <n v="0"/>
    <n v="0.43255618162701948"/>
    <n v="0.54726841376807878"/>
    <n v="0"/>
    <n v="0"/>
    <n v="1"/>
    <n v="1"/>
    <n v="11550309.928916059"/>
    <n v="2984475.1315664789"/>
    <n v="15156530.738022899"/>
  </r>
  <r>
    <n v="1312"/>
    <x v="1313"/>
    <n v="3060811404.9042778"/>
    <n v="75135304.461577326"/>
    <n v="-3391599.2841659719"/>
    <n v="0"/>
    <n v="0"/>
    <n v="1312"/>
    <n v="5891000"/>
    <n v="9246000"/>
    <n v="1312"/>
    <n v="0"/>
    <n v="0"/>
    <n v="0.4325073199980769"/>
    <n v="0.54726778211871674"/>
    <n v="0"/>
    <n v="0"/>
    <n v="1"/>
    <n v="1"/>
    <n v="10591876.02494644"/>
    <n v="2500000"/>
    <n v="12352677.391147099"/>
  </r>
  <r>
    <n v="1313"/>
    <x v="1314"/>
    <n v="3225947964.2529321"/>
    <n v="74962279.605805904"/>
    <n v="-3957683.292082394"/>
    <n v="0"/>
    <n v="0"/>
    <n v="1313"/>
    <n v="5496000"/>
    <n v="9632000"/>
    <n v="1313"/>
    <n v="0"/>
    <n v="0"/>
    <n v="0.43248194419333358"/>
    <n v="0.5472695700778627"/>
    <n v="0"/>
    <n v="0"/>
    <n v="1"/>
    <n v="1"/>
    <n v="10146117.29982681"/>
    <n v="2500000"/>
    <n v="10044423.46871273"/>
  </r>
  <r>
    <n v="1314"/>
    <x v="1315"/>
    <n v="3108183863.699688"/>
    <n v="74841291.31525059"/>
    <n v="9157238.5399538185"/>
    <n v="0"/>
    <n v="0"/>
    <n v="1314"/>
    <n v="5336000"/>
    <n v="9186000"/>
    <n v="1314"/>
    <n v="0"/>
    <n v="0"/>
    <n v="0.43246716768456289"/>
    <n v="0.54727198013908884"/>
    <n v="0"/>
    <n v="0"/>
    <n v="1"/>
    <n v="1"/>
    <n v="11524732.596198739"/>
    <n v="2500000"/>
    <n v="8098268.5853282092"/>
  </r>
  <r>
    <n v="1315"/>
    <x v="1316"/>
    <n v="3259743395.660336"/>
    <n v="74841291.31525059"/>
    <n v="0"/>
    <n v="0"/>
    <n v="0"/>
    <n v="1315"/>
    <n v="10559000"/>
    <n v="11430000"/>
    <n v="1315"/>
    <n v="0"/>
    <n v="0"/>
    <n v="0.43245657218895939"/>
    <n v="0.5472702926279811"/>
    <n v="0"/>
    <n v="0"/>
    <n v="1"/>
    <n v="1"/>
    <n v="9474037.9531339686"/>
    <n v="2500000"/>
    <n v="6159084.0594892213"/>
  </r>
  <r>
    <n v="1316"/>
    <x v="1317"/>
    <n v="3492252581.6945891"/>
    <n v="74841291.31525059"/>
    <n v="-600000"/>
    <n v="0"/>
    <n v="0"/>
    <n v="1316"/>
    <n v="13221000"/>
    <n v="18052000"/>
    <n v="1316"/>
    <n v="0"/>
    <n v="0"/>
    <n v="0.43227598935787959"/>
    <n v="0.54726668181829896"/>
    <n v="0"/>
    <n v="0"/>
    <n v="1"/>
    <n v="1"/>
    <n v="10852545.494153799"/>
    <n v="4257756.0793555193"/>
    <n v="10150925.837420849"/>
  </r>
  <r>
    <n v="1317"/>
    <x v="1318"/>
    <n v="3293048098.2917352"/>
    <n v="74841291.31525059"/>
    <n v="-1194000.00013411"/>
    <n v="0"/>
    <n v="0"/>
    <n v="1317"/>
    <n v="7980000"/>
    <n v="12089000"/>
    <n v="1317"/>
    <n v="0"/>
    <n v="0"/>
    <n v="0.43208362176440601"/>
    <n v="0.54723132760929305"/>
    <n v="0"/>
    <n v="0"/>
    <n v="1"/>
    <n v="1"/>
    <n v="8738105.7646680437"/>
    <n v="2500000"/>
    <n v="8239542.3105858853"/>
  </r>
  <r>
    <n v="1318"/>
    <x v="1319"/>
    <n v="3431053538.4505601"/>
    <n v="74841291.31525059"/>
    <n v="-1782060.0003996489"/>
    <n v="0"/>
    <n v="0"/>
    <n v="1318"/>
    <n v="8828000"/>
    <n v="18548000"/>
    <n v="1318"/>
    <n v="0"/>
    <n v="0"/>
    <n v="0.43199562685328502"/>
    <n v="0.54722018863885791"/>
    <n v="0"/>
    <n v="0"/>
    <n v="1"/>
    <n v="1"/>
    <n v="8402644.4156842269"/>
    <n v="2500000"/>
    <n v="6279372.5222493699"/>
  </r>
  <r>
    <n v="1319"/>
    <x v="1320"/>
    <n v="3366505335.7637682"/>
    <n v="74841291.31525059"/>
    <n v="53056895.599206023"/>
    <n v="0"/>
    <n v="0"/>
    <n v="1319"/>
    <n v="7705000"/>
    <n v="14219000"/>
    <n v="1319"/>
    <n v="0"/>
    <n v="0"/>
    <n v="0.4318790543369736"/>
    <n v="0.54713692562044847"/>
    <n v="0"/>
    <n v="0"/>
    <n v="1"/>
    <n v="1"/>
    <n v="27220101.32528118"/>
    <n v="8339842.8968914151"/>
    <n v="18144822.201882221"/>
  </r>
  <r>
    <n v="1320"/>
    <x v="1321"/>
    <n v="3423417443.063128"/>
    <n v="75319710.932091668"/>
    <n v="17657303.806650009"/>
    <n v="0"/>
    <n v="0"/>
    <n v="1320"/>
    <n v="7459000"/>
    <n v="17684000"/>
    <n v="1320"/>
    <n v="0"/>
    <n v="0"/>
    <n v="0.43187817298923009"/>
    <n v="0.54697132256012648"/>
    <n v="0"/>
    <n v="0"/>
    <n v="1"/>
    <n v="1"/>
    <n v="12900657.92578618"/>
    <n v="2767067.3169988859"/>
    <n v="15207381.60548248"/>
  </r>
  <r>
    <n v="1321"/>
    <x v="1322"/>
    <n v="3561380916.5069261"/>
    <n v="75138442.451664373"/>
    <n v="14395100"/>
    <n v="0"/>
    <n v="0"/>
    <n v="1321"/>
    <n v="27367000"/>
    <n v="69803000"/>
    <n v="1321"/>
    <n v="0"/>
    <n v="0"/>
    <n v="0.43181438864124339"/>
    <n v="0.54696278338281834"/>
    <n v="0"/>
    <n v="0"/>
    <n v="1"/>
    <n v="1"/>
    <n v="18235454.87161665"/>
    <n v="9011171.9826234244"/>
    <n v="25019447.266545162"/>
  </r>
  <r>
    <n v="1322"/>
    <x v="1323"/>
    <n v="3118146729.7696648"/>
    <n v="75743941.754157051"/>
    <n v="105084230"/>
    <n v="0"/>
    <n v="0"/>
    <n v="1322"/>
    <n v="15081000"/>
    <n v="26070000"/>
    <n v="1322"/>
    <n v="0"/>
    <n v="0"/>
    <n v="0.43144349315282798"/>
    <n v="0.54582652004322063"/>
    <n v="0"/>
    <n v="0"/>
    <n v="1"/>
    <n v="1"/>
    <n v="67506727.383500099"/>
    <n v="34637411.289620541"/>
    <n v="79929160.404111564"/>
  </r>
  <r>
    <n v="1323"/>
    <x v="1324"/>
    <n v="3134337130.9491248"/>
    <n v="79132401.855561227"/>
    <n v="20657378.22360358"/>
    <n v="0"/>
    <n v="0"/>
    <n v="1323"/>
    <n v="12218000"/>
    <n v="18179000"/>
    <n v="1323"/>
    <n v="0"/>
    <n v="0"/>
    <n v="0.43040417525303598"/>
    <n v="0.54421723784148568"/>
    <n v="0"/>
    <n v="0"/>
    <n v="1"/>
    <n v="1"/>
    <n v="23406878.332475141"/>
    <n v="11340268.49628946"/>
    <n v="65265411.951284409"/>
  </r>
  <r>
    <n v="1324"/>
    <x v="1325"/>
    <n v="3285745016.5159588"/>
    <n v="78227506.824604705"/>
    <n v="545730.59876361489"/>
    <n v="0"/>
    <n v="0"/>
    <n v="1324"/>
    <n v="12348000"/>
    <n v="17399000"/>
    <n v="1324"/>
    <n v="0"/>
    <n v="0"/>
    <n v="0.43042979517651447"/>
    <n v="0.54420702932153064"/>
    <n v="0"/>
    <n v="0"/>
    <n v="1"/>
    <n v="1"/>
    <n v="17756530.748860799"/>
    <n v="10576140.09054674"/>
    <n v="53275922.872165501"/>
  </r>
  <r>
    <n v="1325"/>
    <x v="1326"/>
    <n v="3342521759.3325348"/>
    <n v="77487639.448517084"/>
    <n v="-332592.00648384838"/>
    <n v="0"/>
    <n v="0"/>
    <n v="1325"/>
    <n v="10118000"/>
    <n v="15953000"/>
    <n v="1325"/>
    <n v="0"/>
    <n v="0"/>
    <n v="0.43045027764435362"/>
    <n v="0.54421969128116021"/>
    <n v="0"/>
    <n v="0"/>
    <n v="1"/>
    <n v="1"/>
    <n v="15346731.716326211"/>
    <n v="8549437.5977742057"/>
    <n v="43492682.145590097"/>
  </r>
  <r>
    <n v="1326"/>
    <x v="1327"/>
    <n v="3331673043.3552909"/>
    <n v="76883918.923126936"/>
    <n v="-929266.0864933501"/>
    <n v="0"/>
    <n v="0"/>
    <n v="1326"/>
    <n v="7954000"/>
    <n v="14397000"/>
    <n v="1326"/>
    <n v="0"/>
    <n v="0"/>
    <n v="0.43044966787349392"/>
    <n v="0.54422611633861528"/>
    <n v="0"/>
    <n v="0"/>
    <n v="1"/>
    <n v="1"/>
    <n v="13412759.687671039"/>
    <n v="6984198.0356305651"/>
    <n v="35500463.7614768"/>
  </r>
  <r>
    <n v="1327"/>
    <x v="1328"/>
    <n v="3429065215.7139149"/>
    <n v="76390721.789708495"/>
    <n v="-1519973.425836124"/>
    <n v="0"/>
    <n v="0"/>
    <n v="1327"/>
    <n v="6190000"/>
    <n v="12462000"/>
    <n v="1327"/>
    <n v="0"/>
    <n v="0"/>
    <n v="0.43044696586006742"/>
    <n v="0.54422759571412027"/>
    <n v="0"/>
    <n v="0"/>
    <n v="1"/>
    <n v="1"/>
    <n v="11780910.99540418"/>
    <n v="5699142.6168566868"/>
    <n v="28966212.236872431"/>
  </r>
  <r>
    <n v="1328"/>
    <x v="1329"/>
    <n v="3350577343.7633238"/>
    <n v="75987495.305385202"/>
    <n v="-2104773.6919175028"/>
    <n v="0"/>
    <n v="0"/>
    <n v="1328"/>
    <n v="5578000"/>
    <n v="10402000"/>
    <n v="1328"/>
    <n v="0"/>
    <n v="0"/>
    <n v="0.43045253245083132"/>
    <n v="0.54422720600586982"/>
    <n v="0"/>
    <n v="0"/>
    <n v="1"/>
    <n v="1"/>
    <n v="10608873.79533603"/>
    <n v="4853264.8561180001"/>
    <n v="24013671.791119479"/>
  </r>
  <r>
    <n v="1329"/>
    <x v="1330"/>
    <n v="3407425064.9206119"/>
    <n v="75681875.684700221"/>
    <n v="-2683725.9554687822"/>
    <n v="0"/>
    <n v="0"/>
    <n v="1329"/>
    <n v="5417000"/>
    <n v="10099000"/>
    <n v="1329"/>
    <n v="0"/>
    <n v="0"/>
    <n v="0.43046184915477409"/>
    <n v="0.54422841888138085"/>
    <n v="0"/>
    <n v="0"/>
    <n v="1"/>
    <n v="1"/>
    <n v="9291482.2035605498"/>
    <n v="3842626.560887842"/>
    <n v="19573674.799636029"/>
  </r>
  <r>
    <n v="1330"/>
    <x v="1331"/>
    <n v="3274813538.996129"/>
    <n v="75407884.949795008"/>
    <n v="-3256888.6965139541"/>
    <n v="0"/>
    <n v="0"/>
    <n v="1330"/>
    <n v="5107000"/>
    <n v="10249000"/>
    <n v="1330"/>
    <n v="0"/>
    <n v="0"/>
    <n v="0.43046686014641178"/>
    <n v="0.54422952656674162"/>
    <n v="0"/>
    <n v="0"/>
    <n v="1"/>
    <n v="1"/>
    <n v="8507164.5865208134"/>
    <n v="3346810.7426458718"/>
    <n v="16356228.085541431"/>
  </r>
  <r>
    <n v="1331"/>
    <x v="1332"/>
    <n v="3236963191.961863"/>
    <n v="75209337.38514483"/>
    <n v="-945299.8102767854"/>
    <n v="0"/>
    <n v="0"/>
    <n v="1331"/>
    <n v="4636000"/>
    <n v="8909000"/>
    <n v="1331"/>
    <n v="0"/>
    <n v="0"/>
    <n v="0.43047302109928343"/>
    <n v="0.54422802354851707"/>
    <n v="0"/>
    <n v="0"/>
    <n v="1"/>
    <n v="1"/>
    <n v="7707688.0023505688"/>
    <n v="2818670.4044000399"/>
    <n v="13723700.994246749"/>
  </r>
  <r>
    <n v="1332"/>
    <x v="1333"/>
    <n v="3226220135.0397949"/>
    <n v="75046885.015518174"/>
    <n v="-1535846.812385309"/>
    <n v="0"/>
    <n v="0"/>
    <n v="1332"/>
    <n v="3736000"/>
    <n v="7547000"/>
    <n v="1332"/>
    <n v="0"/>
    <n v="0"/>
    <n v="0.43048369967265637"/>
    <n v="0.54423110176416367"/>
    <n v="0"/>
    <n v="0"/>
    <n v="1"/>
    <n v="1"/>
    <n v="7133825.5726004103"/>
    <n v="2500000"/>
    <n v="11176050.156814899"/>
  </r>
  <r>
    <n v="1333"/>
    <x v="1334"/>
    <n v="3147822727.6451292"/>
    <n v="74889670.331236005"/>
    <n v="-2120488.3446047441"/>
    <n v="0"/>
    <n v="0"/>
    <n v="1333"/>
    <n v="3948000"/>
    <n v="7198000"/>
    <n v="1333"/>
    <n v="0"/>
    <n v="0"/>
    <n v="0.43051140533212168"/>
    <n v="0.54424015347725674"/>
    <n v="0"/>
    <n v="0"/>
    <n v="1"/>
    <n v="1"/>
    <n v="6893817.2037205789"/>
    <n v="2500000"/>
    <n v="9079610.2650037929"/>
  </r>
  <r>
    <n v="1334"/>
    <x v="1335"/>
    <n v="3083003285.4189272"/>
    <n v="74841291.31525059"/>
    <n v="-2699283.4616326629"/>
    <n v="0"/>
    <n v="0"/>
    <n v="1334"/>
    <n v="4210000"/>
    <n v="7070000"/>
    <n v="1334"/>
    <n v="0"/>
    <n v="0"/>
    <n v="0.43053441251901908"/>
    <n v="0.54425075941719436"/>
    <n v="0"/>
    <n v="0"/>
    <n v="1"/>
    <n v="1"/>
    <n v="6668089.0797585323"/>
    <n v="2500000"/>
    <n v="7133444.4459046517"/>
  </r>
  <r>
    <n v="1335"/>
    <x v="1336"/>
    <n v="3370303191.9684711"/>
    <n v="74841291.31525059"/>
    <n v="-2552535.627619673"/>
    <n v="0"/>
    <n v="0"/>
    <n v="1335"/>
    <n v="5750000"/>
    <n v="10818000"/>
    <n v="1335"/>
    <n v="0"/>
    <n v="0"/>
    <n v="0.43055145850645898"/>
    <n v="0.54426186595650083"/>
    <n v="0"/>
    <n v="0"/>
    <n v="1"/>
    <n v="1"/>
    <n v="6956080.1716078063"/>
    <n v="3000288.6304110922"/>
    <n v="7956694.4996857056"/>
  </r>
  <r>
    <n v="1336"/>
    <x v="1337"/>
    <n v="3508735531.7168598"/>
    <n v="74841291.31525059"/>
    <n v="12707599.728085989"/>
    <n v="0"/>
    <n v="0"/>
    <n v="1336"/>
    <n v="5582000"/>
    <n v="12075000"/>
    <n v="1336"/>
    <n v="0"/>
    <n v="0"/>
    <n v="0.43053876637069871"/>
    <n v="0.54424783297508872"/>
    <n v="0"/>
    <n v="0"/>
    <n v="1"/>
    <n v="1"/>
    <n v="15163660.65149563"/>
    <n v="8680010.0260796119"/>
    <n v="20231396.00219018"/>
  </r>
  <r>
    <n v="1337"/>
    <x v="1338"/>
    <n v="3525360537.0322199"/>
    <n v="75448472.706047133"/>
    <n v="25911180"/>
    <n v="0"/>
    <n v="0"/>
    <n v="1337"/>
    <n v="5224000"/>
    <n v="11332000"/>
    <n v="1337"/>
    <n v="0"/>
    <n v="0"/>
    <n v="0.43052149338248891"/>
    <n v="0.54423840448894878"/>
    <n v="0"/>
    <n v="0"/>
    <n v="1"/>
    <n v="1"/>
    <n v="13045165.1780423"/>
    <n v="3095610.293158567"/>
    <n v="16902967.630088881"/>
  </r>
  <r>
    <n v="1338"/>
    <x v="1339"/>
    <n v="3731663117.7327828"/>
    <n v="75243076.500261262"/>
    <n v="24144472.303169809"/>
    <n v="0"/>
    <n v="0"/>
    <n v="1338"/>
    <n v="4510000"/>
    <n v="9484000"/>
    <n v="1338"/>
    <n v="0"/>
    <n v="0"/>
    <n v="0.4305223052706072"/>
    <n v="0.54423574993624424"/>
    <n v="0"/>
    <n v="0"/>
    <n v="1"/>
    <n v="1"/>
    <n v="16728571.463867979"/>
    <n v="7029683.0966280103"/>
    <n v="22068213.311526049"/>
  </r>
  <r>
    <n v="1339"/>
    <x v="1340"/>
    <n v="3734893250.3475428"/>
    <n v="75561822.090165392"/>
    <n v="1396871.765296116"/>
    <n v="0"/>
    <n v="0"/>
    <n v="1339"/>
    <n v="4420000"/>
    <n v="7956000"/>
    <n v="1339"/>
    <n v="0"/>
    <n v="0"/>
    <n v="0.43052555875635978"/>
    <n v="0.54418689407138765"/>
    <n v="0"/>
    <n v="0"/>
    <n v="1"/>
    <n v="1"/>
    <n v="7478657.4833517894"/>
    <n v="3330024.7972536618"/>
    <n v="17999293.57541069"/>
  </r>
  <r>
    <n v="1340"/>
    <x v="1341"/>
    <n v="3656929887.83811"/>
    <n v="75310730.409043312"/>
    <n v="0"/>
    <n v="0"/>
    <n v="0"/>
    <n v="1340"/>
    <n v="4445000"/>
    <n v="7946000"/>
    <n v="1340"/>
    <n v="0"/>
    <n v="0"/>
    <n v="0.43054501320172062"/>
    <n v="0.54419429774979611"/>
    <n v="0"/>
    <n v="0"/>
    <n v="1"/>
    <n v="1"/>
    <n v="6858980.7866759244"/>
    <n v="2899910.8679765342"/>
    <n v="14659837.45815945"/>
  </r>
  <r>
    <n v="1341"/>
    <x v="1342"/>
    <n v="3524858619.4052968"/>
    <n v="75104653.68477875"/>
    <n v="-600000"/>
    <n v="0"/>
    <n v="0"/>
    <n v="1341"/>
    <n v="5063000"/>
    <n v="8459000"/>
    <n v="1341"/>
    <n v="0"/>
    <n v="0"/>
    <n v="0.43056064881138528"/>
    <n v="0.5442007957141668"/>
    <n v="0"/>
    <n v="0"/>
    <n v="1"/>
    <n v="1"/>
    <n v="6259208.7998606227"/>
    <n v="2500000"/>
    <n v="11932032.39237114"/>
  </r>
  <r>
    <n v="1342"/>
    <x v="1343"/>
    <n v="3447043632.9298739"/>
    <n v="74936321.743093416"/>
    <n v="-1194000.00013411"/>
    <n v="0"/>
    <n v="0"/>
    <n v="1342"/>
    <n v="4500000"/>
    <n v="7802000"/>
    <n v="1342"/>
    <n v="0"/>
    <n v="0"/>
    <n v="0.43055709555142102"/>
    <n v="0.5442018909043258"/>
    <n v="0"/>
    <n v="0"/>
    <n v="1"/>
    <n v="1"/>
    <n v="6071239.2068877267"/>
    <n v="2500000"/>
    <n v="9711217.6141034663"/>
  </r>
  <r>
    <n v="1343"/>
    <x v="1344"/>
    <n v="3735052053.5713472"/>
    <n v="74841291.31525059"/>
    <n v="-1782060.0003996489"/>
    <n v="0"/>
    <n v="0"/>
    <n v="1343"/>
    <n v="4361000"/>
    <n v="15389000"/>
    <n v="1343"/>
    <n v="0"/>
    <n v="0"/>
    <n v="0.43056734062186103"/>
    <n v="0.54420714041223739"/>
    <n v="0"/>
    <n v="0"/>
    <n v="1"/>
    <n v="1"/>
    <n v="5894453.6065284107"/>
    <n v="2500000"/>
    <n v="7768491.4085243326"/>
  </r>
  <r>
    <n v="1344"/>
    <x v="1345"/>
    <n v="3616776124.2689328"/>
    <n v="74841291.31525059"/>
    <n v="22107430.59920603"/>
    <n v="0"/>
    <n v="0"/>
    <n v="1344"/>
    <n v="4347000"/>
    <n v="8873000"/>
    <n v="1344"/>
    <n v="0"/>
    <n v="0"/>
    <n v="0.43058086840908633"/>
    <n v="0.54412301169367705"/>
    <n v="0"/>
    <n v="0"/>
    <n v="1"/>
    <n v="1"/>
    <n v="32511239.269772299"/>
    <n v="24094152.147941101"/>
    <n v="49581951.172878407"/>
  </r>
  <r>
    <n v="1345"/>
    <x v="1346"/>
    <n v="3457947836.2096782"/>
    <n v="77259685.685812265"/>
    <n v="1635004.4960204209"/>
    <n v="0"/>
    <n v="0"/>
    <n v="1345"/>
    <n v="4902000"/>
    <n v="8053000"/>
    <n v="1345"/>
    <n v="0"/>
    <n v="0"/>
    <n v="0.42946380311251242"/>
    <n v="0.54357542549550364"/>
    <n v="0"/>
    <n v="0"/>
    <n v="1"/>
    <n v="1"/>
    <n v="10261056.028082609"/>
    <n v="6847755.7254574196"/>
    <n v="40486675.482872427"/>
  </r>
  <r>
    <n v="1346"/>
    <x v="1347"/>
    <n v="3610788889.3952608"/>
    <n v="76698419.253593877"/>
    <n v="0"/>
    <n v="0"/>
    <n v="0"/>
    <n v="1346"/>
    <n v="5861000"/>
    <n v="9486000"/>
    <n v="1346"/>
    <n v="0"/>
    <n v="0"/>
    <n v="0.42947011418170078"/>
    <n v="0.54357789001205448"/>
    <n v="0"/>
    <n v="0"/>
    <n v="1"/>
    <n v="1"/>
    <n v="9843987.2098237649"/>
    <n v="6572819.7950053876"/>
    <n v="33049716.119133491"/>
  </r>
  <r>
    <n v="1347"/>
    <x v="1348"/>
    <n v="3560528331.7304821"/>
    <n v="76239486.969306394"/>
    <n v="-600000"/>
    <n v="0"/>
    <n v="0"/>
    <n v="1347"/>
    <n v="5107000"/>
    <n v="8905000"/>
    <n v="1347"/>
    <n v="0"/>
    <n v="0"/>
    <n v="0.42947722137098571"/>
    <n v="0.54358077780867986"/>
    <n v="0"/>
    <n v="0"/>
    <n v="1"/>
    <n v="1"/>
    <n v="8621982.04114425"/>
    <n v="5509746.2714099279"/>
    <n v="27390880.66591952"/>
  </r>
  <r>
    <n v="1348"/>
    <x v="1349"/>
    <n v="3767769917.5388231"/>
    <n v="75890282.119053617"/>
    <n v="-1194000.00013411"/>
    <n v="0"/>
    <n v="0"/>
    <n v="1348"/>
    <n v="4550000"/>
    <n v="10423000"/>
    <n v="1348"/>
    <n v="0"/>
    <n v="0"/>
    <n v="0.42949199474406941"/>
    <n v="0.54358522021289346"/>
    <n v="0"/>
    <n v="0"/>
    <n v="1"/>
    <n v="1"/>
    <n v="7352020.5449373331"/>
    <n v="4389260.1549594067"/>
    <n v="22363714.809683342"/>
  </r>
  <r>
    <n v="1349"/>
    <x v="1350"/>
    <n v="3758362260.07442"/>
    <n v="75580057.389153436"/>
    <n v="3975979.9996003509"/>
    <n v="0"/>
    <n v="0"/>
    <n v="1349"/>
    <n v="4577000"/>
    <n v="8846000"/>
    <n v="1349"/>
    <n v="0"/>
    <n v="0"/>
    <n v="0.42951330347525662"/>
    <n v="0.54357712580315987"/>
    <n v="0"/>
    <n v="0"/>
    <n v="1"/>
    <n v="1"/>
    <n v="10339160.365121931"/>
    <n v="7075858.8009494059"/>
    <n v="24958747.664198961"/>
  </r>
  <r>
    <n v="1350"/>
    <x v="1351"/>
    <n v="3681324275.0660739"/>
    <n v="75740196.001921803"/>
    <n v="0"/>
    <n v="0"/>
    <n v="0"/>
    <n v="1350"/>
    <n v="4006000"/>
    <n v="7706000"/>
    <n v="1350"/>
    <n v="0"/>
    <n v="0"/>
    <n v="0.42951609819921988"/>
    <n v="0.54357961421640244"/>
    <n v="0"/>
    <n v="0"/>
    <n v="1"/>
    <n v="1"/>
    <n v="6586828.9799879529"/>
    <n v="3835451.6385829141"/>
    <n v="20361099.64434506"/>
  </r>
  <r>
    <n v="1351"/>
    <x v="1352"/>
    <n v="3604396227.579143"/>
    <n v="75456476.674586326"/>
    <n v="-600000"/>
    <n v="0"/>
    <n v="0"/>
    <n v="1351"/>
    <n v="3998000"/>
    <n v="7194000"/>
    <n v="1351"/>
    <n v="0"/>
    <n v="0"/>
    <n v="0.42954438753405122"/>
    <n v="0.54358697071635409"/>
    <n v="0"/>
    <n v="0"/>
    <n v="1"/>
    <n v="1"/>
    <n v="5901260.6291825296"/>
    <n v="3277887.97148591"/>
    <n v="16598807.08080324"/>
  </r>
  <r>
    <n v="1352"/>
    <x v="1353"/>
    <n v="3744350856.7609382"/>
    <n v="75224306.854113355"/>
    <n v="-1194000.00013411"/>
    <n v="0"/>
    <n v="0"/>
    <n v="1352"/>
    <n v="3692000"/>
    <n v="7296000"/>
    <n v="1352"/>
    <n v="0"/>
    <n v="0"/>
    <n v="0.42957135251055789"/>
    <n v="0.54359604743951473"/>
    <n v="0"/>
    <n v="0"/>
    <n v="1"/>
    <n v="1"/>
    <n v="5164214.1175602302"/>
    <n v="2661229.9998412458"/>
    <n v="13520433.93456696"/>
  </r>
  <r>
    <n v="1353"/>
    <x v="1354"/>
    <n v="3789588081.2383089"/>
    <n v="75034341.472995386"/>
    <n v="5415489.9996003509"/>
    <n v="0"/>
    <n v="0"/>
    <n v="1353"/>
    <n v="6055000"/>
    <n v="10879000"/>
    <n v="1353"/>
    <n v="0"/>
    <n v="0"/>
    <n v="0.42960109848177169"/>
    <n v="0.54360184050147642"/>
    <n v="0"/>
    <n v="0"/>
    <n v="1"/>
    <n v="1"/>
    <n v="8452018.7134173419"/>
    <n v="5244196.9758747686"/>
    <n v="16942046.38363364"/>
  </r>
  <r>
    <n v="1354"/>
    <x v="1355"/>
    <n v="3794301056.9665341"/>
    <n v="75245488.037121192"/>
    <n v="7197550"/>
    <n v="0"/>
    <n v="0"/>
    <n v="1354"/>
    <n v="11606000"/>
    <n v="13448000"/>
    <n v="1354"/>
    <n v="0"/>
    <n v="0"/>
    <n v="0.42960635533385938"/>
    <n v="0.54359666118893668"/>
    <n v="0"/>
    <n v="0"/>
    <n v="1"/>
    <n v="1"/>
    <n v="9908354.0682871211"/>
    <n v="6256731.2880658647"/>
    <n v="20910459.122893602"/>
  </r>
  <r>
    <n v="1355"/>
    <x v="1356"/>
    <n v="3582361413.5432081"/>
    <n v="75490377.464956984"/>
    <n v="17993875"/>
    <n v="0"/>
    <n v="0"/>
    <n v="1355"/>
    <n v="20425000"/>
    <n v="27071000"/>
    <n v="1355"/>
    <n v="0"/>
    <n v="0"/>
    <n v="0.42954282771655278"/>
    <n v="0.54358513574137546"/>
    <n v="0"/>
    <n v="0"/>
    <n v="1"/>
    <n v="1"/>
    <n v="15819896.835334171"/>
    <n v="9335173.4164284244"/>
    <n v="28901229.520847481"/>
  </r>
  <r>
    <n v="1356"/>
    <x v="1357"/>
    <n v="3804097420.1009459"/>
    <n v="75983485.243632019"/>
    <n v="1439510"/>
    <n v="0"/>
    <n v="0"/>
    <n v="1356"/>
    <n v="7491000"/>
    <n v="11889000"/>
    <n v="1356"/>
    <n v="0"/>
    <n v="0"/>
    <n v="0.4294354123852"/>
    <n v="0.54356152802274726"/>
    <n v="0"/>
    <n v="0"/>
    <n v="1"/>
    <n v="1"/>
    <n v="7717380.1660184804"/>
    <n v="5171952.6603279682"/>
    <n v="25183981.685817499"/>
  </r>
  <r>
    <n v="1357"/>
    <x v="1358"/>
    <n v="3809185754.8267961"/>
    <n v="75754095.118346274"/>
    <n v="0"/>
    <n v="0"/>
    <n v="0"/>
    <n v="1357"/>
    <n v="5605000"/>
    <n v="9192000"/>
    <n v="1357"/>
    <n v="0"/>
    <n v="0"/>
    <n v="0.42942037019672868"/>
    <n v="0.54354435103849719"/>
    <n v="0"/>
    <n v="0"/>
    <n v="1"/>
    <n v="1"/>
    <n v="6473357.9991865698"/>
    <n v="4021445.6204761472"/>
    <n v="20549312.401946221"/>
  </r>
  <r>
    <n v="1358"/>
    <x v="1359"/>
    <n v="3814404043.569931"/>
    <n v="75468091.221144035"/>
    <n v="-600000"/>
    <n v="0"/>
    <n v="0"/>
    <n v="1358"/>
    <n v="4906000"/>
    <n v="8351000"/>
    <n v="1358"/>
    <n v="0"/>
    <n v="0"/>
    <n v="0.42942366978272228"/>
    <n v="0.5435407875989432"/>
    <n v="0"/>
    <n v="0"/>
    <n v="1"/>
    <n v="1"/>
    <n v="5641797.9039130546"/>
    <n v="3300072.3593438328"/>
    <n v="16764899.34664654"/>
  </r>
  <r>
    <n v="1359"/>
    <x v="1360"/>
    <n v="3819754592.0214601"/>
    <n v="75234556.352495387"/>
    <n v="-1194000.00013411"/>
    <n v="0"/>
    <n v="0"/>
    <n v="1359"/>
    <n v="4977000"/>
    <n v="8263000"/>
    <n v="1359"/>
    <n v="0"/>
    <n v="0"/>
    <n v="0.42943346220437029"/>
    <n v="0.54353977755435423"/>
    <n v="0"/>
    <n v="0"/>
    <n v="1"/>
    <n v="1"/>
    <n v="4929228.1624872852"/>
    <n v="2691133.4515931341"/>
    <n v="13677658.760122109"/>
  </r>
  <r>
    <n v="1360"/>
    <x v="1361"/>
    <n v="3825239640.0437369"/>
    <n v="75044043.764591947"/>
    <n v="-1782060.0003996489"/>
    <n v="0"/>
    <n v="0"/>
    <n v="1360"/>
    <n v="4316000"/>
    <n v="7895000"/>
    <n v="1360"/>
    <n v="0"/>
    <n v="0"/>
    <n v="0.42943476365944011"/>
    <n v="0.54353533779542595"/>
    <n v="0"/>
    <n v="0"/>
    <n v="1"/>
    <n v="1"/>
    <n v="4640629.802569191"/>
    <n v="2500000"/>
    <n v="11141027.885108691"/>
  </r>
  <r>
    <n v="1361"/>
    <x v="1362"/>
    <n v="3830861361.994904"/>
    <n v="74887509.118518695"/>
    <n v="3393800.5992060262"/>
    <n v="0"/>
    <n v="0"/>
    <n v="1361"/>
    <n v="4906000"/>
    <n v="8595000"/>
    <n v="1361"/>
    <n v="0"/>
    <n v="0"/>
    <n v="0.42944937822194962"/>
    <n v="0.54353273985254313"/>
    <n v="0"/>
    <n v="0"/>
    <n v="1"/>
    <n v="1"/>
    <n v="5561086.5274062296"/>
    <n v="3223445.1630282141"/>
    <n v="11852926.052871831"/>
  </r>
  <r>
    <n v="1362"/>
    <x v="1363"/>
    <n v="3836621866.8140769"/>
    <n v="74931440.11724171"/>
    <n v="0"/>
    <n v="0"/>
    <n v="0"/>
    <n v="1362"/>
    <n v="4348000"/>
    <n v="7662000"/>
    <n v="1362"/>
    <n v="0"/>
    <n v="0"/>
    <n v="0.42945843230724112"/>
    <n v="0.54352909600459187"/>
    <n v="0"/>
    <n v="0"/>
    <n v="1"/>
    <n v="1"/>
    <n v="4515175.3330520131"/>
    <n v="2500000"/>
    <n v="9646682.0186961815"/>
  </r>
  <r>
    <n v="1363"/>
    <x v="1364"/>
    <n v="3842523197.8897338"/>
    <n v="74841291.31525059"/>
    <n v="-600000"/>
    <n v="0"/>
    <n v="0"/>
    <n v="1363"/>
    <n v="4008000"/>
    <n v="7139000"/>
    <n v="1363"/>
    <n v="0"/>
    <n v="0"/>
    <n v="0.42947229681050358"/>
    <n v="0.54352808029132782"/>
    <n v="0"/>
    <n v="0"/>
    <n v="1"/>
    <n v="1"/>
    <n v="4430973.8926942861"/>
    <n v="2500000"/>
    <n v="7730022.2557200063"/>
  </r>
  <r>
    <n v="1364"/>
    <x v="1365"/>
    <n v="3848567332.731617"/>
    <n v="74841291.31525059"/>
    <n v="-1194000.00013411"/>
    <n v="0"/>
    <n v="0"/>
    <n v="1364"/>
    <n v="3637000"/>
    <n v="6736000"/>
    <n v="1364"/>
    <n v="0"/>
    <n v="0"/>
    <n v="0.42949397558286928"/>
    <n v="0.54353180528457523"/>
    <n v="0"/>
    <n v="0"/>
    <n v="1"/>
    <n v="1"/>
    <n v="4351782.3492678646"/>
    <n v="2500000"/>
    <n v="5788699.4933914542"/>
  </r>
  <r>
    <n v="1365"/>
    <x v="1366"/>
    <n v="3854756182.464426"/>
    <n v="74841291.31525059"/>
    <n v="-1782060.0003996489"/>
    <n v="0"/>
    <n v="0"/>
    <n v="1365"/>
    <n v="3395000"/>
    <n v="6477000"/>
    <n v="1365"/>
    <n v="0"/>
    <n v="0"/>
    <n v="0.42952384833826912"/>
    <n v="0.5435390244909446"/>
    <n v="0"/>
    <n v="0"/>
    <n v="1"/>
    <n v="1"/>
    <n v="4277302.6191870552"/>
    <n v="2500000"/>
    <n v="3848737.6489661969"/>
  </r>
  <r>
    <n v="1366"/>
    <x v="1367"/>
    <n v="3861091591.1597571"/>
    <n v="74841291.31525059"/>
    <n v="-2364239.4007939738"/>
    <n v="0"/>
    <n v="0"/>
    <n v="1366"/>
    <n v="3277000"/>
    <n v="6390000"/>
    <n v="1366"/>
    <n v="0"/>
    <n v="0"/>
    <n v="0.42955887703344281"/>
    <n v="0.54354835499772691"/>
    <n v="0"/>
    <n v="0"/>
    <n v="1"/>
    <n v="1"/>
    <n v="4207254.3545252588"/>
    <n v="2500000"/>
    <n v="1910250.2733367949"/>
  </r>
  <r>
    <n v="1367"/>
    <x v="1368"/>
    <n v="3867575335.0211058"/>
    <n v="74841291.31525059"/>
    <n v="7855727.9926855164"/>
    <n v="0"/>
    <n v="0"/>
    <n v="1367"/>
    <n v="3499000"/>
    <n v="7356000"/>
    <n v="1367"/>
    <n v="0"/>
    <n v="0"/>
    <n v="0.42959636328331607"/>
    <n v="0.54355820055299953"/>
    <n v="0"/>
    <n v="0"/>
    <n v="1"/>
    <n v="1"/>
    <n v="7513360.9789039707"/>
    <n v="4414939.8932458349"/>
    <n v="6294547.7710304009"/>
  </r>
  <r>
    <n v="1368"/>
    <x v="1369"/>
    <n v="3874209121.4352798"/>
    <n v="74841291.31525059"/>
    <n v="0"/>
    <n v="0"/>
    <n v="0"/>
    <n v="1368"/>
    <n v="4462000"/>
    <n v="7713000"/>
    <n v="1368"/>
    <n v="0"/>
    <n v="0"/>
    <n v="0.4296296485167056"/>
    <n v="0.54356819926881972"/>
    <n v="0"/>
    <n v="0"/>
    <n v="1"/>
    <n v="1"/>
    <n v="4200758.7468068833"/>
    <n v="2500000"/>
    <n v="4783348.6228833664"/>
  </r>
  <r>
    <n v="1369"/>
    <x v="1370"/>
    <n v="3880120350.3974628"/>
    <n v="74841291.31525059"/>
    <n v="2279020"/>
    <n v="0"/>
    <n v="0"/>
    <n v="1369"/>
    <n v="3105000"/>
    <n v="8114000"/>
    <n v="1369"/>
    <n v="0"/>
    <n v="0"/>
    <n v="0.42964081679906613"/>
    <n v="0.5435645780638152"/>
    <n v="0"/>
    <n v="0"/>
    <n v="1"/>
    <n v="1"/>
    <n v="4135264.7618547739"/>
    <n v="2500000"/>
    <n v="3269572.5994424578"/>
  </r>
  <r>
    <n v="1370"/>
    <x v="1371"/>
    <n v="3880123673.3915281"/>
    <n v="74841291.31525059"/>
    <n v="0"/>
    <n v="0"/>
    <n v="0"/>
    <n v="1370"/>
    <n v="2524000"/>
    <n v="6290000"/>
    <n v="1370"/>
    <n v="0"/>
    <n v="0"/>
    <n v="0.42968181624381802"/>
    <n v="0.54355600244896229"/>
    <n v="0"/>
    <n v="0"/>
    <n v="1"/>
    <n v="1"/>
    <n v="4108871.0640740362"/>
    <n v="2500000"/>
    <n v="1337958.7752513259"/>
  </r>
  <r>
    <n v="1371"/>
    <x v="1372"/>
    <n v="3880126413.3712149"/>
    <n v="74841291.31525059"/>
    <n v="-600000"/>
    <n v="0"/>
    <n v="0"/>
    <n v="1371"/>
    <n v="2395000"/>
    <n v="5919000"/>
    <n v="1371"/>
    <n v="0"/>
    <n v="0"/>
    <n v="0.42973416648639101"/>
    <n v="0.54356637056795465"/>
    <n v="0"/>
    <n v="0"/>
    <n v="1"/>
    <n v="1"/>
    <n v="4048844.2993712742"/>
    <n v="2500000"/>
    <n v="-575420.81220213044"/>
  </r>
  <r>
    <n v="1372"/>
    <x v="1373"/>
    <n v="3880128628.6383181"/>
    <n v="74841291.31525059"/>
    <n v="-1194000.00013411"/>
    <n v="0"/>
    <n v="0"/>
    <n v="1372"/>
    <n v="2407000"/>
    <n v="5508000"/>
    <n v="1372"/>
    <n v="0"/>
    <n v="0"/>
    <n v="0.42978891320648288"/>
    <n v="0.54357997783182732"/>
    <n v="0"/>
    <n v="0"/>
    <n v="1"/>
    <n v="1"/>
    <n v="3992389.0638846741"/>
    <n v="2500000"/>
    <n v="-2469666.604208726"/>
  </r>
  <r>
    <n v="1373"/>
    <x v="1374"/>
    <n v="3880130371.664412"/>
    <n v="74841291.31525059"/>
    <n v="-1782060.0003996489"/>
    <n v="0"/>
    <n v="0"/>
    <n v="1373"/>
    <n v="2085000"/>
    <n v="5461000"/>
    <n v="1373"/>
    <n v="0"/>
    <n v="0"/>
    <n v="0.42984342739454162"/>
    <n v="0.54359712500919011"/>
    <n v="0"/>
    <n v="0"/>
    <n v="1"/>
    <n v="1"/>
    <n v="3939292.8553911848"/>
    <n v="2500000"/>
    <n v="-4344969.9387186514"/>
  </r>
  <r>
    <n v="1374"/>
    <x v="1375"/>
    <n v="3880131689.6738882"/>
    <n v="74841291.31525059"/>
    <n v="-2364239.4007939738"/>
    <n v="0"/>
    <n v="0"/>
    <n v="1374"/>
    <n v="1964000"/>
    <n v="5550000"/>
    <n v="1374"/>
    <n v="0"/>
    <n v="0"/>
    <n v="0.42990376201809122"/>
    <n v="0.54361453148199679"/>
    <n v="0"/>
    <n v="0"/>
    <n v="1"/>
    <n v="1"/>
    <n v="3889355.815325995"/>
    <n v="2500000"/>
    <n v="-6201520.2403026409"/>
  </r>
  <r>
    <n v="1375"/>
    <x v="1376"/>
    <n v="3880132625.168664"/>
    <n v="74841291.31525059"/>
    <n v="-2940597.0073144832"/>
    <n v="0"/>
    <n v="0"/>
    <n v="1375"/>
    <n v="2253000"/>
    <n v="5213000"/>
    <n v="1375"/>
    <n v="0"/>
    <n v="0"/>
    <n v="0.42996620704697258"/>
    <n v="0.54363097318593601"/>
    <n v="0"/>
    <n v="0"/>
    <n v="1"/>
    <n v="1"/>
    <n v="3842389.9764981968"/>
    <n v="2500000"/>
    <n v="-8039505.0392857622"/>
  </r>
  <r>
    <n v="1376"/>
    <x v="1377"/>
    <n v="3880133216.4004431"/>
    <n v="74841291.31525059"/>
    <n v="-3511191.0378986131"/>
    <n v="0"/>
    <n v="0"/>
    <n v="1376"/>
    <n v="2565000"/>
    <n v="5533000"/>
    <n v="1376"/>
    <n v="0"/>
    <n v="0"/>
    <n v="0.4300235071221038"/>
    <n v="0.54365031333781333"/>
    <n v="0"/>
    <n v="0"/>
    <n v="1"/>
    <n v="1"/>
    <n v="3798218.5555665758"/>
    <n v="2500000"/>
    <n v="-9859109.9906898737"/>
  </r>
  <r>
    <n v="1377"/>
    <x v="1378"/>
    <n v="3880133497.795733"/>
    <n v="74841291.31525059"/>
    <n v="-4076079.1283044401"/>
    <n v="0"/>
    <n v="0"/>
    <n v="1377"/>
    <n v="2934000"/>
    <n v="5440000"/>
    <n v="1377"/>
    <n v="0"/>
    <n v="0"/>
    <n v="0.43007502181303781"/>
    <n v="0.54366660356794316"/>
    <n v="0"/>
    <n v="0"/>
    <n v="1"/>
    <n v="1"/>
    <n v="3756675.287612346"/>
    <n v="2500000"/>
    <n v="-11660518.892986661"/>
  </r>
  <r>
    <n v="1378"/>
    <x v="1379"/>
    <n v="3880133500.3383741"/>
    <n v="74841291.31525059"/>
    <n v="-4635318.3379324703"/>
    <n v="0"/>
    <n v="0"/>
    <n v="1378"/>
    <n v="2718000"/>
    <n v="5197000"/>
    <n v="1378"/>
    <n v="0"/>
    <n v="0"/>
    <n v="0.43011938408216882"/>
    <n v="0.5436836178727823"/>
    <n v="0"/>
    <n v="0"/>
    <n v="1"/>
    <n v="1"/>
    <n v="3717603.8003040999"/>
    <n v="2500000"/>
    <n v="-13443913.706663121"/>
  </r>
  <r>
    <n v="1379"/>
    <x v="1380"/>
    <n v="3880133251.9137979"/>
    <n v="74841291.31525059"/>
    <n v="-5188965.1555892201"/>
    <n v="0"/>
    <n v="0"/>
    <n v="1379"/>
    <n v="2846000"/>
    <n v="5116000"/>
    <n v="1379"/>
    <n v="0"/>
    <n v="0"/>
    <n v="0.4301679615807299"/>
    <n v="0.54370274590973222"/>
    <n v="0"/>
    <n v="0"/>
    <n v="1"/>
    <n v="1"/>
    <n v="3680857.0252992958"/>
    <n v="2500000"/>
    <n v="-15209474.572601439"/>
  </r>
  <r>
    <n v="1380"/>
    <x v="1381"/>
    <n v="3880132777.6188788"/>
    <n v="74841291.31525059"/>
    <n v="-5737075.5051931525"/>
    <n v="0"/>
    <n v="0"/>
    <n v="1380"/>
    <n v="2776000"/>
    <n v="5097000"/>
    <n v="1380"/>
    <n v="0"/>
    <n v="0"/>
    <n v="0.43021404327600221"/>
    <n v="0.54372250408295719"/>
    <n v="0"/>
    <n v="0"/>
    <n v="1"/>
    <n v="1"/>
    <n v="3646296.644666723"/>
    <n v="2500000"/>
    <n v="-16957379.83027501"/>
  </r>
  <r>
    <n v="1381"/>
    <x v="1382"/>
    <n v="3880132100.040791"/>
    <n v="74841291.31525059"/>
    <n v="-6279704.7514235564"/>
    <n v="0"/>
    <n v="0"/>
    <n v="1381"/>
    <n v="2753000"/>
    <n v="5008000"/>
    <n v="1381"/>
    <n v="0"/>
    <n v="0"/>
    <n v="0.43026148270252912"/>
    <n v="0.54374233524492233"/>
    <n v="0"/>
    <n v="0"/>
    <n v="1"/>
    <n v="1"/>
    <n v="3613792.5702462569"/>
    <n v="2500000"/>
    <n v="-18687806.03576253"/>
  </r>
  <r>
    <n v="1382"/>
    <x v="1383"/>
    <n v="3880131239.5079718"/>
    <n v="74841291.31525059"/>
    <n v="-6816907.705312944"/>
    <n v="0"/>
    <n v="0"/>
    <n v="1382"/>
    <n v="2622000"/>
    <n v="4950000"/>
    <n v="1382"/>
    <n v="0"/>
    <n v="0"/>
    <n v="0.43030936001331649"/>
    <n v="0.54376288582130516"/>
    <n v="0"/>
    <n v="0"/>
    <n v="1"/>
    <n v="1"/>
    <n v="3583222.4539861521"/>
    <n v="2500000"/>
    <n v="-20400927.979581948"/>
  </r>
  <r>
    <n v="1383"/>
    <x v="1384"/>
    <n v="3880130214.3160062"/>
    <n v="74841291.31525059"/>
    <n v="-7348738.6297835121"/>
    <n v="0"/>
    <n v="0"/>
    <n v="1383"/>
    <n v="2613000"/>
    <n v="4937000"/>
    <n v="1383"/>
    <n v="0"/>
    <n v="0"/>
    <n v="0.43035974272434052"/>
    <n v="0.54378387961076369"/>
    <n v="0"/>
    <n v="0"/>
    <n v="1"/>
    <n v="1"/>
    <n v="3554471.2274147561"/>
    <n v="2500000"/>
    <n v="-22096918.704346091"/>
  </r>
  <r>
    <n v="1384"/>
    <x v="1385"/>
    <n v="3880129040.9309111"/>
    <n v="74841291.31525059"/>
    <n v="-7875251.2451282479"/>
    <n v="0"/>
    <n v="0"/>
    <n v="1384"/>
    <n v="2695000"/>
    <n v="4981000"/>
    <n v="1384"/>
    <n v="0"/>
    <n v="0"/>
    <n v="0.43041028758569511"/>
    <n v="0.54380491200133785"/>
    <n v="0"/>
    <n v="0"/>
    <n v="1"/>
    <n v="1"/>
    <n v="3527430.668513169"/>
    <n v="2500000"/>
    <n v="-23775949.522241682"/>
  </r>
  <r>
    <n v="1385"/>
    <x v="1386"/>
    <n v="3880127734.1720872"/>
    <n v="74841291.31525059"/>
    <n v="-8396498.7344372217"/>
    <n v="0"/>
    <n v="0"/>
    <n v="1385"/>
    <n v="5197000"/>
    <n v="10463000"/>
    <n v="1385"/>
    <n v="0"/>
    <n v="0"/>
    <n v="0.43045925759470283"/>
    <n v="0.54382546162890999"/>
    <n v="0"/>
    <n v="0"/>
    <n v="1"/>
    <n v="1"/>
    <n v="3501998.99435852"/>
    <n v="2500000"/>
    <n v="-25438190.032333601"/>
  </r>
  <r>
    <n v="1386"/>
    <x v="1387"/>
    <n v="3880126307.376987"/>
    <n v="74841291.31525059"/>
    <n v="66661741.251030393"/>
    <n v="0"/>
    <n v="0"/>
    <n v="1386"/>
    <n v="5046000"/>
    <n v="8860000"/>
    <n v="1386"/>
    <n v="0"/>
    <n v="0"/>
    <n v="0.43045232530060579"/>
    <n v="0.54377880105081045"/>
    <n v="0"/>
    <n v="0"/>
    <n v="1"/>
    <n v="1"/>
    <n v="30893713.508778609"/>
    <n v="13060045.442330141"/>
    <n v="887529.36230385676"/>
  </r>
  <r>
    <n v="1387"/>
    <x v="1388"/>
    <n v="3880124772.5493159"/>
    <n v="74841291.31525059"/>
    <n v="11538951.936201259"/>
    <n v="0"/>
    <n v="0"/>
    <n v="1387"/>
    <n v="3398000"/>
    <n v="6291000"/>
    <n v="1387"/>
    <n v="0"/>
    <n v="0"/>
    <n v="0.4302807481711618"/>
    <n v="0.54330428169960898"/>
    <n v="0"/>
    <n v="0"/>
    <n v="1"/>
    <n v="1"/>
    <n v="6906803.7147417208"/>
    <n v="2500000"/>
    <n v="-1021345.931120804"/>
  </r>
  <r>
    <n v="1388"/>
    <x v="1389"/>
    <n v="3880123140.492393"/>
    <n v="74841291.31525059"/>
    <n v="0"/>
    <n v="0"/>
    <n v="0"/>
    <n v="1388"/>
    <n v="2990000"/>
    <n v="5705000"/>
    <n v="1388"/>
    <n v="0"/>
    <n v="0"/>
    <n v="0.43031560384741441"/>
    <n v="0.54331896677191627"/>
    <n v="0"/>
    <n v="0"/>
    <n v="1"/>
    <n v="1"/>
    <n v="4581108.6004522126"/>
    <n v="2500000"/>
    <n v="-2911132.4720378839"/>
  </r>
  <r>
    <n v="1389"/>
    <x v="1390"/>
    <n v="3880121420.929203"/>
    <n v="74841291.31525059"/>
    <n v="-600000"/>
    <n v="0"/>
    <n v="0"/>
    <n v="1389"/>
    <n v="2757000"/>
    <n v="5530000"/>
    <n v="1389"/>
    <n v="0"/>
    <n v="0"/>
    <n v="0.4303587992454101"/>
    <n v="0.54333598642599956"/>
    <n v="0"/>
    <n v="0"/>
    <n v="1"/>
    <n v="1"/>
    <n v="4492984.2001948003"/>
    <n v="2500000"/>
    <n v="-4782021.1479681944"/>
  </r>
  <r>
    <n v="1390"/>
    <x v="1391"/>
    <n v="3880119622.6104279"/>
    <n v="74841291.31525059"/>
    <n v="-1194000.00013411"/>
    <n v="0"/>
    <n v="0"/>
    <n v="1390"/>
    <n v="2859000"/>
    <n v="5152000"/>
    <n v="1390"/>
    <n v="0"/>
    <n v="0"/>
    <n v="0.43040656497591762"/>
    <n v="0.54335420790563993"/>
    <n v="0"/>
    <n v="0"/>
    <n v="1"/>
    <n v="1"/>
    <n v="4410103.108846915"/>
    <n v="2500000"/>
    <n v="-6634200.9375573779"/>
  </r>
  <r>
    <n v="1391"/>
    <x v="1392"/>
    <n v="3880117753.4116712"/>
    <n v="74841291.31525059"/>
    <n v="17651324.999600351"/>
    <n v="0"/>
    <n v="0"/>
    <n v="1391"/>
    <n v="4441000"/>
    <n v="8466000"/>
    <n v="1391"/>
    <n v="0"/>
    <n v="0"/>
    <n v="0.43045233610547762"/>
    <n v="0.54337523862511528"/>
    <n v="0"/>
    <n v="0"/>
    <n v="1"/>
    <n v="1"/>
    <n v="9483217.770720927"/>
    <n v="3629009.1887791869"/>
    <n v="-4134271.429664663"/>
  </r>
  <r>
    <n v="1392"/>
    <x v="1393"/>
    <n v="3880115820.4209762"/>
    <n v="74841291.31525059"/>
    <n v="12955590"/>
    <n v="0"/>
    <n v="0"/>
    <n v="1392"/>
    <n v="3526000"/>
    <n v="6597000"/>
    <n v="1392"/>
    <n v="0"/>
    <n v="0"/>
    <n v="0.43047301205701688"/>
    <n v="0.54338007419998369"/>
    <n v="0"/>
    <n v="0"/>
    <n v="1"/>
    <n v="1"/>
    <n v="9599880.6411860846"/>
    <n v="4775921.235549476"/>
    <n v="1492358.783707903"/>
  </r>
  <r>
    <n v="1393"/>
    <x v="1394"/>
    <n v="3880113830.0175748"/>
    <n v="74841291.31525059"/>
    <n v="0"/>
    <n v="0"/>
    <n v="0"/>
    <n v="1393"/>
    <n v="3094000"/>
    <n v="5749000"/>
    <n v="1393"/>
    <n v="0"/>
    <n v="0"/>
    <n v="0.43050365418240788"/>
    <n v="0.54338467866959939"/>
    <n v="0"/>
    <n v="0"/>
    <n v="1"/>
    <n v="1"/>
    <n v="4646446.4781183507"/>
    <n v="2500000"/>
    <n v="-422564.80379560799"/>
  </r>
  <r>
    <n v="1394"/>
    <x v="1395"/>
    <n v="3880111787.9427719"/>
    <n v="74841291.31525059"/>
    <n v="-600000"/>
    <n v="0"/>
    <n v="0"/>
    <n v="1394"/>
    <n v="3169000"/>
    <n v="5585000"/>
    <n v="1394"/>
    <n v="0"/>
    <n v="0"/>
    <n v="0.43054473428530632"/>
    <n v="0.54340148811541922"/>
    <n v="0"/>
    <n v="0"/>
    <n v="1"/>
    <n v="1"/>
    <n v="4554434.543022735"/>
    <n v="2500000"/>
    <n v="-2318339.1558521031"/>
  </r>
  <r>
    <n v="1395"/>
    <x v="1396"/>
    <n v="3880109699.363739"/>
    <n v="74841291.31525059"/>
    <n v="245509.99986588949"/>
    <n v="0"/>
    <n v="0"/>
    <n v="1395"/>
    <n v="3205000"/>
    <n v="5623000"/>
    <n v="1395"/>
    <n v="0"/>
    <n v="0"/>
    <n v="0.43058428735085102"/>
    <n v="0.54341939407711415"/>
    <n v="0"/>
    <n v="0"/>
    <n v="1"/>
    <n v="1"/>
    <n v="4467897.2210610583"/>
    <n v="2500000"/>
    <n v="-3801193.264811771"/>
  </r>
  <r>
    <n v="1396"/>
    <x v="1397"/>
    <n v="3880107568.9309301"/>
    <n v="74841291.31525059"/>
    <n v="4558584.8999891616"/>
    <n v="0"/>
    <n v="0"/>
    <n v="1396"/>
    <n v="3375000"/>
    <n v="6054000"/>
    <n v="1396"/>
    <n v="0"/>
    <n v="0"/>
    <n v="0.43062309975314073"/>
    <n v="0.54343680857805221"/>
    <n v="0"/>
    <n v="0"/>
    <n v="1"/>
    <n v="1"/>
    <n v="5474263.3718464375"/>
    <n v="2990282.3998888889"/>
    <n v="-2905443.8330132859"/>
  </r>
  <r>
    <n v="1397"/>
    <x v="1398"/>
    <n v="3880105400.8297439"/>
    <n v="74841291.31525059"/>
    <n v="3598775"/>
    <n v="0"/>
    <n v="0"/>
    <n v="1397"/>
    <n v="3265000"/>
    <n v="5787000"/>
    <n v="1397"/>
    <n v="0"/>
    <n v="0"/>
    <n v="0.430660192986972"/>
    <n v="0.5434527864490315"/>
    <n v="0"/>
    <n v="0"/>
    <n v="1"/>
    <n v="1"/>
    <n v="7043063.1944777016"/>
    <n v="4816767.688352257"/>
    <n v="2708898.1046674298"/>
  </r>
  <r>
    <n v="1398"/>
    <x v="1399"/>
    <n v="3880103198.827044"/>
    <n v="74841291.31525059"/>
    <n v="0"/>
    <n v="0"/>
    <n v="0"/>
    <n v="1398"/>
    <n v="3102000"/>
    <n v="5446000"/>
    <n v="1398"/>
    <n v="0"/>
    <n v="0"/>
    <n v="0.43069244895681202"/>
    <n v="0.54346901758313804"/>
    <n v="0"/>
    <n v="0"/>
    <n v="1"/>
    <n v="1"/>
    <n v="4363140.9293277636"/>
    <n v="2500000"/>
    <n v="784216.54592568357"/>
  </r>
  <r>
    <n v="1399"/>
    <x v="1400"/>
    <n v="3880100966.3130031"/>
    <n v="74841291.31525059"/>
    <n v="-600000"/>
    <n v="0"/>
    <n v="0"/>
    <n v="1399"/>
    <n v="3090000"/>
    <n v="5206000"/>
    <n v="1399"/>
    <n v="0"/>
    <n v="0"/>
    <n v="0.43073333919387852"/>
    <n v="0.54348762968499498"/>
    <n v="0"/>
    <n v="0"/>
    <n v="1"/>
    <n v="1"/>
    <n v="4287985.3757082559"/>
    <n v="2500000"/>
    <n v="-1123625.619358287"/>
  </r>
  <r>
    <n v="1400"/>
    <x v="1401"/>
    <n v="3880098706.3387699"/>
    <n v="74841291.31525059"/>
    <n v="-1194000.00013411"/>
    <n v="0"/>
    <n v="0"/>
    <n v="1400"/>
    <n v="3208000"/>
    <n v="5310000"/>
    <n v="1400"/>
    <n v="0"/>
    <n v="0"/>
    <n v="0.43077446553819121"/>
    <n v="0.54350802357811656"/>
    <n v="0"/>
    <n v="0"/>
    <n v="1"/>
    <n v="1"/>
    <n v="4217301.4982958212"/>
    <n v="2500000"/>
    <n v="-3012389.3634158541"/>
  </r>
  <r>
    <n v="1401"/>
    <x v="1402"/>
    <n v="3880096421.6503839"/>
    <n v="74841291.31525059"/>
    <n v="-1782060.0003996489"/>
    <n v="0"/>
    <n v="0"/>
    <n v="1401"/>
    <n v="3360000"/>
    <n v="5349000"/>
    <n v="1401"/>
    <n v="0"/>
    <n v="0"/>
    <n v="0.43081318943078067"/>
    <n v="0.54352743097493117"/>
    <n v="0"/>
    <n v="0"/>
    <n v="1"/>
    <n v="1"/>
    <n v="4150823.2370704352"/>
    <n v="2500000"/>
    <n v="-4882265.4704550169"/>
  </r>
  <r>
    <n v="1402"/>
    <x v="1403"/>
    <n v="3880094114.719275"/>
    <n v="74841291.31525059"/>
    <n v="-2364239.4007939738"/>
    <n v="0"/>
    <n v="0"/>
    <n v="1402"/>
    <n v="2987000"/>
    <n v="5298000"/>
    <n v="1402"/>
    <n v="0"/>
    <n v="0"/>
    <n v="0.43084876984661719"/>
    <n v="0.54354636150521918"/>
    <n v="0"/>
    <n v="0"/>
    <n v="1"/>
    <n v="1"/>
    <n v="4088300.3623027699"/>
    <n v="2500000"/>
    <n v="-6733442.8168417383"/>
  </r>
  <r>
    <n v="1403"/>
    <x v="1404"/>
    <n v="3880091787.7697272"/>
    <n v="74841291.31525059"/>
    <n v="-2940597.0073144832"/>
    <n v="0"/>
    <n v="0"/>
    <n v="1403"/>
    <n v="3178000"/>
    <n v="5138000"/>
    <n v="1403"/>
    <n v="0"/>
    <n v="0"/>
    <n v="0.43089194160971811"/>
    <n v="0.54356557284404317"/>
    <n v="0"/>
    <n v="0"/>
    <n v="1"/>
    <n v="1"/>
    <n v="4029497.5326685868"/>
    <n v="2500000"/>
    <n v="-8566108.3901783619"/>
  </r>
  <r>
    <n v="1404"/>
    <x v="1405"/>
    <n v="3880089442.8035989"/>
    <n v="74841291.31525059"/>
    <n v="1527093.9621013871"/>
    <n v="0"/>
    <n v="0"/>
    <n v="1404"/>
    <n v="3821000"/>
    <n v="7980000"/>
    <n v="1404"/>
    <n v="0"/>
    <n v="0"/>
    <n v="0.43093126125553499"/>
    <n v="0.54358600105913757"/>
    <n v="0"/>
    <n v="0"/>
    <n v="1"/>
    <n v="1"/>
    <n v="4788847.0442658253"/>
    <n v="3314653.6348614981"/>
    <n v="-6834784.8081912529"/>
  </r>
  <r>
    <n v="1405"/>
    <x v="1406"/>
    <n v="3880087081.6225572"/>
    <n v="74841291.31525059"/>
    <n v="41745790"/>
    <n v="0"/>
    <n v="0"/>
    <n v="1405"/>
    <n v="3231000"/>
    <n v="6012000"/>
    <n v="1405"/>
    <n v="0"/>
    <n v="0"/>
    <n v="0.43096129522918292"/>
    <n v="0.54358349188252264"/>
    <n v="0"/>
    <n v="0"/>
    <n v="1"/>
    <n v="1"/>
    <n v="20502653.169372629"/>
    <n v="8725617.6771411002"/>
    <n v="8667913.0383629669"/>
  </r>
  <r>
    <n v="1406"/>
    <x v="1407"/>
    <n v="3880084705.848104"/>
    <n v="74841291.31525059"/>
    <n v="6327757.5196661949"/>
    <n v="0"/>
    <n v="0"/>
    <n v="1406"/>
    <n v="3034000"/>
    <n v="5381000"/>
    <n v="1406"/>
    <n v="0"/>
    <n v="0"/>
    <n v="0.43091311321294978"/>
    <n v="0.54339292429422825"/>
    <n v="0"/>
    <n v="0"/>
    <n v="1"/>
    <n v="1"/>
    <n v="5597226.4390816689"/>
    <n v="2500000"/>
    <n v="6754146.2166758347"/>
  </r>
  <r>
    <n v="1407"/>
    <x v="1408"/>
    <n v="3880082316.93959"/>
    <n v="74841291.31525059"/>
    <n v="0"/>
    <n v="0"/>
    <n v="0"/>
    <n v="1407"/>
    <n v="3119000"/>
    <n v="5407000"/>
    <n v="1407"/>
    <n v="0"/>
    <n v="0"/>
    <n v="0.43095533070569869"/>
    <n v="0.54341303368999516"/>
    <n v="0"/>
    <n v="0"/>
    <n v="1"/>
    <n v="1"/>
    <n v="4552331.1310437797"/>
    <n v="2500000"/>
    <n v="4842086.051091576"/>
  </r>
  <r>
    <n v="1408"/>
    <x v="1409"/>
    <n v="3880079916.2104282"/>
    <n v="74841291.31525059"/>
    <n v="-600000"/>
    <n v="0"/>
    <n v="0"/>
    <n v="1408"/>
    <n v="3015000"/>
    <n v="5348000"/>
    <n v="1408"/>
    <n v="0"/>
    <n v="0"/>
    <n v="0.43099583238348849"/>
    <n v="0.54343231072307285"/>
    <n v="0"/>
    <n v="0"/>
    <n v="1"/>
    <n v="1"/>
    <n v="4465918.9598773131"/>
    <n v="2500000"/>
    <n v="2924977.9701594962"/>
  </r>
  <r>
    <n v="1409"/>
    <x v="1410"/>
    <n v="3880077504.84269"/>
    <n v="74841291.31525059"/>
    <n v="-1194000.00013411"/>
    <n v="0"/>
    <n v="0"/>
    <n v="1409"/>
    <n v="2893000"/>
    <n v="5195000"/>
    <n v="1409"/>
    <n v="0"/>
    <n v="0"/>
    <n v="0.43103841691413758"/>
    <n v="0.54345189472624966"/>
    <n v="0"/>
    <n v="0"/>
    <n v="1"/>
    <n v="1"/>
    <n v="4384648.2217945922"/>
    <n v="2500000"/>
    <n v="1009716.4912139029"/>
  </r>
  <r>
    <n v="1410"/>
    <x v="1411"/>
    <n v="3880075083.9002409"/>
    <n v="74841291.31525059"/>
    <n v="2536469.9996003509"/>
    <n v="0"/>
    <n v="0"/>
    <n v="1410"/>
    <n v="3553000"/>
    <n v="7371000"/>
    <n v="1410"/>
    <n v="0"/>
    <n v="0"/>
    <n v="0.43108341027443869"/>
    <n v="0.54347253337575507"/>
    <n v="0"/>
    <n v="0"/>
    <n v="1"/>
    <n v="1"/>
    <n v="4872674.5613519046"/>
    <n v="3000278.8701154352"/>
    <n v="1864495.536058869"/>
  </r>
  <r>
    <n v="1411"/>
    <x v="1412"/>
    <n v="3880072654.3405581"/>
    <n v="74841291.31525059"/>
    <n v="20153140"/>
    <n v="0"/>
    <n v="0"/>
    <n v="1411"/>
    <n v="3393000"/>
    <n v="6212000"/>
    <n v="1411"/>
    <n v="0"/>
    <n v="0"/>
    <n v="0.43111722554236948"/>
    <n v="0.54347632372392174"/>
    <n v="0"/>
    <n v="0"/>
    <n v="1"/>
    <n v="1"/>
    <n v="13780460.345368979"/>
    <n v="7327791.1171956034"/>
    <n v="12960477.09697789"/>
  </r>
  <r>
    <n v="1412"/>
    <x v="1413"/>
    <n v="3880070217.0253701"/>
    <n v="74999786.723129451"/>
    <n v="463838.7900647819"/>
    <n v="0"/>
    <n v="0"/>
    <n v="1412"/>
    <n v="3367000"/>
    <n v="5856000"/>
    <n v="1412"/>
    <n v="0"/>
    <n v="0"/>
    <n v="0.43110930360478988"/>
    <n v="0.54343529597701767"/>
    <n v="0"/>
    <n v="0"/>
    <n v="1"/>
    <n v="1"/>
    <n v="4516865.1007505003"/>
    <n v="2500000"/>
    <n v="10574765.97959559"/>
  </r>
  <r>
    <n v="1413"/>
    <x v="1414"/>
    <n v="3880067772.7302299"/>
    <n v="74852565.285012051"/>
    <n v="10423606.007235421"/>
    <n v="0"/>
    <n v="0"/>
    <n v="1413"/>
    <n v="3837000"/>
    <n v="6329000"/>
    <n v="1413"/>
    <n v="0"/>
    <n v="0"/>
    <n v="0.43114469127635408"/>
    <n v="0.54345091727342676"/>
    <n v="0"/>
    <n v="0"/>
    <n v="1"/>
    <n v="1"/>
    <n v="8657250.0999883655"/>
    <n v="4588068.0045892214"/>
    <n v="14151063.25967822"/>
  </r>
  <r>
    <n v="1414"/>
    <x v="1415"/>
    <n v="3880065322.1531391"/>
    <n v="75073257.398517728"/>
    <n v="1439510"/>
    <n v="0"/>
    <n v="0"/>
    <n v="1414"/>
    <n v="3425000"/>
    <n v="5827000"/>
    <n v="1414"/>
    <n v="0"/>
    <n v="0"/>
    <n v="0.43117357102121351"/>
    <n v="0.54346041500945574"/>
    <n v="0"/>
    <n v="0"/>
    <n v="1"/>
    <n v="1"/>
    <n v="4521026.4167730082"/>
    <n v="2500000"/>
    <n v="11554688.010353589"/>
  </r>
  <r>
    <n v="1415"/>
    <x v="1416"/>
    <n v="3880062865.922296"/>
    <n v="74913035.947012991"/>
    <n v="0"/>
    <n v="0"/>
    <n v="0"/>
    <n v="1415"/>
    <n v="3266000"/>
    <n v="5586000"/>
    <n v="1415"/>
    <n v="0"/>
    <n v="0"/>
    <n v="0.43120773814805141"/>
    <n v="0.5434762833571769"/>
    <n v="0"/>
    <n v="0"/>
    <n v="1"/>
    <n v="1"/>
    <n v="4458712.6017298568"/>
    <n v="2500000"/>
    <n v="9824704.686155811"/>
  </r>
  <r>
    <n v="1416"/>
    <x v="1417"/>
    <n v="3880060404.6030798"/>
    <n v="74841291.31525059"/>
    <n v="-600000"/>
    <n v="0"/>
    <n v="0"/>
    <n v="1416"/>
    <n v="5628000"/>
    <n v="12458000"/>
    <n v="1416"/>
    <n v="0"/>
    <n v="0"/>
    <n v="0.43124520306213943"/>
    <n v="0.54349395983200322"/>
    <n v="0"/>
    <n v="0"/>
    <n v="1"/>
    <n v="1"/>
    <n v="4377870.6343595535"/>
    <n v="2500000"/>
    <n v="7906131.2520693773"/>
  </r>
  <r>
    <n v="1417"/>
    <x v="1418"/>
    <n v="3880057938.704329"/>
    <n v="74841291.31525059"/>
    <n v="39832034.99986589"/>
    <n v="0"/>
    <n v="0"/>
    <n v="1417"/>
    <n v="5920000"/>
    <n v="10081000"/>
    <n v="1417"/>
    <n v="0"/>
    <n v="0"/>
    <n v="0.43122707704962793"/>
    <n v="0.5434296604652209"/>
    <n v="0"/>
    <n v="0"/>
    <n v="1"/>
    <n v="1"/>
    <n v="31647177.255894601"/>
    <n v="20015194.34865113"/>
    <n v="41854513.658918239"/>
  </r>
  <r>
    <n v="1418"/>
    <x v="1419"/>
    <n v="3880055468.6840019"/>
    <n v="76782828.091664046"/>
    <n v="5148652.808055833"/>
    <n v="0"/>
    <n v="0"/>
    <n v="1418"/>
    <n v="3940000"/>
    <n v="7230000"/>
    <n v="1418"/>
    <n v="0"/>
    <n v="0"/>
    <n v="0.43065670723044241"/>
    <n v="0.54297291174743978"/>
    <n v="0"/>
    <n v="0"/>
    <n v="1"/>
    <n v="1"/>
    <n v="8902349.5383874066"/>
    <n v="5808552.2919621514"/>
    <n v="34184437.346717283"/>
  </r>
  <r>
    <n v="1419"/>
    <x v="1420"/>
    <n v="3880052994.9542589"/>
    <n v="76309510.238163233"/>
    <n v="0"/>
    <n v="0"/>
    <n v="0"/>
    <n v="1419"/>
    <n v="3344000"/>
    <n v="6331000"/>
    <n v="1419"/>
    <n v="0"/>
    <n v="0"/>
    <n v="0.43067563589882502"/>
    <n v="0.54298071448184504"/>
    <n v="0"/>
    <n v="0"/>
    <n v="1"/>
    <n v="1"/>
    <n v="7870719.3030000012"/>
    <n v="5549444.8146190904"/>
    <n v="27917598.18203387"/>
  </r>
  <r>
    <n v="1420"/>
    <x v="1421"/>
    <n v="3880050517.8860421"/>
    <n v="75922785.681466922"/>
    <n v="-600000"/>
    <n v="0"/>
    <n v="0"/>
    <n v="1420"/>
    <n v="3016000"/>
    <n v="5719000"/>
    <n v="1420"/>
    <n v="0"/>
    <n v="0"/>
    <n v="0.43069943242989228"/>
    <n v="0.54299322260204053"/>
    <n v="0"/>
    <n v="0"/>
    <n v="1"/>
    <n v="1"/>
    <n v="6698748.6769998046"/>
    <n v="4479888.2060114332"/>
    <n v="22793904.310815651"/>
  </r>
  <r>
    <n v="1421"/>
    <x v="1422"/>
    <n v="3880048037.8132019"/>
    <n v="75606604.23992604"/>
    <n v="-1194000.00013411"/>
    <n v="0"/>
    <n v="0"/>
    <n v="1421"/>
    <n v="2941000"/>
    <n v="5393000"/>
    <n v="1421"/>
    <n v="0"/>
    <n v="0"/>
    <n v="0.43073652727724648"/>
    <n v="0.54301045460847641"/>
    <n v="0"/>
    <n v="0"/>
    <n v="1"/>
    <n v="1"/>
    <n v="5784248.7640494127"/>
    <n v="3661708.784389446"/>
    <n v="18616478.508708671"/>
  </r>
  <r>
    <n v="1422"/>
    <x v="1423"/>
    <n v="3880045555.0362029"/>
    <n v="75348816.685626626"/>
    <n v="-1782060.0003996489"/>
    <n v="0"/>
    <n v="0"/>
    <n v="1422"/>
    <n v="3348000"/>
    <n v="5357000"/>
    <n v="1422"/>
    <n v="0"/>
    <n v="0"/>
    <n v="0.43077962245319967"/>
    <n v="0.54303039406708997"/>
    <n v="0"/>
    <n v="0"/>
    <n v="1"/>
    <n v="1"/>
    <n v="5021329.0743304193"/>
    <n v="2989378.618311394"/>
    <n v="15196059.095100449"/>
  </r>
  <r>
    <n v="1423"/>
    <x v="1424"/>
    <n v="3880043069.82546"/>
    <n v="75137743.743321449"/>
    <n v="-2364239.4007939738"/>
    <n v="0"/>
    <n v="0"/>
    <n v="1423"/>
    <n v="3229000"/>
    <n v="5905000"/>
    <n v="1423"/>
    <n v="0"/>
    <n v="0"/>
    <n v="0.43081712609475298"/>
    <n v="0.54305058875164092"/>
    <n v="0"/>
    <n v="0"/>
    <n v="1"/>
    <n v="1"/>
    <n v="4446750.9135300573"/>
    <n v="2500000"/>
    <n v="12413875.23040919"/>
  </r>
  <r>
    <n v="1424"/>
    <x v="1425"/>
    <n v="3880040582.4243531"/>
    <n v="74966056.104075208"/>
    <n v="7135972.9926855164"/>
    <n v="0"/>
    <n v="0"/>
    <n v="1424"/>
    <n v="3157000"/>
    <n v="5415000"/>
    <n v="1424"/>
    <n v="0"/>
    <n v="0"/>
    <n v="0.43085536081587572"/>
    <n v="0.54306561774093975"/>
    <n v="0"/>
    <n v="0"/>
    <n v="1"/>
    <n v="1"/>
    <n v="6768466.4678035546"/>
    <n v="3633268.7369864471"/>
    <n v="13290258.12606629"/>
  </r>
  <r>
    <n v="1425"/>
    <x v="1426"/>
    <n v="3880038093.0519171"/>
    <n v="75020137.400549069"/>
    <n v="1439510"/>
    <n v="0"/>
    <n v="0"/>
    <n v="1425"/>
    <n v="3237000"/>
    <n v="5767000"/>
    <n v="1425"/>
    <n v="0"/>
    <n v="0"/>
    <n v="0.43089565397071478"/>
    <n v="0.54308376550549065"/>
    <n v="0"/>
    <n v="0"/>
    <n v="1"/>
    <n v="1"/>
    <n v="4401485.6886052247"/>
    <n v="2500000"/>
    <n v="11632019.154020291"/>
  </r>
  <r>
    <n v="1426"/>
    <x v="1427"/>
    <n v="3880035601.9052868"/>
    <n v="74917808.026121363"/>
    <n v="3598775"/>
    <n v="0"/>
    <n v="0"/>
    <n v="1426"/>
    <n v="3002000"/>
    <n v="5534000"/>
    <n v="1426"/>
    <n v="0"/>
    <n v="0"/>
    <n v="0.43093371391861041"/>
    <n v="0.54309982506466958"/>
    <n v="0"/>
    <n v="0"/>
    <n v="1"/>
    <n v="1"/>
    <n v="5681657.7564498577"/>
    <n v="3493022.7302083489"/>
    <n v="12654231.917809639"/>
  </r>
  <r>
    <n v="1427"/>
    <x v="1428"/>
    <n v="3880033109.1618829"/>
    <n v="74980888.435166091"/>
    <n v="-4.6566128730773926E-10"/>
    <n v="0"/>
    <n v="0"/>
    <n v="1427"/>
    <n v="2984000"/>
    <n v="5161000"/>
    <n v="1427"/>
    <n v="0"/>
    <n v="0"/>
    <n v="0.43097654622866233"/>
    <n v="0.5431190467841589"/>
    <n v="0"/>
    <n v="0"/>
    <n v="1"/>
    <n v="1"/>
    <n v="4327721.2082930859"/>
    <n v="2500000"/>
    <n v="10330530.747676531"/>
  </r>
  <r>
    <n v="1428"/>
    <x v="1429"/>
    <n v="3880030614.9813838"/>
    <n v="74841291.31525059"/>
    <n v="-600000.00000000047"/>
    <n v="0"/>
    <n v="0"/>
    <n v="1428"/>
    <n v="3120000"/>
    <n v="5299000"/>
    <n v="1428"/>
    <n v="0"/>
    <n v="0"/>
    <n v="0.4310196980253731"/>
    <n v="0.54313986240542667"/>
    <n v="0"/>
    <n v="0"/>
    <n v="1"/>
    <n v="1"/>
    <n v="4254673.0907336446"/>
    <n v="2500000"/>
    <n v="8420010.0966374967"/>
  </r>
  <r>
    <n v="1429"/>
    <x v="1430"/>
    <n v="3880028119.5075002"/>
    <n v="74841291.31525059"/>
    <n v="3844284.9998658891"/>
    <n v="0"/>
    <n v="0"/>
    <n v="1429"/>
    <n v="3139000"/>
    <n v="5392000"/>
    <n v="1429"/>
    <n v="0"/>
    <n v="0"/>
    <n v="0.43106012038288283"/>
    <n v="0.54315943553399049"/>
    <n v="0"/>
    <n v="0"/>
    <n v="1"/>
    <n v="1"/>
    <n v="6596639.1527692536"/>
    <n v="4504029.7189891897"/>
    <n v="12428024.159413431"/>
  </r>
  <r>
    <n v="1430"/>
    <x v="1431"/>
    <n v="3880025622.8695712"/>
    <n v="74966929.229769528"/>
    <n v="0"/>
    <n v="0"/>
    <n v="0"/>
    <n v="1430"/>
    <n v="2865000"/>
    <n v="5062000"/>
    <n v="1430"/>
    <n v="0"/>
    <n v="0"/>
    <n v="0.43109592011256198"/>
    <n v="0.54317808848812665"/>
    <n v="0"/>
    <n v="0"/>
    <n v="1"/>
    <n v="1"/>
    <n v="4180738.8435747768"/>
    <n v="2500000"/>
    <n v="10146891.581938939"/>
  </r>
  <r>
    <n v="1431"/>
    <x v="1432"/>
    <n v="3880023125.184001"/>
    <n v="74841291.31525059"/>
    <n v="-600000"/>
    <n v="0"/>
    <n v="0"/>
    <n v="1431"/>
    <n v="2765000"/>
    <n v="4938000"/>
    <n v="1431"/>
    <n v="0"/>
    <n v="0"/>
    <n v="0.43114139686976699"/>
    <n v="0.54319943769557888"/>
    <n v="0"/>
    <n v="0"/>
    <n v="1"/>
    <n v="1"/>
    <n v="4116436.0217588488"/>
    <n v="2500000"/>
    <n v="8237895.90674672"/>
  </r>
  <r>
    <n v="1432"/>
    <x v="1433"/>
    <n v="3880020626.5555549"/>
    <n v="74841291.31525059"/>
    <n v="-1194000.00013411"/>
    <n v="0"/>
    <n v="0"/>
    <n v="1432"/>
    <n v="2732000"/>
    <n v="4781000"/>
    <n v="1432"/>
    <n v="0"/>
    <n v="0"/>
    <n v="0.43118880806019882"/>
    <n v="0.54322167425919798"/>
    <n v="0"/>
    <n v="0"/>
    <n v="1"/>
    <n v="1"/>
    <n v="4055959.150049252"/>
    <n v="2500000"/>
    <n v="6335967.9622215899"/>
  </r>
  <r>
    <n v="1433"/>
    <x v="1434"/>
    <n v="3880018127.0785222"/>
    <n v="74841291.31525059"/>
    <n v="-342550.00039964909"/>
    <n v="0"/>
    <n v="0"/>
    <n v="1433"/>
    <n v="2746000"/>
    <n v="4752000"/>
    <n v="1433"/>
    <n v="0"/>
    <n v="0"/>
    <n v="0.43123684648754901"/>
    <n v="0.54324507473445172"/>
    <n v="0"/>
    <n v="0"/>
    <n v="1"/>
    <n v="1"/>
    <n v="3999080.5884481962"/>
    <n v="2500000"/>
    <n v="5608383.5568656335"/>
  </r>
  <r>
    <n v="1434"/>
    <x v="1435"/>
    <n v="3880015626.83776"/>
    <n v="74841291.31525059"/>
    <n v="-939124.5004722185"/>
    <n v="0"/>
    <n v="0"/>
    <n v="1434"/>
    <n v="2703000"/>
    <n v="4792000"/>
    <n v="1434"/>
    <n v="0"/>
    <n v="0"/>
    <n v="0.43128460768529991"/>
    <n v="0.54326862280654531"/>
    <n v="0"/>
    <n v="0"/>
    <n v="1"/>
    <n v="1"/>
    <n v="3945586.2412977652"/>
    <n v="2500000"/>
    <n v="3698895.81805429"/>
  </r>
  <r>
    <n v="1435"/>
    <x v="1436"/>
    <n v="3880013125.9096432"/>
    <n v="74841291.31525059"/>
    <n v="-90223.255677407025"/>
    <n v="0"/>
    <n v="0"/>
    <n v="1435"/>
    <n v="2704000"/>
    <n v="5171000"/>
    <n v="1435"/>
    <n v="0"/>
    <n v="0"/>
    <n v="0.43133318562394429"/>
    <n v="0.54329175835726407"/>
    <n v="0"/>
    <n v="0"/>
    <n v="1"/>
    <n v="1"/>
    <n v="4083122.0509639252"/>
    <n v="2687847.2995579438"/>
    <n v="3765333.4852727321"/>
  </r>
  <r>
    <n v="1436"/>
    <x v="1437"/>
    <n v="3880010624.3629069"/>
    <n v="74841291.31525059"/>
    <n v="30433.976859200571"/>
    <n v="0"/>
    <n v="0"/>
    <n v="1436"/>
    <n v="2891000"/>
    <n v="5212000"/>
    <n v="1436"/>
    <n v="0"/>
    <n v="0"/>
    <n v="0.43138185636398968"/>
    <n v="0.54331201372471227"/>
    <n v="0"/>
    <n v="0"/>
    <n v="1"/>
    <n v="1"/>
    <n v="3847956.742121506"/>
    <n v="2500000"/>
    <n v="1857521.877310328"/>
  </r>
  <r>
    <n v="1437"/>
    <x v="1438"/>
    <n v="3880008122.2594151"/>
    <n v="74841291.31525059"/>
    <n v="8051972.6486678096"/>
    <n v="0"/>
    <n v="0"/>
    <n v="1437"/>
    <n v="2834000"/>
    <n v="5421000"/>
    <n v="1437"/>
    <n v="0"/>
    <n v="0"/>
    <n v="0.43142677857939371"/>
    <n v="0.54333134640131697"/>
    <n v="0"/>
    <n v="0"/>
    <n v="1"/>
    <n v="1"/>
    <n v="6130234.3019970199"/>
    <n v="3317875.6101305052"/>
    <n v="3496793.551751887"/>
  </r>
  <r>
    <n v="1438"/>
    <x v="1439"/>
    <n v="3880005619.6548409"/>
    <n v="74841291.31525059"/>
    <n v="719755.00000000093"/>
    <n v="0"/>
    <n v="0"/>
    <n v="1438"/>
    <n v="2856000"/>
    <n v="5020000"/>
    <n v="1438"/>
    <n v="0"/>
    <n v="0"/>
    <n v="0.43147244981060218"/>
    <n v="0.54335074453056764"/>
    <n v="0"/>
    <n v="0"/>
    <n v="1"/>
    <n v="1"/>
    <n v="3886418.3129340862"/>
    <n v="2500000"/>
    <n v="1589834.2863527189"/>
  </r>
  <r>
    <n v="1439"/>
    <x v="1440"/>
    <n v="3880003116.5992961"/>
    <n v="74841291.31525059"/>
    <n v="1912555.860813051"/>
    <n v="0"/>
    <n v="0"/>
    <n v="1439"/>
    <n v="2780000"/>
    <n v="4869000"/>
    <n v="1439"/>
    <n v="0"/>
    <n v="0"/>
    <n v="0.43151804155528312"/>
    <n v="0.54337184185946796"/>
    <n v="0"/>
    <n v="0"/>
    <n v="1"/>
    <n v="1"/>
    <n v="3850745.131715436"/>
    <n v="2500000"/>
    <n v="471213.16451332037"/>
  </r>
  <r>
    <n v="1440"/>
    <x v="1441"/>
    <n v="3880000613.1378751"/>
    <n v="74841291.31525059"/>
    <n v="0"/>
    <n v="0"/>
    <n v="0"/>
    <n v="1440"/>
    <n v="2590000"/>
    <n v="4619000"/>
    <n v="1440"/>
    <n v="0"/>
    <n v="0"/>
    <n v="0.43156510037623458"/>
    <n v="0.54339414945892961"/>
    <n v="0"/>
    <n v="0"/>
    <n v="1"/>
    <n v="1"/>
    <n v="3835619.370110909"/>
    <n v="2500000"/>
    <n v="-1433498.9670264879"/>
  </r>
  <r>
    <n v="1441"/>
    <x v="1442"/>
    <n v="3879998109.3111668"/>
    <n v="74841291.31525059"/>
    <n v="-600000"/>
    <n v="0"/>
    <n v="0"/>
    <n v="1441"/>
    <n v="2495000"/>
    <n v="4517000"/>
    <n v="1441"/>
    <n v="0"/>
    <n v="0"/>
    <n v="0.43161577347340091"/>
    <n v="0.54341851895003612"/>
    <n v="0"/>
    <n v="0"/>
    <n v="1"/>
    <n v="1"/>
    <n v="3791850.793121371"/>
    <n v="2500000"/>
    <n v="-3319163.9776766361"/>
  </r>
  <r>
    <n v="1442"/>
    <x v="1443"/>
    <n v="3879995605.1557012"/>
    <n v="74841291.31525059"/>
    <n v="-1194000.00013411"/>
    <n v="0"/>
    <n v="0"/>
    <n v="1442"/>
    <n v="2561000"/>
    <n v="4538000"/>
    <n v="1442"/>
    <n v="0"/>
    <n v="0"/>
    <n v="0.43166821428924068"/>
    <n v="0.54344366049807813"/>
    <n v="0"/>
    <n v="0"/>
    <n v="1"/>
    <n v="1"/>
    <n v="3750686.40031937"/>
    <n v="2500000"/>
    <n v="-5185972.3386417599"/>
  </r>
  <r>
    <n v="1443"/>
    <x v="1444"/>
    <n v="3879993100.7043519"/>
    <n v="74841291.31525059"/>
    <n v="-1782060.0003996489"/>
    <n v="0"/>
    <n v="0"/>
    <n v="1443"/>
    <n v="2710000"/>
    <n v="4986000"/>
    <n v="1443"/>
    <n v="0"/>
    <n v="0"/>
    <n v="0.4317194136795971"/>
    <n v="0.54346856419297107"/>
    <n v="0"/>
    <n v="0"/>
    <n v="1"/>
    <n v="1"/>
    <n v="3711971.245491229"/>
    <n v="2500000"/>
    <n v="-7034112.6164144976"/>
  </r>
  <r>
    <n v="1444"/>
    <x v="1445"/>
    <n v="3879990595.986711"/>
    <n v="74841291.31525059"/>
    <n v="20667920.59920603"/>
    <n v="0"/>
    <n v="0"/>
    <n v="1444"/>
    <n v="3613000"/>
    <n v="7970000"/>
    <n v="1444"/>
    <n v="0"/>
    <n v="0"/>
    <n v="0.43176778336522598"/>
    <n v="0.54348953321513471"/>
    <n v="0"/>
    <n v="0"/>
    <n v="1"/>
    <n v="1"/>
    <n v="15432339.029765891"/>
    <n v="9444819.1115400866"/>
    <n v="10046428.5081774"/>
  </r>
  <r>
    <n v="1445"/>
    <x v="1446"/>
    <n v="3879988091.0294051"/>
    <n v="74841291.31525059"/>
    <n v="19314789.47736245"/>
    <n v="0"/>
    <n v="0"/>
    <n v="1445"/>
    <n v="3996000"/>
    <n v="7630000"/>
    <n v="1445"/>
    <n v="0"/>
    <n v="0"/>
    <n v="0.43170264577898648"/>
    <n v="0.5434422602797343"/>
    <n v="0"/>
    <n v="0"/>
    <n v="1"/>
    <n v="1"/>
    <n v="11981248.247734049"/>
    <n v="6063042.8682753621"/>
    <n v="17600694.670534451"/>
  </r>
  <r>
    <n v="1446"/>
    <x v="1447"/>
    <n v="3879985585.8564"/>
    <n v="75286133.003439441"/>
    <n v="268836.05751775211"/>
    <n v="0"/>
    <n v="0"/>
    <n v="1446"/>
    <n v="3189000"/>
    <n v="5903000"/>
    <n v="1446"/>
    <n v="0"/>
    <n v="0"/>
    <n v="0.43171844238440038"/>
    <n v="0.54343248439700609"/>
    <n v="0"/>
    <n v="0"/>
    <n v="1"/>
    <n v="1"/>
    <n v="4324282.857931328"/>
    <n v="2616568.1224622801"/>
    <n v="14372489.768500861"/>
  </r>
  <r>
    <n v="1447"/>
    <x v="1448"/>
    <n v="3879983080.4892702"/>
    <n v="75086921.55459626"/>
    <n v="-468270.33175621188"/>
    <n v="0"/>
    <n v="0"/>
    <n v="1447"/>
    <n v="3019000"/>
    <n v="5338000"/>
    <n v="1447"/>
    <n v="0"/>
    <n v="0"/>
    <n v="0.43175778701199591"/>
    <n v="0.54344713426807922"/>
    <n v="0"/>
    <n v="0"/>
    <n v="1"/>
    <n v="1"/>
    <n v="4145959.5213035899"/>
    <n v="2500000"/>
    <n v="11740944.224978151"/>
  </r>
  <r>
    <n v="1448"/>
    <x v="1449"/>
    <n v="3879980574.947423"/>
    <n v="74924529.755955547"/>
    <n v="-1063587.6285433159"/>
    <n v="0"/>
    <n v="0"/>
    <n v="1448"/>
    <n v="2662000"/>
    <n v="4913000"/>
    <n v="1448"/>
    <n v="0"/>
    <n v="0"/>
    <n v="0.43180011574664079"/>
    <n v="0.54346611446484538"/>
    <n v="0"/>
    <n v="0"/>
    <n v="1"/>
    <n v="1"/>
    <n v="4083726.0324964449"/>
    <n v="2500000"/>
    <n v="9588574.3570057545"/>
  </r>
  <r>
    <n v="1449"/>
    <x v="1450"/>
    <n v="3879978069.248333"/>
    <n v="74841291.31525059"/>
    <n v="-1652951.7524956129"/>
    <n v="0"/>
    <n v="0"/>
    <n v="1449"/>
    <n v="2665000"/>
    <n v="4701000"/>
    <n v="1449"/>
    <n v="0"/>
    <n v="0"/>
    <n v="0.43184937631706338"/>
    <n v="0.54348846841360343"/>
    <n v="0"/>
    <n v="0"/>
    <n v="1"/>
    <n v="1"/>
    <n v="4025195.3706632168"/>
    <n v="2500000"/>
    <n v="7677867.3057512157"/>
  </r>
  <r>
    <n v="1450"/>
    <x v="1451"/>
    <n v="3879975563.4077239"/>
    <n v="74841291.31525059"/>
    <n v="-2236422.2353401212"/>
    <n v="0"/>
    <n v="0"/>
    <n v="1450"/>
    <n v="2715000"/>
    <n v="5097000"/>
    <n v="1450"/>
    <n v="0"/>
    <n v="0"/>
    <n v="0.43189857137136228"/>
    <n v="0.54351243168889285"/>
    <n v="0"/>
    <n v="0"/>
    <n v="1"/>
    <n v="1"/>
    <n v="3970147.221502692"/>
    <n v="2500000"/>
    <n v="5765144.9134102929"/>
  </r>
  <r>
    <n v="1451"/>
    <x v="1452"/>
    <n v="3879973057.4397488"/>
    <n v="74841291.31525059"/>
    <n v="9421776.9865134023"/>
    <n v="0"/>
    <n v="0"/>
    <n v="1451"/>
    <n v="2655000"/>
    <n v="6165000"/>
    <n v="1451"/>
    <n v="0"/>
    <n v="0"/>
    <n v="0.43194680535659519"/>
    <n v="0.54353303943250064"/>
    <n v="0"/>
    <n v="0"/>
    <n v="1"/>
    <n v="1"/>
    <n v="8287806.5544197354"/>
    <n v="5002310.0998096736"/>
    <n v="11348288.540886881"/>
  </r>
  <r>
    <n v="1452"/>
    <x v="1453"/>
    <n v="3879970551.3571429"/>
    <n v="74900299.104525998"/>
    <n v="6477795"/>
    <n v="0"/>
    <n v="0"/>
    <n v="1452"/>
    <n v="2200000"/>
    <n v="5055000"/>
    <n v="1452"/>
    <n v="0"/>
    <n v="0"/>
    <n v="0.43198024291101211"/>
    <n v="0.5435442780976909"/>
    <n v="0"/>
    <n v="0"/>
    <n v="1"/>
    <n v="1"/>
    <n v="5473255.5795939108"/>
    <n v="2861806.640528101"/>
    <n v="11636123.165746881"/>
  </r>
  <r>
    <n v="1453"/>
    <x v="1454"/>
    <n v="3879968045.171371"/>
    <n v="74918061.283317536"/>
    <n v="719755"/>
    <n v="0"/>
    <n v="0"/>
    <n v="1453"/>
    <n v="2353000"/>
    <n v="4696000"/>
    <n v="1453"/>
    <n v="0"/>
    <n v="0"/>
    <n v="0.43203695877497122"/>
    <n v="0.54356622435828006"/>
    <n v="0"/>
    <n v="0"/>
    <n v="1"/>
    <n v="1"/>
    <n v="4060824.2660418451"/>
    <n v="2500000"/>
    <n v="9504215.6134827025"/>
  </r>
  <r>
    <n v="1454"/>
    <x v="1455"/>
    <n v="3879965538.8927479"/>
    <n v="74841291.31525059"/>
    <n v="-243366.7250839133"/>
    <n v="0"/>
    <n v="0"/>
    <n v="1454"/>
    <n v="2608000"/>
    <n v="4752000"/>
    <n v="1454"/>
    <n v="0"/>
    <n v="0"/>
    <n v="0.43209191889121729"/>
    <n v="0.5435902646129247"/>
    <n v="0"/>
    <n v="0"/>
    <n v="1"/>
    <n v="1"/>
    <n v="4014774.1144820261"/>
    <n v="2500000"/>
    <n v="7600365.5025291322"/>
  </r>
  <r>
    <n v="1455"/>
    <x v="1456"/>
    <n v="3879963032.53056"/>
    <n v="74841291.31525059"/>
    <n v="-121178.0578874709"/>
    <n v="0"/>
    <n v="0"/>
    <n v="1455"/>
    <n v="2603000"/>
    <n v="4768000"/>
    <n v="1455"/>
    <n v="0"/>
    <n v="0"/>
    <n v="0.43214214788745647"/>
    <n v="0.54361379480603023"/>
    <n v="0"/>
    <n v="0"/>
    <n v="1"/>
    <n v="1"/>
    <n v="3960346.0190775958"/>
    <n v="2500000"/>
    <n v="5698733.7434889702"/>
  </r>
  <r>
    <n v="1456"/>
    <x v="1457"/>
    <n v="3879960526.093163"/>
    <n v="74841291.31525059"/>
    <n v="-719966.27733568149"/>
    <n v="0"/>
    <n v="0"/>
    <n v="1456"/>
    <n v="2617000"/>
    <n v="4713000"/>
    <n v="1456"/>
    <n v="0"/>
    <n v="0"/>
    <n v="0.43219246210424639"/>
    <n v="0.54363711035111884"/>
    <n v="0"/>
    <n v="0"/>
    <n v="1"/>
    <n v="1"/>
    <n v="3909156.3379685152"/>
    <n v="2500000"/>
    <n v="3788141.8189471569"/>
  </r>
  <r>
    <n v="1457"/>
    <x v="1458"/>
    <n v="3879958019.588078"/>
    <n v="74841291.31525059"/>
    <n v="-1312766.61472325"/>
    <n v="0"/>
    <n v="0"/>
    <n v="1457"/>
    <n v="3955000"/>
    <n v="9145000"/>
    <n v="1457"/>
    <n v="0"/>
    <n v="0"/>
    <n v="0.43224250377781093"/>
    <n v="0.54366079163981884"/>
    <n v="0"/>
    <n v="0"/>
    <n v="1"/>
    <n v="1"/>
    <n v="3861012.3889183318"/>
    <n v="2500000"/>
    <n v="1875491.4540559419"/>
  </r>
  <r>
    <n v="1458"/>
    <x v="1459"/>
    <n v="3879955513.0220752"/>
    <n v="74841291.31525059"/>
    <n v="39846151.051130563"/>
    <n v="0"/>
    <n v="0"/>
    <n v="1458"/>
    <n v="4795000"/>
    <n v="8473000"/>
    <n v="1458"/>
    <n v="0"/>
    <n v="0"/>
    <n v="0.4322650755521219"/>
    <n v="0.5436371594490822"/>
    <n v="0"/>
    <n v="0"/>
    <n v="1"/>
    <n v="1"/>
    <n v="23672014.21697538"/>
    <n v="12522440.701842509"/>
    <n v="22824030.74192052"/>
  </r>
  <r>
    <n v="1459"/>
    <x v="1460"/>
    <n v="3879953006.4012442"/>
    <n v="75608463.331951186"/>
    <n v="5159419.3423777604"/>
    <n v="0"/>
    <n v="0"/>
    <n v="1459"/>
    <n v="4864000"/>
    <n v="8541000"/>
    <n v="1459"/>
    <n v="0"/>
    <n v="0"/>
    <n v="0.43211008990576327"/>
    <n v="0.54341563104757129"/>
    <n v="0"/>
    <n v="0"/>
    <n v="1"/>
    <n v="1"/>
    <n v="5722977.3715542294"/>
    <n v="3083325.7735048039"/>
    <n v="18641292.761628281"/>
  </r>
  <r>
    <n v="1460"/>
    <x v="1461"/>
    <n v="3879950499.73107"/>
    <n v="75350347.964906007"/>
    <n v="18713630"/>
    <n v="0"/>
    <n v="0"/>
    <n v="1460"/>
    <n v="4561000"/>
    <n v="7918000"/>
    <n v="1460"/>
    <n v="0"/>
    <n v="0"/>
    <n v="0.43211846237690488"/>
    <n v="0.54341341565312762"/>
    <n v="0"/>
    <n v="0"/>
    <n v="1"/>
    <n v="1"/>
    <n v="13527376.378763899"/>
    <n v="7335488.4040384293"/>
    <n v="23505212.95348426"/>
  </r>
  <r>
    <n v="1461"/>
    <x v="1462"/>
    <n v="3879947993.0164852"/>
    <n v="75650498.859251916"/>
    <n v="129204.81314476579"/>
    <n v="0"/>
    <n v="0"/>
    <n v="1461"/>
    <n v="3863000"/>
    <n v="6693000"/>
    <n v="1461"/>
    <n v="0"/>
    <n v="0"/>
    <n v="0.4321171090818583"/>
    <n v="0.5433902013621672"/>
    <n v="0"/>
    <n v="0"/>
    <n v="1"/>
    <n v="1"/>
    <n v="5666433.4984855261"/>
    <n v="3562556.5050247391"/>
    <n v="19199905.492599361"/>
  </r>
  <r>
    <n v="1462"/>
    <x v="1463"/>
    <n v="3879945486.2619309"/>
    <n v="75384819.77040042"/>
    <n v="183065.35846981479"/>
    <n v="0"/>
    <n v="0"/>
    <n v="1462"/>
    <n v="3536000"/>
    <n v="6100000"/>
    <n v="1462"/>
    <n v="0"/>
    <n v="0"/>
    <n v="0.43214684508223988"/>
    <n v="0.54340216137089481"/>
    <n v="0"/>
    <n v="0"/>
    <n v="1"/>
    <n v="1"/>
    <n v="5114804.1282678312"/>
    <n v="3098410.4353209729"/>
    <n v="15686158.653486431"/>
  </r>
  <r>
    <n v="1463"/>
    <x v="1464"/>
    <n v="3879942979.471406"/>
    <n v="75167987.623764709"/>
    <n v="-510297.97430887248"/>
    <n v="0"/>
    <n v="0"/>
    <n v="1463"/>
    <n v="3357000"/>
    <n v="5733000"/>
    <n v="1463"/>
    <n v="0"/>
    <n v="0"/>
    <n v="0.43218105796513612"/>
    <n v="0.54341722645203849"/>
    <n v="0"/>
    <n v="0"/>
    <n v="1"/>
    <n v="1"/>
    <n v="4454015.9936179854"/>
    <n v="2519068.4663739582"/>
    <n v="12813144.78303154"/>
  </r>
  <r>
    <n v="1464"/>
    <x v="1465"/>
    <n v="3879940472.6485062"/>
    <n v="74990694.895128012"/>
    <n v="-1105194.994679844"/>
    <n v="0"/>
    <n v="0"/>
    <n v="1464"/>
    <n v="3384000"/>
    <n v="5543000"/>
    <n v="1464"/>
    <n v="0"/>
    <n v="0"/>
    <n v="0.43221654699218992"/>
    <n v="0.54343366549142635"/>
    <n v="0"/>
    <n v="0"/>
    <n v="1"/>
    <n v="1"/>
    <n v="4355519.5567511301"/>
    <n v="2500000"/>
    <n v="10463661.08603967"/>
  </r>
  <r>
    <n v="1465"/>
    <x v="1466"/>
    <n v="3879937965.7964702"/>
    <n v="74845709.039051667"/>
    <n v="-1694143.0449800759"/>
    <n v="0"/>
    <n v="0"/>
    <n v="1465"/>
    <n v="3193000"/>
    <n v="5411000"/>
    <n v="1465"/>
    <n v="0"/>
    <n v="0"/>
    <n v="0.43225137784715129"/>
    <n v="0.54345142348224373"/>
    <n v="0"/>
    <n v="0"/>
    <n v="1"/>
    <n v="1"/>
    <n v="4280817.4667650443"/>
    <n v="2500000"/>
    <n v="8542369.5874302927"/>
  </r>
  <r>
    <n v="1466"/>
    <x v="1467"/>
    <n v="3879935458.9182091"/>
    <n v="74841291.31525059"/>
    <n v="-2277201.6149089462"/>
    <n v="0"/>
    <n v="0"/>
    <n v="1466"/>
    <n v="3019000"/>
    <n v="5228000"/>
    <n v="1466"/>
    <n v="0"/>
    <n v="0"/>
    <n v="0.43229012382904208"/>
    <n v="0.54347009261911805"/>
    <n v="0"/>
    <n v="0"/>
    <n v="1"/>
    <n v="1"/>
    <n v="4210560.0723779108"/>
    <n v="2500000"/>
    <n v="6634899.6619618358"/>
  </r>
  <r>
    <n v="1467"/>
    <x v="1468"/>
    <n v="3879932952.0163469"/>
    <n v="74841291.31525059"/>
    <n v="-2854429.5992688499"/>
    <n v="0"/>
    <n v="0"/>
    <n v="1467"/>
    <n v="3117000"/>
    <n v="5089000"/>
    <n v="1467"/>
    <n v="0"/>
    <n v="0"/>
    <n v="0.43233235500735062"/>
    <n v="0.54349010824429944"/>
    <n v="0"/>
    <n v="0"/>
    <n v="1"/>
    <n v="1"/>
    <n v="4144482.9188874429"/>
    <n v="2500000"/>
    <n v="4727130.5147647159"/>
  </r>
  <r>
    <n v="1468"/>
    <x v="1469"/>
    <n v="3879930445.093245"/>
    <n v="74841291.31525059"/>
    <n v="-3425885.3039141772"/>
    <n v="0"/>
    <n v="0"/>
    <n v="1468"/>
    <n v="3293000"/>
    <n v="5201000"/>
    <n v="1468"/>
    <n v="0"/>
    <n v="0"/>
    <n v="0.43237262338995391"/>
    <n v="0.543511125838267"/>
    <n v="0"/>
    <n v="0"/>
    <n v="1"/>
    <n v="1"/>
    <n v="4082337.28636734"/>
    <n v="2500000"/>
    <n v="2816806.0321192481"/>
  </r>
  <r>
    <n v="1469"/>
    <x v="1470"/>
    <n v="3879927938.1510248"/>
    <n v="74841291.31525059"/>
    <n v="-3991626.4516407801"/>
    <n v="0"/>
    <n v="0"/>
    <n v="1469"/>
    <n v="3117000"/>
    <n v="5123000"/>
    <n v="1469"/>
    <n v="0"/>
    <n v="0"/>
    <n v="0.43240931232595559"/>
    <n v="0.54353109124773535"/>
    <n v="0"/>
    <n v="0"/>
    <n v="1"/>
    <n v="1"/>
    <n v="4023889.2534646988"/>
    <n v="2500000"/>
    <n v="908007.98366711847"/>
  </r>
  <r>
    <n v="1470"/>
    <x v="1471"/>
    <n v="3879925431.1916008"/>
    <n v="74841291.31525059"/>
    <n v="-4551710.1880165702"/>
    <n v="0"/>
    <n v="0"/>
    <n v="1470"/>
    <n v="3123000"/>
    <n v="5021000"/>
    <n v="1470"/>
    <n v="0"/>
    <n v="0"/>
    <n v="0.43244956943416368"/>
    <n v="0.54355158143040028"/>
    <n v="0"/>
    <n v="0"/>
    <n v="1"/>
    <n v="1"/>
    <n v="3968918.816900501"/>
    <n v="2500000"/>
    <n v="-1001072.095966597"/>
  </r>
  <r>
    <n v="1471"/>
    <x v="1472"/>
    <n v="3879922924.216691"/>
    <n v="74841291.31525059"/>
    <n v="-5106193.0871537914"/>
    <n v="0"/>
    <n v="0"/>
    <n v="1471"/>
    <n v="3035000"/>
    <n v="4942000"/>
    <n v="1471"/>
    <n v="0"/>
    <n v="0"/>
    <n v="0.43248970015938543"/>
    <n v="0.54357281025374016"/>
    <n v="0"/>
    <n v="0"/>
    <n v="1"/>
    <n v="1"/>
    <n v="3917219.0633588922"/>
    <n v="2500000"/>
    <n v="-2891061.3752306881"/>
  </r>
  <r>
    <n v="1472"/>
    <x v="1473"/>
    <n v="3879920417.2278461"/>
    <n v="74841291.31525059"/>
    <n v="-5655131.1574235754"/>
    <n v="0"/>
    <n v="0"/>
    <n v="1472"/>
    <n v="2929000"/>
    <n v="4845000"/>
    <n v="1472"/>
    <n v="0"/>
    <n v="0"/>
    <n v="0.43253158333542868"/>
    <n v="0.54359459565627466"/>
    <n v="0"/>
    <n v="0"/>
    <n v="1"/>
    <n v="1"/>
    <n v="3868595.390648169"/>
    <n v="2500000"/>
    <n v="-4762150.7621245841"/>
  </r>
  <r>
    <n v="1473"/>
    <x v="1474"/>
    <n v="3879917910.2264581"/>
    <n v="74841291.31525059"/>
    <n v="-6198579.8471133597"/>
    <n v="0"/>
    <n v="0"/>
    <n v="1473"/>
    <n v="3194000"/>
    <n v="5292000"/>
    <n v="1473"/>
    <n v="0"/>
    <n v="0"/>
    <n v="0.43257555204558368"/>
    <n v="0.54361709916808332"/>
    <n v="0"/>
    <n v="0"/>
    <n v="1"/>
    <n v="1"/>
    <n v="3822864.775201872"/>
    <n v="2500000"/>
    <n v="-6614529.2555677621"/>
  </r>
  <r>
    <n v="1474"/>
    <x v="1475"/>
    <n v="3879915403.2137818"/>
    <n v="74841291.31525059"/>
    <n v="14856055.949972279"/>
    <n v="0"/>
    <n v="0"/>
    <n v="1474"/>
    <n v="5563000"/>
    <n v="9762000"/>
    <n v="1474"/>
    <n v="0"/>
    <n v="0"/>
    <n v="0.43261423214483191"/>
    <n v="0.54363560525112686"/>
    <n v="0"/>
    <n v="0"/>
    <n v="1"/>
    <n v="1"/>
    <n v="13228861.0375883"/>
    <n v="8658900.7608478274"/>
    <n v="8492003.5355094485"/>
  </r>
  <r>
    <n v="1475"/>
    <x v="1476"/>
    <n v="3879912896.1909471"/>
    <n v="74841291.31525059"/>
    <n v="15834610"/>
    <n v="0"/>
    <n v="0"/>
    <n v="1475"/>
    <n v="4418000"/>
    <n v="7479000"/>
    <n v="1475"/>
    <n v="0"/>
    <n v="0"/>
    <n v="0.43259727824134919"/>
    <n v="0.54362617751986164"/>
    <n v="0"/>
    <n v="0"/>
    <n v="1"/>
    <n v="1"/>
    <n v="10529230.54686762"/>
    <n v="5514005.6007309528"/>
    <n v="15248280.66232672"/>
  </r>
  <r>
    <n v="1476"/>
    <x v="1477"/>
    <n v="3879910389.158967"/>
    <n v="75140966.318834364"/>
    <n v="0"/>
    <n v="0"/>
    <n v="0"/>
    <n v="1476"/>
    <n v="3639000"/>
    <n v="6023000"/>
    <n v="1476"/>
    <n v="0"/>
    <n v="0"/>
    <n v="0.43261645678286881"/>
    <n v="0.54362649248102879"/>
    <n v="0"/>
    <n v="0"/>
    <n v="1"/>
    <n v="1"/>
    <n v="4161778.0475846031"/>
    <n v="2500000"/>
    <n v="12447787.67404996"/>
  </r>
  <r>
    <n v="1477"/>
    <x v="1478"/>
    <n v="3879907882.1187601"/>
    <n v="74968148.829672411"/>
    <n v="-600000"/>
    <n v="0"/>
    <n v="0"/>
    <n v="1477"/>
    <n v="3528000"/>
    <n v="5632000"/>
    <n v="1477"/>
    <n v="0"/>
    <n v="0"/>
    <n v="0.43264586488427809"/>
    <n v="0.54363950416585705"/>
    <n v="0"/>
    <n v="0"/>
    <n v="1"/>
    <n v="1"/>
    <n v="4098603.373140533"/>
    <n v="2500000"/>
    <n v="10167072.24251909"/>
  </r>
  <r>
    <n v="1478"/>
    <x v="1479"/>
    <n v="3879905375.0711451"/>
    <n v="74841291.31525059"/>
    <n v="1685019.99986589"/>
    <n v="0"/>
    <n v="0"/>
    <n v="1478"/>
    <n v="3563000"/>
    <n v="5661000"/>
    <n v="1478"/>
    <n v="0"/>
    <n v="0"/>
    <n v="0.43267762666604648"/>
    <n v="0.54365580056016582"/>
    <n v="0"/>
    <n v="0"/>
    <n v="1"/>
    <n v="1"/>
    <n v="4039187.5252235271"/>
    <n v="2500000"/>
    <n v="8264559.0273921303"/>
  </r>
  <r>
    <n v="1479"/>
    <x v="1480"/>
    <n v="3879902868.0168648"/>
    <n v="74841291.31525059"/>
    <n v="719755"/>
    <n v="0"/>
    <n v="0"/>
    <n v="1479"/>
    <n v="3340000"/>
    <n v="5350000"/>
    <n v="1479"/>
    <n v="0"/>
    <n v="0"/>
    <n v="0.43270864472620302"/>
    <n v="0.54367165406849627"/>
    <n v="0"/>
    <n v="0"/>
    <n v="1"/>
    <n v="1"/>
    <n v="4009334.9491209378"/>
    <n v="2500000"/>
    <n v="6748909.1451320006"/>
  </r>
  <r>
    <n v="1480"/>
    <x v="1481"/>
    <n v="3879900360.9565859"/>
    <n v="74841291.31525059"/>
    <n v="-247320.04983912219"/>
    <n v="0"/>
    <n v="0"/>
    <n v="1480"/>
    <n v="3255000"/>
    <n v="5270000"/>
    <n v="1480"/>
    <n v="0"/>
    <n v="0"/>
    <n v="0.43274431968385091"/>
    <n v="0.54369015781409069"/>
    <n v="0"/>
    <n v="0"/>
    <n v="1"/>
    <n v="1"/>
    <n v="3966348.3576349271"/>
    <n v="2500000"/>
    <n v="4834355.992261298"/>
  </r>
  <r>
    <n v="1481"/>
    <x v="1482"/>
    <n v="3879897853.8909078"/>
    <n v="74841291.31525059"/>
    <n v="-844846.84939601133"/>
    <n v="0"/>
    <n v="0"/>
    <n v="1481"/>
    <n v="3128000"/>
    <n v="5381000"/>
    <n v="1481"/>
    <n v="0"/>
    <n v="0"/>
    <n v="0.43278173332272768"/>
    <n v="0.54370924152900046"/>
    <n v="0"/>
    <n v="0"/>
    <n v="1"/>
    <n v="1"/>
    <n v="3914801.543709693"/>
    <n v="2500000"/>
    <n v="2921688.2397464458"/>
  </r>
  <r>
    <n v="1482"/>
    <x v="1483"/>
    <n v="3879895346.8203712"/>
    <n v="74841291.31525059"/>
    <n v="6480906.6189091112"/>
    <n v="0"/>
    <n v="0"/>
    <n v="1482"/>
    <n v="4107000"/>
    <n v="6565000"/>
    <n v="1482"/>
    <n v="0"/>
    <n v="0"/>
    <n v="0.43282171258949231"/>
    <n v="0.54372720896211613"/>
    <n v="0"/>
    <n v="0"/>
    <n v="1"/>
    <n v="1"/>
    <n v="8350751.7765037678"/>
    <n v="5887384.1887064828"/>
    <n v="10869539.91064745"/>
  </r>
  <r>
    <n v="1483"/>
    <x v="1484"/>
    <n v="3879892839.745461"/>
    <n v="74870755.686076447"/>
    <n v="5038285"/>
    <n v="0"/>
    <n v="0"/>
    <n v="1483"/>
    <n v="4496000"/>
    <n v="6391000"/>
    <n v="1483"/>
    <n v="0"/>
    <n v="0"/>
    <n v="0.4328391224611442"/>
    <n v="0.54373767496845116"/>
    <n v="0"/>
    <n v="0"/>
    <n v="1"/>
    <n v="1"/>
    <n v="4640126.2027441813"/>
    <n v="2500000"/>
    <n v="10455889.30217908"/>
  </r>
  <r>
    <n v="1484"/>
    <x v="1485"/>
    <n v="3879890332.6666131"/>
    <n v="74845229.444859251"/>
    <n v="0"/>
    <n v="0"/>
    <n v="0"/>
    <n v="1484"/>
    <n v="4115000"/>
    <n v="6049000"/>
    <n v="1484"/>
    <n v="0"/>
    <n v="0"/>
    <n v="0.43284927625484337"/>
    <n v="0.54374913477561693"/>
    <n v="0"/>
    <n v="0"/>
    <n v="1"/>
    <n v="1"/>
    <n v="3949821.6721445038"/>
    <n v="2500000"/>
    <n v="8540907.4910446592"/>
  </r>
  <r>
    <n v="1485"/>
    <x v="1486"/>
    <n v="3879887825.5842242"/>
    <n v="74841291.31525059"/>
    <n v="-600000"/>
    <n v="0"/>
    <n v="0"/>
    <n v="1485"/>
    <n v="3731000"/>
    <n v="5744000"/>
    <n v="1485"/>
    <n v="0"/>
    <n v="0"/>
    <n v="0.43286820493269351"/>
    <n v="0.54376107067238566"/>
    <n v="0"/>
    <n v="0"/>
    <n v="1"/>
    <n v="1"/>
    <n v="3899258.1785825728"/>
    <n v="2500000"/>
    <n v="6631035.2076159418"/>
  </r>
  <r>
    <n v="1486"/>
    <x v="1487"/>
    <n v="3879885318.4986482"/>
    <n v="74841291.31525059"/>
    <n v="-1194000.00013411"/>
    <n v="0"/>
    <n v="0"/>
    <n v="1486"/>
    <n v="3615000"/>
    <n v="5562000"/>
    <n v="1486"/>
    <n v="0"/>
    <n v="0"/>
    <n v="0.43289560739193289"/>
    <n v="0.5437756816824193"/>
    <n v="0"/>
    <n v="0"/>
    <n v="1"/>
    <n v="1"/>
    <n v="3851703.159580647"/>
    <n v="2500000"/>
    <n v="4722174.9805379249"/>
  </r>
  <r>
    <n v="1487"/>
    <x v="1488"/>
    <n v="3879882811.4102011"/>
    <n v="74841291.31525059"/>
    <n v="-1782060.0003996489"/>
    <n v="0"/>
    <n v="0"/>
    <n v="1487"/>
    <n v="3457000"/>
    <n v="5400000"/>
    <n v="1487"/>
    <n v="0"/>
    <n v="0"/>
    <n v="0.43292549409409381"/>
    <n v="0.5437918091990166"/>
    <n v="0"/>
    <n v="0"/>
    <n v="1"/>
    <n v="1"/>
    <n v="3806977.614074111"/>
    <n v="2500000"/>
    <n v="3212039.0199173"/>
  </r>
  <r>
    <n v="1488"/>
    <x v="1489"/>
    <n v="3879880304.3191719"/>
    <n v="74841291.31525059"/>
    <n v="-2364239.4007939738"/>
    <n v="0"/>
    <n v="0"/>
    <n v="1488"/>
    <n v="3319000"/>
    <n v="5266000"/>
    <n v="1488"/>
    <n v="0"/>
    <n v="0"/>
    <n v="0.43295871050951118"/>
    <n v="0.54380927375537014"/>
    <n v="0"/>
    <n v="0"/>
    <n v="1"/>
    <n v="1"/>
    <n v="3764913.1913729841"/>
    <n v="2500000"/>
    <n v="1699303.851006977"/>
  </r>
  <r>
    <n v="1489"/>
    <x v="1490"/>
    <n v="3879877797.2258201"/>
    <n v="74841291.31525059"/>
    <n v="-2940597.0073144832"/>
    <n v="0"/>
    <n v="0"/>
    <n v="1489"/>
    <n v="3429000"/>
    <n v="5209000"/>
    <n v="1489"/>
    <n v="0"/>
    <n v="0"/>
    <n v="0.43299478246629902"/>
    <n v="0.54382782617694081"/>
    <n v="0"/>
    <n v="0"/>
    <n v="1"/>
    <n v="1"/>
    <n v="3725351.55747585"/>
    <n v="2500000"/>
    <n v="-215538.42712202779"/>
  </r>
  <r>
    <n v="1490"/>
    <x v="1491"/>
    <n v="3879875290.1303749"/>
    <n v="74841291.31525059"/>
    <n v="-3511191.0378986131"/>
    <n v="0"/>
    <n v="0"/>
    <n v="1490"/>
    <n v="3226000"/>
    <n v="5128000"/>
    <n v="1490"/>
    <n v="0"/>
    <n v="0"/>
    <n v="0.4330285742085388"/>
    <n v="0.54384677737646037"/>
    <n v="0"/>
    <n v="0"/>
    <n v="1"/>
    <n v="1"/>
    <n v="3688143.799087456"/>
    <n v="2500000"/>
    <n v="-2113383.0428989842"/>
  </r>
  <r>
    <n v="1491"/>
    <x v="1492"/>
    <n v="3879872783.0330482"/>
    <n v="74841291.31525059"/>
    <n v="-4076079.1283044401"/>
    <n v="0"/>
    <n v="0"/>
    <n v="1491"/>
    <n v="3048000"/>
    <n v="4989000"/>
    <n v="1491"/>
    <n v="0"/>
    <n v="0"/>
    <n v="0.43306653658076999"/>
    <n v="0.54386635400840266"/>
    <n v="0"/>
    <n v="0"/>
    <n v="1"/>
    <n v="1"/>
    <n v="3653149.8630966218"/>
    <n v="2500000"/>
    <n v="-3992249.2129423721"/>
  </r>
  <r>
    <n v="1492"/>
    <x v="1493"/>
    <n v="3879870275.9340272"/>
    <n v="74841291.31525059"/>
    <n v="-4635318.3379324703"/>
    <n v="0"/>
    <n v="0"/>
    <n v="1492"/>
    <n v="3448000"/>
    <n v="6671000"/>
    <n v="1492"/>
    <n v="0"/>
    <n v="0"/>
    <n v="0.43310806890440862"/>
    <n v="0.54388708649373152"/>
    <n v="0"/>
    <n v="0"/>
    <n v="1"/>
    <n v="1"/>
    <n v="3620238.0294046318"/>
    <n v="2500000"/>
    <n v="-5852326.7217052858"/>
  </r>
  <r>
    <n v="1493"/>
    <x v="1494"/>
    <n v="3879867768.8334799"/>
    <n v="74841291.31525059"/>
    <n v="27919764.844410781"/>
    <n v="0"/>
    <n v="0"/>
    <n v="1493"/>
    <n v="4497000"/>
    <n v="8458000"/>
    <n v="1493"/>
    <n v="0"/>
    <n v="0"/>
    <n v="0.43314145039934943"/>
    <n v="0.54389101200862533"/>
    <n v="0"/>
    <n v="0"/>
    <n v="1"/>
    <n v="1"/>
    <n v="21852654.088440109"/>
    <n v="14052491.026224731"/>
    <n v="19883571.544203669"/>
  </r>
  <r>
    <n v="1494"/>
    <x v="1495"/>
    <n v="3879865261.7315621"/>
    <n v="75427008.57464242"/>
    <n v="2311758.6660716268"/>
    <n v="0"/>
    <n v="0"/>
    <n v="1494"/>
    <n v="3871000"/>
    <n v="6276000"/>
    <n v="1494"/>
    <n v="0"/>
    <n v="0"/>
    <n v="0.43289866801786597"/>
    <n v="0.54372053020019862"/>
    <n v="0"/>
    <n v="0"/>
    <n v="1"/>
    <n v="1"/>
    <n v="3996783.5935523212"/>
    <n v="2500000"/>
    <n v="16229468.284001419"/>
  </r>
  <r>
    <n v="1495"/>
    <x v="1496"/>
    <n v="3879862754.628408"/>
    <n v="75201515.080029085"/>
    <n v="1439510"/>
    <n v="0"/>
    <n v="0"/>
    <n v="1495"/>
    <n v="4673000"/>
    <n v="8263000"/>
    <n v="1495"/>
    <n v="0"/>
    <n v="0"/>
    <n v="0.43292300817459778"/>
    <n v="0.54373048485816222"/>
    <n v="0"/>
    <n v="0"/>
    <n v="1"/>
    <n v="1"/>
    <n v="4534382.867714067"/>
    <n v="3060271.2914035618"/>
    <n v="14030411.7383749"/>
  </r>
  <r>
    <n v="1496"/>
    <x v="1497"/>
    <n v="3879860247.5241418"/>
    <n v="75065812.033340067"/>
    <n v="25191425"/>
    <n v="0"/>
    <n v="0"/>
    <n v="1496"/>
    <n v="4720000"/>
    <n v="7687000"/>
    <n v="1496"/>
    <n v="0"/>
    <n v="0"/>
    <n v="0.43293509634521959"/>
    <n v="0.54372332478574792"/>
    <n v="0"/>
    <n v="0"/>
    <n v="1"/>
    <n v="1"/>
    <n v="15614157.10339828"/>
    <n v="8173364.2480514199"/>
    <n v="22887706.954616241"/>
  </r>
  <r>
    <n v="1497"/>
    <x v="1498"/>
    <n v="3879857740.4188771"/>
    <n v="75612392.76981926"/>
    <n v="17510850.02583237"/>
    <n v="0"/>
    <n v="0"/>
    <n v="1497"/>
    <n v="5017000"/>
    <n v="8967000"/>
    <n v="1497"/>
    <n v="0"/>
    <n v="0"/>
    <n v="0.43291965039767122"/>
    <n v="0.54367018767092157"/>
    <n v="0"/>
    <n v="0"/>
    <n v="1"/>
    <n v="1"/>
    <n v="14278427.947889339"/>
    <n v="8509929.400702741"/>
    <n v="28549540.295342229"/>
  </r>
  <r>
    <n v="1498"/>
    <x v="1499"/>
    <n v="3879855233.3127098"/>
    <n v="75961782.618711486"/>
    <n v="2159265"/>
    <n v="0"/>
    <n v="0"/>
    <n v="1498"/>
    <n v="4625000"/>
    <n v="7432000"/>
    <n v="1498"/>
    <n v="0"/>
    <n v="0"/>
    <n v="0.43290022868794042"/>
    <n v="0.54364678455652993"/>
    <n v="0"/>
    <n v="0"/>
    <n v="1"/>
    <n v="1"/>
    <n v="6542169.2848587949"/>
    <n v="4558857.1016703257"/>
    <n v="23716909.968805362"/>
  </r>
  <r>
    <n v="1499"/>
    <x v="1500"/>
    <n v="3879852726.2057338"/>
    <n v="75663562.611528412"/>
    <n v="0"/>
    <n v="0"/>
    <n v="0"/>
    <n v="1499"/>
    <n v="4467000"/>
    <n v="6815000"/>
    <n v="1499"/>
    <n v="0"/>
    <n v="0"/>
    <n v="0.43292038382100201"/>
    <n v="0.54365565846560171"/>
    <n v="0"/>
    <n v="0"/>
    <n v="1"/>
    <n v="1"/>
    <n v="5749005.0626957184"/>
    <n v="3814644.858098913"/>
    <n v="19370961.933997639"/>
  </r>
  <r>
    <n v="1500"/>
    <x v="1501"/>
    <n v="3879850219.0980282"/>
    <n v="75395375.606401861"/>
    <n v="-600000"/>
    <n v="0"/>
    <n v="0"/>
    <n v="1500"/>
    <n v="4189000"/>
    <n v="6592000"/>
    <n v="1500"/>
    <n v="0"/>
    <n v="0"/>
    <n v="0.43294117725415732"/>
    <n v="0.54366693134388211"/>
    <n v="0"/>
    <n v="0"/>
    <n v="1"/>
    <n v="1"/>
    <n v="4966447.0252920408"/>
    <n v="3111479.846109814"/>
    <n v="15822171.870274881"/>
  </r>
  <r>
    <n v="1501"/>
    <x v="1502"/>
    <n v="3879847711.989666"/>
    <n v="75176380.954052135"/>
    <n v="-1194000.00013411"/>
    <n v="0"/>
    <n v="0"/>
    <n v="1501"/>
    <n v="4027000"/>
    <n v="6170000"/>
    <n v="1501"/>
    <n v="0"/>
    <n v="0"/>
    <n v="0.43296330972923908"/>
    <n v="0.54367779713397713"/>
    <n v="0"/>
    <n v="0"/>
    <n v="1"/>
    <n v="1"/>
    <n v="4321430.6431595804"/>
    <n v="2541132.6880804361"/>
    <n v="12918642.639871459"/>
  </r>
  <r>
    <n v="1502"/>
    <x v="1503"/>
    <n v="3879845204.880713"/>
    <n v="74997205.132720962"/>
    <n v="-1782060.0003996489"/>
    <n v="0"/>
    <n v="0"/>
    <n v="1502"/>
    <n v="3950000"/>
    <n v="6125000"/>
    <n v="1502"/>
    <n v="0"/>
    <n v="0"/>
    <n v="0.43298454860110053"/>
    <n v="0.54369005434344142"/>
    <n v="0"/>
    <n v="0"/>
    <n v="1"/>
    <n v="1"/>
    <n v="4210071.4710896229"/>
    <n v="2500000"/>
    <n v="10538238.217618139"/>
  </r>
  <r>
    <n v="1503"/>
    <x v="1504"/>
    <n v="3879842697.7712278"/>
    <n v="74850311.168991745"/>
    <n v="-2364239.4007939738"/>
    <n v="0"/>
    <n v="0"/>
    <n v="1503"/>
    <n v="3770000"/>
    <n v="6180000"/>
    <n v="1503"/>
    <n v="0"/>
    <n v="0"/>
    <n v="0.43300713708992211"/>
    <n v="0.5437023043514877"/>
    <n v="0"/>
    <n v="0"/>
    <n v="1"/>
    <n v="1"/>
    <n v="4144023.3888606969"/>
    <n v="2500000"/>
    <n v="8596009.3976339996"/>
  </r>
  <r>
    <n v="1504"/>
    <x v="1505"/>
    <n v="3879840190.6612649"/>
    <n v="74841291.31525059"/>
    <n v="10014992.992685519"/>
    <n v="0"/>
    <n v="0"/>
    <n v="1504"/>
    <n v="4223000"/>
    <n v="6576000"/>
    <n v="1504"/>
    <n v="0"/>
    <n v="0"/>
    <n v="0.43303366348933392"/>
    <n v="0.54371379170762935"/>
    <n v="0"/>
    <n v="0"/>
    <n v="1"/>
    <n v="1"/>
    <n v="8334835.9858517274"/>
    <n v="4730473.3268347364"/>
    <n v="12997160.384990159"/>
  </r>
  <r>
    <n v="1505"/>
    <x v="1506"/>
    <n v="3879837683.5508699"/>
    <n v="75002050.436609551"/>
    <n v="0"/>
    <n v="0"/>
    <n v="0"/>
    <n v="1505"/>
    <n v="3612000"/>
    <n v="5896000"/>
    <n v="1505"/>
    <n v="0"/>
    <n v="0"/>
    <n v="0.43305796508462752"/>
    <n v="0.54372429018923918"/>
    <n v="0"/>
    <n v="0"/>
    <n v="1"/>
    <n v="1"/>
    <n v="4178181.9251806131"/>
    <n v="2500000"/>
    <n v="10605834.220618229"/>
  </r>
  <r>
    <n v="1506"/>
    <x v="1507"/>
    <n v="3879835176.4400892"/>
    <n v="74854482.4958134"/>
    <n v="839510"/>
    <n v="0"/>
    <n v="0"/>
    <n v="1506"/>
    <n v="5086000"/>
    <n v="8510000"/>
    <n v="1506"/>
    <n v="0"/>
    <n v="0"/>
    <n v="0.43308787715193042"/>
    <n v="0.54373848565626071"/>
    <n v="0"/>
    <n v="0"/>
    <n v="1"/>
    <n v="1"/>
    <n v="4114031.237313488"/>
    <n v="2500000"/>
    <n v="9445496.0712616835"/>
  </r>
  <r>
    <n v="1507"/>
    <x v="1508"/>
    <n v="3879832669.328959"/>
    <n v="74841291.31525059"/>
    <n v="22843519.900187649"/>
    <n v="0"/>
    <n v="0"/>
    <n v="1507"/>
    <n v="4316000"/>
    <n v="7407000"/>
    <n v="1507"/>
    <n v="0"/>
    <n v="0"/>
    <n v="0.43308371996271111"/>
    <n v="0.54372518456751784"/>
    <n v="0"/>
    <n v="0"/>
    <n v="1"/>
    <n v="1"/>
    <n v="14218748.582861099"/>
    <n v="7270435.5614107456"/>
    <n v="18566080.740960982"/>
  </r>
  <r>
    <n v="1508"/>
    <x v="1509"/>
    <n v="3879830162.217514"/>
    <n v="75345706.656171814"/>
    <n v="1102807.275924511"/>
    <n v="0"/>
    <n v="0"/>
    <n v="1508"/>
    <n v="3773000"/>
    <n v="6168000"/>
    <n v="1508"/>
    <n v="0"/>
    <n v="0"/>
    <n v="0.43308231847435852"/>
    <n v="0.54368935028606935"/>
    <n v="0"/>
    <n v="0"/>
    <n v="1"/>
    <n v="1"/>
    <n v="4562886.0651174998"/>
    <n v="2700878.208801365"/>
    <n v="15152458.167051461"/>
  </r>
  <r>
    <n v="1509"/>
    <x v="1510"/>
    <n v="3879827655.1057868"/>
    <n v="75135053.144579679"/>
    <n v="-52778.299824079731"/>
    <n v="0"/>
    <n v="0"/>
    <n v="1509"/>
    <n v="7390000"/>
    <n v="13310000"/>
    <n v="1509"/>
    <n v="0"/>
    <n v="0"/>
    <n v="0.43311013319954422"/>
    <n v="0.54370244123087974"/>
    <n v="0"/>
    <n v="0"/>
    <n v="1"/>
    <n v="1"/>
    <n v="4461045.5585632902"/>
    <n v="2657091.0451551341"/>
    <n v="12771751.701057451"/>
  </r>
  <r>
    <n v="1510"/>
    <x v="1511"/>
    <n v="3879825147.9938059"/>
    <n v="74988140.541831866"/>
    <n v="37494764.483162373"/>
    <n v="0"/>
    <n v="0"/>
    <n v="1510"/>
    <n v="11487000"/>
    <n v="16977000"/>
    <n v="1510"/>
    <n v="0"/>
    <n v="0"/>
    <n v="0.43304619641476683"/>
    <n v="0.54362620081854018"/>
    <n v="0"/>
    <n v="0"/>
    <n v="1"/>
    <n v="1"/>
    <n v="28358920.03636688"/>
    <n v="17408476.98905446"/>
    <n v="39982439.892467521"/>
  </r>
  <r>
    <n v="1511"/>
    <x v="1512"/>
    <n v="3879822640.881597"/>
    <n v="76667303.043324947"/>
    <n v="11802976.246847849"/>
    <n v="0"/>
    <n v="0"/>
    <n v="1511"/>
    <n v="9504000"/>
    <n v="12792000"/>
    <n v="1511"/>
    <n v="0"/>
    <n v="0"/>
    <n v="0.43296321114877018"/>
    <n v="0.54350972189316993"/>
    <n v="0"/>
    <n v="0"/>
    <n v="1"/>
    <n v="1"/>
    <n v="12045003.547671501"/>
    <n v="7310235.8583323564"/>
    <n v="35820384.748229668"/>
  </r>
  <r>
    <n v="1512"/>
    <x v="1513"/>
    <n v="3879820133.7691798"/>
    <n v="76410464.007201016"/>
    <n v="1.862645149230957E-9"/>
    <n v="0"/>
    <n v="0"/>
    <n v="1512"/>
    <n v="6763000"/>
    <n v="10227000"/>
    <n v="1512"/>
    <n v="0"/>
    <n v="0"/>
    <n v="0.43295238300577188"/>
    <n v="0.5435094067041808"/>
    <n v="0"/>
    <n v="0"/>
    <n v="1"/>
    <n v="1"/>
    <n v="8049768.7850355627"/>
    <n v="5721153.5065219589"/>
    <n v="29250993.248687129"/>
  </r>
  <r>
    <n v="1513"/>
    <x v="1514"/>
    <n v="3879817626.6565781"/>
    <n v="76005069.046733186"/>
    <n v="-599999.99999999907"/>
    <n v="0"/>
    <n v="0"/>
    <n v="1513"/>
    <n v="5922000"/>
    <n v="8466000"/>
    <n v="1513"/>
    <n v="0"/>
    <n v="0"/>
    <n v="0.43295230602312951"/>
    <n v="0.54350627501527504"/>
    <n v="0"/>
    <n v="0"/>
    <n v="1"/>
    <n v="1"/>
    <n v="6926341.5753193926"/>
    <n v="4700577.083472142"/>
    <n v="23888685.996757202"/>
  </r>
  <r>
    <n v="1514"/>
    <x v="1515"/>
    <n v="3879815119.5438099"/>
    <n v="75674162.852976292"/>
    <n v="-1194000.00013411"/>
    <n v="0"/>
    <n v="0"/>
    <n v="1514"/>
    <n v="5437000"/>
    <n v="7999000"/>
    <n v="1514"/>
    <n v="0"/>
    <n v="0"/>
    <n v="0.4329559855245565"/>
    <n v="0.54350977499894881"/>
    <n v="0"/>
    <n v="0"/>
    <n v="1"/>
    <n v="1"/>
    <n v="5965465.2222162709"/>
    <n v="3836432.0036599138"/>
    <n v="19504308.30054697"/>
  </r>
  <r>
    <n v="1515"/>
    <x v="1516"/>
    <n v="3879812612.430892"/>
    <n v="75403604.366249636"/>
    <n v="-1782060.000399648"/>
    <n v="0"/>
    <n v="0"/>
    <n v="1515"/>
    <n v="5285000"/>
    <n v="7690000"/>
    <n v="1515"/>
    <n v="0"/>
    <n v="0"/>
    <n v="0.43296046838592328"/>
    <n v="0.5435131490971159"/>
    <n v="0"/>
    <n v="0"/>
    <n v="1"/>
    <n v="1"/>
    <n v="5169316.0586600136"/>
    <n v="3131258.7046133899"/>
    <n v="15914910.04497489"/>
  </r>
  <r>
    <n v="1516"/>
    <x v="1517"/>
    <n v="3879810105.3178382"/>
    <n v="75182103.795911834"/>
    <n v="-2364239.4007939729"/>
    <n v="0"/>
    <n v="0"/>
    <n v="1516"/>
    <n v="5028000"/>
    <n v="7405000"/>
    <n v="1516"/>
    <n v="0"/>
    <n v="0"/>
    <n v="0.43296032190547967"/>
    <n v="0.54351551498655648"/>
    <n v="0"/>
    <n v="0"/>
    <n v="1"/>
    <n v="1"/>
    <n v="4507083.9118337464"/>
    <n v="2554589.4542704909"/>
    <n v="12982662.59857592"/>
  </r>
  <r>
    <n v="1517"/>
    <x v="1518"/>
    <n v="3879807598.2046628"/>
    <n v="75001155.783040687"/>
    <n v="-2940597.0073144818"/>
    <n v="0"/>
    <n v="0"/>
    <n v="1517"/>
    <n v="4924000"/>
    <n v="7433000"/>
    <n v="1517"/>
    <n v="0"/>
    <n v="0"/>
    <n v="0.43295840244172867"/>
    <n v="0.5435170290742154"/>
    <n v="0"/>
    <n v="0"/>
    <n v="1"/>
    <n v="1"/>
    <n v="4372022.4632153418"/>
    <n v="2500000"/>
    <n v="10584496.591865109"/>
  </r>
  <r>
    <n v="1518"/>
    <x v="1519"/>
    <n v="3879805091.0913782"/>
    <n v="74853165.757852897"/>
    <n v="8724643.9621013869"/>
    <n v="0"/>
    <n v="0"/>
    <n v="1518"/>
    <n v="4889000"/>
    <n v="7920000"/>
    <n v="1518"/>
    <n v="0"/>
    <n v="0"/>
    <n v="0.432958259689457"/>
    <n v="0.54351747179301568"/>
    <n v="0"/>
    <n v="0"/>
    <n v="1"/>
    <n v="1"/>
    <n v="11123663.803428341"/>
    <n v="7642749.7455936447"/>
    <n v="20072780.797608871"/>
  </r>
  <r>
    <n v="1519"/>
    <x v="1520"/>
    <n v="3879802583.977994"/>
    <n v="75438684.614624158"/>
    <n v="719755.00000000093"/>
    <n v="0"/>
    <n v="0"/>
    <n v="1519"/>
    <n v="4723000"/>
    <n v="7066000"/>
    <n v="1519"/>
    <n v="0"/>
    <n v="0"/>
    <n v="0.43295354643146272"/>
    <n v="0.54351511707923506"/>
    <n v="0"/>
    <n v="0"/>
    <n v="1"/>
    <n v="1"/>
    <n v="5200717.6195949381"/>
    <n v="3340792.589691618"/>
    <n v="17166530.626296692"/>
  </r>
  <r>
    <n v="1520"/>
    <x v="1521"/>
    <n v="3879800076.8645239"/>
    <n v="75259340.884936139"/>
    <n v="-247320.04983912181"/>
    <n v="0"/>
    <n v="0"/>
    <n v="1520"/>
    <n v="5621000"/>
    <n v="11005000"/>
    <n v="1520"/>
    <n v="0"/>
    <n v="0"/>
    <n v="0.43296705875658081"/>
    <n v="0.54352293264526574"/>
    <n v="0"/>
    <n v="0"/>
    <n v="1"/>
    <n v="1"/>
    <n v="4549009.0950856693"/>
    <n v="2752930.3968627742"/>
    <n v="13994579.5501511"/>
  </r>
  <r>
    <n v="1521"/>
    <x v="1522"/>
    <n v="3879797569.7509708"/>
    <n v="75063600.84094432"/>
    <n v="51697268.150603987"/>
    <n v="0"/>
    <n v="0"/>
    <n v="1521"/>
    <n v="7834000"/>
    <n v="12076000"/>
    <n v="1521"/>
    <n v="0"/>
    <n v="0"/>
    <n v="0.43295358097417658"/>
    <n v="0.54348250134651765"/>
    <n v="0"/>
    <n v="0"/>
    <n v="1"/>
    <n v="1"/>
    <n v="23057738.074111469"/>
    <n v="8395731.7760215122"/>
    <n v="23253620.541612528"/>
  </r>
  <r>
    <n v="1522"/>
    <x v="1523"/>
    <n v="3879795062.6373482"/>
    <n v="75634973.175347731"/>
    <n v="7979718.8999249944"/>
    <n v="0"/>
    <n v="0"/>
    <n v="1522"/>
    <n v="6091000"/>
    <n v="9122000"/>
    <n v="1522"/>
    <n v="0"/>
    <n v="0"/>
    <n v="0.43295281118048878"/>
    <n v="0.54336404047652143"/>
    <n v="0"/>
    <n v="0"/>
    <n v="1"/>
    <n v="1"/>
    <n v="7379587.0753973816"/>
    <n v="3433535.2965981541"/>
    <n v="18990141.966437481"/>
  </r>
  <r>
    <n v="1523"/>
    <x v="1524"/>
    <n v="3879792555.5236592"/>
    <n v="75371875.3330957"/>
    <n v="0"/>
    <n v="0"/>
    <n v="0"/>
    <n v="1523"/>
    <n v="5573000"/>
    <n v="8123000"/>
    <n v="1523"/>
    <n v="0"/>
    <n v="0"/>
    <n v="0.43293919458087099"/>
    <n v="0.54336495959907105"/>
    <n v="0"/>
    <n v="0"/>
    <n v="1"/>
    <n v="1"/>
    <n v="5537679.6923650168"/>
    <n v="3068343.7619805932"/>
    <n v="15498286.267264619"/>
  </r>
  <r>
    <n v="1524"/>
    <x v="1525"/>
    <n v="3879790048.4099131"/>
    <n v="75156394.081411406"/>
    <n v="-600000"/>
    <n v="0"/>
    <n v="0"/>
    <n v="1524"/>
    <n v="5228000"/>
    <n v="7680000"/>
    <n v="1524"/>
    <n v="0"/>
    <n v="0"/>
    <n v="0.43293176631643798"/>
    <n v="0.5433653861663279"/>
    <n v="0"/>
    <n v="0"/>
    <n v="1"/>
    <n v="1"/>
    <n v="4858112.413287526"/>
    <n v="2500000"/>
    <n v="12643268.24944322"/>
  </r>
  <r>
    <n v="1525"/>
    <x v="1526"/>
    <n v="3879787541.296114"/>
    <n v="74980211.870844379"/>
    <n v="-1194000.00013411"/>
    <n v="0"/>
    <n v="0"/>
    <n v="1525"/>
    <n v="5012000"/>
    <n v="7244000"/>
    <n v="1525"/>
    <n v="0"/>
    <n v="0"/>
    <n v="0.43292404645249932"/>
    <n v="0.54336621327481982"/>
    <n v="0"/>
    <n v="0"/>
    <n v="1"/>
    <n v="1"/>
    <n v="4753506.5781996921"/>
    <n v="2500000"/>
    <n v="10305993.45504857"/>
  </r>
  <r>
    <n v="1526"/>
    <x v="1527"/>
    <n v="3879785034.1822691"/>
    <n v="74841291.31525059"/>
    <n v="-1782060.0003996489"/>
    <n v="0"/>
    <n v="0"/>
    <n v="1526"/>
    <n v="5270000"/>
    <n v="7266000"/>
    <n v="1526"/>
    <n v="0"/>
    <n v="0"/>
    <n v="0.43292173499530101"/>
    <n v="0.54337057218348006"/>
    <n v="0"/>
    <n v="0"/>
    <n v="1"/>
    <n v="1"/>
    <n v="4655124.6800181242"/>
    <n v="2500000"/>
    <n v="8376947.3842434101"/>
  </r>
  <r>
    <n v="1527"/>
    <x v="1528"/>
    <n v="3879782527.0683799"/>
    <n v="74841291.31525059"/>
    <n v="-2364239.4007939738"/>
    <n v="0"/>
    <n v="0"/>
    <n v="1527"/>
    <n v="4750000"/>
    <n v="7140000"/>
    <n v="1527"/>
    <n v="0"/>
    <n v="0"/>
    <n v="0.43291295066980529"/>
    <n v="0.54337423267794183"/>
    <n v="0"/>
    <n v="0"/>
    <n v="1"/>
    <n v="1"/>
    <n v="4562596.4010585304"/>
    <n v="2500000"/>
    <n v="6453919.1321471985"/>
  </r>
  <r>
    <n v="1528"/>
    <x v="1529"/>
    <n v="3879780019.9544539"/>
    <n v="74841291.31525059"/>
    <n v="-2940597.0073144832"/>
    <n v="0"/>
    <n v="0"/>
    <n v="1528"/>
    <n v="4582000"/>
    <n v="6725000"/>
    <n v="1528"/>
    <n v="0"/>
    <n v="0"/>
    <n v="0.43291704218062571"/>
    <n v="0.54337861375610796"/>
    <n v="0"/>
    <n v="0"/>
    <n v="1"/>
    <n v="1"/>
    <n v="4475573.4571484197"/>
    <n v="2500000"/>
    <n v="4526941.3065303629"/>
  </r>
  <r>
    <n v="1529"/>
    <x v="1530"/>
    <n v="3879777512.8404932"/>
    <n v="74841291.31525059"/>
    <n v="-3511191.0378986131"/>
    <n v="0"/>
    <n v="0"/>
    <n v="1529"/>
    <n v="4271000"/>
    <n v="6558000"/>
    <n v="1529"/>
    <n v="0"/>
    <n v="0"/>
    <n v="0.4329251482018367"/>
    <n v="0.54338646217219178"/>
    <n v="0"/>
    <n v="0"/>
    <n v="1"/>
    <n v="1"/>
    <n v="4393728.2866563927"/>
    <n v="2500000"/>
    <n v="2604267.4730505398"/>
  </r>
  <r>
    <n v="1530"/>
    <x v="1531"/>
    <n v="3879775005.726501"/>
    <n v="74841291.31525059"/>
    <n v="-4076079.1283044401"/>
    <n v="0"/>
    <n v="0"/>
    <n v="1530"/>
    <n v="4209000"/>
    <n v="6395000"/>
    <n v="1530"/>
    <n v="0"/>
    <n v="0"/>
    <n v="0.43294049878196278"/>
    <n v="0.5433954925174842"/>
    <n v="0"/>
    <n v="0"/>
    <n v="1"/>
    <n v="1"/>
    <n v="4316752.8175227754"/>
    <n v="2500000"/>
    <n v="690839.06124841725"/>
  </r>
  <r>
    <n v="1531"/>
    <x v="1532"/>
    <n v="3879772498.6124821"/>
    <n v="74841291.31525059"/>
    <n v="-4635318.3379324703"/>
    <n v="0"/>
    <n v="0"/>
    <n v="1531"/>
    <n v="4079000"/>
    <n v="6159000"/>
    <n v="1531"/>
    <n v="0"/>
    <n v="0"/>
    <n v="0.43295726335133022"/>
    <n v="0.54340569858812837"/>
    <n v="0"/>
    <n v="0"/>
    <n v="1"/>
    <n v="1"/>
    <n v="4244357.3076506611"/>
    <n v="2500000"/>
    <n v="-1216069.329209652"/>
  </r>
  <r>
    <n v="1532"/>
    <x v="1533"/>
    <n v="3879769991.4984379"/>
    <n v="74841291.31525059"/>
    <n v="-5188965.1555892201"/>
    <n v="0"/>
    <n v="0"/>
    <n v="1532"/>
    <n v="5165000"/>
    <n v="9467000"/>
    <n v="1532"/>
    <n v="0"/>
    <n v="0"/>
    <n v="0.43297696256283269"/>
    <n v="0.54341777180786366"/>
    <n v="0"/>
    <n v="0"/>
    <n v="1"/>
    <n v="1"/>
    <n v="4176269.2542924448"/>
    <n v="2500000"/>
    <n v="-3103908.636189369"/>
  </r>
  <r>
    <n v="1533"/>
    <x v="1534"/>
    <n v="3879767484.3843699"/>
    <n v="74841291.31525059"/>
    <n v="32409939.494806848"/>
    <n v="0"/>
    <n v="0"/>
    <n v="1533"/>
    <n v="6676000"/>
    <n v="9893000"/>
    <n v="1533"/>
    <n v="0"/>
    <n v="0"/>
    <n v="0.43297083272052961"/>
    <n v="0.543393323675332"/>
    <n v="0"/>
    <n v="0"/>
    <n v="1"/>
    <n v="1"/>
    <n v="17529043.242308371"/>
    <n v="8030165.8063503783"/>
    <n v="10391667.949478749"/>
  </r>
  <r>
    <n v="1534"/>
    <x v="1535"/>
    <n v="3879764977.2702832"/>
    <n v="74841291.31525059"/>
    <n v="3383055.1741230339"/>
    <n v="0"/>
    <n v="0"/>
    <n v="1534"/>
    <n v="4408000"/>
    <n v="7430000"/>
    <n v="1534"/>
    <n v="0"/>
    <n v="0"/>
    <n v="0.43296899347066808"/>
    <n v="0.5433381897277354"/>
    <n v="0"/>
    <n v="0"/>
    <n v="1"/>
    <n v="1"/>
    <n v="4838497.6994310841"/>
    <n v="2500000"/>
    <n v="8477197.9385523275"/>
  </r>
  <r>
    <n v="1535"/>
    <x v="1536"/>
    <n v="3879762470.156178"/>
    <n v="74841291.31525059"/>
    <n v="0"/>
    <n v="0"/>
    <n v="0"/>
    <n v="1535"/>
    <n v="5493000"/>
    <n v="7224000"/>
    <n v="1535"/>
    <n v="0"/>
    <n v="0"/>
    <n v="0.4329811785404083"/>
    <n v="0.54334125453146243"/>
    <n v="0"/>
    <n v="0"/>
    <n v="1"/>
    <n v="1"/>
    <n v="4518461.0450505316"/>
    <n v="2500000"/>
    <n v="6543606.4490665812"/>
  </r>
  <r>
    <n v="1536"/>
    <x v="1537"/>
    <n v="3879759963.0420561"/>
    <n v="74841291.31525059"/>
    <n v="-600000"/>
    <n v="0"/>
    <n v="0"/>
    <n v="1536"/>
    <n v="5716000"/>
    <n v="7684000"/>
    <n v="1536"/>
    <n v="0"/>
    <n v="0"/>
    <n v="0.4329666680926626"/>
    <n v="0.54334460253561989"/>
    <n v="0"/>
    <n v="0"/>
    <n v="1"/>
    <n v="1"/>
    <n v="4434064.1082928795"/>
    <n v="2500000"/>
    <n v="4615058.3481135946"/>
  </r>
  <r>
    <n v="1537"/>
    <x v="1538"/>
    <n v="3879757455.9279189"/>
    <n v="74841291.31525059"/>
    <n v="-1194000.00013411"/>
    <n v="0"/>
    <n v="0"/>
    <n v="1537"/>
    <n v="6889000"/>
    <n v="13882000"/>
    <n v="1537"/>
    <n v="0"/>
    <n v="0"/>
    <n v="0.43294630635596759"/>
    <n v="0.54334286189915282"/>
    <n v="0"/>
    <n v="0"/>
    <n v="1"/>
    <n v="1"/>
    <n v="4354688.7002962232"/>
    <n v="2500000"/>
    <n v="3492526.4198674578"/>
  </r>
  <r>
    <n v="1538"/>
    <x v="1539"/>
    <n v="3879754948.8137689"/>
    <n v="74841291.31525059"/>
    <n v="28447649.999600351"/>
    <n v="0"/>
    <n v="0"/>
    <n v="1538"/>
    <n v="8087000"/>
    <n v="11177000"/>
    <n v="1538"/>
    <n v="0"/>
    <n v="0"/>
    <n v="0.432893113145428"/>
    <n v="0.54325519954016088"/>
    <n v="0"/>
    <n v="0"/>
    <n v="1"/>
    <n v="1"/>
    <n v="20711947.620034121"/>
    <n v="12082804.531614941"/>
    <n v="23253559.542859372"/>
  </r>
  <r>
    <n v="1539"/>
    <x v="1540"/>
    <n v="3879752441.6996069"/>
    <n v="75634969.411135003"/>
    <n v="2424898.2628481458"/>
    <n v="0"/>
    <n v="0"/>
    <n v="1539"/>
    <n v="7285000"/>
    <n v="9668000"/>
    <n v="1539"/>
    <n v="0"/>
    <n v="0"/>
    <n v="0.43284693485484632"/>
    <n v="0.54316628256094157"/>
    <n v="0"/>
    <n v="0"/>
    <n v="1"/>
    <n v="1"/>
    <n v="5365363.2345667891"/>
    <n v="3181146.9308068841"/>
    <n v="18970493.18920064"/>
  </r>
  <r>
    <n v="1540"/>
    <x v="1541"/>
    <n v="3879749934.585434"/>
    <n v="75370662.813599527"/>
    <n v="4318530"/>
    <n v="0"/>
    <n v="0"/>
    <n v="1540"/>
    <n v="6419000"/>
    <n v="8462000"/>
    <n v="1540"/>
    <n v="0"/>
    <n v="0"/>
    <n v="0.43279939229986741"/>
    <n v="0.54315069463728904"/>
    <n v="0"/>
    <n v="0"/>
    <n v="1"/>
    <n v="1"/>
    <n v="8371734.2783292187"/>
    <n v="5746386.3947026096"/>
    <n v="20616090.992081709"/>
  </r>
  <r>
    <n v="1541"/>
    <x v="1542"/>
    <n v="3879747427.471251"/>
    <n v="75472212.105690181"/>
    <n v="0"/>
    <n v="0"/>
    <n v="0"/>
    <n v="1541"/>
    <n v="6082000"/>
    <n v="7822000"/>
    <n v="1541"/>
    <n v="0"/>
    <n v="0"/>
    <n v="0.43280288364957492"/>
    <n v="0.54315653027061583"/>
    <n v="0"/>
    <n v="0"/>
    <n v="1"/>
    <n v="1"/>
    <n v="5248642.7288275082"/>
    <n v="3176331.0860103178"/>
    <n v="16818156.701594129"/>
  </r>
  <r>
    <n v="1542"/>
    <x v="1543"/>
    <n v="3879744920.35706"/>
    <n v="75237842.846123472"/>
    <n v="5877795"/>
    <n v="0"/>
    <n v="0"/>
    <n v="1542"/>
    <n v="5886000"/>
    <n v="7648000"/>
    <n v="1542"/>
    <n v="0"/>
    <n v="0"/>
    <n v="0.43278534139865549"/>
    <n v="0.54315812734145852"/>
    <n v="0"/>
    <n v="0"/>
    <n v="1"/>
    <n v="1"/>
    <n v="7477611.2751483396"/>
    <n v="4553781.4291161206"/>
    <n v="17278313.644804992"/>
  </r>
  <r>
    <n v="1543"/>
    <x v="1544"/>
    <n v="3879742413.2428608"/>
    <n v="75266238.977761373"/>
    <n v="0"/>
    <n v="0"/>
    <n v="0"/>
    <n v="1543"/>
    <n v="5661000"/>
    <n v="7023000"/>
    <n v="1543"/>
    <n v="0"/>
    <n v="0"/>
    <n v="0.43278846542898392"/>
    <n v="0.54316687512833828"/>
    <n v="0"/>
    <n v="0"/>
    <n v="1"/>
    <n v="1"/>
    <n v="4676827.7501124386"/>
    <n v="2683713.0611333358"/>
    <n v="14105483.590997459"/>
  </r>
  <r>
    <n v="1544"/>
    <x v="1545"/>
    <n v="3879739906.128654"/>
    <n v="75070444.692350924"/>
    <n v="-600000"/>
    <n v="0"/>
    <n v="0"/>
    <n v="1544"/>
    <n v="5715000"/>
    <n v="6977000"/>
    <n v="1544"/>
    <n v="0"/>
    <n v="0"/>
    <n v="0.43277282432489989"/>
    <n v="0.54317290151379094"/>
    <n v="0"/>
    <n v="0"/>
    <n v="1"/>
    <n v="1"/>
    <n v="4410225.8336861199"/>
    <n v="2500000"/>
    <n v="11511653.856726451"/>
  </r>
  <r>
    <n v="1545"/>
    <x v="1546"/>
    <n v="3879737399.014442"/>
    <n v="74910380.323731959"/>
    <n v="-1194000.00013411"/>
    <n v="0"/>
    <n v="0"/>
    <n v="1545"/>
    <n v="5473000"/>
    <n v="6796000"/>
    <n v="1545"/>
    <n v="0"/>
    <n v="0"/>
    <n v="0.43275249392438653"/>
    <n v="0.54317807271517338"/>
    <n v="0"/>
    <n v="0"/>
    <n v="1"/>
    <n v="1"/>
    <n v="4332268.7778968923"/>
    <n v="2500000"/>
    <n v="9390752.3204970136"/>
  </r>
  <r>
    <n v="1546"/>
    <x v="1547"/>
    <n v="3879734891.9002228"/>
    <n v="74841291.31525059"/>
    <n v="-1782060.0003996489"/>
    <n v="0"/>
    <n v="0"/>
    <n v="1546"/>
    <n v="5644000"/>
    <n v="7285000"/>
    <n v="1546"/>
    <n v="0"/>
    <n v="0"/>
    <n v="0.43273850847607359"/>
    <n v="0.54318459440192024"/>
    <n v="0"/>
    <n v="0"/>
    <n v="1"/>
    <n v="1"/>
    <n v="4258950.0847403323"/>
    <n v="2500000"/>
    <n v="7471140.8628800241"/>
  </r>
  <r>
    <n v="1547"/>
    <x v="1548"/>
    <n v="3879732384.7859998"/>
    <n v="74841291.31525059"/>
    <n v="9871595.5992060266"/>
    <n v="0"/>
    <n v="0"/>
    <n v="1547"/>
    <n v="5558000"/>
    <n v="6877000"/>
    <n v="1547"/>
    <n v="0"/>
    <n v="0"/>
    <n v="0.4327200559214579"/>
    <n v="0.54318587823653486"/>
    <n v="0"/>
    <n v="0"/>
    <n v="1"/>
    <n v="1"/>
    <n v="8063666.6483360836"/>
    <n v="4388764.371280482"/>
    <n v="11473707.306823609"/>
  </r>
  <r>
    <n v="1548"/>
    <x v="1549"/>
    <n v="3879729877.671772"/>
    <n v="74908038.65478152"/>
    <n v="0"/>
    <n v="0"/>
    <n v="0"/>
    <n v="1548"/>
    <n v="5431000"/>
    <n v="6571000"/>
    <n v="1548"/>
    <n v="0"/>
    <n v="0"/>
    <n v="0.43272695067209221"/>
    <n v="0.54319659594417891"/>
    <n v="0"/>
    <n v="0"/>
    <n v="1"/>
    <n v="1"/>
    <n v="4277624.4169537555"/>
    <n v="2500000"/>
    <n v="9344570.3138282783"/>
  </r>
  <r>
    <n v="1549"/>
    <x v="1550"/>
    <n v="3879727370.5575399"/>
    <n v="74841291.31525059"/>
    <n v="-600000"/>
    <n v="0"/>
    <n v="0"/>
    <n v="1549"/>
    <n v="5363000"/>
    <n v="6412000"/>
    <n v="1549"/>
    <n v="0"/>
    <n v="0"/>
    <n v="0.43271405264022711"/>
    <n v="0.5432049995278434"/>
    <n v="0"/>
    <n v="0"/>
    <n v="1"/>
    <n v="1"/>
    <n v="4207557.0056640981"/>
    <n v="2500000"/>
    <n v="7432759.5521158772"/>
  </r>
  <r>
    <n v="1550"/>
    <x v="1551"/>
    <n v="3879724863.4433031"/>
    <n v="74841291.31525059"/>
    <n v="-1194000.00013411"/>
    <n v="0"/>
    <n v="0"/>
    <n v="1550"/>
    <n v="5171000"/>
    <n v="6156000"/>
    <n v="1550"/>
    <n v="0"/>
    <n v="0"/>
    <n v="0.43270290420054047"/>
    <n v="0.54321459099167857"/>
    <n v="0"/>
    <n v="0"/>
    <n v="1"/>
    <n v="1"/>
    <n v="4141658.531477097"/>
    <n v="2500000"/>
    <n v="5497395.5153223015"/>
  </r>
  <r>
    <n v="1551"/>
    <x v="1552"/>
    <n v="3879722356.3290639"/>
    <n v="74841291.31525059"/>
    <n v="-1782060.0003996489"/>
    <n v="0"/>
    <n v="0"/>
    <n v="1551"/>
    <n v="5253000"/>
    <n v="6211000"/>
    <n v="1551"/>
    <n v="0"/>
    <n v="0"/>
    <n v="0.43269663218577459"/>
    <n v="0.54322629783733656"/>
    <n v="0"/>
    <n v="0"/>
    <n v="1"/>
    <n v="1"/>
    <n v="4079680.9470302789"/>
    <n v="2500000"/>
    <n v="3576375.7325521559"/>
  </r>
  <r>
    <n v="1552"/>
    <x v="1553"/>
    <n v="3879719849.2148209"/>
    <n v="74841291.31525059"/>
    <n v="-2364239.4007939738"/>
    <n v="0"/>
    <n v="0"/>
    <n v="1552"/>
    <n v="5492000"/>
    <n v="7652000"/>
    <n v="1552"/>
    <n v="0"/>
    <n v="0"/>
    <n v="0.43268828939350867"/>
    <n v="0.54323723742851637"/>
    <n v="0"/>
    <n v="0"/>
    <n v="1"/>
    <n v="1"/>
    <n v="4021390.9635177278"/>
    <n v="2500000"/>
    <n v="1640611.976026017"/>
  </r>
  <r>
    <n v="1553"/>
    <x v="1554"/>
    <n v="3879717342.1005759"/>
    <n v="74841291.31525059"/>
    <n v="22970582.992685519"/>
    <n v="0"/>
    <n v="0"/>
    <n v="1553"/>
    <n v="5306000"/>
    <n v="6938000"/>
    <n v="1553"/>
    <n v="0"/>
    <n v="0"/>
    <n v="0.43267381460659121"/>
    <n v="0.54323305460617144"/>
    <n v="0"/>
    <n v="0"/>
    <n v="1"/>
    <n v="1"/>
    <n v="16506285.825860919"/>
    <n v="9624796.9127966352"/>
    <n v="17068911.9629375"/>
  </r>
  <r>
    <n v="1554"/>
    <x v="1555"/>
    <n v="3879714834.9863291"/>
    <n v="75253316.86974749"/>
    <n v="3279381.5063629672"/>
    <n v="0"/>
    <n v="0"/>
    <n v="1554"/>
    <n v="5031000"/>
    <n v="6283000"/>
    <n v="1554"/>
    <n v="0"/>
    <n v="0"/>
    <n v="0.43263295814854552"/>
    <n v="0.54315500008078721"/>
    <n v="0"/>
    <n v="0"/>
    <n v="1"/>
    <n v="1"/>
    <n v="4529925.846120663"/>
    <n v="2501379.2428194182"/>
    <n v="14309214.995226581"/>
  </r>
  <r>
    <n v="1555"/>
    <x v="1556"/>
    <n v="3879712327.8720789"/>
    <n v="75083016.88942112"/>
    <n v="-4.6566128730773926E-10"/>
    <n v="0"/>
    <n v="0"/>
    <n v="1555"/>
    <n v="4662000"/>
    <n v="5752000"/>
    <n v="1555"/>
    <n v="0"/>
    <n v="0"/>
    <n v="0.43263020570165772"/>
    <n v="0.54316700732329304"/>
    <n v="0"/>
    <n v="0"/>
    <n v="1"/>
    <n v="1"/>
    <n v="4250882.3337085973"/>
    <n v="2500000"/>
    <n v="11670344.97584771"/>
  </r>
  <r>
    <n v="1556"/>
    <x v="1557"/>
    <n v="3879709820.7578268"/>
    <n v="74920173.09981589"/>
    <n v="-600000.00000000047"/>
    <n v="0"/>
    <n v="0"/>
    <n v="1556"/>
    <n v="5902000"/>
    <n v="8904000"/>
    <n v="1556"/>
    <n v="0"/>
    <n v="0"/>
    <n v="0.43263641513824308"/>
    <n v="0.54318270127274637"/>
    <n v="0"/>
    <n v="0"/>
    <n v="1"/>
    <n v="1"/>
    <n v="4182406.0481789908"/>
    <n v="2500000"/>
    <n v="9503231.8202013858"/>
  </r>
  <r>
    <n v="1557"/>
    <x v="1558"/>
    <n v="3879707313.6435728"/>
    <n v="74841291.31525059"/>
    <n v="42711054.99986589"/>
    <n v="0"/>
    <n v="0"/>
    <n v="1557"/>
    <n v="6629000"/>
    <n v="10488000"/>
    <n v="1557"/>
    <n v="0"/>
    <n v="0"/>
    <n v="0.43261109074226028"/>
    <n v="0.54316531726352379"/>
    <n v="0"/>
    <n v="0"/>
    <n v="1"/>
    <n v="1"/>
    <n v="26262799.095952339"/>
    <n v="14060770.35377753"/>
    <n v="31630885.255792849"/>
  </r>
  <r>
    <n v="1558"/>
    <x v="1559"/>
    <n v="3879704806.5293188"/>
    <n v="76151931.389494389"/>
    <n v="10162953.29564555"/>
    <n v="0"/>
    <n v="0"/>
    <n v="1558"/>
    <n v="5588000"/>
    <n v="7567000"/>
    <n v="1558"/>
    <n v="0"/>
    <n v="0"/>
    <n v="0.43245508962415291"/>
    <n v="0.54292219241150641"/>
    <n v="0"/>
    <n v="0"/>
    <n v="1"/>
    <n v="1"/>
    <n v="8951722.2411286943"/>
    <n v="4673339.7318228772"/>
    <n v="26232997.43776942"/>
  </r>
  <r>
    <n v="1559"/>
    <x v="1560"/>
    <n v="3879702299.415061"/>
    <n v="75818829.53085956"/>
    <n v="719755"/>
    <n v="0"/>
    <n v="0"/>
    <n v="1559"/>
    <n v="5047000"/>
    <n v="6725000"/>
    <n v="1559"/>
    <n v="0"/>
    <n v="0"/>
    <n v="0.43246326997263851"/>
    <n v="0.54292941208320311"/>
    <n v="0"/>
    <n v="0"/>
    <n v="1"/>
    <n v="1"/>
    <n v="6517432.7646315843"/>
    <n v="4239487.6063545085"/>
    <n v="21395763.714707371"/>
  </r>
  <r>
    <n v="1560"/>
    <x v="1561"/>
    <n v="3879699792.3008032"/>
    <n v="75520325.4496108"/>
    <n v="-247320.04983912219"/>
    <n v="0"/>
    <n v="0"/>
    <n v="1560"/>
    <n v="4851000"/>
    <n v="6124000"/>
    <n v="1560"/>
    <n v="0"/>
    <n v="0"/>
    <n v="0.43247697599216262"/>
    <n v="0.54294219184957193"/>
    <n v="0"/>
    <n v="0"/>
    <n v="1"/>
    <n v="1"/>
    <n v="5621925.5289574284"/>
    <n v="3432698.4592982628"/>
    <n v="17455438.398449801"/>
  </r>
  <r>
    <n v="1561"/>
    <x v="1562"/>
    <n v="3879697285.1865439"/>
    <n v="75277169.287289545"/>
    <n v="-844846.84939601133"/>
    <n v="0"/>
    <n v="0"/>
    <n v="1561"/>
    <n v="4525000"/>
    <n v="5701000"/>
    <n v="1561"/>
    <n v="0"/>
    <n v="0"/>
    <n v="0.43248879633747528"/>
    <n v="0.54295781035800883"/>
    <n v="0"/>
    <n v="0"/>
    <n v="1"/>
    <n v="1"/>
    <n v="4896806.4512530155"/>
    <n v="2802136.7167843948"/>
    <n v="14240584.07979239"/>
  </r>
  <r>
    <n v="1562"/>
    <x v="1563"/>
    <n v="3879694778.0722842"/>
    <n v="75078781.698497996"/>
    <n v="3111.6189091107808"/>
    <n v="0"/>
    <n v="0"/>
    <n v="1562"/>
    <n v="4495000"/>
    <n v="5531000"/>
    <n v="1562"/>
    <n v="0"/>
    <n v="0"/>
    <n v="0.43250153156146459"/>
    <n v="0.54297537743515245"/>
    <n v="0"/>
    <n v="0"/>
    <n v="1"/>
    <n v="1"/>
    <n v="4505738.4610341555"/>
    <n v="2500000"/>
    <n v="11623527.613268919"/>
  </r>
  <r>
    <n v="1563"/>
    <x v="1564"/>
    <n v="3879692270.9580231"/>
    <n v="74917284.01597105"/>
    <n v="-598475.30673384026"/>
    <n v="0"/>
    <n v="0"/>
    <n v="1563"/>
    <n v="4195000"/>
    <n v="5251000"/>
    <n v="1563"/>
    <n v="0"/>
    <n v="0"/>
    <n v="0.43251169714851878"/>
    <n v="0.54299353055257182"/>
    <n v="0"/>
    <n v="0"/>
    <n v="1"/>
    <n v="1"/>
    <n v="4422146.5690282723"/>
    <n v="2500000"/>
    <n v="9478568.4272387419"/>
  </r>
  <r>
    <n v="1564"/>
    <x v="1565"/>
    <n v="3879689763.84376"/>
    <n v="74841291.31525059"/>
    <n v="-1192490.5538002709"/>
    <n v="0"/>
    <n v="0"/>
    <n v="1564"/>
    <n v="4494000"/>
    <n v="5383000"/>
    <n v="1564"/>
    <n v="0"/>
    <n v="0"/>
    <n v="0.43252878710488968"/>
    <n v="0.54301371713843671"/>
    <n v="0"/>
    <n v="0"/>
    <n v="1"/>
    <n v="1"/>
    <n v="4343480.2420537081"/>
    <n v="2500000"/>
    <n v="7535294.1390830586"/>
  </r>
  <r>
    <n v="1565"/>
    <x v="1566"/>
    <n v="3879687256.729497"/>
    <n v="74841291.31525059"/>
    <n v="-1060810.6485288111"/>
    <n v="0"/>
    <n v="0"/>
    <n v="1565"/>
    <n v="4349000"/>
    <n v="5909000"/>
    <n v="1565"/>
    <n v="0"/>
    <n v="0"/>
    <n v="0.43253897426454369"/>
    <n v="0.54303271607564718"/>
    <n v="0"/>
    <n v="0"/>
    <n v="1"/>
    <n v="1"/>
    <n v="7188521.3534699176"/>
    <n v="5419026.874870332"/>
    <n v="13491030.871839959"/>
  </r>
  <r>
    <n v="1566"/>
    <x v="1567"/>
    <n v="3879684749.6152339"/>
    <n v="75032527.019791827"/>
    <n v="-1650202.542280633"/>
    <n v="0"/>
    <n v="0"/>
    <n v="1566"/>
    <n v="4240000"/>
    <n v="5178000"/>
    <n v="1566"/>
    <n v="0"/>
    <n v="0"/>
    <n v="0.43255910792171931"/>
    <n v="0.54304813647621419"/>
    <n v="0"/>
    <n v="0"/>
    <n v="1"/>
    <n v="1"/>
    <n v="4199910.7900709538"/>
    <n v="2500000"/>
    <n v="10980242.196817821"/>
  </r>
  <r>
    <n v="1567"/>
    <x v="1568"/>
    <n v="3879682242.5009689"/>
    <n v="74877587.087269217"/>
    <n v="-2233700.5172266751"/>
    <n v="0"/>
    <n v="0"/>
    <n v="1567"/>
    <n v="5680000"/>
    <n v="8347000"/>
    <n v="1567"/>
    <n v="0"/>
    <n v="0"/>
    <n v="0.43257516939048091"/>
    <n v="0.54306850224442371"/>
    <n v="0"/>
    <n v="0"/>
    <n v="1"/>
    <n v="1"/>
    <n v="4134467.2576506669"/>
    <n v="2500000"/>
    <n v="8946952.6847204249"/>
  </r>
  <r>
    <n v="1568"/>
    <x v="1569"/>
    <n v="3879679735.386704"/>
    <n v="74841291.31525059"/>
    <n v="30297366.487446319"/>
    <n v="0"/>
    <n v="0"/>
    <n v="1568"/>
    <n v="5211000"/>
    <n v="7080000"/>
    <n v="1568"/>
    <n v="0"/>
    <n v="0"/>
    <n v="0.43255578096697589"/>
    <n v="0.5430573089102364"/>
    <n v="0"/>
    <n v="0"/>
    <n v="1"/>
    <n v="1"/>
    <n v="21871400.310531929"/>
    <n v="12965021.613900799"/>
    <n v="29080289.158835892"/>
  </r>
  <r>
    <n v="1569"/>
    <x v="1570"/>
    <n v="3879677228.272439"/>
    <n v="75994534.954228312"/>
    <n v="2868067.3004693501"/>
    <n v="0"/>
    <n v="0"/>
    <n v="1569"/>
    <n v="4778000"/>
    <n v="5834000"/>
    <n v="1569"/>
    <n v="0"/>
    <n v="0"/>
    <n v="0.43239596963131027"/>
    <n v="0.54285381348476192"/>
    <n v="0"/>
    <n v="0"/>
    <n v="1"/>
    <n v="1"/>
    <n v="6240172.0769548081"/>
    <n v="4106133.60914551"/>
    <n v="23731861.283182122"/>
  </r>
  <r>
    <n v="1570"/>
    <x v="1571"/>
    <n v="3879674721.158174"/>
    <n v="75664485.252156705"/>
    <n v="0"/>
    <n v="0"/>
    <n v="0"/>
    <n v="1570"/>
    <n v="5634000"/>
    <n v="7491000"/>
    <n v="1570"/>
    <n v="0"/>
    <n v="0"/>
    <n v="0.43241309200671613"/>
    <n v="0.54287110017105711"/>
    <n v="0"/>
    <n v="0"/>
    <n v="1"/>
    <n v="1"/>
    <n v="5790336.7514798418"/>
    <n v="3845297.0233002431"/>
    <n v="19359136.10501039"/>
  </r>
  <r>
    <n v="1571"/>
    <x v="1572"/>
    <n v="3879672214.0439081"/>
    <n v="75394645.838435501"/>
    <n v="33948240"/>
    <n v="0"/>
    <n v="0"/>
    <n v="1571"/>
    <n v="6552000"/>
    <n v="9330000"/>
    <n v="1571"/>
    <n v="0"/>
    <n v="0"/>
    <n v="0.43241406071863231"/>
    <n v="0.54287767112895491"/>
    <n v="0"/>
    <n v="0"/>
    <n v="1"/>
    <n v="1"/>
    <n v="23302795.211765248"/>
    <n v="13148330.01366199"/>
    <n v="35121467.902607471"/>
  </r>
  <r>
    <n v="1572"/>
    <x v="1573"/>
    <n v="3879669706.9296408"/>
    <n v="76367334.081541836"/>
    <n v="3742352.5746263191"/>
    <n v="0"/>
    <n v="0"/>
    <n v="1572"/>
    <n v="5599000"/>
    <n v="7226000"/>
    <n v="1572"/>
    <n v="0"/>
    <n v="0"/>
    <n v="0.43229238702439993"/>
    <n v="0.54268949236026742"/>
    <n v="0"/>
    <n v="0"/>
    <n v="1"/>
    <n v="1"/>
    <n v="8252326.1073448118"/>
    <n v="5558244.6617288664"/>
    <n v="29465639.437781591"/>
  </r>
  <r>
    <n v="1573"/>
    <x v="1574"/>
    <n v="3879667199.8153729"/>
    <n v="76018314.791540533"/>
    <n v="0"/>
    <n v="0"/>
    <n v="0"/>
    <n v="1573"/>
    <n v="5254000"/>
    <n v="6515000"/>
    <n v="1573"/>
    <n v="0"/>
    <n v="0"/>
    <n v="0.43230288851274729"/>
    <n v="0.54269899159010793"/>
    <n v="0"/>
    <n v="0"/>
    <n v="1"/>
    <n v="1"/>
    <n v="7010346.1681438237"/>
    <n v="4740393.5667681042"/>
    <n v="24031090.410702761"/>
  </r>
  <r>
    <n v="1574"/>
    <x v="1575"/>
    <n v="3879664692.701107"/>
    <n v="75682950.581910685"/>
    <n v="-600000"/>
    <n v="0"/>
    <n v="0"/>
    <n v="1574"/>
    <n v="5280000"/>
    <n v="7278000"/>
    <n v="1574"/>
    <n v="0"/>
    <n v="0"/>
    <n v="0.43231569194214259"/>
    <n v="0.54271260079916139"/>
    <n v="0"/>
    <n v="0"/>
    <n v="1"/>
    <n v="1"/>
    <n v="6030734.0231390083"/>
    <n v="3860141.8409854909"/>
    <n v="19632429.323686142"/>
  </r>
  <r>
    <n v="1575"/>
    <x v="1576"/>
    <n v="3879662185.5868392"/>
    <n v="75411510.671896696"/>
    <n v="6003549.9998658895"/>
    <n v="0"/>
    <n v="0"/>
    <n v="1575"/>
    <n v="5258000"/>
    <n v="6470000"/>
    <n v="1575"/>
    <n v="0"/>
    <n v="0"/>
    <n v="0.43232318672452552"/>
    <n v="0.54272138135794645"/>
    <n v="0"/>
    <n v="0"/>
    <n v="1"/>
    <n v="1"/>
    <n v="11324618.147613181"/>
    <n v="8275426.0066389199"/>
    <n v="25877008.58800146"/>
  </r>
  <r>
    <n v="1576"/>
    <x v="1577"/>
    <n v="3879659678.4725709"/>
    <n v="75796861.577558458"/>
    <n v="9.3132257461547852E-10"/>
    <n v="0"/>
    <n v="0"/>
    <n v="1576"/>
    <n v="5087000"/>
    <n v="6065000"/>
    <n v="1576"/>
    <n v="0"/>
    <n v="0"/>
    <n v="0.43231040145195271"/>
    <n v="0.54271233569605903"/>
    <n v="0"/>
    <n v="0"/>
    <n v="1"/>
    <n v="1"/>
    <n v="5983706.1956322072"/>
    <n v="3901715.712219879"/>
    <n v="21103958.141317729"/>
  </r>
  <r>
    <n v="1577"/>
    <x v="1578"/>
    <n v="3879657171.358304"/>
    <n v="75502318.224908665"/>
    <n v="-599999.99999999953"/>
    <n v="0"/>
    <n v="0"/>
    <n v="1577"/>
    <n v="4968000"/>
    <n v="5884000"/>
    <n v="1577"/>
    <n v="0"/>
    <n v="0"/>
    <n v="0.43232152748236369"/>
    <n v="0.54272851150783286"/>
    <n v="0"/>
    <n v="0"/>
    <n v="1"/>
    <n v="1"/>
    <n v="5396384.2791670151"/>
    <n v="3402570.6671184949"/>
    <n v="17207292.5782419"/>
  </r>
  <r>
    <n v="1578"/>
    <x v="1579"/>
    <n v="3879654664.2440362"/>
    <n v="75261856.291408509"/>
    <n v="-1194000.00013411"/>
    <n v="0"/>
    <n v="0"/>
    <n v="1578"/>
    <n v="4847000"/>
    <n v="5668000"/>
    <n v="1578"/>
    <n v="0"/>
    <n v="0"/>
    <n v="0.43233084226853841"/>
    <n v="0.54274544933701796"/>
    <n v="0"/>
    <n v="0"/>
    <n v="1"/>
    <n v="1"/>
    <n v="4668895.9875084618"/>
    <n v="2758012.8159387098"/>
    <n v="14012186.759642759"/>
  </r>
  <r>
    <n v="1579"/>
    <x v="1580"/>
    <n v="3879652157.1297669"/>
    <n v="75064687.375975206"/>
    <n v="-1782060.0003996489"/>
    <n v="0"/>
    <n v="0"/>
    <n v="1579"/>
    <n v="4550000"/>
    <n v="5488000"/>
    <n v="1579"/>
    <n v="0"/>
    <n v="0"/>
    <n v="0.43233590674601219"/>
    <n v="0.54276285969018345"/>
    <n v="0"/>
    <n v="0"/>
    <n v="1"/>
    <n v="1"/>
    <n v="4332887.0048694517"/>
    <n v="2500000"/>
    <n v="11399453.81531675"/>
  </r>
  <r>
    <n v="1580"/>
    <x v="1581"/>
    <n v="3879649650.0155001"/>
    <n v="74903456.496562436"/>
    <n v="-2364239.4007939729"/>
    <n v="0"/>
    <n v="0"/>
    <n v="1580"/>
    <n v="5637000"/>
    <n v="8691000"/>
    <n v="1580"/>
    <n v="0"/>
    <n v="0"/>
    <n v="0.43234478009372018"/>
    <n v="0.5427809873032694"/>
    <n v="0"/>
    <n v="0"/>
    <n v="1"/>
    <n v="1"/>
    <n v="4259531.527859794"/>
    <n v="2500000"/>
    <n v="9267284.2773111612"/>
  </r>
  <r>
    <n v="1581"/>
    <x v="1582"/>
    <n v="3879647142.9012299"/>
    <n v="74841291.31525059"/>
    <n v="33047152.992685519"/>
    <n v="0"/>
    <n v="0"/>
    <n v="1581"/>
    <n v="5347000"/>
    <n v="6753000"/>
    <n v="1581"/>
    <n v="0"/>
    <n v="0"/>
    <n v="0.43232653518367209"/>
    <n v="0.54276684976854361"/>
    <n v="0"/>
    <n v="0"/>
    <n v="1"/>
    <n v="1"/>
    <n v="19063271.418791261"/>
    <n v="9319229.3588374685"/>
    <n v="22332486.82250338"/>
  </r>
  <r>
    <n v="1582"/>
    <x v="1583"/>
    <n v="3879644635.7869611"/>
    <n v="75578130.320469946"/>
    <n v="3514409.2396305348"/>
    <n v="0"/>
    <n v="0"/>
    <n v="1582"/>
    <n v="4971000"/>
    <n v="5989000"/>
    <n v="1582"/>
    <n v="0"/>
    <n v="0"/>
    <n v="0.43229364317820029"/>
    <n v="0.54263089990475533"/>
    <n v="0"/>
    <n v="0"/>
    <n v="1"/>
    <n v="1"/>
    <n v="5658378.538038535"/>
    <n v="3201993.4831690718"/>
    <n v="18211671.01541096"/>
  </r>
  <r>
    <n v="1583"/>
    <x v="1584"/>
    <n v="3879642128.6726928"/>
    <n v="75323836.150100023"/>
    <n v="0"/>
    <n v="0"/>
    <n v="0"/>
    <n v="1583"/>
    <n v="5020000"/>
    <n v="5793000"/>
    <n v="1583"/>
    <n v="0"/>
    <n v="0"/>
    <n v="0.43230096505412158"/>
    <n v="0.54264738682100533"/>
    <n v="0"/>
    <n v="0"/>
    <n v="1"/>
    <n v="1"/>
    <n v="5044301.520345062"/>
    <n v="2945287.2816093909"/>
    <n v="14836478.919647571"/>
  </r>
  <r>
    <n v="1584"/>
    <x v="1585"/>
    <n v="3879639621.558424"/>
    <n v="75115554.170508966"/>
    <n v="-600000"/>
    <n v="0"/>
    <n v="0"/>
    <n v="1584"/>
    <n v="4815000"/>
    <n v="5648000"/>
    <n v="1584"/>
    <n v="0"/>
    <n v="0"/>
    <n v="0.43230438771035329"/>
    <n v="0.54266451660696047"/>
    <n v="0"/>
    <n v="0"/>
    <n v="1"/>
    <n v="1"/>
    <n v="4509824.4718775423"/>
    <n v="2500000"/>
    <n v="12080626.161351349"/>
  </r>
  <r>
    <n v="1585"/>
    <x v="1586"/>
    <n v="3879637114.4441538"/>
    <n v="74945491.415064663"/>
    <n v="-1194000.00013411"/>
    <n v="0"/>
    <n v="0"/>
    <n v="1585"/>
    <n v="4895000"/>
    <n v="5516000"/>
    <n v="1585"/>
    <n v="0"/>
    <n v="0"/>
    <n v="0.43230692264999521"/>
    <n v="0.5426817503461554"/>
    <n v="0"/>
    <n v="0"/>
    <n v="1"/>
    <n v="1"/>
    <n v="4425941.4021185124"/>
    <n v="2500000"/>
    <n v="9825451.7977344152"/>
  </r>
  <r>
    <n v="1586"/>
    <x v="1587"/>
    <n v="3879634607.329886"/>
    <n v="74841291.31525059"/>
    <n v="-1782060.0003996489"/>
    <n v="0"/>
    <n v="0"/>
    <n v="1586"/>
    <n v="4796000"/>
    <n v="5397000"/>
    <n v="1586"/>
    <n v="0"/>
    <n v="0"/>
    <n v="0.43230750953386959"/>
    <n v="0.54269985609627081"/>
    <n v="0"/>
    <n v="0"/>
    <n v="1"/>
    <n v="1"/>
    <n v="4347049.2865758101"/>
    <n v="2500000"/>
    <n v="7868471.685163972"/>
  </r>
  <r>
    <n v="1587"/>
    <x v="1588"/>
    <n v="3879632100.2156162"/>
    <n v="74841291.31525059"/>
    <n v="-2364239.4007939738"/>
    <n v="0"/>
    <n v="0"/>
    <n v="1587"/>
    <n v="5274000"/>
    <n v="5681000"/>
    <n v="1587"/>
    <n v="0"/>
    <n v="0"/>
    <n v="0.43231050447806052"/>
    <n v="0.54271875042384021"/>
    <n v="0"/>
    <n v="0"/>
    <n v="1"/>
    <n v="1"/>
    <n v="4272851.1687353123"/>
    <n v="2500000"/>
    <n v="5912741.1049271924"/>
  </r>
  <r>
    <n v="1588"/>
    <x v="1589"/>
    <n v="3879629593.101346"/>
    <n v="74841291.31525059"/>
    <n v="-2940597.0073144832"/>
    <n v="0"/>
    <n v="0"/>
    <n v="1588"/>
    <n v="5335000"/>
    <n v="5887000"/>
    <n v="1588"/>
    <n v="0"/>
    <n v="0"/>
    <n v="0.43230164632759688"/>
    <n v="0.54273511611945613"/>
    <n v="0"/>
    <n v="0"/>
    <n v="1"/>
    <n v="1"/>
    <n v="4203067.7606824208"/>
    <n v="2500000"/>
    <n v="3967024.615428335"/>
  </r>
  <r>
    <n v="1589"/>
    <x v="1590"/>
    <n v="3879627085.9870782"/>
    <n v="74841291.31525059"/>
    <n v="-3511191.0378986131"/>
    <n v="0"/>
    <n v="0"/>
    <n v="1589"/>
    <n v="5403000"/>
    <n v="5894000"/>
    <n v="1589"/>
    <n v="0"/>
    <n v="0"/>
    <n v="0.43229123493660299"/>
    <n v="0.5427494830009062"/>
    <n v="0"/>
    <n v="0"/>
    <n v="1"/>
    <n v="1"/>
    <n v="4137436.3918390111"/>
    <n v="2500000"/>
    <n v="2027354.370160751"/>
  </r>
  <r>
    <n v="1590"/>
    <x v="1591"/>
    <n v="3879624578.872808"/>
    <n v="74841291.31525059"/>
    <n v="-4076079.1283044401"/>
    <n v="0"/>
    <n v="0"/>
    <n v="1590"/>
    <n v="5665000"/>
    <n v="7075000"/>
    <n v="1590"/>
    <n v="0"/>
    <n v="0"/>
    <n v="0.43227908113856311"/>
    <n v="0.54276356499871392"/>
    <n v="0"/>
    <n v="0"/>
    <n v="1"/>
    <n v="1"/>
    <n v="4075710.0202494371"/>
    <n v="2500000"/>
    <n v="107080.82691229229"/>
  </r>
  <r>
    <n v="1591"/>
    <x v="1592"/>
    <n v="3879622071.7585392"/>
    <n v="74841291.31525059"/>
    <n v="6880761.6620675297"/>
    <n v="0"/>
    <n v="0"/>
    <n v="1591"/>
    <n v="5532000"/>
    <n v="6510000"/>
    <n v="1591"/>
    <n v="0"/>
    <n v="0"/>
    <n v="0.43226010475676818"/>
    <n v="0.54276593557914721"/>
    <n v="0"/>
    <n v="0"/>
    <n v="1"/>
    <n v="1"/>
    <n v="13183567.29655903"/>
    <n v="10464161.81039965"/>
    <n v="17510172.518667102"/>
  </r>
  <r>
    <n v="1592"/>
    <x v="1593"/>
    <n v="3879619564.644269"/>
    <n v="75280546.91161035"/>
    <n v="719755"/>
    <n v="0"/>
    <n v="0"/>
    <n v="1592"/>
    <n v="5519000"/>
    <n v="6118000"/>
    <n v="1592"/>
    <n v="0"/>
    <n v="0"/>
    <n v="0.43220089884256868"/>
    <n v="0.54273613448746694"/>
    <n v="0"/>
    <n v="0"/>
    <n v="1"/>
    <n v="1"/>
    <n v="4069342.16134948"/>
    <n v="2500000"/>
    <n v="14281367.830615791"/>
  </r>
  <r>
    <n v="1593"/>
    <x v="1594"/>
    <n v="3879617057.5300002"/>
    <n v="75081298.450171858"/>
    <n v="-247320.04983912219"/>
    <n v="0"/>
    <n v="0"/>
    <n v="1593"/>
    <n v="5328000"/>
    <n v="5976000"/>
    <n v="1593"/>
    <n v="0"/>
    <n v="0"/>
    <n v="0.43218574790430592"/>
    <n v="0.54274790788380634"/>
    <n v="0"/>
    <n v="0"/>
    <n v="1"/>
    <n v="1"/>
    <n v="4022785.2039989089"/>
    <n v="2500000"/>
    <n v="11610004.551126249"/>
  </r>
  <r>
    <n v="1594"/>
    <x v="1595"/>
    <n v="3879614550.41573"/>
    <n v="74916449.512312204"/>
    <n v="-844846.84939601133"/>
    <n v="0"/>
    <n v="0"/>
    <n v="1594"/>
    <n v="5259000"/>
    <n v="5757000"/>
    <n v="1594"/>
    <n v="0"/>
    <n v="0"/>
    <n v="0.43217551893253509"/>
    <n v="0.54276082183869967"/>
    <n v="0"/>
    <n v="0"/>
    <n v="1"/>
    <n v="1"/>
    <n v="3967880.4572139741"/>
    <n v="2500000"/>
    <n v="9417643.4820694942"/>
  </r>
  <r>
    <n v="1595"/>
    <x v="1596"/>
    <n v="3879612043.3014612"/>
    <n v="74841291.31525059"/>
    <n v="-1436398.381090889"/>
    <n v="0"/>
    <n v="0"/>
    <n v="1595"/>
    <n v="5318000"/>
    <n v="5778000"/>
    <n v="1595"/>
    <n v="0"/>
    <n v="0"/>
    <n v="0.43216704587035082"/>
    <n v="0.54277555501863906"/>
    <n v="0"/>
    <n v="0"/>
    <n v="1"/>
    <n v="1"/>
    <n v="3916242.4849790148"/>
    <n v="2500000"/>
    <n v="7453128.0887826309"/>
  </r>
  <r>
    <n v="1596"/>
    <x v="1597"/>
    <n v="3879609536.187191"/>
    <n v="74841291.31525059"/>
    <n v="-2022034.397601041"/>
    <n v="0"/>
    <n v="0"/>
    <n v="1596"/>
    <n v="5238000"/>
    <n v="5592000"/>
    <n v="1596"/>
    <n v="0"/>
    <n v="0"/>
    <n v="0.43215707294236833"/>
    <n v="0.54278990841742614"/>
    <n v="0"/>
    <n v="0"/>
    <n v="1"/>
    <n v="1"/>
    <n v="3867676.917652329"/>
    <n v="2500000"/>
    <n v="5511927.6637671888"/>
  </r>
  <r>
    <n v="1597"/>
    <x v="1598"/>
    <n v="3879607029.0729222"/>
    <n v="74841291.31525059"/>
    <n v="-2601814.0540769901"/>
    <n v="0"/>
    <n v="0"/>
    <n v="1597"/>
    <n v="5113000"/>
    <n v="5644000"/>
    <n v="1597"/>
    <n v="0"/>
    <n v="0"/>
    <n v="0.43214913260193683"/>
    <n v="0.54280580851675075"/>
    <n v="0"/>
    <n v="0"/>
    <n v="1"/>
    <n v="1"/>
    <n v="3822000.9503809791"/>
    <n v="2500000"/>
    <n v="3569139.9806763749"/>
  </r>
  <r>
    <n v="1598"/>
    <x v="1599"/>
    <n v="3879604521.958652"/>
    <n v="74841291.31525059"/>
    <n v="-3175795.9141177712"/>
    <n v="0"/>
    <n v="0"/>
    <n v="1598"/>
    <n v="4899000"/>
    <n v="5355000"/>
    <n v="1598"/>
    <n v="0"/>
    <n v="0"/>
    <n v="0.43214433579633521"/>
    <n v="0.54282106701477773"/>
    <n v="0"/>
    <n v="0"/>
    <n v="1"/>
    <n v="1"/>
    <n v="3779042.6550080539"/>
    <n v="2500000"/>
    <n v="1633448.581667376"/>
  </r>
  <r>
    <n v="1599"/>
    <x v="1600"/>
    <n v="3879602014.8443818"/>
    <n v="74841291.31525059"/>
    <n v="-3744037.9556864388"/>
    <n v="0"/>
    <n v="0"/>
    <n v="1599"/>
    <n v="5185000"/>
    <n v="6317000"/>
    <n v="1599"/>
    <n v="0"/>
    <n v="0"/>
    <n v="0.43214482961646222"/>
    <n v="0.54283884581228592"/>
    <n v="0"/>
    <n v="0"/>
    <n v="1"/>
    <n v="1"/>
    <n v="3738640.3329207231"/>
    <n v="2500000"/>
    <n v="-282885.90378419362"/>
  </r>
  <r>
    <n v="1600"/>
    <x v="1601"/>
    <n v="3879599507.730113"/>
    <n v="74841291.31525059"/>
    <n v="12247767.423033571"/>
    <n v="0"/>
    <n v="0"/>
    <n v="1600"/>
    <n v="5106000"/>
    <n v="5872000"/>
    <n v="1600"/>
    <n v="0"/>
    <n v="0"/>
    <n v="0.43213822760055809"/>
    <n v="0.5428471662449188"/>
    <n v="0"/>
    <n v="0"/>
    <n v="1"/>
    <n v="1"/>
    <n v="10423270.665965021"/>
    <n v="6615512.1585932728"/>
    <n v="9638817.9551904202"/>
  </r>
  <r>
    <n v="1601"/>
    <x v="1602"/>
    <n v="3879597000.6158428"/>
    <n v="74841291.31525059"/>
    <n v="0"/>
    <n v="0"/>
    <n v="0"/>
    <n v="1601"/>
    <n v="4720000"/>
    <n v="5332000"/>
    <n v="1601"/>
    <n v="0"/>
    <n v="0"/>
    <n v="0.43214663900894501"/>
    <n v="0.54284408319508293"/>
    <n v="0"/>
    <n v="0"/>
    <n v="1"/>
    <n v="1"/>
    <n v="3854092.6117543229"/>
    <n v="2500000"/>
    <n v="7696138.6688437331"/>
  </r>
  <r>
    <n v="1602"/>
    <x v="1603"/>
    <n v="3879594493.5015731"/>
    <n v="74841291.31525059"/>
    <n v="-600000"/>
    <n v="0"/>
    <n v="0"/>
    <n v="1602"/>
    <n v="4829000"/>
    <n v="5140000"/>
    <n v="1602"/>
    <n v="0"/>
    <n v="0"/>
    <n v="0.43215146964943191"/>
    <n v="0.5428622910536598"/>
    <n v="0"/>
    <n v="0"/>
    <n v="1"/>
    <n v="1"/>
    <n v="3809224.896362551"/>
    <n v="2500000"/>
    <n v="5745009.4936406333"/>
  </r>
  <r>
    <n v="1603"/>
    <x v="1604"/>
    <n v="3879591986.3873029"/>
    <n v="74841291.31525059"/>
    <n v="-1194000.00013411"/>
    <n v="0"/>
    <n v="0"/>
    <n v="1603"/>
    <n v="4422000"/>
    <n v="4885000"/>
    <n v="1603"/>
    <n v="0"/>
    <n v="0"/>
    <n v="0.43215366866626698"/>
    <n v="0.5428820781058018"/>
    <n v="0"/>
    <n v="0"/>
    <n v="1"/>
    <n v="1"/>
    <n v="3767026.7627344751"/>
    <n v="2500000"/>
    <n v="3789356.251701056"/>
  </r>
  <r>
    <n v="1604"/>
    <x v="1605"/>
    <n v="3879589479.2730331"/>
    <n v="74841291.31525059"/>
    <n v="-1782060.0003996489"/>
    <n v="0"/>
    <n v="0"/>
    <n v="1604"/>
    <n v="4330000"/>
    <n v="4634000"/>
    <n v="1604"/>
    <n v="0"/>
    <n v="0"/>
    <n v="0.43216554092472592"/>
    <n v="0.54290398650239002"/>
    <n v="0"/>
    <n v="0"/>
    <n v="1"/>
    <n v="1"/>
    <n v="3727339.3735695812"/>
    <n v="2500000"/>
    <n v="1851462.6900310321"/>
  </r>
  <r>
    <n v="1605"/>
    <x v="1606"/>
    <n v="3879586972.1587629"/>
    <n v="74841291.31525059"/>
    <n v="-2364239.4007939738"/>
    <n v="0"/>
    <n v="0"/>
    <n v="1605"/>
    <n v="4264000"/>
    <n v="4507000"/>
    <n v="1605"/>
    <n v="0"/>
    <n v="0"/>
    <n v="0.43217954142925941"/>
    <n v="0.54292795588830711"/>
    <n v="0"/>
    <n v="0"/>
    <n v="1"/>
    <n v="1"/>
    <n v="3690013.3422192791"/>
    <n v="2500000"/>
    <n v="-67051.936455443967"/>
  </r>
  <r>
    <n v="1606"/>
    <x v="1607"/>
    <n v="3879584465.0444932"/>
    <n v="74841291.31525059"/>
    <n v="-2940597.0073144832"/>
    <n v="0"/>
    <n v="0"/>
    <n v="1606"/>
    <n v="4296000"/>
    <n v="4541000"/>
    <n v="1606"/>
    <n v="0"/>
    <n v="0"/>
    <n v="0.43219505512517981"/>
    <n v="0.54295292734378608"/>
    <n v="0"/>
    <n v="0"/>
    <n v="1"/>
    <n v="1"/>
    <n v="3654908.1703830808"/>
    <n v="2500000"/>
    <n v="-1966381.4171058771"/>
  </r>
  <r>
    <n v="1607"/>
    <x v="1608"/>
    <n v="3879581957.930223"/>
    <n v="74841291.31525059"/>
    <n v="-3511191.0378986131"/>
    <n v="0"/>
    <n v="0"/>
    <n v="1607"/>
    <n v="4263000"/>
    <n v="4556000"/>
    <n v="1607"/>
    <n v="0"/>
    <n v="0"/>
    <n v="0.43220983464899693"/>
    <n v="0.54297755087521393"/>
    <n v="0"/>
    <n v="0"/>
    <n v="1"/>
    <n v="1"/>
    <n v="3621891.7192612551"/>
    <n v="2500000"/>
    <n v="-3846717.6033743392"/>
  </r>
  <r>
    <n v="1608"/>
    <x v="1609"/>
    <n v="3879579450.8159528"/>
    <n v="74841291.31525059"/>
    <n v="-4076079.1283044401"/>
    <n v="0"/>
    <n v="0"/>
    <n v="1608"/>
    <n v="4898000"/>
    <n v="8273000"/>
    <n v="1608"/>
    <n v="0"/>
    <n v="0"/>
    <n v="0.43222536856903232"/>
    <n v="0.54300198499469532"/>
    <n v="0"/>
    <n v="0"/>
    <n v="1"/>
    <n v="1"/>
    <n v="3590839.7121733441"/>
    <n v="2500000"/>
    <n v="-5708250.4282004032"/>
  </r>
  <r>
    <n v="1609"/>
    <x v="1610"/>
    <n v="3879576943.701684"/>
    <n v="74841291.31525059"/>
    <n v="66620426.662067533"/>
    <n v="0"/>
    <n v="0"/>
    <n v="1609"/>
    <n v="6061000"/>
    <n v="10629000"/>
    <n v="1609"/>
    <n v="0"/>
    <n v="0"/>
    <n v="0.43222588421414532"/>
    <n v="0.54298696588682405"/>
    <n v="0"/>
    <n v="0"/>
    <n v="1"/>
    <n v="1"/>
    <n v="46319260.797870278"/>
    <n v="28412856.298324291"/>
    <n v="47603582.074805707"/>
  </r>
  <r>
    <n v="1610"/>
    <x v="1611"/>
    <n v="3879574436.5874128"/>
    <n v="77137601.187977135"/>
    <n v="12977617.631705539"/>
    <n v="0"/>
    <n v="0"/>
    <n v="1610"/>
    <n v="4642000"/>
    <n v="6213000"/>
    <n v="1610"/>
    <n v="0"/>
    <n v="0"/>
    <n v="0.43079046551813999"/>
    <n v="0.54173992320215825"/>
    <n v="0"/>
    <n v="0"/>
    <n v="1"/>
    <n v="1"/>
    <n v="11102227.16288415"/>
    <n v="6240759.0992112895"/>
    <n v="38889872.936987519"/>
  </r>
  <r>
    <n v="1611"/>
    <x v="1612"/>
    <n v="3879571929.4731441"/>
    <n v="76599881.100553513"/>
    <n v="719755"/>
    <n v="0"/>
    <n v="0"/>
    <n v="1611"/>
    <n v="4282000"/>
    <n v="5213000"/>
    <n v="1611"/>
    <n v="0"/>
    <n v="0"/>
    <n v="0.43080307331409401"/>
    <n v="0.5417319114997583"/>
    <n v="0"/>
    <n v="0"/>
    <n v="1"/>
    <n v="1"/>
    <n v="8719398.4245897271"/>
    <n v="6542759.5733609833"/>
    <n v="32163440.845116802"/>
  </r>
  <r>
    <n v="1612"/>
    <x v="1613"/>
    <n v="3879569422.3588738"/>
    <n v="76184795.217460185"/>
    <n v="-247320.04983912219"/>
    <n v="0"/>
    <n v="0"/>
    <n v="1612"/>
    <n v="4607000"/>
    <n v="6057000"/>
    <n v="1612"/>
    <n v="0"/>
    <n v="0"/>
    <n v="0.43081264313133871"/>
    <n v="0.54174098284168215"/>
    <n v="0"/>
    <n v="0"/>
    <n v="1"/>
    <n v="1"/>
    <n v="7243537.650316135"/>
    <n v="5149589.2692388333"/>
    <n v="26259480.08275285"/>
  </r>
  <r>
    <n v="1613"/>
    <x v="1614"/>
    <n v="3879566915.2446041"/>
    <n v="75820463.766057283"/>
    <n v="40900943.150603987"/>
    <n v="0"/>
    <n v="0"/>
    <n v="1613"/>
    <n v="8512000"/>
    <n v="12526000"/>
    <n v="1613"/>
    <n v="0"/>
    <n v="0"/>
    <n v="0.43083218120099293"/>
    <n v="0.54175584130473542"/>
    <n v="0"/>
    <n v="0"/>
    <n v="1"/>
    <n v="1"/>
    <n v="31702890.98993738"/>
    <n v="19587789.757231981"/>
    <n v="51002577.545579083"/>
  </r>
  <r>
    <n v="1614"/>
    <x v="1615"/>
    <n v="3879564408.1303329"/>
    <n v="77347352.065908596"/>
    <n v="16213846.042565851"/>
    <n v="0"/>
    <n v="0"/>
    <n v="1614"/>
    <n v="6843000"/>
    <n v="9069000"/>
    <n v="1614"/>
    <n v="0"/>
    <n v="0"/>
    <n v="0.4304782871799796"/>
    <n v="0.54139567718499282"/>
    <n v="0"/>
    <n v="0"/>
    <n v="1"/>
    <n v="1"/>
    <n v="15689022.980109589"/>
    <n v="9490128.8655825891"/>
    <n v="45614287.773503266"/>
  </r>
  <r>
    <n v="1615"/>
    <x v="1616"/>
    <n v="3879561901.0160642"/>
    <n v="77014842.499491066"/>
    <n v="3598775"/>
    <n v="0"/>
    <n v="0"/>
    <n v="1615"/>
    <n v="6167000"/>
    <n v="7500000"/>
    <n v="1615"/>
    <n v="0"/>
    <n v="0"/>
    <n v="0.43046077960348028"/>
    <n v="0.54135679537308912"/>
    <n v="0"/>
    <n v="0"/>
    <n v="1"/>
    <n v="1"/>
    <n v="10300535.49133105"/>
    <n v="7270702.4347624239"/>
    <n v="37220017.559680872"/>
  </r>
  <r>
    <n v="1616"/>
    <x v="1617"/>
    <n v="3879559393.901793"/>
    <n v="76496834.881627858"/>
    <n v="0"/>
    <n v="0"/>
    <n v="0"/>
    <n v="1616"/>
    <n v="5498000"/>
    <n v="6706000"/>
    <n v="1616"/>
    <n v="0"/>
    <n v="0"/>
    <n v="0.43046359519935368"/>
    <n v="0.54135850058966928"/>
    <n v="0"/>
    <n v="0"/>
    <n v="1"/>
    <n v="1"/>
    <n v="8595510.0563386139"/>
    <n v="5976641.2136837458"/>
    <n v="30353372.751053918"/>
  </r>
  <r>
    <n v="1617"/>
    <x v="1618"/>
    <n v="3879556886.7875242"/>
    <n v="76073096.518503383"/>
    <n v="-600000"/>
    <n v="0"/>
    <n v="0"/>
    <n v="1617"/>
    <n v="4914000"/>
    <n v="5780000"/>
    <n v="1617"/>
    <n v="0"/>
    <n v="0"/>
    <n v="0.43047431873203751"/>
    <n v="0.54136793563038388"/>
    <n v="0"/>
    <n v="0"/>
    <n v="1"/>
    <n v="1"/>
    <n v="7371522.5283871312"/>
    <n v="4872774.2534630941"/>
    <n v="24767518.450312842"/>
  </r>
  <r>
    <n v="1618"/>
    <x v="1619"/>
    <n v="3879554379.673254"/>
    <n v="75728395.310851857"/>
    <n v="-1194000.00013411"/>
    <n v="0"/>
    <n v="0"/>
    <n v="1618"/>
    <n v="4877000"/>
    <n v="5543000"/>
    <n v="1618"/>
    <n v="0"/>
    <n v="0"/>
    <n v="0.43049131182636657"/>
    <n v="0.5413832351222696"/>
    <n v="0"/>
    <n v="0"/>
    <n v="1"/>
    <n v="1"/>
    <n v="6362334.9011465861"/>
    <n v="3976560.1468113759"/>
    <n v="20212273.09329512"/>
  </r>
  <r>
    <n v="1619"/>
    <x v="1620"/>
    <n v="3879551872.5589838"/>
    <n v="75447292.637711123"/>
    <n v="-1782060.0003996489"/>
    <n v="0"/>
    <n v="0"/>
    <n v="1619"/>
    <n v="4435000"/>
    <n v="5293000"/>
    <n v="1619"/>
    <n v="0"/>
    <n v="0"/>
    <n v="0.43050636183270929"/>
    <n v="0.54140172159603162"/>
    <n v="0"/>
    <n v="0"/>
    <n v="1"/>
    <n v="1"/>
    <n v="5522309.7934736926"/>
    <n v="3242786.7543554301"/>
    <n v="16475081.45256285"/>
  </r>
  <r>
    <n v="1620"/>
    <x v="1621"/>
    <n v="3879549365.4447141"/>
    <n v="75216671.786820918"/>
    <n v="-2364239.4007939738"/>
    <n v="0"/>
    <n v="0"/>
    <n v="1620"/>
    <n v="4831000"/>
    <n v="5563000"/>
    <n v="1620"/>
    <n v="0"/>
    <n v="0"/>
    <n v="0.43052469578541019"/>
    <n v="0.54142230667281233"/>
    <n v="0"/>
    <n v="0"/>
    <n v="1"/>
    <n v="1"/>
    <n v="4825560.7060746364"/>
    <n v="2645967.5171345542"/>
    <n v="13451689.46115317"/>
  </r>
  <r>
    <n v="1621"/>
    <x v="1622"/>
    <n v="3879546858.3304439"/>
    <n v="75030099.274447188"/>
    <n v="7135972.9926855164"/>
    <n v="0"/>
    <n v="0"/>
    <n v="1621"/>
    <n v="4540000"/>
    <n v="5452000"/>
    <n v="1621"/>
    <n v="0"/>
    <n v="0"/>
    <n v="0.43052879883533862"/>
    <n v="0.54144079768257769"/>
    <n v="0"/>
    <n v="0"/>
    <n v="1"/>
    <n v="1"/>
    <n v="11457096.98393126"/>
    <n v="8102910.8476153659"/>
    <n v="22411146.75805271"/>
  </r>
  <r>
    <n v="1622"/>
    <x v="1623"/>
    <n v="3703432887.7376952"/>
    <n v="75582984.398882642"/>
    <n v="0"/>
    <n v="0"/>
    <n v="0"/>
    <n v="1622"/>
    <n v="2851000"/>
    <n v="4508000"/>
    <n v="1622"/>
    <n v="0"/>
    <n v="0"/>
    <n v="0.43051333728414543"/>
    <n v="0.54142515742799602"/>
    <n v="0"/>
    <n v="0"/>
    <n v="1"/>
    <n v="1"/>
    <n v="5414039.7466507368"/>
    <n v="3306595.2318037851"/>
    <n v="18288294.823150542"/>
  </r>
  <r>
    <n v="1623"/>
    <x v="1624"/>
    <n v="3771165631.9061809"/>
    <n v="75328564.579744026"/>
    <n v="-600000"/>
    <n v="0"/>
    <n v="0"/>
    <n v="1623"/>
    <n v="2951000"/>
    <n v="4153000"/>
    <n v="1623"/>
    <n v="0"/>
    <n v="0"/>
    <n v="0.4305585311395933"/>
    <n v="0.54145004190576795"/>
    <n v="0"/>
    <n v="0"/>
    <n v="1"/>
    <n v="1"/>
    <n v="4971434.0119926762"/>
    <n v="2953680.856544795"/>
    <n v="14914503.40041656"/>
  </r>
  <r>
    <n v="1624"/>
    <x v="1625"/>
    <n v="3771163197.8137131"/>
    <n v="75120369.035218894"/>
    <n v="245509.99986588949"/>
    <n v="0"/>
    <n v="0"/>
    <n v="1624"/>
    <n v="2610000"/>
    <n v="4110000"/>
    <n v="1624"/>
    <n v="0"/>
    <n v="0"/>
    <n v="0.43060259846272569"/>
    <n v="0.54147753922283703"/>
    <n v="0"/>
    <n v="0"/>
    <n v="1"/>
    <n v="1"/>
    <n v="5757445.3887262717"/>
    <n v="3824047.0513509829"/>
    <n v="14898893.808621939"/>
  </r>
  <r>
    <n v="1625"/>
    <x v="1626"/>
    <n v="3798254780.259274"/>
    <n v="75119405.772510484"/>
    <n v="-479700.10001083842"/>
    <n v="0"/>
    <n v="0"/>
    <n v="1625"/>
    <n v="2853000"/>
    <n v="3936000"/>
    <n v="1625"/>
    <n v="0"/>
    <n v="0"/>
    <n v="0.43064839923234849"/>
    <n v="0.54150333803392847"/>
    <n v="0"/>
    <n v="0"/>
    <n v="1"/>
    <n v="1"/>
    <n v="4357854.8749218546"/>
    <n v="2500000"/>
    <n v="12158857.28843523"/>
  </r>
  <r>
    <n v="1626"/>
    <x v="1627"/>
    <n v="3879534322.7590952"/>
    <n v="74950319.031849816"/>
    <n v="-1074903.099117951"/>
    <n v="0"/>
    <n v="0"/>
    <n v="1626"/>
    <n v="5813000"/>
    <n v="7058000"/>
    <n v="1626"/>
    <n v="0"/>
    <n v="0"/>
    <n v="0.43069377580941998"/>
    <n v="0.54153287404685924"/>
    <n v="0"/>
    <n v="0"/>
    <n v="1"/>
    <n v="1"/>
    <n v="4283013.8359666374"/>
    <n v="2500000"/>
    <n v="9905767.8124408666"/>
  </r>
  <r>
    <n v="1627"/>
    <x v="1628"/>
    <n v="3662779975.427793"/>
    <n v="74841291.31525059"/>
    <n v="25686535.93163297"/>
    <n v="0"/>
    <n v="0"/>
    <n v="1627"/>
    <n v="4854000"/>
    <n v="6311000"/>
    <n v="1627"/>
    <n v="0"/>
    <n v="0"/>
    <n v="0.43067092183547773"/>
    <n v="0.54153661586608104"/>
    <n v="0"/>
    <n v="0"/>
    <n v="1"/>
    <n v="1"/>
    <n v="22150764.685383622"/>
    <n v="14312038.32586514"/>
    <n v="32410646.40409964"/>
  </r>
  <r>
    <n v="1628"/>
    <x v="1629"/>
    <n v="3811794404.1013579"/>
    <n v="76200050.190134317"/>
    <n v="1764743.868942223"/>
    <n v="0"/>
    <n v="0"/>
    <n v="1628"/>
    <n v="3700000"/>
    <n v="3975000"/>
    <n v="1628"/>
    <n v="0"/>
    <n v="0"/>
    <n v="0.43043045547159031"/>
    <n v="0.5413058649397231"/>
    <n v="0"/>
    <n v="0"/>
    <n v="1"/>
    <n v="1"/>
    <n v="6623828.9471088182"/>
    <n v="4580629.613548426"/>
    <n v="26450823.5676107"/>
  </r>
  <r>
    <n v="1629"/>
    <x v="1630"/>
    <n v="3649228281.528347"/>
    <n v="75832271.508750826"/>
    <n v="0"/>
    <n v="0"/>
    <n v="0"/>
    <n v="1629"/>
    <n v="3371000"/>
    <n v="3546000"/>
    <n v="1629"/>
    <n v="0"/>
    <n v="0"/>
    <n v="0.43046045835270591"/>
    <n v="0.54132843119589724"/>
    <n v="0"/>
    <n v="0"/>
    <n v="1"/>
    <n v="1"/>
    <n v="6270094.0942148222"/>
    <n v="4285504.0329029961"/>
    <n v="21576418.285082001"/>
  </r>
  <r>
    <n v="1630"/>
    <x v="1631"/>
    <n v="3635678966.9550171"/>
    <n v="75531473.5829532"/>
    <n v="839510"/>
    <n v="0"/>
    <n v="0"/>
    <n v="1630"/>
    <n v="4696000"/>
    <n v="3926000"/>
    <n v="1630"/>
    <n v="0"/>
    <n v="0"/>
    <n v="0.43049524870751249"/>
    <n v="0.541353800199184"/>
    <n v="0"/>
    <n v="0"/>
    <n v="1"/>
    <n v="1"/>
    <n v="5570609.5052480483"/>
    <n v="3668401.092870153"/>
    <n v="18017306.46454129"/>
  </r>
  <r>
    <n v="1631"/>
    <x v="1632"/>
    <n v="3879521787.1877451"/>
    <n v="75311841.978429526"/>
    <n v="-184044.36984684659"/>
    <n v="0"/>
    <n v="0"/>
    <n v="1631"/>
    <n v="25953000"/>
    <n v="48573000"/>
    <n v="1631"/>
    <n v="0"/>
    <n v="0"/>
    <n v="0.43051156989918088"/>
    <n v="0.54138093801943132"/>
    <n v="0"/>
    <n v="0"/>
    <n v="1"/>
    <n v="1"/>
    <n v="5746905.6198991742"/>
    <n v="3909209.5297082872"/>
    <n v="16688442.77689039"/>
  </r>
  <r>
    <n v="1632"/>
    <x v="1633"/>
    <n v="3758886584.9026022"/>
    <n v="75229838.243051618"/>
    <n v="164761446.07381049"/>
    <n v="0"/>
    <n v="120632695.1708726"/>
    <n v="1632"/>
    <n v="30756000"/>
    <n v="75712000"/>
    <n v="1632"/>
    <n v="0"/>
    <n v="4403.0933737368487"/>
    <n v="0.42963249884666938"/>
    <n v="0.54018532920677742"/>
    <n v="0"/>
    <n v="0"/>
    <n v="1"/>
    <n v="1"/>
    <n v="86074541.873561159"/>
    <n v="41767182.118129089"/>
    <n v="88876304.914551288"/>
  </r>
  <r>
    <n v="1633"/>
    <x v="1634"/>
    <n v="3809459627.046905"/>
    <n v="79684527.162046969"/>
    <n v="105450207.27119599"/>
    <n v="0"/>
    <n v="0"/>
    <n v="1633"/>
    <n v="18477000"/>
    <n v="34558000"/>
    <n v="1633"/>
    <n v="0"/>
    <n v="0"/>
    <n v="0.43012391003416572"/>
    <n v="0.5418941687621186"/>
    <n v="0"/>
    <n v="0"/>
    <n v="1"/>
    <n v="1"/>
    <n v="62877051.348512799"/>
    <n v="31624757.17348415"/>
    <n v="109655477.9635081"/>
  </r>
  <r>
    <n v="1634"/>
    <x v="1635"/>
    <n v="3837535773.9470701"/>
    <n v="80966803.007126778"/>
    <n v="20776673.325826839"/>
    <n v="0"/>
    <n v="0"/>
    <n v="1634"/>
    <n v="9556000"/>
    <n v="18259000"/>
    <n v="1634"/>
    <n v="0"/>
    <n v="0"/>
    <n v="0.4298021364603396"/>
    <n v="0.54133909824852744"/>
    <n v="0"/>
    <n v="0"/>
    <n v="1"/>
    <n v="1"/>
    <n v="27288381.494041849"/>
    <n v="16795821.900280349"/>
    <n v="89589991.264504626"/>
  </r>
  <r>
    <n v="1635"/>
    <x v="1636"/>
    <n v="3852079252.52635"/>
    <n v="79728568.508897111"/>
    <n v="21493637.21956772"/>
    <n v="0"/>
    <n v="0"/>
    <n v="1635"/>
    <n v="15688000"/>
    <n v="26319000"/>
    <n v="1635"/>
    <n v="0"/>
    <n v="0"/>
    <n v="0.42965468134940721"/>
    <n v="0.54127684336049264"/>
    <n v="0"/>
    <n v="0"/>
    <n v="1"/>
    <n v="1"/>
    <n v="30065873.48325273"/>
    <n v="19365238.37562703"/>
    <n v="82657760.536053017"/>
  </r>
  <r>
    <n v="1636"/>
    <x v="1637"/>
    <n v="3854820012.7086668"/>
    <n v="79300782.86051397"/>
    <n v="13742671.41583699"/>
    <n v="0"/>
    <n v="0"/>
    <n v="1636"/>
    <n v="11032000"/>
    <n v="19396000"/>
    <n v="1636"/>
    <n v="0"/>
    <n v="0"/>
    <n v="0.42970951299977789"/>
    <n v="0.5413537917935709"/>
    <n v="0"/>
    <n v="0"/>
    <n v="1"/>
    <n v="1"/>
    <n v="28498714.96568203"/>
    <n v="19797493.71278144"/>
    <n v="80532474.232993096"/>
  </r>
  <r>
    <n v="1637"/>
    <x v="1638"/>
    <n v="3857286444.493711"/>
    <n v="79169632.15091297"/>
    <n v="1439510"/>
    <n v="0"/>
    <n v="0"/>
    <n v="1637"/>
    <n v="53550000"/>
    <n v="97763000"/>
    <n v="1637"/>
    <n v="0"/>
    <n v="0"/>
    <n v="0.42950232998293819"/>
    <n v="0.54129711427300697"/>
    <n v="0"/>
    <n v="0"/>
    <n v="1"/>
    <n v="1"/>
    <n v="19462444.080447178"/>
    <n v="13851107.9309825"/>
    <n v="68149813.331731215"/>
  </r>
  <r>
    <n v="1638"/>
    <x v="1639"/>
    <n v="3859505980.887969"/>
    <n v="78405502.272688597"/>
    <n v="107963250"/>
    <n v="0"/>
    <n v="0"/>
    <n v="1638"/>
    <n v="22349000"/>
    <n v="42635000"/>
    <n v="1638"/>
    <n v="0"/>
    <n v="0"/>
    <n v="0.42836128025223552"/>
    <n v="0.53862816332567287"/>
    <n v="0"/>
    <n v="0"/>
    <n v="1"/>
    <n v="1"/>
    <n v="71576388.343919411"/>
    <n v="38570467.49207893"/>
    <n v="108859315.4393515"/>
  </r>
  <r>
    <n v="1639"/>
    <x v="1640"/>
    <n v="3861503311.580606"/>
    <n v="80917672.083048224"/>
    <n v="21372104.140246108"/>
    <n v="0"/>
    <n v="0"/>
    <n v="1639"/>
    <n v="11767000"/>
    <n v="21657000"/>
    <n v="1639"/>
    <n v="0"/>
    <n v="0"/>
    <n v="0.42793960887236621"/>
    <n v="0.53823569774746982"/>
    <n v="0"/>
    <n v="0"/>
    <n v="1"/>
    <n v="1"/>
    <n v="27853106.301630229"/>
    <n v="16135420.17987521"/>
    <n v="88936652.252035439"/>
  </r>
  <r>
    <n v="1640"/>
    <x v="1641"/>
    <n v="3863300657.2768588"/>
    <n v="79688251.176134944"/>
    <n v="754417.48659491166"/>
    <n v="0"/>
    <n v="0"/>
    <n v="1640"/>
    <n v="8779000"/>
    <n v="14220000"/>
    <n v="1640"/>
    <n v="0"/>
    <n v="0"/>
    <n v="0.42790670634131972"/>
    <n v="0.53823959552307343"/>
    <n v="0"/>
    <n v="0"/>
    <n v="1"/>
    <n v="1"/>
    <n v="21063019.410634849"/>
    <n v="14375769.49655688"/>
    <n v="72661461.15717864"/>
  </r>
  <r>
    <n v="1641"/>
    <x v="1642"/>
    <n v="3864918016.597939"/>
    <n v="78683914.556683153"/>
    <n v="-230335.4313998679"/>
    <n v="0"/>
    <n v="0"/>
    <n v="1641"/>
    <n v="7423000"/>
    <n v="11571000"/>
    <n v="1641"/>
    <n v="0"/>
    <n v="0"/>
    <n v="0.4278178839565896"/>
    <n v="0.53819646006393851"/>
    <n v="0"/>
    <n v="0"/>
    <n v="1"/>
    <n v="1"/>
    <n v="18004775.829349291"/>
    <n v="11668057.56537158"/>
    <n v="59359005.423122883"/>
  </r>
  <r>
    <n v="1642"/>
    <x v="1643"/>
    <n v="3866373388.290771"/>
    <n v="77863024.445809394"/>
    <n v="2770742.9228626471"/>
    <n v="0"/>
    <n v="0"/>
    <n v="1642"/>
    <n v="7553000"/>
    <n v="12689000"/>
    <n v="1642"/>
    <n v="0"/>
    <n v="0"/>
    <n v="0.42776720410117453"/>
    <n v="0.53815662228445083"/>
    <n v="0"/>
    <n v="0"/>
    <n v="1"/>
    <n v="1"/>
    <n v="15656761.211609559"/>
    <n v="9535843.8468465135"/>
    <n v="48483881.218422711"/>
  </r>
  <r>
    <n v="1643"/>
    <x v="1644"/>
    <n v="3651689226.4556751"/>
    <n v="77191924.154807672"/>
    <n v="10796325"/>
    <n v="0"/>
    <n v="0"/>
    <n v="1643"/>
    <n v="6400000"/>
    <n v="11170000"/>
    <n v="1643"/>
    <n v="0"/>
    <n v="0"/>
    <n v="0.42775651230493189"/>
    <n v="0.53814829209499704"/>
    <n v="0"/>
    <n v="0"/>
    <n v="1"/>
    <n v="1"/>
    <n v="21471514.157515321"/>
    <n v="13527293.76997881"/>
    <n v="50645192.830881476"/>
  </r>
  <r>
    <n v="1644"/>
    <x v="1645"/>
    <n v="3666296492.7290568"/>
    <n v="77325297.974247783"/>
    <n v="719755"/>
    <n v="0"/>
    <n v="0"/>
    <n v="1644"/>
    <n v="25116000"/>
    <n v="48310000"/>
    <n v="1644"/>
    <n v="0"/>
    <n v="0"/>
    <n v="0.42761624209699178"/>
    <n v="0.538046235500107"/>
    <n v="0"/>
    <n v="0"/>
    <n v="1"/>
    <n v="1"/>
    <n v="13433116.752989469"/>
    <n v="7853646.127073627"/>
    <n v="41361590.807370767"/>
  </r>
  <r>
    <n v="1645"/>
    <x v="1646"/>
    <n v="3667293146.537673"/>
    <n v="76752409.98674053"/>
    <n v="100519567.2110092"/>
    <n v="0"/>
    <n v="0"/>
    <n v="1645"/>
    <n v="27794000"/>
    <n v="51072000"/>
    <n v="1645"/>
    <n v="0"/>
    <n v="0"/>
    <n v="0.42723697254168191"/>
    <n v="0.53745851827548774"/>
    <n v="0"/>
    <n v="0"/>
    <n v="1"/>
    <n v="1"/>
    <n v="61242866.925927743"/>
    <n v="30227185.371196121"/>
    <n v="79099138.63618657"/>
  </r>
  <r>
    <n v="1646"/>
    <x v="1647"/>
    <n v="3424967014.1719232"/>
    <n v="79081181.488831863"/>
    <n v="26093949.349977199"/>
    <n v="0"/>
    <n v="0"/>
    <n v="1646"/>
    <n v="23543000"/>
    <n v="36693000"/>
    <n v="1646"/>
    <n v="0"/>
    <n v="0"/>
    <n v="0.42785177992646922"/>
    <n v="0.53803610836789739"/>
    <n v="0"/>
    <n v="0"/>
    <n v="1"/>
    <n v="1"/>
    <n v="24968011.044106651"/>
    <n v="12167518.3584642"/>
    <n v="65817117.695105337"/>
  </r>
  <r>
    <n v="1647"/>
    <x v="1648"/>
    <n v="3736575819.0434418"/>
    <n v="78261552.402223542"/>
    <n v="1882203.498766508"/>
    <n v="0"/>
    <n v="0"/>
    <n v="1647"/>
    <n v="22864000"/>
    <n v="45014000"/>
    <n v="1647"/>
    <n v="0"/>
    <n v="0"/>
    <n v="0.42787038374662989"/>
    <n v="0.53817326063272497"/>
    <n v="0"/>
    <n v="0"/>
    <n v="1"/>
    <n v="1"/>
    <n v="17234009.848613501"/>
    <n v="10618305.834224811"/>
    <n v="53771495.901354432"/>
  </r>
  <r>
    <n v="1648"/>
    <x v="1649"/>
    <n v="3466939052.1763339"/>
    <n v="77518221.095019788"/>
    <n v="47503830"/>
    <n v="0"/>
    <n v="0"/>
    <n v="1648"/>
    <n v="24199000"/>
    <n v="44599000"/>
    <n v="1648"/>
    <n v="0"/>
    <n v="0"/>
    <n v="0.42779705330012729"/>
    <n v="0.53791329482700878"/>
    <n v="0"/>
    <n v="0"/>
    <n v="1"/>
    <n v="1"/>
    <n v="41925073.047087759"/>
    <n v="23799195.15169109"/>
    <n v="73084825.953917384"/>
  </r>
  <r>
    <n v="1649"/>
    <x v="1650"/>
    <n v="3305290198.2655301"/>
    <n v="78710040.257221669"/>
    <n v="6960404.8156539053"/>
    <n v="0"/>
    <n v="0"/>
    <n v="1649"/>
    <n v="15880000"/>
    <n v="25015000"/>
    <n v="1649"/>
    <n v="0"/>
    <n v="0"/>
    <n v="0.42821716804421289"/>
    <n v="0.538375758296739"/>
    <n v="0"/>
    <n v="0"/>
    <n v="1"/>
    <n v="1"/>
    <n v="19515652.149212562"/>
    <n v="11610779.789143009"/>
    <n v="60871243.014201373"/>
  </r>
  <r>
    <n v="1650"/>
    <x v="1651"/>
    <n v="3373431148.4498901"/>
    <n v="77956344.123666301"/>
    <n v="0"/>
    <n v="0"/>
    <n v="0"/>
    <n v="1650"/>
    <n v="10510000"/>
    <n v="17205000"/>
    <n v="1650"/>
    <n v="0"/>
    <n v="0"/>
    <n v="0.42826304556741079"/>
    <n v="0.53842096270405015"/>
    <n v="0"/>
    <n v="0"/>
    <n v="1"/>
    <n v="1"/>
    <n v="16220288.79032021"/>
    <n v="9792393.3110768795"/>
    <n v="49690786.283149317"/>
  </r>
  <r>
    <n v="1651"/>
    <x v="1652"/>
    <n v="3387436634.0354428"/>
    <n v="77266401.864202425"/>
    <n v="-600000"/>
    <n v="0"/>
    <n v="0"/>
    <n v="1651"/>
    <n v="8478000"/>
    <n v="12400000"/>
    <n v="1651"/>
    <n v="0"/>
    <n v="0"/>
    <n v="0.42827080024932479"/>
    <n v="0.5384317078443035"/>
    <n v="0"/>
    <n v="0"/>
    <n v="1"/>
    <n v="1"/>
    <n v="14058115.504683111"/>
    <n v="7976973.6623536432"/>
    <n v="40551544.489381202"/>
  </r>
  <r>
    <n v="1652"/>
    <x v="1653"/>
    <n v="3374341121.6828041"/>
    <n v="76702422.298370704"/>
    <n v="-1194000.00013411"/>
    <n v="0"/>
    <n v="0"/>
    <n v="1652"/>
    <n v="7484000"/>
    <n v="10931000"/>
    <n v="1652"/>
    <n v="0"/>
    <n v="0"/>
    <n v="0.42827028349674329"/>
    <n v="0.53842911702840968"/>
    <n v="0"/>
    <n v="0"/>
    <n v="1"/>
    <n v="1"/>
    <n v="12264751.40160325"/>
    <n v="6509731.7203588029"/>
    <n v="33084310.904938869"/>
  </r>
  <r>
    <n v="1653"/>
    <x v="1654"/>
    <n v="3280016756.5045519"/>
    <n v="76241621.802011207"/>
    <n v="-1782060.0003996489"/>
    <n v="0"/>
    <n v="0"/>
    <n v="1653"/>
    <n v="5967000"/>
    <n v="8930000"/>
    <n v="1653"/>
    <n v="0"/>
    <n v="0"/>
    <n v="0.42826826019752751"/>
    <n v="0.53842798564334138"/>
    <n v="0"/>
    <n v="0"/>
    <n v="1"/>
    <n v="1"/>
    <n v="10757051.900330249"/>
    <n v="5308750.4554029237"/>
    <n v="26973901.6580557"/>
  </r>
  <r>
    <n v="1654"/>
    <x v="1655"/>
    <n v="3226226245.2178311"/>
    <n v="75864550.483418763"/>
    <n v="-2364239.4007939738"/>
    <n v="0"/>
    <n v="0"/>
    <n v="1654"/>
    <n v="5673000"/>
    <n v="8094000"/>
    <n v="1654"/>
    <n v="0"/>
    <n v="0"/>
    <n v="0.42827463559772211"/>
    <n v="0.53842915296127347"/>
    <n v="0"/>
    <n v="0"/>
    <n v="1"/>
    <n v="1"/>
    <n v="9488098.5651636515"/>
    <n v="4328265.9448525114"/>
    <n v="21991999.27233934"/>
  </r>
  <r>
    <n v="1655"/>
    <x v="1656"/>
    <n v="3483658082.9316301"/>
    <n v="75557118.94720225"/>
    <n v="-2940597.0073144832"/>
    <n v="0"/>
    <n v="0"/>
    <n v="1655"/>
    <n v="5042000"/>
    <n v="10503000"/>
    <n v="1655"/>
    <n v="0"/>
    <n v="0"/>
    <n v="0.42827930730132641"/>
    <n v="0.53843429489663897"/>
    <n v="0"/>
    <n v="0"/>
    <n v="1"/>
    <n v="1"/>
    <n v="8416560.4911960699"/>
    <n v="3528033.1045568008"/>
    <n v="17923366.397657011"/>
  </r>
  <r>
    <n v="1656"/>
    <x v="1657"/>
    <n v="3402742352.208293"/>
    <n v="75306044.968203619"/>
    <n v="5845623.9621013869"/>
    <n v="0"/>
    <n v="0"/>
    <n v="1656"/>
    <n v="5037000"/>
    <n v="7871000"/>
    <n v="1656"/>
    <n v="0"/>
    <n v="0"/>
    <n v="0.42828829341923802"/>
    <n v="0.53843120636397557"/>
    <n v="0"/>
    <n v="0"/>
    <n v="1"/>
    <n v="1"/>
    <n v="8440863.2654981986"/>
    <n v="2876803.6313151959"/>
    <n v="14619627.36749913"/>
  </r>
  <r>
    <n v="1657"/>
    <x v="1658"/>
    <n v="3443606034.6090231"/>
    <n v="75102172.3334824"/>
    <n v="0"/>
    <n v="0"/>
    <n v="0"/>
    <n v="1657"/>
    <n v="4363000"/>
    <n v="6755000"/>
    <n v="1657"/>
    <n v="0"/>
    <n v="0"/>
    <n v="0.42829057301504042"/>
    <n v="0.53843870951328976"/>
    <n v="0"/>
    <n v="0"/>
    <n v="1"/>
    <n v="1"/>
    <n v="6983679.5136473868"/>
    <n v="2500000"/>
    <n v="11901010.749609349"/>
  </r>
  <r>
    <n v="1658"/>
    <x v="1659"/>
    <n v="3430302404.0919938"/>
    <n v="74934407.407855213"/>
    <n v="-600000"/>
    <n v="0"/>
    <n v="0"/>
    <n v="1658"/>
    <n v="3796000"/>
    <n v="6079000"/>
    <n v="1658"/>
    <n v="0"/>
    <n v="0"/>
    <n v="0.42830377506980161"/>
    <n v="0.53845117811607701"/>
    <n v="0"/>
    <n v="0"/>
    <n v="1"/>
    <n v="1"/>
    <n v="6752604.6769826878"/>
    <n v="2500000"/>
    <n v="9672369.5004140884"/>
  </r>
  <r>
    <n v="1659"/>
    <x v="1660"/>
    <n v="3620042469.420661"/>
    <n v="74841291.31525059"/>
    <n v="-1194000.00013411"/>
    <n v="0"/>
    <n v="0"/>
    <n v="1659"/>
    <n v="4179000"/>
    <n v="11869000"/>
    <n v="1659"/>
    <n v="0"/>
    <n v="0"/>
    <n v="0.42832954279590718"/>
    <n v="0.53846664665085719"/>
    <n v="0"/>
    <n v="0"/>
    <n v="1"/>
    <n v="1"/>
    <n v="6535278.5494872145"/>
    <n v="2500000"/>
    <n v="7713358.1327722818"/>
  </r>
  <r>
    <n v="1660"/>
    <x v="1661"/>
    <n v="3525470642.7121921"/>
    <n v="74841291.31525059"/>
    <n v="-1782060.0003996489"/>
    <n v="0"/>
    <n v="0"/>
    <n v="1660"/>
    <n v="4650000"/>
    <n v="8850000"/>
    <n v="1660"/>
    <n v="0"/>
    <n v="0"/>
    <n v="0.42834690572767647"/>
    <n v="0.53843936391986635"/>
    <n v="0"/>
    <n v="0"/>
    <n v="1"/>
    <n v="1"/>
    <n v="16440758.73345303"/>
    <n v="12609875.635992959"/>
    <n v="27439097.800317589"/>
  </r>
  <r>
    <n v="1661"/>
    <x v="1662"/>
    <n v="3498565646.8338752"/>
    <n v="75893257.582351014"/>
    <n v="-2364239.4007939738"/>
    <n v="0"/>
    <n v="0"/>
    <n v="1661"/>
    <n v="3460000"/>
    <n v="6297000"/>
    <n v="1661"/>
    <n v="0"/>
    <n v="0"/>
    <n v="0.42818633517183519"/>
    <n v="0.53838866543791952"/>
    <n v="0"/>
    <n v="0"/>
    <n v="1"/>
    <n v="1"/>
    <n v="7490058.0254612602"/>
    <n v="3851409.0661181011"/>
    <n v="22382424.77158295"/>
  </r>
  <r>
    <n v="1662"/>
    <x v="1663"/>
    <n v="3363317886.9921098"/>
    <n v="75581211.974667966"/>
    <n v="-2940597.0073144832"/>
    <n v="0"/>
    <n v="0"/>
    <n v="1662"/>
    <n v="2820000"/>
    <n v="5440000"/>
    <n v="1662"/>
    <n v="0"/>
    <n v="0"/>
    <n v="0.42822136886134649"/>
    <n v="0.53840206874236951"/>
    <n v="0"/>
    <n v="0"/>
    <n v="1"/>
    <n v="1"/>
    <n v="7083861.4683561455"/>
    <n v="3626008.9185761791"/>
    <n v="18241458.370751452"/>
  </r>
  <r>
    <n v="1663"/>
    <x v="1664"/>
    <n v="3390532835.1133299"/>
    <n v="75325674.317872718"/>
    <n v="-3511191.0378986131"/>
    <n v="0"/>
    <n v="0"/>
    <n v="1663"/>
    <n v="2484000"/>
    <n v="4801000"/>
    <n v="1663"/>
    <n v="0"/>
    <n v="0"/>
    <n v="0.42826537309197588"/>
    <n v="0.53841895291917474"/>
    <n v="0"/>
    <n v="0"/>
    <n v="1"/>
    <n v="1"/>
    <n v="6209863.3399628829"/>
    <n v="2922050.0039830268"/>
    <n v="14849791.632323621"/>
  </r>
  <r>
    <n v="1664"/>
    <x v="1665"/>
    <n v="3404195032.653954"/>
    <n v="75116375.693572313"/>
    <n v="-4076079.1283044401"/>
    <n v="0"/>
    <n v="0"/>
    <n v="1664"/>
    <n v="2353000"/>
    <n v="4579000"/>
    <n v="1664"/>
    <n v="0"/>
    <n v="0"/>
    <n v="0.42831665780651229"/>
    <n v="0.53844045814623653"/>
    <n v="0"/>
    <n v="0"/>
    <n v="1"/>
    <n v="1"/>
    <n v="5627891.2761357762"/>
    <n v="2500000"/>
    <n v="12088579.066453841"/>
  </r>
  <r>
    <n v="1665"/>
    <x v="1666"/>
    <n v="3282426039.6120901"/>
    <n v="74945982.186188564"/>
    <n v="-4635318.3379324703"/>
    <n v="0"/>
    <n v="0"/>
    <n v="1665"/>
    <n v="2284000"/>
    <n v="4483000"/>
    <n v="1665"/>
    <n v="0"/>
    <n v="0"/>
    <n v="0.4283708501439254"/>
    <n v="0.53846426133979775"/>
    <n v="0"/>
    <n v="0"/>
    <n v="1"/>
    <n v="1"/>
    <n v="5477484.4102534261"/>
    <n v="2500000"/>
    <n v="9836126.9934719335"/>
  </r>
  <r>
    <n v="1666"/>
    <x v="1667"/>
    <n v="3174180173.8022661"/>
    <n v="74841291.31525059"/>
    <n v="-5188965.1555892201"/>
    <n v="0"/>
    <n v="0"/>
    <n v="1666"/>
    <n v="2438000"/>
    <n v="5028000"/>
    <n v="1666"/>
    <n v="0"/>
    <n v="0"/>
    <n v="0.42842626445402299"/>
    <n v="0.53848880965902968"/>
    <n v="0"/>
    <n v="0"/>
    <n v="1"/>
    <n v="1"/>
    <n v="5336026.5943235457"/>
    <n v="2500000"/>
    <n v="7895223.0471658334"/>
  </r>
  <r>
    <n v="1667"/>
    <x v="1668"/>
    <n v="3499289604.1975698"/>
    <n v="74841291.31525059"/>
    <n v="-5737075.5051931525"/>
    <n v="0"/>
    <n v="0"/>
    <n v="1667"/>
    <n v="4200000"/>
    <n v="6497000"/>
    <n v="1667"/>
    <n v="0"/>
    <n v="0"/>
    <n v="0.42847890233195401"/>
    <n v="0.53851068261062229"/>
    <n v="0"/>
    <n v="0"/>
    <n v="1"/>
    <n v="1"/>
    <n v="5388904.0246170852"/>
    <n v="2685918.6553085209"/>
    <n v="7921829.3283544332"/>
  </r>
  <r>
    <n v="1668"/>
    <x v="1669"/>
    <n v="3472284546.4259391"/>
    <n v="74841291.31525059"/>
    <n v="1637600.2485764441"/>
    <n v="0"/>
    <n v="0"/>
    <n v="1668"/>
    <n v="7634000"/>
    <n v="12860000"/>
    <n v="1668"/>
    <n v="0"/>
    <n v="0"/>
    <n v="0.42849747673687311"/>
    <n v="0.53852326097839565"/>
    <n v="0"/>
    <n v="0"/>
    <n v="1"/>
    <n v="1"/>
    <n v="7585184.5421590684"/>
    <n v="5007324.585236772"/>
    <n v="13102369.336604619"/>
  </r>
  <r>
    <n v="1669"/>
    <x v="1670"/>
    <n v="3323377811.0472989"/>
    <n v="75008542.845957294"/>
    <n v="23751915"/>
    <n v="0"/>
    <n v="0"/>
    <n v="1669"/>
    <n v="2790000"/>
    <n v="7336000"/>
    <n v="1669"/>
    <n v="0"/>
    <n v="0"/>
    <n v="0.42847825756251978"/>
    <n v="0.5384968438897848"/>
    <n v="0"/>
    <n v="0"/>
    <n v="1"/>
    <n v="1"/>
    <n v="10604988.980379021"/>
    <n v="2500000"/>
    <n v="10669088.73982702"/>
  </r>
  <r>
    <n v="1670"/>
    <x v="1671"/>
    <n v="3580772628.4659648"/>
    <n v="74858385.911116898"/>
    <n v="1317703.116801742"/>
    <n v="0"/>
    <n v="0"/>
    <n v="1670"/>
    <n v="3888000"/>
    <n v="11808000"/>
    <n v="1670"/>
    <n v="0"/>
    <n v="0"/>
    <n v="0.42852434628943842"/>
    <n v="0.53849651924406983"/>
    <n v="0"/>
    <n v="0"/>
    <n v="1"/>
    <n v="1"/>
    <n v="5240181.2283985857"/>
    <n v="2500000"/>
    <n v="8699634.007853454"/>
  </r>
  <r>
    <n v="1671"/>
    <x v="1672"/>
    <n v="3458935898.4145312"/>
    <n v="74841291.31525059"/>
    <n v="53981625"/>
    <n v="0"/>
    <n v="0"/>
    <n v="1671"/>
    <n v="5264000"/>
    <n v="13100000"/>
    <n v="1671"/>
    <n v="0"/>
    <n v="0"/>
    <n v="0.42854809854269132"/>
    <n v="0.53845516820157124"/>
    <n v="0"/>
    <n v="0"/>
    <n v="1"/>
    <n v="1"/>
    <n v="20295044.689372629"/>
    <n v="4126588.6695433562"/>
    <n v="11910597.769964959"/>
  </r>
  <r>
    <n v="1672"/>
    <x v="1673"/>
    <n v="3242278139.2467842"/>
    <n v="74934999.019686893"/>
    <n v="17154264.334326111"/>
    <n v="0"/>
    <n v="0"/>
    <n v="1672"/>
    <n v="3957000"/>
    <n v="7866000"/>
    <n v="1672"/>
    <n v="0"/>
    <n v="0"/>
    <n v="0.42855776050686301"/>
    <n v="0.53840597387393674"/>
    <n v="0"/>
    <n v="0"/>
    <n v="1"/>
    <n v="1"/>
    <n v="10043397.93055037"/>
    <n v="2805434.796219422"/>
    <n v="11683631.21747257"/>
  </r>
  <r>
    <n v="1673"/>
    <x v="1674"/>
    <n v="3282954927.9929938"/>
    <n v="74920992.989359498"/>
    <n v="0"/>
    <n v="0"/>
    <n v="0"/>
    <n v="1673"/>
    <n v="2576000"/>
    <n v="5083000"/>
    <n v="1673"/>
    <n v="0"/>
    <n v="0"/>
    <n v="0.4285822731484713"/>
    <n v="0.53840925627466185"/>
    <n v="0"/>
    <n v="0"/>
    <n v="1"/>
    <n v="1"/>
    <n v="5947654.5743562877"/>
    <n v="2500000"/>
    <n v="9509191.873218054"/>
  </r>
  <r>
    <n v="1674"/>
    <x v="1675"/>
    <n v="3445531177.4542041"/>
    <n v="74841291.31525059"/>
    <n v="-600000"/>
    <n v="0"/>
    <n v="0"/>
    <n v="1674"/>
    <n v="2760000"/>
    <n v="7681000"/>
    <n v="1674"/>
    <n v="0"/>
    <n v="0"/>
    <n v="0.42863235278450618"/>
    <n v="0.53843016258960374"/>
    <n v="0"/>
    <n v="0"/>
    <n v="1"/>
    <n v="1"/>
    <n v="5778222.129342597"/>
    <n v="2500000"/>
    <n v="7578005.8001657892"/>
  </r>
  <r>
    <n v="1675"/>
    <x v="1676"/>
    <n v="3432023317.7945032"/>
    <n v="74841291.31525059"/>
    <n v="245509.99986588949"/>
    <n v="0"/>
    <n v="0"/>
    <n v="1675"/>
    <n v="2596000"/>
    <n v="6196000"/>
    <n v="1675"/>
    <n v="0"/>
    <n v="0"/>
    <n v="0.42867898414875738"/>
    <n v="0.53843522325154591"/>
    <n v="0"/>
    <n v="0"/>
    <n v="1"/>
    <n v="1"/>
    <n v="5618870.7361818347"/>
    <n v="2500000"/>
    <n v="5627428.1033114512"/>
  </r>
  <r>
    <n v="1676"/>
    <x v="1677"/>
    <n v="3824863715.8370609"/>
    <n v="74841291.31525059"/>
    <n v="-479700.10001083842"/>
    <n v="0"/>
    <n v="0"/>
    <n v="1676"/>
    <n v="3551000"/>
    <n v="11303000"/>
    <n v="1676"/>
    <n v="0"/>
    <n v="0"/>
    <n v="0.42872867701460993"/>
    <n v="0.5384501862279526"/>
    <n v="0"/>
    <n v="0"/>
    <n v="1"/>
    <n v="1"/>
    <n v="5472792.9157922929"/>
    <n v="2500000"/>
    <n v="3687678.6208420289"/>
  </r>
  <r>
    <n v="1677"/>
    <x v="1678"/>
    <n v="3811351933.5506411"/>
    <n v="74841291.31525059"/>
    <n v="29874561.90088205"/>
    <n v="0"/>
    <n v="0"/>
    <n v="1677"/>
    <n v="4788000"/>
    <n v="9591000"/>
    <n v="1677"/>
    <n v="0"/>
    <n v="0"/>
    <n v="0.42875957119350011"/>
    <n v="0.53841784256238023"/>
    <n v="0"/>
    <n v="0"/>
    <n v="1"/>
    <n v="1"/>
    <n v="45130494.41620855"/>
    <n v="35076131.744151413"/>
    <n v="67577781.565588608"/>
  </r>
  <r>
    <n v="1678"/>
    <x v="1679"/>
    <n v="3432112077.5039468"/>
    <n v="78370202.383005083"/>
    <n v="5656118.1065275744"/>
    <n v="0"/>
    <n v="0"/>
    <n v="1678"/>
    <n v="4667000"/>
    <n v="7653000"/>
    <n v="1678"/>
    <n v="0"/>
    <n v="0"/>
    <n v="0.42617064489335371"/>
    <n v="0.53720903308814549"/>
    <n v="0"/>
    <n v="0"/>
    <n v="1"/>
    <n v="1"/>
    <n v="23669212.480244089"/>
    <n v="19627839.491762228"/>
    <n v="75295386.089427367"/>
  </r>
  <r>
    <n v="1679"/>
    <x v="1680"/>
    <n v="3228953759.3854361"/>
    <n v="78846453.186609313"/>
    <n v="0"/>
    <n v="0"/>
    <n v="0"/>
    <n v="1679"/>
    <n v="4167000"/>
    <n v="5861000"/>
    <n v="1679"/>
    <n v="0"/>
    <n v="0"/>
    <n v="0.42555412941728049"/>
    <n v="0.53697164780666429"/>
    <n v="0"/>
    <n v="0"/>
    <n v="1"/>
    <n v="1"/>
    <n v="14782910.850429449"/>
    <n v="11687576.774596751"/>
    <n v="61478659.124504507"/>
  </r>
  <r>
    <n v="1680"/>
    <x v="1681"/>
    <n v="3174790991.1651821"/>
    <n v="77993827.569437653"/>
    <n v="-600000"/>
    <n v="0"/>
    <n v="0"/>
    <n v="1680"/>
    <n v="3884000"/>
    <n v="5363000"/>
    <n v="1680"/>
    <n v="0"/>
    <n v="0"/>
    <n v="0.42541903875304371"/>
    <n v="0.53691242666192096"/>
    <n v="0"/>
    <n v="0"/>
    <n v="1"/>
    <n v="1"/>
    <n v="12847959.166390009"/>
    <n v="9901094.8373452891"/>
    <n v="50208452.492378607"/>
  </r>
  <r>
    <n v="1681"/>
    <x v="1682"/>
    <n v="3228990461.862731"/>
    <n v="77298346.873483822"/>
    <n v="-1194000.00013411"/>
    <n v="0"/>
    <n v="0"/>
    <n v="1681"/>
    <n v="3247000"/>
    <n v="4776000"/>
    <n v="1681"/>
    <n v="0"/>
    <n v="0"/>
    <n v="0.42534558848214787"/>
    <n v="0.53687867959855518"/>
    <n v="0"/>
    <n v="0"/>
    <n v="1"/>
    <n v="1"/>
    <n v="10867706.280064421"/>
    <n v="8060477.9043990988"/>
    <n v="40981721.570141628"/>
  </r>
  <r>
    <n v="1682"/>
    <x v="1683"/>
    <n v="3242551516.0479178"/>
    <n v="76728968.382686302"/>
    <n v="-1782060.0003996489"/>
    <n v="0"/>
    <n v="0"/>
    <n v="1682"/>
    <n v="3113000"/>
    <n v="4456000"/>
    <n v="1682"/>
    <n v="0"/>
    <n v="0"/>
    <n v="0.4253186796917896"/>
    <n v="0.5368667281294528"/>
    <n v="0"/>
    <n v="0"/>
    <n v="1"/>
    <n v="1"/>
    <n v="9256081.5732969306"/>
    <n v="6580180.9589971602"/>
    <n v="33446493.81364486"/>
  </r>
  <r>
    <n v="1683"/>
    <x v="1684"/>
    <n v="3201927843.1990242"/>
    <n v="76263971.988625482"/>
    <n v="-2364239.4007939738"/>
    <n v="0"/>
    <n v="0"/>
    <n v="1683"/>
    <n v="3214000"/>
    <n v="4344000"/>
    <n v="1683"/>
    <n v="0"/>
    <n v="0"/>
    <n v="0.42532561373209671"/>
    <n v="0.53687038858163949"/>
    <n v="0"/>
    <n v="0"/>
    <n v="1"/>
    <n v="1"/>
    <n v="7920715.6445104154"/>
    <n v="5368328.9282281883"/>
    <n v="27281281.906438991"/>
  </r>
  <r>
    <n v="1684"/>
    <x v="1685"/>
    <n v="3174848072.8675032"/>
    <n v="75883518.816125169"/>
    <n v="-2940597.0073144832"/>
    <n v="0"/>
    <n v="0"/>
    <n v="1684"/>
    <n v="3093000"/>
    <n v="4264000"/>
    <n v="1684"/>
    <n v="0"/>
    <n v="0"/>
    <n v="0.42535187563406829"/>
    <n v="0.53688463904818473"/>
    <n v="0"/>
    <n v="0"/>
    <n v="1"/>
    <n v="1"/>
    <n v="6815386.9277258404"/>
    <n v="4379165.162744537"/>
    <n v="22255623.88161904"/>
  </r>
  <r>
    <n v="1685"/>
    <x v="1686"/>
    <n v="3242587957.0877872"/>
    <n v="75573387.133999273"/>
    <n v="-3511191.0378986131"/>
    <n v="0"/>
    <n v="0"/>
    <n v="1685"/>
    <n v="3129000"/>
    <n v="4218000"/>
    <n v="1685"/>
    <n v="0"/>
    <n v="0"/>
    <n v="0.4253885845196963"/>
    <n v="0.5369054648229481"/>
    <n v="0"/>
    <n v="0"/>
    <n v="1"/>
    <n v="1"/>
    <n v="5898089.0183887668"/>
    <n v="3571120.512573726"/>
    <n v="18144789.656586461"/>
  </r>
  <r>
    <n v="1686"/>
    <x v="1687"/>
    <n v="3296781128.8887348"/>
    <n v="75319708.923732311"/>
    <n v="-4076079.1283044401"/>
    <n v="0"/>
    <n v="0"/>
    <n v="1686"/>
    <n v="2991000"/>
    <n v="4324000"/>
    <n v="1686"/>
    <n v="0"/>
    <n v="0"/>
    <n v="0.42542884198358621"/>
    <n v="0.53693014315821541"/>
    <n v="0"/>
    <n v="0"/>
    <n v="1"/>
    <n v="1"/>
    <n v="5339962.2434622813"/>
    <n v="3115746.543074151"/>
    <n v="15181830.85677078"/>
  </r>
  <r>
    <n v="1687"/>
    <x v="1688"/>
    <n v="3337427502.5530639"/>
    <n v="75136865.723475069"/>
    <n v="-4635318.3379324703"/>
    <n v="0"/>
    <n v="0"/>
    <n v="1687"/>
    <n v="3306000"/>
    <n v="4214000"/>
    <n v="1687"/>
    <n v="0"/>
    <n v="0"/>
    <n v="0.42547188795571328"/>
    <n v="0.53695580114921104"/>
    <n v="0"/>
    <n v="0"/>
    <n v="1"/>
    <n v="1"/>
    <n v="10288910.194665739"/>
    <n v="8161333.61610951"/>
    <n v="23392734.85432541"/>
  </r>
  <r>
    <n v="1688"/>
    <x v="1689"/>
    <n v="3350981000.7998099"/>
    <n v="75643557.873231351"/>
    <n v="-5188965.1555892201"/>
    <n v="0"/>
    <n v="0"/>
    <n v="1688"/>
    <n v="4183000"/>
    <n v="5151000"/>
    <n v="1688"/>
    <n v="0"/>
    <n v="0"/>
    <n v="0.42544289824287729"/>
    <n v="0.5369478262060432"/>
    <n v="0"/>
    <n v="0"/>
    <n v="1"/>
    <n v="1"/>
    <n v="5510113.3135985434"/>
    <n v="3473425.9310077112"/>
    <n v="19077272.319878928"/>
  </r>
  <r>
    <n v="1689"/>
    <x v="1690"/>
    <n v="3256165176.764689"/>
    <n v="75377252.118174106"/>
    <n v="-5737075.5051931525"/>
    <n v="0"/>
    <n v="0"/>
    <n v="1689"/>
    <n v="3238000"/>
    <n v="4322000"/>
    <n v="1689"/>
    <n v="0"/>
    <n v="0"/>
    <n v="0.42546688218802098"/>
    <n v="0.53696896163601804"/>
    <n v="0"/>
    <n v="0"/>
    <n v="1"/>
    <n v="1"/>
    <n v="5028413.0194750372"/>
    <n v="3077207.0215102569"/>
    <n v="15538027.969313299"/>
  </r>
  <r>
    <n v="1690"/>
    <x v="1691"/>
    <n v="3174894172.2576728"/>
    <n v="75158846.5286026"/>
    <n v="-6279704.7514235564"/>
    <n v="0"/>
    <n v="0"/>
    <n v="1690"/>
    <n v="3206000"/>
    <n v="4256000"/>
    <n v="1690"/>
    <n v="0"/>
    <n v="0"/>
    <n v="0.42550584638984662"/>
    <n v="0.53699513808127164"/>
    <n v="0"/>
    <n v="0"/>
    <n v="1"/>
    <n v="1"/>
    <n v="4370810.6656046081"/>
    <n v="2500000"/>
    <n v="12646542.50554774"/>
  </r>
  <r>
    <n v="1691"/>
    <x v="1692"/>
    <n v="3093622119.6687341"/>
    <n v="74980413.924097583"/>
    <n v="-6816907.705312944"/>
    <n v="0"/>
    <n v="0"/>
    <n v="1691"/>
    <n v="3201000"/>
    <n v="4172000"/>
    <n v="1691"/>
    <n v="0"/>
    <n v="0"/>
    <n v="0.4255439756898739"/>
    <n v="0.53702223311936204"/>
    <n v="0"/>
    <n v="0"/>
    <n v="1"/>
    <n v="1"/>
    <n v="4295198.7707625031"/>
    <n v="2500000"/>
    <n v="10274560.480956821"/>
  </r>
  <r>
    <n v="1692"/>
    <x v="1693"/>
    <n v="3134264290.897377"/>
    <n v="74841291.31525059"/>
    <n v="-7348738.6297835121"/>
    <n v="0"/>
    <n v="0"/>
    <n v="1692"/>
    <n v="3145000"/>
    <n v="4127000"/>
    <n v="1692"/>
    <n v="0"/>
    <n v="0"/>
    <n v="0.4255822000591627"/>
    <n v="0.53704990882137926"/>
    <n v="0"/>
    <n v="0"/>
    <n v="1"/>
    <n v="1"/>
    <n v="4224085.7039491143"/>
    <n v="2500000"/>
    <n v="8316425.593518788"/>
  </r>
  <r>
    <n v="1693"/>
    <x v="1694"/>
    <n v="3147813704.312964"/>
    <n v="74841291.31525059"/>
    <n v="-7875251.2451282479"/>
    <n v="0"/>
    <n v="0"/>
    <n v="1693"/>
    <n v="3125000"/>
    <n v="4375000"/>
    <n v="1693"/>
    <n v="0"/>
    <n v="0"/>
    <n v="0.4256215384514157"/>
    <n v="0.5370779030586138"/>
    <n v="0"/>
    <n v="0"/>
    <n v="1"/>
    <n v="1"/>
    <n v="4157203.789639656"/>
    <n v="2500000"/>
    <n v="6356884.897051774"/>
  </r>
  <r>
    <n v="1694"/>
    <x v="1695"/>
    <n v="3188454939.4593911"/>
    <n v="74841291.31525059"/>
    <n v="-6956988.7344372217"/>
    <n v="0"/>
    <n v="0"/>
    <n v="1694"/>
    <n v="3756000"/>
    <n v="5328000"/>
    <n v="1694"/>
    <n v="0"/>
    <n v="0"/>
    <n v="0.4256612691544297"/>
    <n v="0.53710413667923618"/>
    <n v="0"/>
    <n v="0"/>
    <n v="1"/>
    <n v="1"/>
    <n v="4751771.1685093604"/>
    <n v="3157469.889788494"/>
    <n v="7549874.2276445394"/>
  </r>
  <r>
    <n v="1695"/>
    <x v="1696"/>
    <n v="3594842422.2207289"/>
    <n v="74841291.31525059"/>
    <n v="46494206.151352137"/>
    <n v="0"/>
    <n v="0"/>
    <n v="1695"/>
    <n v="4885000"/>
    <n v="12204000"/>
    <n v="1695"/>
    <n v="0"/>
    <n v="0"/>
    <n v="0.42569143858321312"/>
    <n v="0.53712399032941593"/>
    <n v="0"/>
    <n v="0"/>
    <n v="1"/>
    <n v="1"/>
    <n v="15609796.196864231"/>
    <n v="2500000"/>
    <n v="6386785.0913037192"/>
  </r>
  <r>
    <n v="1696"/>
    <x v="1697"/>
    <n v="3671434301.4167609"/>
    <n v="74841291.31525059"/>
    <n v="161480486.53698459"/>
    <n v="0"/>
    <n v="113056879.14171501"/>
    <n v="1696"/>
    <n v="21243000"/>
    <n v="39988000"/>
    <n v="1696"/>
    <n v="0"/>
    <n v="4126.5760886725984"/>
    <n v="0.42569245303459918"/>
    <n v="0.53711288165509452"/>
    <n v="0"/>
    <n v="0"/>
    <n v="1"/>
    <n v="1"/>
    <n v="47181554.180896766"/>
    <n v="3299692.4295850992"/>
    <n v="8013429.7925049942"/>
  </r>
  <r>
    <n v="1697"/>
    <x v="1698"/>
    <n v="3692011728.7226801"/>
    <n v="74841291.31525059"/>
    <n v="162248933.2364243"/>
    <n v="0"/>
    <n v="106111433.79008751"/>
    <n v="1697"/>
    <n v="82351000"/>
    <n v="142211000"/>
    <n v="1697"/>
    <n v="0"/>
    <n v="3873.0673333381942"/>
    <n v="0.42505914628370878"/>
    <n v="0.53740879791493046"/>
    <n v="0"/>
    <n v="0"/>
    <n v="1"/>
    <n v="1"/>
    <n v="78509248.17903474"/>
    <n v="32026877.318945158"/>
    <n v="65203138.743182413"/>
  </r>
  <r>
    <n v="1698"/>
    <x v="1699"/>
    <n v="3652052998.5779781"/>
    <n v="78223663.965682611"/>
    <n v="169630922.15446359"/>
    <n v="0"/>
    <n v="118635863.6262994"/>
    <n v="1698"/>
    <n v="43388000"/>
    <n v="92645000"/>
    <n v="1698"/>
    <n v="0"/>
    <n v="4330.209022359928"/>
    <n v="0.42683240918629251"/>
    <n v="0.54096782846714109"/>
    <n v="0"/>
    <n v="0"/>
    <n v="1"/>
    <n v="1"/>
    <n v="101048796.2428733"/>
    <n v="50365024.498928741"/>
    <n v="132860257.8346878"/>
  </r>
  <r>
    <n v="1699"/>
    <x v="1700"/>
    <n v="3676608178.0689969"/>
    <n v="82398762.240976185"/>
    <n v="87156966.691708878"/>
    <n v="0"/>
    <n v="0"/>
    <n v="1699"/>
    <n v="18477000"/>
    <n v="32974000"/>
    <n v="1699"/>
    <n v="0"/>
    <n v="0"/>
    <n v="0.42868062269916613"/>
    <n v="0.5436929441905326"/>
    <n v="0"/>
    <n v="0"/>
    <n v="1"/>
    <n v="1"/>
    <n v="70007717.464722946"/>
    <n v="38672547.661618143"/>
    <n v="145579942.71962219"/>
  </r>
  <r>
    <n v="1700"/>
    <x v="1701"/>
    <n v="3640453968.0392299"/>
    <n v="83183689.756934136"/>
    <n v="16385539.531087119"/>
    <n v="0"/>
    <n v="0"/>
    <n v="1700"/>
    <n v="13267000"/>
    <n v="21864000"/>
    <n v="1700"/>
    <n v="0"/>
    <n v="0"/>
    <n v="0.42771571782314288"/>
    <n v="0.54259554211401606"/>
    <n v="0"/>
    <n v="0"/>
    <n v="1"/>
    <n v="1"/>
    <n v="36208426.909716353"/>
    <n v="22565191.769258119"/>
    <n v="118910442.2372583"/>
  </r>
  <r>
    <n v="1701"/>
    <x v="1702"/>
    <n v="3483749350.6771202"/>
    <n v="81537923.768638626"/>
    <n v="0"/>
    <n v="0"/>
    <n v="0"/>
    <n v="1701"/>
    <n v="10212000"/>
    <n v="16212000"/>
    <n v="1701"/>
    <n v="0"/>
    <n v="0"/>
    <n v="0.42751714659552598"/>
    <n v="0.54244397851266246"/>
    <n v="0"/>
    <n v="0"/>
    <n v="1"/>
    <n v="1"/>
    <n v="28802985.902666431"/>
    <n v="19153724.2612327"/>
    <n v="97119316.116712287"/>
  </r>
  <r>
    <n v="1702"/>
    <x v="1703"/>
    <n v="3627166019.4013891"/>
    <n v="80193200.636701152"/>
    <n v="8756815"/>
    <n v="0"/>
    <n v="0"/>
    <n v="1702"/>
    <n v="20841000"/>
    <n v="55060000"/>
    <n v="1702"/>
    <n v="0"/>
    <n v="0"/>
    <n v="0.42730154554072058"/>
    <n v="0.54230291200143288"/>
    <n v="0"/>
    <n v="0"/>
    <n v="1"/>
    <n v="1"/>
    <n v="29271410.30941705"/>
    <n v="18467570.51732732"/>
    <n v="84849613.386534095"/>
  </r>
  <r>
    <n v="1703"/>
    <x v="1704"/>
    <n v="3819726338.6021891"/>
    <n v="79436041.369575873"/>
    <n v="77013785"/>
    <n v="0"/>
    <n v="0"/>
    <n v="1703"/>
    <n v="49454000"/>
    <n v="125898000"/>
    <n v="1703"/>
    <n v="0"/>
    <n v="0"/>
    <n v="0.4275432902003784"/>
    <n v="0.54247186645124046"/>
    <n v="0"/>
    <n v="0"/>
    <n v="1"/>
    <n v="1"/>
    <n v="66591095.858474262"/>
    <n v="38285074.425552674"/>
    <n v="116992048.0625837"/>
  </r>
  <r>
    <n v="1704"/>
    <x v="1705"/>
    <n v="3776000405.7490602"/>
    <n v="81419540.303342327"/>
    <n v="132774511.83286691"/>
    <n v="0"/>
    <n v="49684955.616107769"/>
    <n v="1704"/>
    <n v="61755000"/>
    <n v="103722000"/>
    <n v="1704"/>
    <n v="0"/>
    <n v="1813.500879987934"/>
    <n v="0.42990445478607819"/>
    <n v="0.54469777376689255"/>
    <n v="0"/>
    <n v="0"/>
    <n v="1"/>
    <n v="1"/>
    <n v="90914078.772905603"/>
    <n v="47301626.404134348"/>
    <n v="152719843.39970779"/>
  </r>
  <r>
    <n v="1705"/>
    <x v="1706"/>
    <n v="3782813580.1522031"/>
    <n v="83624290.64883548"/>
    <n v="87757701.432950705"/>
    <n v="0"/>
    <n v="0"/>
    <n v="1705"/>
    <n v="38157000"/>
    <n v="77427000"/>
    <n v="1705"/>
    <n v="0"/>
    <n v="0"/>
    <n v="0.43383366153649239"/>
    <n v="0.54805164379054017"/>
    <n v="0"/>
    <n v="0"/>
    <n v="1"/>
    <n v="1"/>
    <n v="75974492.166744888"/>
    <n v="42625168.23782222"/>
    <n v="162222682.40777811"/>
  </r>
  <r>
    <n v="1706"/>
    <x v="1707"/>
    <n v="3805878328.729475"/>
    <n v="84210707.67760855"/>
    <n v="30249901.23348289"/>
    <n v="0"/>
    <n v="0"/>
    <n v="1706"/>
    <n v="25590000"/>
    <n v="55412000"/>
    <n v="1706"/>
    <n v="0"/>
    <n v="0"/>
    <n v="0.43517764280606208"/>
    <n v="0.54981158921819806"/>
    <n v="0"/>
    <n v="0"/>
    <n v="1"/>
    <n v="1"/>
    <n v="50171212.02517087"/>
    <n v="31141901.333005201"/>
    <n v="143983094.73836479"/>
  </r>
  <r>
    <n v="1707"/>
    <x v="1708"/>
    <n v="3813221408.7595201"/>
    <n v="83085148.800092086"/>
    <n v="51105356.851020813"/>
    <n v="0"/>
    <n v="0"/>
    <n v="1707"/>
    <n v="73268000"/>
    <n v="136650000"/>
    <n v="1707"/>
    <n v="0"/>
    <n v="0"/>
    <n v="0.43556467012896533"/>
    <n v="0.55055704447702303"/>
    <n v="0"/>
    <n v="0"/>
    <n v="1"/>
    <n v="1"/>
    <n v="68916045.93688792"/>
    <n v="44619336.328607231"/>
    <n v="159416053.36891821"/>
  </r>
  <r>
    <n v="1708"/>
    <x v="1709"/>
    <n v="3819829925.609581"/>
    <n v="84037511.534809679"/>
    <n v="90596547.654228985"/>
    <n v="0"/>
    <n v="0"/>
    <n v="1708"/>
    <n v="29573000"/>
    <n v="54229000"/>
    <n v="1708"/>
    <n v="0"/>
    <n v="0"/>
    <n v="0.4398246654325767"/>
    <n v="0.55270192064018198"/>
    <n v="0"/>
    <n v="0"/>
    <n v="1"/>
    <n v="1"/>
    <n v="81469208.778963"/>
    <n v="46691601.94756791"/>
    <n v="172789795.08772841"/>
  </r>
  <r>
    <n v="1709"/>
    <x v="1710"/>
    <n v="3825777336.0442138"/>
    <n v="84862800.680049628"/>
    <n v="17213646.60680208"/>
    <n v="0"/>
    <n v="0"/>
    <n v="1709"/>
    <n v="18622000"/>
    <n v="34066000"/>
    <n v="1709"/>
    <n v="0"/>
    <n v="0"/>
    <n v="0.43972881132839209"/>
    <n v="0.55274941117834797"/>
    <n v="0"/>
    <n v="0"/>
    <n v="1"/>
    <n v="1"/>
    <n v="43045077.74317538"/>
    <n v="26741330.645800982"/>
    <n v="141154847.30710459"/>
  </r>
  <r>
    <n v="1710"/>
    <x v="1711"/>
    <n v="3831129751.1068602"/>
    <n v="82910618.593501598"/>
    <n v="0"/>
    <n v="0"/>
    <n v="0"/>
    <n v="1710"/>
    <n v="13865000"/>
    <n v="25885000"/>
    <n v="1710"/>
    <n v="0"/>
    <n v="0"/>
    <n v="0.43971735009398721"/>
    <n v="0.55287111706099978"/>
    <n v="0"/>
    <n v="0"/>
    <n v="1"/>
    <n v="1"/>
    <n v="34703004.607680023"/>
    <n v="22742677.65564188"/>
    <n v="115312903.52315509"/>
  </r>
  <r>
    <n v="1711"/>
    <x v="1712"/>
    <n v="3835946670.6964269"/>
    <n v="81315920.853317335"/>
    <n v="1559265"/>
    <n v="0"/>
    <n v="0"/>
    <n v="1711"/>
    <n v="11221000"/>
    <n v="21406000"/>
    <n v="1711"/>
    <n v="0"/>
    <n v="0"/>
    <n v="0.43955421094494401"/>
    <n v="0.55287789806959431"/>
    <n v="0"/>
    <n v="0"/>
    <n v="1"/>
    <n v="1"/>
    <n v="30423663.504009839"/>
    <n v="19139264.028910808"/>
    <n v="95407571.591108009"/>
  </r>
  <r>
    <n v="1712"/>
    <x v="1713"/>
    <n v="3840281644.6857629"/>
    <n v="80087569.452391818"/>
    <n v="719755"/>
    <n v="0"/>
    <n v="0"/>
    <n v="1712"/>
    <n v="9325000"/>
    <n v="15429000"/>
    <n v="1712"/>
    <n v="0"/>
    <n v="0"/>
    <n v="0.4393992880752936"/>
    <n v="0.5528399309445744"/>
    <n v="0"/>
    <n v="0"/>
    <n v="1"/>
    <n v="1"/>
    <n v="26175507.025125328"/>
    <n v="15502732.469888469"/>
    <n v="78333149.253050029"/>
  </r>
  <r>
    <n v="1713"/>
    <x v="1714"/>
    <n v="3790560181.1853328"/>
    <n v="79033912.539231732"/>
    <n v="-247320.04983912219"/>
    <n v="0"/>
    <n v="0"/>
    <n v="1713"/>
    <n v="8582000"/>
    <n v="13346000"/>
    <n v="1713"/>
    <n v="0"/>
    <n v="0"/>
    <n v="0.43929834401336121"/>
    <n v="0.55274093209044173"/>
    <n v="0"/>
    <n v="0"/>
    <n v="1"/>
    <n v="1"/>
    <n v="22659101.70874143"/>
    <n v="12574528.74093174"/>
    <n v="63974802.070033766"/>
  </r>
  <r>
    <n v="1714"/>
    <x v="1715"/>
    <n v="3646397976.095665"/>
    <n v="78147863.718873307"/>
    <n v="-844846.84939601133"/>
    <n v="0"/>
    <n v="0"/>
    <n v="1714"/>
    <n v="7874000"/>
    <n v="12480000"/>
    <n v="1714"/>
    <n v="0"/>
    <n v="0"/>
    <n v="0.43925558833067541"/>
    <n v="0.55266383919567963"/>
    <n v="0"/>
    <n v="0"/>
    <n v="1"/>
    <n v="1"/>
    <n v="19795198.67662593"/>
    <n v="10274947.801221021"/>
    <n v="52232979.513819173"/>
  </r>
  <r>
    <n v="1715"/>
    <x v="1716"/>
    <n v="3635935547.2559628"/>
    <n v="77423279.761389822"/>
    <n v="-1436398.381090889"/>
    <n v="0"/>
    <n v="0"/>
    <n v="1715"/>
    <n v="6147000"/>
    <n v="11135000"/>
    <n v="1715"/>
    <n v="0"/>
    <n v="0"/>
    <n v="0.43924011313684042"/>
    <n v="0.55261594029829886"/>
    <n v="0"/>
    <n v="0"/>
    <n v="1"/>
    <n v="1"/>
    <n v="17378194.500961609"/>
    <n v="8388689.1484040543"/>
    <n v="42646606.093244821"/>
  </r>
  <r>
    <n v="1716"/>
    <x v="1717"/>
    <n v="3531047035.4044929"/>
    <n v="76831707.851855397"/>
    <n v="-2022034.397601041"/>
    <n v="0"/>
    <n v="0"/>
    <n v="1716"/>
    <n v="4260000"/>
    <n v="8341000"/>
    <n v="1716"/>
    <n v="0"/>
    <n v="0"/>
    <n v="0.43923249109001922"/>
    <n v="0.55258135411741094"/>
    <n v="0"/>
    <n v="0"/>
    <n v="1"/>
    <n v="1"/>
    <n v="15339638.537051409"/>
    <n v="6849299.908274102"/>
    <n v="34821003.253789581"/>
  </r>
  <r>
    <n v="1717"/>
    <x v="1718"/>
    <n v="3600629923.9914231"/>
    <n v="76348792.50818029"/>
    <n v="-2601814.0540769901"/>
    <n v="0"/>
    <n v="0"/>
    <n v="1717"/>
    <n v="3907000"/>
    <n v="7665000"/>
    <n v="1717"/>
    <n v="0"/>
    <n v="0"/>
    <n v="0.43923706178500949"/>
    <n v="0.55254303059222742"/>
    <n v="0"/>
    <n v="0"/>
    <n v="1"/>
    <n v="1"/>
    <n v="13611012.322142011"/>
    <n v="5590140.5233301818"/>
    <n v="28412244.25195834"/>
  </r>
  <r>
    <n v="1718"/>
    <x v="1719"/>
    <n v="3831631502.5299969"/>
    <n v="75953310.125622302"/>
    <n v="-3175795.9141177712"/>
    <n v="0"/>
    <n v="0"/>
    <n v="1718"/>
    <n v="3620000"/>
    <n v="7641000"/>
    <n v="1718"/>
    <n v="0"/>
    <n v="0"/>
    <n v="0.43925641785752512"/>
    <n v="0.55251912743086928"/>
    <n v="0"/>
    <n v="0"/>
    <n v="1"/>
    <n v="1"/>
    <n v="12140720.91488721"/>
    <n v="4561383.1645967178"/>
    <n v="23183837.643180288"/>
  </r>
  <r>
    <n v="1719"/>
    <x v="1720"/>
    <n v="3860629941.6456242"/>
    <n v="75630666.895937651"/>
    <n v="-1584772.9556864391"/>
    <n v="0"/>
    <n v="0"/>
    <n v="1719"/>
    <n v="3496000"/>
    <n v="6843000"/>
    <n v="1719"/>
    <n v="0"/>
    <n v="0"/>
    <n v="0.43928482670857061"/>
    <n v="0.55250885127261795"/>
    <n v="0"/>
    <n v="0"/>
    <n v="1"/>
    <n v="1"/>
    <n v="10886869.980610531"/>
    <n v="3722795.468444827"/>
    <n v="18924129.15277338"/>
  </r>
  <r>
    <n v="1720"/>
    <x v="1721"/>
    <n v="3862494567.8308229"/>
    <n v="75367801.704360425"/>
    <n v="-2168925.2264838"/>
    <n v="0"/>
    <n v="0"/>
    <n v="1720"/>
    <n v="3623000"/>
    <n v="6390000"/>
    <n v="1720"/>
    <n v="0"/>
    <n v="0"/>
    <n v="0.43931720426473109"/>
    <n v="0.55250515754485341"/>
    <n v="0"/>
    <n v="0"/>
    <n v="1"/>
    <n v="1"/>
    <n v="9809771.40309917"/>
    <n v="3036252.404184124"/>
    <n v="15426186.28549031"/>
  </r>
  <r>
    <n v="1721"/>
    <x v="1722"/>
    <n v="3864172479.5509911"/>
    <n v="75151944.815560356"/>
    <n v="-2747235.9747037538"/>
    <n v="0"/>
    <n v="0"/>
    <n v="1721"/>
    <n v="3951000"/>
    <n v="6253000"/>
    <n v="1721"/>
    <n v="0"/>
    <n v="0"/>
    <n v="0.43934702935004749"/>
    <n v="0.55250762094790296"/>
    <n v="0"/>
    <n v="0"/>
    <n v="1"/>
    <n v="1"/>
    <n v="8906201.1269568205"/>
    <n v="2500000"/>
    <n v="12551871.65825098"/>
  </r>
  <r>
    <n v="1722"/>
    <x v="1723"/>
    <n v="3865682348.3661399"/>
    <n v="74974571.817655906"/>
    <n v="-3319763.615570772"/>
    <n v="0"/>
    <n v="0"/>
    <n v="1722"/>
    <n v="3920000"/>
    <n v="6503000"/>
    <n v="1722"/>
    <n v="0"/>
    <n v="0"/>
    <n v="0.43936778127263132"/>
    <n v="0.55251488834914253"/>
    <n v="0"/>
    <n v="0"/>
    <n v="1"/>
    <n v="1"/>
    <n v="8560738.2811325788"/>
    <n v="2500000"/>
    <n v="10203445.27923155"/>
  </r>
  <r>
    <n v="1723"/>
    <x v="1724"/>
    <n v="3867040978.668931"/>
    <n v="74841291.31525059"/>
    <n v="-3886565.980157089"/>
    <n v="0"/>
    <n v="0"/>
    <n v="1723"/>
    <n v="4633000"/>
    <n v="6688000"/>
    <n v="1723"/>
    <n v="0"/>
    <n v="0"/>
    <n v="0.43938916530096422"/>
    <n v="0.5525235277683358"/>
    <n v="0"/>
    <n v="0"/>
    <n v="1"/>
    <n v="1"/>
    <n v="8235830.1104281647"/>
    <n v="2500000"/>
    <n v="8252328.2984075267"/>
  </r>
  <r>
    <n v="1724"/>
    <x v="1725"/>
    <n v="3787251469.8050342"/>
    <n v="74841291.31525059"/>
    <n v="-4447700.3212242341"/>
    <n v="0"/>
    <n v="0"/>
    <n v="1724"/>
    <n v="4884000"/>
    <n v="7145000"/>
    <n v="1724"/>
    <n v="0"/>
    <n v="0"/>
    <n v="0.43939538762958608"/>
    <n v="0.55253300189747068"/>
    <n v="0"/>
    <n v="0"/>
    <n v="1"/>
    <n v="1"/>
    <n v="7930253.6333438652"/>
    <n v="2500000"/>
    <n v="6302630.2517123492"/>
  </r>
  <r>
    <n v="1725"/>
    <x v="1726"/>
    <n v="3653261026.2885122"/>
    <n v="74841291.31525059"/>
    <n v="-5003223.3190061301"/>
    <n v="0"/>
    <n v="0"/>
    <n v="1725"/>
    <n v="4855000"/>
    <n v="7204000"/>
    <n v="1725"/>
    <n v="0"/>
    <n v="0"/>
    <n v="0.43939598582291239"/>
    <n v="0.55254218069940619"/>
    <n v="0"/>
    <n v="0"/>
    <n v="1"/>
    <n v="1"/>
    <n v="7642858.6344898632"/>
    <n v="2500000"/>
    <n v="4359881.3716207203"/>
  </r>
  <r>
    <n v="1726"/>
    <x v="1727"/>
    <n v="3870353267.1586332"/>
    <n v="74841291.31525059"/>
    <n v="-5553191.0869343774"/>
    <n v="0"/>
    <n v="0"/>
    <n v="1726"/>
    <n v="4686000"/>
    <n v="6923000"/>
    <n v="1726"/>
    <n v="0"/>
    <n v="0"/>
    <n v="0.43939724135827529"/>
    <n v="0.5525515074023335"/>
    <n v="0"/>
    <n v="0"/>
    <n v="1"/>
    <n v="1"/>
    <n v="7372563.335079411"/>
    <n v="2500000"/>
    <n v="2427505.8517059311"/>
  </r>
  <r>
    <n v="1727"/>
    <x v="1728"/>
    <n v="3871243799.8907781"/>
    <n v="74841291.31525059"/>
    <n v="-6097659.1773062674"/>
    <n v="0"/>
    <n v="0"/>
    <n v="1727"/>
    <n v="4613000"/>
    <n v="6673000"/>
    <n v="1727"/>
    <n v="0"/>
    <n v="0"/>
    <n v="0.43940228790401498"/>
    <n v="0.55256195362912752"/>
    <n v="0"/>
    <n v="0"/>
    <n v="1"/>
    <n v="1"/>
    <n v="7118350.3210230982"/>
    <n v="2500000"/>
    <n v="503230.79373146169"/>
  </r>
  <r>
    <n v="1728"/>
    <x v="1729"/>
    <n v="3872045028.0953732"/>
    <n v="74841291.31525059"/>
    <n v="-6636682.5868961383"/>
    <n v="0"/>
    <n v="0"/>
    <n v="1728"/>
    <n v="4473000"/>
    <n v="6534000"/>
    <n v="1728"/>
    <n v="0"/>
    <n v="0"/>
    <n v="0.4394089506673573"/>
    <n v="0.55257345986348705"/>
    <n v="0"/>
    <n v="0"/>
    <n v="1"/>
    <n v="1"/>
    <n v="6879262.7132972199"/>
    <n v="2500000"/>
    <n v="-1401801.514093372"/>
  </r>
  <r>
    <n v="1729"/>
    <x v="1730"/>
    <n v="3872765882.2794681"/>
    <n v="74841291.31525059"/>
    <n v="-5011050.7625105912"/>
    <n v="0"/>
    <n v="0"/>
    <n v="1729"/>
    <n v="4396000"/>
    <n v="6505000"/>
    <n v="1729"/>
    <n v="0"/>
    <n v="0"/>
    <n v="0.43941867768546772"/>
    <n v="0.55258564581148306"/>
    <n v="0"/>
    <n v="0"/>
    <n v="1"/>
    <n v="1"/>
    <n v="6654400.566171186"/>
    <n v="2500000"/>
    <n v="-2893820.9992657648"/>
  </r>
  <r>
    <n v="1730"/>
    <x v="1731"/>
    <n v="3873414399.89397"/>
    <n v="74841291.31525059"/>
    <n v="-5560940.2560055424"/>
    <n v="0"/>
    <n v="0"/>
    <n v="1730"/>
    <n v="4223000"/>
    <n v="6254000"/>
    <n v="1730"/>
    <n v="0"/>
    <n v="0"/>
    <n v="0.43943006967835557"/>
    <n v="0.55259804699353998"/>
    <n v="0"/>
    <n v="0"/>
    <n v="1"/>
    <n v="1"/>
    <n v="6442917.4797366001"/>
    <n v="2500000"/>
    <n v="-4764882.7899199268"/>
  </r>
  <r>
    <n v="1731"/>
    <x v="1732"/>
    <n v="3873997814.6398172"/>
    <n v="74841291.31525059"/>
    <n v="-6105330.8546884544"/>
    <n v="0"/>
    <n v="0"/>
    <n v="1731"/>
    <n v="4056000"/>
    <n v="6316000"/>
    <n v="1731"/>
    <n v="0"/>
    <n v="0"/>
    <n v="0.4394451516642699"/>
    <n v="0.55261158089887596"/>
    <n v="0"/>
    <n v="0"/>
    <n v="1"/>
    <n v="1"/>
    <n v="6244017.4139872938"/>
    <n v="2500000"/>
    <n v="-6617233.9630857613"/>
  </r>
  <r>
    <n v="1732"/>
    <x v="1733"/>
    <n v="3874522636.843451"/>
    <n v="74841291.31525059"/>
    <n v="-6644277.5475062178"/>
    <n v="0"/>
    <n v="0"/>
    <n v="1732"/>
    <n v="3788000"/>
    <n v="6924000"/>
    <n v="1732"/>
    <n v="0"/>
    <n v="0"/>
    <n v="0.43946372765858738"/>
    <n v="0.55262485371427172"/>
    <n v="0"/>
    <n v="0"/>
    <n v="1"/>
    <n v="1"/>
    <n v="6056951.6924582329"/>
    <n v="2500000"/>
    <n v="-8451061.6249339711"/>
  </r>
  <r>
    <n v="1733"/>
    <x v="1734"/>
    <n v="3874994725.794713"/>
    <n v="74841291.31525059"/>
    <n v="-1419794.773516268"/>
    <n v="0"/>
    <n v="0"/>
    <n v="1733"/>
    <n v="3519000"/>
    <n v="6620000"/>
    <n v="1733"/>
    <n v="0"/>
    <n v="0"/>
    <n v="0.43948777240103182"/>
    <n v="0.55263479985789243"/>
    <n v="0"/>
    <n v="0"/>
    <n v="1"/>
    <n v="1"/>
    <n v="5881016.1841447549"/>
    <n v="2500000"/>
    <n v="-9478626.0105735902"/>
  </r>
  <r>
    <n v="1734"/>
    <x v="1735"/>
    <n v="3875419354.8508992"/>
    <n v="74841291.31525059"/>
    <n v="2312933.1739015458"/>
    <n v="0"/>
    <n v="0"/>
    <n v="1734"/>
    <n v="3313000"/>
    <n v="6951000"/>
    <n v="1734"/>
    <n v="0"/>
    <n v="0"/>
    <n v="0.43951713363260991"/>
    <n v="0.55264622118562445"/>
    <n v="0"/>
    <n v="0"/>
    <n v="1"/>
    <n v="1"/>
    <n v="6515747.2542572562"/>
    <n v="3294549.7410282851"/>
    <n v="-7738177.2525864923"/>
  </r>
  <r>
    <n v="1735"/>
    <x v="1736"/>
    <n v="3875801270.0303688"/>
    <n v="74841291.31525059"/>
    <n v="0"/>
    <n v="0"/>
    <n v="0"/>
    <n v="1735"/>
    <n v="3057000"/>
    <n v="5977000"/>
    <n v="1735"/>
    <n v="0"/>
    <n v="0"/>
    <n v="0.43955223150993039"/>
    <n v="0.55265655902384458"/>
    <n v="0"/>
    <n v="0"/>
    <n v="1"/>
    <n v="1"/>
    <n v="5595653.5783073753"/>
    <n v="2500000"/>
    <n v="-9560795.4817902446"/>
  </r>
  <r>
    <n v="1736"/>
    <x v="1737"/>
    <n v="3876144742.7467608"/>
    <n v="74841291.31525059"/>
    <n v="-600000"/>
    <n v="0"/>
    <n v="0"/>
    <n v="1736"/>
    <n v="3247000"/>
    <n v="5523000"/>
    <n v="1736"/>
    <n v="0"/>
    <n v="0"/>
    <n v="0.43959031794238668"/>
    <n v="0.55267131334152242"/>
    <n v="0"/>
    <n v="0"/>
    <n v="1"/>
    <n v="1"/>
    <n v="5447164.8214589879"/>
    <n v="2500000"/>
    <n v="-11365187.529109349"/>
  </r>
  <r>
    <n v="1737"/>
    <x v="1738"/>
    <n v="3876453617.2697539"/>
    <n v="74841291.31525059"/>
    <n v="-1194000.00013411"/>
    <n v="0"/>
    <n v="0"/>
    <n v="1737"/>
    <n v="3152000"/>
    <n v="5592000"/>
    <n v="1737"/>
    <n v="0"/>
    <n v="0"/>
    <n v="0.43962486961472619"/>
    <n v="0.55268849189294833"/>
    <n v="0"/>
    <n v="0"/>
    <n v="1"/>
    <n v="1"/>
    <n v="5307510.9890977303"/>
    <n v="2500000"/>
    <n v="-13151535.65635857"/>
  </r>
  <r>
    <n v="1738"/>
    <x v="1739"/>
    <n v="3876731353.4397211"/>
    <n v="74841291.31525059"/>
    <n v="-1782060.0003996489"/>
    <n v="0"/>
    <n v="0"/>
    <n v="1738"/>
    <n v="4014000"/>
    <n v="6308000"/>
    <n v="1738"/>
    <n v="0"/>
    <n v="0"/>
    <n v="0.43966119208794019"/>
    <n v="0.55270524158409562"/>
    <n v="0"/>
    <n v="0"/>
    <n v="1"/>
    <n v="1"/>
    <n v="5176166.4125309009"/>
    <n v="2500000"/>
    <n v="-14920020.30273458"/>
  </r>
  <r>
    <n v="1739"/>
    <x v="1740"/>
    <n v="3876981065.1108942"/>
    <n v="74841291.31525059"/>
    <n v="16349390.59920603"/>
    <n v="0"/>
    <n v="0"/>
    <n v="1739"/>
    <n v="4003000"/>
    <n v="7417000"/>
    <n v="1739"/>
    <n v="0"/>
    <n v="0"/>
    <n v="0.43968061873942238"/>
    <n v="0.55271740278166326"/>
    <n v="0"/>
    <n v="0"/>
    <n v="1"/>
    <n v="1"/>
    <n v="12220552.00271895"/>
    <n v="5986775.7127101067"/>
    <n v="-6427795.1030421201"/>
  </r>
  <r>
    <n v="1740"/>
    <x v="1741"/>
    <n v="3768903260.7287149"/>
    <n v="74841291.31525059"/>
    <n v="1.862645149230957E-9"/>
    <n v="0"/>
    <n v="0"/>
    <n v="1740"/>
    <n v="3639000"/>
    <n v="5887000"/>
    <n v="1740"/>
    <n v="0"/>
    <n v="0"/>
    <n v="0.4396957464086767"/>
    <n v="0.5527054123326407"/>
    <n v="0"/>
    <n v="0"/>
    <n v="1"/>
    <n v="1"/>
    <n v="5189001.9095592331"/>
    <n v="2500000"/>
    <n v="-8263517.1534484234"/>
  </r>
  <r>
    <n v="1741"/>
    <x v="1742"/>
    <n v="3877407344.5761299"/>
    <n v="74841291.31525059"/>
    <n v="-599999.99999999907"/>
    <n v="0"/>
    <n v="0"/>
    <n v="1741"/>
    <n v="3688000"/>
    <n v="5684000"/>
    <n v="1741"/>
    <n v="0"/>
    <n v="0"/>
    <n v="0.4397227336531595"/>
    <n v="0.55272029928518229"/>
    <n v="0"/>
    <n v="0"/>
    <n v="1"/>
    <n v="1"/>
    <n v="5064708.4982858878"/>
    <n v="2500000"/>
    <n v="-10080881.983760981"/>
  </r>
  <r>
    <n v="1742"/>
    <x v="1743"/>
    <n v="3877588704.583848"/>
    <n v="74841291.31525059"/>
    <n v="6003549.9998658895"/>
    <n v="0"/>
    <n v="0"/>
    <n v="1742"/>
    <n v="4112000"/>
    <n v="6001000"/>
    <n v="1742"/>
    <n v="0"/>
    <n v="0"/>
    <n v="0.43974874865086089"/>
    <n v="0.55273630048967126"/>
    <n v="0"/>
    <n v="0"/>
    <n v="1"/>
    <n v="1"/>
    <n v="6419076.3172283918"/>
    <n v="2999217.3654316552"/>
    <n v="-9122335.6661766209"/>
  </r>
  <r>
    <n v="1743"/>
    <x v="1744"/>
    <n v="3877751677.7675891"/>
    <n v="74841291.31525059"/>
    <n v="0"/>
    <n v="0"/>
    <n v="0"/>
    <n v="1743"/>
    <n v="3497000"/>
    <n v="5346000"/>
    <n v="1743"/>
    <n v="0"/>
    <n v="0"/>
    <n v="0.43976980629096479"/>
    <n v="0.55275090551854233"/>
    <n v="0"/>
    <n v="0"/>
    <n v="1"/>
    <n v="1"/>
    <n v="4930603.0097690476"/>
    <n v="2500000"/>
    <n v="-10537149.811553851"/>
  </r>
  <r>
    <n v="1744"/>
    <x v="1745"/>
    <n v="3877898102.8209281"/>
    <n v="74841291.31525059"/>
    <n v="839510"/>
    <n v="0"/>
    <n v="0"/>
    <n v="1744"/>
    <n v="6707000"/>
    <n v="16139000"/>
    <n v="1744"/>
    <n v="0"/>
    <n v="0"/>
    <n v="0.43979956181831942"/>
    <n v="0.552768868776077"/>
    <n v="0"/>
    <n v="0"/>
    <n v="1"/>
    <n v="1"/>
    <n v="4821684.0606143018"/>
    <n v="2500000"/>
    <n v="-12331778.31579355"/>
  </r>
  <r>
    <n v="1745"/>
    <x v="1746"/>
    <n v="3878029634.5669632"/>
    <n v="74841291.31525059"/>
    <n v="55952249.900187641"/>
    <n v="0"/>
    <n v="0"/>
    <n v="1745"/>
    <n v="3925000"/>
    <n v="7545000"/>
    <n v="1745"/>
    <n v="0"/>
    <n v="0"/>
    <n v="0.43975486798410668"/>
    <n v="0.55266078030719235"/>
    <n v="0"/>
    <n v="0"/>
    <n v="1"/>
    <n v="1"/>
    <n v="47180886.289574943"/>
    <n v="30897399.472264811"/>
    <n v="47349689.464608021"/>
  </r>
  <r>
    <n v="1746"/>
    <x v="1747"/>
    <n v="3878147762.34548"/>
    <n v="77121933.559600696"/>
    <n v="8972382.5332178473"/>
    <n v="0"/>
    <n v="0"/>
    <n v="1746"/>
    <n v="3476000"/>
    <n v="5666000"/>
    <n v="1746"/>
    <n v="0"/>
    <n v="0"/>
    <n v="0.43781882922271709"/>
    <n v="0.55126194150281371"/>
    <n v="0"/>
    <n v="0"/>
    <n v="1"/>
    <n v="1"/>
    <n v="10785516.56455324"/>
    <n v="6036690.7334451536"/>
    <n v="38662431.982718468"/>
  </r>
  <r>
    <n v="1747"/>
    <x v="1748"/>
    <n v="3878253826.5613809"/>
    <n v="76585845.795050547"/>
    <n v="0"/>
    <n v="0"/>
    <n v="0"/>
    <n v="1747"/>
    <n v="3226000"/>
    <n v="5207000"/>
    <n v="1747"/>
    <n v="0"/>
    <n v="0"/>
    <n v="0.43783398217975161"/>
    <n v="0.55125495646496336"/>
    <n v="0"/>
    <n v="0"/>
    <n v="1"/>
    <n v="1"/>
    <n v="9303720.2043612339"/>
    <n v="6308507.4218800403"/>
    <n v="31558104.11744858"/>
  </r>
  <r>
    <n v="1748"/>
    <x v="1749"/>
    <n v="3878349033.578259"/>
    <n v="76147440.089698359"/>
    <n v="-600000"/>
    <n v="0"/>
    <n v="0"/>
    <n v="1748"/>
    <n v="3865000"/>
    <n v="5412000"/>
    <n v="1748"/>
    <n v="0"/>
    <n v="0"/>
    <n v="0.43784481292716582"/>
    <n v="0.55125886158701154"/>
    <n v="0"/>
    <n v="0"/>
    <n v="1"/>
    <n v="1"/>
    <n v="7912655.6995789846"/>
    <n v="5059955.5524849584"/>
    <n v="25750302.28257665"/>
  </r>
  <r>
    <n v="1749"/>
    <x v="1750"/>
    <n v="3878434469.1226182"/>
    <n v="75789042.573670149"/>
    <n v="5283794.9998658895"/>
    <n v="0"/>
    <n v="0"/>
    <n v="1749"/>
    <n v="4033000"/>
    <n v="5591000"/>
    <n v="1749"/>
    <n v="0"/>
    <n v="0"/>
    <n v="0.43786853795508518"/>
    <n v="0.55127108209071007"/>
    <n v="0"/>
    <n v="0"/>
    <n v="1"/>
    <n v="1"/>
    <n v="7844253.0469368044"/>
    <n v="4342007.7668947522"/>
    <n v="21427743.273631699"/>
  </r>
  <r>
    <n v="1750"/>
    <x v="1751"/>
    <n v="3878511110.347651"/>
    <n v="75522298.897536203"/>
    <n v="6477794.9999999991"/>
    <n v="0"/>
    <n v="0"/>
    <n v="1750"/>
    <n v="3512000"/>
    <n v="5431000"/>
    <n v="1750"/>
    <n v="0"/>
    <n v="0"/>
    <n v="0.43789372495563073"/>
    <n v="0.55128340977217127"/>
    <n v="0"/>
    <n v="0"/>
    <n v="1"/>
    <n v="1"/>
    <n v="7201798.6946301525"/>
    <n v="3431341.6983514791"/>
    <n v="17495753.94740973"/>
  </r>
  <r>
    <n v="1751"/>
    <x v="1752"/>
    <n v="3878579836.6906362"/>
    <n v="75279657.146382436"/>
    <n v="0"/>
    <n v="0"/>
    <n v="0"/>
    <n v="1751"/>
    <n v="3301000"/>
    <n v="4905000"/>
    <n v="1751"/>
    <n v="0"/>
    <n v="0"/>
    <n v="0.4379260324121973"/>
    <n v="0.55129831847010879"/>
    <n v="0"/>
    <n v="0"/>
    <n v="1"/>
    <n v="1"/>
    <n v="5459931.3740469711"/>
    <n v="2809058.8083037678"/>
    <n v="14272857.26360116"/>
  </r>
  <r>
    <n v="1752"/>
    <x v="1753"/>
    <n v="3878641439.6445889"/>
    <n v="75080773.265917167"/>
    <n v="1559265"/>
    <n v="0"/>
    <n v="0"/>
    <n v="1752"/>
    <n v="4135000"/>
    <n v="5097000"/>
    <n v="1752"/>
    <n v="0"/>
    <n v="0"/>
    <n v="0.43796072220471499"/>
    <n v="0.5513186757066042"/>
    <n v="0"/>
    <n v="0"/>
    <n v="1"/>
    <n v="1"/>
    <n v="5028847.8102287725"/>
    <n v="2500000"/>
    <n v="11642940.874556281"/>
  </r>
  <r>
    <n v="1753"/>
    <x v="1754"/>
    <n v="3878696631.5527458"/>
    <n v="74918482.001856446"/>
    <n v="1439510"/>
    <n v="0"/>
    <n v="0"/>
    <n v="1753"/>
    <n v="3682000"/>
    <n v="5272000"/>
    <n v="1753"/>
    <n v="0"/>
    <n v="0"/>
    <n v="0.43797769813268428"/>
    <n v="0.55133821198518707"/>
    <n v="0"/>
    <n v="0"/>
    <n v="1"/>
    <n v="1"/>
    <n v="4938168.9838224854"/>
    <n v="2500000"/>
    <n v="9894196.5326865595"/>
  </r>
  <r>
    <n v="1754"/>
    <x v="1755"/>
    <n v="3878746053.523582"/>
    <n v="74841291.31525059"/>
    <n v="0"/>
    <n v="0"/>
    <n v="0"/>
    <n v="1754"/>
    <n v="3681000"/>
    <n v="4916000"/>
    <n v="1754"/>
    <n v="0"/>
    <n v="0"/>
    <n v="0.43800390982724252"/>
    <n v="0.55135668273244676"/>
    <n v="0"/>
    <n v="0"/>
    <n v="1"/>
    <n v="1"/>
    <n v="4851035.6258154679"/>
    <n v="2500000"/>
    <n v="7974306.6420525406"/>
  </r>
  <r>
    <n v="1755"/>
    <x v="1756"/>
    <n v="3878790282.554337"/>
    <n v="74841291.31525059"/>
    <n v="119755"/>
    <n v="0"/>
    <n v="0"/>
    <n v="1755"/>
    <n v="3694000"/>
    <n v="4863000"/>
    <n v="1755"/>
    <n v="0"/>
    <n v="0"/>
    <n v="0.43803013857865852"/>
    <n v="0.55137724327459625"/>
    <n v="0"/>
    <n v="0"/>
    <n v="1"/>
    <n v="1"/>
    <n v="4746850.8521214677"/>
    <n v="2500000"/>
    <n v="6057031.9140544916"/>
  </r>
  <r>
    <n v="1756"/>
    <x v="1757"/>
    <n v="3878829837.9421768"/>
    <n v="74841291.31525059"/>
    <n v="-541320.04997323267"/>
    <n v="0"/>
    <n v="0"/>
    <n v="1756"/>
    <n v="5180000"/>
    <n v="5518000"/>
    <n v="1756"/>
    <n v="0"/>
    <n v="0"/>
    <n v="0.43805610627855851"/>
    <n v="0.55139809936681961"/>
    <n v="0"/>
    <n v="0"/>
    <n v="1"/>
    <n v="1"/>
    <n v="4650714.7887977986"/>
    <n v="2500000"/>
    <n v="4125972.075296754"/>
  </r>
  <r>
    <n v="1757"/>
    <x v="1758"/>
    <n v="3878865187.054234"/>
    <n v="74841291.31525059"/>
    <n v="16857968.1504055"/>
    <n v="0"/>
    <n v="0"/>
    <n v="1757"/>
    <n v="13204000"/>
    <n v="23974000"/>
    <n v="1757"/>
    <n v="0"/>
    <n v="0"/>
    <n v="0.43804992137000343"/>
    <n v="0.55141467248019149"/>
    <n v="0"/>
    <n v="0"/>
    <n v="1"/>
    <n v="1"/>
    <n v="17642982.393873058"/>
    <n v="11770221.271130251"/>
    <n v="23102235.213435769"/>
  </r>
  <r>
    <n v="1758"/>
    <x v="1759"/>
    <n v="3878896750.5206451"/>
    <n v="75625631.237188637"/>
    <n v="105803985"/>
    <n v="0"/>
    <n v="0"/>
    <n v="1758"/>
    <n v="17625000"/>
    <n v="36095000"/>
    <n v="1758"/>
    <n v="0"/>
    <n v="0"/>
    <n v="0.4380833943443716"/>
    <n v="0.55143568281323185"/>
    <n v="0"/>
    <n v="0"/>
    <n v="1"/>
    <n v="1"/>
    <n v="54236034.655253559"/>
    <n v="24898853.227188691"/>
    <n v="60637161.596528962"/>
  </r>
  <r>
    <n v="1759"/>
    <x v="1760"/>
    <n v="3878924906.9082732"/>
    <n v="77941899.037379369"/>
    <n v="43186366.677373037"/>
    <n v="0"/>
    <n v="0"/>
    <n v="1759"/>
    <n v="9353000"/>
    <n v="16247000"/>
    <n v="1759"/>
    <n v="0"/>
    <n v="0"/>
    <n v="0.43807734582523711"/>
    <n v="0.55137286816277331"/>
    <n v="0"/>
    <n v="0"/>
    <n v="1"/>
    <n v="1"/>
    <n v="29131724.30131932"/>
    <n v="14653942.495265201"/>
    <n v="60972765.621428609"/>
  </r>
  <r>
    <n v="1760"/>
    <x v="1761"/>
    <n v="3878949996.9270711"/>
    <n v="77962609.04993023"/>
    <n v="5946127.9854641557"/>
    <n v="0"/>
    <n v="0"/>
    <n v="1760"/>
    <n v="5933000"/>
    <n v="10176000"/>
    <n v="1760"/>
    <n v="0"/>
    <n v="0"/>
    <n v="0.43800386872366193"/>
    <n v="0.55123134270694574"/>
    <n v="0"/>
    <n v="0"/>
    <n v="1"/>
    <n v="1"/>
    <n v="14774512.124580931"/>
    <n v="9569684.9833203405"/>
    <n v="49806145.31191802"/>
  </r>
  <r>
    <n v="1761"/>
    <x v="1762"/>
    <n v="3878972327.2157841"/>
    <n v="77273520.63142927"/>
    <n v="0"/>
    <n v="0"/>
    <n v="0"/>
    <n v="1761"/>
    <n v="4939000"/>
    <n v="7975000"/>
    <n v="1761"/>
    <n v="0"/>
    <n v="0"/>
    <n v="0.43797552798385542"/>
    <n v="0.55121386654772286"/>
    <n v="0"/>
    <n v="0"/>
    <n v="1"/>
    <n v="1"/>
    <n v="12136972.623023471"/>
    <n v="8014350.6313679116"/>
    <n v="40673090.25380414"/>
  </r>
  <r>
    <n v="1762"/>
    <x v="1763"/>
    <n v="3878992173.7490988"/>
    <n v="76709922.846993312"/>
    <n v="-600000"/>
    <n v="0"/>
    <n v="0"/>
    <n v="1762"/>
    <n v="4657000"/>
    <n v="7114000"/>
    <n v="1762"/>
    <n v="0"/>
    <n v="0"/>
    <n v="0.4379654556919258"/>
    <n v="0.55120510651839494"/>
    <n v="0"/>
    <n v="0"/>
    <n v="1"/>
    <n v="1"/>
    <n v="10444607.392370431"/>
    <n v="6531577.6954685673"/>
    <n v="33210951.570328578"/>
  </r>
  <r>
    <n v="1763"/>
    <x v="1764"/>
    <n v="3879009784.9040661"/>
    <n v="76249436.755274817"/>
    <n v="-1194000.00013411"/>
    <n v="0"/>
    <n v="0"/>
    <n v="1763"/>
    <n v="4313000"/>
    <n v="6167000"/>
    <n v="1763"/>
    <n v="0"/>
    <n v="0"/>
    <n v="0.43797425079012048"/>
    <n v="0.55120504896395639"/>
    <n v="0"/>
    <n v="0"/>
    <n v="1"/>
    <n v="1"/>
    <n v="9049430.5095707867"/>
    <n v="5333522.5868489817"/>
    <n v="27113377.885767151"/>
  </r>
  <r>
    <n v="1764"/>
    <x v="1765"/>
    <n v="3879025384.2198782"/>
    <n v="75873157.514956355"/>
    <n v="-1782060.0003996489"/>
    <n v="0"/>
    <n v="0"/>
    <n v="1764"/>
    <n v="4268000"/>
    <n v="6087000"/>
    <n v="1764"/>
    <n v="0"/>
    <n v="0"/>
    <n v="0.4379935076259438"/>
    <n v="0.55121161190285117"/>
    <n v="0"/>
    <n v="0"/>
    <n v="1"/>
    <n v="1"/>
    <n v="7884036.5253242385"/>
    <n v="4353521.8390358323"/>
    <n v="22129488.121275231"/>
  </r>
  <r>
    <n v="1765"/>
    <x v="1766"/>
    <n v="3879039172.8816738"/>
    <n v="75565603.338257805"/>
    <n v="-2364239.4007939738"/>
    <n v="0"/>
    <n v="0"/>
    <n v="1765"/>
    <n v="4134000"/>
    <n v="5971000"/>
    <n v="1765"/>
    <n v="0"/>
    <n v="0"/>
    <n v="0.43801607343745957"/>
    <n v="0.5512230996917713"/>
    <n v="0"/>
    <n v="0"/>
    <n v="1"/>
    <n v="1"/>
    <n v="6910261.2841343172"/>
    <n v="3554109.1321636899"/>
    <n v="18068603.226331942"/>
  </r>
  <r>
    <n v="1766"/>
    <x v="1767"/>
    <n v="3879051331.9559569"/>
    <n v="75315007.484507173"/>
    <n v="-2940597.0073144832"/>
    <n v="0"/>
    <n v="0"/>
    <n v="1766"/>
    <n v="3920000"/>
    <n v="5603000"/>
    <n v="1766"/>
    <n v="0"/>
    <n v="0"/>
    <n v="0.43803934539639711"/>
    <n v="0.5512372490006896"/>
    <n v="0"/>
    <n v="0"/>
    <n v="1"/>
    <n v="1"/>
    <n v="6092289.9245870821"/>
    <n v="2900125.9199652928"/>
    <n v="14738183.76269454"/>
  </r>
  <r>
    <n v="1767"/>
    <x v="1768"/>
    <n v="3879062024.4024692"/>
    <n v="75109488.409126058"/>
    <n v="-3511191.0378986131"/>
    <n v="0"/>
    <n v="0"/>
    <n v="1767"/>
    <n v="4154000"/>
    <n v="6481000"/>
    <n v="1767"/>
    <n v="0"/>
    <n v="0"/>
    <n v="0.43806337751074659"/>
    <n v="0.55125382887564156"/>
    <n v="0"/>
    <n v="0"/>
    <n v="1"/>
    <n v="1"/>
    <n v="5537932.9791545123"/>
    <n v="2500000"/>
    <n v="12036547.379487339"/>
  </r>
  <r>
    <n v="1768"/>
    <x v="1769"/>
    <n v="3879071396.8848772"/>
    <n v="74942771.328123197"/>
    <n v="16796815.871695559"/>
    <n v="0"/>
    <n v="0"/>
    <n v="1768"/>
    <n v="4129000"/>
    <n v="6495000"/>
    <n v="1768"/>
    <n v="0"/>
    <n v="0"/>
    <n v="0.43807993798854772"/>
    <n v="0.55126557673886456"/>
    <n v="0"/>
    <n v="0"/>
    <n v="1"/>
    <n v="1"/>
    <n v="15386902.37712156"/>
    <n v="8695724.5284049623"/>
    <n v="22835567.297471371"/>
  </r>
  <r>
    <n v="1769"/>
    <x v="1770"/>
    <n v="3879079581.4003949"/>
    <n v="75609175.248950154"/>
    <n v="5038285"/>
    <n v="0"/>
    <n v="0"/>
    <n v="1769"/>
    <n v="3625000"/>
    <n v="5608000"/>
    <n v="1769"/>
    <n v="0"/>
    <n v="0"/>
    <n v="0.43804797391894051"/>
    <n v="0.55120733769198038"/>
    <n v="0"/>
    <n v="0"/>
    <n v="1"/>
    <n v="1"/>
    <n v="7070605.8527632728"/>
    <n v="3335404.0203146939"/>
    <n v="18641867.352101229"/>
  </r>
  <r>
    <n v="1770"/>
    <x v="1771"/>
    <n v="3879086696.7464361"/>
    <n v="75350383.422692642"/>
    <n v="0"/>
    <n v="0"/>
    <n v="0"/>
    <n v="1770"/>
    <n v="3558000"/>
    <n v="5169000"/>
    <n v="1770"/>
    <n v="0"/>
    <n v="0"/>
    <n v="0.43807847133003558"/>
    <n v="0.55122219200292877"/>
    <n v="0"/>
    <n v="0"/>
    <n v="1"/>
    <n v="1"/>
    <n v="5964002.901657138"/>
    <n v="3014010.9181555859"/>
    <n v="15211228.646223091"/>
  </r>
  <r>
    <n v="1771"/>
    <x v="1772"/>
    <n v="3879092849.8405938"/>
    <n v="75138679.851266623"/>
    <n v="2279020"/>
    <n v="0"/>
    <n v="0"/>
    <n v="1771"/>
    <n v="4166000"/>
    <n v="5559000"/>
    <n v="1771"/>
    <n v="0"/>
    <n v="0"/>
    <n v="0.43810931465479469"/>
    <n v="0.55124074808605383"/>
    <n v="0"/>
    <n v="0"/>
    <n v="1"/>
    <n v="1"/>
    <n v="6276365.4345066436"/>
    <n v="3466195.4965273258"/>
    <n v="14390064.22682758"/>
  </r>
  <r>
    <n v="1772"/>
    <x v="1773"/>
    <n v="3879098136.9086452"/>
    <n v="75088006.06856367"/>
    <n v="2879020"/>
    <n v="0"/>
    <n v="0"/>
    <n v="1772"/>
    <n v="4120000"/>
    <n v="5600000"/>
    <n v="1772"/>
    <n v="0"/>
    <n v="0"/>
    <n v="0.43813177692920507"/>
    <n v="0.55125730804357476"/>
    <n v="0"/>
    <n v="0"/>
    <n v="1"/>
    <n v="1"/>
    <n v="6766530.6817422919"/>
    <n v="3898779.5765667041"/>
    <n v="14889747.813115081"/>
  </r>
  <r>
    <n v="1773"/>
    <x v="1774"/>
    <n v="3879102644.5537248"/>
    <n v="75118841.376175269"/>
    <n v="0"/>
    <n v="0"/>
    <n v="0"/>
    <n v="1773"/>
    <n v="4434000"/>
    <n v="5566000"/>
    <n v="1773"/>
    <n v="0"/>
    <n v="0"/>
    <n v="0.43815597999061923"/>
    <n v="0.55127289639701449"/>
    <n v="0"/>
    <n v="0"/>
    <n v="1"/>
    <n v="1"/>
    <n v="5132569.0647479277"/>
    <n v="2500000"/>
    <n v="12145686.50348407"/>
  </r>
  <r>
    <n v="1774"/>
    <x v="1775"/>
    <n v="3879106450.718606"/>
    <n v="74949506.267099082"/>
    <n v="-600000"/>
    <n v="0"/>
    <n v="0"/>
    <n v="1774"/>
    <n v="5435000"/>
    <n v="11650000"/>
    <n v="1774"/>
    <n v="0"/>
    <n v="0"/>
    <n v="0.43816657436054851"/>
    <n v="0.55128970952284861"/>
    <n v="0"/>
    <n v="0"/>
    <n v="1"/>
    <n v="1"/>
    <n v="5011633.3482461181"/>
    <n v="2500000"/>
    <n v="9913671.3798262775"/>
  </r>
  <r>
    <n v="1775"/>
    <x v="1776"/>
    <n v="3879109625.551733"/>
    <n v="74841291.31525059"/>
    <n v="47029584.99986589"/>
    <n v="0"/>
    <n v="0"/>
    <n v="1775"/>
    <n v="4594000"/>
    <n v="7320000"/>
    <n v="1775"/>
    <n v="0"/>
    <n v="0"/>
    <n v="0.43815435678562148"/>
    <n v="0.5512503726368092"/>
    <n v="0"/>
    <n v="0"/>
    <n v="1"/>
    <n v="1"/>
    <n v="31706279.53281831"/>
    <n v="17593540.914255321"/>
    <n v="38739727.834823877"/>
  </r>
  <r>
    <n v="1776"/>
    <x v="1777"/>
    <n v="3879112232.186666"/>
    <n v="76590615.696328431"/>
    <n v="6871660.1790159047"/>
    <n v="0"/>
    <n v="0"/>
    <n v="1776"/>
    <n v="4469000"/>
    <n v="6342000"/>
    <n v="1776"/>
    <n v="0"/>
    <n v="0"/>
    <n v="0.43771804244359519"/>
    <n v="0.55072763531393232"/>
    <n v="0"/>
    <n v="0"/>
    <n v="1"/>
    <n v="1"/>
    <n v="9656538.3124565762"/>
    <n v="5439797.4621730847"/>
    <n v="31647487.965200789"/>
  </r>
  <r>
    <n v="1777"/>
    <x v="1778"/>
    <n v="3879114327.4435711"/>
    <n v="76152955.937159806"/>
    <n v="0"/>
    <n v="0"/>
    <n v="0"/>
    <n v="1777"/>
    <n v="4231000"/>
    <n v="5984000"/>
    <n v="1777"/>
    <n v="0"/>
    <n v="0"/>
    <n v="0.43773579896417059"/>
    <n v="0.55073099812161763"/>
    <n v="0"/>
    <n v="0"/>
    <n v="1"/>
    <n v="1"/>
    <n v="8114321.8578102104"/>
    <n v="5134633.3451969847"/>
    <n v="25854418.25986506"/>
  </r>
  <r>
    <n v="1778"/>
    <x v="1779"/>
    <n v="3879115962.4605598"/>
    <n v="75795467.535936415"/>
    <n v="-600000"/>
    <n v="0"/>
    <n v="0"/>
    <n v="1778"/>
    <n v="4147000"/>
    <n v="5593000"/>
    <n v="1778"/>
    <n v="0"/>
    <n v="0"/>
    <n v="0.43775661797469051"/>
    <n v="0.5507418257441421"/>
    <n v="0"/>
    <n v="0"/>
    <n v="1"/>
    <n v="1"/>
    <n v="6987103.8395594535"/>
    <n v="4149004.2846428258"/>
    <n v="21108822.980112601"/>
  </r>
  <r>
    <n v="1779"/>
    <x v="1780"/>
    <n v="3879117183.2619052"/>
    <n v="75502618.432489693"/>
    <n v="-1194000.00013411"/>
    <n v="0"/>
    <n v="0"/>
    <n v="1779"/>
    <n v="4250000"/>
    <n v="5892000"/>
    <n v="1779"/>
    <n v="0"/>
    <n v="0"/>
    <n v="0.43778063722225269"/>
    <n v="0.55075694629641792"/>
    <n v="0"/>
    <n v="0"/>
    <n v="1"/>
    <n v="1"/>
    <n v="6094586.4341818113"/>
    <n v="3389651.44325002"/>
    <n v="17229139.071538039"/>
  </r>
  <r>
    <n v="1780"/>
    <x v="1781"/>
    <n v="3879118031.2694211"/>
    <n v="75263204.431230396"/>
    <n v="7574754.9996003509"/>
    <n v="0"/>
    <n v="0"/>
    <n v="1780"/>
    <n v="3988000"/>
    <n v="5618000"/>
    <n v="1780"/>
    <n v="0"/>
    <n v="0"/>
    <n v="0.43780143453142017"/>
    <n v="0.5507722466417766"/>
    <n v="0"/>
    <n v="0"/>
    <n v="1"/>
    <n v="1"/>
    <n v="7754265.0928154914"/>
    <n v="3791097.9828800182"/>
    <n v="16033320.12420992"/>
  </r>
  <r>
    <n v="1781"/>
    <x v="1782"/>
    <n v="3879118543.7627201"/>
    <n v="75189410.842446342"/>
    <n v="0"/>
    <n v="0"/>
    <n v="0"/>
    <n v="1781"/>
    <n v="4033000"/>
    <n v="5391000"/>
    <n v="1781"/>
    <n v="0"/>
    <n v="0"/>
    <n v="0.43782730125858149"/>
    <n v="0.5507848925277381"/>
    <n v="0"/>
    <n v="0"/>
    <n v="1"/>
    <n v="1"/>
    <n v="5102910.2781401658"/>
    <n v="2524000.9943781621"/>
    <n v="13084728.78613185"/>
  </r>
  <r>
    <n v="1782"/>
    <x v="1783"/>
    <n v="3879118754.293426"/>
    <n v="75007454.253465578"/>
    <n v="119755"/>
    <n v="0"/>
    <n v="0"/>
    <n v="1782"/>
    <n v="4010000"/>
    <n v="5260000"/>
    <n v="1782"/>
    <n v="0"/>
    <n v="0"/>
    <n v="0.43784657614283512"/>
    <n v="0.55080274069765589"/>
    <n v="0"/>
    <n v="0"/>
    <n v="1"/>
    <n v="1"/>
    <n v="5180780.7829621341"/>
    <n v="2719614.5153044909"/>
    <n v="11867331.266839869"/>
  </r>
  <r>
    <n v="1783"/>
    <x v="1784"/>
    <n v="3879118693.057981"/>
    <n v="74932329.058195755"/>
    <n v="2337699.9500267669"/>
    <n v="0"/>
    <n v="0"/>
    <n v="1783"/>
    <n v="4124000"/>
    <n v="5447000"/>
    <n v="1783"/>
    <n v="0"/>
    <n v="0"/>
    <n v="0.43786778347516708"/>
    <n v="0.55082136576086782"/>
    <n v="0"/>
    <n v="0"/>
    <n v="1"/>
    <n v="1"/>
    <n v="4864412.7817754503"/>
    <n v="2500000"/>
    <n v="10869806.084438451"/>
  </r>
  <r>
    <n v="1784"/>
    <x v="1785"/>
    <n v="3879118387.2331681"/>
    <n v="74870772.1115724"/>
    <n v="3598775"/>
    <n v="0"/>
    <n v="0"/>
    <n v="1784"/>
    <n v="3974000"/>
    <n v="5304000"/>
    <n v="1784"/>
    <n v="0"/>
    <n v="0"/>
    <n v="0.43788496845360758"/>
    <n v="0.55083868263038682"/>
    <n v="0"/>
    <n v="0"/>
    <n v="1"/>
    <n v="1"/>
    <n v="5126480.4142735852"/>
    <n v="2500000"/>
    <n v="9662757.5127288736"/>
  </r>
  <r>
    <n v="1785"/>
    <x v="1786"/>
    <n v="3879117861.27807"/>
    <n v="74841291.31525059"/>
    <n v="2159265"/>
    <n v="0"/>
    <n v="0"/>
    <n v="1785"/>
    <n v="3969000"/>
    <n v="5252000"/>
    <n v="1785"/>
    <n v="0"/>
    <n v="0"/>
    <n v="0.43790525622149229"/>
    <n v="0.55085704225859011"/>
    <n v="0"/>
    <n v="0"/>
    <n v="1"/>
    <n v="1"/>
    <n v="4739515.2573389327"/>
    <n v="2500000"/>
    <n v="7754069.6745116776"/>
  </r>
  <r>
    <n v="1786"/>
    <x v="1787"/>
    <n v="3879117137.2058511"/>
    <n v="74841291.31525059"/>
    <n v="0"/>
    <n v="0"/>
    <n v="0"/>
    <n v="1786"/>
    <n v="4037000"/>
    <n v="4991000"/>
    <n v="1786"/>
    <n v="0"/>
    <n v="0"/>
    <n v="0.43792564465723111"/>
    <n v="0.5508754774166893"/>
    <n v="0"/>
    <n v="0"/>
    <n v="1"/>
    <n v="1"/>
    <n v="4675319.4659392675"/>
    <n v="2500000"/>
    <n v="5838178.9102378916"/>
  </r>
  <r>
    <n v="1787"/>
    <x v="1788"/>
    <n v="3879116234.8283429"/>
    <n v="74841291.31525059"/>
    <n v="-600000"/>
    <n v="0"/>
    <n v="0"/>
    <n v="1787"/>
    <n v="3839000"/>
    <n v="5067000"/>
    <n v="1787"/>
    <n v="0"/>
    <n v="0"/>
    <n v="0.43794463149315471"/>
    <n v="0.5508955130519273"/>
    <n v="0"/>
    <n v="0"/>
    <n v="1"/>
    <n v="1"/>
    <n v="4581589.618507864"/>
    <n v="2500000"/>
    <n v="3921549.3271830212"/>
  </r>
  <r>
    <n v="1788"/>
    <x v="1789"/>
    <n v="3879115171.976182"/>
    <n v="74841291.31525059"/>
    <n v="-1194000.00013411"/>
    <n v="0"/>
    <n v="0"/>
    <n v="1788"/>
    <n v="3737000"/>
    <n v="4837000"/>
    <n v="1788"/>
    <n v="0"/>
    <n v="0"/>
    <n v="0.43796766157976991"/>
    <n v="0.55091499569130575"/>
    <n v="0"/>
    <n v="0"/>
    <n v="1"/>
    <n v="1"/>
    <n v="4493436.5981832566"/>
    <n v="2500000"/>
    <n v="2005522.7699845789"/>
  </r>
  <r>
    <n v="1789"/>
    <x v="1790"/>
    <n v="3879113964.6969342"/>
    <n v="74841291.31525059"/>
    <n v="-1782060.0003996489"/>
    <n v="0"/>
    <n v="0"/>
    <n v="1789"/>
    <n v="4285000"/>
    <n v="6623000"/>
    <n v="1789"/>
    <n v="0"/>
    <n v="0"/>
    <n v="0.43799273689810908"/>
    <n v="0.55093589613106586"/>
    <n v="0"/>
    <n v="0"/>
    <n v="1"/>
    <n v="1"/>
    <n v="4410528.5896320026"/>
    <n v="2500000"/>
    <n v="88842.850468038814"/>
  </r>
  <r>
    <n v="1790"/>
    <x v="1791"/>
    <n v="3879112627.433393"/>
    <n v="74841291.31525059"/>
    <n v="16349390.59920603"/>
    <n v="0"/>
    <n v="0"/>
    <n v="1790"/>
    <n v="3806000"/>
    <n v="5776000"/>
    <n v="1790"/>
    <n v="0"/>
    <n v="0"/>
    <n v="0.4380065218100766"/>
    <n v="0.55094343453998773"/>
    <n v="0"/>
    <n v="0"/>
    <n v="1"/>
    <n v="1"/>
    <n v="12129205.2886962"/>
    <n v="6615512.1783030033"/>
    <n v="10006829.42198322"/>
  </r>
  <r>
    <n v="1791"/>
    <x v="1792"/>
    <n v="3879111173.1840668"/>
    <n v="74841291.31525059"/>
    <n v="0"/>
    <n v="0"/>
    <n v="0"/>
    <n v="1791"/>
    <n v="3791000"/>
    <n v="5077000"/>
    <n v="1791"/>
    <n v="0"/>
    <n v="0"/>
    <n v="0.43801355280634607"/>
    <n v="0.55092326549113779"/>
    <n v="0"/>
    <n v="0"/>
    <n v="1"/>
    <n v="1"/>
    <n v="4511762.9199777972"/>
    <n v="2500000"/>
    <n v="8094853.2487402037"/>
  </r>
  <r>
    <n v="1792"/>
    <x v="1793"/>
    <n v="3879109613.6476068"/>
    <n v="74841291.31525059"/>
    <n v="2998775"/>
    <n v="0"/>
    <n v="0"/>
    <n v="1792"/>
    <n v="4146000"/>
    <n v="5477000"/>
    <n v="1792"/>
    <n v="0"/>
    <n v="0"/>
    <n v="0.43803754147061857"/>
    <n v="0.55094261281000123"/>
    <n v="0"/>
    <n v="0"/>
    <n v="1"/>
    <n v="1"/>
    <n v="4661022.630596621"/>
    <n v="2548019.4065328892"/>
    <n v="7762889.7018216494"/>
  </r>
  <r>
    <n v="1793"/>
    <x v="1794"/>
    <n v="3879107959.3527899"/>
    <n v="74841291.31525059"/>
    <n v="719755"/>
    <n v="0"/>
    <n v="0"/>
    <n v="1793"/>
    <n v="3707000"/>
    <n v="5037000"/>
    <n v="1793"/>
    <n v="0"/>
    <n v="0"/>
    <n v="0.4380546716434387"/>
    <n v="0.55095946781313554"/>
    <n v="0"/>
    <n v="0"/>
    <n v="1"/>
    <n v="1"/>
    <n v="4395085.2692150222"/>
    <n v="2500000"/>
    <n v="6251148.5068480084"/>
  </r>
  <r>
    <n v="1794"/>
    <x v="1795"/>
    <n v="3879106219.7755089"/>
    <n v="74841291.31525059"/>
    <n v="473215.51080190751"/>
    <n v="0"/>
    <n v="0"/>
    <n v="1794"/>
    <n v="3663000"/>
    <n v="4868000"/>
    <n v="1794"/>
    <n v="0"/>
    <n v="0"/>
    <n v="0.43808033387616441"/>
    <n v="0.55097895439448497"/>
    <n v="0"/>
    <n v="0"/>
    <n v="1"/>
    <n v="1"/>
    <n v="4329146.9403634882"/>
    <n v="2500000"/>
    <n v="4737572.9388005007"/>
  </r>
  <r>
    <n v="1795"/>
    <x v="1796"/>
    <n v="3879104403.4440632"/>
    <n v="74841291.31525059"/>
    <n v="-368124.39960129349"/>
    <n v="0"/>
    <n v="0"/>
    <n v="1795"/>
    <n v="3844000"/>
    <n v="4965000"/>
    <n v="1795"/>
    <n v="0"/>
    <n v="0"/>
    <n v="0.43810686558601653"/>
    <n v="0.55099951336746178"/>
    <n v="0"/>
    <n v="0"/>
    <n v="1"/>
    <n v="1"/>
    <n v="4263323.6374174096"/>
    <n v="2500000"/>
    <n v="2829209.8958005481"/>
  </r>
  <r>
    <n v="1796"/>
    <x v="1797"/>
    <n v="3879102518.0339141"/>
    <n v="74841291.31525059"/>
    <n v="2634331.8443124369"/>
    <n v="0"/>
    <n v="0"/>
    <n v="1796"/>
    <n v="3741000"/>
    <n v="4861000"/>
    <n v="1796"/>
    <n v="0"/>
    <n v="0"/>
    <n v="0.43812977767525269"/>
    <n v="0.55101933311131057"/>
    <n v="0"/>
    <n v="0"/>
    <n v="1"/>
    <n v="1"/>
    <n v="4313262.7245489471"/>
    <n v="2529347.4995588181"/>
    <n v="2503567.1457349928"/>
  </r>
  <r>
    <n v="1797"/>
    <x v="1798"/>
    <n v="3879100570.4529748"/>
    <n v="74841291.31525059"/>
    <n v="0"/>
    <n v="0"/>
    <n v="0"/>
    <n v="1797"/>
    <n v="3724000"/>
    <n v="4824000"/>
    <n v="1797"/>
    <n v="0"/>
    <n v="0"/>
    <n v="0.43815494869739258"/>
    <n v="0.55103992017905201"/>
    <n v="0"/>
    <n v="0"/>
    <n v="1"/>
    <n v="1"/>
    <n v="4169700.7672167299"/>
    <n v="2500000"/>
    <n v="985942.25295728212"/>
  </r>
  <r>
    <n v="1798"/>
    <x v="1799"/>
    <n v="3879098566.9183631"/>
    <n v="74841291.31525059"/>
    <n v="-600000"/>
    <n v="0"/>
    <n v="0"/>
    <n v="1798"/>
    <n v="3682000"/>
    <n v="4711000"/>
    <n v="1798"/>
    <n v="0"/>
    <n v="0"/>
    <n v="0.43818026220636491"/>
    <n v="0.55106060545172331"/>
    <n v="0"/>
    <n v="0"/>
    <n v="1"/>
    <n v="1"/>
    <n v="4106054.699307133"/>
    <n v="2500000"/>
    <n v="-923917.16935191536"/>
  </r>
  <r>
    <n v="1799"/>
    <x v="1800"/>
    <n v="3879096513.0254788"/>
    <n v="74841291.31525059"/>
    <n v="-1194000.00013411"/>
    <n v="0"/>
    <n v="0"/>
    <n v="1799"/>
    <n v="3788000"/>
    <n v="4741000"/>
    <n v="1799"/>
    <n v="0"/>
    <n v="0"/>
    <n v="0.43820640711650211"/>
    <n v="0.55108200632290938"/>
    <n v="0"/>
    <n v="0"/>
    <n v="1"/>
    <n v="1"/>
    <n v="4046195.505338829"/>
    <n v="2500000"/>
    <n v="-2814677.9978649081"/>
  </r>
  <r>
    <n v="1800"/>
    <x v="1801"/>
    <n v="3879094413.8101802"/>
    <n v="74841291.31525059"/>
    <n v="-1782060.0003996489"/>
    <n v="0"/>
    <n v="0"/>
    <n v="1800"/>
    <n v="4024000"/>
    <n v="4872000"/>
    <n v="1800"/>
    <n v="0"/>
    <n v="0"/>
    <n v="0.43823043644715642"/>
    <n v="0.55110312404486128"/>
    <n v="0"/>
    <n v="0"/>
    <n v="1"/>
    <n v="1"/>
    <n v="3989897.8703046492"/>
    <n v="2500000"/>
    <n v="-4686531.2185153887"/>
  </r>
  <r>
    <n v="1801"/>
    <x v="1802"/>
    <n v="3879092273.8047371"/>
    <n v="74841291.31525059"/>
    <n v="-2364239.4007939738"/>
    <n v="0"/>
    <n v="0"/>
    <n v="1801"/>
    <n v="3894000"/>
    <n v="4969000"/>
    <n v="1801"/>
    <n v="0"/>
    <n v="0"/>
    <n v="0.43824966453723557"/>
    <n v="0.55112321266949271"/>
    <n v="0"/>
    <n v="0"/>
    <n v="1"/>
    <n v="1"/>
    <n v="3936949.885202812"/>
    <n v="2500000"/>
    <n v="-6539665.9073777562"/>
  </r>
  <r>
    <n v="1802"/>
    <x v="1803"/>
    <n v="3879090097.0881882"/>
    <n v="74841291.31525059"/>
    <n v="-2940597.0073144832"/>
    <n v="0"/>
    <n v="0"/>
    <n v="1802"/>
    <n v="3750000"/>
    <n v="4760000"/>
    <n v="1802"/>
    <n v="0"/>
    <n v="0"/>
    <n v="0.43827155037106819"/>
    <n v="0.5511424868210878"/>
    <n v="0"/>
    <n v="0"/>
    <n v="1"/>
    <n v="1"/>
    <n v="3887152.2493937369"/>
    <n v="2500000"/>
    <n v="-8374269.2497657081"/>
  </r>
  <r>
    <n v="1803"/>
    <x v="1804"/>
    <n v="3879087887.331666"/>
    <n v="74841291.31525059"/>
    <n v="-3511191.0378986131"/>
    <n v="0"/>
    <n v="0"/>
    <n v="1803"/>
    <n v="3733000"/>
    <n v="5468000"/>
    <n v="1803"/>
    <n v="0"/>
    <n v="0"/>
    <n v="0.43829633322825529"/>
    <n v="0.551163237855403"/>
    <n v="0"/>
    <n v="0"/>
    <n v="1"/>
    <n v="1"/>
    <n v="3840317.5204157829"/>
    <n v="2500000"/>
    <n v="-10190526.55913985"/>
  </r>
  <r>
    <n v="1804"/>
    <x v="1805"/>
    <n v="3879085647.8391881"/>
    <n v="74841291.31525059"/>
    <n v="18236325.871695559"/>
    <n v="0"/>
    <n v="0"/>
    <n v="1804"/>
    <n v="4640000"/>
    <n v="7193000"/>
    <n v="1804"/>
    <n v="0"/>
    <n v="0"/>
    <n v="0.43832145253073329"/>
    <n v="0.55117835172281426"/>
    <n v="0"/>
    <n v="0"/>
    <n v="1"/>
    <n v="1"/>
    <n v="14916328.415659649"/>
    <n v="9444819.4534581918"/>
    <n v="6921578.7041737903"/>
  </r>
  <r>
    <n v="1805"/>
    <x v="1806"/>
    <n v="3879083381.5843682"/>
    <n v="74841291.31525059"/>
    <n v="18133.34947416931"/>
    <n v="0"/>
    <n v="0"/>
    <n v="1805"/>
    <n v="3831000"/>
    <n v="5296000"/>
    <n v="1805"/>
    <n v="0"/>
    <n v="0"/>
    <n v="0.43827774451004842"/>
    <n v="0.5511346130673197"/>
    <n v="0"/>
    <n v="0"/>
    <n v="1"/>
    <n v="1"/>
    <n v="4036534.1747955568"/>
    <n v="2500000"/>
    <n v="5016734.410207958"/>
  </r>
  <r>
    <n v="1806"/>
    <x v="1807"/>
    <n v="3879081091.2434568"/>
    <n v="74841291.31525059"/>
    <n v="2287905.3412463958"/>
    <n v="0"/>
    <n v="0"/>
    <n v="1806"/>
    <n v="4117000"/>
    <n v="5284000"/>
    <n v="1806"/>
    <n v="0"/>
    <n v="0"/>
    <n v="0.438300899157679"/>
    <n v="0.55115159912559675"/>
    <n v="0"/>
    <n v="0"/>
    <n v="1"/>
    <n v="1"/>
    <n v="4040681.55777806"/>
    <n v="2559590.0776239801"/>
    <n v="4688706.3913028333"/>
  </r>
  <r>
    <n v="1807"/>
    <x v="1808"/>
    <n v="3879078779.2250791"/>
    <n v="74841291.31525059"/>
    <n v="719755"/>
    <n v="0"/>
    <n v="0"/>
    <n v="1807"/>
    <n v="3974000"/>
    <n v="5121000"/>
    <n v="1807"/>
    <n v="0"/>
    <n v="0"/>
    <n v="0.43831870105417259"/>
    <n v="0.55116868512383466"/>
    <n v="0"/>
    <n v="0"/>
    <n v="1"/>
    <n v="1"/>
    <n v="3964008.17978764"/>
    <n v="2500000"/>
    <n v="2777825.1424417058"/>
  </r>
  <r>
    <n v="1808"/>
    <x v="1809"/>
    <n v="3879076447.6969919"/>
    <n v="74841291.31525059"/>
    <n v="472434.95016087778"/>
    <n v="0"/>
    <n v="0"/>
    <n v="1808"/>
    <n v="3817000"/>
    <n v="4860000"/>
    <n v="1808"/>
    <n v="0"/>
    <n v="0"/>
    <n v="0.43833894616972641"/>
    <n v="0.55118685229490594"/>
    <n v="0"/>
    <n v="0"/>
    <n v="1"/>
    <n v="1"/>
    <n v="3923718.4832908842"/>
    <n v="2500000"/>
    <n v="2049286.6119721381"/>
  </r>
  <r>
    <n v="1809"/>
    <x v="1810"/>
    <n v="3879074098.6101809"/>
    <n v="74841291.31525059"/>
    <n v="-368506.87431557238"/>
    <n v="0"/>
    <n v="0"/>
    <n v="1809"/>
    <n v="3755000"/>
    <n v="4777000"/>
    <n v="1809"/>
    <n v="0"/>
    <n v="0"/>
    <n v="0.43836237637378639"/>
    <n v="0.55120691185033199"/>
    <n v="0"/>
    <n v="0"/>
    <n v="1"/>
    <n v="1"/>
    <n v="3882005.6889855629"/>
    <n v="2500000"/>
    <n v="141489.0243189116"/>
  </r>
  <r>
    <n v="1810"/>
    <x v="1811"/>
    <n v="3879071733.7205272"/>
    <n v="74841291.31525059"/>
    <n v="-964821.80565478443"/>
    <n v="0"/>
    <n v="0"/>
    <n v="1810"/>
    <n v="3633000"/>
    <n v="4660000"/>
    <n v="1810"/>
    <n v="0"/>
    <n v="0"/>
    <n v="0.43838704667043699"/>
    <n v="0.55122751954223292"/>
    <n v="0"/>
    <n v="0"/>
    <n v="1"/>
    <n v="1"/>
    <n v="3835477.174926097"/>
    <n v="2500000"/>
    <n v="-1759925.865892652"/>
  </r>
  <r>
    <n v="1811"/>
    <x v="1812"/>
    <n v="3879069354.608325"/>
    <n v="74841291.31525059"/>
    <n v="-1555173.587813891"/>
    <n v="0"/>
    <n v="0"/>
    <n v="1811"/>
    <n v="3853000"/>
    <n v="4620000"/>
    <n v="1811"/>
    <n v="0"/>
    <n v="0"/>
    <n v="0.4384141325475045"/>
    <n v="0.55124892291702032"/>
    <n v="0"/>
    <n v="0"/>
    <n v="1"/>
    <n v="1"/>
    <n v="3791717.0584001448"/>
    <n v="2500000"/>
    <n v="-3642326.6076270998"/>
  </r>
  <r>
    <n v="1812"/>
    <x v="1813"/>
    <n v="3879066962.6958389"/>
    <n v="74841291.31525059"/>
    <n v="4338173.1477166396"/>
    <n v="0"/>
    <n v="0"/>
    <n v="1812"/>
    <n v="5255000"/>
    <n v="6784000"/>
    <n v="1812"/>
    <n v="0"/>
    <n v="0"/>
    <n v="0.43843682988320848"/>
    <n v="0.5512705568409314"/>
    <n v="0"/>
    <n v="0"/>
    <n v="1"/>
    <n v="1"/>
    <n v="6044288.9804336643"/>
    <n v="4257764.0110052116"/>
    <n v="403534.15763504762"/>
  </r>
  <r>
    <n v="1813"/>
    <x v="1814"/>
    <n v="3879064559.263103"/>
    <n v="74841291.31525059"/>
    <n v="12235835"/>
    <n v="0"/>
    <n v="0"/>
    <n v="1813"/>
    <n v="5341000"/>
    <n v="7264000"/>
    <n v="1813"/>
    <n v="0"/>
    <n v="0"/>
    <n v="0.43844663361402908"/>
    <n v="0.55128126856453585"/>
    <n v="0"/>
    <n v="0"/>
    <n v="1"/>
    <n v="1"/>
    <n v="10190405.582853431"/>
    <n v="6307549.8743016124"/>
    <n v="9925613.2566108666"/>
  </r>
  <r>
    <n v="1814"/>
    <x v="1815"/>
    <n v="3879062145.462152"/>
    <n v="74841291.31525059"/>
    <n v="6477795.0000000009"/>
    <n v="0"/>
    <n v="0"/>
    <n v="1814"/>
    <n v="5348000"/>
    <n v="6624000"/>
    <n v="1814"/>
    <n v="0"/>
    <n v="0"/>
    <n v="0.43845586352243221"/>
    <n v="0.55128288077611076"/>
    <n v="0"/>
    <n v="0"/>
    <n v="1"/>
    <n v="1"/>
    <n v="5023707.0167832281"/>
    <n v="2500000"/>
    <n v="9202058.7562357411"/>
  </r>
  <r>
    <n v="1815"/>
    <x v="1816"/>
    <n v="3879059722.329813"/>
    <n v="74841291.31525059"/>
    <n v="2159265"/>
    <n v="0"/>
    <n v="0"/>
    <n v="1815"/>
    <n v="4307000"/>
    <n v="6526000"/>
    <n v="1815"/>
    <n v="0"/>
    <n v="0"/>
    <n v="0.4384457346318662"/>
    <n v="0.55129248180823409"/>
    <n v="0"/>
    <n v="0"/>
    <n v="1"/>
    <n v="1"/>
    <n v="3978302.895632518"/>
    <n v="2500000"/>
    <n v="7688864.9031367656"/>
  </r>
  <r>
    <n v="1816"/>
    <x v="1817"/>
    <n v="3879057290.7992301"/>
    <n v="74841291.31525059"/>
    <n v="17993875"/>
    <n v="0"/>
    <n v="0"/>
    <n v="1816"/>
    <n v="3989000"/>
    <n v="6837000"/>
    <n v="1816"/>
    <n v="0"/>
    <n v="0"/>
    <n v="0.43845901801219639"/>
    <n v="0.55129900528638642"/>
    <n v="0"/>
    <n v="0"/>
    <n v="1"/>
    <n v="1"/>
    <n v="11821416.36404229"/>
    <n v="6250264.8999008927"/>
    <n v="15239509.052369701"/>
  </r>
  <r>
    <n v="1817"/>
    <x v="1818"/>
    <n v="3879054851.7102299"/>
    <n v="75140425.025706694"/>
    <n v="719755"/>
    <n v="0"/>
    <n v="0"/>
    <n v="1817"/>
    <n v="3915000"/>
    <n v="5524000"/>
    <n v="1817"/>
    <n v="0"/>
    <n v="0"/>
    <n v="0.43847115446555662"/>
    <n v="0.5512877994947718"/>
    <n v="0"/>
    <n v="0"/>
    <n v="1"/>
    <n v="1"/>
    <n v="4507884.4620901505"/>
    <n v="2821672.342995381"/>
    <n v="13625498.35500494"/>
  </r>
  <r>
    <n v="1818"/>
    <x v="1819"/>
    <n v="3879052405.8186641"/>
    <n v="75040824.963372394"/>
    <n v="-243570.2578725199"/>
    <n v="0"/>
    <n v="0"/>
    <n v="1818"/>
    <n v="3792000"/>
    <n v="5287000"/>
    <n v="1818"/>
    <n v="0"/>
    <n v="0"/>
    <n v="0.43849475771542579"/>
    <n v="0.55130404939608946"/>
    <n v="0"/>
    <n v="0"/>
    <n v="1"/>
    <n v="1"/>
    <n v="4132701.5224693548"/>
    <n v="2500000"/>
    <n v="11524565.088011321"/>
  </r>
  <r>
    <n v="1819"/>
    <x v="1820"/>
    <n v="3879049953.80479"/>
    <n v="74911177.071512431"/>
    <n v="-841134.55534823693"/>
    <n v="0"/>
    <n v="0"/>
    <n v="1819"/>
    <n v="3703000"/>
    <n v="5093000"/>
    <n v="1819"/>
    <n v="0"/>
    <n v="0"/>
    <n v="0.43851867252860022"/>
    <n v="0.55132129585454592"/>
    <n v="0"/>
    <n v="0"/>
    <n v="1"/>
    <n v="1"/>
    <n v="4071256.8706155051"/>
    <n v="2500000"/>
    <n v="9406914.8990062308"/>
  </r>
  <r>
    <n v="1820"/>
    <x v="1821"/>
    <n v="3879047496.2808409"/>
    <n v="74841291.31525059"/>
    <n v="-1432723.209982763"/>
    <n v="0"/>
    <n v="0"/>
    <n v="1820"/>
    <n v="3726000"/>
    <n v="4926000"/>
    <n v="1820"/>
    <n v="0"/>
    <n v="0"/>
    <n v="0.43854435929420221"/>
    <n v="0.55133986771499854"/>
    <n v="0"/>
    <n v="0"/>
    <n v="1"/>
    <n v="1"/>
    <n v="4013468.1107684891"/>
    <n v="2500000"/>
    <n v="7498519.2284182999"/>
  </r>
  <r>
    <n v="1821"/>
    <x v="1822"/>
    <n v="3879045033.797832"/>
    <n v="74841291.31525059"/>
    <n v="140869.0217968263"/>
    <n v="0"/>
    <n v="0"/>
    <n v="1821"/>
    <n v="3782000"/>
    <n v="4990000"/>
    <n v="1821"/>
    <n v="0"/>
    <n v="0"/>
    <n v="0.43856958663676099"/>
    <n v="0.5513595710918443"/>
    <n v="0"/>
    <n v="0"/>
    <n v="1"/>
    <n v="1"/>
    <n v="3959117.721208151"/>
    <n v="2500000"/>
    <n v="5597705.4020942049"/>
  </r>
  <r>
    <n v="1822"/>
    <x v="1823"/>
    <n v="3879042566.8516688"/>
    <n v="74841291.31525059"/>
    <n v="908535.82071193156"/>
    <n v="0"/>
    <n v="0"/>
    <n v="1822"/>
    <n v="3659000"/>
    <n v="4814000"/>
    <n v="1822"/>
    <n v="0"/>
    <n v="0"/>
    <n v="0.43859369421620081"/>
    <n v="0.55137870277544621"/>
    <n v="0"/>
    <n v="0"/>
    <n v="1"/>
    <n v="1"/>
    <n v="3910177.0918271611"/>
    <n v="2500000"/>
    <n v="3690312.3167900862"/>
  </r>
  <r>
    <n v="1823"/>
    <x v="1824"/>
    <n v="3879040095.88867"/>
    <n v="74841291.31525059"/>
    <n v="-151623.16276310949"/>
    <n v="0"/>
    <n v="0"/>
    <n v="1823"/>
    <n v="3668000"/>
    <n v="4719000"/>
    <n v="1823"/>
    <n v="0"/>
    <n v="0"/>
    <n v="0.43862024313431502"/>
    <n v="0.55139906260018989"/>
    <n v="0"/>
    <n v="0"/>
    <n v="1"/>
    <n v="1"/>
    <n v="3876006.3394427188"/>
    <n v="2500000"/>
    <n v="1783485.22327042"/>
  </r>
  <r>
    <n v="1824"/>
    <x v="1825"/>
    <n v="3879037621.310524"/>
    <n v="74841291.31525059"/>
    <n v="-750106.93116936891"/>
    <n v="0"/>
    <n v="0"/>
    <n v="1824"/>
    <n v="3659000"/>
    <n v="4716000"/>
    <n v="1824"/>
    <n v="0"/>
    <n v="0"/>
    <n v="0.43864661161174828"/>
    <n v="0.55142007101163282"/>
    <n v="0"/>
    <n v="0"/>
    <n v="1"/>
    <n v="1"/>
    <n v="3829834.7803561939"/>
    <n v="2500000"/>
    <n v="-124086.7951022631"/>
  </r>
  <r>
    <n v="1825"/>
    <x v="1826"/>
    <n v="3879035143.478745"/>
    <n v="74841291.31525059"/>
    <n v="-1342605.8620253371"/>
    <n v="0"/>
    <n v="0"/>
    <n v="1825"/>
    <n v="3672000"/>
    <n v="4727000"/>
    <n v="1825"/>
    <n v="0"/>
    <n v="0"/>
    <n v="0.4386731548408821"/>
    <n v="0.55144102843584175"/>
    <n v="0"/>
    <n v="0"/>
    <n v="1"/>
    <n v="1"/>
    <n v="3786410.380358615"/>
    <n v="2500000"/>
    <n v="-2022845.9271789759"/>
  </r>
  <r>
    <n v="1826"/>
    <x v="1827"/>
    <n v="3879032662.718698"/>
    <n v="74841291.31525059"/>
    <n v="-489669.80370517971"/>
    <n v="0"/>
    <n v="0"/>
    <n v="1826"/>
    <n v="3780000"/>
    <n v="4759000"/>
    <n v="1826"/>
    <n v="0"/>
    <n v="0"/>
    <n v="0.43869943868478412"/>
    <n v="0.5514618303869625"/>
    <n v="0"/>
    <n v="0"/>
    <n v="1"/>
    <n v="1"/>
    <n v="3745569.686380404"/>
    <n v="2500000"/>
    <n v="-3902617.4683593279"/>
  </r>
  <r>
    <n v="1827"/>
    <x v="1828"/>
    <n v="3879030179.3232141"/>
    <n v="74841291.31525059"/>
    <n v="-1084773.105777577"/>
    <n v="0"/>
    <n v="0"/>
    <n v="1827"/>
    <n v="3770000"/>
    <n v="4790000"/>
    <n v="1827"/>
    <n v="0"/>
    <n v="0"/>
    <n v="0.43872357328549322"/>
    <n v="0.55148231560040573"/>
    <n v="0"/>
    <n v="0"/>
    <n v="1"/>
    <n v="1"/>
    <n v="3707158.9706372991"/>
    <n v="2500000"/>
    <n v="-5763591.2945480375"/>
  </r>
  <r>
    <n v="1828"/>
    <x v="1829"/>
    <n v="3879027693.5558362"/>
    <n v="74841291.31525059"/>
    <n v="-1673925.374962267"/>
    <n v="0"/>
    <n v="0"/>
    <n v="1828"/>
    <n v="3695000"/>
    <n v="4682000"/>
    <n v="1828"/>
    <n v="0"/>
    <n v="0"/>
    <n v="0.43874790531643842"/>
    <n v="0.55150248796445611"/>
    <n v="0"/>
    <n v="0"/>
    <n v="1"/>
    <n v="1"/>
    <n v="3671033.6519861319"/>
    <n v="2500000"/>
    <n v="-7605955.3828908214"/>
  </r>
  <r>
    <n v="1829"/>
    <x v="1830"/>
    <n v="3879025205.6537561"/>
    <n v="74841291.31525059"/>
    <n v="-2257186.1215867959"/>
    <n v="0"/>
    <n v="0"/>
    <n v="1829"/>
    <n v="3704000"/>
    <n v="4607000"/>
    <n v="1829"/>
    <n v="0"/>
    <n v="0"/>
    <n v="0.43877372635487011"/>
    <n v="0.55152342674578514"/>
    <n v="0"/>
    <n v="0"/>
    <n v="1"/>
    <n v="1"/>
    <n v="3637057.7517093299"/>
    <n v="2500000"/>
    <n v="-9429895.8307619765"/>
  </r>
  <r>
    <n v="1830"/>
    <x v="1831"/>
    <n v="3879022715.8304448"/>
    <n v="74841291.31525059"/>
    <n v="-2834614.2608754491"/>
    <n v="0"/>
    <n v="0"/>
    <n v="1830"/>
    <n v="3733000"/>
    <n v="4592000"/>
    <n v="1830"/>
    <n v="0"/>
    <n v="0"/>
    <n v="0.43879936640097228"/>
    <n v="0.55154488175173055"/>
    <n v="0"/>
    <n v="0"/>
    <n v="1"/>
    <n v="1"/>
    <n v="3605103.3816796578"/>
    <n v="2500000"/>
    <n v="-11235596.8745621"/>
  </r>
  <r>
    <n v="1831"/>
    <x v="1832"/>
    <n v="3879020224.278028"/>
    <n v="74841291.31525059"/>
    <n v="-1247003.11890028"/>
    <n v="0"/>
    <n v="0"/>
    <n v="1831"/>
    <n v="3785000"/>
    <n v="4709000"/>
    <n v="1831"/>
    <n v="0"/>
    <n v="0"/>
    <n v="0.43882442809186462"/>
    <n v="0.5515663947061642"/>
    <n v="0"/>
    <n v="0"/>
    <n v="1"/>
    <n v="1"/>
    <n v="3575050.262978625"/>
    <n v="2500000"/>
    <n v="-13023240.908327829"/>
  </r>
  <r>
    <n v="1832"/>
    <x v="1833"/>
    <n v="3879017731.1694169"/>
    <n v="74841291.31525059"/>
    <n v="-1834533.0879900041"/>
    <n v="0"/>
    <n v="0"/>
    <n v="1832"/>
    <n v="3728000"/>
    <n v="4599000"/>
    <n v="1832"/>
    <n v="0"/>
    <n v="0"/>
    <n v="0.43884845008386258"/>
    <n v="0.55158693258501823"/>
    <n v="0"/>
    <n v="0"/>
    <n v="1"/>
    <n v="1"/>
    <n v="3546785.2731565861"/>
    <n v="2500000"/>
    <n v="-14793008.502155481"/>
  </r>
  <r>
    <n v="1833"/>
    <x v="1834"/>
    <n v="3879015236.6602321"/>
    <n v="74841291.31525059"/>
    <n v="-2416187.7575201541"/>
    <n v="0"/>
    <n v="0"/>
    <n v="1833"/>
    <n v="3863000"/>
    <n v="6396000"/>
    <n v="1833"/>
    <n v="0"/>
    <n v="0"/>
    <n v="0.43887360603014841"/>
    <n v="0.55160828063799583"/>
    <n v="0"/>
    <n v="0"/>
    <n v="1"/>
    <n v="1"/>
    <n v="3520202.020430387"/>
    <n v="2500000"/>
    <n v="-16545078.420440409"/>
  </r>
  <r>
    <n v="1834"/>
    <x v="1835"/>
    <n v="3879012740.8905292"/>
    <n v="74841291.31525059"/>
    <n v="30116704.119514991"/>
    <n v="0"/>
    <n v="0"/>
    <n v="1834"/>
    <n v="4285000"/>
    <n v="6777000"/>
    <n v="1834"/>
    <n v="0"/>
    <n v="0"/>
    <n v="0.43889605570542578"/>
    <n v="0.55161378626531232"/>
    <n v="0"/>
    <n v="0"/>
    <n v="1"/>
    <n v="1"/>
    <n v="16311520.38787137"/>
    <n v="8030165.806350356"/>
    <n v="-2915090.139934124"/>
  </r>
  <r>
    <n v="1835"/>
    <x v="1836"/>
    <n v="3879010243.9863639"/>
    <n v="74841291.31525059"/>
    <n v="3561630.9257613458"/>
    <n v="0"/>
    <n v="0"/>
    <n v="1835"/>
    <n v="3587000"/>
    <n v="4909000"/>
    <n v="1835"/>
    <n v="0"/>
    <n v="0"/>
    <n v="0.4388806541837913"/>
    <n v="0.55154390141671716"/>
    <n v="0"/>
    <n v="0"/>
    <n v="1"/>
    <n v="1"/>
    <n v="4269516.1026580706"/>
    <n v="2500000"/>
    <n v="-4391976.7391863568"/>
  </r>
  <r>
    <n v="1836"/>
    <x v="1837"/>
    <n v="3879007746.0611811"/>
    <n v="74841291.31525059"/>
    <n v="0"/>
    <n v="0"/>
    <n v="0"/>
    <n v="1836"/>
    <n v="3681000"/>
    <n v="4682000"/>
    <n v="1836"/>
    <n v="0"/>
    <n v="0"/>
    <n v="0.4389085825563005"/>
    <n v="0.55156405747992143"/>
    <n v="0"/>
    <n v="0"/>
    <n v="1"/>
    <n v="1"/>
    <n v="3942113.252398089"/>
    <n v="2500000"/>
    <n v="-6248056.9727761764"/>
  </r>
  <r>
    <n v="1837"/>
    <x v="1838"/>
    <n v="3879005247.2170839"/>
    <n v="74841291.31525059"/>
    <n v="-600000"/>
    <n v="0"/>
    <n v="0"/>
    <n v="1837"/>
    <n v="3737000"/>
    <n v="4592000"/>
    <n v="1837"/>
    <n v="0"/>
    <n v="0"/>
    <n v="0.4389346614495292"/>
    <n v="0.55158540937736233"/>
    <n v="0"/>
    <n v="0"/>
    <n v="1"/>
    <n v="1"/>
    <n v="3892008.4016844118"/>
    <n v="2500000"/>
    <n v="-8085576.4044449646"/>
  </r>
  <r>
    <n v="1838"/>
    <x v="1839"/>
    <n v="3879002747.5459652"/>
    <n v="74841291.31525059"/>
    <n v="-1194000.00013411"/>
    <n v="0"/>
    <n v="0"/>
    <n v="1838"/>
    <n v="3780000"/>
    <n v="4592000"/>
    <n v="1838"/>
    <n v="0"/>
    <n v="0"/>
    <n v="0.43895962778312608"/>
    <n v="0.55160734561932523"/>
    <n v="0"/>
    <n v="0"/>
    <n v="1"/>
    <n v="1"/>
    <n v="3844884.736764797"/>
    <n v="2500000"/>
    <n v="-9904720.6422077827"/>
  </r>
  <r>
    <n v="1839"/>
    <x v="1840"/>
    <n v="3879000247.1305261"/>
    <n v="74841291.31525059"/>
    <n v="-1782060.0003996489"/>
    <n v="0"/>
    <n v="0"/>
    <n v="1839"/>
    <n v="3875000"/>
    <n v="4660000"/>
    <n v="1839"/>
    <n v="0"/>
    <n v="0"/>
    <n v="0.43898373441952487"/>
    <n v="0.55162921885082861"/>
    <n v="0"/>
    <n v="0"/>
    <n v="1"/>
    <n v="1"/>
    <n v="3800564.8802274331"/>
    <n v="2500000"/>
    <n v="-11705673.43799958"/>
  </r>
  <r>
    <n v="1840"/>
    <x v="1841"/>
    <n v="3878997746.0451999"/>
    <n v="74841291.31525059"/>
    <n v="-2364239.4007939738"/>
    <n v="0"/>
    <n v="0"/>
    <n v="1840"/>
    <n v="3880000"/>
    <n v="4617000"/>
    <n v="1840"/>
    <n v="0"/>
    <n v="0"/>
    <n v="0.43900592967842939"/>
    <n v="0.5516505240841455"/>
    <n v="0"/>
    <n v="0"/>
    <n v="1"/>
    <n v="1"/>
    <n v="3758882.008429511"/>
    <n v="2500000"/>
    <n v="-13488616.70623601"/>
  </r>
  <r>
    <n v="1841"/>
    <x v="1842"/>
    <n v="3878995244.356976"/>
    <n v="74841291.31525059"/>
    <n v="-2940597.0073144832"/>
    <n v="0"/>
    <n v="0"/>
    <n v="1841"/>
    <n v="3861000"/>
    <n v="4629000"/>
    <n v="1841"/>
    <n v="0"/>
    <n v="0"/>
    <n v="0.43902802172726407"/>
    <n v="0.55167208482156271"/>
    <n v="0"/>
    <n v="0"/>
    <n v="1"/>
    <n v="1"/>
    <n v="3719679.223559096"/>
    <n v="2500000"/>
    <n v="-15253730.54218859"/>
  </r>
  <r>
    <n v="1842"/>
    <x v="1843"/>
    <n v="3878992742.1261439"/>
    <n v="74841291.31525059"/>
    <n v="-3511191.0378986131"/>
    <n v="0"/>
    <n v="0"/>
    <n v="1842"/>
    <n v="3728000"/>
    <n v="4640000"/>
    <n v="1842"/>
    <n v="0"/>
    <n v="0"/>
    <n v="0.43905049528979812"/>
    <n v="0.55169349125420308"/>
    <n v="0"/>
    <n v="0"/>
    <n v="1"/>
    <n v="1"/>
    <n v="3682808.96305865"/>
    <n v="2500000"/>
    <n v="-17001193.240176179"/>
  </r>
  <r>
    <n v="1843"/>
    <x v="1844"/>
    <n v="3878990239.4069662"/>
    <n v="74841291.31525059"/>
    <n v="-4076079.1283044401"/>
    <n v="0"/>
    <n v="0"/>
    <n v="1843"/>
    <n v="3686000"/>
    <n v="4538000"/>
    <n v="1843"/>
    <n v="0"/>
    <n v="0"/>
    <n v="0.4390756282029451"/>
    <n v="0.55171475049426832"/>
    <n v="0"/>
    <n v="0"/>
    <n v="1"/>
    <n v="1"/>
    <n v="3648132.4441872402"/>
    <n v="2500000"/>
    <n v="-18731181.311574481"/>
  </r>
  <r>
    <n v="1844"/>
    <x v="1845"/>
    <n v="3878987736.2482748"/>
    <n v="74841291.31525059"/>
    <n v="-4635318.3379324703"/>
    <n v="0"/>
    <n v="0"/>
    <n v="1844"/>
    <n v="3357000"/>
    <n v="4440000"/>
    <n v="1844"/>
    <n v="0"/>
    <n v="0"/>
    <n v="0.43910159025276252"/>
    <n v="0.55173672862572254"/>
    <n v="0"/>
    <n v="0"/>
    <n v="1"/>
    <n v="1"/>
    <n v="3615519.1416307078"/>
    <n v="2500000"/>
    <n v="-20443869.502645481"/>
  </r>
  <r>
    <n v="1845"/>
    <x v="1846"/>
    <n v="3878985232.694025"/>
    <n v="74841291.31525059"/>
    <n v="-5188965.1555892201"/>
    <n v="0"/>
    <n v="0"/>
    <n v="1845"/>
    <n v="3794000"/>
    <n v="4408000"/>
    <n v="1845"/>
    <n v="0"/>
    <n v="0"/>
    <n v="0.43913392041335569"/>
    <n v="0.55175939843318189"/>
    <n v="0"/>
    <n v="0"/>
    <n v="1"/>
    <n v="1"/>
    <n v="3584846.2961934782"/>
    <n v="2500000"/>
    <n v="-22139430.812188592"/>
  </r>
  <r>
    <n v="1846"/>
    <x v="1847"/>
    <n v="3878982728.7837701"/>
    <n v="74841291.31525059"/>
    <n v="-4297565.5051931525"/>
    <n v="0"/>
    <n v="0"/>
    <n v="1846"/>
    <n v="3889000"/>
    <n v="4613000"/>
    <n v="1846"/>
    <n v="0"/>
    <n v="0"/>
    <n v="0.43915772960521299"/>
    <n v="0.55178226342170866"/>
    <n v="0"/>
    <n v="0"/>
    <n v="1"/>
    <n v="1"/>
    <n v="3555998.4527226929"/>
    <n v="2500000"/>
    <n v="-23424074.009015251"/>
  </r>
  <r>
    <n v="1847"/>
    <x v="1848"/>
    <n v="3878980224.5531111"/>
    <n v="74841291.31525059"/>
    <n v="-4854589.8511018008"/>
    <n v="0"/>
    <n v="0"/>
    <n v="1847"/>
    <n v="3658000"/>
    <n v="4635000"/>
    <n v="1847"/>
    <n v="0"/>
    <n v="0"/>
    <n v="0.43917962540262762"/>
    <n v="0.55180349535767126"/>
    <n v="0"/>
    <n v="0"/>
    <n v="1"/>
    <n v="1"/>
    <n v="3528867.025525372"/>
    <n v="2500000"/>
    <n v="-25089833.274160791"/>
  </r>
  <r>
    <n v="1848"/>
    <x v="1849"/>
    <n v="3878977720.0340891"/>
    <n v="74841291.31525059"/>
    <n v="-3246778.953675868"/>
    <n v="0"/>
    <n v="0"/>
    <n v="1848"/>
    <n v="3658000"/>
    <n v="4550000"/>
    <n v="1848"/>
    <n v="0"/>
    <n v="0"/>
    <n v="0.43920612841476853"/>
    <n v="0.5518244995179804"/>
    <n v="0"/>
    <n v="0"/>
    <n v="1"/>
    <n v="1"/>
    <n v="3503349.8896427881"/>
    <n v="2500000"/>
    <n v="-26344972.447027199"/>
  </r>
  <r>
    <n v="1849"/>
    <x v="1850"/>
    <n v="3878975215.2555418"/>
    <n v="74841291.31525059"/>
    <n v="-3814311.1648648209"/>
    <n v="0"/>
    <n v="0"/>
    <n v="1849"/>
    <n v="3662000"/>
    <n v="4510000"/>
    <n v="1849"/>
    <n v="0"/>
    <n v="0"/>
    <n v="0.43923262858187462"/>
    <n v="0.55184612369097485"/>
    <n v="0"/>
    <n v="0"/>
    <n v="1"/>
    <n v="1"/>
    <n v="3479350.9964435911"/>
    <n v="2500000"/>
    <n v="-27981522.728445489"/>
  </r>
  <r>
    <n v="1850"/>
    <x v="1851"/>
    <n v="3878972710.2434211"/>
    <n v="74841291.31525059"/>
    <n v="-4376168.0540687377"/>
    <n v="0"/>
    <n v="0"/>
    <n v="1850"/>
    <n v="3723000"/>
    <n v="4762000"/>
    <n v="1850"/>
    <n v="0"/>
    <n v="0"/>
    <n v="0.43925904717377079"/>
    <n v="0.55186801631161808"/>
    <n v="0"/>
    <n v="0"/>
    <n v="1"/>
    <n v="1"/>
    <n v="3456780.0120887388"/>
    <n v="2500000"/>
    <n v="-29601707.507415392"/>
  </r>
  <r>
    <n v="1851"/>
    <x v="1852"/>
    <n v="3878970205.0210829"/>
    <n v="74841291.31525059"/>
    <n v="9462693.6254937984"/>
    <n v="0"/>
    <n v="0"/>
    <n v="1851"/>
    <n v="3695000"/>
    <n v="4797000"/>
    <n v="1851"/>
    <n v="0"/>
    <n v="0"/>
    <n v="0.43928425771881868"/>
    <n v="0.55188783820515852"/>
    <n v="0"/>
    <n v="0"/>
    <n v="1"/>
    <n v="1"/>
    <n v="6756735.5302486438"/>
    <n v="3943347.32610559"/>
    <n v="-26084177.938957728"/>
  </r>
  <r>
    <n v="1852"/>
    <x v="1853"/>
    <n v="3878967699.609551"/>
    <n v="74841291.31525059"/>
    <n v="0"/>
    <n v="0"/>
    <n v="0"/>
    <n v="1852"/>
    <n v="3671000"/>
    <n v="4436000"/>
    <n v="1852"/>
    <n v="0"/>
    <n v="0"/>
    <n v="0.43931368722884673"/>
    <n v="0.55190554961752647"/>
    <n v="0"/>
    <n v="0"/>
    <n v="1"/>
    <n v="1"/>
    <n v="3561754.90089462"/>
    <n v="2500000"/>
    <n v="-27723336.165398419"/>
  </r>
  <r>
    <n v="1853"/>
    <x v="1854"/>
    <n v="3878965194.0277448"/>
    <n v="74841291.31525059"/>
    <n v="-600000"/>
    <n v="0"/>
    <n v="0"/>
    <n v="1853"/>
    <n v="3662000"/>
    <n v="4432000"/>
    <n v="1853"/>
    <n v="0"/>
    <n v="0"/>
    <n v="0.43933992005610928"/>
    <n v="0.55192815065329648"/>
    <n v="0"/>
    <n v="0"/>
    <n v="1"/>
    <n v="1"/>
    <n v="3534280.9710998461"/>
    <n v="2500000"/>
    <n v="-29346102.809941079"/>
  </r>
  <r>
    <n v="1854"/>
    <x v="1855"/>
    <n v="3878962688.2926912"/>
    <n v="74841291.31525059"/>
    <n v="-474245.00013411051"/>
    <n v="0"/>
    <n v="0"/>
    <n v="1854"/>
    <n v="3761000"/>
    <n v="4476000"/>
    <n v="1854"/>
    <n v="0"/>
    <n v="0"/>
    <n v="0.43936632730569242"/>
    <n v="0.55195073666700967"/>
    <n v="0"/>
    <n v="0"/>
    <n v="1"/>
    <n v="1"/>
    <n v="3508441.7111632712"/>
    <n v="2500000"/>
    <n v="-30952641.788401041"/>
  </r>
  <r>
    <n v="1855"/>
    <x v="1856"/>
    <n v="3878960182.419714"/>
    <n v="74841291.31525059"/>
    <n v="-1069502.5502387709"/>
    <n v="0"/>
    <n v="0"/>
    <n v="1855"/>
    <n v="3377000"/>
    <n v="6043000"/>
    <n v="1855"/>
    <n v="0"/>
    <n v="0"/>
    <n v="0.43939077194919107"/>
    <n v="0.55197293659642388"/>
    <n v="0"/>
    <n v="0"/>
    <n v="1"/>
    <n v="1"/>
    <n v="3484139.8599516959"/>
    <n v="2500000"/>
    <n v="-32543115.377435479"/>
  </r>
  <r>
    <n v="1856"/>
    <x v="1857"/>
    <n v="3878957676.4226079"/>
    <n v="74841291.31525059"/>
    <n v="19933842.47502457"/>
    <n v="0"/>
    <n v="0"/>
    <n v="1856"/>
    <n v="3659000"/>
    <n v="4548000"/>
    <n v="1856"/>
    <n v="0"/>
    <n v="0"/>
    <n v="0.43942268593786649"/>
    <n v="0.55198161041107285"/>
    <n v="0"/>
    <n v="0"/>
    <n v="1"/>
    <n v="1"/>
    <n v="13454003.465820029"/>
    <n v="7872979.8822890762"/>
    <n v="-19147109.230935082"/>
  </r>
  <r>
    <n v="1857"/>
    <x v="1858"/>
    <n v="3878955170.3137841"/>
    <n v="74841291.31525059"/>
    <n v="410271.55921159679"/>
    <n v="0"/>
    <n v="0"/>
    <n v="1857"/>
    <n v="3598000"/>
    <n v="4667000"/>
    <n v="1857"/>
    <n v="0"/>
    <n v="0"/>
    <n v="0.43940509864059268"/>
    <n v="0.55193352612180324"/>
    <n v="0"/>
    <n v="0"/>
    <n v="1"/>
    <n v="1"/>
    <n v="3747701.115120817"/>
    <n v="2500000"/>
    <n v="-20855638.14290544"/>
  </r>
  <r>
    <n v="1858"/>
    <x v="1859"/>
    <n v="3878952664.1044149"/>
    <n v="74841291.31525059"/>
    <n v="16155398.06410539"/>
    <n v="0"/>
    <n v="0"/>
    <n v="1858"/>
    <n v="3295000"/>
    <n v="6349000"/>
    <n v="1858"/>
    <n v="0"/>
    <n v="0"/>
    <n v="0.43943275097039552"/>
    <n v="0.55195466132110149"/>
    <n v="0"/>
    <n v="0"/>
    <n v="1"/>
    <n v="1"/>
    <n v="12428884.531890441"/>
    <n v="7583041.5540165454"/>
    <n v="-8364431.7661379874"/>
  </r>
  <r>
    <n v="1859"/>
    <x v="1860"/>
    <n v="3878950157.8045549"/>
    <n v="74841291.31525059"/>
    <n v="2159265"/>
    <n v="0"/>
    <n v="0"/>
    <n v="1859"/>
    <n v="3341000"/>
    <n v="4600000"/>
    <n v="1859"/>
    <n v="0"/>
    <n v="0"/>
    <n v="0.43941856985493333"/>
    <n v="0.55193479601318129"/>
    <n v="0"/>
    <n v="0"/>
    <n v="1"/>
    <n v="1"/>
    <n v="3928427.7681906791"/>
    <n v="2500000"/>
    <n v="-7817012.4503462045"/>
  </r>
  <r>
    <n v="1860"/>
    <x v="1861"/>
    <n v="3878947651.423255"/>
    <n v="74841291.31525059"/>
    <n v="0"/>
    <n v="0"/>
    <n v="0"/>
    <n v="1860"/>
    <n v="3427000"/>
    <n v="4219000"/>
    <n v="1860"/>
    <n v="0"/>
    <n v="0"/>
    <n v="0.43945115722053329"/>
    <n v="0.55195667851691588"/>
    <n v="0"/>
    <n v="0"/>
    <n v="1"/>
    <n v="1"/>
    <n v="3912490.827300461"/>
    <n v="2500000"/>
    <n v="-9638842.3275899794"/>
  </r>
  <r>
    <n v="1861"/>
    <x v="1862"/>
    <n v="3878945144.968657"/>
    <n v="74841291.31525059"/>
    <n v="-600000"/>
    <n v="0"/>
    <n v="0"/>
    <n v="1861"/>
    <n v="3521000"/>
    <n v="4449000"/>
    <n v="1861"/>
    <n v="0"/>
    <n v="0"/>
    <n v="0.43948210534292659"/>
    <n v="0.55198120738298839"/>
    <n v="0"/>
    <n v="0"/>
    <n v="1"/>
    <n v="1"/>
    <n v="3864148.4796504369"/>
    <n v="2500000"/>
    <n v="-11442453.906468529"/>
  </r>
  <r>
    <n v="1862"/>
    <x v="1863"/>
    <n v="3878942638.448091"/>
    <n v="74841291.31525059"/>
    <n v="-1194000.00013411"/>
    <n v="0"/>
    <n v="0"/>
    <n v="1862"/>
    <n v="3539000"/>
    <n v="4831000"/>
    <n v="1862"/>
    <n v="0"/>
    <n v="0"/>
    <n v="0.43951124266799613"/>
    <n v="0.55200409200239409"/>
    <n v="0"/>
    <n v="0"/>
    <n v="1"/>
    <n v="1"/>
    <n v="3818682.4507203181"/>
    <n v="2500000"/>
    <n v="-13228029.369961429"/>
  </r>
  <r>
    <n v="1863"/>
    <x v="1864"/>
    <n v="3878940131.868154"/>
    <n v="74841291.31525059"/>
    <n v="9734019.9996003509"/>
    <n v="0"/>
    <n v="0"/>
    <n v="1863"/>
    <n v="3073000"/>
    <n v="5004000"/>
    <n v="1863"/>
    <n v="0"/>
    <n v="0"/>
    <n v="0.43954002828286998"/>
    <n v="0.55202410025925019"/>
    <n v="0"/>
    <n v="0"/>
    <n v="1"/>
    <n v="1"/>
    <n v="8425673.7035644166"/>
    <n v="5200868.2059365576"/>
    <n v="-6722536.5792185124"/>
  </r>
  <r>
    <n v="1864"/>
    <x v="1865"/>
    <n v="3878937625.2347841"/>
    <n v="74841291.31525059"/>
    <n v="10796325"/>
    <n v="0"/>
    <n v="0"/>
    <n v="1864"/>
    <n v="4788000"/>
    <n v="7579000"/>
    <n v="1864"/>
    <n v="0"/>
    <n v="0"/>
    <n v="0.43956631919910361"/>
    <n v="0.55203360219138964"/>
    <n v="0"/>
    <n v="0"/>
    <n v="1"/>
    <n v="1"/>
    <n v="8131333.2415880682"/>
    <n v="4518217.4212469151"/>
    <n v="-1463986.2149289311"/>
  </r>
  <r>
    <n v="1865"/>
    <x v="1866"/>
    <n v="3878935118.5533242"/>
    <n v="74841291.31525059"/>
    <n v="16554365"/>
    <n v="0"/>
    <n v="0"/>
    <n v="1865"/>
    <n v="3738000"/>
    <n v="6129000"/>
    <n v="1865"/>
    <n v="0"/>
    <n v="0"/>
    <n v="0.43958290737312328"/>
    <n v="0.55204138324985697"/>
    <n v="0"/>
    <n v="0"/>
    <n v="1"/>
    <n v="1"/>
    <n v="10117115.281328751"/>
    <n v="4876240.2822099468"/>
    <n v="4529903.6468931315"/>
  </r>
  <r>
    <n v="1866"/>
    <x v="1867"/>
    <n v="3878932611.8285809"/>
    <n v="74841291.31525059"/>
    <n v="719755"/>
    <n v="0"/>
    <n v="0"/>
    <n v="1866"/>
    <n v="3064000"/>
    <n v="4699000"/>
    <n v="1866"/>
    <n v="0"/>
    <n v="0"/>
    <n v="0.43960841860816441"/>
    <n v="0.55204130507422189"/>
    <n v="0"/>
    <n v="0"/>
    <n v="1"/>
    <n v="1"/>
    <n v="4207863.6920532249"/>
    <n v="2500000"/>
    <n v="3413015.9001592002"/>
  </r>
  <r>
    <n v="1867"/>
    <x v="1868"/>
    <n v="3878930105.064887"/>
    <n v="74841291.31525059"/>
    <n v="-243278.62009685021"/>
    <n v="0"/>
    <n v="0"/>
    <n v="1867"/>
    <n v="3640000"/>
    <n v="4609000"/>
    <n v="1867"/>
    <n v="0"/>
    <n v="0"/>
    <n v="0.43964612733337283"/>
    <n v="0.55206277633458312"/>
    <n v="0"/>
    <n v="0"/>
    <n v="1"/>
    <n v="1"/>
    <n v="4153064.84966311"/>
    <n v="2500000"/>
    <n v="1509462.5844510491"/>
  </r>
  <r>
    <n v="1868"/>
    <x v="1869"/>
    <n v="3878927598.2661338"/>
    <n v="74841291.31525059"/>
    <n v="-840845.83395025868"/>
    <n v="0"/>
    <n v="0"/>
    <n v="1868"/>
    <n v="4058000"/>
    <n v="4969000"/>
    <n v="1868"/>
    <n v="0"/>
    <n v="0"/>
    <n v="0.43967292923545093"/>
    <n v="0.55208480785398495"/>
    <n v="0"/>
    <n v="0"/>
    <n v="1"/>
    <n v="1"/>
    <n v="4090408.6013094182"/>
    <n v="2500000"/>
    <n v="-402812.22860645573"/>
  </r>
  <r>
    <n v="1869"/>
    <x v="1870"/>
    <n v="3878925091.4358292"/>
    <n v="74841291.31525059"/>
    <n v="-1432437.3757986999"/>
    <n v="0"/>
    <n v="0"/>
    <n v="1869"/>
    <n v="4131000"/>
    <n v="5174000"/>
    <n v="1869"/>
    <n v="0"/>
    <n v="0"/>
    <n v="0.43969132761706692"/>
    <n v="0.55210424322112583"/>
    <n v="0"/>
    <n v="0"/>
    <n v="1"/>
    <n v="1"/>
    <n v="4031480.333676965"/>
    <n v="2500000"/>
    <n v="-2298784.106410427"/>
  </r>
  <r>
    <n v="1870"/>
    <x v="1871"/>
    <n v="3878922584.5771279"/>
    <n v="74841291.31525059"/>
    <n v="12376986.99763911"/>
    <n v="0"/>
    <n v="0"/>
    <n v="1870"/>
    <n v="4393000"/>
    <n v="6378000"/>
    <n v="1870"/>
    <n v="0"/>
    <n v="0"/>
    <n v="0.43970821508800972"/>
    <n v="0.55212205701007044"/>
    <n v="0"/>
    <n v="0"/>
    <n v="1"/>
    <n v="1"/>
    <n v="9160688.2377083208"/>
    <n v="5043676.8469702294"/>
    <n v="3703453.7341398601"/>
  </r>
  <r>
    <n v="1871"/>
    <x v="1872"/>
    <n v="3878920077.6928701"/>
    <n v="74841291.31525059"/>
    <n v="1439510"/>
    <n v="0"/>
    <n v="0"/>
    <n v="1871"/>
    <n v="4356000"/>
    <n v="5518000"/>
    <n v="1871"/>
    <n v="0"/>
    <n v="0"/>
    <n v="0.43972805415059307"/>
    <n v="0.55212808942097047"/>
    <n v="0"/>
    <n v="0"/>
    <n v="1"/>
    <n v="1"/>
    <n v="4414366.6360294651"/>
    <n v="2799248.6529367901"/>
    <n v="4557924.6972406032"/>
  </r>
  <r>
    <n v="1872"/>
    <x v="1873"/>
    <n v="3878917570.7856112"/>
    <n v="74841291.31525059"/>
    <n v="2159265"/>
    <n v="0"/>
    <n v="0"/>
    <n v="1872"/>
    <n v="4617000"/>
    <n v="5559000"/>
    <n v="1872"/>
    <n v="0"/>
    <n v="0"/>
    <n v="0.43974294648482781"/>
    <n v="0.55214413331287782"/>
    <n v="0"/>
    <n v="0"/>
    <n v="1"/>
    <n v="1"/>
    <n v="4076955.29192159"/>
    <n v="2500000"/>
    <n v="2651844.8184564211"/>
  </r>
  <r>
    <n v="1873"/>
    <x v="1874"/>
    <n v="3878915063.8576498"/>
    <n v="74841291.31525059"/>
    <n v="0"/>
    <n v="0"/>
    <n v="0"/>
    <n v="1873"/>
    <n v="4941000"/>
    <n v="6147000"/>
    <n v="1873"/>
    <n v="0"/>
    <n v="0"/>
    <n v="0.4397494629956179"/>
    <n v="0.55215909101071836"/>
    <n v="0"/>
    <n v="0"/>
    <n v="1"/>
    <n v="1"/>
    <n v="4052181.119955603"/>
    <n v="2500000"/>
    <n v="735783.82613486494"/>
  </r>
  <r>
    <n v="1874"/>
    <x v="1875"/>
    <n v="3878912556.9110579"/>
    <n v="74841291.31525059"/>
    <n v="20992650"/>
    <n v="0"/>
    <n v="0"/>
    <n v="1874"/>
    <n v="6445000"/>
    <n v="9306000"/>
    <n v="1874"/>
    <n v="0"/>
    <n v="0"/>
    <n v="0.43974875865716512"/>
    <n v="0.5521691796183863"/>
    <n v="0"/>
    <n v="0"/>
    <n v="1"/>
    <n v="1"/>
    <n v="15497928.56170686"/>
    <n v="9105409.4781807791"/>
    <n v="15378181.957932301"/>
  </r>
  <r>
    <n v="1875"/>
    <x v="1876"/>
    <n v="3878910049.9476991"/>
    <n v="75148982.484502137"/>
    <n v="2117357.8529177052"/>
    <n v="0"/>
    <n v="0"/>
    <n v="1875"/>
    <n v="5255000"/>
    <n v="7368000"/>
    <n v="1875"/>
    <n v="0"/>
    <n v="0"/>
    <n v="0.43973404509263597"/>
    <n v="0.55213808758776584"/>
    <n v="0"/>
    <n v="0"/>
    <n v="1"/>
    <n v="1"/>
    <n v="4839719.6684958301"/>
    <n v="3073206.928102897"/>
    <n v="14534676.30881184"/>
  </r>
  <r>
    <n v="1876"/>
    <x v="1877"/>
    <n v="3878907542.9692478"/>
    <n v="75096930.03195712"/>
    <n v="0"/>
    <n v="0"/>
    <n v="0"/>
    <n v="1876"/>
    <n v="4914000"/>
    <n v="6373000"/>
    <n v="1876"/>
    <n v="0"/>
    <n v="0"/>
    <n v="0.43973369411412089"/>
    <n v="0.55214121718620679"/>
    <n v="0"/>
    <n v="0"/>
    <n v="1"/>
    <n v="1"/>
    <n v="4229812.7706416659"/>
    <n v="2500000"/>
    <n v="11863946.765255431"/>
  </r>
  <r>
    <n v="1877"/>
    <x v="1878"/>
    <n v="3878905035.9772158"/>
    <n v="74932120.201730728"/>
    <n v="-600000"/>
    <n v="0"/>
    <n v="0"/>
    <n v="1877"/>
    <n v="4744000"/>
    <n v="6035000"/>
    <n v="1877"/>
    <n v="0"/>
    <n v="0"/>
    <n v="0.4397336013770522"/>
    <n v="0.55215007576922404"/>
    <n v="0"/>
    <n v="0"/>
    <n v="1"/>
    <n v="1"/>
    <n v="4162590.1019018018"/>
    <n v="2500000"/>
    <n v="9676404.3853872083"/>
  </r>
  <r>
    <n v="1878"/>
    <x v="1879"/>
    <n v="3878902528.972959"/>
    <n v="74841291.31525059"/>
    <n v="-1194000.00013411"/>
    <n v="0"/>
    <n v="0"/>
    <n v="1878"/>
    <n v="4467000"/>
    <n v="5663000"/>
    <n v="1878"/>
    <n v="0"/>
    <n v="0"/>
    <n v="0.43973731691081391"/>
    <n v="0.55216148361024575"/>
    <n v="0"/>
    <n v="0"/>
    <n v="1"/>
    <n v="1"/>
    <n v="4099367.1110819741"/>
    <n v="2500000"/>
    <n v="7757387.4082332794"/>
  </r>
  <r>
    <n v="1879"/>
    <x v="1880"/>
    <n v="3878900021.9577012"/>
    <n v="74841291.31525059"/>
    <n v="-1782060.0003996489"/>
    <n v="0"/>
    <n v="0"/>
    <n v="1879"/>
    <n v="4345000"/>
    <n v="5377000"/>
    <n v="1879"/>
    <n v="0"/>
    <n v="0"/>
    <n v="0.43974709122960243"/>
    <n v="0.55217568126571659"/>
    <n v="0"/>
    <n v="0"/>
    <n v="1"/>
    <n v="1"/>
    <n v="4039905.8215626278"/>
    <n v="2500000"/>
    <n v="5837050.7638535937"/>
  </r>
  <r>
    <n v="1880"/>
    <x v="1881"/>
    <n v="3878897514.9325409"/>
    <n v="74841291.31525059"/>
    <n v="-2364239.4007939738"/>
    <n v="0"/>
    <n v="0"/>
    <n v="1880"/>
    <n v="4251000"/>
    <n v="5290000"/>
    <n v="1880"/>
    <n v="0"/>
    <n v="0"/>
    <n v="0.43975947591507919"/>
    <n v="0.55219195702308399"/>
    <n v="0"/>
    <n v="0"/>
    <n v="1"/>
    <n v="1"/>
    <n v="3983982.416082188"/>
    <n v="2500000"/>
    <n v="3914634.219995433"/>
  </r>
  <r>
    <n v="1881"/>
    <x v="1882"/>
    <n v="3878895007.8984709"/>
    <n v="74841291.31525059"/>
    <n v="-2940597.0073144832"/>
    <n v="0"/>
    <n v="0"/>
    <n v="1881"/>
    <n v="4483000"/>
    <n v="5211000"/>
    <n v="1881"/>
    <n v="0"/>
    <n v="0"/>
    <n v="0.43977384741367331"/>
    <n v="0.55220877200046603"/>
    <n v="0"/>
    <n v="0"/>
    <n v="1"/>
    <n v="1"/>
    <n v="3931386.394270177"/>
    <n v="2500000"/>
    <n v="1989060.6070353561"/>
  </r>
  <r>
    <n v="1882"/>
    <x v="1883"/>
    <n v="3878892500.8563809"/>
    <n v="74841291.31525059"/>
    <n v="-3511191.0378986131"/>
    <n v="0"/>
    <n v="0"/>
    <n v="1882"/>
    <n v="5020000"/>
    <n v="6231000"/>
    <n v="1882"/>
    <n v="0"/>
    <n v="0"/>
    <n v="0.43978327429469027"/>
    <n v="0.55222607598565565"/>
    <n v="0"/>
    <n v="0"/>
    <n v="1"/>
    <n v="1"/>
    <n v="3881919.7803062419"/>
    <n v="2500000"/>
    <n v="69170.001409592107"/>
  </r>
  <r>
    <n v="1883"/>
    <x v="1884"/>
    <n v="3878889993.8070722"/>
    <n v="74841291.31525059"/>
    <n v="18956080.871695559"/>
    <n v="0"/>
    <n v="0"/>
    <n v="1883"/>
    <n v="6620000"/>
    <n v="8519000"/>
    <n v="1883"/>
    <n v="0"/>
    <n v="0"/>
    <n v="0.43978077166305352"/>
    <n v="0.5522347598708669"/>
    <n v="0"/>
    <n v="0"/>
    <n v="1"/>
    <n v="1"/>
    <n v="15544018.13974807"/>
    <n v="9844912.0871841237"/>
    <n v="16290753.30141096"/>
  </r>
  <r>
    <n v="1884"/>
    <x v="1885"/>
    <n v="3878887486.7512679"/>
    <n v="75205296.958032802"/>
    <n v="2347183.5328760329"/>
    <n v="0"/>
    <n v="0"/>
    <n v="1884"/>
    <n v="7386000"/>
    <n v="8452000"/>
    <n v="1884"/>
    <n v="0"/>
    <n v="0"/>
    <n v="0.43975631769970858"/>
    <n v="0.55219585568994622"/>
    <n v="0"/>
    <n v="0"/>
    <n v="1"/>
    <n v="1"/>
    <n v="4368154.7054333026"/>
    <n v="2769086.27060204"/>
    <n v="14486418.05106806"/>
  </r>
  <r>
    <n v="1885"/>
    <x v="1886"/>
    <n v="3878884979.6896172"/>
    <n v="75093952.030951753"/>
    <n v="0"/>
    <n v="0"/>
    <n v="0"/>
    <n v="1885"/>
    <n v="7353000"/>
    <n v="8505000"/>
    <n v="1885"/>
    <n v="0"/>
    <n v="0"/>
    <n v="0.43970001469185899"/>
    <n v="0.55218623039770853"/>
    <n v="0"/>
    <n v="0"/>
    <n v="1"/>
    <n v="1"/>
    <n v="4062133.582266781"/>
    <n v="2500000"/>
    <n v="11819106.55874186"/>
  </r>
  <r>
    <n v="1886"/>
    <x v="1887"/>
    <n v="3878882472.6227031"/>
    <n v="74929353.127527848"/>
    <n v="9476570"/>
    <n v="0"/>
    <n v="0"/>
    <n v="1886"/>
    <n v="7558000"/>
    <n v="8963000"/>
    <n v="1886"/>
    <n v="0"/>
    <n v="0"/>
    <n v="0.43963779479583498"/>
    <n v="0.5521737283167758"/>
    <n v="0"/>
    <n v="0"/>
    <n v="1"/>
    <n v="1"/>
    <n v="7744022.6158843664"/>
    <n v="4357665.1682785982"/>
    <n v="14382767.308565781"/>
  </r>
  <r>
    <n v="1887"/>
    <x v="1888"/>
    <n v="3878879965.551054"/>
    <n v="75087555.77816911"/>
    <n v="0"/>
    <n v="0"/>
    <n v="0"/>
    <n v="1887"/>
    <n v="7458000"/>
    <n v="8590000"/>
    <n v="1887"/>
    <n v="0"/>
    <n v="0"/>
    <n v="0.43961083334140388"/>
    <n v="0.55217625695727679"/>
    <n v="0"/>
    <n v="0"/>
    <n v="1"/>
    <n v="1"/>
    <n v="4097430.0446106889"/>
    <n v="2500000"/>
    <n v="11743458.876079289"/>
  </r>
  <r>
    <n v="1888"/>
    <x v="1889"/>
    <n v="3878877458.4751439"/>
    <n v="74924684.934237108"/>
    <n v="-600000"/>
    <n v="0"/>
    <n v="0"/>
    <n v="1888"/>
    <n v="7203000"/>
    <n v="8295000"/>
    <n v="1888"/>
    <n v="0"/>
    <n v="0"/>
    <n v="0.4395456242387229"/>
    <n v="0.55216312106947174"/>
    <n v="0"/>
    <n v="0"/>
    <n v="1"/>
    <n v="1"/>
    <n v="4038084.0085042189"/>
    <n v="2500000"/>
    <n v="9574794.4493704289"/>
  </r>
  <r>
    <n v="1889"/>
    <x v="1890"/>
    <n v="3878874951.3953972"/>
    <n v="74841291.31525059"/>
    <n v="-474245.00013411051"/>
    <n v="0"/>
    <n v="0"/>
    <n v="1889"/>
    <n v="6925000"/>
    <n v="8057000"/>
    <n v="1889"/>
    <n v="0"/>
    <n v="0"/>
    <n v="0.43948763051682882"/>
    <n v="0.55215267442757554"/>
    <n v="0"/>
    <n v="0"/>
    <n v="1"/>
    <n v="1"/>
    <n v="3982268.9989800942"/>
    <n v="2500000"/>
    <n v="7658798.7174507994"/>
  </r>
  <r>
    <n v="1890"/>
    <x v="1891"/>
    <n v="3878872444.3121982"/>
    <n v="74841291.31525059"/>
    <n v="1089762.4497612291"/>
    <n v="0"/>
    <n v="0"/>
    <n v="1890"/>
    <n v="6836000"/>
    <n v="7766000"/>
    <n v="1890"/>
    <n v="0"/>
    <n v="0"/>
    <n v="0.43943732858131501"/>
    <n v="0.55214431843253076"/>
    <n v="0"/>
    <n v="0"/>
    <n v="1"/>
    <n v="1"/>
    <n v="3929774.923679275"/>
    <n v="2500000"/>
    <n v="6535594.2838817183"/>
  </r>
  <r>
    <n v="1891"/>
    <x v="1892"/>
    <n v="3878869937.2258921"/>
    <n v="74841291.31525059"/>
    <n v="-64510.916121757124"/>
    <n v="0"/>
    <n v="0"/>
    <n v="1891"/>
    <n v="6557000"/>
    <n v="7488000"/>
    <n v="1891"/>
    <n v="0"/>
    <n v="0"/>
    <n v="0.43938945097419951"/>
    <n v="0.55213860740154486"/>
    <n v="0"/>
    <n v="0"/>
    <n v="1"/>
    <n v="1"/>
    <n v="3897237.4843416628"/>
    <n v="2500000"/>
    <n v="5808939.6670550089"/>
  </r>
  <r>
    <n v="1892"/>
    <x v="1893"/>
    <n v="3878867430.1367888"/>
    <n v="74841291.31525059"/>
    <n v="-663865.80697495886"/>
    <n v="0"/>
    <n v="0"/>
    <n v="1892"/>
    <n v="6032000"/>
    <n v="7000000"/>
    <n v="1892"/>
    <n v="0"/>
    <n v="0"/>
    <n v="0.43934905156479598"/>
    <n v="0.5521355044278915"/>
    <n v="0"/>
    <n v="0"/>
    <n v="1"/>
    <n v="1"/>
    <n v="3849802.6945167389"/>
    <n v="2500000"/>
    <n v="3885967.0209270348"/>
  </r>
  <r>
    <n v="1893"/>
    <x v="1894"/>
    <n v="3878864923.0451689"/>
    <n v="74841291.31525059"/>
    <n v="-1257227.149053595"/>
    <n v="0"/>
    <n v="0"/>
    <n v="1893"/>
    <n v="5374000"/>
    <n v="6385000"/>
    <n v="1893"/>
    <n v="0"/>
    <n v="0"/>
    <n v="0.43932222672880922"/>
    <n v="0.55213692330202058"/>
    <n v="0"/>
    <n v="0"/>
    <n v="1"/>
    <n v="1"/>
    <n v="3805190.2246779269"/>
    <n v="2500000"/>
    <n v="1968345.496545003"/>
  </r>
  <r>
    <n v="1894"/>
    <x v="1895"/>
    <n v="3878862415.9512858"/>
    <n v="74841291.31525059"/>
    <n v="-1844654.877844071"/>
    <n v="0"/>
    <n v="0"/>
    <n v="1894"/>
    <n v="4812000"/>
    <n v="5955000"/>
    <n v="1894"/>
    <n v="0"/>
    <n v="0"/>
    <n v="0.43931149856804103"/>
    <n v="0.55214388856807906"/>
    <n v="0"/>
    <n v="0"/>
    <n v="1"/>
    <n v="1"/>
    <n v="3763232.149761504"/>
    <n v="2500000"/>
    <n v="54327.368418405757"/>
  </r>
  <r>
    <n v="1895"/>
    <x v="1896"/>
    <n v="3878859908.8553619"/>
    <n v="74841291.31525059"/>
    <n v="452811.67052205699"/>
    <n v="0"/>
    <n v="0"/>
    <n v="1895"/>
    <n v="4245000"/>
    <n v="5181000"/>
    <n v="1895"/>
    <n v="0"/>
    <n v="0"/>
    <n v="0.43931371083627119"/>
    <n v="0.5521545244496362"/>
    <n v="0"/>
    <n v="0"/>
    <n v="1"/>
    <n v="1"/>
    <n v="5324350.4270734526"/>
    <n v="4100579.891005449"/>
    <n v="3669259.0947463652"/>
  </r>
  <r>
    <n v="1896"/>
    <x v="1897"/>
    <n v="3878857401.757606"/>
    <n v="74841291.31525059"/>
    <n v="-378122.2813429808"/>
    <n v="0"/>
    <n v="0"/>
    <n v="1896"/>
    <n v="3851000"/>
    <n v="4753000"/>
    <n v="1896"/>
    <n v="0"/>
    <n v="0"/>
    <n v="0.43933632843885712"/>
    <n v="0.55217342945859738"/>
    <n v="0"/>
    <n v="0"/>
    <n v="1"/>
    <n v="1"/>
    <n v="3693651.3178283931"/>
    <n v="2500000"/>
    <n v="1741530.936431648"/>
  </r>
  <r>
    <n v="1897"/>
    <x v="1898"/>
    <n v="3878854894.658196"/>
    <n v="74841291.31525059"/>
    <n v="-974341.05861406797"/>
    <n v="0"/>
    <n v="0"/>
    <n v="1897"/>
    <n v="5794000"/>
    <n v="9298000"/>
    <n v="1897"/>
    <n v="0"/>
    <n v="0"/>
    <n v="0.43935894099067913"/>
    <n v="0.55219377601764874"/>
    <n v="0"/>
    <n v="0"/>
    <n v="1"/>
    <n v="1"/>
    <n v="3658329.6902788151"/>
    <n v="2500000"/>
    <n v="218078.12745659359"/>
  </r>
  <r>
    <n v="1898"/>
    <x v="1899"/>
    <n v="3878852387.557301"/>
    <n v="74841291.31525059"/>
    <n v="29384867.351754289"/>
    <n v="0"/>
    <n v="0"/>
    <n v="1898"/>
    <n v="5325000"/>
    <n v="7588000"/>
    <n v="1898"/>
    <n v="0"/>
    <n v="0"/>
    <n v="0.43933805885858229"/>
    <n v="0.5521685343732412"/>
    <n v="0"/>
    <n v="0"/>
    <n v="1"/>
    <n v="1"/>
    <n v="18686474.233173668"/>
    <n v="10466844.20267899"/>
    <n v="17620059.846230771"/>
  </r>
  <r>
    <n v="1899"/>
    <x v="1900"/>
    <n v="3878849880.4550691"/>
    <n v="75287328.021979049"/>
    <n v="4112269.283692949"/>
    <n v="0"/>
    <n v="0"/>
    <n v="1899"/>
    <n v="4361000"/>
    <n v="5874000"/>
    <n v="1899"/>
    <n v="0"/>
    <n v="0"/>
    <n v="0.43927902707756689"/>
    <n v="0.55206692235879617"/>
    <n v="0"/>
    <n v="0"/>
    <n v="1"/>
    <n v="1"/>
    <n v="4773154.461479295"/>
    <n v="2748576.7107440969"/>
    <n v="15180916.95418809"/>
  </r>
  <r>
    <n v="1900"/>
    <x v="1901"/>
    <n v="3878847373.3516321"/>
    <n v="75136809.326851219"/>
    <n v="0"/>
    <n v="0"/>
    <n v="0"/>
    <n v="1900"/>
    <n v="4210000"/>
    <n v="5362000"/>
    <n v="1900"/>
    <n v="0"/>
    <n v="0"/>
    <n v="0.43929339849478127"/>
    <n v="0.55208115344584408"/>
    <n v="0"/>
    <n v="0"/>
    <n v="1"/>
    <n v="1"/>
    <n v="4054897.1217189562"/>
    <n v="2500000"/>
    <n v="12377516.520574929"/>
  </r>
  <r>
    <n v="1901"/>
    <x v="1902"/>
    <n v="3878844866.2471132"/>
    <n v="74963812.420206323"/>
    <n v="-600000"/>
    <n v="0"/>
    <n v="0"/>
    <n v="1901"/>
    <n v="3742000"/>
    <n v="4964000"/>
    <n v="1901"/>
    <n v="0"/>
    <n v="0"/>
    <n v="0.43930864424379718"/>
    <n v="0.55209757550099892"/>
    <n v="0"/>
    <n v="0"/>
    <n v="1"/>
    <n v="1"/>
    <n v="3998081.7496839012"/>
    <n v="2500000"/>
    <n v="10080646.624924541"/>
  </r>
  <r>
    <n v="1902"/>
    <x v="1903"/>
    <n v="3878842359.1416178"/>
    <n v="74841291.31525059"/>
    <n v="-1194000.00013411"/>
    <n v="0"/>
    <n v="0"/>
    <n v="1902"/>
    <n v="3639000"/>
    <n v="5105000"/>
    <n v="1902"/>
    <n v="0"/>
    <n v="0"/>
    <n v="0.43933343075944808"/>
    <n v="0.55211687797489817"/>
    <n v="0"/>
    <n v="0"/>
    <n v="1"/>
    <n v="1"/>
    <n v="3944646.8323869128"/>
    <n v="2500000"/>
    <n v="8143298.4464856014"/>
  </r>
  <r>
    <n v="1903"/>
    <x v="1904"/>
    <n v="3878839852.0352459"/>
    <n v="74841291.31525059"/>
    <n v="3975979.9996003509"/>
    <n v="0"/>
    <n v="0"/>
    <n v="1903"/>
    <n v="4129000"/>
    <n v="4977000"/>
    <n v="1903"/>
    <n v="0"/>
    <n v="0"/>
    <n v="0.4393602453547204"/>
    <n v="0.55213502004134096"/>
    <n v="0"/>
    <n v="0"/>
    <n v="1"/>
    <n v="1"/>
    <n v="6305316.5732392184"/>
    <n v="4469802.4104632773"/>
    <n v="12142780.460025299"/>
  </r>
  <r>
    <n v="1904"/>
    <x v="1905"/>
    <n v="3878837344.9280829"/>
    <n v="74949326.936125562"/>
    <n v="0"/>
    <n v="0"/>
    <n v="0"/>
    <n v="1904"/>
    <n v="4069000"/>
    <n v="4795000"/>
    <n v="1904"/>
    <n v="0"/>
    <n v="0"/>
    <n v="0.439383972561458"/>
    <n v="0.55215350577510258"/>
    <n v="0"/>
    <n v="0"/>
    <n v="1"/>
    <n v="1"/>
    <n v="3908541.785136316"/>
    <n v="2500000"/>
    <n v="9910095.5081733931"/>
  </r>
  <r>
    <n v="1905"/>
    <x v="1906"/>
    <n v="3878834837.8202109"/>
    <n v="74841291.31525059"/>
    <n v="8037060"/>
    <n v="0"/>
    <n v="0"/>
    <n v="1905"/>
    <n v="5045000"/>
    <n v="6361000"/>
    <n v="1905"/>
    <n v="0"/>
    <n v="0"/>
    <n v="0.43940214016506068"/>
    <n v="0.55217390268037836"/>
    <n v="0"/>
    <n v="0"/>
    <n v="1"/>
    <n v="1"/>
    <n v="5364963.958327245"/>
    <n v="2500000"/>
    <n v="9185946.8240505941"/>
  </r>
  <r>
    <n v="1906"/>
    <x v="1907"/>
    <n v="3878832330.711699"/>
    <n v="74841291.31525059"/>
    <n v="4318530"/>
    <n v="0"/>
    <n v="0"/>
    <n v="1906"/>
    <n v="4746000"/>
    <n v="6064000"/>
    <n v="1906"/>
    <n v="0"/>
    <n v="0"/>
    <n v="0.43939907691157287"/>
    <n v="0.55218601160356984"/>
    <n v="0"/>
    <n v="0"/>
    <n v="1"/>
    <n v="1"/>
    <n v="5714673.1165858936"/>
    <n v="3744516.5353597971"/>
    <n v="11599677.98526643"/>
  </r>
  <r>
    <n v="1907"/>
    <x v="1908"/>
    <n v="3878829823.6026101"/>
    <n v="74915812.263373882"/>
    <n v="0"/>
    <n v="0"/>
    <n v="0"/>
    <n v="1907"/>
    <n v="4116000"/>
    <n v="5179000"/>
    <n v="1907"/>
    <n v="0"/>
    <n v="0"/>
    <n v="0.43941358242724587"/>
    <n v="0.55220028037192392"/>
    <n v="0"/>
    <n v="0"/>
    <n v="1"/>
    <n v="1"/>
    <n v="3956103.5321693211"/>
    <n v="2500000"/>
    <n v="9450263.3630066775"/>
  </r>
  <r>
    <n v="1908"/>
    <x v="1909"/>
    <n v="3878827316.4930038"/>
    <n v="74841291.31525059"/>
    <n v="-600000"/>
    <n v="0"/>
    <n v="0"/>
    <n v="1908"/>
    <n v="4028000"/>
    <n v="4899000"/>
    <n v="1908"/>
    <n v="0"/>
    <n v="0"/>
    <n v="0.43943077607298558"/>
    <n v="0.552217874136266"/>
    <n v="0"/>
    <n v="0"/>
    <n v="1"/>
    <n v="1"/>
    <n v="3905166.2745586089"/>
    <n v="2500000"/>
    <n v="7513120.6604088284"/>
  </r>
  <r>
    <n v="1909"/>
    <x v="1910"/>
    <n v="3878824809.3829298"/>
    <n v="74841291.31525059"/>
    <n v="-1194000.00013411"/>
    <n v="0"/>
    <n v="0"/>
    <n v="1909"/>
    <n v="4083000"/>
    <n v="5001000"/>
    <n v="1909"/>
    <n v="0"/>
    <n v="0"/>
    <n v="0.4394497815948667"/>
    <n v="0.55223748678427542"/>
    <n v="0"/>
    <n v="0"/>
    <n v="1"/>
    <n v="1"/>
    <n v="3857259.7300747619"/>
    <n v="2500000"/>
    <n v="5576178.9025777876"/>
  </r>
  <r>
    <n v="1910"/>
    <x v="1911"/>
    <n v="3878822302.272439"/>
    <n v="74841291.31525059"/>
    <n v="14052549.999600351"/>
    <n v="0"/>
    <n v="0"/>
    <n v="1910"/>
    <n v="6508000"/>
    <n v="10916000"/>
    <n v="1910"/>
    <n v="0"/>
    <n v="0"/>
    <n v="0.43946765426517698"/>
    <n v="0.55225623397062229"/>
    <n v="0"/>
    <n v="0"/>
    <n v="1"/>
    <n v="1"/>
    <n v="10395886.288832551"/>
    <n v="6003978.0928452946"/>
    <n v="13129311.83419613"/>
  </r>
  <r>
    <n v="1911"/>
    <x v="1912"/>
    <n v="3878819795.1615682"/>
    <n v="75010205.458506227"/>
    <n v="27350690"/>
    <n v="0"/>
    <n v="0"/>
    <n v="1911"/>
    <n v="9161000"/>
    <n v="12422000"/>
    <n v="1911"/>
    <n v="0"/>
    <n v="0"/>
    <n v="0.43947092130717202"/>
    <n v="0.55225652485002819"/>
    <n v="0"/>
    <n v="0"/>
    <n v="1"/>
    <n v="1"/>
    <n v="21391031.485907689"/>
    <n v="13342272.372110119"/>
    <n v="32785322.889791179"/>
  </r>
  <r>
    <n v="1912"/>
    <x v="1913"/>
    <n v="3878817288.0503569"/>
    <n v="76223171.351221427"/>
    <n v="3600254.023787674"/>
    <n v="0"/>
    <n v="0"/>
    <n v="1912"/>
    <n v="7075000"/>
    <n v="9392000"/>
    <n v="1912"/>
    <n v="0"/>
    <n v="0"/>
    <n v="0.4394256906784797"/>
    <n v="0.55218501398886943"/>
    <n v="0"/>
    <n v="0"/>
    <n v="1"/>
    <n v="1"/>
    <n v="6915950.6529057166"/>
    <n v="4716608.1221467052"/>
    <n v="26757430.402428661"/>
  </r>
  <r>
    <n v="1913"/>
    <x v="1914"/>
    <n v="3878814780.9388409"/>
    <n v="75851192.114363819"/>
    <n v="0"/>
    <n v="0"/>
    <n v="0"/>
    <n v="1913"/>
    <n v="7535000"/>
    <n v="11680000"/>
    <n v="1913"/>
    <n v="0"/>
    <n v="0"/>
    <n v="0.43941246251799182"/>
    <n v="0.55218241971428106"/>
    <n v="0"/>
    <n v="0"/>
    <n v="1"/>
    <n v="1"/>
    <n v="6166418.6272612084"/>
    <n v="4328968.3974435125"/>
    <n v="21819033.73207939"/>
  </r>
  <r>
    <n v="1914"/>
    <x v="1915"/>
    <n v="3878812273.8270502"/>
    <n v="75546445.301346183"/>
    <n v="44744565"/>
    <n v="0"/>
    <n v="0"/>
    <n v="1914"/>
    <n v="22583000"/>
    <n v="34355000"/>
    <n v="1914"/>
    <n v="0"/>
    <n v="0"/>
    <n v="0.43938546208276891"/>
    <n v="0.55215543840333015"/>
    <n v="0"/>
    <n v="0"/>
    <n v="1"/>
    <n v="1"/>
    <n v="36669183.316219144"/>
    <n v="23788854.338611849"/>
    <n v="56830776.051668957"/>
  </r>
  <r>
    <n v="1915"/>
    <x v="1916"/>
    <n v="3878809766.7150102"/>
    <n v="77707008.253721356"/>
    <n v="33676136.203807622"/>
    <n v="0"/>
    <n v="0"/>
    <n v="1915"/>
    <n v="13205000"/>
    <n v="19799000"/>
    <n v="1915"/>
    <n v="0"/>
    <n v="0"/>
    <n v="0.43969508288041781"/>
    <n v="0.5523484142962567"/>
    <n v="0"/>
    <n v="0"/>
    <n v="1"/>
    <n v="1"/>
    <n v="23042700.16445202"/>
    <n v="12438762.15435718"/>
    <n v="54704237.71359852"/>
  </r>
  <r>
    <n v="1916"/>
    <x v="1917"/>
    <n v="3878807259.6027479"/>
    <n v="77575780.281457037"/>
    <n v="3677644.1268865061"/>
    <n v="0"/>
    <n v="0"/>
    <n v="1916"/>
    <n v="9330000"/>
    <n v="12914000"/>
    <n v="1916"/>
    <n v="0"/>
    <n v="0"/>
    <n v="0.43973214787866571"/>
    <n v="0.55236282842669304"/>
    <n v="0"/>
    <n v="0"/>
    <n v="1"/>
    <n v="1"/>
    <n v="11802714.254030529"/>
    <n v="8640038.5218758415"/>
    <n v="44679888.730633922"/>
  </r>
  <r>
    <n v="1917"/>
    <x v="1918"/>
    <n v="3878804752.4902849"/>
    <n v="76957181.045904145"/>
    <n v="0"/>
    <n v="0"/>
    <n v="0"/>
    <n v="1917"/>
    <n v="7993000"/>
    <n v="10707000"/>
    <n v="1917"/>
    <n v="0"/>
    <n v="0"/>
    <n v="0.43973303503137601"/>
    <n v="0.5523620131087057"/>
    <n v="0"/>
    <n v="0"/>
    <n v="1"/>
    <n v="1"/>
    <n v="9909897.0092707109"/>
    <n v="7184294.568201228"/>
    <n v="36473003.362180427"/>
  </r>
  <r>
    <n v="1918"/>
    <x v="1919"/>
    <n v="3878802245.3776398"/>
    <n v="76450736.884410664"/>
    <n v="-600000"/>
    <n v="0"/>
    <n v="0"/>
    <n v="1918"/>
    <n v="7310000"/>
    <n v="9625000"/>
    <n v="1918"/>
    <n v="0"/>
    <n v="0"/>
    <n v="0.43973131234137369"/>
    <n v="0.55236218888727717"/>
    <n v="0"/>
    <n v="0"/>
    <n v="1"/>
    <n v="1"/>
    <n v="8453936.0486307964"/>
    <n v="5854804.7118731439"/>
    <n v="29760659.153625499"/>
  </r>
  <r>
    <n v="1919"/>
    <x v="1920"/>
    <n v="3878799738.2648339"/>
    <n v="76036520.359902546"/>
    <n v="1685019.99986589"/>
    <n v="0"/>
    <n v="0"/>
    <n v="1919"/>
    <n v="7085000"/>
    <n v="9715000"/>
    <n v="1919"/>
    <n v="0"/>
    <n v="0"/>
    <n v="0.43972665116577259"/>
    <n v="0.5523633511608812"/>
    <n v="0"/>
    <n v="0"/>
    <n v="1"/>
    <n v="1"/>
    <n v="7875429.4194288794"/>
    <n v="5395244.2896095831"/>
    <n v="25487804.66979564"/>
  </r>
  <r>
    <n v="1920"/>
    <x v="1921"/>
    <n v="3878797231.1518812"/>
    <n v="75772843.933451548"/>
    <n v="2879020"/>
    <n v="0"/>
    <n v="0"/>
    <n v="1920"/>
    <n v="6681000"/>
    <n v="9178000"/>
    <n v="1920"/>
    <n v="0"/>
    <n v="0"/>
    <n v="0.439720644385862"/>
    <n v="0.55236255195334816"/>
    <n v="0"/>
    <n v="0"/>
    <n v="1"/>
    <n v="1"/>
    <n v="7430642.7309095124"/>
    <n v="4882418.0583085902"/>
    <n v="22382366.585618891"/>
  </r>
  <r>
    <n v="1921"/>
    <x v="1922"/>
    <n v="3878794724.0387969"/>
    <n v="75581208.384031504"/>
    <n v="21592650"/>
    <n v="0"/>
    <n v="0"/>
    <n v="1921"/>
    <n v="8823000"/>
    <n v="11426000"/>
    <n v="1921"/>
    <n v="0"/>
    <n v="0"/>
    <n v="0.43971513197525741"/>
    <n v="0.5523631687591728"/>
    <n v="0"/>
    <n v="0"/>
    <n v="1"/>
    <n v="1"/>
    <n v="16476521.99955944"/>
    <n v="9090364.2492302451"/>
    <n v="28925162.133263629"/>
  </r>
  <r>
    <n v="1922"/>
    <x v="1923"/>
    <n v="3878792216.9255929"/>
    <n v="75984962.117169693"/>
    <n v="2237067.4948760788"/>
    <n v="0"/>
    <n v="0"/>
    <n v="1922"/>
    <n v="6938000"/>
    <n v="9456000"/>
    <n v="1922"/>
    <n v="0"/>
    <n v="0"/>
    <n v="0.43971566194240708"/>
    <n v="0.55234065540725918"/>
    <n v="0"/>
    <n v="0"/>
    <n v="1"/>
    <n v="1"/>
    <n v="6938183.9526558816"/>
    <n v="4375648.8491893504"/>
    <n v="23609575.660791349"/>
  </r>
  <r>
    <n v="1923"/>
    <x v="1924"/>
    <n v="3878789709.812284"/>
    <n v="75656939.047145426"/>
    <n v="0"/>
    <n v="0"/>
    <n v="0"/>
    <n v="1923"/>
    <n v="6390000"/>
    <n v="8232000"/>
    <n v="1923"/>
    <n v="0"/>
    <n v="0"/>
    <n v="0.43970021650139302"/>
    <n v="0.55233774118263024"/>
    <n v="0"/>
    <n v="0"/>
    <n v="1"/>
    <n v="1"/>
    <n v="6288821.3932963237"/>
    <n v="3808499.625433058"/>
    <n v="19272806.842734519"/>
  </r>
  <r>
    <n v="1924"/>
    <x v="1925"/>
    <n v="3878787202.6988778"/>
    <n v="75389318.488426"/>
    <n v="-600000"/>
    <n v="0"/>
    <n v="0"/>
    <n v="1924"/>
    <n v="5769000"/>
    <n v="7574000"/>
    <n v="1924"/>
    <n v="0"/>
    <n v="0"/>
    <n v="0.43968691647545799"/>
    <n v="0.55234025049838331"/>
    <n v="0"/>
    <n v="0"/>
    <n v="1"/>
    <n v="1"/>
    <n v="5459295.8305886164"/>
    <n v="3090851.2255703411"/>
    <n v="15708397.086071329"/>
  </r>
  <r>
    <n v="1925"/>
    <x v="1926"/>
    <n v="3878784695.5853872"/>
    <n v="75169359.950029522"/>
    <n v="-1194000.00013411"/>
    <n v="0"/>
    <n v="0"/>
    <n v="1925"/>
    <n v="5081000"/>
    <n v="6803000"/>
    <n v="1925"/>
    <n v="0"/>
    <n v="0"/>
    <n v="0.43967607467058972"/>
    <n v="0.55234432409011691"/>
    <n v="0"/>
    <n v="0"/>
    <n v="1"/>
    <n v="1"/>
    <n v="4781428.9773119073"/>
    <n v="2518204.961896657"/>
    <n v="12786896.98787304"/>
  </r>
  <r>
    <n v="1926"/>
    <x v="1927"/>
    <n v="3878782188.4718161"/>
    <n v="74989075.152434736"/>
    <n v="-1782060.0003996489"/>
    <n v="0"/>
    <n v="0"/>
    <n v="1926"/>
    <n v="4623000"/>
    <n v="6205000"/>
    <n v="1926"/>
    <n v="0"/>
    <n v="0"/>
    <n v="0.43967243269449091"/>
    <n v="0.55235173648623848"/>
    <n v="0"/>
    <n v="0"/>
    <n v="1"/>
    <n v="1"/>
    <n v="4664263.9399640365"/>
    <n v="2500000"/>
    <n v="10408275.211358121"/>
  </r>
  <r>
    <n v="1927"/>
    <x v="1928"/>
    <n v="3878779681.3581762"/>
    <n v="74842291.195180044"/>
    <n v="-2364239.4007939738"/>
    <n v="0"/>
    <n v="0"/>
    <n v="1927"/>
    <n v="4256000"/>
    <n v="5810000"/>
    <n v="1927"/>
    <n v="0"/>
    <n v="0"/>
    <n v="0.43967880915289159"/>
    <n v="0.55236332108191699"/>
    <n v="0"/>
    <n v="0"/>
    <n v="1"/>
    <n v="1"/>
    <n v="4571191.8846727889"/>
    <n v="2500000"/>
    <n v="8466021.6778751928"/>
  </r>
  <r>
    <n v="1928"/>
    <x v="1929"/>
    <n v="3878777174.2444739"/>
    <n v="74841291.31525059"/>
    <n v="-2940597.0073144832"/>
    <n v="0"/>
    <n v="0"/>
    <n v="1928"/>
    <n v="6140000"/>
    <n v="8766000"/>
    <n v="1928"/>
    <n v="0"/>
    <n v="0"/>
    <n v="0.4396930570203581"/>
    <n v="0.55237755726107807"/>
    <n v="0"/>
    <n v="0"/>
    <n v="1"/>
    <n v="1"/>
    <n v="4483657.5185494833"/>
    <n v="2500000"/>
    <n v="6554678.5676651075"/>
  </r>
  <r>
    <n v="1929"/>
    <x v="1930"/>
    <n v="3878774667.1307139"/>
    <n v="74841291.31525059"/>
    <n v="38954353.962101392"/>
    <n v="0"/>
    <n v="0"/>
    <n v="1929"/>
    <n v="7646000"/>
    <n v="10126000"/>
    <n v="1929"/>
    <n v="0"/>
    <n v="0"/>
    <n v="0.43966353143465953"/>
    <n v="0.55236560182371086"/>
    <n v="0"/>
    <n v="0"/>
    <n v="1"/>
    <n v="1"/>
    <n v="24795427.55140036"/>
    <n v="13293775.52113872"/>
    <n v="27894547.054909252"/>
  </r>
  <r>
    <n v="1930"/>
    <x v="1931"/>
    <n v="3878772160.0169029"/>
    <n v="75921363.204092875"/>
    <n v="4914550.2844868898"/>
    <n v="0"/>
    <n v="0"/>
    <n v="1930"/>
    <n v="5998000"/>
    <n v="7851000"/>
    <n v="1930"/>
    <n v="0"/>
    <n v="0"/>
    <n v="0.43957851222787281"/>
    <n v="0.55217580650154896"/>
    <n v="0"/>
    <n v="0"/>
    <n v="1"/>
    <n v="1"/>
    <n v="6996456.7507592784"/>
    <n v="3883944.3472565529"/>
    <n v="22750955.116984501"/>
  </r>
  <r>
    <n v="1931"/>
    <x v="1932"/>
    <n v="3878769652.9030471"/>
    <n v="75603953.859485716"/>
    <n v="0"/>
    <n v="0"/>
    <n v="0"/>
    <n v="1931"/>
    <n v="5561000"/>
    <n v="7070000"/>
    <n v="1931"/>
    <n v="0"/>
    <n v="0"/>
    <n v="0.43957336533530428"/>
    <n v="0.55218224752861145"/>
    <n v="0"/>
    <n v="0"/>
    <n v="1"/>
    <n v="1"/>
    <n v="6080592.2013156889"/>
    <n v="3687679.0410885308"/>
    <n v="18541626.583197139"/>
  </r>
  <r>
    <n v="1932"/>
    <x v="1933"/>
    <n v="3878767145.7891479"/>
    <n v="75344197.598244518"/>
    <n v="-600000"/>
    <n v="0"/>
    <n v="0"/>
    <n v="1932"/>
    <n v="5707000"/>
    <n v="7028000"/>
    <n v="1932"/>
    <n v="0"/>
    <n v="0"/>
    <n v="0.43957386816581268"/>
    <n v="0.55219133421802491"/>
    <n v="0"/>
    <n v="0"/>
    <n v="1"/>
    <n v="1"/>
    <n v="5260596.1228893427"/>
    <n v="2974359.4055039859"/>
    <n v="15130092.071130769"/>
  </r>
  <r>
    <n v="1933"/>
    <x v="1934"/>
    <n v="3878764638.6752129"/>
    <n v="75133672.94025296"/>
    <n v="12481344.99986589"/>
    <n v="0"/>
    <n v="0"/>
    <n v="1933"/>
    <n v="5985000"/>
    <n v="8626000"/>
    <n v="1933"/>
    <n v="0"/>
    <n v="0"/>
    <n v="0.4395626854155793"/>
    <n v="0.55219868187662557"/>
    <n v="0"/>
    <n v="0"/>
    <n v="1"/>
    <n v="1"/>
    <n v="14044656.957423471"/>
    <n v="9190469.9194603376"/>
    <n v="25342862.83789273"/>
  </r>
  <r>
    <n v="1934"/>
    <x v="1935"/>
    <n v="3878762131.561244"/>
    <n v="75763899.621300489"/>
    <n v="4318529.9999999991"/>
    <n v="0"/>
    <n v="0"/>
    <n v="1934"/>
    <n v="5681000"/>
    <n v="7213000"/>
    <n v="1934"/>
    <n v="0"/>
    <n v="0"/>
    <n v="0.43954208462560918"/>
    <n v="0.55217730640502072"/>
    <n v="0"/>
    <n v="0"/>
    <n v="1"/>
    <n v="1"/>
    <n v="8398685.3584584892"/>
    <n v="5583520.7593315421"/>
    <n v="24245709.577371638"/>
  </r>
  <r>
    <n v="1935"/>
    <x v="1936"/>
    <n v="3878759624.4472461"/>
    <n v="75696194.659173161"/>
    <n v="0"/>
    <n v="0"/>
    <n v="0"/>
    <n v="1935"/>
    <n v="5545000"/>
    <n v="7343000"/>
    <n v="1935"/>
    <n v="0"/>
    <n v="0"/>
    <n v="0.43955105120793281"/>
    <n v="0.55218545198963742"/>
    <n v="0"/>
    <n v="0"/>
    <n v="1"/>
    <n v="1"/>
    <n v="6074961.5309314504"/>
    <n v="3824127.067070541"/>
    <n v="19791495.257022731"/>
  </r>
  <r>
    <n v="1936"/>
    <x v="1937"/>
    <n v="3878757117.3332191"/>
    <n v="75421326.57764098"/>
    <n v="11635835"/>
    <n v="0"/>
    <n v="0"/>
    <n v="1936"/>
    <n v="5932000"/>
    <n v="7327000"/>
    <n v="1936"/>
    <n v="0"/>
    <n v="0"/>
    <n v="0.43955314439321069"/>
    <n v="0.55219292155831778"/>
    <n v="0"/>
    <n v="0"/>
    <n v="1"/>
    <n v="1"/>
    <n v="10241569.633039"/>
    <n v="5642077.9169979701"/>
    <n v="20889000.50093754"/>
  </r>
  <r>
    <n v="1937"/>
    <x v="1938"/>
    <n v="3878754610.2191691"/>
    <n v="75489053.260546252"/>
    <n v="0"/>
    <n v="0"/>
    <n v="0"/>
    <n v="1937"/>
    <n v="5832000"/>
    <n v="7164000"/>
    <n v="1937"/>
    <n v="0"/>
    <n v="0"/>
    <n v="0.43956016201297721"/>
    <n v="0.5521943297551517"/>
    <n v="0"/>
    <n v="0"/>
    <n v="1"/>
    <n v="1"/>
    <n v="5882904.0576671353"/>
    <n v="3642935.3594003231"/>
    <n v="17836727.25796907"/>
  </r>
  <r>
    <n v="1938"/>
    <x v="1939"/>
    <n v="3878752103.1050959"/>
    <n v="75300698.495762259"/>
    <n v="-600000"/>
    <n v="0"/>
    <n v="0"/>
    <n v="1938"/>
    <n v="5402000"/>
    <n v="6733000"/>
    <n v="1938"/>
    <n v="0"/>
    <n v="0"/>
    <n v="0.43955525478163321"/>
    <n v="0.55220245574672677"/>
    <n v="0"/>
    <n v="0"/>
    <n v="1"/>
    <n v="1"/>
    <n v="4994150.4957593596"/>
    <n v="2851758.2060905169"/>
    <n v="14559133.77504527"/>
  </r>
  <r>
    <n v="1939"/>
    <x v="1940"/>
    <n v="3878749595.991004"/>
    <n v="75098439.29404898"/>
    <n v="-1194000.00013411"/>
    <n v="0"/>
    <n v="0"/>
    <n v="1939"/>
    <n v="4843000"/>
    <n v="6165000"/>
    <n v="1939"/>
    <n v="0"/>
    <n v="0"/>
    <n v="0.43954900769308619"/>
    <n v="0.55221111018721802"/>
    <n v="0"/>
    <n v="0"/>
    <n v="1"/>
    <n v="1"/>
    <n v="4550621.5745118149"/>
    <n v="2500000"/>
    <n v="11844520.21021357"/>
  </r>
  <r>
    <n v="1940"/>
    <x v="1941"/>
    <n v="3878747088.876895"/>
    <n v="74930921.395492166"/>
    <n v="-1782060.0003996489"/>
    <n v="0"/>
    <n v="0"/>
    <n v="1940"/>
    <n v="4194000"/>
    <n v="5501000"/>
    <n v="1940"/>
    <n v="0"/>
    <n v="0"/>
    <n v="0.43955051636554421"/>
    <n v="0.5522226770000358"/>
    <n v="0"/>
    <n v="0"/>
    <n v="1"/>
    <n v="1"/>
    <n v="4464311.1201566868"/>
    <n v="2500000"/>
    <n v="9639582.9395268895"/>
  </r>
  <r>
    <n v="1941"/>
    <x v="1942"/>
    <n v="3878744581.7627692"/>
    <n v="74841291.31525059"/>
    <n v="-2364239.4007939738"/>
    <n v="0"/>
    <n v="0"/>
    <n v="1941"/>
    <n v="4589000"/>
    <n v="5265000"/>
    <n v="1941"/>
    <n v="0"/>
    <n v="0"/>
    <n v="0.43956606467979398"/>
    <n v="0.55223890101335926"/>
    <n v="0"/>
    <n v="0"/>
    <n v="1"/>
    <n v="1"/>
    <n v="4383136.0468422668"/>
    <n v="2500000"/>
    <n v="7683490.9828099441"/>
  </r>
  <r>
    <n v="1942"/>
    <x v="1943"/>
    <n v="3878742074.6486292"/>
    <n v="74841291.31525059"/>
    <n v="-2940597.0073144832"/>
    <n v="0"/>
    <n v="0"/>
    <n v="1942"/>
    <n v="4797000"/>
    <n v="5529000"/>
    <n v="1942"/>
    <n v="0"/>
    <n v="0"/>
    <n v="0.43957318524510819"/>
    <n v="0.55225664393376761"/>
    <n v="0"/>
    <n v="0"/>
    <n v="1"/>
    <n v="1"/>
    <n v="4306790.8048106441"/>
    <n v="2500000"/>
    <n v="5742827.5507525317"/>
  </r>
  <r>
    <n v="1943"/>
    <x v="1944"/>
    <n v="3878739567.5344748"/>
    <n v="74841291.31525059"/>
    <n v="-3511191.0378986131"/>
    <n v="0"/>
    <n v="0"/>
    <n v="1943"/>
    <n v="4947000"/>
    <n v="5738000"/>
    <n v="1943"/>
    <n v="0"/>
    <n v="0"/>
    <n v="0.43957572071490808"/>
    <n v="0.55227234684644633"/>
    <n v="0"/>
    <n v="0"/>
    <n v="1"/>
    <n v="1"/>
    <n v="4234988.0241923779"/>
    <n v="2500000"/>
    <n v="3816672.3912554472"/>
  </r>
  <r>
    <n v="1944"/>
    <x v="1945"/>
    <n v="3878737060.420311"/>
    <n v="74841291.31525059"/>
    <n v="-3356324.1283044401"/>
    <n v="0"/>
    <n v="0"/>
    <n v="1944"/>
    <n v="5204000"/>
    <n v="6167000"/>
    <n v="1944"/>
    <n v="0"/>
    <n v="0"/>
    <n v="0.43957488674496131"/>
    <n v="0.55228629789237216"/>
    <n v="0"/>
    <n v="0"/>
    <n v="1"/>
    <n v="1"/>
    <n v="4196192.3869735748"/>
    <n v="2528734.9536512801"/>
    <n v="3489535.1760552111"/>
  </r>
  <r>
    <n v="1945"/>
    <x v="1946"/>
    <n v="3878734553.3061361"/>
    <n v="74841291.31525059"/>
    <n v="-2483250.887771592"/>
    <n v="0"/>
    <n v="0"/>
    <n v="1945"/>
    <n v="4797000"/>
    <n v="5857000"/>
    <n v="1945"/>
    <n v="0"/>
    <n v="0"/>
    <n v="0.43956857076425571"/>
    <n v="0.5522967153003413"/>
    <n v="0"/>
    <n v="0"/>
    <n v="1"/>
    <n v="1"/>
    <n v="5035574.7507579597"/>
    <n v="3431629.9093435928"/>
    <n v="5520008.1203344464"/>
  </r>
  <r>
    <n v="1946"/>
    <x v="1947"/>
    <n v="3878732046.1919508"/>
    <n v="74841291.31525059"/>
    <n v="540356.62055107392"/>
    <n v="0"/>
    <n v="0"/>
    <n v="1946"/>
    <n v="4957000"/>
    <n v="5814000"/>
    <n v="1946"/>
    <n v="0"/>
    <n v="0"/>
    <n v="0.43958023472450097"/>
    <n v="0.55231147836345151"/>
    <n v="0"/>
    <n v="0"/>
    <n v="1"/>
    <n v="1"/>
    <n v="4760917.3972574109"/>
    <n v="3216706.215491062"/>
    <n v="7156413.787756688"/>
  </r>
  <r>
    <n v="1947"/>
    <x v="1948"/>
    <n v="3878729539.0777569"/>
    <n v="74841291.31525059"/>
    <n v="-335225.25580919458"/>
    <n v="0"/>
    <n v="0"/>
    <n v="1947"/>
    <n v="4487000"/>
    <n v="5418000"/>
    <n v="1947"/>
    <n v="0"/>
    <n v="0"/>
    <n v="0.43958722235080028"/>
    <n v="0.55232606788100469"/>
    <n v="0"/>
    <n v="0"/>
    <n v="1"/>
    <n v="1"/>
    <n v="3996378.3683496672"/>
    <n v="2500000"/>
    <n v="5618332.0494320057"/>
  </r>
  <r>
    <n v="1948"/>
    <x v="1949"/>
    <n v="3878727031.9635568"/>
    <n v="74841291.31525059"/>
    <n v="-931873.00332603138"/>
    <n v="0"/>
    <n v="0"/>
    <n v="1948"/>
    <n v="4450000"/>
    <n v="5178000"/>
    <n v="1948"/>
    <n v="0"/>
    <n v="0"/>
    <n v="0.43959655169089568"/>
    <n v="0.55234187957269598"/>
    <n v="0"/>
    <n v="0"/>
    <n v="1"/>
    <n v="1"/>
    <n v="3943044.800446264"/>
    <n v="2500000"/>
    <n v="3669736.7823844901"/>
  </r>
  <r>
    <n v="1949"/>
    <x v="1950"/>
    <n v="3878724524.8493481"/>
    <n v="74841291.31525059"/>
    <n v="-1522554.2735010609"/>
    <n v="0"/>
    <n v="0"/>
    <n v="1949"/>
    <n v="4421000"/>
    <n v="5061000"/>
    <n v="1949"/>
    <n v="0"/>
    <n v="0"/>
    <n v="0.43960667620154981"/>
    <n v="0.55235942368524937"/>
    <n v="0"/>
    <n v="0"/>
    <n v="1"/>
    <n v="1"/>
    <n v="3892884.5236058119"/>
    <n v="2500000"/>
    <n v="1733039.4153808949"/>
  </r>
  <r>
    <n v="1950"/>
    <x v="1951"/>
    <n v="3878722017.7351351"/>
    <n v="74841291.31525059"/>
    <n v="-2107328.7311063679"/>
    <n v="0"/>
    <n v="0"/>
    <n v="1950"/>
    <n v="4296000"/>
    <n v="4990000"/>
    <n v="1950"/>
    <n v="0"/>
    <n v="0"/>
    <n v="0.43961742145966709"/>
    <n v="0.55237775594695837"/>
    <n v="0"/>
    <n v="0"/>
    <n v="1"/>
    <n v="1"/>
    <n v="3845708.730355531"/>
    <n v="2500000"/>
    <n v="-184290.97838554901"/>
  </r>
  <r>
    <n v="1951"/>
    <x v="1952"/>
    <n v="3878719510.6209149"/>
    <n v="74841291.31525059"/>
    <n v="-2686255.4442663291"/>
    <n v="0"/>
    <n v="0"/>
    <n v="1951"/>
    <n v="4242000"/>
    <n v="4902000"/>
    <n v="1951"/>
    <n v="0"/>
    <n v="0"/>
    <n v="0.43963082195250958"/>
    <n v="0.5523965334047205"/>
    <n v="0"/>
    <n v="0"/>
    <n v="1"/>
    <n v="1"/>
    <n v="3801339.847068219"/>
    <n v="2500000"/>
    <n v="-1688485.5686428859"/>
  </r>
  <r>
    <n v="1952"/>
    <x v="1953"/>
    <n v="3878717003.50669"/>
    <n v="74841291.31525059"/>
    <n v="-3259392.89042409"/>
    <n v="0"/>
    <n v="0"/>
    <n v="1952"/>
    <n v="4735000"/>
    <n v="5079000"/>
    <n v="1952"/>
    <n v="0"/>
    <n v="0"/>
    <n v="0.43964535736376592"/>
    <n v="0.55241589483892073"/>
    <n v="0"/>
    <n v="0"/>
    <n v="1"/>
    <n v="1"/>
    <n v="3759610.8655602862"/>
    <n v="2500000"/>
    <n v="-3571600.7133338628"/>
  </r>
  <r>
    <n v="1953"/>
    <x v="1954"/>
    <n v="3878714496.3924608"/>
    <n v="74841291.31525059"/>
    <n v="-3826798.9622483812"/>
    <n v="0"/>
    <n v="0"/>
    <n v="1953"/>
    <n v="4985000"/>
    <n v="5420000"/>
    <n v="1953"/>
    <n v="0"/>
    <n v="0"/>
    <n v="0.43964926655843661"/>
    <n v="0.55243378769627283"/>
    <n v="0"/>
    <n v="0"/>
    <n v="1"/>
    <n v="1"/>
    <n v="3720364.7144589918"/>
    <n v="2500000"/>
    <n v="-5435884.706998839"/>
  </r>
  <r>
    <n v="1954"/>
    <x v="1955"/>
    <n v="3878711989.2782278"/>
    <n v="74841291.31525059"/>
    <n v="-4388530.9734812528"/>
    <n v="0"/>
    <n v="0"/>
    <n v="1954"/>
    <n v="4703000"/>
    <n v="5443000"/>
    <n v="1954"/>
    <n v="0"/>
    <n v="0"/>
    <n v="0.43964756923744519"/>
    <n v="0.55244880965610099"/>
    <n v="0"/>
    <n v="0"/>
    <n v="1"/>
    <n v="1"/>
    <n v="3683453.6679726858"/>
    <n v="2500000"/>
    <n v="-7281525.8611438656"/>
  </r>
  <r>
    <n v="1955"/>
    <x v="1956"/>
    <n v="3878709482.16399"/>
    <n v="74841291.31525059"/>
    <n v="-4944645.6647273526"/>
    <n v="0"/>
    <n v="0"/>
    <n v="1955"/>
    <n v="4698000"/>
    <n v="5164000"/>
    <n v="1955"/>
    <n v="0"/>
    <n v="0"/>
    <n v="0.43965218511028148"/>
    <n v="0.5524635249315516"/>
    <n v="0"/>
    <n v="0"/>
    <n v="1"/>
    <n v="1"/>
    <n v="3648738.7898385762"/>
    <n v="2500000"/>
    <n v="-9108710.6041599754"/>
  </r>
  <r>
    <n v="1956"/>
    <x v="1957"/>
    <n v="3878706975.0497499"/>
    <n v="74841291.31525059"/>
    <n v="-5495199.2091852948"/>
    <n v="0"/>
    <n v="0"/>
    <n v="1956"/>
    <n v="4766000"/>
    <n v="5248000"/>
    <n v="1956"/>
    <n v="0"/>
    <n v="0"/>
    <n v="0.43965691093581721"/>
    <n v="0.55248045074687646"/>
    <n v="0"/>
    <n v="0"/>
    <n v="1"/>
    <n v="1"/>
    <n v="3616089.4103550329"/>
    <n v="2500000"/>
    <n v="-10917623.500154329"/>
  </r>
  <r>
    <n v="1957"/>
    <x v="1958"/>
    <n v="3878704467.9355059"/>
    <n v="74841291.31525059"/>
    <n v="-6040247.2183217146"/>
    <n v="0"/>
    <n v="0"/>
    <n v="1957"/>
    <n v="6645000"/>
    <n v="13602000"/>
    <n v="1957"/>
    <n v="0"/>
    <n v="0"/>
    <n v="0.43966013217848449"/>
    <n v="0.55249659063675161"/>
    <n v="0"/>
    <n v="0"/>
    <n v="1"/>
    <n v="1"/>
    <n v="3585382.6345299161"/>
    <n v="2500000"/>
    <n v="-12708447.267593071"/>
  </r>
  <r>
    <n v="1958"/>
    <x v="1959"/>
    <n v="3878701960.8212609"/>
    <n v="74841291.31525059"/>
    <n v="80510510.252511412"/>
    <n v="0"/>
    <n v="0"/>
    <n v="1958"/>
    <n v="7563000"/>
    <n v="10590000"/>
    <n v="1958"/>
    <n v="0"/>
    <n v="0"/>
    <n v="0.43961748481107871"/>
    <n v="0.55240840755321907"/>
    <n v="0"/>
    <n v="0"/>
    <n v="1"/>
    <n v="1"/>
    <n v="48906990.282872163"/>
    <n v="27368555.891706571"/>
    <n v="40279424.7022423"/>
  </r>
  <r>
    <n v="1959"/>
    <x v="1960"/>
    <n v="3878699453.7070122"/>
    <n v="76685629.876978651"/>
    <n v="14802084.349307571"/>
    <n v="0"/>
    <n v="0"/>
    <n v="1959"/>
    <n v="6798000"/>
    <n v="8540000"/>
    <n v="1959"/>
    <n v="0"/>
    <n v="0"/>
    <n v="0.43856888536740102"/>
    <n v="0.55110524822406659"/>
    <n v="0"/>
    <n v="0"/>
    <n v="1"/>
    <n v="1"/>
    <n v="10617567.265887249"/>
    <n v="5068627.121386569"/>
    <n v="32861137.679906148"/>
  </r>
  <r>
    <n v="1960"/>
    <x v="1961"/>
    <n v="3878696946.592762"/>
    <n v="76227849.856657386"/>
    <n v="20153140"/>
    <n v="0"/>
    <n v="0"/>
    <n v="1960"/>
    <n v="8271000"/>
    <n v="10667000"/>
    <n v="1960"/>
    <n v="0"/>
    <n v="0"/>
    <n v="0.43856354882291748"/>
    <n v="0.55110638611508933"/>
    <n v="0"/>
    <n v="0"/>
    <n v="1"/>
    <n v="1"/>
    <n v="18390621.880798928"/>
    <n v="11311386.53924334"/>
    <n v="38274273.544321857"/>
  </r>
  <r>
    <n v="1961"/>
    <x v="1962"/>
    <n v="3878694439.4785089"/>
    <n v="76561892.667154312"/>
    <n v="9807726.7997822072"/>
    <n v="0"/>
    <n v="0"/>
    <n v="1961"/>
    <n v="6493000"/>
    <n v="8342000"/>
    <n v="1961"/>
    <n v="0"/>
    <n v="0"/>
    <n v="0.43853885651444408"/>
    <n v="0.55105418862215017"/>
    <n v="0"/>
    <n v="0"/>
    <n v="1"/>
    <n v="1"/>
    <n v="11242985.35427196"/>
    <n v="6668649.9097435148"/>
    <n v="32820132.95446182"/>
  </r>
  <r>
    <n v="1962"/>
    <x v="1963"/>
    <n v="3878691932.364255"/>
    <n v="76225319.468713284"/>
    <n v="0"/>
    <n v="0"/>
    <n v="0"/>
    <n v="1962"/>
    <n v="6087000"/>
    <n v="7225000"/>
    <n v="1962"/>
    <n v="0"/>
    <n v="0"/>
    <n v="0.43854279538837809"/>
    <n v="0.5510522592964141"/>
    <n v="0"/>
    <n v="0"/>
    <n v="1"/>
    <n v="1"/>
    <n v="7883448.7403218485"/>
    <n v="5245163.8749536779"/>
    <n v="26758512.507205918"/>
  </r>
  <r>
    <n v="1963"/>
    <x v="1964"/>
    <n v="3878689425.25"/>
    <n v="75851258.89068906"/>
    <n v="-600000"/>
    <n v="0"/>
    <n v="0"/>
    <n v="1963"/>
    <n v="5357000"/>
    <n v="6542000"/>
    <n v="1963"/>
    <n v="0"/>
    <n v="0"/>
    <n v="0.43854716421674228"/>
    <n v="0.55106123871802948"/>
    <n v="0"/>
    <n v="0"/>
    <n v="1"/>
    <n v="1"/>
    <n v="6815260.3563354183"/>
    <n v="4298251.2915800363"/>
    <n v="21842740.414944541"/>
  </r>
  <r>
    <n v="1964"/>
    <x v="1965"/>
    <n v="3878686918.1357422"/>
    <n v="75547908.232846558"/>
    <n v="-1194000.00013411"/>
    <n v="0"/>
    <n v="0"/>
    <n v="1964"/>
    <n v="4972000"/>
    <n v="5891000"/>
    <n v="1964"/>
    <n v="0"/>
    <n v="0"/>
    <n v="0.43855570810352917"/>
    <n v="0.55107336188217215"/>
    <n v="0"/>
    <n v="0"/>
    <n v="1"/>
    <n v="1"/>
    <n v="5906538.6691240398"/>
    <n v="3503589.6227008812"/>
    <n v="17798318.231557742"/>
  </r>
  <r>
    <n v="1965"/>
    <x v="1966"/>
    <n v="3878684411.0214839"/>
    <n v="75298328.287540585"/>
    <n v="-1782060.0003996489"/>
    <n v="0"/>
    <n v="0"/>
    <n v="1965"/>
    <n v="6619000"/>
    <n v="9563000"/>
    <n v="1965"/>
    <n v="0"/>
    <n v="0"/>
    <n v="0.43856491084856092"/>
    <n v="0.551088589540221"/>
    <n v="0"/>
    <n v="0"/>
    <n v="1"/>
    <n v="1"/>
    <n v="5149512.3966748267"/>
    <n v="2853836.9177417252"/>
    <n v="14493675.229354329"/>
  </r>
  <r>
    <n v="1966"/>
    <x v="1967"/>
    <n v="3878681903.9072251"/>
    <n v="75094399.86900565"/>
    <n v="48738365.599206023"/>
    <n v="0"/>
    <n v="0"/>
    <n v="1966"/>
    <n v="9607000"/>
    <n v="13657000"/>
    <n v="1966"/>
    <n v="0"/>
    <n v="0"/>
    <n v="0.43853042511361662"/>
    <n v="0.55107379865211481"/>
    <n v="0"/>
    <n v="0"/>
    <n v="1"/>
    <n v="1"/>
    <n v="31848410.763082061"/>
    <n v="17491331.148836069"/>
    <n v="40994489.349577151"/>
  </r>
  <r>
    <n v="1967"/>
    <x v="1968"/>
    <n v="3878679396.792964"/>
    <n v="76729756.278100953"/>
    <n v="7241061.4194701016"/>
    <n v="0"/>
    <n v="0"/>
    <n v="1967"/>
    <n v="6888000"/>
    <n v="9330000"/>
    <n v="1967"/>
    <n v="0"/>
    <n v="0"/>
    <n v="0.43836746556208672"/>
    <n v="0.55078090898301157"/>
    <n v="0"/>
    <n v="0"/>
    <n v="1"/>
    <n v="1"/>
    <n v="9986108.8019663952"/>
    <n v="5837267.8099148171"/>
    <n v="33448502.138925489"/>
  </r>
  <r>
    <n v="1968"/>
    <x v="1969"/>
    <n v="3878676889.6787028"/>
    <n v="76264095.921709359"/>
    <n v="0"/>
    <n v="0"/>
    <n v="0"/>
    <n v="1968"/>
    <n v="6161000"/>
    <n v="7457000"/>
    <n v="1968"/>
    <n v="0"/>
    <n v="0"/>
    <n v="0.43836682804038229"/>
    <n v="0.55078352441057477"/>
    <n v="0"/>
    <n v="0"/>
    <n v="1"/>
    <n v="1"/>
    <n v="8247380.3857383234"/>
    <n v="5416819.3263951885"/>
    <n v="27287815.593318891"/>
  </r>
  <r>
    <n v="1969"/>
    <x v="1970"/>
    <n v="3878674382.5644412"/>
    <n v="75883922.007765457"/>
    <n v="-600000"/>
    <n v="0"/>
    <n v="0"/>
    <n v="1969"/>
    <n v="5375000"/>
    <n v="6524000"/>
    <n v="1969"/>
    <n v="0"/>
    <n v="0"/>
    <n v="0.43837116691035027"/>
    <n v="0.55079146325532569"/>
    <n v="0"/>
    <n v="0"/>
    <n v="1"/>
    <n v="1"/>
    <n v="7072900.6289619543"/>
    <n v="4375055.601064547"/>
    <n v="22243484.588946119"/>
  </r>
  <r>
    <n v="1970"/>
    <x v="1971"/>
    <n v="3878671875.4501781"/>
    <n v="75572638.022293329"/>
    <n v="-1194000.00013411"/>
    <n v="0"/>
    <n v="0"/>
    <n v="1970"/>
    <n v="5119000"/>
    <n v="5866000"/>
    <n v="1970"/>
    <n v="0"/>
    <n v="0"/>
    <n v="0.43837988810436912"/>
    <n v="0.55080347088185255"/>
    <n v="0"/>
    <n v="0"/>
    <n v="1"/>
    <n v="1"/>
    <n v="6140791.5363128223"/>
    <n v="3567766.0759069612"/>
    <n v="18121673.40409312"/>
  </r>
  <r>
    <n v="1971"/>
    <x v="1972"/>
    <n v="3878669368.3359141"/>
    <n v="75318282.427493453"/>
    <n v="-1782060.0003996489"/>
    <n v="0"/>
    <n v="0"/>
    <n v="1971"/>
    <n v="5185000"/>
    <n v="6202000"/>
    <n v="1971"/>
    <n v="0"/>
    <n v="0"/>
    <n v="0.43838706442048492"/>
    <n v="0.55081876291955956"/>
    <n v="0"/>
    <n v="0"/>
    <n v="1"/>
    <n v="1"/>
    <n v="5362767.6171564888"/>
    <n v="2907135.091568362"/>
    <n v="14769116.650944879"/>
  </r>
  <r>
    <n v="1972"/>
    <x v="1973"/>
    <n v="3878666861.2216492"/>
    <n v="75111397.267352924"/>
    <n v="-1644484.4007939741"/>
    <n v="0"/>
    <n v="0"/>
    <n v="1972"/>
    <n v="4817000"/>
    <n v="5804000"/>
    <n v="1972"/>
    <n v="0"/>
    <n v="0"/>
    <n v="0.43838621014762702"/>
    <n v="0.55083187740833073"/>
    <n v="0"/>
    <n v="0"/>
    <n v="1"/>
    <n v="1"/>
    <n v="6151278.1751915626"/>
    <n v="3806053.828561869"/>
    <n v="14814562.48477729"/>
  </r>
  <r>
    <n v="1973"/>
    <x v="1974"/>
    <n v="3878664354.1073842"/>
    <n v="75114201.714615837"/>
    <n v="-1508284.5571536049"/>
    <n v="0"/>
    <n v="0"/>
    <n v="1973"/>
    <n v="4537000"/>
    <n v="5375000"/>
    <n v="1973"/>
    <n v="0"/>
    <n v="0"/>
    <n v="0.4383999550878982"/>
    <n v="0.55084743585250928"/>
    <n v="0"/>
    <n v="0"/>
    <n v="1"/>
    <n v="1"/>
    <n v="4741385.3379206639"/>
    <n v="2500000"/>
    <n v="12073463.356329929"/>
  </r>
  <r>
    <n v="1974"/>
    <x v="1975"/>
    <n v="3878661846.9931188"/>
    <n v="74945049.400753483"/>
    <n v="-2093201.7119191971"/>
    <n v="0"/>
    <n v="0"/>
    <n v="1974"/>
    <n v="4366000"/>
    <n v="5162000"/>
    <n v="1974"/>
    <n v="0"/>
    <n v="0"/>
    <n v="0.43840824033763143"/>
    <n v="0.55086496164970311"/>
    <n v="0"/>
    <n v="0"/>
    <n v="1"/>
    <n v="1"/>
    <n v="4643724.6407567933"/>
    <n v="2500000"/>
    <n v="9805774.6990395803"/>
  </r>
  <r>
    <n v="1975"/>
    <x v="1976"/>
    <n v="3878659339.8788528"/>
    <n v="74841291.31525059"/>
    <n v="-2672269.695267872"/>
    <n v="0"/>
    <n v="0"/>
    <n v="1975"/>
    <n v="4355000"/>
    <n v="5087000"/>
    <n v="1975"/>
    <n v="0"/>
    <n v="0"/>
    <n v="0.43842019823489198"/>
    <n v="0.55088375960486924"/>
    <n v="0"/>
    <n v="0"/>
    <n v="1"/>
    <n v="1"/>
    <n v="4551874.6521146726"/>
    <n v="2500000"/>
    <n v="7850853.7078175358"/>
  </r>
  <r>
    <n v="1976"/>
    <x v="1977"/>
    <n v="3878656832.764586"/>
    <n v="74841291.31525059"/>
    <n v="-3245546.9989124918"/>
    <n v="0"/>
    <n v="0"/>
    <n v="1976"/>
    <n v="4340000"/>
    <n v="4923000"/>
    <n v="1976"/>
    <n v="0"/>
    <n v="0"/>
    <n v="0.43843238915630378"/>
    <n v="0.55090295568275838"/>
    <n v="0"/>
    <n v="0"/>
    <n v="1"/>
    <n v="1"/>
    <n v="4465489.6409632415"/>
    <n v="2500000"/>
    <n v="5887118.6385728838"/>
  </r>
  <r>
    <n v="1977"/>
    <x v="1978"/>
    <n v="3878654325.6503201"/>
    <n v="74841291.31525059"/>
    <n v="-3813091.5296488032"/>
    <n v="0"/>
    <n v="0"/>
    <n v="1977"/>
    <n v="4211000"/>
    <n v="4834000"/>
    <n v="1977"/>
    <n v="0"/>
    <n v="0"/>
    <n v="0.4384448976710773"/>
    <n v="0.55092314254897556"/>
    <n v="0"/>
    <n v="0"/>
    <n v="1"/>
    <n v="1"/>
    <n v="4384244.4469032958"/>
    <n v="2500000"/>
    <n v="3928247.453503028"/>
  </r>
  <r>
    <n v="1978"/>
    <x v="1979"/>
    <n v="3878651818.5360532"/>
    <n v="74841291.31525059"/>
    <n v="-4374960.6152046071"/>
    <n v="0"/>
    <n v="0"/>
    <n v="1978"/>
    <n v="4263000"/>
    <n v="4923000"/>
    <n v="1978"/>
    <n v="0"/>
    <n v="0"/>
    <n v="0.4384601225946575"/>
    <n v="0.55094384422642873"/>
    <n v="0"/>
    <n v="0"/>
    <n v="1"/>
    <n v="1"/>
    <n v="4307833.2562365802"/>
    <n v="2500000"/>
    <n v="1988964.97984603"/>
  </r>
  <r>
    <n v="1979"/>
    <x v="1980"/>
    <n v="3878649311.4217849"/>
    <n v="74841291.31525059"/>
    <n v="1546583.989969559"/>
    <n v="0"/>
    <n v="0"/>
    <n v="1979"/>
    <n v="4641000"/>
    <n v="5359000"/>
    <n v="1979"/>
    <n v="0"/>
    <n v="0"/>
    <n v="0.43847425565112491"/>
    <n v="0.55096387725778961"/>
    <n v="0"/>
    <n v="0"/>
    <n v="1"/>
    <n v="1"/>
    <n v="5364989.5709129237"/>
    <n v="3629021.1200554422"/>
    <n v="4416992.7848285874"/>
  </r>
  <r>
    <n v="1980"/>
    <x v="1981"/>
    <n v="3878646804.307518"/>
    <n v="74841291.31525059"/>
    <n v="0"/>
    <n v="0"/>
    <n v="0"/>
    <n v="1980"/>
    <n v="10627000"/>
    <n v="9472000"/>
    <n v="1980"/>
    <n v="0"/>
    <n v="0"/>
    <n v="0.43848978557917839"/>
    <n v="0.55098183567073256"/>
    <n v="0"/>
    <n v="0"/>
    <n v="1"/>
    <n v="1"/>
    <n v="4192269.2299769009"/>
    <n v="2500000"/>
    <n v="3294815.684499118"/>
  </r>
  <r>
    <n v="1981"/>
    <x v="1982"/>
    <n v="3878644297.1932502"/>
    <n v="74841291.31525059"/>
    <n v="16674120"/>
    <n v="0"/>
    <n v="0"/>
    <n v="1981"/>
    <n v="7247000"/>
    <n v="10037000"/>
    <n v="1981"/>
    <n v="0"/>
    <n v="0"/>
    <n v="0.43832258929365159"/>
    <n v="0.55095978393893752"/>
    <n v="0"/>
    <n v="0"/>
    <n v="1"/>
    <n v="1"/>
    <n v="9952542.1560683008"/>
    <n v="4559090.7838344462"/>
    <n v="8076257.4687180407"/>
  </r>
  <r>
    <n v="1982"/>
    <x v="1983"/>
    <n v="3878641790.0789819"/>
    <n v="74841291.31525059"/>
    <n v="0"/>
    <n v="0"/>
    <n v="0"/>
    <n v="1982"/>
    <n v="5063000"/>
    <n v="5898000"/>
    <n v="1982"/>
    <n v="0"/>
    <n v="0"/>
    <n v="0.43830444526785528"/>
    <n v="0.55096142700710615"/>
    <n v="0"/>
    <n v="0"/>
    <n v="1"/>
    <n v="1"/>
    <n v="4323719.3141739108"/>
    <n v="2500000"/>
    <n v="6163002.7136509418"/>
  </r>
  <r>
    <n v="1983"/>
    <x v="1984"/>
    <n v="3878639282.964715"/>
    <n v="74841291.31525059"/>
    <n v="-600000"/>
    <n v="0"/>
    <n v="0"/>
    <n v="1983"/>
    <n v="4437000"/>
    <n v="5290000"/>
    <n v="1983"/>
    <n v="0"/>
    <n v="0"/>
    <n v="0.43830100458777982"/>
    <n v="0.55097441659374224"/>
    <n v="0"/>
    <n v="0"/>
    <n v="1"/>
    <n v="1"/>
    <n v="4250909.3050955338"/>
    <n v="2500000"/>
    <n v="4246641.5590316039"/>
  </r>
  <r>
    <n v="1984"/>
    <x v="1985"/>
    <n v="3878636775.8504462"/>
    <n v="74841291.31525059"/>
    <n v="-1194000.00013411"/>
    <n v="0"/>
    <n v="0"/>
    <n v="1984"/>
    <n v="4540000"/>
    <n v="5029000"/>
    <n v="1984"/>
    <n v="0"/>
    <n v="0"/>
    <n v="0.43831144674379918"/>
    <n v="0.5509917858203407"/>
    <n v="0"/>
    <n v="0"/>
    <n v="1"/>
    <n v="1"/>
    <n v="4182431.414796839"/>
    <n v="2500000"/>
    <n v="2315933.8275908218"/>
  </r>
  <r>
    <n v="1985"/>
    <x v="1986"/>
    <n v="3878634268.736177"/>
    <n v="74841291.31525059"/>
    <n v="-1782060.0003996489"/>
    <n v="0"/>
    <n v="0"/>
    <n v="1985"/>
    <n v="4320000"/>
    <n v="4885000"/>
    <n v="1985"/>
    <n v="0"/>
    <n v="0"/>
    <n v="0.43831966716748688"/>
    <n v="0.55101091363194032"/>
    <n v="0"/>
    <n v="0"/>
    <n v="1"/>
    <n v="1"/>
    <n v="4118027.886777604"/>
    <n v="2500000"/>
    <n v="394127.48132130009"/>
  </r>
  <r>
    <n v="1986"/>
    <x v="1987"/>
    <n v="3878631761.6219091"/>
    <n v="74841291.31525059"/>
    <n v="-2364239.4007939738"/>
    <n v="0"/>
    <n v="0"/>
    <n v="1986"/>
    <n v="3987000"/>
    <n v="4845000"/>
    <n v="1986"/>
    <n v="0"/>
    <n v="0"/>
    <n v="0.43833260048106742"/>
    <n v="0.55103097017480163"/>
    <n v="0"/>
    <n v="0"/>
    <n v="1"/>
    <n v="1"/>
    <n v="4057456.3007776272"/>
    <n v="2500000"/>
    <n v="-1509813.793403819"/>
  </r>
  <r>
    <n v="1987"/>
    <x v="1988"/>
    <n v="3878629254.5076399"/>
    <n v="74841291.31525059"/>
    <n v="2817442.9926855159"/>
    <n v="0"/>
    <n v="0"/>
    <n v="1987"/>
    <n v="3351000"/>
    <n v="4398000"/>
    <n v="1987"/>
    <n v="0"/>
    <n v="0"/>
    <n v="0.43835245106386889"/>
    <n v="0.55105122619534841"/>
    <n v="0"/>
    <n v="0"/>
    <n v="1"/>
    <n v="1"/>
    <n v="4138245.0106506161"/>
    <n v="2500000"/>
    <n v="-3000753.1558072502"/>
  </r>
  <r>
    <n v="1988"/>
    <x v="1989"/>
    <n v="3878626747.3933711"/>
    <n v="74841291.31525059"/>
    <n v="0"/>
    <n v="0"/>
    <n v="0"/>
    <n v="1988"/>
    <n v="3172000"/>
    <n v="4231000"/>
    <n v="1988"/>
    <n v="0"/>
    <n v="0"/>
    <n v="0.43838478991796181"/>
    <n v="0.55107462421218645"/>
    <n v="0"/>
    <n v="0"/>
    <n v="1"/>
    <n v="1"/>
    <n v="3990430.886641067"/>
    <n v="2500000"/>
    <n v="-4870745.6249198988"/>
  </r>
  <r>
    <n v="1989"/>
    <x v="1990"/>
    <n v="3878624240.2791018"/>
    <n v="74841291.31525059"/>
    <n v="13795100"/>
    <n v="0"/>
    <n v="0"/>
    <n v="1989"/>
    <n v="2624000"/>
    <n v="3853000"/>
    <n v="1989"/>
    <n v="0"/>
    <n v="0"/>
    <n v="0.43842046877633628"/>
    <n v="0.55109906032791378"/>
    <n v="0"/>
    <n v="0"/>
    <n v="1"/>
    <n v="1"/>
    <n v="6949741.7132328572"/>
    <n v="2500000"/>
    <n v="-6722038.1697593965"/>
  </r>
  <r>
    <n v="1990"/>
    <x v="1991"/>
    <n v="3878621733.1648331"/>
    <n v="74841291.31525059"/>
    <n v="-1.862645149230957E-9"/>
    <n v="0"/>
    <n v="0"/>
    <n v="1990"/>
    <n v="2596000"/>
    <n v="3780000"/>
    <n v="1990"/>
    <n v="0"/>
    <n v="0"/>
    <n v="0.43846591214228697"/>
    <n v="0.55111745346586627"/>
    <n v="0"/>
    <n v="0"/>
    <n v="1"/>
    <n v="1"/>
    <n v="4100713.257987848"/>
    <n v="2500000"/>
    <n v="-8554817.7895642947"/>
  </r>
  <r>
    <n v="1991"/>
    <x v="1992"/>
    <n v="3878619226.0505629"/>
    <n v="74841291.31525059"/>
    <n v="-600000.00000000186"/>
    <n v="0"/>
    <n v="0"/>
    <n v="1991"/>
    <n v="2827000"/>
    <n v="3877000"/>
    <n v="1991"/>
    <n v="0"/>
    <n v="0"/>
    <n v="0.43851182832273211"/>
    <n v="0.55114474201693664"/>
    <n v="0"/>
    <n v="0"/>
    <n v="1"/>
    <n v="1"/>
    <n v="4041171.8741467879"/>
    <n v="2500000"/>
    <n v="-10369269.613580801"/>
  </r>
  <r>
    <n v="1992"/>
    <x v="1993"/>
    <n v="3878616718.936295"/>
    <n v="74841291.31525059"/>
    <n v="-1194000.0001341121"/>
    <n v="0"/>
    <n v="0"/>
    <n v="1992"/>
    <n v="3027000"/>
    <n v="3602000"/>
    <n v="1992"/>
    <n v="0"/>
    <n v="0"/>
    <n v="0.43855372121449931"/>
    <n v="0.55117145780590648"/>
    <n v="0"/>
    <n v="0"/>
    <n v="1"/>
    <n v="1"/>
    <n v="3985173.1398723349"/>
    <n v="2500000"/>
    <n v="-12165576.91976271"/>
  </r>
  <r>
    <n v="1993"/>
    <x v="1994"/>
    <n v="3878614211.8220248"/>
    <n v="74841291.31525059"/>
    <n v="-1782060.000399651"/>
    <n v="0"/>
    <n v="0"/>
    <n v="1993"/>
    <n v="4576000"/>
    <n v="4367000"/>
    <n v="1993"/>
    <n v="0"/>
    <n v="0"/>
    <n v="0.43859203040870243"/>
    <n v="0.55119988863647529"/>
    <n v="0"/>
    <n v="0"/>
    <n v="1"/>
    <n v="1"/>
    <n v="3932506.2712501399"/>
    <n v="2500000"/>
    <n v="-13943921.1532843"/>
  </r>
  <r>
    <n v="1994"/>
    <x v="1995"/>
    <n v="3878611704.707756"/>
    <n v="74841291.31525059"/>
    <n v="36502530.599206023"/>
    <n v="0"/>
    <n v="0"/>
    <n v="1994"/>
    <n v="13231000"/>
    <n v="14566000"/>
    <n v="1994"/>
    <n v="0"/>
    <n v="0"/>
    <n v="0.43859945512659182"/>
    <n v="0.55122335284423696"/>
    <n v="0"/>
    <n v="0"/>
    <n v="1"/>
    <n v="1"/>
    <n v="23218596.434888761"/>
    <n v="12877320.42876346"/>
    <n v="11478930.55513184"/>
  </r>
  <r>
    <n v="1995"/>
    <x v="1996"/>
    <n v="3878609197.5934858"/>
    <n v="74908360.979694188"/>
    <n v="43954088.252579711"/>
    <n v="0"/>
    <n v="0"/>
    <n v="1995"/>
    <n v="8913000"/>
    <n v="11392000"/>
    <n v="1995"/>
    <n v="0"/>
    <n v="0"/>
    <n v="0.43863814992912009"/>
    <n v="0.55115941408318814"/>
    <n v="0"/>
    <n v="0"/>
    <n v="1"/>
    <n v="1"/>
    <n v="24000225.700766541"/>
    <n v="11190476.191194421"/>
    <n v="28679271.23449095"/>
  </r>
  <r>
    <n v="1996"/>
    <x v="1997"/>
    <n v="3878606690.4792171"/>
    <n v="75969788.271739066"/>
    <n v="6110847.0471603051"/>
    <n v="0"/>
    <n v="0"/>
    <n v="1996"/>
    <n v="5558000"/>
    <n v="5081000"/>
    <n v="1996"/>
    <n v="0"/>
    <n v="0"/>
    <n v="0.43862521493807349"/>
    <n v="0.55101857410320887"/>
    <n v="0"/>
    <n v="0"/>
    <n v="1"/>
    <n v="1"/>
    <n v="7657829.8310637604"/>
    <n v="4155867.0373625201"/>
    <n v="23400091.389351141"/>
  </r>
  <r>
    <n v="1997"/>
    <x v="1998"/>
    <n v="3878604183.3649468"/>
    <n v="75644011.842556536"/>
    <n v="719755"/>
    <n v="0"/>
    <n v="0"/>
    <n v="1997"/>
    <n v="6578000"/>
    <n v="8388000"/>
    <n v="1997"/>
    <n v="0"/>
    <n v="0"/>
    <n v="0.43862987926756919"/>
    <n v="0.55103214515552412"/>
    <n v="0"/>
    <n v="0"/>
    <n v="1"/>
    <n v="1"/>
    <n v="6678651.8461632123"/>
    <n v="4195597.0795785747"/>
    <n v="19885372.223194201"/>
  </r>
  <r>
    <n v="1998"/>
    <x v="1999"/>
    <n v="3878601676.2506781"/>
    <n v="75427119.693942934"/>
    <n v="37179939.950160883"/>
    <n v="0"/>
    <n v="0"/>
    <n v="1998"/>
    <n v="34659000"/>
    <n v="41105000"/>
    <n v="1998"/>
    <n v="0"/>
    <n v="0"/>
    <n v="0.43861832753666918"/>
    <n v="0.55103495612528519"/>
    <n v="0"/>
    <n v="0"/>
    <n v="1"/>
    <n v="1"/>
    <n v="25345017.657946881"/>
    <n v="13827200.02603022"/>
    <n v="36727119.493413329"/>
  </r>
  <r>
    <n v="1999"/>
    <x v="2000"/>
    <n v="3878599169.1364079"/>
    <n v="76466418.306195706"/>
    <n v="39077613.591302417"/>
    <n v="0"/>
    <n v="0"/>
    <n v="1999"/>
    <n v="14420000"/>
    <n v="18028000"/>
    <n v="1999"/>
    <n v="0"/>
    <n v="0"/>
    <n v="0.43851473279293351"/>
    <n v="0.55115026338460948"/>
    <n v="0"/>
    <n v="0"/>
    <n v="1"/>
    <n v="1"/>
    <n v="25648874.9168812"/>
    <n v="13165871.04069519"/>
    <n v="44977498.257767469"/>
  </r>
  <r>
    <n v="2000"/>
    <x v="2001"/>
    <n v="3878596662.0221391"/>
    <n v="76975546.430657893"/>
    <n v="4968957.2410194948"/>
    <n v="0"/>
    <n v="0"/>
    <n v="2000"/>
    <n v="8529000"/>
    <n v="11672000"/>
    <n v="2000"/>
    <n v="0"/>
    <n v="0"/>
    <n v="0.43856977142095138"/>
    <n v="0.55111290143908864"/>
    <n v="0"/>
    <n v="0"/>
    <n v="1"/>
    <n v="1"/>
    <n v="10897881.438092779"/>
    <n v="6876611.5340669034"/>
    <n v="36737331.540571481"/>
  </r>
  <r>
    <n v="2001"/>
    <x v="2002"/>
    <n v="3878594154.9078679"/>
    <n v="76467048.488223106"/>
    <n v="3598775"/>
    <n v="0"/>
    <n v="0"/>
    <n v="2001"/>
    <n v="5660000"/>
    <n v="8007000"/>
    <n v="2001"/>
    <n v="0"/>
    <n v="0"/>
    <n v="0.43856273137230672"/>
    <n v="0.55111243367272233"/>
    <n v="0"/>
    <n v="0"/>
    <n v="1"/>
    <n v="1"/>
    <n v="9498478.5190053172"/>
    <n v="5921085.9289648747"/>
    <n v="29984164.90902688"/>
  </r>
  <r>
    <n v="2002"/>
    <x v="2003"/>
    <n v="3878591647.7935991"/>
    <n v="76050312.825594634"/>
    <n v="-4.6566128730773926E-10"/>
    <n v="0"/>
    <n v="0"/>
    <n v="2002"/>
    <n v="5374000"/>
    <n v="7469000"/>
    <n v="2002"/>
    <n v="0"/>
    <n v="0"/>
    <n v="0.43857167716296303"/>
    <n v="0.55111703401678658"/>
    <n v="0"/>
    <n v="0"/>
    <n v="1"/>
    <n v="1"/>
    <n v="7946873.9382465016"/>
    <n v="4813024.7770927753"/>
    <n v="24472329.202808712"/>
  </r>
  <r>
    <n v="2003"/>
    <x v="2004"/>
    <n v="3878589140.6793289"/>
    <n v="75710179.280747578"/>
    <n v="2998775"/>
    <n v="0"/>
    <n v="0"/>
    <n v="2003"/>
    <n v="7384000"/>
    <n v="9414000"/>
    <n v="2003"/>
    <n v="0"/>
    <n v="0"/>
    <n v="0.43858220195413899"/>
    <n v="0.55112525857172756"/>
    <n v="0"/>
    <n v="0"/>
    <n v="1"/>
    <n v="1"/>
    <n v="8739048.8288638368"/>
    <n v="5570722.3120065797"/>
    <n v="23141804.939889539"/>
  </r>
  <r>
    <n v="2004"/>
    <x v="2005"/>
    <n v="3878586633.5650592"/>
    <n v="75628073.07182318"/>
    <n v="9356815"/>
    <n v="0"/>
    <n v="0"/>
    <n v="2004"/>
    <n v="7456000"/>
    <n v="10454000"/>
    <n v="2004"/>
    <n v="0"/>
    <n v="0"/>
    <n v="0.43857426863413113"/>
    <n v="0.55112766395800961"/>
    <n v="0"/>
    <n v="0"/>
    <n v="1"/>
    <n v="1"/>
    <n v="12473215.863502201"/>
    <n v="7735486.3508442733"/>
    <n v="26784225.867963511"/>
  </r>
  <r>
    <n v="2005"/>
    <x v="2006"/>
    <n v="3878584126.450789"/>
    <n v="75852845.653613523"/>
    <n v="0"/>
    <n v="0"/>
    <n v="0"/>
    <n v="2005"/>
    <n v="4895000"/>
    <n v="6628000"/>
    <n v="2005"/>
    <n v="0"/>
    <n v="0"/>
    <n v="0.43857473926355373"/>
    <n v="0.55112509064599957"/>
    <n v="0"/>
    <n v="0"/>
    <n v="1"/>
    <n v="1"/>
    <n v="7000600.0964250918"/>
    <n v="4104560.5822902671"/>
    <n v="21859027.979450069"/>
  </r>
  <r>
    <n v="2006"/>
    <x v="2007"/>
    <n v="3878581619.3365202"/>
    <n v="75548913.333025053"/>
    <n v="-600000"/>
    <n v="0"/>
    <n v="0"/>
    <n v="2006"/>
    <n v="4346000"/>
    <n v="5534000"/>
    <n v="2006"/>
    <n v="0"/>
    <n v="0"/>
    <n v="0.4385887310802522"/>
    <n v="0.55113675521129291"/>
    <n v="0"/>
    <n v="0"/>
    <n v="1"/>
    <n v="1"/>
    <n v="6279351.3440409536"/>
    <n v="3519923.760380825"/>
    <n v="17820733.004916798"/>
  </r>
  <r>
    <n v="2007"/>
    <x v="2008"/>
    <n v="3878579112.22225"/>
    <n v="75299711.495735809"/>
    <n v="-1194000.00013411"/>
    <n v="0"/>
    <n v="0"/>
    <n v="2007"/>
    <n v="4260000"/>
    <n v="5340000"/>
    <n v="2007"/>
    <n v="0"/>
    <n v="0"/>
    <n v="0.43860833426591178"/>
    <n v="0.55115326378247531"/>
    <n v="0"/>
    <n v="0"/>
    <n v="1"/>
    <n v="1"/>
    <n v="5491581.1627755184"/>
    <n v="2860637.243750961"/>
    <n v="14545059.680157259"/>
  </r>
  <r>
    <n v="2008"/>
    <x v="2009"/>
    <n v="3878576605.1079798"/>
    <n v="75097570.786343023"/>
    <n v="-1782060.0003996489"/>
    <n v="0"/>
    <n v="0"/>
    <n v="2008"/>
    <n v="4242000"/>
    <n v="5626000"/>
    <n v="2008"/>
    <n v="0"/>
    <n v="0"/>
    <n v="0.43862552008600331"/>
    <n v="0.55117126700388797"/>
    <n v="0"/>
    <n v="0"/>
    <n v="1"/>
    <n v="1"/>
    <n v="5010104.8969799662"/>
    <n v="2500000"/>
    <n v="11849070.91771264"/>
  </r>
  <r>
    <n v="2009"/>
    <x v="2010"/>
    <n v="3878574097.99371"/>
    <n v="74931202.218135595"/>
    <n v="4113555.5992060262"/>
    <n v="0"/>
    <n v="0"/>
    <n v="2009"/>
    <n v="46240000"/>
    <n v="103616000"/>
    <n v="2009"/>
    <n v="0"/>
    <n v="0"/>
    <n v="0.43864004454603639"/>
    <n v="0.55118745409018777"/>
    <n v="0"/>
    <n v="0"/>
    <n v="1"/>
    <n v="1"/>
    <n v="6210789.983386294"/>
    <n v="3337186.7821171158"/>
    <n v="12431280.33965363"/>
  </r>
  <r>
    <n v="2010"/>
    <x v="2011"/>
    <n v="3534028282.025794"/>
    <n v="74967130.167567179"/>
    <n v="280704450.00000012"/>
    <n v="75261564.315304145"/>
    <n v="269281744.5383414"/>
    <n v="2010"/>
    <n v="25482000"/>
    <n v="43250000"/>
    <n v="2010"/>
    <n v="2747.0470975086009"/>
    <n v="9828.7836756494617"/>
    <n v="0.43591767504946372"/>
    <n v="0.54614990112800255"/>
    <n v="0"/>
    <n v="0"/>
    <n v="1"/>
    <n v="1"/>
    <n v="145620226.8194204"/>
    <n v="70363770.062334403"/>
    <n v="141738351.0656428"/>
  </r>
  <r>
    <n v="2011"/>
    <x v="2012"/>
    <n v="3763925848.742784"/>
    <n v="82946626.4160133"/>
    <n v="63237274.143096887"/>
    <n v="0"/>
    <n v="0"/>
    <n v="2011"/>
    <n v="12519000"/>
    <n v="19657000"/>
    <n v="2011"/>
    <n v="0"/>
    <n v="0"/>
    <n v="0.43102414773809261"/>
    <n v="0.53732672885857302"/>
    <n v="0"/>
    <n v="0"/>
    <n v="1"/>
    <n v="1"/>
    <n v="42169687.372623786"/>
    <n v="19626033.016698971"/>
    <n v="116205530.4269475"/>
  </r>
  <r>
    <n v="2012"/>
    <x v="2013"/>
    <n v="3773082972.5185471"/>
    <n v="81371004.562120602"/>
    <n v="10711854.81288724"/>
    <n v="0"/>
    <n v="0"/>
    <n v="2012"/>
    <n v="19207000"/>
    <n v="37898000"/>
    <n v="2012"/>
    <n v="0"/>
    <n v="0"/>
    <n v="0.43091923470743582"/>
    <n v="0.53690468782349376"/>
    <n v="0"/>
    <n v="0"/>
    <n v="1"/>
    <n v="1"/>
    <n v="28284390.902828399"/>
    <n v="18873960.637575891"/>
    <n v="94933987.672740221"/>
  </r>
  <r>
    <n v="2013"/>
    <x v="2014"/>
    <n v="3734373109.9201298"/>
    <n v="80058344.746590942"/>
    <n v="136753450"/>
    <n v="0"/>
    <n v="47499096.247213617"/>
    <n v="2013"/>
    <n v="77350000"/>
    <n v="116043000"/>
    <n v="2013"/>
    <n v="0"/>
    <n v="1733.7170130232971"/>
    <n v="0.43110413701505601"/>
    <n v="0.53709483357530186"/>
    <n v="0"/>
    <n v="0"/>
    <n v="1"/>
    <n v="1"/>
    <n v="103121640.8264066"/>
    <n v="60934377.309599712"/>
    <n v="165429285.40059569"/>
  </r>
  <r>
    <n v="2014"/>
    <x v="2015"/>
    <n v="3183457108.92348"/>
    <n v="84408586.079831943"/>
    <n v="87261457.748707831"/>
    <n v="0"/>
    <n v="0"/>
    <n v="2014"/>
    <n v="26638000"/>
    <n v="42518000"/>
    <n v="2014"/>
    <n v="0"/>
    <n v="0"/>
    <n v="0.43753673151031119"/>
    <n v="0.54130367056687057"/>
    <n v="0"/>
    <n v="0"/>
    <n v="1"/>
    <n v="1"/>
    <n v="64521774.671812519"/>
    <n v="33561229.380731352"/>
    <n v="152904546.8517805"/>
  </r>
  <r>
    <n v="2015"/>
    <x v="2016"/>
    <n v="3287324910.7010641"/>
    <n v="83635688.637318358"/>
    <n v="17135006.138783678"/>
    <n v="0"/>
    <n v="0"/>
    <n v="2015"/>
    <n v="17945000"/>
    <n v="25915000"/>
    <n v="2015"/>
    <n v="0"/>
    <n v="0"/>
    <n v="0.43791545048185321"/>
    <n v="0.5412524176863388"/>
    <n v="0"/>
    <n v="0"/>
    <n v="1"/>
    <n v="1"/>
    <n v="37717588.244056568"/>
    <n v="24254556.949037489"/>
    <n v="124898092.68227071"/>
  </r>
  <r>
    <n v="2016"/>
    <x v="2017"/>
    <n v="3658065716.7471662"/>
    <n v="81907419.682471752"/>
    <n v="1439509.9999999979"/>
    <n v="0"/>
    <n v="0"/>
    <n v="2016"/>
    <n v="16966000"/>
    <n v="24149000"/>
    <n v="2016"/>
    <n v="0"/>
    <n v="0"/>
    <n v="0.43795296805306638"/>
    <n v="0.54120775314573133"/>
    <n v="0"/>
    <n v="0"/>
    <n v="1"/>
    <n v="1"/>
    <n v="31443916.509891491"/>
    <n v="22137133.467296749"/>
    <n v="105993231.89417391"/>
  </r>
  <r>
    <n v="2017"/>
    <x v="2018"/>
    <n v="3735128396.4164119"/>
    <n v="80740807.022475153"/>
    <n v="2879020"/>
    <n v="0"/>
    <n v="0"/>
    <n v="2017"/>
    <n v="11869000"/>
    <n v="15680000"/>
    <n v="2017"/>
    <n v="0"/>
    <n v="0"/>
    <n v="0.43799780862519228"/>
    <n v="0.54121966905557595"/>
    <n v="0"/>
    <n v="0"/>
    <n v="1"/>
    <n v="1"/>
    <n v="26098310.979398739"/>
    <n v="17133456.105717622"/>
    <n v="86996969.595865875"/>
  </r>
  <r>
    <n v="2018"/>
    <x v="2019"/>
    <n v="3785094699.696167"/>
    <n v="79568554.005739063"/>
    <n v="0"/>
    <n v="0"/>
    <n v="0"/>
    <n v="2018"/>
    <n v="9733000"/>
    <n v="13604000"/>
    <n v="2018"/>
    <n v="0"/>
    <n v="0"/>
    <n v="0.43794588465213541"/>
    <n v="0.54113052369934578"/>
    <n v="0"/>
    <n v="0"/>
    <n v="1"/>
    <n v="1"/>
    <n v="22338733.820020851"/>
    <n v="13971832.233077571"/>
    <n v="71059100.457681328"/>
  </r>
  <r>
    <n v="2019"/>
    <x v="2020"/>
    <n v="3727458707.0898852"/>
    <n v="78585033.411835387"/>
    <n v="31788975"/>
    <n v="0"/>
    <n v="0"/>
    <n v="2019"/>
    <n v="30380000"/>
    <n v="45576000"/>
    <n v="2019"/>
    <n v="0"/>
    <n v="0"/>
    <n v="0.43790267701180963"/>
    <n v="0.54106514867637823"/>
    <n v="0"/>
    <n v="0"/>
    <n v="1"/>
    <n v="1"/>
    <n v="39749246.469334587"/>
    <n v="24120423.78599767"/>
    <n v="82476933.441825673"/>
  </r>
  <r>
    <n v="2020"/>
    <x v="2021"/>
    <n v="3803470602.0817871"/>
    <n v="79289624.080782101"/>
    <n v="32751357.696327399"/>
    <n v="0"/>
    <n v="0"/>
    <n v="2020"/>
    <n v="19282000"/>
    <n v="25926000"/>
    <n v="2020"/>
    <n v="0"/>
    <n v="0"/>
    <n v="0.43852714296709172"/>
    <n v="0.54148300585676812"/>
    <n v="0"/>
    <n v="0"/>
    <n v="1"/>
    <n v="1"/>
    <n v="34302911.533766627"/>
    <n v="18365676.041592121"/>
    <n v="78417932.537074402"/>
  </r>
  <r>
    <n v="2021"/>
    <x v="2022"/>
    <n v="3812082157.7181792"/>
    <n v="79039144.48743847"/>
    <n v="6346963.2247904092"/>
    <n v="0"/>
    <n v="0"/>
    <n v="2021"/>
    <n v="15245000"/>
    <n v="26769000"/>
    <n v="2021"/>
    <n v="0"/>
    <n v="0"/>
    <n v="0.43870727958281741"/>
    <n v="0.54149849565360264"/>
    <n v="0"/>
    <n v="0"/>
    <n v="1"/>
    <n v="1"/>
    <n v="22473298.656233858"/>
    <n v="13382218.06902591"/>
    <n v="66038796.108461529"/>
  </r>
  <r>
    <n v="2022"/>
    <x v="2023"/>
    <n v="3659040414.5222168"/>
    <n v="78275232.103246897"/>
    <n v="30949465"/>
    <n v="0"/>
    <n v="0"/>
    <n v="2022"/>
    <n v="12338000"/>
    <n v="26840000"/>
    <n v="2022"/>
    <n v="0"/>
    <n v="0"/>
    <n v="0.43877240783966998"/>
    <n v="0.54156845137844156"/>
    <n v="0"/>
    <n v="0"/>
    <n v="1"/>
    <n v="1"/>
    <n v="34575901.301040716"/>
    <n v="19386562.002463538"/>
    <n v="70897422.891920984"/>
  </r>
  <r>
    <n v="2023"/>
    <x v="2024"/>
    <n v="3586171318.0992842"/>
    <n v="78575056.343124464"/>
    <n v="39749543.890983127"/>
    <n v="0"/>
    <n v="0"/>
    <n v="2023"/>
    <n v="10105000"/>
    <n v="17644000"/>
    <n v="2023"/>
    <n v="0"/>
    <n v="0"/>
    <n v="0.4386686660681558"/>
    <n v="0.54160329271466834"/>
    <n v="0"/>
    <n v="0"/>
    <n v="1"/>
    <n v="1"/>
    <n v="29126148.881902691"/>
    <n v="11575969.722151309"/>
    <n v="59108715.706778653"/>
  </r>
  <r>
    <n v="2024"/>
    <x v="2025"/>
    <n v="3512929027.9367909"/>
    <n v="77847579.150812134"/>
    <n v="5836953.4628849104"/>
    <n v="0"/>
    <n v="0"/>
    <n v="2024"/>
    <n v="8489000"/>
    <n v="13238000"/>
    <n v="2024"/>
    <n v="0"/>
    <n v="0"/>
    <n v="0.43866873634425618"/>
    <n v="0.54150123567966402"/>
    <n v="0"/>
    <n v="0"/>
    <n v="1"/>
    <n v="1"/>
    <n v="18350624.574612532"/>
    <n v="9491482.6848470643"/>
    <n v="48270008.209705189"/>
  </r>
  <r>
    <n v="2025"/>
    <x v="2026"/>
    <n v="3520175402.850841"/>
    <n v="77178726.122703761"/>
    <n v="0"/>
    <n v="0"/>
    <n v="0"/>
    <n v="2025"/>
    <n v="7386000"/>
    <n v="11068000"/>
    <n v="2025"/>
    <n v="0"/>
    <n v="0"/>
    <n v="0.438666302396573"/>
    <n v="0.54147909391954407"/>
    <n v="0"/>
    <n v="0"/>
    <n v="1"/>
    <n v="1"/>
    <n v="15336719.60471615"/>
    <n v="7752010.3755554641"/>
    <n v="39407489.33619158"/>
  </r>
  <r>
    <n v="2026"/>
    <x v="2027"/>
    <n v="3661988025.1449208"/>
    <n v="76631823.036074862"/>
    <n v="119755"/>
    <n v="0"/>
    <n v="0"/>
    <n v="2026"/>
    <n v="8749000"/>
    <n v="12444000"/>
    <n v="2026"/>
    <n v="0"/>
    <n v="0"/>
    <n v="0.4386667626767754"/>
    <n v="0.5414636813049305"/>
    <n v="0"/>
    <n v="0"/>
    <n v="1"/>
    <n v="1"/>
    <n v="17595936.594875939"/>
    <n v="10426810.201169901"/>
    <n v="40053192.905575573"/>
  </r>
  <r>
    <n v="2027"/>
    <x v="2028"/>
    <n v="3547544102.4727888"/>
    <n v="76671669.188188434"/>
    <n v="-541320.04997323267"/>
    <n v="0"/>
    <n v="0"/>
    <n v="2027"/>
    <n v="6190000"/>
    <n v="10122000"/>
    <n v="2027"/>
    <n v="0"/>
    <n v="0"/>
    <n v="0.43865997678973379"/>
    <n v="0.54144070300193314"/>
    <n v="0"/>
    <n v="0"/>
    <n v="1"/>
    <n v="1"/>
    <n v="13011553.347929349"/>
    <n v="6231433.2229265487"/>
    <n v="32700916.232427739"/>
  </r>
  <r>
    <n v="2028"/>
    <x v="2029"/>
    <n v="3473283940.3818288"/>
    <n v="76217962.644520432"/>
    <n v="-1135906.849594495"/>
    <n v="0"/>
    <n v="0"/>
    <n v="2028"/>
    <n v="5729000"/>
    <n v="8508000"/>
    <n v="2028"/>
    <n v="0"/>
    <n v="0"/>
    <n v="0.43866548412834322"/>
    <n v="0.54143496920897127"/>
    <n v="0"/>
    <n v="0"/>
    <n v="1"/>
    <n v="1"/>
    <n v="11674029.164819339"/>
    <n v="5261619.6718176957"/>
    <n v="26673936.080628529"/>
  </r>
  <r>
    <n v="2029"/>
    <x v="2030"/>
    <n v="3367199981.9913168"/>
    <n v="75846039.707586452"/>
    <n v="-1724547.781352445"/>
    <n v="0"/>
    <n v="0"/>
    <n v="2029"/>
    <n v="5110000"/>
    <n v="7915000"/>
    <n v="2029"/>
    <n v="0"/>
    <n v="0"/>
    <n v="0.43867335716299433"/>
    <n v="0.54143132308623398"/>
    <n v="0"/>
    <n v="0"/>
    <n v="1"/>
    <n v="1"/>
    <n v="10346433.90604724"/>
    <n v="4279856.6501042908"/>
    <n v="21751943.21132236"/>
  </r>
  <r>
    <n v="2030"/>
    <x v="2031"/>
    <n v="3314219434.5780802"/>
    <n v="75542305.167665318"/>
    <n v="-1587547.3039243871"/>
    <n v="0"/>
    <n v="0"/>
    <n v="2030"/>
    <n v="4828000"/>
    <n v="7564000"/>
    <n v="2030"/>
    <n v="0"/>
    <n v="0"/>
    <n v="0.43868491692908212"/>
    <n v="0.54143306683550985"/>
    <n v="0"/>
    <n v="0"/>
    <n v="1"/>
    <n v="1"/>
    <n v="9232749.4365819916"/>
    <n v="3491427.7641888931"/>
    <n v="17743018.036695171"/>
  </r>
  <r>
    <n v="2031"/>
    <x v="2032"/>
    <n v="3234093330.5212188"/>
    <n v="75294915.730942041"/>
    <n v="-732161.83123998751"/>
    <n v="0"/>
    <n v="0"/>
    <n v="2031"/>
    <n v="4352000"/>
    <n v="7549000"/>
    <n v="2031"/>
    <n v="0"/>
    <n v="0"/>
    <n v="0.43869622360129318"/>
    <n v="0.54143873418313826"/>
    <n v="0"/>
    <n v="0"/>
    <n v="1"/>
    <n v="1"/>
    <n v="8283749.3344149971"/>
    <n v="2848330.8812535908"/>
    <n v="14476464.706577839"/>
  </r>
  <r>
    <n v="2032"/>
    <x v="2033"/>
    <n v="3207863674.4640522"/>
    <n v="75093337.813379779"/>
    <n v="114669.7869087615"/>
    <n v="0"/>
    <n v="0"/>
    <n v="2032"/>
    <n v="3681000"/>
    <n v="6731000"/>
    <n v="2032"/>
    <n v="0"/>
    <n v="0"/>
    <n v="0.43871122737023532"/>
    <n v="0.54144640320048598"/>
    <n v="0"/>
    <n v="0"/>
    <n v="1"/>
    <n v="1"/>
    <n v="7647716.1529733092"/>
    <n v="2500000"/>
    <n v="11805040.512587329"/>
  </r>
  <r>
    <n v="2033"/>
    <x v="2034"/>
    <n v="3519336165.7660689"/>
    <n v="74928485.116506562"/>
    <n v="-543811.80438907619"/>
    <n v="0"/>
    <n v="0"/>
    <n v="2033"/>
    <n v="3673000"/>
    <n v="7030000"/>
    <n v="2033"/>
    <n v="0"/>
    <n v="0"/>
    <n v="0.43873657646127778"/>
    <n v="0.54145702115291006"/>
    <n v="0"/>
    <n v="0"/>
    <n v="1"/>
    <n v="1"/>
    <n v="7378903.112465322"/>
    <n v="2500000"/>
    <n v="9617542.7783500813"/>
  </r>
  <r>
    <n v="2034"/>
    <x v="2035"/>
    <n v="3736278171.5161028"/>
    <n v="74841291.31525059"/>
    <n v="-1138373.686466737"/>
    <n v="0"/>
    <n v="0"/>
    <n v="2034"/>
    <n v="3379000"/>
    <n v="6314000"/>
    <n v="2034"/>
    <n v="0"/>
    <n v="0"/>
    <n v="0.4387620764268273"/>
    <n v="0.54146702713619455"/>
    <n v="0"/>
    <n v="0"/>
    <n v="1"/>
    <n v="1"/>
    <n v="7310231.5823394712"/>
    <n v="2685918.694001168"/>
    <n v="9648404.0231916234"/>
  </r>
  <r>
    <n v="2035"/>
    <x v="2036"/>
    <n v="3439565000.5431042"/>
    <n v="74841291.31525059"/>
    <n v="-1726989.949856516"/>
    <n v="0"/>
    <n v="0"/>
    <n v="2035"/>
    <n v="3214000"/>
    <n v="5991000"/>
    <n v="2035"/>
    <n v="0"/>
    <n v="0"/>
    <n v="0.43879387517339608"/>
    <n v="0.54147935320133134"/>
    <n v="0"/>
    <n v="0"/>
    <n v="1"/>
    <n v="1"/>
    <n v="6884870.5141432509"/>
    <n v="2500000"/>
    <n v="7693752.1505299145"/>
  </r>
  <r>
    <n v="2036"/>
    <x v="2037"/>
    <n v="3507720254.8746362"/>
    <n v="74841291.31525059"/>
    <n v="-2309720.0507439631"/>
    <n v="0"/>
    <n v="0"/>
    <n v="2036"/>
    <n v="3227000"/>
    <n v="8566000"/>
    <n v="2036"/>
    <n v="0"/>
    <n v="0"/>
    <n v="0.43882792885842847"/>
    <n v="0.54149336750512089"/>
    <n v="0"/>
    <n v="0"/>
    <n v="1"/>
    <n v="1"/>
    <n v="6659674.7087789439"/>
    <n v="2500000"/>
    <n v="5728563.288536774"/>
  </r>
  <r>
    <n v="2037"/>
    <x v="2038"/>
    <n v="3616410548.5302148"/>
    <n v="74841291.31525059"/>
    <n v="48935737.149247207"/>
    <n v="0"/>
    <n v="0"/>
    <n v="2037"/>
    <n v="3214000"/>
    <n v="7502000"/>
    <n v="2037"/>
    <n v="0"/>
    <n v="0"/>
    <n v="0.43886174249145832"/>
    <n v="0.54149510221319153"/>
    <n v="0"/>
    <n v="0"/>
    <n v="1"/>
    <n v="1"/>
    <n v="22792059.983716618"/>
    <n v="6630204.7646208787"/>
    <n v="14408265.15693184"/>
  </r>
  <r>
    <n v="2038"/>
    <x v="2039"/>
    <n v="3454589609.7655602"/>
    <n v="75089129.24189572"/>
    <n v="7317318.8618185818"/>
    <n v="0"/>
    <n v="0"/>
    <n v="2038"/>
    <n v="3218000"/>
    <n v="6151000"/>
    <n v="2038"/>
    <n v="0"/>
    <n v="0"/>
    <n v="0.438866667987027"/>
    <n v="0.5413005683309543"/>
    <n v="0"/>
    <n v="0"/>
    <n v="1"/>
    <n v="1"/>
    <n v="8320644.0355053172"/>
    <n v="2500000"/>
    <n v="12152323.01846797"/>
  </r>
  <r>
    <n v="2039"/>
    <x v="2040"/>
    <n v="3536153512.8978448"/>
    <n v="74949915.804227412"/>
    <n v="3598775"/>
    <n v="0"/>
    <n v="0"/>
    <n v="2039"/>
    <n v="3876000"/>
    <n v="6763000"/>
    <n v="2039"/>
    <n v="0"/>
    <n v="0"/>
    <n v="0.43890063816803337"/>
    <n v="0.54131043252339894"/>
    <n v="0"/>
    <n v="0"/>
    <n v="1"/>
    <n v="1"/>
    <n v="8940081.9960979652"/>
    <n v="4212440.0387343839"/>
    <n v="14251743.371935081"/>
  </r>
  <r>
    <n v="2040"/>
    <x v="2041"/>
    <n v="3482415053.0532122"/>
    <n v="75079470.334697768"/>
    <n v="7197550"/>
    <n v="0"/>
    <n v="0"/>
    <n v="2040"/>
    <n v="3257000"/>
    <n v="9347000"/>
    <n v="2040"/>
    <n v="0"/>
    <n v="0"/>
    <n v="0.43892682657464338"/>
    <n v="0.54131753349935863"/>
    <n v="0"/>
    <n v="0"/>
    <n v="1"/>
    <n v="1"/>
    <n v="10547712.48578237"/>
    <n v="5047351.3712422196"/>
    <n v="17159113.28112115"/>
  </r>
  <r>
    <n v="2041"/>
    <x v="2042"/>
    <n v="3631571849.4123092"/>
    <n v="75258883.163036868"/>
    <n v="17993875"/>
    <n v="0"/>
    <n v="0"/>
    <n v="2041"/>
    <n v="5528000"/>
    <n v="15806000"/>
    <n v="2041"/>
    <n v="0"/>
    <n v="0"/>
    <n v="0.43895321384208502"/>
    <n v="0.54131923593625997"/>
    <n v="0"/>
    <n v="0"/>
    <n v="1"/>
    <n v="1"/>
    <n v="15968531.173471419"/>
    <n v="7745067.4020929439"/>
    <n v="23862022.218821969"/>
  </r>
  <r>
    <n v="2042"/>
    <x v="2043"/>
    <n v="3834848999.689332"/>
    <n v="75672517.440124482"/>
    <n v="28070445"/>
    <n v="0"/>
    <n v="0"/>
    <n v="2042"/>
    <n v="21419000"/>
    <n v="49878000"/>
    <n v="2042"/>
    <n v="0"/>
    <n v="0"/>
    <n v="0.43895029643841732"/>
    <n v="0.54132476370780114"/>
    <n v="0"/>
    <n v="0"/>
    <n v="1"/>
    <n v="1"/>
    <n v="29889676.48992065"/>
    <n v="18958627.12768485"/>
    <n v="49042124.342766806"/>
  </r>
  <r>
    <n v="2043"/>
    <x v="2044"/>
    <n v="3605100138.6595178"/>
    <n v="77226373.152000293"/>
    <n v="93052825.537637055"/>
    <n v="0"/>
    <n v="0"/>
    <n v="2043"/>
    <n v="17131000"/>
    <n v="30331000"/>
    <n v="2043"/>
    <n v="0"/>
    <n v="0"/>
    <n v="0.43919287699293369"/>
    <n v="0.5415466511956315"/>
    <n v="0"/>
    <n v="0"/>
    <n v="1"/>
    <n v="1"/>
    <n v="69322944.036079362"/>
    <n v="41155504.447615653"/>
    <n v="105472134.26586211"/>
  </r>
  <r>
    <n v="2044"/>
    <x v="2045"/>
    <n v="3632416909.3650789"/>
    <n v="80708650.261465535"/>
    <n v="17825355.810663279"/>
    <n v="0"/>
    <n v="0"/>
    <n v="2044"/>
    <n v="12582000"/>
    <n v="21945000"/>
    <n v="2044"/>
    <n v="0"/>
    <n v="0"/>
    <n v="0.43780670208340128"/>
    <n v="0.54036205636993062"/>
    <n v="0"/>
    <n v="0"/>
    <n v="1"/>
    <n v="1"/>
    <n v="25209706.14867989"/>
    <n v="15529624.1487954"/>
    <n v="86567107.048311993"/>
  </r>
  <r>
    <n v="2045"/>
    <x v="2046"/>
    <n v="3713849477.5848489"/>
    <n v="79542027.33116284"/>
    <n v="19433385"/>
    <n v="0"/>
    <n v="0"/>
    <n v="2045"/>
    <n v="7380000"/>
    <n v="13266000"/>
    <n v="2045"/>
    <n v="0"/>
    <n v="0"/>
    <n v="0.43781310662560469"/>
    <n v="0.54039163827768233"/>
    <n v="0"/>
    <n v="0"/>
    <n v="1"/>
    <n v="1"/>
    <n v="24896058.782484129"/>
    <n v="14817801.212816181"/>
    <n v="72269301.455725834"/>
  </r>
  <r>
    <n v="2046"/>
    <x v="2047"/>
    <n v="3714058708.1703272"/>
    <n v="78659714.512176961"/>
    <n v="1013432.754569255"/>
    <n v="0"/>
    <n v="0"/>
    <n v="2046"/>
    <n v="11488000"/>
    <n v="14044000"/>
    <n v="2046"/>
    <n v="0"/>
    <n v="0"/>
    <n v="0.43766972233070162"/>
    <n v="0.54027505055084324"/>
    <n v="0"/>
    <n v="0"/>
    <n v="1"/>
    <n v="1"/>
    <n v="17157642.607124761"/>
    <n v="11564769.3806415"/>
    <n v="59041707.60404256"/>
  </r>
  <r>
    <n v="2047"/>
    <x v="2048"/>
    <n v="3876678223.2255621"/>
    <n v="77843444.10311988"/>
    <n v="-103417.9500345453"/>
    <n v="0"/>
    <n v="0"/>
    <n v="2047"/>
    <n v="14130000"/>
    <n v="17822000"/>
    <n v="2047"/>
    <n v="0"/>
    <n v="0"/>
    <n v="0.43768624069364592"/>
    <n v="0.540268203061539"/>
    <n v="0"/>
    <n v="0"/>
    <n v="1"/>
    <n v="1"/>
    <n v="14800247.626673279"/>
    <n v="9488790.8456866052"/>
    <n v="48235597.471375853"/>
  </r>
  <r>
    <n v="2048"/>
    <x v="2049"/>
    <n v="3876855777.6487679"/>
    <n v="77176602.647507355"/>
    <n v="17371.229442684471"/>
    <n v="0"/>
    <n v="0"/>
    <n v="2048"/>
    <n v="8995000"/>
    <n v="13363000"/>
    <n v="2048"/>
    <n v="0"/>
    <n v="0"/>
    <n v="0.43768286775688758"/>
    <n v="0.54027346322372827"/>
    <n v="0"/>
    <n v="0"/>
    <n v="1"/>
    <n v="1"/>
    <n v="14214376.97862184"/>
    <n v="9183246.9090163596"/>
    <n v="42160355.356218711"/>
  </r>
  <r>
    <n v="2049"/>
    <x v="2050"/>
    <n v="3768716892.5042691"/>
    <n v="76801701.480895787"/>
    <n v="128266.9024307982"/>
    <n v="0"/>
    <n v="0"/>
    <n v="2049"/>
    <n v="6286000"/>
    <n v="9278000"/>
    <n v="2049"/>
    <n v="0"/>
    <n v="0"/>
    <n v="0.43768387331131697"/>
    <n v="0.54027349988263051"/>
    <n v="0"/>
    <n v="0"/>
    <n v="1"/>
    <n v="1"/>
    <n v="11673350.06751365"/>
    <n v="6905599.2363693323"/>
    <n v="34816669.546516381"/>
  </r>
  <r>
    <n v="2050"/>
    <x v="2051"/>
    <n v="3592863221.230288"/>
    <n v="76348525.076548487"/>
    <n v="-537149.21778023907"/>
    <n v="0"/>
    <n v="0"/>
    <n v="2050"/>
    <n v="5148000"/>
    <n v="7609000"/>
    <n v="2050"/>
    <n v="0"/>
    <n v="0"/>
    <n v="0.4376878535475911"/>
    <n v="0.54027163689531665"/>
    <n v="0"/>
    <n v="0"/>
    <n v="1"/>
    <n v="1"/>
    <n v="10106995.16651074"/>
    <n v="5585239.8084914219"/>
    <n v="28419835.911201838"/>
  </r>
  <r>
    <n v="2051"/>
    <x v="2052"/>
    <n v="3660673115.9899511"/>
    <n v="75953778.604384631"/>
    <n v="-1131777.725722499"/>
    <n v="0"/>
    <n v="0"/>
    <n v="2051"/>
    <n v="4581000"/>
    <n v="8038000"/>
    <n v="2051"/>
    <n v="0"/>
    <n v="0"/>
    <n v="0.43770038317800097"/>
    <n v="0.54027416056287891"/>
    <n v="0"/>
    <n v="0"/>
    <n v="1"/>
    <n v="1"/>
    <n v="8849967.0509057045"/>
    <n v="4561552.0021494776"/>
    <n v="23178432.005579501"/>
  </r>
  <r>
    <n v="2052"/>
    <x v="2053"/>
    <n v="3687859047.7173591"/>
    <n v="75630333.315842509"/>
    <n v="30668515.05128175"/>
    <n v="0"/>
    <n v="0"/>
    <n v="2052"/>
    <n v="5530000"/>
    <n v="21909000"/>
    <n v="2052"/>
    <n v="0"/>
    <n v="0"/>
    <n v="0.43771883536946249"/>
    <n v="0.54028006646385762"/>
    <n v="0"/>
    <n v="0"/>
    <n v="1"/>
    <n v="1"/>
    <n v="19526258.20057039"/>
    <n v="8026652.3842424331"/>
    <n v="27207963.675338101"/>
  </r>
  <r>
    <n v="2053"/>
    <x v="2054"/>
    <n v="3796271230.0798659"/>
    <n v="75878994.372514099"/>
    <n v="39689270.685330823"/>
    <n v="0"/>
    <n v="0"/>
    <n v="2053"/>
    <n v="7692000"/>
    <n v="15338000"/>
    <n v="2053"/>
    <n v="0"/>
    <n v="0"/>
    <n v="0.43771249253545902"/>
    <n v="0.5403136817080707"/>
    <n v="0"/>
    <n v="0"/>
    <n v="1"/>
    <n v="1"/>
    <n v="25461236.930578422"/>
    <n v="11332188.05995694"/>
    <n v="36020295.678773001"/>
  </r>
  <r>
    <n v="2054"/>
    <x v="2055"/>
    <n v="3620346754.064302"/>
    <n v="76422800.444113076"/>
    <n v="5838208.628203772"/>
    <n v="0"/>
    <n v="0"/>
    <n v="2054"/>
    <n v="7461000"/>
    <n v="11364000"/>
    <n v="2054"/>
    <n v="0"/>
    <n v="0"/>
    <n v="0.43767823829373448"/>
    <n v="0.54022918025834921"/>
    <n v="0"/>
    <n v="0"/>
    <n v="1"/>
    <n v="1"/>
    <n v="11103618.302456461"/>
    <n v="5447811.7392216446"/>
    <n v="29419324.162491079"/>
  </r>
  <r>
    <n v="2055"/>
    <x v="2056"/>
    <n v="3674583929.3741999"/>
    <n v="76015456.691334948"/>
    <n v="0"/>
    <n v="0"/>
    <n v="0"/>
    <n v="2055"/>
    <n v="5781000"/>
    <n v="9851000"/>
    <n v="2055"/>
    <n v="0"/>
    <n v="0"/>
    <n v="0.43766833046484899"/>
    <n v="0.54022932068163332"/>
    <n v="0"/>
    <n v="0"/>
    <n v="1"/>
    <n v="1"/>
    <n v="9315957.8105198685"/>
    <n v="4744278.5584149314"/>
    <n v="24002132.921556301"/>
  </r>
  <r>
    <n v="2056"/>
    <x v="2057"/>
    <n v="3606952999.3733211"/>
    <n v="75681163.624904305"/>
    <n v="18833385"/>
    <n v="0"/>
    <n v="0"/>
    <n v="2056"/>
    <n v="5975000"/>
    <n v="17756000"/>
    <n v="2056"/>
    <n v="0"/>
    <n v="0"/>
    <n v="0.43767361236428881"/>
    <n v="0.54023103546105866"/>
    <n v="0"/>
    <n v="0"/>
    <n v="1"/>
    <n v="1"/>
    <n v="15799184.92181938"/>
    <n v="7132235.0249071084"/>
    <n v="25903757.177539598"/>
  </r>
  <r>
    <n v="2057"/>
    <x v="2058"/>
    <n v="3688258175.87536"/>
    <n v="75798512.224106029"/>
    <n v="7357988.0747539513"/>
    <n v="0"/>
    <n v="0"/>
    <n v="2057"/>
    <n v="6348000"/>
    <n v="27107000"/>
    <n v="2057"/>
    <n v="0"/>
    <n v="0"/>
    <n v="0.43767692483299792"/>
    <n v="0.5402405866926927"/>
    <n v="0"/>
    <n v="0"/>
    <n v="1"/>
    <n v="1"/>
    <n v="19567062.431561001"/>
    <n v="13836317.28098364"/>
    <n v="40073038.789435133"/>
  </r>
  <r>
    <n v="2058"/>
    <x v="2059"/>
    <n v="3579988697.5582261"/>
    <n v="76672893.871068612"/>
    <n v="30949465"/>
    <n v="0"/>
    <n v="0"/>
    <n v="2058"/>
    <n v="5375000"/>
    <n v="11374000"/>
    <n v="2058"/>
    <n v="0"/>
    <n v="0"/>
    <n v="0.43753543847957288"/>
    <n v="0.54028135802810329"/>
    <n v="0"/>
    <n v="0"/>
    <n v="1"/>
    <n v="1"/>
    <n v="25751334.46663589"/>
    <n v="13955765.433166159"/>
    <n v="48091309.452390812"/>
  </r>
  <r>
    <n v="2059"/>
    <x v="2060"/>
    <n v="3877940202.5298672"/>
    <n v="77167698.681933612"/>
    <n v="3752566.8384193112"/>
    <n v="0"/>
    <n v="0"/>
    <n v="2059"/>
    <n v="17598000"/>
    <n v="56225000"/>
    <n v="2059"/>
    <n v="0"/>
    <n v="0"/>
    <n v="0.43735467706656189"/>
    <n v="0.54010257885129476"/>
    <n v="0"/>
    <n v="0"/>
    <n v="1"/>
    <n v="1"/>
    <n v="13115573.99982414"/>
    <n v="8183161.5389846452"/>
    <n v="40855935.408290133"/>
  </r>
  <r>
    <n v="2060"/>
    <x v="2061"/>
    <n v="3649394271.049613"/>
    <n v="76721206.16055131"/>
    <n v="123078105"/>
    <n v="0"/>
    <n v="25476174.150147632"/>
    <n v="2060"/>
    <n v="15257000"/>
    <n v="27346000"/>
    <n v="2060"/>
    <n v="0"/>
    <n v="929.88035648038851"/>
    <n v="0.43725515795246772"/>
    <n v="0.53927120964216224"/>
    <n v="0"/>
    <n v="0"/>
    <n v="1"/>
    <n v="1"/>
    <n v="77583785.226971686"/>
    <n v="41582646.963921458"/>
    <n v="100725625.8527409"/>
  </r>
  <r>
    <n v="2061"/>
    <x v="2062"/>
    <n v="3782912089.5661888"/>
    <n v="80415744.808862895"/>
    <n v="24955147.56453887"/>
    <n v="0"/>
    <n v="0"/>
    <n v="2061"/>
    <n v="9838000"/>
    <n v="21361000"/>
    <n v="2061"/>
    <n v="0"/>
    <n v="0"/>
    <n v="0.43552419221179922"/>
    <n v="0.53718303129177924"/>
    <n v="0"/>
    <n v="0"/>
    <n v="1"/>
    <n v="1"/>
    <n v="26446919.898545351"/>
    <n v="14462905.23458623"/>
    <n v="82271904.689198345"/>
  </r>
  <r>
    <n v="2062"/>
    <x v="2063"/>
    <n v="3643383042.193285"/>
    <n v="79276971.824774534"/>
    <n v="12412184.2063467"/>
    <n v="0"/>
    <n v="0"/>
    <n v="2062"/>
    <n v="8620000"/>
    <n v="14776000"/>
    <n v="2062"/>
    <n v="0"/>
    <n v="0"/>
    <n v="0.43547276251858041"/>
    <n v="0.53719519361899248"/>
    <n v="0"/>
    <n v="0"/>
    <n v="1"/>
    <n v="1"/>
    <n v="29261314.024488341"/>
    <n v="20500473.25848173"/>
    <n v="81011031.40672718"/>
  </r>
  <r>
    <n v="2063"/>
    <x v="2064"/>
    <n v="3689500267.849391"/>
    <n v="79199163.754645377"/>
    <n v="12235835"/>
    <n v="0"/>
    <n v="0"/>
    <n v="2063"/>
    <n v="6901000"/>
    <n v="13568000"/>
    <n v="2063"/>
    <n v="0"/>
    <n v="0"/>
    <n v="0.43510542017483628"/>
    <n v="0.53701680571950339"/>
    <n v="0"/>
    <n v="0"/>
    <n v="1"/>
    <n v="1"/>
    <n v="26357847.52046537"/>
    <n v="17779335.50144754"/>
    <n v="76034228.960182756"/>
  </r>
  <r>
    <n v="2064"/>
    <x v="2065"/>
    <n v="3853457137.5956602"/>
    <n v="78892046.933975816"/>
    <n v="0"/>
    <n v="0"/>
    <n v="0"/>
    <n v="2064"/>
    <n v="6358000"/>
    <n v="10763000"/>
    <n v="2064"/>
    <n v="0"/>
    <n v="0"/>
    <n v="0.4347993614550969"/>
    <n v="0.53687634916886862"/>
    <n v="0"/>
    <n v="0"/>
    <n v="1"/>
    <n v="1"/>
    <n v="17829088.191276509"/>
    <n v="11985342.553754469"/>
    <n v="62099733.447890133"/>
  </r>
  <r>
    <n v="2065"/>
    <x v="2066"/>
    <n v="3855952552.5818081"/>
    <n v="78032153.858987302"/>
    <n v="2998775"/>
    <n v="0"/>
    <n v="0"/>
    <n v="2065"/>
    <n v="6273000"/>
    <n v="10376000"/>
    <n v="2065"/>
    <n v="0"/>
    <n v="0"/>
    <n v="0.43472148789745879"/>
    <n v="0.53683388896451678"/>
    <n v="0"/>
    <n v="0"/>
    <n v="1"/>
    <n v="1"/>
    <n v="15706725.879009809"/>
    <n v="9989738.8692001328"/>
    <n v="50717306.503562979"/>
  </r>
  <r>
    <n v="2066"/>
    <x v="2067"/>
    <n v="3858198173.839005"/>
    <n v="77329748.084960163"/>
    <n v="2879020"/>
    <n v="0"/>
    <n v="0"/>
    <n v="2066"/>
    <n v="9775000"/>
    <n v="20161000"/>
    <n v="2066"/>
    <n v="0"/>
    <n v="0"/>
    <n v="0.43469057693078361"/>
    <n v="0.53681048382428997"/>
    <n v="0"/>
    <n v="0"/>
    <n v="1"/>
    <n v="1"/>
    <n v="13996021.73517677"/>
    <n v="8557505.4316375069"/>
    <n v="42224560.937298529"/>
  </r>
  <r>
    <n v="2067"/>
    <x v="2068"/>
    <n v="3860218980.892036"/>
    <n v="76805663.585910454"/>
    <n v="46064319.999999993"/>
    <n v="0"/>
    <n v="0"/>
    <n v="2067"/>
    <n v="9707000"/>
    <n v="18359000"/>
    <n v="2067"/>
    <n v="0"/>
    <n v="0"/>
    <n v="0.43469070300568591"/>
    <n v="0.5368038360504841"/>
    <n v="0"/>
    <n v="0"/>
    <n v="1"/>
    <n v="1"/>
    <n v="37619903.792631537"/>
    <n v="21107439.599708989"/>
    <n v="62077555.414829418"/>
  </r>
  <r>
    <n v="2068"/>
    <x v="2069"/>
    <n v="3862037455.2980199"/>
    <n v="78030785.259957016"/>
    <n v="6610284.9272938073"/>
    <n v="0"/>
    <n v="0"/>
    <n v="2068"/>
    <n v="7934000"/>
    <n v="12117000"/>
    <n v="2068"/>
    <n v="0"/>
    <n v="0"/>
    <n v="0.43435579666249252"/>
    <n v="0.53649911640647518"/>
    <n v="0"/>
    <n v="0"/>
    <n v="1"/>
    <n v="1"/>
    <n v="16100809.654475771"/>
    <n v="9472757.6451250836"/>
    <n v="51081860.746930987"/>
  </r>
  <r>
    <n v="2069"/>
    <x v="2070"/>
    <n v="3863673830.444694"/>
    <n v="77352244.605846286"/>
    <n v="0"/>
    <n v="0"/>
    <n v="0"/>
    <n v="2069"/>
    <n v="7584000"/>
    <n v="11914000"/>
    <n v="2069"/>
    <n v="0"/>
    <n v="0"/>
    <n v="0.43434968493675891"/>
    <n v="0.53648540432585556"/>
    <n v="0"/>
    <n v="0"/>
    <n v="1"/>
    <n v="1"/>
    <n v="13546847.955644149"/>
    <n v="8238986.4427617975"/>
    <n v="41709005.61698734"/>
  </r>
  <r>
    <n v="2070"/>
    <x v="2071"/>
    <n v="3770717387.0840449"/>
    <n v="76773848.838880837"/>
    <n v="-600000"/>
    <n v="0"/>
    <n v="0"/>
    <n v="2070"/>
    <n v="6994000"/>
    <n v="10533000"/>
    <n v="2070"/>
    <n v="0"/>
    <n v="0"/>
    <n v="0.43434900583461789"/>
    <n v="0.53648311053146736"/>
    <n v="0"/>
    <n v="0"/>
    <n v="1"/>
    <n v="1"/>
    <n v="12340159.11015388"/>
    <n v="7312410.3939908473"/>
    <n v="35247432.002515927"/>
  </r>
  <r>
    <n v="2071"/>
    <x v="2072"/>
    <n v="3866471302.0920081"/>
    <n v="76375107.284175038"/>
    <n v="-1194000.00013411"/>
    <n v="0"/>
    <n v="0"/>
    <n v="2071"/>
    <n v="7585000"/>
    <n v="14846000"/>
    <n v="2071"/>
    <n v="0"/>
    <n v="0"/>
    <n v="0.43435064158078901"/>
    <n v="0.53648123633717337"/>
    <n v="0"/>
    <n v="0"/>
    <n v="1"/>
    <n v="1"/>
    <n v="10394213.49657491"/>
    <n v="5629911.1610373538"/>
    <n v="28771128.29980541"/>
  </r>
  <r>
    <n v="2072"/>
    <x v="2073"/>
    <n v="3867663537.7243328"/>
    <n v="75975456.740632176"/>
    <n v="37804464.999600351"/>
    <n v="0"/>
    <n v="0"/>
    <n v="2072"/>
    <n v="18762000"/>
    <n v="52469000"/>
    <n v="2072"/>
    <n v="0"/>
    <n v="0"/>
    <n v="0.43434112122566571"/>
    <n v="0.5364671962464973"/>
    <n v="0"/>
    <n v="0"/>
    <n v="1"/>
    <n v="1"/>
    <n v="33806636.664508186"/>
    <n v="19990887.31067491"/>
    <n v="53043462.62460731"/>
  </r>
  <r>
    <n v="2073"/>
    <x v="2074"/>
    <n v="3868736298.3555079"/>
    <n v="77473294.404097706"/>
    <n v="62258115.215642467"/>
    <n v="0"/>
    <n v="0"/>
    <n v="2073"/>
    <n v="14780000"/>
    <n v="26221000"/>
    <n v="2073"/>
    <n v="0"/>
    <n v="0"/>
    <n v="0.43450372237598239"/>
    <n v="0.53681939121225342"/>
    <n v="0"/>
    <n v="0"/>
    <n v="1"/>
    <n v="1"/>
    <n v="49648379.827491969"/>
    <n v="29078438.02663786"/>
    <n v="84312072.455410123"/>
  </r>
  <r>
    <n v="2074"/>
    <x v="2075"/>
    <n v="3869701531.5582991"/>
    <n v="79402869.897828758"/>
    <n v="10477449.9377685"/>
    <n v="0"/>
    <n v="0"/>
    <n v="2074"/>
    <n v="11354000"/>
    <n v="17929000"/>
    <n v="2074"/>
    <n v="0"/>
    <n v="0"/>
    <n v="0.43403649221843021"/>
    <n v="0.53642592502709285"/>
    <n v="0"/>
    <n v="0"/>
    <n v="1"/>
    <n v="1"/>
    <n v="20265739.6722719"/>
    <n v="12546952.055541299"/>
    <n v="68866571.266557246"/>
  </r>
  <r>
    <n v="2075"/>
    <x v="2076"/>
    <n v="3775989166.4650202"/>
    <n v="78449733.166017771"/>
    <n v="0"/>
    <n v="0"/>
    <n v="0"/>
    <n v="2075"/>
    <n v="9025000"/>
    <n v="14858000"/>
    <n v="2075"/>
    <n v="0"/>
    <n v="0"/>
    <n v="0.43404810913573849"/>
    <n v="0.53643493671289"/>
    <n v="0"/>
    <n v="0"/>
    <n v="1"/>
    <n v="1"/>
    <n v="18003432.69730074"/>
    <n v="12562377.041690931"/>
    <n v="59019731.372861557"/>
  </r>
  <r>
    <n v="2076"/>
    <x v="2077"/>
    <n v="3871351351.6242528"/>
    <n v="77842087.957216337"/>
    <n v="-600000"/>
    <n v="0"/>
    <n v="0"/>
    <n v="2076"/>
    <n v="7361000"/>
    <n v="11766000"/>
    <n v="2076"/>
    <n v="0"/>
    <n v="0"/>
    <n v="0.43401670899711908"/>
    <n v="0.536429507658154"/>
    <n v="0"/>
    <n v="0"/>
    <n v="1"/>
    <n v="1"/>
    <n v="14967356.7927288"/>
    <n v="9814338.8449097015"/>
    <n v="48978088.199026354"/>
  </r>
  <r>
    <n v="2077"/>
    <x v="2078"/>
    <n v="3872054325.7711701"/>
    <n v="77222421.502907366"/>
    <n v="-1194000.00013411"/>
    <n v="0"/>
    <n v="0"/>
    <n v="2077"/>
    <n v="5937000"/>
    <n v="9765000"/>
    <n v="2077"/>
    <n v="0"/>
    <n v="0"/>
    <n v="0.43400190720708248"/>
    <n v="0.53642070404917219"/>
    <n v="0"/>
    <n v="0"/>
    <n v="1"/>
    <n v="1"/>
    <n v="12731476.213912319"/>
    <n v="7849358.033936237"/>
    <n v="39978528.663005643"/>
  </r>
  <r>
    <n v="2078"/>
    <x v="2079"/>
    <n v="3872686751.3629832"/>
    <n v="76667061.682658106"/>
    <n v="-1782060.0003996489"/>
    <n v="0"/>
    <n v="0"/>
    <n v="2078"/>
    <n v="5430000"/>
    <n v="8422000"/>
    <n v="2078"/>
    <n v="0"/>
    <n v="0"/>
    <n v="0.43399946912933601"/>
    <n v="0.53641523980307781"/>
    <n v="0"/>
    <n v="0"/>
    <n v="1"/>
    <n v="1"/>
    <n v="11045638.973739211"/>
    <n v="6418302.3110175207"/>
    <n v="32613885.85965522"/>
  </r>
  <r>
    <n v="2079"/>
    <x v="2080"/>
    <n v="3873255683.2981019"/>
    <n v="76212592.029215798"/>
    <n v="-2364239.4007939738"/>
    <n v="0"/>
    <n v="0"/>
    <n v="2079"/>
    <n v="5291000"/>
    <n v="8400000"/>
    <n v="2079"/>
    <n v="0"/>
    <n v="0"/>
    <n v="0.43400766533205942"/>
    <n v="0.53641462727377842"/>
    <n v="0"/>
    <n v="0"/>
    <n v="1"/>
    <n v="1"/>
    <n v="9624360.4310845919"/>
    <n v="5236646.0539459307"/>
    <n v="26618752.07007017"/>
  </r>
  <r>
    <n v="2080"/>
    <x v="2081"/>
    <n v="3873767470.980803"/>
    <n v="75842634.3206826"/>
    <n v="-2940597.0073144832"/>
    <n v="0"/>
    <n v="0"/>
    <n v="2080"/>
    <n v="4534000"/>
    <n v="7830000"/>
    <n v="2080"/>
    <n v="0"/>
    <n v="0"/>
    <n v="0.43401953105610341"/>
    <n v="0.53641872381509348"/>
    <n v="0"/>
    <n v="0"/>
    <n v="1"/>
    <n v="1"/>
    <n v="8434379.1289401315"/>
    <n v="4272029.7640158422"/>
    <n v="21708617.75014146"/>
  </r>
  <r>
    <n v="2081"/>
    <x v="2082"/>
    <n v="3874227828.871078"/>
    <n v="75539631.567892209"/>
    <n v="-3511191.0378986131"/>
    <n v="0"/>
    <n v="0"/>
    <n v="2081"/>
    <n v="4335000"/>
    <n v="6920000"/>
    <n v="2081"/>
    <n v="0"/>
    <n v="0"/>
    <n v="0.43403840230547291"/>
    <n v="0.53642560174437648"/>
    <n v="0"/>
    <n v="0"/>
    <n v="1"/>
    <n v="1"/>
    <n v="7435710.3913106974"/>
    <n v="3485317.057966724"/>
    <n v="17715077.01125592"/>
  </r>
  <r>
    <n v="2082"/>
    <x v="2083"/>
    <n v="3874641899.9794412"/>
    <n v="75293191.499572337"/>
    <n v="-4076079.1283044401"/>
    <n v="0"/>
    <n v="0"/>
    <n v="2082"/>
    <n v="4063000"/>
    <n v="6665000"/>
    <n v="2082"/>
    <n v="0"/>
    <n v="0"/>
    <n v="0.43405773817273741"/>
    <n v="0.53643598278588067"/>
    <n v="0"/>
    <n v="0"/>
    <n v="1"/>
    <n v="1"/>
    <n v="6593432.2497117389"/>
    <n v="2842383.7875252389"/>
    <n v="14441572.278582631"/>
  </r>
  <r>
    <n v="2083"/>
    <x v="2084"/>
    <n v="3875014313.0122299"/>
    <n v="75091184.613274619"/>
    <n v="-4635318.3379324703"/>
    <n v="0"/>
    <n v="0"/>
    <n v="2083"/>
    <n v="3544000"/>
    <n v="6673000"/>
    <n v="2083"/>
    <n v="0"/>
    <n v="0"/>
    <n v="0.4340782235688434"/>
    <n v="0.536447664761729"/>
    <n v="0"/>
    <n v="0"/>
    <n v="1"/>
    <n v="1"/>
    <n v="6063564.4007021198"/>
    <n v="2500000"/>
    <n v="11765754.55163309"/>
  </r>
  <r>
    <n v="2084"/>
    <x v="2085"/>
    <n v="3875349233.8023319"/>
    <n v="74926060.792946443"/>
    <n v="-5188965.1555892201"/>
    <n v="0"/>
    <n v="0"/>
    <n v="2084"/>
    <n v="3372000"/>
    <n v="6300000"/>
    <n v="2084"/>
    <n v="0"/>
    <n v="0"/>
    <n v="0.4341063635841439"/>
    <n v="0.53645899565314192"/>
    <n v="0"/>
    <n v="0"/>
    <n v="1"/>
    <n v="1"/>
    <n v="5887235.4432196273"/>
    <n v="2500000"/>
    <n v="9589274.8596131299"/>
  </r>
  <r>
    <n v="2085"/>
    <x v="2086"/>
    <n v="3875650411.5968151"/>
    <n v="74841291.31525059"/>
    <n v="-5737075.5051931525"/>
    <n v="0"/>
    <n v="0"/>
    <n v="2085"/>
    <n v="3337000"/>
    <n v="6037000"/>
    <n v="2085"/>
    <n v="0"/>
    <n v="0"/>
    <n v="0.43413772548746132"/>
    <n v="0.536472165004515"/>
    <n v="0"/>
    <n v="0"/>
    <n v="1"/>
    <n v="1"/>
    <n v="5721397.8728112588"/>
    <n v="2500000"/>
    <n v="7652616.7959075086"/>
  </r>
  <r>
    <n v="2086"/>
    <x v="2087"/>
    <n v="3875921220.7157588"/>
    <n v="74841291.31525059"/>
    <n v="-6279704.7514235564"/>
    <n v="0"/>
    <n v="0"/>
    <n v="2086"/>
    <n v="3244000"/>
    <n v="5864000"/>
    <n v="2086"/>
    <n v="0"/>
    <n v="0"/>
    <n v="0.43416973168264689"/>
    <n v="0.53648663585900969"/>
    <n v="0"/>
    <n v="0"/>
    <n v="1"/>
    <n v="1"/>
    <n v="5565427.4630067255"/>
    <n v="2500000"/>
    <n v="5715954.9708648473"/>
  </r>
  <r>
    <n v="2087"/>
    <x v="2088"/>
    <n v="3876164698.0451841"/>
    <n v="74841291.31525059"/>
    <n v="-6816907.705312944"/>
    <n v="0"/>
    <n v="0"/>
    <n v="2087"/>
    <n v="3568000"/>
    <n v="6621000"/>
    <n v="2087"/>
    <n v="0"/>
    <n v="0"/>
    <n v="0.43420344221013291"/>
    <n v="0.53650196139152651"/>
    <n v="0"/>
    <n v="0"/>
    <n v="1"/>
    <n v="1"/>
    <n v="5418737.1281526266"/>
    <n v="2500000"/>
    <n v="3809230.953888251"/>
  </r>
  <r>
    <n v="2088"/>
    <x v="2089"/>
    <n v="3876383576.7806611"/>
    <n v="74841291.31525059"/>
    <n v="11364891.370216491"/>
    <n v="0"/>
    <n v="0"/>
    <n v="2088"/>
    <n v="5014000"/>
    <n v="10294000"/>
    <n v="2088"/>
    <n v="0"/>
    <n v="0"/>
    <n v="0.43423111356905741"/>
    <n v="0.53651258879633001"/>
    <n v="0"/>
    <n v="0"/>
    <n v="1"/>
    <n v="1"/>
    <n v="13200546.132030411"/>
    <n v="8043838.701684908"/>
    <n v="15695879.91602082"/>
  </r>
  <r>
    <n v="2089"/>
    <x v="2090"/>
    <n v="3876580316.796545"/>
    <n v="75168587.519636512"/>
    <n v="12955590"/>
    <n v="0"/>
    <n v="0"/>
    <n v="2089"/>
    <n v="3992000"/>
    <n v="7792000"/>
    <n v="2089"/>
    <n v="0"/>
    <n v="0"/>
    <n v="0.43422151418206878"/>
    <n v="0.53650656550197073"/>
    <n v="0"/>
    <n v="0"/>
    <n v="1"/>
    <n v="1"/>
    <n v="11476832.624622541"/>
    <n v="5857798.8327801656"/>
    <n v="19911487.829647802"/>
  </r>
  <r>
    <n v="2090"/>
    <x v="2091"/>
    <n v="3876757131.9782538"/>
    <n v="75428731.279315278"/>
    <n v="0"/>
    <n v="0"/>
    <n v="0"/>
    <n v="2090"/>
    <n v="3723000"/>
    <n v="6743000"/>
    <n v="2090"/>
    <n v="0"/>
    <n v="0"/>
    <n v="0.43423766053453972"/>
    <n v="0.53650217520338328"/>
    <n v="0"/>
    <n v="0"/>
    <n v="1"/>
    <n v="1"/>
    <n v="5933895.224970472"/>
    <n v="3039680.4484126521"/>
    <n v="16259507.890440119"/>
  </r>
  <r>
    <n v="2091"/>
    <x v="2092"/>
    <n v="3876916014.8213229"/>
    <n v="75203368.814132988"/>
    <n v="-600000"/>
    <n v="0"/>
    <n v="0"/>
    <n v="2091"/>
    <n v="3566000"/>
    <n v="6368000"/>
    <n v="2091"/>
    <n v="0"/>
    <n v="0"/>
    <n v="0.43426503334426608"/>
    <n v="0.53651295849948644"/>
    <n v="0"/>
    <n v="0"/>
    <n v="1"/>
    <n v="1"/>
    <n v="5377279.233455874"/>
    <n v="2619567.8174106609"/>
    <n v="13259911.222525939"/>
  </r>
  <r>
    <n v="2092"/>
    <x v="2093"/>
    <n v="3877058758.5705209"/>
    <n v="75018264.70324339"/>
    <n v="-1194000.00013411"/>
    <n v="0"/>
    <n v="0"/>
    <n v="2092"/>
    <n v="3912000"/>
    <n v="7837000"/>
    <n v="2092"/>
    <n v="0"/>
    <n v="0"/>
    <n v="0.43429336065668062"/>
    <n v="0.53652511279640724"/>
    <n v="0"/>
    <n v="0"/>
    <n v="1"/>
    <n v="1"/>
    <n v="5167659.6893675728"/>
    <n v="2538329.8277941258"/>
    <n v="11610982.778979201"/>
  </r>
  <r>
    <n v="2093"/>
    <x v="2094"/>
    <n v="3877186977.1450472"/>
    <n v="74916509.878427058"/>
    <n v="10453774.999600351"/>
    <n v="0"/>
    <n v="0"/>
    <n v="2093"/>
    <n v="4430000"/>
    <n v="8746000"/>
    <n v="2093"/>
    <n v="0"/>
    <n v="0"/>
    <n v="0.43431463357246908"/>
    <n v="0.53652613383283265"/>
    <n v="0"/>
    <n v="0"/>
    <n v="1"/>
    <n v="1"/>
    <n v="12843066.23046199"/>
    <n v="8197125.3400911884"/>
    <n v="21696980.20363234"/>
  </r>
  <r>
    <n v="2094"/>
    <x v="2095"/>
    <n v="3877302123.0712032"/>
    <n v="75538913.418774843"/>
    <n v="3598775.0000000009"/>
    <n v="0"/>
    <n v="0"/>
    <n v="2094"/>
    <n v="3917000"/>
    <n v="6883000"/>
    <n v="2094"/>
    <n v="0"/>
    <n v="0"/>
    <n v="0.43429785306409108"/>
    <n v="0.53651607770433918"/>
    <n v="0"/>
    <n v="0"/>
    <n v="1"/>
    <n v="1"/>
    <n v="7096858.8269182686"/>
    <n v="4198003.3504746249"/>
    <n v="19678472.90126368"/>
  </r>
  <r>
    <n v="2095"/>
    <x v="2096"/>
    <n v="3877405503.6217728"/>
    <n v="75414352.005726948"/>
    <n v="0"/>
    <n v="0"/>
    <n v="0"/>
    <n v="2095"/>
    <n v="3539000"/>
    <n v="6358000"/>
    <n v="2095"/>
    <n v="0"/>
    <n v="0"/>
    <n v="0.43432376616967328"/>
    <n v="0.5365267964821101"/>
    <n v="0"/>
    <n v="0"/>
    <n v="1"/>
    <n v="1"/>
    <n v="5622992.576151181"/>
    <n v="3127308.2856879211"/>
    <n v="16044733.69298538"/>
  </r>
  <r>
    <n v="2096"/>
    <x v="2097"/>
    <n v="3877498295.3414698"/>
    <n v="75190115.16997239"/>
    <n v="-600000"/>
    <n v="0"/>
    <n v="0"/>
    <n v="2096"/>
    <n v="3118000"/>
    <n v="5806000"/>
    <n v="2096"/>
    <n v="0"/>
    <n v="0"/>
    <n v="0.43435433834763532"/>
    <n v="0.53653937561630427"/>
    <n v="0"/>
    <n v="0"/>
    <n v="1"/>
    <n v="1"/>
    <n v="4958706.1284080464"/>
    <n v="2575813.0546884262"/>
    <n v="13075682.104891621"/>
  </r>
  <r>
    <n v="2097"/>
    <x v="2098"/>
    <n v="3877581557.119822"/>
    <n v="75006895.985780656"/>
    <n v="-1194000.00013411"/>
    <n v="0"/>
    <n v="0"/>
    <n v="2097"/>
    <n v="2839000"/>
    <n v="5379000"/>
    <n v="2097"/>
    <n v="0"/>
    <n v="0"/>
    <n v="0.43439053167483699"/>
    <n v="0.53655444315409861"/>
    <n v="0"/>
    <n v="0"/>
    <n v="1"/>
    <n v="1"/>
    <n v="4776812.8154612686"/>
    <n v="2500000"/>
    <n v="10646091.061146971"/>
  </r>
  <r>
    <n v="2098"/>
    <x v="2099"/>
    <n v="3877656241.9567571"/>
    <n v="74856966.732028559"/>
    <n v="-1782060.0003996489"/>
    <n v="0"/>
    <n v="0"/>
    <n v="2098"/>
    <n v="2857000"/>
    <n v="5492000"/>
    <n v="2098"/>
    <n v="0"/>
    <n v="0"/>
    <n v="0.43443141479922592"/>
    <n v="0.53657202685449534"/>
    <n v="0"/>
    <n v="0"/>
    <n v="1"/>
    <n v="1"/>
    <n v="4677044.220733406"/>
    <n v="2500000"/>
    <n v="8659354.9468370043"/>
  </r>
  <r>
    <n v="2099"/>
    <x v="2100"/>
    <n v="3877723207.551631"/>
    <n v="74841291.31525059"/>
    <n v="13470370.59920603"/>
    <n v="0"/>
    <n v="0"/>
    <n v="2099"/>
    <n v="2902000"/>
    <n v="5790000"/>
    <n v="2099"/>
    <n v="0"/>
    <n v="0"/>
    <n v="0.43447197969046608"/>
    <n v="0.53658875001879469"/>
    <n v="0"/>
    <n v="0"/>
    <n v="1"/>
    <n v="1"/>
    <n v="7510470.858116"/>
    <n v="2500000"/>
    <n v="6751271.0799340215"/>
  </r>
  <r>
    <n v="2100"/>
    <x v="2101"/>
    <n v="3877783225.8333468"/>
    <n v="74841291.31525059"/>
    <n v="7197550"/>
    <n v="0"/>
    <n v="0"/>
    <n v="2100"/>
    <n v="2710000"/>
    <n v="7169000"/>
    <n v="2100"/>
    <n v="0"/>
    <n v="0"/>
    <n v="0.43451175491642469"/>
    <n v="0.53660196133110105"/>
    <n v="0"/>
    <n v="0"/>
    <n v="1"/>
    <n v="1"/>
    <n v="6959574.3637355166"/>
    <n v="3471837.4187727352"/>
    <n v="8781650.3057180829"/>
  </r>
  <r>
    <n v="2101"/>
    <x v="2102"/>
    <n v="3877836991.5374432"/>
    <n v="74841291.31525059"/>
    <n v="11516080"/>
    <n v="0"/>
    <n v="0"/>
    <n v="2101"/>
    <n v="2616000"/>
    <n v="5425000"/>
    <n v="2101"/>
    <n v="0"/>
    <n v="0"/>
    <n v="0.43455344154982761"/>
    <n v="0.53661152470095308"/>
    <n v="0"/>
    <n v="0"/>
    <n v="1"/>
    <n v="1"/>
    <n v="10516030.433512431"/>
    <n v="5881672.9051293461"/>
    <n v="15545135.22582926"/>
  </r>
  <r>
    <n v="2102"/>
    <x v="2103"/>
    <n v="3877885129.9254851"/>
    <n v="75159285.115034014"/>
    <n v="0"/>
    <n v="0"/>
    <n v="0"/>
    <n v="2102"/>
    <n v="2573000"/>
    <n v="5172000"/>
    <n v="2102"/>
    <n v="0"/>
    <n v="0"/>
    <n v="0.43457040811003073"/>
    <n v="0.53660682626719214"/>
    <n v="0"/>
    <n v="0"/>
    <n v="1"/>
    <n v="1"/>
    <n v="4800402.6491808211"/>
    <n v="2500000"/>
    <n v="12669708.0373032"/>
  </r>
  <r>
    <n v="2103"/>
    <x v="2104"/>
    <n v="3877928203.7324972"/>
    <n v="74981843.461343288"/>
    <n v="-600000"/>
    <n v="0"/>
    <n v="0"/>
    <n v="2103"/>
    <n v="2844000"/>
    <n v="5387000"/>
    <n v="2103"/>
    <n v="0"/>
    <n v="0"/>
    <n v="0.43461578995204292"/>
    <n v="0.53662572244159512"/>
    <n v="0"/>
    <n v="0"/>
    <n v="1"/>
    <n v="1"/>
    <n v="4699230.4842163986"/>
    <n v="2500000"/>
    <n v="10328088.405771431"/>
  </r>
  <r>
    <n v="2104"/>
    <x v="2105"/>
    <n v="3877966719.4196649"/>
    <n v="74841291.31525059"/>
    <n v="-474245.00013411051"/>
    <n v="0"/>
    <n v="0"/>
    <n v="2104"/>
    <n v="4135000"/>
    <n v="6121000"/>
    <n v="2104"/>
    <n v="0"/>
    <n v="0"/>
    <n v="0.43465655159875949"/>
    <n v="0.53664316178770599"/>
    <n v="0"/>
    <n v="0"/>
    <n v="1"/>
    <n v="1"/>
    <n v="4604077.9564058706"/>
    <n v="2500000"/>
    <n v="8420094.4594394527"/>
  </r>
  <r>
    <n v="2105"/>
    <x v="2106"/>
    <n v="3878001132.801744"/>
    <n v="74841291.31525059"/>
    <n v="1089762.4497612291"/>
    <n v="0"/>
    <n v="0"/>
    <n v="2105"/>
    <n v="3047000"/>
    <n v="5660000"/>
    <n v="2105"/>
    <n v="0"/>
    <n v="0"/>
    <n v="0.43467305521616861"/>
    <n v="0.53665531994445792"/>
    <n v="0"/>
    <n v="0"/>
    <n v="1"/>
    <n v="1"/>
    <n v="4514586.9036848256"/>
    <n v="2500000"/>
    <n v="6501894.4642489813"/>
  </r>
  <r>
    <n v="2106"/>
    <x v="2107"/>
    <n v="3878031854.1117368"/>
    <n v="74841291.31525059"/>
    <n v="-66016.399373417022"/>
    <n v="0"/>
    <n v="0"/>
    <n v="2106"/>
    <n v="3038000"/>
    <n v="6013000"/>
    <n v="2106"/>
    <n v="0"/>
    <n v="0"/>
    <n v="0.4347102445513098"/>
    <n v="0.53667060593923732"/>
    <n v="0"/>
    <n v="0"/>
    <n v="1"/>
    <n v="1"/>
    <n v="4447253.7680791579"/>
    <n v="2500000"/>
    <n v="4569139.8351372667"/>
  </r>
  <r>
    <n v="2107"/>
    <x v="2108"/>
    <n v="3878059252.5590968"/>
    <n v="74841291.31525059"/>
    <n v="-665356.23539443861"/>
    <n v="0"/>
    <n v="0"/>
    <n v="2107"/>
    <n v="2839000"/>
    <n v="5235000"/>
    <n v="2107"/>
    <n v="0"/>
    <n v="0"/>
    <n v="0.4347475888338157"/>
    <n v="0.53668315066524785"/>
    <n v="0"/>
    <n v="0"/>
    <n v="1"/>
    <n v="1"/>
    <n v="4367093.5892305141"/>
    <n v="2500000"/>
    <n v="2628622.8557294291"/>
  </r>
  <r>
    <n v="2108"/>
    <x v="2109"/>
    <n v="3878083660.4321089"/>
    <n v="74841291.31525059"/>
    <n v="-1258702.673189213"/>
    <n v="0"/>
    <n v="0"/>
    <n v="2108"/>
    <n v="3081000"/>
    <n v="5044000"/>
    <n v="2108"/>
    <n v="0"/>
    <n v="0"/>
    <n v="0.43478841734732082"/>
    <n v="0.53670116455804895"/>
    <n v="0"/>
    <n v="0"/>
    <n v="1"/>
    <n v="1"/>
    <n v="4291702.8565139128"/>
    <n v="2500000"/>
    <n v="702336.62775967782"/>
  </r>
  <r>
    <n v="2109"/>
    <x v="2110"/>
    <n v="3878105376.7900281"/>
    <n v="74841291.31525059"/>
    <n v="-1846115.6467386631"/>
    <n v="0"/>
    <n v="0"/>
    <n v="2109"/>
    <n v="3329000"/>
    <n v="5186000"/>
    <n v="2109"/>
    <n v="0"/>
    <n v="0"/>
    <n v="0.43482498550301818"/>
    <n v="0.53672039576360553"/>
    <n v="0"/>
    <n v="0"/>
    <n v="1"/>
    <n v="1"/>
    <n v="4220797.7929127226"/>
    <n v="2500000"/>
    <n v="-1204686.738360934"/>
  </r>
  <r>
    <n v="2110"/>
    <x v="2111"/>
    <n v="3878124670.785996"/>
    <n v="74841291.31525059"/>
    <n v="-2427654.4906839151"/>
    <n v="0"/>
    <n v="0"/>
    <n v="2110"/>
    <n v="3544000"/>
    <n v="5197000"/>
    <n v="2110"/>
    <n v="0"/>
    <n v="0"/>
    <n v="0.43485705203840408"/>
    <n v="0.53673852139559652"/>
    <n v="0"/>
    <n v="0"/>
    <n v="1"/>
    <n v="1"/>
    <n v="4154111.5058436249"/>
    <n v="2500000"/>
    <n v="-3092639.871246594"/>
  </r>
  <r>
    <n v="2111"/>
    <x v="2112"/>
    <n v="3878141784.6576848"/>
    <n v="74841291.31525059"/>
    <n v="1315152.0536803009"/>
    <n v="0"/>
    <n v="0"/>
    <n v="2111"/>
    <n v="19849000"/>
    <n v="22639000"/>
    <n v="2111"/>
    <n v="0"/>
    <n v="0"/>
    <n v="0.43488510416708592"/>
    <n v="0.53675645067327138"/>
    <n v="0"/>
    <n v="0"/>
    <n v="1"/>
    <n v="1"/>
    <n v="4091392.9825506369"/>
    <n v="2500000"/>
    <n v="-4567750.9732253868"/>
  </r>
  <r>
    <n v="2112"/>
    <x v="2113"/>
    <n v="3878156936.4188461"/>
    <n v="74841291.31525059"/>
    <n v="70535990"/>
    <n v="0"/>
    <n v="0"/>
    <n v="2112"/>
    <n v="11792000"/>
    <n v="17947000"/>
    <n v="2112"/>
    <n v="0"/>
    <n v="0"/>
    <n v="0.43430475577045519"/>
    <n v="0.53650457855379285"/>
    <n v="0"/>
    <n v="0"/>
    <n v="1"/>
    <n v="1"/>
    <n v="39766304.713034093"/>
    <n v="20343511.870442171"/>
    <n v="32974176.53548589"/>
  </r>
  <r>
    <n v="2113"/>
    <x v="2114"/>
    <n v="3878170322.2817249"/>
    <n v="76234825.446769834"/>
    <n v="15338747.084266661"/>
    <n v="0"/>
    <n v="0"/>
    <n v="2113"/>
    <n v="6295000"/>
    <n v="10053000"/>
    <n v="2113"/>
    <n v="0"/>
    <n v="0"/>
    <n v="0.4341344794947799"/>
    <n v="0.53610811601813135"/>
    <n v="0"/>
    <n v="0"/>
    <n v="1"/>
    <n v="1"/>
    <n v="10293901.327251939"/>
    <n v="4291814.6787639372"/>
    <n v="26927668.413717039"/>
  </r>
  <r>
    <n v="2114"/>
    <x v="2115"/>
    <n v="3878182118.8372259"/>
    <n v="75861697.445315883"/>
    <n v="0"/>
    <n v="0"/>
    <n v="0"/>
    <n v="2114"/>
    <n v="5005000"/>
    <n v="7417000"/>
    <n v="2114"/>
    <n v="0"/>
    <n v="0"/>
    <n v="0.43412900178637992"/>
    <n v="0.53610969422750898"/>
    <n v="0"/>
    <n v="0"/>
    <n v="1"/>
    <n v="1"/>
    <n v="7091709.9825159451"/>
    <n v="4387329.2029667581"/>
    <n v="21972813.565619249"/>
  </r>
  <r>
    <n v="2115"/>
    <x v="2116"/>
    <n v="3878192485.0170522"/>
    <n v="75555935.00363338"/>
    <n v="-600000"/>
    <n v="0"/>
    <n v="0"/>
    <n v="2115"/>
    <n v="4424000"/>
    <n v="6602000"/>
    <n v="2115"/>
    <n v="0"/>
    <n v="0"/>
    <n v="0.43414236246608578"/>
    <n v="0.5361182619861582"/>
    <n v="0"/>
    <n v="0"/>
    <n v="1"/>
    <n v="1"/>
    <n v="6102375.7922847532"/>
    <n v="3523203.4505600291"/>
    <n v="17927184.298658069"/>
  </r>
  <r>
    <n v="2116"/>
    <x v="2117"/>
    <n v="3878201563.8596401"/>
    <n v="75306280.569602236"/>
    <n v="-1194000.00013411"/>
    <n v="0"/>
    <n v="0"/>
    <n v="2116"/>
    <n v="4613000"/>
    <n v="6223000"/>
    <n v="2116"/>
    <n v="0"/>
    <n v="0"/>
    <n v="0.43416043883034461"/>
    <n v="0.53613000335903127"/>
    <n v="0"/>
    <n v="0"/>
    <n v="1"/>
    <n v="1"/>
    <n v="5338422.96431081"/>
    <n v="2877009.290361898"/>
    <n v="14617211.14898931"/>
  </r>
  <r>
    <n v="2117"/>
    <x v="2118"/>
    <n v="3878209484.0994959"/>
    <n v="75102023.229443267"/>
    <n v="-1782060.0003996489"/>
    <n v="0"/>
    <n v="0"/>
    <n v="2117"/>
    <n v="4206000"/>
    <n v="6052000"/>
    <n v="2117"/>
    <n v="0"/>
    <n v="0"/>
    <n v="0.43417078667541248"/>
    <n v="0.53614299936744991"/>
    <n v="0"/>
    <n v="0"/>
    <n v="1"/>
    <n v="1"/>
    <n v="4850661.5227578301"/>
    <n v="2500000"/>
    <n v="11909531.97784018"/>
  </r>
  <r>
    <n v="2118"/>
    <x v="2119"/>
    <n v="3878216361.5976"/>
    <n v="74934933.250009999"/>
    <n v="-2364239.4007939738"/>
    <n v="0"/>
    <n v="0"/>
    <n v="2118"/>
    <n v="4048000"/>
    <n v="5614000"/>
    <n v="2118"/>
    <n v="0"/>
    <n v="0"/>
    <n v="0.43418585271314958"/>
    <n v="0.53615623634314957"/>
    <n v="0"/>
    <n v="0"/>
    <n v="1"/>
    <n v="1"/>
    <n v="4746499.0078013586"/>
    <n v="2500000"/>
    <n v="9695503.181976404"/>
  </r>
  <r>
    <n v="2119"/>
    <x v="2120"/>
    <n v="3878222300.6287589"/>
    <n v="74841291.31525059"/>
    <n v="-2940597.0073144832"/>
    <n v="0"/>
    <n v="0"/>
    <n v="2119"/>
    <n v="4054000"/>
    <n v="6070000"/>
    <n v="2119"/>
    <n v="0"/>
    <n v="0"/>
    <n v="0.43420411189438068"/>
    <n v="0.5361722514428946"/>
    <n v="0"/>
    <n v="0"/>
    <n v="1"/>
    <n v="1"/>
    <n v="4648534.0526707089"/>
    <n v="2500000"/>
    <n v="7779800.8826219626"/>
  </r>
  <r>
    <n v="2120"/>
    <x v="2121"/>
    <n v="3878227395.0402398"/>
    <n v="74841291.31525059"/>
    <n v="19520968.962101381"/>
    <n v="0"/>
    <n v="0"/>
    <n v="2120"/>
    <n v="4946000"/>
    <n v="9035000"/>
    <n v="2120"/>
    <n v="0"/>
    <n v="0"/>
    <n v="0.43422224922762942"/>
    <n v="0.53618490272316621"/>
    <n v="0"/>
    <n v="0"/>
    <n v="1"/>
    <n v="1"/>
    <n v="11198755.00359874"/>
    <n v="4630729.6882265275"/>
    <n v="12173663.089799831"/>
  </r>
  <r>
    <n v="2121"/>
    <x v="2122"/>
    <n v="3878231729.2945228"/>
    <n v="74951232.692918628"/>
    <n v="23354322.894930851"/>
    <n v="0"/>
    <n v="0"/>
    <n v="2121"/>
    <n v="4109000"/>
    <n v="6416000"/>
    <n v="2121"/>
    <n v="0"/>
    <n v="0"/>
    <n v="0.43423688429657231"/>
    <n v="0.53618455279639476"/>
    <n v="0"/>
    <n v="0"/>
    <n v="1"/>
    <n v="1"/>
    <n v="16547709.809891989"/>
    <n v="8761027.1650188342"/>
    <n v="23334959.942101311"/>
  </r>
  <r>
    <n v="2122"/>
    <x v="2123"/>
    <n v="3878235379.4077892"/>
    <n v="75639992.602649018"/>
    <n v="1214816.0208672839"/>
    <n v="0"/>
    <n v="0"/>
    <n v="2122"/>
    <n v="4146000"/>
    <n v="5675000"/>
    <n v="2122"/>
    <n v="0"/>
    <n v="0"/>
    <n v="0.43420442830162659"/>
    <n v="0.53610889365150971"/>
    <n v="0"/>
    <n v="0"/>
    <n v="1"/>
    <n v="1"/>
    <n v="5947497.840586938"/>
    <n v="3414909.2949990742"/>
    <n v="19041916.43402547"/>
  </r>
  <r>
    <n v="2123"/>
    <x v="2124"/>
    <n v="3878238413.794559"/>
    <n v="75375070.318238914"/>
    <n v="-4740.1495034981053"/>
    <n v="0"/>
    <n v="0"/>
    <n v="2123"/>
    <n v="3923000"/>
    <n v="5584000"/>
    <n v="2123"/>
    <n v="0"/>
    <n v="0"/>
    <n v="0.43422635790778769"/>
    <n v="0.53612517984174335"/>
    <n v="0"/>
    <n v="0"/>
    <n v="1"/>
    <n v="1"/>
    <n v="5513720.1178061068"/>
    <n v="3077353.5875060898"/>
    <n v="15530499.147794221"/>
  </r>
  <r>
    <n v="2124"/>
    <x v="2125"/>
    <n v="3878240894.0278549"/>
    <n v="75158381.927535325"/>
    <n v="-604692.74800952268"/>
    <n v="0"/>
    <n v="0"/>
    <n v="2124"/>
    <n v="3904000"/>
    <n v="5333000"/>
    <n v="2124"/>
    <n v="0"/>
    <n v="0"/>
    <n v="0.43425050006794641"/>
    <n v="0.53614199309187149"/>
    <n v="0"/>
    <n v="0"/>
    <n v="1"/>
    <n v="1"/>
    <n v="4827104.6577499108"/>
    <n v="2500000"/>
    <n v="12659525.242039289"/>
  </r>
  <r>
    <n v="2125"/>
    <x v="2126"/>
    <n v="3878242875.5233622"/>
    <n v="74981215.084440529"/>
    <n v="-1198645.820664587"/>
    <n v="0"/>
    <n v="0"/>
    <n v="2125"/>
    <n v="3838000"/>
    <n v="5356000"/>
    <n v="2125"/>
    <n v="0"/>
    <n v="0"/>
    <n v="0.43427161338081371"/>
    <n v="0.5361599153273201"/>
    <n v="0"/>
    <n v="0"/>
    <n v="1"/>
    <n v="1"/>
    <n v="4724343.7514264146"/>
    <n v="2500000"/>
    <n v="10328137.329508159"/>
  </r>
  <r>
    <n v="2126"/>
    <x v="2127"/>
    <n v="3878244408.15516"/>
    <n v="74841291.31525059"/>
    <n v="-1786659.362725859"/>
    <n v="0"/>
    <n v="0"/>
    <n v="2126"/>
    <n v="3507000"/>
    <n v="5137000"/>
    <n v="2126"/>
    <n v="0"/>
    <n v="0"/>
    <n v="0.4342940204575485"/>
    <n v="0.53617758929730197"/>
    <n v="0"/>
    <n v="0"/>
    <n v="1"/>
    <n v="1"/>
    <n v="4627697.0106927343"/>
    <n v="2500000"/>
    <n v="8409067.133656418"/>
  </r>
  <r>
    <n v="2127"/>
    <x v="2128"/>
    <n v="3878245536.809896"/>
    <n v="74841291.31525059"/>
    <n v="-2368792.7694979501"/>
    <n v="0"/>
    <n v="0"/>
    <n v="2127"/>
    <n v="3530000"/>
    <n v="4948000"/>
    <n v="2127"/>
    <n v="0"/>
    <n v="0"/>
    <n v="0.43432277490068932"/>
    <n v="0.53619657637074947"/>
    <n v="0"/>
    <n v="0"/>
    <n v="1"/>
    <n v="1"/>
    <n v="4536800.6491421806"/>
    <n v="2500000"/>
    <n v="6481977.8603275148"/>
  </r>
  <r>
    <n v="2128"/>
    <x v="2129"/>
    <n v="3878246301.88552"/>
    <n v="74841291.31525059"/>
    <n v="-2945104.8423324372"/>
    <n v="0"/>
    <n v="0"/>
    <n v="2128"/>
    <n v="3521000"/>
    <n v="4938000"/>
    <n v="2128"/>
    <n v="0"/>
    <n v="0"/>
    <n v="0.43435109298086472"/>
    <n v="0.53621670100391117"/>
    <n v="0"/>
    <n v="0"/>
    <n v="1"/>
    <n v="1"/>
    <n v="4451312.5252757352"/>
    <n v="2500000"/>
    <n v="4562793.6334195621"/>
  </r>
  <r>
    <n v="2129"/>
    <x v="2130"/>
    <n v="3878246739.7401662"/>
    <n v="74841291.31525059"/>
    <n v="-3515653.794567395"/>
    <n v="0"/>
    <n v="0"/>
    <n v="2129"/>
    <n v="4059000"/>
    <n v="4998000"/>
    <n v="2129"/>
    <n v="0"/>
    <n v="0"/>
    <n v="0.43437957757914197"/>
    <n v="0.53623682244499027"/>
    <n v="0"/>
    <n v="0"/>
    <n v="1"/>
    <n v="1"/>
    <n v="4370910.8546528686"/>
    <n v="2500000"/>
    <n v="2638607.6419610842"/>
  </r>
  <r>
    <n v="2130"/>
    <x v="2131"/>
    <n v="3878246883.0961289"/>
    <n v="74841291.31525059"/>
    <n v="-2640987.2574075311"/>
    <n v="0"/>
    <n v="0"/>
    <n v="2130"/>
    <n v="4009000"/>
    <n v="5439000"/>
    <n v="2130"/>
    <n v="0"/>
    <n v="0"/>
    <n v="0.43439759881360851"/>
    <n v="0.5362564669933283"/>
    <n v="0"/>
    <n v="0"/>
    <n v="1"/>
    <n v="1"/>
    <n v="4295292.9986680178"/>
    <n v="2500000"/>
    <n v="1124431.177383452"/>
  </r>
  <r>
    <n v="2131"/>
    <x v="2132"/>
    <n v="3878246761.4034572"/>
    <n v="74841291.31525059"/>
    <n v="5422482.6145762373"/>
    <n v="0"/>
    <n v="0"/>
    <n v="2131"/>
    <n v="3808000"/>
    <n v="5310000"/>
    <n v="2131"/>
    <n v="0"/>
    <n v="0"/>
    <n v="0.43441661810447513"/>
    <n v="0.53627290811676409"/>
    <n v="0"/>
    <n v="0"/>
    <n v="1"/>
    <n v="1"/>
    <n v="6791772.7424466703"/>
    <n v="4247704.2101329006"/>
    <n v="5131773.4057301367"/>
  </r>
  <r>
    <n v="2132"/>
    <x v="2133"/>
    <n v="3878246401.1671748"/>
    <n v="74841291.31525059"/>
    <n v="0"/>
    <n v="0"/>
    <n v="0"/>
    <n v="2132"/>
    <n v="3700000"/>
    <n v="5056000"/>
    <n v="2132"/>
    <n v="0"/>
    <n v="0"/>
    <n v="0.43444353648589701"/>
    <n v="0.53628927357887168"/>
    <n v="0"/>
    <n v="0"/>
    <n v="1"/>
    <n v="1"/>
    <n v="4241046.8999115946"/>
    <n v="2500000"/>
    <n v="3222480.9029983748"/>
  </r>
  <r>
    <n v="2133"/>
    <x v="2134"/>
    <n v="3878245826.2417879"/>
    <n v="74841291.31525059"/>
    <n v="-600000"/>
    <n v="0"/>
    <n v="0"/>
    <n v="2133"/>
    <n v="3737000"/>
    <n v="4941000"/>
    <n v="2133"/>
    <n v="0"/>
    <n v="0"/>
    <n v="0.43446860352930261"/>
    <n v="0.53630835391742127"/>
    <n v="0"/>
    <n v="0"/>
    <n v="1"/>
    <n v="1"/>
    <n v="4173155.812323832"/>
    <n v="2500000"/>
    <n v="1301365.3408779369"/>
  </r>
  <r>
    <n v="2134"/>
    <x v="2135"/>
    <n v="3878245058.0963378"/>
    <n v="74841291.31525059"/>
    <n v="-1194000.00013411"/>
    <n v="0"/>
    <n v="0"/>
    <n v="2134"/>
    <n v="3882000"/>
    <n v="4912000"/>
    <n v="2134"/>
    <n v="0"/>
    <n v="0"/>
    <n v="0.43449295481406769"/>
    <n v="0.5363281463655496"/>
    <n v="0"/>
    <n v="0"/>
    <n v="1"/>
    <n v="1"/>
    <n v="4109304.1728728702"/>
    <n v="2500000"/>
    <n v="-611648.31223996473"/>
  </r>
  <r>
    <n v="2135"/>
    <x v="2136"/>
    <n v="3878244116.052948"/>
    <n v="74841291.31525059"/>
    <n v="-1782060.0003996489"/>
    <n v="0"/>
    <n v="0"/>
    <n v="2135"/>
    <n v="3499000"/>
    <n v="4925000"/>
    <n v="2135"/>
    <n v="0"/>
    <n v="0"/>
    <n v="0.43451447911137431"/>
    <n v="0.53634805539258212"/>
    <n v="0"/>
    <n v="0"/>
    <n v="1"/>
    <n v="1"/>
    <n v="4049251.6386531852"/>
    <n v="2500000"/>
    <n v="-2505531.8292542789"/>
  </r>
  <r>
    <n v="2136"/>
    <x v="2137"/>
    <n v="3878243017.5015192"/>
    <n v="74841291.31525059"/>
    <n v="-2364239.4007939738"/>
    <n v="0"/>
    <n v="0"/>
    <n v="2136"/>
    <n v="3590000"/>
    <n v="4781000"/>
    <n v="2136"/>
    <n v="0"/>
    <n v="0"/>
    <n v="0.4345433587141454"/>
    <n v="0.53636778284380759"/>
    <n v="0"/>
    <n v="0"/>
    <n v="1"/>
    <n v="1"/>
    <n v="3992772.1669087522"/>
    <n v="2500000"/>
    <n v="-4380476.511521766"/>
  </r>
  <r>
    <n v="2137"/>
    <x v="2138"/>
    <n v="3878241778.0929489"/>
    <n v="74841291.31525059"/>
    <n v="-2940597.0073144832"/>
    <n v="0"/>
    <n v="0"/>
    <n v="2137"/>
    <n v="3630000"/>
    <n v="4771000"/>
    <n v="2137"/>
    <n v="0"/>
    <n v="0"/>
    <n v="0.43457051715777872"/>
    <n v="0.5363884637731422"/>
    <n v="0"/>
    <n v="0"/>
    <n v="1"/>
    <n v="1"/>
    <n v="3939653.164189219"/>
    <n v="2500000"/>
    <n v="-6236671.7473856611"/>
  </r>
  <r>
    <n v="2138"/>
    <x v="2139"/>
    <n v="3878240411.9130378"/>
    <n v="74841291.31525059"/>
    <n v="-1351926.0378986129"/>
    <n v="0"/>
    <n v="0"/>
    <n v="2138"/>
    <n v="5155000"/>
    <n v="7119000"/>
    <n v="2138"/>
    <n v="0"/>
    <n v="0"/>
    <n v="0.43459691170975051"/>
    <n v="0.53640914092027903"/>
    <n v="0"/>
    <n v="0"/>
    <n v="1"/>
    <n v="1"/>
    <n v="3889694.686130404"/>
    <n v="2500000"/>
    <n v="-6892417.5313058104"/>
  </r>
  <r>
    <n v="2139"/>
    <x v="2140"/>
    <n v="3878238931.638998"/>
    <n v="74841291.31525059"/>
    <n v="29011058.222178191"/>
    <n v="0"/>
    <n v="0"/>
    <n v="2139"/>
    <n v="4057000"/>
    <n v="5892000"/>
    <n v="2139"/>
    <n v="0"/>
    <n v="0"/>
    <n v="0.43459160053429707"/>
    <n v="0.53640995092329513"/>
    <n v="0"/>
    <n v="0"/>
    <n v="1"/>
    <n v="1"/>
    <n v="16496539.88916255"/>
    <n v="8157193.9379157573"/>
    <n v="7035006.6424666746"/>
  </r>
  <r>
    <n v="2140"/>
    <x v="2141"/>
    <n v="3878237348.6803098"/>
    <n v="74841291.31525059"/>
    <n v="2570916.3892858811"/>
    <n v="0"/>
    <n v="0"/>
    <n v="2140"/>
    <n v="3743000"/>
    <n v="5015000"/>
    <n v="2140"/>
    <n v="0"/>
    <n v="0"/>
    <n v="0.43457230844670541"/>
    <n v="0.53632837380747189"/>
    <n v="0"/>
    <n v="0"/>
    <n v="1"/>
    <n v="1"/>
    <n v="4319847.5968265459"/>
    <n v="2500000"/>
    <n v="5118194.9924713317"/>
  </r>
  <r>
    <n v="2141"/>
    <x v="2142"/>
    <n v="3878235673.3055019"/>
    <n v="74841291.31525059"/>
    <n v="0"/>
    <n v="0"/>
    <n v="0"/>
    <n v="2141"/>
    <n v="3594000"/>
    <n v="4820000"/>
    <n v="2141"/>
    <n v="0"/>
    <n v="0"/>
    <n v="0.43459653074254062"/>
    <n v="0.53634783241367967"/>
    <n v="0"/>
    <n v="0"/>
    <n v="1"/>
    <n v="1"/>
    <n v="4218133.1631199084"/>
    <n v="2500000"/>
    <n v="3203460.6713566901"/>
  </r>
  <r>
    <n v="2142"/>
    <x v="2143"/>
    <n v="3878233914.7562418"/>
    <n v="74841291.31525059"/>
    <n v="-600000"/>
    <n v="0"/>
    <n v="0"/>
    <n v="2142"/>
    <n v="3671000"/>
    <n v="4765000"/>
    <n v="2142"/>
    <n v="0"/>
    <n v="0"/>
    <n v="0.43462360439501102"/>
    <n v="0.53636850702415528"/>
    <n v="0"/>
    <n v="0"/>
    <n v="1"/>
    <n v="1"/>
    <n v="4151605.4187142779"/>
    <n v="2500000"/>
    <n v="1293227.2781211829"/>
  </r>
  <r>
    <n v="2143"/>
    <x v="2144"/>
    <n v="3878232081.3500261"/>
    <n v="74841291.31525059"/>
    <n v="-1194000.00013411"/>
    <n v="0"/>
    <n v="0"/>
    <n v="2143"/>
    <n v="3562000"/>
    <n v="4762000"/>
    <n v="2143"/>
    <n v="0"/>
    <n v="0"/>
    <n v="0.43464920676937818"/>
    <n v="0.53638948723041446"/>
    <n v="0"/>
    <n v="0"/>
    <n v="1"/>
    <n v="1"/>
    <n v="4089036.004963425"/>
    <n v="2500000"/>
    <n v="-219498.90415780179"/>
  </r>
  <r>
    <n v="2144"/>
    <x v="2145"/>
    <n v="3878230180.5725951"/>
    <n v="74841291.31525059"/>
    <n v="-1782060.0003996489"/>
    <n v="0"/>
    <n v="0"/>
    <n v="2144"/>
    <n v="3481000"/>
    <n v="4688000"/>
    <n v="2144"/>
    <n v="0"/>
    <n v="0"/>
    <n v="0.43467688102264318"/>
    <n v="0.5364104170464814"/>
    <n v="0"/>
    <n v="0"/>
    <n v="1"/>
    <n v="1"/>
    <n v="4030189.4053664901"/>
    <n v="2500000"/>
    <n v="-2117303.915165286"/>
  </r>
  <r>
    <n v="2145"/>
    <x v="2146"/>
    <n v="3878228219.1611109"/>
    <n v="74841291.31525059"/>
    <n v="-2364239.4007939738"/>
    <n v="0"/>
    <n v="0"/>
    <n v="2145"/>
    <n v="3571000"/>
    <n v="4657000"/>
    <n v="2145"/>
    <n v="0"/>
    <n v="0"/>
    <n v="0.43470607639645281"/>
    <n v="0.53643179611045722"/>
    <n v="0"/>
    <n v="0"/>
    <n v="1"/>
    <n v="1"/>
    <n v="3974844.1164061171"/>
    <n v="2500000"/>
    <n v="-3996130.8764868872"/>
  </r>
  <r>
    <n v="2146"/>
    <x v="2147"/>
    <n v="3878226203.1790171"/>
    <n v="74841291.31525059"/>
    <n v="-2940597.0073144832"/>
    <n v="0"/>
    <n v="0"/>
    <n v="2146"/>
    <n v="3351000"/>
    <n v="4700000"/>
    <n v="2146"/>
    <n v="0"/>
    <n v="0"/>
    <n v="0.43473357427847259"/>
    <n v="0.53645332810607571"/>
    <n v="0"/>
    <n v="0"/>
    <n v="1"/>
    <n v="1"/>
    <n v="3922791.813790713"/>
    <n v="2500000"/>
    <n v="-5856169.5686152233"/>
  </r>
  <r>
    <n v="2147"/>
    <x v="2148"/>
    <n v="3878224138.0834069"/>
    <n v="74841291.31525059"/>
    <n v="-3511191.0378986131"/>
    <n v="0"/>
    <n v="0"/>
    <n v="2147"/>
    <n v="3248000"/>
    <n v="4581000"/>
    <n v="2147"/>
    <n v="0"/>
    <n v="0"/>
    <n v="0.43476517798323622"/>
    <n v="0.53647448504876949"/>
    <n v="0"/>
    <n v="0"/>
    <n v="1"/>
    <n v="1"/>
    <n v="3873836.5683044079"/>
    <n v="2500000"/>
    <n v="-7697607.8742380273"/>
  </r>
  <r>
    <n v="2148"/>
    <x v="2149"/>
    <n v="3878222028.7856612"/>
    <n v="74841291.31525059"/>
    <n v="-4076079.1283044401"/>
    <n v="0"/>
    <n v="0"/>
    <n v="2148"/>
    <n v="3111000"/>
    <n v="4483000"/>
    <n v="2148"/>
    <n v="0"/>
    <n v="0"/>
    <n v="0.43479866387426769"/>
    <n v="0.53649643494060295"/>
    <n v="0"/>
    <n v="0"/>
    <n v="1"/>
    <n v="1"/>
    <n v="3827794.1083131158"/>
    <n v="2500000"/>
    <n v="-9520631.7972161956"/>
  </r>
  <r>
    <n v="2149"/>
    <x v="2150"/>
    <n v="3878219879.7060218"/>
    <n v="74841291.31525059"/>
    <n v="-4635318.3379324703"/>
    <n v="0"/>
    <n v="0"/>
    <n v="2149"/>
    <n v="3219000"/>
    <n v="4439000"/>
    <n v="2149"/>
    <n v="0"/>
    <n v="0"/>
    <n v="0.43483461672737539"/>
    <n v="0.53651903301054071"/>
    <n v="0"/>
    <n v="0"/>
    <n v="1"/>
    <n v="1"/>
    <n v="3784491.1261507082"/>
    <n v="2500000"/>
    <n v="-11325425.48137206"/>
  </r>
  <r>
    <n v="2150"/>
    <x v="2151"/>
    <n v="3878217694.822701"/>
    <n v="74841291.31525059"/>
    <n v="-5188965.1555892201"/>
    <n v="0"/>
    <n v="0"/>
    <n v="2150"/>
    <n v="3154000"/>
    <n v="4419000"/>
    <n v="2150"/>
    <n v="0"/>
    <n v="0"/>
    <n v="0.43486862062297921"/>
    <n v="0.53654189671247043"/>
    <n v="0"/>
    <n v="0"/>
    <n v="1"/>
    <n v="1"/>
    <n v="3743764.625774479"/>
    <n v="2500000"/>
    <n v="-13112171.22908977"/>
  </r>
  <r>
    <n v="2151"/>
    <x v="2152"/>
    <n v="3878215477.7160888"/>
    <n v="74841291.31525059"/>
    <n v="-5737075.5051931525"/>
    <n v="0"/>
    <n v="0"/>
    <n v="2151"/>
    <n v="3154000"/>
    <n v="4426000"/>
    <n v="2151"/>
    <n v="0"/>
    <n v="0"/>
    <n v="0.43490379344625391"/>
    <n v="0.53656485630774631"/>
    <n v="0"/>
    <n v="0"/>
    <n v="1"/>
    <n v="1"/>
    <n v="3705461.3092344282"/>
    <n v="2500000"/>
    <n v="-14881049.51972967"/>
  </r>
  <r>
    <n v="2152"/>
    <x v="2153"/>
    <n v="3878213231.6085358"/>
    <n v="74841291.31525059"/>
    <n v="-6279704.7514235564"/>
    <n v="0"/>
    <n v="0"/>
    <n v="2152"/>
    <n v="3141000"/>
    <n v="4426000"/>
    <n v="2152"/>
    <n v="0"/>
    <n v="0"/>
    <n v="0.43493896175354951"/>
    <n v="0.53658771648409109"/>
    <n v="0"/>
    <n v="0"/>
    <n v="1"/>
    <n v="1"/>
    <n v="3669436.9996469598"/>
    <n v="2500000"/>
    <n v="-16632239.02785855"/>
  </r>
  <r>
    <n v="2153"/>
    <x v="2154"/>
    <n v="3878210959.4001522"/>
    <n v="74841291.31525059"/>
    <n v="-6816907.705312944"/>
    <n v="0"/>
    <n v="0"/>
    <n v="2153"/>
    <n v="3193000"/>
    <n v="4422000"/>
    <n v="2153"/>
    <n v="0"/>
    <n v="0"/>
    <n v="0.43497435898409631"/>
    <n v="0.53661052857844527"/>
    <n v="0"/>
    <n v="0"/>
    <n v="1"/>
    <n v="1"/>
    <n v="3635556.098501056"/>
    <n v="2500000"/>
    <n v="-18365916.64129756"/>
  </r>
  <r>
    <n v="2154"/>
    <x v="2155"/>
    <n v="3878208663.7010369"/>
    <n v="74841291.31525059"/>
    <n v="-7348738.6297835121"/>
    <n v="0"/>
    <n v="0"/>
    <n v="2154"/>
    <n v="5495000"/>
    <n v="10246000"/>
    <n v="2154"/>
    <n v="0"/>
    <n v="0"/>
    <n v="0.43500881571261629"/>
    <n v="0.53663332309979406"/>
    <n v="0"/>
    <n v="0"/>
    <n v="1"/>
    <n v="1"/>
    <n v="3603691.0752541479"/>
    <n v="2500000"/>
    <n v="-20082257.478989691"/>
  </r>
  <r>
    <n v="2155"/>
    <x v="2156"/>
    <n v="3878206346.8602772"/>
    <n v="74841291.31525059"/>
    <n v="25953233.754871748"/>
    <n v="0"/>
    <n v="0"/>
    <n v="2155"/>
    <n v="4240000"/>
    <n v="6210000"/>
    <n v="2155"/>
    <n v="0"/>
    <n v="0"/>
    <n v="0.43499572516676649"/>
    <n v="0.53659669249884701"/>
    <n v="0"/>
    <n v="0"/>
    <n v="1"/>
    <n v="1"/>
    <n v="21901541.083204482"/>
    <n v="14631882.828573819"/>
    <n v="10129527.59131147"/>
  </r>
  <r>
    <n v="2156"/>
    <x v="2157"/>
    <n v="3878204010.9920511"/>
    <n v="74841291.31525059"/>
    <n v="4735269.1961166151"/>
    <n v="0"/>
    <n v="0"/>
    <n v="2156"/>
    <n v="3996000"/>
    <n v="5255000"/>
    <n v="2156"/>
    <n v="0"/>
    <n v="0"/>
    <n v="0.43473789113397687"/>
    <n v="0.53639855666054104"/>
    <n v="0"/>
    <n v="0"/>
    <n v="1"/>
    <n v="1"/>
    <n v="4586374.479626446"/>
    <n v="2500000"/>
    <n v="8618892.5915883202"/>
  </r>
  <r>
    <n v="2157"/>
    <x v="2158"/>
    <n v="3878201657.9991159"/>
    <n v="74841291.31525059"/>
    <n v="0"/>
    <n v="0"/>
    <n v="0"/>
    <n v="2157"/>
    <n v="3766000"/>
    <n v="4895000"/>
    <n v="2157"/>
    <n v="0"/>
    <n v="0"/>
    <n v="0.43475712833050489"/>
    <n v="0.53641670191560387"/>
    <n v="0"/>
    <n v="0"/>
    <n v="1"/>
    <n v="1"/>
    <n v="3969212.1723937001"/>
    <n v="2500000"/>
    <n v="6699426.1073316215"/>
  </r>
  <r>
    <n v="2158"/>
    <x v="2159"/>
    <n v="3878199289.593955"/>
    <n v="74841291.31525059"/>
    <n v="1559265"/>
    <n v="0"/>
    <n v="0"/>
    <n v="2158"/>
    <n v="3633000"/>
    <n v="5245000"/>
    <n v="2158"/>
    <n v="0"/>
    <n v="0"/>
    <n v="0.43478087449414488"/>
    <n v="0.53643650176261781"/>
    <n v="0"/>
    <n v="0"/>
    <n v="1"/>
    <n v="1"/>
    <n v="4729461.6875152104"/>
    <n v="3311966.723005692"/>
    <n v="8338913.6447732663"/>
  </r>
  <r>
    <n v="2159"/>
    <x v="2160"/>
    <n v="3878196907.3177972"/>
    <n v="74841291.31525059"/>
    <n v="5038285"/>
    <n v="0"/>
    <n v="0"/>
    <n v="2159"/>
    <n v="4033000"/>
    <n v="7173000"/>
    <n v="2159"/>
    <n v="0"/>
    <n v="0"/>
    <n v="0.43481023265654778"/>
    <n v="0.53645485431058182"/>
    <n v="0"/>
    <n v="0"/>
    <n v="1"/>
    <n v="1"/>
    <n v="5022222.4838292738"/>
    <n v="2909991.1755253668"/>
    <n v="9187148.1602332816"/>
  </r>
  <r>
    <n v="2160"/>
    <x v="2161"/>
    <n v="3878194512.5577531"/>
    <n v="74841291.31525059"/>
    <n v="32388975"/>
    <n v="0"/>
    <n v="0"/>
    <n v="2160"/>
    <n v="5082000"/>
    <n v="7593000"/>
    <n v="2160"/>
    <n v="0"/>
    <n v="0"/>
    <n v="0.4348315500144021"/>
    <n v="0.53646044187954645"/>
    <n v="0"/>
    <n v="0"/>
    <n v="1"/>
    <n v="1"/>
    <n v="20394208.74160431"/>
    <n v="11089466.798668079"/>
    <n v="25801491.309376448"/>
  </r>
  <r>
    <n v="2161"/>
    <x v="2162"/>
    <n v="3878192106.5622182"/>
    <n v="75792201.431457415"/>
    <n v="7705331.0808003582"/>
    <n v="0"/>
    <n v="0"/>
    <n v="2161"/>
    <n v="4284000"/>
    <n v="5943000"/>
    <n v="2161"/>
    <n v="0"/>
    <n v="0"/>
    <n v="0.43475160416905939"/>
    <n v="0.5363274795194708"/>
    <n v="0"/>
    <n v="0"/>
    <n v="1"/>
    <n v="1"/>
    <n v="7174296.9417001447"/>
    <n v="3881743.1149339662"/>
    <n v="21471451.371259719"/>
  </r>
  <r>
    <n v="2162"/>
    <x v="2163"/>
    <n v="3878189690.4547472"/>
    <n v="75524996.109676972"/>
    <n v="0"/>
    <n v="0"/>
    <n v="0"/>
    <n v="2162"/>
    <n v="3976000"/>
    <n v="5191000"/>
    <n v="2162"/>
    <n v="0"/>
    <n v="0"/>
    <n v="0.4347728515964997"/>
    <n v="0.53634115340893163"/>
    <n v="0"/>
    <n v="0"/>
    <n v="1"/>
    <n v="1"/>
    <n v="5387734.3477886738"/>
    <n v="3469677.9729038631"/>
    <n v="17542522.233416669"/>
  </r>
  <r>
    <n v="2163"/>
    <x v="2164"/>
    <n v="3878187265.246542"/>
    <n v="75282543.201728389"/>
    <n v="3718530"/>
    <n v="0"/>
    <n v="0"/>
    <n v="2163"/>
    <n v="4671000"/>
    <n v="6311000"/>
    <n v="2163"/>
    <n v="0"/>
    <n v="0"/>
    <n v="0.43479746164219241"/>
    <n v="0.53635999822533709"/>
    <n v="0"/>
    <n v="0"/>
    <n v="1"/>
    <n v="1"/>
    <n v="5644731.0420590984"/>
    <n v="3431388.8013700992"/>
    <n v="15509705.773726201"/>
  </r>
  <r>
    <n v="2164"/>
    <x v="2165"/>
    <n v="3878184831.847681"/>
    <n v="75157098.775350094"/>
    <n v="18713630"/>
    <n v="0"/>
    <n v="0"/>
    <n v="2164"/>
    <n v="4549000"/>
    <n v="6381000"/>
    <n v="2164"/>
    <n v="0"/>
    <n v="0"/>
    <n v="0.4348110013738552"/>
    <n v="0.53637284768349913"/>
    <n v="0"/>
    <n v="0"/>
    <n v="1"/>
    <n v="1"/>
    <n v="12478279.329663619"/>
    <n v="6354740.429806985"/>
    <n v="20155088.637146778"/>
  </r>
  <r>
    <n v="2165"/>
    <x v="2166"/>
    <n v="3878182391.0772328"/>
    <n v="75443763.803976476"/>
    <n v="130696.3737324215"/>
    <n v="0"/>
    <n v="0"/>
    <n v="2165"/>
    <n v="4146000"/>
    <n v="5470000"/>
    <n v="2165"/>
    <n v="0"/>
    <n v="0"/>
    <n v="0.43482132973172988"/>
    <n v="0.53635378397902977"/>
    <n v="0"/>
    <n v="0"/>
    <n v="1"/>
    <n v="1"/>
    <n v="5088397.4433555994"/>
    <n v="3048802.826866467"/>
    <n v="16463574.916852489"/>
  </r>
  <r>
    <n v="2166"/>
    <x v="2167"/>
    <n v="3878179943.6723628"/>
    <n v="75215961.722336292"/>
    <n v="903551.22315809946"/>
    <n v="0"/>
    <n v="0"/>
    <n v="2166"/>
    <n v="3996000"/>
    <n v="5284000"/>
    <n v="2166"/>
    <n v="0"/>
    <n v="0"/>
    <n v="0.43484145319828982"/>
    <n v="0.53637103472765046"/>
    <n v="0"/>
    <n v="0"/>
    <n v="1"/>
    <n v="1"/>
    <n v="4817677.3243566221"/>
    <n v="2861718.234950454"/>
    <n v="13841268.56450996"/>
  </r>
  <r>
    <n v="2167"/>
    <x v="2168"/>
    <n v="3878177490.2965178"/>
    <n v="75054140.07110475"/>
    <n v="-154484.20084636839"/>
    <n v="0"/>
    <n v="0"/>
    <n v="2167"/>
    <n v="3865000"/>
    <n v="5016000"/>
    <n v="2167"/>
    <n v="0"/>
    <n v="0"/>
    <n v="0.43486314378371382"/>
    <n v="0.53638921528171846"/>
    <n v="0"/>
    <n v="0"/>
    <n v="1"/>
    <n v="1"/>
    <n v="4389237.8877020534"/>
    <n v="2500000"/>
    <n v="11304042.38130982"/>
  </r>
  <r>
    <n v="2168"/>
    <x v="2169"/>
    <n v="3878175031.5467958"/>
    <n v="74897568.688761652"/>
    <n v="-33184.358872434677"/>
    <n v="0"/>
    <n v="0"/>
    <n v="2168"/>
    <n v="3761000"/>
    <n v="4996000"/>
    <n v="2168"/>
    <n v="0"/>
    <n v="0"/>
    <n v="0.43488494925504612"/>
    <n v="0.53640872256516547"/>
    <n v="0"/>
    <n v="0"/>
    <n v="1"/>
    <n v="1"/>
    <n v="4312529.5925721824"/>
    <n v="2500000"/>
    <n v="10019365.57853258"/>
  </r>
  <r>
    <n v="2169"/>
    <x v="2170"/>
    <n v="3878172567.9605908"/>
    <n v="74841291.31525059"/>
    <n v="-632852.51529112761"/>
    <n v="0"/>
    <n v="0"/>
    <n v="2169"/>
    <n v="3747000"/>
    <n v="4852000"/>
    <n v="2169"/>
    <n v="0"/>
    <n v="0"/>
    <n v="0.43490877512412429"/>
    <n v="0.53642827694352202"/>
    <n v="0"/>
    <n v="0"/>
    <n v="1"/>
    <n v="1"/>
    <n v="4240385.360132263"/>
    <n v="2500000"/>
    <n v="8105462.8154795747"/>
  </r>
  <r>
    <n v="2170"/>
    <x v="2171"/>
    <n v="3878170100.0215521"/>
    <n v="74841291.31525059"/>
    <n v="932741.00972033013"/>
    <n v="0"/>
    <n v="0"/>
    <n v="2170"/>
    <n v="4390000"/>
    <n v="6169000"/>
    <n v="2170"/>
    <n v="0"/>
    <n v="0"/>
    <n v="0.43493286900663558"/>
    <n v="0.5364487301431986"/>
    <n v="0"/>
    <n v="0"/>
    <n v="1"/>
    <n v="1"/>
    <n v="4516924.5263916906"/>
    <n v="2844390.8929277528"/>
    <n v="8561058.6720760129"/>
  </r>
  <r>
    <n v="2171"/>
    <x v="2172"/>
    <n v="3878167628.1649671"/>
    <n v="74841291.31525059"/>
    <n v="19297711.338770978"/>
    <n v="0"/>
    <n v="0"/>
    <n v="2171"/>
    <n v="4119000"/>
    <n v="5545000"/>
    <n v="2171"/>
    <n v="0"/>
    <n v="0"/>
    <n v="0.43494715358013297"/>
    <n v="0.53646026858132323"/>
    <n v="0"/>
    <n v="0"/>
    <n v="1"/>
    <n v="1"/>
    <n v="10127431.07473634"/>
    <n v="4051137.5475129881"/>
    <n v="11780280.35189713"/>
  </r>
  <r>
    <n v="2172"/>
    <x v="2173"/>
    <n v="3878165152.7825918"/>
    <n v="74926957.175240636"/>
    <n v="271929.03132559732"/>
    <n v="0"/>
    <n v="0"/>
    <n v="2172"/>
    <n v="3865000"/>
    <n v="5070000"/>
    <n v="2172"/>
    <n v="0"/>
    <n v="0"/>
    <n v="0.43497068972038361"/>
    <n v="0.53645918869888942"/>
    <n v="0"/>
    <n v="0"/>
    <n v="1"/>
    <n v="1"/>
    <n v="4360338.8906589318"/>
    <n v="2500000"/>
    <n v="9622355.928732859"/>
  </r>
  <r>
    <n v="2173"/>
    <x v="2174"/>
    <n v="3878162674.2270079"/>
    <n v="74841291.31525059"/>
    <n v="-466754.77458967641"/>
    <n v="0"/>
    <n v="0"/>
    <n v="2173"/>
    <n v="3808000"/>
    <n v="4892000"/>
    <n v="2173"/>
    <n v="0"/>
    <n v="0"/>
    <n v="0.4349924852350322"/>
    <n v="0.53647829137960001"/>
    <n v="0"/>
    <n v="0"/>
    <n v="1"/>
    <n v="1"/>
    <n v="4289550.4765741564"/>
    <n v="2500000"/>
    <n v="7716416.7126254449"/>
  </r>
  <r>
    <n v="2174"/>
    <x v="2175"/>
    <n v="3878160192.815537"/>
    <n v="74841291.31525059"/>
    <n v="-1062087.2269481081"/>
    <n v="0"/>
    <n v="0"/>
    <n v="2174"/>
    <n v="3789000"/>
    <n v="4840000"/>
    <n v="2174"/>
    <n v="0"/>
    <n v="0"/>
    <n v="0.43501538979051718"/>
    <n v="0.53649851925478609"/>
    <n v="0"/>
    <n v="0"/>
    <n v="1"/>
    <n v="1"/>
    <n v="4218773.4773102179"/>
    <n v="2500000"/>
    <n v="5809076.8578403844"/>
  </r>
  <r>
    <n v="2175"/>
    <x v="2176"/>
    <n v="3878157708.8337722"/>
    <n v="74841291.31525059"/>
    <n v="-931711.35491602146"/>
    <n v="0"/>
    <n v="0"/>
    <n v="2175"/>
    <n v="4355000"/>
    <n v="5722000"/>
    <n v="2175"/>
    <n v="0"/>
    <n v="0"/>
    <n v="0.43503866083893128"/>
    <n v="0.53651902416901698"/>
    <n v="0"/>
    <n v="0"/>
    <n v="1"/>
    <n v="1"/>
    <n v="4152207.63488532"/>
    <n v="2500000"/>
    <n v="5080916.7569655264"/>
  </r>
  <r>
    <n v="2176"/>
    <x v="2177"/>
    <n v="3878155222.5387411"/>
    <n v="74841291.31525059"/>
    <n v="12152950.758424889"/>
    <n v="0"/>
    <n v="0"/>
    <n v="2176"/>
    <n v="4273000"/>
    <n v="5623000"/>
    <n v="2176"/>
    <n v="0"/>
    <n v="0"/>
    <n v="0.43505059773024352"/>
    <n v="0.53653296813424101"/>
    <n v="0"/>
    <n v="0"/>
    <n v="1"/>
    <n v="1"/>
    <n v="9675773.1036518998"/>
    <n v="5503882.1560114231"/>
    <n v="11845132.95109416"/>
  </r>
  <r>
    <n v="2177"/>
    <x v="2178"/>
    <n v="3878152734.1617761"/>
    <n v="74930959.207527727"/>
    <n v="719755"/>
    <n v="0"/>
    <n v="0"/>
    <n v="2177"/>
    <n v="4018000"/>
    <n v="5058000"/>
    <n v="2177"/>
    <n v="0"/>
    <n v="0"/>
    <n v="0.43506843857376931"/>
    <n v="0.53653541443052577"/>
    <n v="0"/>
    <n v="0"/>
    <n v="1"/>
    <n v="1"/>
    <n v="4218445.7467439314"/>
    <n v="2500000"/>
    <n v="10463166.59185995"/>
  </r>
  <r>
    <n v="2178"/>
    <x v="2179"/>
    <n v="3878150243.911067"/>
    <n v="74845678.523980618"/>
    <n v="-247320.04983912219"/>
    <n v="0"/>
    <n v="0"/>
    <n v="2178"/>
    <n v="3738000"/>
    <n v="4869000"/>
    <n v="2178"/>
    <n v="0"/>
    <n v="0"/>
    <n v="0.43508720683098678"/>
    <n v="0.53655440405873078"/>
    <n v="0"/>
    <n v="0"/>
    <n v="1"/>
    <n v="1"/>
    <n v="4163017.2832559282"/>
    <n v="2500000"/>
    <n v="8540601.8047735207"/>
  </r>
  <r>
    <n v="2179"/>
    <x v="2180"/>
    <n v="3878147751.9739919"/>
    <n v="74841291.31525059"/>
    <n v="-844846.84939601133"/>
    <n v="0"/>
    <n v="0"/>
    <n v="2179"/>
    <n v="5965000"/>
    <n v="8671000"/>
    <n v="2179"/>
    <n v="0"/>
    <n v="0"/>
    <n v="0.43511145588468642"/>
    <n v="0.53657463979693365"/>
    <n v="0"/>
    <n v="0"/>
    <n v="1"/>
    <n v="1"/>
    <n v="4099768.8755958881"/>
    <n v="2500000"/>
    <n v="7025143.4605245749"/>
  </r>
  <r>
    <n v="2180"/>
    <x v="2181"/>
    <n v="3878145258.5191879"/>
    <n v="74841291.31525059"/>
    <n v="33111841.618909109"/>
    <n v="0"/>
    <n v="0"/>
    <n v="2180"/>
    <n v="5362000"/>
    <n v="7706000"/>
    <n v="2180"/>
    <n v="0"/>
    <n v="0"/>
    <n v="0.43508721254081811"/>
    <n v="0.53656128341957388"/>
    <n v="0"/>
    <n v="0"/>
    <n v="1"/>
    <n v="1"/>
    <n v="20697093.50890388"/>
    <n v="11086369.470651479"/>
    <n v="24028130.315413971"/>
  </r>
  <r>
    <n v="2181"/>
    <x v="2182"/>
    <n v="3878142763.6984301"/>
    <n v="75682767.915416747"/>
    <n v="8600199.1353735328"/>
    <n v="0"/>
    <n v="0"/>
    <n v="2181"/>
    <n v="4775000"/>
    <n v="6377000"/>
    <n v="2181"/>
    <n v="0"/>
    <n v="0"/>
    <n v="0.4350135447699025"/>
    <n v="0.53642380701441428"/>
    <n v="0"/>
    <n v="0"/>
    <n v="1"/>
    <n v="1"/>
    <n v="7436271.4942412507"/>
    <n v="3788473.8685976341"/>
    <n v="20418945.98108872"/>
  </r>
  <r>
    <n v="2182"/>
    <x v="2183"/>
    <n v="3878140267.6483121"/>
    <n v="75460046.352751955"/>
    <n v="0"/>
    <n v="0"/>
    <n v="0"/>
    <n v="2182"/>
    <n v="4406000"/>
    <n v="5714000"/>
    <n v="2182"/>
    <n v="0"/>
    <n v="0"/>
    <n v="0.43502749048449912"/>
    <n v="0.53643576224487655"/>
    <n v="0"/>
    <n v="0"/>
    <n v="1"/>
    <n v="1"/>
    <n v="5746328.4649147671"/>
    <n v="3700724.1099970569"/>
    <n v="17466685.810467981"/>
  </r>
  <r>
    <n v="2183"/>
    <x v="2184"/>
    <n v="3878137770.4917731"/>
    <n v="75277863.361337468"/>
    <n v="-600000"/>
    <n v="0"/>
    <n v="0"/>
    <n v="2183"/>
    <n v="4235000"/>
    <n v="5395000"/>
    <n v="2183"/>
    <n v="0"/>
    <n v="0"/>
    <n v="0.43504648934233969"/>
    <n v="0.53645186379093868"/>
    <n v="0"/>
    <n v="0"/>
    <n v="1"/>
    <n v="1"/>
    <n v="4744426.3084173538"/>
    <n v="2784833.8885783632"/>
    <n v="14264617.71748527"/>
  </r>
  <r>
    <n v="2184"/>
    <x v="2185"/>
    <n v="3878135272.3394551"/>
    <n v="75080264.806271836"/>
    <n v="245509.99986588949"/>
    <n v="0"/>
    <n v="0"/>
    <n v="2184"/>
    <n v="4391000"/>
    <n v="5278000"/>
    <n v="2184"/>
    <n v="0"/>
    <n v="0"/>
    <n v="0.43506323458625951"/>
    <n v="0.53646925773342446"/>
    <n v="0"/>
    <n v="0"/>
    <n v="1"/>
    <n v="1"/>
    <n v="4378698.1042187493"/>
    <n v="2500000"/>
    <n v="12045844.81326675"/>
  </r>
  <r>
    <n v="2185"/>
    <x v="2186"/>
    <n v="3878132773.290936"/>
    <n v="74943345.069663748"/>
    <n v="240054.89998916161"/>
    <n v="0"/>
    <n v="0"/>
    <n v="2185"/>
    <n v="3927000"/>
    <n v="4909000"/>
    <n v="2185"/>
    <n v="0"/>
    <n v="0"/>
    <n v="0.43507442197994861"/>
    <n v="0.53648694681800424"/>
    <n v="0"/>
    <n v="0"/>
    <n v="1"/>
    <n v="1"/>
    <n v="4306409.2479700111"/>
    <n v="2500000"/>
    <n v="9830286.5974919852"/>
  </r>
  <r>
    <n v="2186"/>
    <x v="2187"/>
    <n v="3878130273.4358368"/>
    <n v="74841291.31525059"/>
    <n v="-482373.09895165439"/>
    <n v="0"/>
    <n v="0"/>
    <n v="2186"/>
    <n v="3903000"/>
    <n v="4843000"/>
    <n v="2186"/>
    <n v="0"/>
    <n v="0"/>
    <n v="0.43509498578770378"/>
    <n v="0.53650706868897879"/>
    <n v="0"/>
    <n v="0"/>
    <n v="1"/>
    <n v="1"/>
    <n v="4238337.2388644461"/>
    <n v="2500000"/>
    <n v="7917750.277743998"/>
  </r>
  <r>
    <n v="2187"/>
    <x v="2188"/>
    <n v="3878127772.854816"/>
    <n v="74841291.31525059"/>
    <n v="-1077549.368069957"/>
    <n v="0"/>
    <n v="0"/>
    <n v="2187"/>
    <n v="3813000"/>
    <n v="4848000"/>
    <n v="2187"/>
    <n v="0"/>
    <n v="0"/>
    <n v="0.43511601950974338"/>
    <n v="0.53652756492086306"/>
    <n v="0"/>
    <n v="0"/>
    <n v="1"/>
    <n v="1"/>
    <n v="4170607.3732523099"/>
    <n v="2500000"/>
    <n v="6004773.7979995795"/>
  </r>
  <r>
    <n v="2188"/>
    <x v="2189"/>
    <n v="3878125271.6204672"/>
    <n v="74841291.31525059"/>
    <n v="-1666773.874630108"/>
    <n v="0"/>
    <n v="0"/>
    <n v="2188"/>
    <n v="3789000"/>
    <n v="4846000"/>
    <n v="2188"/>
    <n v="0"/>
    <n v="0"/>
    <n v="0.43513880882991968"/>
    <n v="0.53654795040869852"/>
    <n v="0"/>
    <n v="0"/>
    <n v="1"/>
    <n v="1"/>
    <n v="4106907.3632393931"/>
    <n v="2500000"/>
    <n v="4097226.7538260198"/>
  </r>
  <r>
    <n v="2189"/>
    <x v="2190"/>
    <n v="3878122769.7981219"/>
    <n v="74841291.31525059"/>
    <n v="-2250106.13625636"/>
    <n v="0"/>
    <n v="0"/>
    <n v="2189"/>
    <n v="3737000"/>
    <n v="4771000"/>
    <n v="2189"/>
    <n v="0"/>
    <n v="0"/>
    <n v="0.43516206151091941"/>
    <n v="0.53656827047665301"/>
    <n v="0"/>
    <n v="0"/>
    <n v="1"/>
    <n v="1"/>
    <n v="4046997.4366660458"/>
    <n v="2500000"/>
    <n v="2186660.4894971652"/>
  </r>
  <r>
    <n v="2190"/>
    <x v="2191"/>
    <n v="3878120267.4465809"/>
    <n v="74841291.31525059"/>
    <n v="-2827605.0753967338"/>
    <n v="0"/>
    <n v="0"/>
    <n v="2190"/>
    <n v="3695000"/>
    <n v="4748000"/>
    <n v="2190"/>
    <n v="0"/>
    <n v="0"/>
    <n v="0.43518631610513259"/>
    <n v="0.53658904147767328"/>
    <n v="0"/>
    <n v="0"/>
    <n v="1"/>
    <n v="1"/>
    <n v="3990652.0875633392"/>
    <n v="2500000"/>
    <n v="273420.4504383523"/>
  </r>
  <r>
    <n v="2191"/>
    <x v="2192"/>
    <n v="3878117764.6187649"/>
    <n v="74841291.31525059"/>
    <n v="199445.9747252138"/>
    <n v="0"/>
    <n v="0"/>
    <n v="2191"/>
    <n v="3998000"/>
    <n v="4950000"/>
    <n v="2191"/>
    <n v="0"/>
    <n v="0"/>
    <n v="0.43521137483228473"/>
    <n v="0.53660990204759496"/>
    <n v="0"/>
    <n v="0"/>
    <n v="1"/>
    <n v="1"/>
    <n v="3937659.2273297491"/>
    <n v="2500000"/>
    <n v="-447426.25400491711"/>
  </r>
  <r>
    <n v="2192"/>
    <x v="2193"/>
    <n v="3878115261.3622999"/>
    <n v="74841291.31525059"/>
    <n v="2376748.527659934"/>
    <n v="0"/>
    <n v="0"/>
    <n v="2192"/>
    <n v="3885000"/>
    <n v="4874000"/>
    <n v="2192"/>
    <n v="0"/>
    <n v="0"/>
    <n v="0.4352305236086863"/>
    <n v="0.53662921138363162"/>
    <n v="0"/>
    <n v="0"/>
    <n v="1"/>
    <n v="1"/>
    <n v="3913259.2917296439"/>
    <n v="2500000"/>
    <n v="-1948989.491564875"/>
  </r>
  <r>
    <n v="2193"/>
    <x v="2194"/>
    <n v="3878112757.7200532"/>
    <n v="74841291.31525059"/>
    <n v="2879020"/>
    <n v="0"/>
    <n v="0"/>
    <n v="2193"/>
    <n v="3808000"/>
    <n v="4758000"/>
    <n v="2193"/>
    <n v="0"/>
    <n v="0"/>
    <n v="0.43525189783800577"/>
    <n v="0.53664903969719302"/>
    <n v="0"/>
    <n v="0"/>
    <n v="1"/>
    <n v="1"/>
    <n v="4034435.9897586051"/>
    <n v="2500000"/>
    <n v="-3829499.5970848599"/>
  </r>
  <r>
    <n v="2194"/>
    <x v="2195"/>
    <n v="3878110253.7306008"/>
    <n v="74841291.31525059"/>
    <n v="0"/>
    <n v="0"/>
    <n v="0"/>
    <n v="2194"/>
    <n v="3815000"/>
    <n v="4590000"/>
    <n v="2194"/>
    <n v="0"/>
    <n v="0"/>
    <n v="0.435274771088483"/>
    <n v="0.53666987942661537"/>
    <n v="0"/>
    <n v="0"/>
    <n v="1"/>
    <n v="1"/>
    <n v="3878584.7930411152"/>
    <n v="2500000"/>
    <n v="-5691204.6019699713"/>
  </r>
  <r>
    <n v="2195"/>
    <x v="2196"/>
    <n v="3878107749.4286661"/>
    <n v="74841291.31525059"/>
    <n v="-600000"/>
    <n v="0"/>
    <n v="0"/>
    <n v="2195"/>
    <n v="3946000"/>
    <n v="4693000"/>
    <n v="2195"/>
    <n v="0"/>
    <n v="0"/>
    <n v="0.43529750623409608"/>
    <n v="0.53669172144729416"/>
    <n v="0"/>
    <n v="0"/>
    <n v="1"/>
    <n v="1"/>
    <n v="3832259.8186838389"/>
    <n v="2500000"/>
    <n v="-7534292.5572223552"/>
  </r>
  <r>
    <n v="2196"/>
    <x v="2197"/>
    <n v="3878105244.8454952"/>
    <n v="74841291.31525059"/>
    <n v="-1194000.00013411"/>
    <n v="0"/>
    <n v="0"/>
    <n v="2196"/>
    <n v="4610000"/>
    <n v="5985000"/>
    <n v="2196"/>
    <n v="0"/>
    <n v="0"/>
    <n v="0.43531767585203007"/>
    <n v="0.53671275060585621"/>
    <n v="0"/>
    <n v="0"/>
    <n v="1"/>
    <n v="1"/>
    <n v="3788691.1314623798"/>
    <n v="2500000"/>
    <n v="-9358949.6333341766"/>
  </r>
  <r>
    <n v="2197"/>
    <x v="2198"/>
    <n v="3878102740.009212"/>
    <n v="74841291.31525059"/>
    <n v="14772304.999600351"/>
    <n v="0"/>
    <n v="0"/>
    <n v="2197"/>
    <n v="4548000"/>
    <n v="5487000"/>
    <n v="2197"/>
    <n v="0"/>
    <n v="0"/>
    <n v="0.43532425671128699"/>
    <n v="0.53672334810516664"/>
    <n v="0"/>
    <n v="0"/>
    <n v="1"/>
    <n v="1"/>
    <n v="11288585.239273431"/>
    <n v="6772695.7614940396"/>
    <n v="1047477.360907277"/>
  </r>
  <r>
    <n v="2198"/>
    <x v="2199"/>
    <n v="3878100234.9451308"/>
    <n v="74841291.31525059"/>
    <n v="0"/>
    <n v="0"/>
    <n v="0"/>
    <n v="2198"/>
    <n v="4059000"/>
    <n v="4956000"/>
    <n v="2198"/>
    <n v="0"/>
    <n v="0"/>
    <n v="0.43533019379012577"/>
    <n v="0.53671168819171355"/>
    <n v="0"/>
    <n v="0"/>
    <n v="1"/>
    <n v="1"/>
    <n v="3937360.5708879409"/>
    <n v="2500000"/>
    <n v="-862997.4124676662"/>
  </r>
  <r>
    <n v="2199"/>
    <x v="2200"/>
    <n v="3878097729.6760278"/>
    <n v="74841291.31525059"/>
    <n v="-600000"/>
    <n v="0"/>
    <n v="0"/>
    <n v="2199"/>
    <n v="4026000"/>
    <n v="4847000"/>
    <n v="2199"/>
    <n v="0"/>
    <n v="0"/>
    <n v="0.43534811782241561"/>
    <n v="0.53673094236627561"/>
    <n v="0"/>
    <n v="0"/>
    <n v="1"/>
    <n v="1"/>
    <n v="3887538.4997135689"/>
    <n v="2500000"/>
    <n v="-2754367.438535884"/>
  </r>
  <r>
    <n v="2200"/>
    <x v="2201"/>
    <n v="3878095224.2224088"/>
    <n v="74841291.31525059"/>
    <n v="-1194000.00013411"/>
    <n v="0"/>
    <n v="0"/>
    <n v="2200"/>
    <n v="3922000"/>
    <n v="4781000"/>
    <n v="2200"/>
    <n v="0"/>
    <n v="0"/>
    <n v="0.43536669795943339"/>
    <n v="0.53675091728245539"/>
    <n v="0"/>
    <n v="0"/>
    <n v="1"/>
    <n v="1"/>
    <n v="3840680.789248792"/>
    <n v="2500000"/>
    <n v="-4626823.7647661753"/>
  </r>
  <r>
    <n v="2201"/>
    <x v="2202"/>
    <n v="3878092718.6027222"/>
    <n v="74841291.31525059"/>
    <n v="-1782060.0003996489"/>
    <n v="0"/>
    <n v="0"/>
    <n v="2201"/>
    <n v="3724000"/>
    <n v="4581000"/>
    <n v="2201"/>
    <n v="0"/>
    <n v="0"/>
    <n v="0.43538733285461301"/>
    <n v="0.53677130275039797"/>
    <n v="0"/>
    <n v="0"/>
    <n v="1"/>
    <n v="1"/>
    <n v="3796611.063156588"/>
    <n v="2500000"/>
    <n v="-6480555.5281526893"/>
  </r>
  <r>
    <n v="2202"/>
    <x v="2203"/>
    <n v="3878090212.8335772"/>
    <n v="74841291.31525059"/>
    <n v="-2364239.4007939738"/>
    <n v="0"/>
    <n v="0"/>
    <n v="2202"/>
    <n v="3706000"/>
    <n v="4517000"/>
    <n v="2202"/>
    <n v="0"/>
    <n v="0"/>
    <n v="0.43541181321797739"/>
    <n v="0.53679309325085278"/>
    <n v="0"/>
    <n v="0"/>
    <n v="1"/>
    <n v="1"/>
    <n v="3755163.4393060412"/>
    <n v="2500000"/>
    <n v="-8315749.9743196797"/>
  </r>
  <r>
    <n v="2203"/>
    <x v="2204"/>
    <n v="3878087706.9299169"/>
    <n v="74841291.31525059"/>
    <n v="-2940597.0073144832"/>
    <n v="0"/>
    <n v="0"/>
    <n v="2203"/>
    <n v="3798000"/>
    <n v="4550000"/>
    <n v="2203"/>
    <n v="0"/>
    <n v="0"/>
    <n v="0.43543663647245162"/>
    <n v="0.53681529457937405"/>
    <n v="0"/>
    <n v="0"/>
    <n v="1"/>
    <n v="1"/>
    <n v="3716181.9053781438"/>
    <n v="2500000"/>
    <n v="-10132592.476435199"/>
  </r>
  <r>
    <n v="2204"/>
    <x v="2205"/>
    <n v="3878085200.9051981"/>
    <n v="74841291.31525059"/>
    <n v="-3511191.0378986131"/>
    <n v="0"/>
    <n v="0"/>
    <n v="2204"/>
    <n v="3967000"/>
    <n v="4741000"/>
    <n v="2204"/>
    <n v="0"/>
    <n v="0"/>
    <n v="0.43545968455862683"/>
    <n v="0.53683719723950962"/>
    <n v="0"/>
    <n v="0"/>
    <n v="1"/>
    <n v="1"/>
    <n v="3679519.7316223909"/>
    <n v="2500000"/>
    <n v="-11931266.55393566"/>
  </r>
  <r>
    <n v="2205"/>
    <x v="2206"/>
    <n v="3878082694.771522"/>
    <n v="74841291.31525059"/>
    <n v="9599265.8716955613"/>
    <n v="0"/>
    <n v="0"/>
    <n v="2205"/>
    <n v="8708000"/>
    <n v="12360000"/>
    <n v="2205"/>
    <n v="0"/>
    <n v="0"/>
    <n v="0.4354794246443876"/>
    <n v="0.53685759918008835"/>
    <n v="0"/>
    <n v="0"/>
    <n v="1"/>
    <n v="1"/>
    <n v="7159209.3615108337"/>
    <n v="4100572.3421041151"/>
    <n v="-8196478.8910631463"/>
  </r>
  <r>
    <n v="2206"/>
    <x v="2207"/>
    <n v="3878080188.5397849"/>
    <n v="74841291.31525059"/>
    <n v="43185300.000000007"/>
    <n v="0"/>
    <n v="0"/>
    <n v="2206"/>
    <n v="6753000"/>
    <n v="9432000"/>
    <n v="2206"/>
    <n v="0"/>
    <n v="0"/>
    <n v="0.43542498723252271"/>
    <n v="0.53683440676898719"/>
    <n v="0"/>
    <n v="0"/>
    <n v="1"/>
    <n v="1"/>
    <n v="20801636.521092039"/>
    <n v="8832542.0686696935"/>
    <n v="7713798.396015428"/>
  </r>
  <r>
    <n v="2207"/>
    <x v="2208"/>
    <n v="3878077682.2197952"/>
    <n v="74841291.31525059"/>
    <n v="6676498.2648821771"/>
    <n v="0"/>
    <n v="0"/>
    <n v="2207"/>
    <n v="5339000"/>
    <n v="6840000"/>
    <n v="2207"/>
    <n v="0"/>
    <n v="0"/>
    <n v="0.43541656586668931"/>
    <n v="0.53672617810793555"/>
    <n v="0"/>
    <n v="0"/>
    <n v="1"/>
    <n v="1"/>
    <n v="5536900.023219334"/>
    <n v="2500000"/>
    <n v="5805870.0724544832"/>
  </r>
  <r>
    <n v="2208"/>
    <x v="2209"/>
    <n v="3878075175.8203759"/>
    <n v="74841291.31525059"/>
    <n v="0"/>
    <n v="0"/>
    <n v="0"/>
    <n v="2208"/>
    <n v="4728000"/>
    <n v="5864000"/>
    <n v="2208"/>
    <n v="0"/>
    <n v="0"/>
    <n v="0.43540708691188729"/>
    <n v="0.53673560574126977"/>
    <n v="0"/>
    <n v="0"/>
    <n v="1"/>
    <n v="1"/>
    <n v="4415095.4964098791"/>
    <n v="2500000"/>
    <n v="3893429.167699941"/>
  </r>
  <r>
    <n v="2209"/>
    <x v="2210"/>
    <n v="3878072669.349473"/>
    <n v="74841291.31525059"/>
    <n v="-600000"/>
    <n v="0"/>
    <n v="0"/>
    <n v="2209"/>
    <n v="4585000"/>
    <n v="5421000"/>
    <n v="2209"/>
    <n v="0"/>
    <n v="0"/>
    <n v="0.43541114484279542"/>
    <n v="0.53674912894711979"/>
    <n v="0"/>
    <n v="0"/>
    <n v="1"/>
    <n v="1"/>
    <n v="4336848.7008224651"/>
    <n v="2500000"/>
    <n v="1982145.79722117"/>
  </r>
  <r>
    <n v="2210"/>
    <x v="2211"/>
    <n v="3878070162.8142319"/>
    <n v="74841291.31525059"/>
    <n v="245509.99986588949"/>
    <n v="0"/>
    <n v="0"/>
    <n v="2210"/>
    <n v="4271000"/>
    <n v="5336000"/>
    <n v="2210"/>
    <n v="0"/>
    <n v="0"/>
    <n v="0.43541824904466181"/>
    <n v="0.53676570993963191"/>
    <n v="0"/>
    <n v="0"/>
    <n v="1"/>
    <n v="1"/>
    <n v="4263257.5070802486"/>
    <n v="2500000"/>
    <n v="464908.94033891871"/>
  </r>
  <r>
    <n v="2211"/>
    <x v="2212"/>
    <n v="3878067656.221087"/>
    <n v="74841291.31525059"/>
    <n v="-479700.10001083842"/>
    <n v="0"/>
    <n v="0"/>
    <n v="2211"/>
    <n v="4147000"/>
    <n v="5456000"/>
    <n v="2211"/>
    <n v="0"/>
    <n v="0"/>
    <n v="0.43543188037075953"/>
    <n v="0.5367827632833595"/>
    <n v="0"/>
    <n v="0"/>
    <n v="1"/>
    <n v="1"/>
    <n v="4197837.2446571644"/>
    <n v="2500000"/>
    <n v="-1439740.148960555"/>
  </r>
  <r>
    <n v="2212"/>
    <x v="2213"/>
    <n v="3878065149.57583"/>
    <n v="74841291.31525059"/>
    <n v="9721421.9008820485"/>
    <n v="0"/>
    <n v="0"/>
    <n v="2212"/>
    <n v="4916000"/>
    <n v="6697000"/>
    <n v="2212"/>
    <n v="0"/>
    <n v="0"/>
    <n v="0.43544802708456348"/>
    <n v="0.53679880716674533"/>
    <n v="0"/>
    <n v="0"/>
    <n v="1"/>
    <n v="1"/>
    <n v="7993685.2363127572"/>
    <n v="4415583.107218232"/>
    <n v="2978057.2522072438"/>
  </r>
  <r>
    <n v="2213"/>
    <x v="2214"/>
    <n v="3878062642.8836708"/>
    <n v="74841291.31525059"/>
    <n v="12235835"/>
    <n v="0"/>
    <n v="0"/>
    <n v="2213"/>
    <n v="5208000"/>
    <n v="6772000"/>
    <n v="2213"/>
    <n v="0"/>
    <n v="0"/>
    <n v="0.43546246050573872"/>
    <n v="0.53680884886329761"/>
    <n v="0"/>
    <n v="0"/>
    <n v="1"/>
    <n v="1"/>
    <n v="7950573.7083055116"/>
    <n v="3625333.817455695"/>
    <n v="5803819.5503726769"/>
  </r>
  <r>
    <n v="2214"/>
    <x v="2215"/>
    <n v="3878060136.1493011"/>
    <n v="74841291.31525059"/>
    <n v="0"/>
    <n v="0"/>
    <n v="0"/>
    <n v="2214"/>
    <n v="4604000"/>
    <n v="6042000"/>
    <n v="2214"/>
    <n v="0"/>
    <n v="0"/>
    <n v="0.4354684452948272"/>
    <n v="0.53681882273809278"/>
    <n v="0"/>
    <n v="0"/>
    <n v="1"/>
    <n v="1"/>
    <n v="4343538.7169369869"/>
    <n v="2500000"/>
    <n v="3893167.2234255192"/>
  </r>
  <r>
    <n v="2215"/>
    <x v="2216"/>
    <n v="3878057629.3769412"/>
    <n v="74841291.31525059"/>
    <n v="-600000"/>
    <n v="0"/>
    <n v="0"/>
    <n v="2215"/>
    <n v="4276000"/>
    <n v="5560000"/>
    <n v="2215"/>
    <n v="0"/>
    <n v="0"/>
    <n v="0.43547514444992419"/>
    <n v="0.53683080024632335"/>
    <n v="0"/>
    <n v="0"/>
    <n v="1"/>
    <n v="1"/>
    <n v="4269549.4742889563"/>
    <n v="2500000"/>
    <n v="1978789.757427966"/>
  </r>
  <r>
    <n v="2216"/>
    <x v="2217"/>
    <n v="3878055122.5703902"/>
    <n v="74841291.31525059"/>
    <n v="-1194000.00013411"/>
    <n v="0"/>
    <n v="0"/>
    <n v="2216"/>
    <n v="4556000"/>
    <n v="5872000"/>
    <n v="2216"/>
    <n v="0"/>
    <n v="0"/>
    <n v="0.43548866921818769"/>
    <n v="0.53684622704354323"/>
    <n v="0"/>
    <n v="0"/>
    <n v="1"/>
    <n v="1"/>
    <n v="4199962.5135747856"/>
    <n v="2500000"/>
    <n v="458778.8022838179"/>
  </r>
  <r>
    <n v="2217"/>
    <x v="2218"/>
    <n v="3878052615.7330661"/>
    <n v="74841291.31525059"/>
    <n v="12613039.999600351"/>
    <n v="0"/>
    <n v="0"/>
    <n v="2217"/>
    <n v="5458000"/>
    <n v="6614000"/>
    <n v="2217"/>
    <n v="0"/>
    <n v="0"/>
    <n v="0.43549638127764789"/>
    <n v="0.53685910579040619"/>
    <n v="0"/>
    <n v="0"/>
    <n v="1"/>
    <n v="1"/>
    <n v="8113462.1328604287"/>
    <n v="3776181.849846561"/>
    <n v="3285502.673691595"/>
  </r>
  <r>
    <n v="2218"/>
    <x v="2219"/>
    <n v="3878050108.8680482"/>
    <n v="74841291.31525059"/>
    <n v="0"/>
    <n v="0"/>
    <n v="0"/>
    <n v="2218"/>
    <n v="4489000"/>
    <n v="5919000"/>
    <n v="2218"/>
    <n v="0"/>
    <n v="0"/>
    <n v="0.4354994858031167"/>
    <n v="0.53686901518902708"/>
    <n v="0"/>
    <n v="0"/>
    <n v="1"/>
    <n v="1"/>
    <n v="4267793.839673778"/>
    <n v="2500000"/>
    <n v="1376796.330748769"/>
  </r>
  <r>
    <n v="2219"/>
    <x v="2220"/>
    <n v="3878047601.9781041"/>
    <n v="74841291.31525059"/>
    <n v="-600000"/>
    <n v="0"/>
    <n v="0"/>
    <n v="2219"/>
    <n v="4336000"/>
    <n v="5451000"/>
    <n v="2219"/>
    <n v="0"/>
    <n v="0"/>
    <n v="0.4355086037530449"/>
    <n v="0.53688172108792664"/>
    <n v="0"/>
    <n v="0"/>
    <n v="1"/>
    <n v="1"/>
    <n v="4198311.3373683216"/>
    <n v="2500000"/>
    <n v="-532712.2629892726"/>
  </r>
  <r>
    <n v="2220"/>
    <x v="2221"/>
    <n v="3878045095.0657272"/>
    <n v="74841291.31525059"/>
    <n v="11761589.99986589"/>
    <n v="0"/>
    <n v="0"/>
    <n v="2220"/>
    <n v="6119000"/>
    <n v="8101000"/>
    <n v="2220"/>
    <n v="0"/>
    <n v="0"/>
    <n v="0.43552089520268772"/>
    <n v="0.53689779542402349"/>
    <n v="0"/>
    <n v="0"/>
    <n v="1"/>
    <n v="1"/>
    <n v="9155956.5761720426"/>
    <n v="5043184.09901556"/>
    <n v="5451864.8595215501"/>
  </r>
  <r>
    <n v="2221"/>
    <x v="2222"/>
    <n v="3878042588.133162"/>
    <n v="74841291.31525059"/>
    <n v="11516080"/>
    <n v="0"/>
    <n v="0"/>
    <n v="2221"/>
    <n v="5546000"/>
    <n v="7347000"/>
    <n v="2221"/>
    <n v="0"/>
    <n v="0"/>
    <n v="0.43552380295010151"/>
    <n v="0.5369031054705139"/>
    <n v="0"/>
    <n v="0"/>
    <n v="1"/>
    <n v="1"/>
    <n v="7596718.2206304278"/>
    <n v="3428015.1185692642"/>
    <n v="7880345.1656187344"/>
  </r>
  <r>
    <n v="2222"/>
    <x v="2223"/>
    <n v="3878040081.182425"/>
    <n v="74841291.31525059"/>
    <n v="0"/>
    <n v="0"/>
    <n v="0"/>
    <n v="2222"/>
    <n v="4887000"/>
    <n v="6270000"/>
    <n v="2222"/>
    <n v="0"/>
    <n v="0"/>
    <n v="0.4355219452140191"/>
    <n v="0.53691192266508647"/>
    <n v="0"/>
    <n v="0"/>
    <n v="1"/>
    <n v="1"/>
    <n v="4362454.1703054961"/>
    <n v="2500000"/>
    <n v="5968556.5197214773"/>
  </r>
  <r>
    <n v="2223"/>
    <x v="2224"/>
    <n v="3878037574.2153358"/>
    <n v="74841291.31525059"/>
    <n v="-600000"/>
    <n v="0"/>
    <n v="0"/>
    <n v="2223"/>
    <n v="4681000"/>
    <n v="5782000"/>
    <n v="2223"/>
    <n v="0"/>
    <n v="0"/>
    <n v="0.43552255816108071"/>
    <n v="0.53692217541095455"/>
    <n v="0"/>
    <n v="0"/>
    <n v="1"/>
    <n v="1"/>
    <n v="4287339.4781237934"/>
    <n v="2500000"/>
    <n v="4053817.845144636"/>
  </r>
  <r>
    <n v="2224"/>
    <x v="2225"/>
    <n v="3878035067.2335281"/>
    <n v="74841291.31525059"/>
    <n v="-1194000.00013411"/>
    <n v="0"/>
    <n v="0"/>
    <n v="2224"/>
    <n v="4528000"/>
    <n v="5502000"/>
    <n v="2224"/>
    <n v="0"/>
    <n v="0"/>
    <n v="0.43552761673661022"/>
    <n v="0.53693597794735615"/>
    <n v="0"/>
    <n v="0"/>
    <n v="1"/>
    <n v="1"/>
    <n v="4216694.0309366919"/>
    <n v="2500000"/>
    <n v="2148827.8165565678"/>
  </r>
  <r>
    <n v="2225"/>
    <x v="2226"/>
    <n v="3878032560.2384739"/>
    <n v="74841291.31525059"/>
    <n v="-1782060.0003996489"/>
    <n v="0"/>
    <n v="0"/>
    <n v="2225"/>
    <n v="4483000"/>
    <n v="5380000"/>
    <n v="2225"/>
    <n v="0"/>
    <n v="0"/>
    <n v="0.43553591487583698"/>
    <n v="0.5369517097535853"/>
    <n v="0"/>
    <n v="0"/>
    <n v="1"/>
    <n v="1"/>
    <n v="4150251.9133787472"/>
    <n v="2500000"/>
    <n v="232063.5040078079"/>
  </r>
  <r>
    <n v="2226"/>
    <x v="2227"/>
    <n v="3878030053.2314978"/>
    <n v="74841291.31525059"/>
    <n v="-2364239.4007939738"/>
    <n v="0"/>
    <n v="0"/>
    <n v="2226"/>
    <n v="4504000"/>
    <n v="5289000"/>
    <n v="2226"/>
    <n v="0"/>
    <n v="0"/>
    <n v="0.43554515528527721"/>
    <n v="0.53696820313982163"/>
    <n v="0"/>
    <n v="0"/>
    <n v="1"/>
    <n v="1"/>
    <n v="4087763.0317684161"/>
    <n v="2500000"/>
    <n v="-1669369.510155631"/>
  </r>
  <r>
    <n v="2227"/>
    <x v="2228"/>
    <n v="3878027546.2137928"/>
    <n v="74841291.31525059"/>
    <n v="5696462.9926855164"/>
    <n v="0"/>
    <n v="0"/>
    <n v="2227"/>
    <n v="4605000"/>
    <n v="5940000"/>
    <n v="2227"/>
    <n v="0"/>
    <n v="0"/>
    <n v="0.43555395566000749"/>
    <n v="0.53698524189060381"/>
    <n v="0"/>
    <n v="0"/>
    <n v="1"/>
    <n v="1"/>
    <n v="6521201.4526550323"/>
    <n v="4100572.4452523822"/>
    <n v="1962799.1845727919"/>
  </r>
  <r>
    <n v="2228"/>
    <x v="2229"/>
    <n v="3878025039.18643"/>
    <n v="74841291.31525059"/>
    <n v="1439510"/>
    <n v="0"/>
    <n v="0"/>
    <n v="2228"/>
    <n v="4514000"/>
    <n v="5427000"/>
    <n v="2228"/>
    <n v="0"/>
    <n v="0"/>
    <n v="0.43557142800576421"/>
    <n v="0.53699988770313689"/>
    <n v="0"/>
    <n v="0"/>
    <n v="1"/>
    <n v="1"/>
    <n v="4061709.9874032312"/>
    <n v="2500000"/>
    <n v="50392.565269595238"/>
  </r>
  <r>
    <n v="2229"/>
    <x v="2230"/>
    <n v="3878022532.1503782"/>
    <n v="74841291.31525059"/>
    <n v="0"/>
    <n v="0"/>
    <n v="0"/>
    <n v="2229"/>
    <n v="4339000"/>
    <n v="5166000"/>
    <n v="2229"/>
    <n v="0"/>
    <n v="0"/>
    <n v="0.43558001733757301"/>
    <n v="0.53701582661154834"/>
    <n v="0"/>
    <n v="0"/>
    <n v="1"/>
    <n v="1"/>
    <n v="4026725.0156699"/>
    <n v="2500000"/>
    <n v="-1850111.3603718369"/>
  </r>
  <r>
    <n v="2230"/>
    <x v="2231"/>
    <n v="3878020025.106503"/>
    <n v="74841291.31525059"/>
    <n v="119755"/>
    <n v="0"/>
    <n v="0"/>
    <n v="2230"/>
    <n v="4300000"/>
    <n v="5106000"/>
    <n v="2230"/>
    <n v="0"/>
    <n v="0"/>
    <n v="0.43559224084879511"/>
    <n v="0.53703365482642806"/>
    <n v="0"/>
    <n v="0"/>
    <n v="1"/>
    <n v="1"/>
    <n v="3971585.8542441172"/>
    <n v="2500000"/>
    <n v="-3731610.2471816512"/>
  </r>
  <r>
    <n v="2231"/>
    <x v="2232"/>
    <n v="3878017518.0555892"/>
    <n v="74841291.31525059"/>
    <n v="-541320.04997323267"/>
    <n v="0"/>
    <n v="0"/>
    <n v="2231"/>
    <n v="4132000"/>
    <n v="5011000"/>
    <n v="2231"/>
    <n v="0"/>
    <n v="0"/>
    <n v="0.43560526404186078"/>
    <n v="0.53705182163236009"/>
    <n v="0"/>
    <n v="0"/>
    <n v="1"/>
    <n v="1"/>
    <n v="3921577.240965398"/>
    <n v="2500000"/>
    <n v="-5594294.1455439143"/>
  </r>
  <r>
    <n v="2232"/>
    <x v="2233"/>
    <n v="3878015010.9983392"/>
    <n v="74841291.31525059"/>
    <n v="-1135906.849594495"/>
    <n v="0"/>
    <n v="0"/>
    <n v="2232"/>
    <n v="4223000"/>
    <n v="4921000"/>
    <n v="2232"/>
    <n v="0"/>
    <n v="0"/>
    <n v="0.43562169558844249"/>
    <n v="0.53707060197121836"/>
    <n v="0"/>
    <n v="0"/>
    <n v="1"/>
    <n v="1"/>
    <n v="3872694.2612817269"/>
    <n v="2500000"/>
    <n v="-7438351.2053388972"/>
  </r>
  <r>
    <n v="2233"/>
    <x v="2234"/>
    <n v="3878012503.9353881"/>
    <n v="74841291.31525059"/>
    <n v="-1724547.781352445"/>
    <n v="0"/>
    <n v="0"/>
    <n v="2233"/>
    <n v="4074000"/>
    <n v="4908000"/>
    <n v="2233"/>
    <n v="0"/>
    <n v="0"/>
    <n v="0.43563628705195812"/>
    <n v="0.53708996403258569"/>
    <n v="0"/>
    <n v="0"/>
    <n v="1"/>
    <n v="1"/>
    <n v="3826719.767353998"/>
    <n v="2500000"/>
    <n v="-9263967.6949481089"/>
  </r>
  <r>
    <n v="2234"/>
    <x v="2235"/>
    <n v="3878009996.8673038"/>
    <n v="74841291.31525059"/>
    <n v="-2307302.3039243869"/>
    <n v="0"/>
    <n v="0"/>
    <n v="2234"/>
    <n v="4002000"/>
    <n v="4838000"/>
    <n v="2234"/>
    <n v="0"/>
    <n v="0"/>
    <n v="0.43565387812473161"/>
    <n v="0.53710933804449534"/>
    <n v="0"/>
    <n v="0"/>
    <n v="1"/>
    <n v="1"/>
    <n v="3783480.7073460259"/>
    <n v="2500000"/>
    <n v="-10677365.52006929"/>
  </r>
  <r>
    <n v="2235"/>
    <x v="2236"/>
    <n v="3878007489.7946019"/>
    <n v="74841291.31525059"/>
    <n v="-2884229.2814008649"/>
    <n v="0"/>
    <n v="0"/>
    <n v="2235"/>
    <n v="3918000"/>
    <n v="4647000"/>
    <n v="2235"/>
    <n v="0"/>
    <n v="0"/>
    <n v="0.43567289971862111"/>
    <n v="0.53712915953190743"/>
    <n v="0"/>
    <n v="0"/>
    <n v="1"/>
    <n v="1"/>
    <n v="3742814.3258234351"/>
    <n v="2500000"/>
    <n v="-12470591.86725517"/>
  </r>
  <r>
    <n v="2236"/>
    <x v="2237"/>
    <n v="3878004982.7177429"/>
    <n v="74841291.31525059"/>
    <n v="-3455386.989231532"/>
    <n v="0"/>
    <n v="0"/>
    <n v="2236"/>
    <n v="3890000"/>
    <n v="4651000"/>
    <n v="2236"/>
    <n v="0"/>
    <n v="0"/>
    <n v="0.43569357545247828"/>
    <n v="0.53715034336043077"/>
    <n v="0"/>
    <n v="0"/>
    <n v="1"/>
    <n v="1"/>
    <n v="3704567.55112861"/>
    <n v="2500000"/>
    <n v="-14245885.95137001"/>
  </r>
  <r>
    <n v="2237"/>
    <x v="2238"/>
    <n v="3878002475.6371431"/>
    <n v="74841291.31525059"/>
    <n v="-4020833.1201115558"/>
    <n v="0"/>
    <n v="0"/>
    <n v="2237"/>
    <n v="3985000"/>
    <n v="4810000"/>
    <n v="2237"/>
    <n v="0"/>
    <n v="0"/>
    <n v="0.43571479765795701"/>
    <n v="0.53717143455047767"/>
    <n v="0"/>
    <n v="0"/>
    <n v="1"/>
    <n v="1"/>
    <n v="3668596.4192061871"/>
    <n v="2500000"/>
    <n v="-16003427.095040521"/>
  </r>
  <r>
    <n v="2238"/>
    <x v="2239"/>
    <n v="3877999968.5531759"/>
    <n v="74841291.31525059"/>
    <n v="457660.21019083308"/>
    <n v="0"/>
    <n v="0"/>
    <n v="2238"/>
    <n v="4040000"/>
    <n v="4862000"/>
    <n v="2238"/>
    <n v="0"/>
    <n v="0"/>
    <n v="0.43573415031854978"/>
    <n v="0.53719124794677331"/>
    <n v="0"/>
    <n v="0"/>
    <n v="1"/>
    <n v="1"/>
    <n v="3820686.8536739661"/>
    <n v="2685921.3219636441"/>
    <n v="-15773580.327667151"/>
  </r>
  <r>
    <n v="2239"/>
    <x v="2240"/>
    <n v="3877997461.4661779"/>
    <n v="74841291.31525059"/>
    <n v="-375746.4969041968"/>
    <n v="0"/>
    <n v="0"/>
    <n v="2239"/>
    <n v="3909000"/>
    <n v="4813000"/>
    <n v="2239"/>
    <n v="0"/>
    <n v="0"/>
    <n v="0.43575380150288567"/>
    <n v="0.53721094825592575"/>
    <n v="0"/>
    <n v="0"/>
    <n v="1"/>
    <n v="1"/>
    <n v="3610016.9116013292"/>
    <n v="2500000"/>
    <n v="-17515844.527916148"/>
  </r>
  <r>
    <n v="2240"/>
    <x v="2241"/>
    <n v="3877994954.3764529"/>
    <n v="74841291.31525059"/>
    <n v="467520.96798085928"/>
    <n v="0"/>
    <n v="0"/>
    <n v="2240"/>
    <n v="4017000"/>
    <n v="4898000"/>
    <n v="2240"/>
    <n v="0"/>
    <n v="0"/>
    <n v="0.43577464622666318"/>
    <n v="0.53723061698240637"/>
    <n v="0"/>
    <n v="0"/>
    <n v="1"/>
    <n v="1"/>
    <n v="3579671.4430500809"/>
    <n v="2500000"/>
    <n v="-19240686.086552091"/>
  </r>
  <r>
    <n v="2241"/>
    <x v="2242"/>
    <n v="3877992447.2842751"/>
    <n v="74841291.31525059"/>
    <n v="4667370.2744151196"/>
    <n v="0"/>
    <n v="0"/>
    <n v="2241"/>
    <n v="3891000"/>
    <n v="4778000"/>
    <n v="2241"/>
    <n v="0"/>
    <n v="0"/>
    <n v="0.43579336011363801"/>
    <n v="0.53724954770233824"/>
    <n v="0"/>
    <n v="0"/>
    <n v="1"/>
    <n v="1"/>
    <n v="4180518.834443708"/>
    <n v="2500000"/>
    <n v="-19766391.7299872"/>
  </r>
  <r>
    <n v="2242"/>
    <x v="2243"/>
    <n v="3877989940.1898861"/>
    <n v="74841291.31525059"/>
    <n v="0"/>
    <n v="0"/>
    <n v="0"/>
    <n v="2242"/>
    <n v="3856000"/>
    <n v="4719000"/>
    <n v="2242"/>
    <n v="0"/>
    <n v="0"/>
    <n v="0.43581455338745417"/>
    <n v="0.53727034994616163"/>
    <n v="0"/>
    <n v="0"/>
    <n v="1"/>
    <n v="1"/>
    <n v="3603177.3750834842"/>
    <n v="2500000"/>
    <n v="-21468727.817105461"/>
  </r>
  <r>
    <n v="2243"/>
    <x v="2244"/>
    <n v="3877987433.0935102"/>
    <n v="74841291.31525059"/>
    <n v="7317305"/>
    <n v="0"/>
    <n v="0"/>
    <n v="2243"/>
    <n v="4330000"/>
    <n v="5795000"/>
    <n v="2243"/>
    <n v="0"/>
    <n v="0"/>
    <n v="0.43583642746969431"/>
    <n v="0.5372907315927038"/>
    <n v="0"/>
    <n v="0"/>
    <n v="1"/>
    <n v="1"/>
    <n v="6491798.233028125"/>
    <n v="4102499.945364242"/>
    <n v="-17638565.543733042"/>
  </r>
  <r>
    <n v="2244"/>
    <x v="2245"/>
    <n v="3877984925.9953442"/>
    <n v="74841291.31525059"/>
    <n v="10076570"/>
    <n v="0"/>
    <n v="0"/>
    <n v="2244"/>
    <n v="4165000"/>
    <n v="5127000"/>
    <n v="2244"/>
    <n v="0"/>
    <n v="0"/>
    <n v="0.4358573388506285"/>
    <n v="0.53730594452484914"/>
    <n v="0"/>
    <n v="0"/>
    <n v="1"/>
    <n v="1"/>
    <n v="8413884.7638147399"/>
    <n v="5217192.8104590243"/>
    <n v="-10695004.89223823"/>
  </r>
  <r>
    <n v="2245"/>
    <x v="2246"/>
    <n v="3877982418.8955679"/>
    <n v="74841291.31525059"/>
    <n v="0"/>
    <n v="0"/>
    <n v="0"/>
    <n v="2245"/>
    <n v="4051000"/>
    <n v="4840000"/>
    <n v="2245"/>
    <n v="0"/>
    <n v="0"/>
    <n v="0.4358773890510198"/>
    <n v="0.5373158126209947"/>
    <n v="0"/>
    <n v="0"/>
    <n v="1"/>
    <n v="1"/>
    <n v="3780553.5967067792"/>
    <n v="2500000"/>
    <n v="-12488054.84570637"/>
  </r>
  <r>
    <n v="2246"/>
    <x v="2247"/>
    <n v="3877979911.794342"/>
    <n v="74841291.31525059"/>
    <n v="-600000"/>
    <n v="0"/>
    <n v="0"/>
    <n v="2246"/>
    <n v="3747000"/>
    <n v="4817000"/>
    <n v="2246"/>
    <n v="0"/>
    <n v="0"/>
    <n v="0.43589541898573081"/>
    <n v="0.53733559481627613"/>
    <n v="0"/>
    <n v="0"/>
    <n v="1"/>
    <n v="1"/>
    <n v="3740061.375181295"/>
    <n v="2500000"/>
    <n v="-14263174.30004061"/>
  </r>
  <r>
    <n v="2247"/>
    <x v="2248"/>
    <n v="3877977404.691812"/>
    <n v="74841291.31525059"/>
    <n v="245509.99986588949"/>
    <n v="0"/>
    <n v="0"/>
    <n v="2247"/>
    <n v="4598000"/>
    <n v="5353000"/>
    <n v="2247"/>
    <n v="0"/>
    <n v="0"/>
    <n v="0.43591939370002109"/>
    <n v="0.53735547535256867"/>
    <n v="0"/>
    <n v="0"/>
    <n v="1"/>
    <n v="1"/>
    <n v="3701978.39814736"/>
    <n v="2500000"/>
    <n v="-14838655.06022827"/>
  </r>
  <r>
    <n v="2248"/>
    <x v="2249"/>
    <n v="3877974897.5881081"/>
    <n v="74841291.31525059"/>
    <n v="11756134.89998916"/>
    <n v="0"/>
    <n v="0"/>
    <n v="2248"/>
    <n v="4292000"/>
    <n v="5279000"/>
    <n v="2248"/>
    <n v="0"/>
    <n v="0"/>
    <n v="0.43592619702873298"/>
    <n v="0.53737104091621124"/>
    <n v="0"/>
    <n v="0"/>
    <n v="1"/>
    <n v="1"/>
    <n v="8190358.150057165"/>
    <n v="4542023.4277651627"/>
    <n v="-9892906.012942683"/>
  </r>
  <r>
    <n v="2249"/>
    <x v="2250"/>
    <n v="3877972390.4833469"/>
    <n v="74841291.31525059"/>
    <n v="0"/>
    <n v="0"/>
    <n v="0"/>
    <n v="2249"/>
    <n v="4092000"/>
    <n v="4850000"/>
    <n v="2249"/>
    <n v="0"/>
    <n v="0"/>
    <n v="0.43594749593093501"/>
    <n v="0.53738207205415467"/>
    <n v="0"/>
    <n v="0"/>
    <n v="1"/>
    <n v="1"/>
    <n v="3817636.147920426"/>
    <n v="2500000"/>
    <n v="-11693976.95502449"/>
  </r>
  <r>
    <n v="2250"/>
    <x v="2251"/>
    <n v="3877969883.377635"/>
    <n v="74841291.31525059"/>
    <n v="3718530"/>
    <n v="0"/>
    <n v="0"/>
    <n v="2250"/>
    <n v="6108000"/>
    <n v="8557000"/>
    <n v="2250"/>
    <n v="0"/>
    <n v="0"/>
    <n v="0.43596470215049621"/>
    <n v="0.53740183920351448"/>
    <n v="0"/>
    <n v="0"/>
    <n v="1"/>
    <n v="1"/>
    <n v="4659737.3139035469"/>
    <n v="3011090.9296719348"/>
    <n v="-10719299.688088059"/>
  </r>
  <r>
    <n v="2251"/>
    <x v="2252"/>
    <n v="3877967376.2710681"/>
    <n v="74841291.31525059"/>
    <n v="33108730"/>
    <n v="0"/>
    <n v="0"/>
    <n v="2251"/>
    <n v="5426000"/>
    <n v="7413000"/>
    <n v="2251"/>
    <n v="0"/>
    <n v="0"/>
    <n v="0.43594587991200789"/>
    <n v="0.53739371584134576"/>
    <n v="0"/>
    <n v="0"/>
    <n v="1"/>
    <n v="1"/>
    <n v="17163772.293863479"/>
    <n v="7801928.020819189"/>
    <n v="2458468.306396876"/>
  </r>
  <r>
    <n v="2252"/>
    <x v="2253"/>
    <n v="3877964869.1637301"/>
    <n v="74841291.31525059"/>
    <n v="3542304.8074375349"/>
    <n v="0"/>
    <n v="0"/>
    <n v="2252"/>
    <n v="5311000"/>
    <n v="7186000"/>
    <n v="2252"/>
    <n v="0"/>
    <n v="0"/>
    <n v="0.4359419469732988"/>
    <n v="0.53732081460039438"/>
    <n v="0"/>
    <n v="0"/>
    <n v="1"/>
    <n v="1"/>
    <n v="4590018.5759130726"/>
    <n v="2500000"/>
    <n v="533883.62388241733"/>
  </r>
  <r>
    <n v="2253"/>
    <x v="2254"/>
    <n v="3877962362.0556989"/>
    <n v="74841291.31525059"/>
    <n v="26630935"/>
    <n v="0"/>
    <n v="0"/>
    <n v="2253"/>
    <n v="5669000"/>
    <n v="8291000"/>
    <n v="2253"/>
    <n v="0"/>
    <n v="0"/>
    <n v="0.43593310989265949"/>
    <n v="0.53732450315712055"/>
    <n v="0"/>
    <n v="0"/>
    <n v="1"/>
    <n v="1"/>
    <n v="13975131.48192131"/>
    <n v="5853729.857061578"/>
    <n v="8481360.4001265429"/>
  </r>
  <r>
    <n v="2254"/>
    <x v="2255"/>
    <n v="3877959854.9470439"/>
    <n v="74841291.31525059"/>
    <n v="2007045.024983153"/>
    <n v="0"/>
    <n v="0"/>
    <n v="2254"/>
    <n v="4930000"/>
    <n v="6331000"/>
    <n v="2254"/>
    <n v="0"/>
    <n v="0"/>
    <n v="0.43594184307731709"/>
    <n v="0.53730247414484866"/>
    <n v="0"/>
    <n v="0"/>
    <n v="1"/>
    <n v="1"/>
    <n v="4591063.4648187105"/>
    <n v="2500000"/>
    <n v="6564920.5049657263"/>
  </r>
  <r>
    <n v="2255"/>
    <x v="2256"/>
    <n v="3877957347.8378282"/>
    <n v="74841291.31525059"/>
    <n v="0"/>
    <n v="0"/>
    <n v="0"/>
    <n v="2255"/>
    <n v="4574000"/>
    <n v="5736000"/>
    <n v="2255"/>
    <n v="0"/>
    <n v="0"/>
    <n v="0.43594150523937131"/>
    <n v="0.53731294793458517"/>
    <n v="0"/>
    <n v="0"/>
    <n v="1"/>
    <n v="1"/>
    <n v="4533349.0938717509"/>
    <n v="2500000"/>
    <n v="4647341.0354677653"/>
  </r>
  <r>
    <n v="2256"/>
    <x v="2257"/>
    <n v="3877954840.728106"/>
    <n v="74841291.31525059"/>
    <n v="-600000"/>
    <n v="0"/>
    <n v="0"/>
    <n v="2256"/>
    <n v="4473000"/>
    <n v="5368000"/>
    <n v="2256"/>
    <n v="0"/>
    <n v="0"/>
    <n v="0.43594881291636323"/>
    <n v="0.53732762584393778"/>
    <n v="0"/>
    <n v="0"/>
    <n v="1"/>
    <n v="1"/>
    <n v="4448066.3339050692"/>
    <n v="2500000"/>
    <n v="2742212.4467292149"/>
  </r>
  <r>
    <n v="2257"/>
    <x v="2258"/>
    <n v="3877952333.6179299"/>
    <n v="74841291.31525059"/>
    <n v="-1194000.00013411"/>
    <n v="0"/>
    <n v="0"/>
    <n v="2257"/>
    <n v="4277000"/>
    <n v="5195000"/>
    <n v="2257"/>
    <n v="0"/>
    <n v="0"/>
    <n v="0.43595823712682452"/>
    <n v="0.53734471988685817"/>
    <n v="0"/>
    <n v="0"/>
    <n v="1"/>
    <n v="1"/>
    <n v="4367857.8082464375"/>
    <n v="2500000"/>
    <n v="826620.26602785639"/>
  </r>
  <r>
    <n v="2258"/>
    <x v="2259"/>
    <n v="3877949826.5073438"/>
    <n v="74841291.31525059"/>
    <n v="-1782060.0003996489"/>
    <n v="0"/>
    <n v="0"/>
    <n v="2258"/>
    <n v="6278000"/>
    <n v="8402000"/>
    <n v="2258"/>
    <n v="0"/>
    <n v="0"/>
    <n v="0.43597170319555523"/>
    <n v="0.53736288311346325"/>
    <n v="0"/>
    <n v="0"/>
    <n v="1"/>
    <n v="1"/>
    <n v="4292421.6053040717"/>
    <n v="2500000"/>
    <n v="-1081645.9364476581"/>
  </r>
  <r>
    <n v="2259"/>
    <x v="2260"/>
    <n v="3877947319.39639"/>
    <n v="74841291.31525059"/>
    <n v="33623510.599206023"/>
    <n v="0"/>
    <n v="0"/>
    <n v="2259"/>
    <n v="6184000"/>
    <n v="8400000"/>
    <n v="2259"/>
    <n v="0"/>
    <n v="0"/>
    <n v="0.4359398313588897"/>
    <n v="0.53735374627275423"/>
    <n v="0"/>
    <n v="0"/>
    <n v="1"/>
    <n v="1"/>
    <n v="18813208.306516722"/>
    <n v="8887312.0335744508"/>
    <n v="13575595.52267505"/>
  </r>
  <r>
    <n v="2260"/>
    <x v="2261"/>
    <n v="3877944812.2851038"/>
    <n v="75037745.4762173"/>
    <n v="3672475.085795186"/>
    <n v="0"/>
    <n v="0"/>
    <n v="2260"/>
    <n v="5099000"/>
    <n v="6483000"/>
    <n v="2260"/>
    <n v="0"/>
    <n v="0"/>
    <n v="0.43592647048373961"/>
    <n v="0.53726615174640835"/>
    <n v="0"/>
    <n v="0"/>
    <n v="1"/>
    <n v="1"/>
    <n v="5035770.6135772737"/>
    <n v="2500000"/>
    <n v="11077133.06931195"/>
  </r>
  <r>
    <n v="2261"/>
    <x v="2262"/>
    <n v="3877942305.1735201"/>
    <n v="74883566.190726086"/>
    <n v="0"/>
    <n v="0"/>
    <n v="0"/>
    <n v="2261"/>
    <n v="4809000"/>
    <n v="5943000"/>
    <n v="2261"/>
    <n v="0"/>
    <n v="0"/>
    <n v="0.43592240411842392"/>
    <n v="0.53727674151359239"/>
    <n v="0"/>
    <n v="0"/>
    <n v="1"/>
    <n v="1"/>
    <n v="4637190.66736608"/>
    <n v="2500000"/>
    <n v="9030596.3784791492"/>
  </r>
  <r>
    <n v="2262"/>
    <x v="2263"/>
    <n v="3877939798.061666"/>
    <n v="74841291.31525059"/>
    <n v="-600000"/>
    <n v="0"/>
    <n v="0"/>
    <n v="2262"/>
    <n v="4742000"/>
    <n v="5482000"/>
    <n v="2262"/>
    <n v="0"/>
    <n v="0"/>
    <n v="0.43592469714380228"/>
    <n v="0.53729017339814433"/>
    <n v="0"/>
    <n v="0"/>
    <n v="1"/>
    <n v="1"/>
    <n v="4545729.4432522189"/>
    <n v="2500000"/>
    <n v="7107079.9258208973"/>
  </r>
  <r>
    <n v="2263"/>
    <x v="2264"/>
    <n v="3877937290.9495721"/>
    <n v="74841291.31525059"/>
    <n v="-1194000.00013411"/>
    <n v="0"/>
    <n v="0"/>
    <n v="2263"/>
    <n v="4841000"/>
    <n v="6029000"/>
    <n v="2263"/>
    <n v="0"/>
    <n v="0"/>
    <n v="0.4359284322507514"/>
    <n v="0.53730663926200228"/>
    <n v="0"/>
    <n v="0"/>
    <n v="1"/>
    <n v="1"/>
    <n v="4459710.0655494723"/>
    <n v="2500000"/>
    <n v="5179557.6817437299"/>
  </r>
  <r>
    <n v="2264"/>
    <x v="2265"/>
    <n v="3877934783.8372598"/>
    <n v="74841291.31525059"/>
    <n v="14052549.999600351"/>
    <n v="0"/>
    <n v="0"/>
    <n v="2264"/>
    <n v="4629000"/>
    <n v="5709000"/>
    <n v="2264"/>
    <n v="0"/>
    <n v="0"/>
    <n v="0.43593003260823299"/>
    <n v="0.53731900505012598"/>
    <n v="0"/>
    <n v="0"/>
    <n v="1"/>
    <n v="1"/>
    <n v="8744711.1743460242"/>
    <n v="3786197.8027071678"/>
    <n v="7985405.3370241504"/>
  </r>
  <r>
    <n v="2265"/>
    <x v="2266"/>
    <n v="3877932276.7247519"/>
    <n v="74841291.31525059"/>
    <n v="6477795.0000000009"/>
    <n v="0"/>
    <n v="0"/>
    <n v="2265"/>
    <n v="4614000"/>
    <n v="5304000"/>
    <n v="2265"/>
    <n v="0"/>
    <n v="0"/>
    <n v="0.43594604768003747"/>
    <n v="0.53732715697512479"/>
    <n v="0"/>
    <n v="0"/>
    <n v="1"/>
    <n v="1"/>
    <n v="6310050.0359332822"/>
    <n v="3194031.6682925359"/>
    <n v="9619456.8049103096"/>
  </r>
  <r>
    <n v="2266"/>
    <x v="2267"/>
    <n v="3877929769.6120682"/>
    <n v="74841291.31525059"/>
    <n v="0"/>
    <n v="0"/>
    <n v="0"/>
    <n v="2266"/>
    <n v="4936000"/>
    <n v="5316000"/>
    <n v="2266"/>
    <n v="0"/>
    <n v="0"/>
    <n v="0.43595884245377631"/>
    <n v="0.53734444618148669"/>
    <n v="0"/>
    <n v="0"/>
    <n v="1"/>
    <n v="1"/>
    <n v="4535372.3455625558"/>
    <n v="2500000"/>
    <n v="7706152.4120886195"/>
  </r>
  <r>
    <n v="2267"/>
    <x v="2268"/>
    <n v="3877927262.4992261"/>
    <n v="74841291.31525059"/>
    <n v="-600000"/>
    <n v="0"/>
    <n v="0"/>
    <n v="2267"/>
    <n v="5863000"/>
    <n v="11626000"/>
    <n v="2267"/>
    <n v="0"/>
    <n v="0"/>
    <n v="0.43595837301331208"/>
    <n v="0.53736201482044077"/>
    <n v="0"/>
    <n v="0"/>
    <n v="1"/>
    <n v="1"/>
    <n v="4449969.2042532992"/>
    <n v="2500000"/>
    <n v="5763774.5192160681"/>
  </r>
  <r>
    <n v="2268"/>
    <x v="2269"/>
    <n v="3877924755.38624"/>
    <n v="74841291.31525059"/>
    <n v="60704929.99986589"/>
    <n v="0"/>
    <n v="0"/>
    <n v="2268"/>
    <n v="13705000"/>
    <n v="22268000"/>
    <n v="2268"/>
    <n v="0"/>
    <n v="0"/>
    <n v="0.43593665012878757"/>
    <n v="0.53731796762449568"/>
    <n v="0"/>
    <n v="0"/>
    <n v="1"/>
    <n v="1"/>
    <n v="45730941.703166217"/>
    <n v="28565516.503722459"/>
    <n v="56653143.390160337"/>
  </r>
  <r>
    <n v="2269"/>
    <x v="2270"/>
    <n v="3877922248.2731261"/>
    <n v="77696046.601368144"/>
    <n v="35321222.573015891"/>
    <n v="0"/>
    <n v="0"/>
    <n v="2269"/>
    <n v="13138000"/>
    <n v="16940000"/>
    <n v="2269"/>
    <n v="0"/>
    <n v="0"/>
    <n v="0.43541171468896422"/>
    <n v="0.53688750374938765"/>
    <n v="0"/>
    <n v="0"/>
    <n v="1"/>
    <n v="1"/>
    <n v="25898144.571814559"/>
    <n v="14517371.861184761"/>
    <n v="59288899.528218754"/>
  </r>
  <r>
    <n v="2270"/>
    <x v="2271"/>
    <n v="3877919741.1598969"/>
    <n v="77858698.234394655"/>
    <n v="4077663.2168687768"/>
    <n v="0"/>
    <n v="0"/>
    <n v="2270"/>
    <n v="10461000"/>
    <n v="13279000"/>
    <n v="2270"/>
    <n v="0"/>
    <n v="0"/>
    <n v="0.43544336913646858"/>
    <n v="0.5368281535112176"/>
    <n v="0"/>
    <n v="0"/>
    <n v="1"/>
    <n v="1"/>
    <n v="12898079.91009682"/>
    <n v="9279773.4537603687"/>
    <n v="48435879.138070077"/>
  </r>
  <r>
    <n v="2271"/>
    <x v="2272"/>
    <n v="3877917234.0465631"/>
    <n v="77188961.962423757"/>
    <n v="0"/>
    <n v="0"/>
    <n v="0"/>
    <n v="2271"/>
    <n v="9508000"/>
    <n v="12079000"/>
    <n v="2271"/>
    <n v="0"/>
    <n v="0"/>
    <n v="0.4354476901447919"/>
    <n v="0.53682860809626387"/>
    <n v="0"/>
    <n v="0"/>
    <n v="1"/>
    <n v="1"/>
    <n v="10856636.464022459"/>
    <n v="7794847.8200505935"/>
    <n v="39548396.727492772"/>
  </r>
  <r>
    <n v="2272"/>
    <x v="2273"/>
    <n v="3877914726.933136"/>
    <n v="76640518.384240687"/>
    <n v="-600000"/>
    <n v="0"/>
    <n v="0"/>
    <n v="2272"/>
    <n v="8752000"/>
    <n v="10860000"/>
    <n v="2272"/>
    <n v="0"/>
    <n v="0"/>
    <n v="0.43544288253466251"/>
    <n v="0.53682732792454457"/>
    <n v="0"/>
    <n v="0"/>
    <n v="1"/>
    <n v="1"/>
    <n v="9265799.1290422827"/>
    <n v="6350484.3140281932"/>
    <n v="32289508.81651349"/>
  </r>
  <r>
    <n v="2273"/>
    <x v="2274"/>
    <n v="3877912219.8196249"/>
    <n v="76192574.829968303"/>
    <n v="-1194000.00013411"/>
    <n v="0"/>
    <n v="0"/>
    <n v="2273"/>
    <n v="7875000"/>
    <n v="9227000"/>
    <n v="2273"/>
    <n v="0"/>
    <n v="0"/>
    <n v="0.43542855713451217"/>
    <n v="0.53682573257930133"/>
    <n v="0"/>
    <n v="0"/>
    <n v="1"/>
    <n v="1"/>
    <n v="7962485.2083947528"/>
    <n v="5184929.1839365503"/>
    <n v="26355986.922333829"/>
  </r>
  <r>
    <n v="2274"/>
    <x v="2275"/>
    <n v="3877909712.706038"/>
    <n v="75826419.170971051"/>
    <n v="-1782060.0003996489"/>
    <n v="0"/>
    <n v="0"/>
    <n v="2274"/>
    <n v="7517000"/>
    <n v="8951000"/>
    <n v="2274"/>
    <n v="0"/>
    <n v="0"/>
    <n v="0.43540996803018328"/>
    <n v="0.53682757281600124"/>
    <n v="0"/>
    <n v="0"/>
    <n v="1"/>
    <n v="1"/>
    <n v="6880896.6910277056"/>
    <n v="4232902.9543205211"/>
    <n v="21519522.968716819"/>
  </r>
  <r>
    <n v="2275"/>
    <x v="2276"/>
    <n v="3877907205.592381"/>
    <n v="75527962.591938242"/>
    <n v="-2364239.4007939738"/>
    <n v="0"/>
    <n v="0"/>
    <n v="2275"/>
    <n v="6921000"/>
    <n v="8408000"/>
    <n v="2275"/>
    <n v="0"/>
    <n v="0"/>
    <n v="0.43538266888917571"/>
    <n v="0.53682776469666649"/>
    <n v="0"/>
    <n v="0"/>
    <n v="1"/>
    <n v="1"/>
    <n v="5980190.9549522344"/>
    <n v="3454050.686466862"/>
    <n v="17553273.92772688"/>
  </r>
  <r>
    <n v="2276"/>
    <x v="2277"/>
    <n v="3877904698.4786649"/>
    <n v="75283206.685201719"/>
    <n v="-2940597.0073144832"/>
    <n v="0"/>
    <n v="0"/>
    <n v="2276"/>
    <n v="6101000"/>
    <n v="7356000"/>
    <n v="2276"/>
    <n v="0"/>
    <n v="0"/>
    <n v="0.43535376484544619"/>
    <n v="0.53682803977702753"/>
    <n v="0"/>
    <n v="0"/>
    <n v="1"/>
    <n v="1"/>
    <n v="5227439.0875108354"/>
    <n v="2815902.134352982"/>
    <n v="14305372.379783589"/>
  </r>
  <r>
    <n v="2277"/>
    <x v="2278"/>
    <n v="3877902191.364892"/>
    <n v="75082779.762902513"/>
    <n v="-3511191.0378986131"/>
    <n v="0"/>
    <n v="0"/>
    <n v="2277"/>
    <n v="5700000"/>
    <n v="6820000"/>
    <n v="2277"/>
    <n v="0"/>
    <n v="0"/>
    <n v="0.43533190084222928"/>
    <n v="0.53683298065130969"/>
    <n v="0"/>
    <n v="0"/>
    <n v="1"/>
    <n v="1"/>
    <n v="4803752.4142709449"/>
    <n v="2500000"/>
    <n v="11667026.87215209"/>
  </r>
  <r>
    <n v="2278"/>
    <x v="2279"/>
    <n v="3877899684.25107"/>
    <n v="74919968.340742454"/>
    <n v="-4076079.1283044401"/>
    <n v="0"/>
    <n v="0"/>
    <n v="2278"/>
    <n v="5318000"/>
    <n v="6352000"/>
    <n v="2278"/>
    <n v="0"/>
    <n v="0"/>
    <n v="0.43531406831553338"/>
    <n v="0.53684043989324348"/>
    <n v="0"/>
    <n v="0"/>
    <n v="1"/>
    <n v="1"/>
    <n v="4702380.9418151742"/>
    <n v="2500000"/>
    <n v="9494251.4169201218"/>
  </r>
  <r>
    <n v="2279"/>
    <x v="2280"/>
    <n v="3877897177.1372032"/>
    <n v="74841291.31525059"/>
    <n v="-4635318.3379324703"/>
    <n v="0"/>
    <n v="0"/>
    <n v="2279"/>
    <n v="4837000"/>
    <n v="5785000"/>
    <n v="2279"/>
    <n v="0"/>
    <n v="0"/>
    <n v="0.43530509018976032"/>
    <n v="0.53685108736590137"/>
    <n v="0"/>
    <n v="0"/>
    <n v="1"/>
    <n v="1"/>
    <n v="4607040.9650989119"/>
    <n v="2500000"/>
    <n v="7559937.6249573091"/>
  </r>
  <r>
    <n v="2280"/>
    <x v="2281"/>
    <n v="3877894670.0232959"/>
    <n v="74841291.31525059"/>
    <n v="-5188965.1555892201"/>
    <n v="0"/>
    <n v="0"/>
    <n v="2280"/>
    <n v="4558000"/>
    <n v="5456000"/>
    <n v="2280"/>
    <n v="0"/>
    <n v="0"/>
    <n v="0.43530679407809569"/>
    <n v="0.53686557753156205"/>
    <n v="0"/>
    <n v="0"/>
    <n v="1"/>
    <n v="1"/>
    <n v="4517373.6164844036"/>
    <n v="2500000"/>
    <n v="5621030.2147529349"/>
  </r>
  <r>
    <n v="2281"/>
    <x v="2282"/>
    <n v="3877892162.9093528"/>
    <n v="74841291.31525059"/>
    <n v="-5017320.5051931525"/>
    <n v="0"/>
    <n v="0"/>
    <n v="2281"/>
    <n v="4448000"/>
    <n v="5271000"/>
    <n v="2281"/>
    <n v="0"/>
    <n v="0"/>
    <n v="0.43531445512703693"/>
    <n v="0.53688218461142445"/>
    <n v="0"/>
    <n v="0"/>
    <n v="1"/>
    <n v="1"/>
    <n v="4433041.3805800062"/>
    <n v="2500000"/>
    <n v="4106784.3596839458"/>
  </r>
  <r>
    <n v="2282"/>
    <x v="2283"/>
    <n v="3877889655.7953768"/>
    <n v="74841291.31525059"/>
    <n v="-2688127.301262679"/>
    <n v="0"/>
    <n v="0"/>
    <n v="2282"/>
    <n v="4291000"/>
    <n v="5116000"/>
    <n v="2282"/>
    <n v="0"/>
    <n v="0"/>
    <n v="0.43532441621547152"/>
    <n v="0.53689992819264809"/>
    <n v="0"/>
    <n v="0"/>
    <n v="1"/>
    <n v="1"/>
    <n v="4353726.8238040488"/>
    <n v="2500000"/>
    <n v="3383916.1155929361"/>
  </r>
  <r>
    <n v="2283"/>
    <x v="2284"/>
    <n v="3877887148.6813712"/>
    <n v="74841291.31525059"/>
    <n v="-3261246.0288508949"/>
    <n v="0"/>
    <n v="0"/>
    <n v="2283"/>
    <n v="11774000"/>
    <n v="30232000"/>
    <n v="2283"/>
    <n v="0"/>
    <n v="0"/>
    <n v="0.43533761284281097"/>
    <n v="0.53691861983800848"/>
    <n v="0"/>
    <n v="0"/>
    <n v="1"/>
    <n v="1"/>
    <n v="4279131.399538313"/>
    <n v="2500000"/>
    <n v="1457079.43608801"/>
  </r>
  <r>
    <n v="2284"/>
    <x v="2285"/>
    <n v="3806472674.7161932"/>
    <n v="74841291.31525059"/>
    <n v="143721141.43070871"/>
    <n v="0"/>
    <n v="71411966.851146251"/>
    <n v="2284"/>
    <n v="15400000"/>
    <n v="28465000"/>
    <n v="2284"/>
    <n v="0"/>
    <n v="2606.536790066838"/>
    <n v="0.43513496404286178"/>
    <n v="0.53647262290836362"/>
    <n v="0"/>
    <n v="0"/>
    <n v="1"/>
    <n v="1"/>
    <n v="81746754.464744583"/>
    <n v="43003945.11785578"/>
    <n v="81106088.944071755"/>
  </r>
  <r>
    <n v="2285"/>
    <x v="2286"/>
    <n v="3822606085.228723"/>
    <n v="79205029.723601043"/>
    <n v="34940074.516525313"/>
    <n v="0"/>
    <n v="0"/>
    <n v="2285"/>
    <n v="15293000"/>
    <n v="23267000"/>
    <n v="2285"/>
    <n v="0"/>
    <n v="0"/>
    <n v="0.43324541518348603"/>
    <n v="0.53414874714935423"/>
    <n v="0"/>
    <n v="0"/>
    <n v="1"/>
    <n v="1"/>
    <n v="23568203.6111563"/>
    <n v="11156017.87831025"/>
    <n v="66665521.807279818"/>
  </r>
  <r>
    <n v="2286"/>
    <x v="2287"/>
    <n v="3828865011.926424"/>
    <n v="78313907.137291417"/>
    <n v="36371438.362939619"/>
    <n v="0"/>
    <n v="0"/>
    <n v="2286"/>
    <n v="13545000"/>
    <n v="19624000"/>
    <n v="2286"/>
    <n v="0"/>
    <n v="0"/>
    <n v="0.43327630197387929"/>
    <n v="0.53419865623584672"/>
    <n v="0"/>
    <n v="0"/>
    <n v="1"/>
    <n v="1"/>
    <n v="28063413.22289931"/>
    <n v="14930855.62545847"/>
    <n v="62335946.262568593"/>
  </r>
  <r>
    <n v="2287"/>
    <x v="2288"/>
    <n v="3834776717.2074761"/>
    <n v="78046730.473073289"/>
    <n v="10814377.322498091"/>
    <n v="0"/>
    <n v="0"/>
    <n v="2287"/>
    <n v="11735000"/>
    <n v="14519000"/>
    <n v="2287"/>
    <n v="0"/>
    <n v="0"/>
    <n v="0.43331423412411457"/>
    <n v="0.53416043377856948"/>
    <n v="0"/>
    <n v="0"/>
    <n v="1"/>
    <n v="1"/>
    <n v="21921851.189321931"/>
    <n v="15134376.87304071"/>
    <n v="61176111.204697371"/>
  </r>
  <r>
    <n v="2288"/>
    <x v="2289"/>
    <n v="3840375051.242938"/>
    <n v="77975157.438117519"/>
    <n v="4318530"/>
    <n v="0"/>
    <n v="0"/>
    <n v="2288"/>
    <n v="10523000"/>
    <n v="13523000"/>
    <n v="2288"/>
    <n v="0"/>
    <n v="0"/>
    <n v="0.43330342516939779"/>
    <n v="0.53411591232510913"/>
    <n v="0"/>
    <n v="0"/>
    <n v="1"/>
    <n v="1"/>
    <n v="15828638.634617301"/>
    <n v="10810435.1347018"/>
    <n v="52345270.979109377"/>
  </r>
  <r>
    <n v="2289"/>
    <x v="2290"/>
    <n v="3845690489.8177929"/>
    <n v="77430209.230296552"/>
    <n v="2159265"/>
    <n v="0"/>
    <n v="0"/>
    <n v="2289"/>
    <n v="9392000"/>
    <n v="12412000"/>
    <n v="2289"/>
    <n v="0"/>
    <n v="0"/>
    <n v="0.433311588946514"/>
    <n v="0.53411220241367385"/>
    <n v="0"/>
    <n v="0"/>
    <n v="1"/>
    <n v="1"/>
    <n v="13096040.104108719"/>
    <n v="8773245.2314864155"/>
    <n v="43535612.143829532"/>
  </r>
  <r>
    <n v="2290"/>
    <x v="2291"/>
    <n v="3850750471.1641598"/>
    <n v="76886568.119013712"/>
    <n v="5758040"/>
    <n v="0"/>
    <n v="0"/>
    <n v="2290"/>
    <n v="20175000"/>
    <n v="29182000"/>
    <n v="2290"/>
    <n v="0"/>
    <n v="0"/>
    <n v="0.43331293172657598"/>
    <n v="0.53411184820098589"/>
    <n v="0"/>
    <n v="0"/>
    <n v="1"/>
    <n v="1"/>
    <n v="14884820.420731241"/>
    <n v="9842413.3116970956"/>
    <n v="41053924.417076297"/>
  </r>
  <r>
    <n v="2291"/>
    <x v="2292"/>
    <n v="3855579698.984899"/>
    <n v="76733423.996312127"/>
    <n v="81332315"/>
    <n v="0"/>
    <n v="0"/>
    <n v="2291"/>
    <n v="18533000"/>
    <n v="25572000"/>
    <n v="2291"/>
    <n v="0"/>
    <n v="0"/>
    <n v="0.43324963771786401"/>
    <n v="0.53405364900704533"/>
    <n v="0"/>
    <n v="0"/>
    <n v="1"/>
    <n v="1"/>
    <n v="45920279.506038763"/>
    <n v="21209874.36844109"/>
    <n v="61911484.795952477"/>
  </r>
  <r>
    <n v="2292"/>
    <x v="2293"/>
    <n v="3860200415.0522561"/>
    <n v="78020537.097402051"/>
    <n v="15017848.3215812"/>
    <n v="0"/>
    <n v="0"/>
    <n v="2292"/>
    <n v="12980000"/>
    <n v="17368000"/>
    <n v="2292"/>
    <n v="0"/>
    <n v="0"/>
    <n v="0.43338933311789568"/>
    <n v="0.5337720340688652"/>
    <n v="0"/>
    <n v="0"/>
    <n v="1"/>
    <n v="1"/>
    <n v="17628618.65740665"/>
    <n v="9229632.4497811403"/>
    <n v="50559770.955788307"/>
  </r>
  <r>
    <n v="2293"/>
    <x v="2294"/>
    <n v="3863289782.6667538"/>
    <n v="77320026.618798971"/>
    <n v="7197550"/>
    <n v="0"/>
    <n v="0"/>
    <n v="2293"/>
    <n v="11515000"/>
    <n v="18023000"/>
    <n v="2293"/>
    <n v="0"/>
    <n v="0"/>
    <n v="0.43338743964616327"/>
    <n v="0.53378316805280757"/>
    <n v="0"/>
    <n v="0"/>
    <n v="1"/>
    <n v="1"/>
    <n v="16943165.853101488"/>
    <n v="10625725.38864715"/>
    <n v="46017913.568298057"/>
  </r>
  <r>
    <n v="2294"/>
    <x v="2295"/>
    <n v="3864744513.902297"/>
    <n v="77039750.112796813"/>
    <n v="20153140"/>
    <n v="0"/>
    <n v="0"/>
    <n v="2294"/>
    <n v="9981000"/>
    <n v="14681000"/>
    <n v="2294"/>
    <n v="0"/>
    <n v="0"/>
    <n v="0.43340214527135612"/>
    <n v="0.53379630088347074"/>
    <n v="0"/>
    <n v="0"/>
    <n v="1"/>
    <n v="1"/>
    <n v="23384766.205753859"/>
    <n v="13827428.08114117"/>
    <n v="50208413.676009461"/>
  </r>
  <r>
    <n v="2295"/>
    <x v="2296"/>
    <n v="3866053520.4166212"/>
    <n v="77298344.478138626"/>
    <n v="5501290.2763249632"/>
    <n v="0"/>
    <n v="0"/>
    <n v="2295"/>
    <n v="10138000"/>
    <n v="14376000"/>
    <n v="2295"/>
    <n v="0"/>
    <n v="0"/>
    <n v="0.43336900701655479"/>
    <n v="0.5337342013091656"/>
    <n v="0"/>
    <n v="0"/>
    <n v="1"/>
    <n v="1"/>
    <n v="16602888.44419203"/>
    <n v="10825548.73105027"/>
    <n v="46921341.841316842"/>
  </r>
  <r>
    <n v="2296"/>
    <x v="2297"/>
    <n v="3867231374.7704711"/>
    <n v="77095500.37049593"/>
    <n v="2159265"/>
    <n v="0"/>
    <n v="0"/>
    <n v="2296"/>
    <n v="9240000"/>
    <n v="12893000"/>
    <n v="2296"/>
    <n v="0"/>
    <n v="0"/>
    <n v="0.43337368179439778"/>
    <n v="0.53373207756718632"/>
    <n v="0"/>
    <n v="0"/>
    <n v="1"/>
    <n v="1"/>
    <n v="12988730.454025039"/>
    <n v="8224979.4900919683"/>
    <n v="39889177.406419463"/>
  </r>
  <r>
    <n v="2297"/>
    <x v="2298"/>
    <n v="3868291192.259655"/>
    <n v="76661547.846386656"/>
    <n v="0"/>
    <n v="0"/>
    <n v="0"/>
    <n v="2297"/>
    <n v="9070000"/>
    <n v="12036000"/>
    <n v="2297"/>
    <n v="0"/>
    <n v="0"/>
    <n v="0.43337282713292169"/>
    <n v="0.5337323391500739"/>
    <n v="0"/>
    <n v="0"/>
    <n v="1"/>
    <n v="1"/>
    <n v="10925815.76297093"/>
    <n v="6376449.9537860611"/>
    <n v="32584915.646721691"/>
  </r>
  <r>
    <n v="2298"/>
    <x v="2299"/>
    <n v="3869244776.642427"/>
    <n v="76210804.28702876"/>
    <n v="-600000"/>
    <n v="0"/>
    <n v="0"/>
    <n v="2298"/>
    <n v="8613000"/>
    <n v="11536000"/>
    <n v="2298"/>
    <n v="0"/>
    <n v="0"/>
    <n v="0.43335541345393208"/>
    <n v="0.53373128511589796"/>
    <n v="0"/>
    <n v="0"/>
    <n v="1"/>
    <n v="1"/>
    <n v="9547682.7543402184"/>
    <n v="5233300.0471542738"/>
    <n v="26588553.508671861"/>
  </r>
  <r>
    <n v="2299"/>
    <x v="2300"/>
    <n v="3870102751.2940331"/>
    <n v="75840770.777521089"/>
    <n v="3844284.99986589"/>
    <n v="0"/>
    <n v="0"/>
    <n v="2299"/>
    <n v="8552000"/>
    <n v="11482000"/>
    <n v="2299"/>
    <n v="0"/>
    <n v="0"/>
    <n v="0.43332630497269259"/>
    <n v="0.53372801687423421"/>
    <n v="0"/>
    <n v="0"/>
    <n v="1"/>
    <n v="1"/>
    <n v="10817614.31611588"/>
    <n v="6317595.2894699816"/>
    <n v="25636276.63651878"/>
  </r>
  <r>
    <n v="2300"/>
    <x v="2301"/>
    <n v="3870874677.2457371"/>
    <n v="75782006.089046091"/>
    <n v="7197550"/>
    <n v="0"/>
    <n v="0"/>
    <n v="2300"/>
    <n v="8843000"/>
    <n v="13172000"/>
    <n v="2300"/>
    <n v="0"/>
    <n v="0"/>
    <n v="0.43331369358608912"/>
    <n v="0.53372777770228219"/>
    <n v="0"/>
    <n v="0"/>
    <n v="1"/>
    <n v="1"/>
    <n v="13550805.61860819"/>
    <n v="8321194.3041537898"/>
    <n v="29217150.935014181"/>
  </r>
  <r>
    <n v="2301"/>
    <x v="2302"/>
    <n v="3871569159.4198599"/>
    <n v="76002980.648832932"/>
    <n v="7197550"/>
    <n v="0"/>
    <n v="0"/>
    <n v="2301"/>
    <n v="8218000"/>
    <n v="11014000"/>
    <n v="2301"/>
    <n v="0"/>
    <n v="0"/>
    <n v="0.43331373539751278"/>
    <n v="0.53372813834920008"/>
    <n v="0"/>
    <n v="0"/>
    <n v="1"/>
    <n v="1"/>
    <n v="11474714.11875657"/>
    <n v="6332942.6359390868"/>
    <n v="27410129.31733739"/>
  </r>
  <r>
    <n v="2302"/>
    <x v="2303"/>
    <n v="3872193942.2412591"/>
    <n v="75891469.946918815"/>
    <n v="0"/>
    <n v="0"/>
    <n v="0"/>
    <n v="2302"/>
    <n v="7684000"/>
    <n v="9965000"/>
    <n v="2302"/>
    <n v="0"/>
    <n v="0"/>
    <n v="0.43330458510712988"/>
    <n v="0.53372840262591281"/>
    <n v="0"/>
    <n v="0"/>
    <n v="1"/>
    <n v="1"/>
    <n v="8097290.9530817028"/>
    <n v="4322834.1352847777"/>
    <n v="22363754.739429612"/>
  </r>
  <r>
    <n v="2303"/>
    <x v="2304"/>
    <n v="3872755995.6875939"/>
    <n v="75580059.853204772"/>
    <n v="-600000"/>
    <n v="0"/>
    <n v="0"/>
    <n v="2303"/>
    <n v="7196000"/>
    <n v="9277000"/>
    <n v="2303"/>
    <n v="0"/>
    <n v="0"/>
    <n v="0.43327574723518458"/>
    <n v="0.53372718775751815"/>
    <n v="0"/>
    <n v="0"/>
    <n v="1"/>
    <n v="1"/>
    <n v="7177984.4654281968"/>
    <n v="3592404.4815960438"/>
    <n v="18224567.609888699"/>
  </r>
  <r>
    <n v="2304"/>
    <x v="2305"/>
    <n v="3873261592.7345219"/>
    <n v="75324631.99464801"/>
    <n v="-1194000.00013411"/>
    <n v="0"/>
    <n v="0"/>
    <n v="2304"/>
    <n v="6882000"/>
    <n v="8823000"/>
    <n v="2304"/>
    <n v="0"/>
    <n v="0"/>
    <n v="0.43324353941398769"/>
    <n v="0.5337265328798072"/>
    <n v="0"/>
    <n v="0"/>
    <n v="1"/>
    <n v="1"/>
    <n v="6331137.337439457"/>
    <n v="2923196.215075945"/>
    <n v="14851806.51269633"/>
  </r>
  <r>
    <n v="2305"/>
    <x v="2306"/>
    <n v="3873716379.0563178"/>
    <n v="75116500.031168744"/>
    <n v="-1782060.0003996489"/>
    <n v="0"/>
    <n v="0"/>
    <n v="2305"/>
    <n v="6360000"/>
    <n v="8170000"/>
    <n v="2305"/>
    <n v="0"/>
    <n v="0"/>
    <n v="0.43320540671846502"/>
    <n v="0.53372542934075407"/>
    <n v="0"/>
    <n v="0"/>
    <n v="1"/>
    <n v="1"/>
    <n v="5740871.5858751955"/>
    <n v="2500000"/>
    <n v="12097991.45986709"/>
  </r>
  <r>
    <n v="2306"/>
    <x v="2307"/>
    <n v="3874125435.7563958"/>
    <n v="74946563.021849826"/>
    <n v="-2364239.4007939738"/>
    <n v="0"/>
    <n v="0"/>
    <n v="2306"/>
    <n v="6101000"/>
    <n v="7681000"/>
    <n v="2306"/>
    <n v="0"/>
    <n v="0"/>
    <n v="0.43317156763290421"/>
    <n v="0.53372645237085026"/>
    <n v="0"/>
    <n v="0"/>
    <n v="1"/>
    <n v="1"/>
    <n v="5583742.5106736617"/>
    <n v="2500000"/>
    <n v="9834773.8201599773"/>
  </r>
  <r>
    <n v="2307"/>
    <x v="2308"/>
    <n v="3874493335.824739"/>
    <n v="74841291.31525059"/>
    <n v="-2940597.0073144832"/>
    <n v="0"/>
    <n v="0"/>
    <n v="2307"/>
    <n v="5927000"/>
    <n v="7272000"/>
    <n v="2307"/>
    <n v="0"/>
    <n v="0"/>
    <n v="0.43314414884772801"/>
    <n v="0.53373037798043521"/>
    <n v="0"/>
    <n v="0"/>
    <n v="1"/>
    <n v="1"/>
    <n v="5435962.4497921513"/>
    <n v="2500000"/>
    <n v="7873177.8629414402"/>
  </r>
  <r>
    <n v="2308"/>
    <x v="2309"/>
    <n v="3874824194.949553"/>
    <n v="74841291.31525059"/>
    <n v="-3511191.0378986131"/>
    <n v="0"/>
    <n v="0"/>
    <n v="2308"/>
    <n v="5904000"/>
    <n v="7138000"/>
    <n v="2308"/>
    <n v="0"/>
    <n v="0"/>
    <n v="0.43312095938044037"/>
    <n v="0.53373668175787148"/>
    <n v="0"/>
    <n v="0"/>
    <n v="1"/>
    <n v="1"/>
    <n v="5296975.1467348896"/>
    <n v="2500000"/>
    <n v="5912822.0388002023"/>
  </r>
  <r>
    <n v="2309"/>
    <x v="2310"/>
    <n v="3875121717.2477131"/>
    <n v="74841291.31525059"/>
    <n v="-4076079.1283044401"/>
    <n v="0"/>
    <n v="0"/>
    <n v="2309"/>
    <n v="6042000"/>
    <n v="7156000"/>
    <n v="2309"/>
    <n v="0"/>
    <n v="0"/>
    <n v="0.43309832440242169"/>
    <n v="0.53374348980746211"/>
    <n v="0"/>
    <n v="0"/>
    <n v="1"/>
    <n v="1"/>
    <n v="5166257.4416811606"/>
    <n v="2500000"/>
    <n v="4003506.853282189"/>
  </r>
  <r>
    <n v="2310"/>
    <x v="2311"/>
    <n v="3875389236.422163"/>
    <n v="74841291.31525059"/>
    <n v="-1036543.33793247"/>
    <n v="0"/>
    <n v="0"/>
    <n v="2310"/>
    <n v="5854000"/>
    <n v="8933000"/>
    <n v="2310"/>
    <n v="0"/>
    <n v="0"/>
    <n v="0.4330723488304733"/>
    <n v="0.53374973948436988"/>
    <n v="0"/>
    <n v="0"/>
    <n v="1"/>
    <n v="1"/>
    <n v="7744175.8133581262"/>
    <n v="5200858.5110900868"/>
    <n v="10336684.28564422"/>
  </r>
  <r>
    <n v="2311"/>
    <x v="2312"/>
    <n v="3875629752.8035188"/>
    <n v="74841291.31525059"/>
    <n v="1972597.095215169"/>
    <n v="0"/>
    <n v="0"/>
    <n v="2311"/>
    <n v="5555000"/>
    <n v="7022000"/>
    <n v="2311"/>
    <n v="0"/>
    <n v="0"/>
    <n v="0.43307881690488531"/>
    <n v="0.53375245863692555"/>
    <n v="0"/>
    <n v="0"/>
    <n v="1"/>
    <n v="1"/>
    <n v="7361333.8090844946"/>
    <n v="4933641.8375450308"/>
    <n v="15119598.90392429"/>
  </r>
  <r>
    <n v="2312"/>
    <x v="2313"/>
    <n v="3875845966.6875119"/>
    <n v="75133025.410401046"/>
    <n v="0"/>
    <n v="0"/>
    <n v="0"/>
    <n v="2312"/>
    <n v="5583000"/>
    <n v="6692000"/>
    <n v="2312"/>
    <n v="0"/>
    <n v="0"/>
    <n v="0.43308750865894041"/>
    <n v="0.53376252888693909"/>
    <n v="0"/>
    <n v="0"/>
    <n v="1"/>
    <n v="1"/>
    <n v="4849416.4505962096"/>
    <n v="2500000"/>
    <n v="12300517.428468"/>
  </r>
  <r>
    <n v="2313"/>
    <x v="2314"/>
    <n v="3876040308.3386598"/>
    <n v="74959060.831889063"/>
    <n v="-600000"/>
    <n v="0"/>
    <n v="0"/>
    <n v="2313"/>
    <n v="5627000"/>
    <n v="7166000"/>
    <n v="2313"/>
    <n v="0"/>
    <n v="0"/>
    <n v="0.43307248237420443"/>
    <n v="0.53377116538475722"/>
    <n v="0"/>
    <n v="0"/>
    <n v="1"/>
    <n v="1"/>
    <n v="4745328.0161207281"/>
    <n v="2500000"/>
    <n v="9997561.0649562217"/>
  </r>
  <r>
    <n v="2314"/>
    <x v="2315"/>
    <n v="3876214964.9935479"/>
    <n v="74841291.31525059"/>
    <n v="11761589.99986589"/>
    <n v="0"/>
    <n v="0"/>
    <n v="2314"/>
    <n v="5578000"/>
    <n v="7188000"/>
    <n v="2314"/>
    <n v="0"/>
    <n v="0"/>
    <n v="0.4330564275026495"/>
    <n v="0.53377574903274994"/>
    <n v="0"/>
    <n v="0"/>
    <n v="1"/>
    <n v="1"/>
    <n v="10346416.14265617"/>
    <n v="5719173.9024367388"/>
    <n v="15974399.96786397"/>
  </r>
  <r>
    <n v="2315"/>
    <x v="2316"/>
    <n v="3876371905.163774"/>
    <n v="75185774.899230853"/>
    <n v="2159265"/>
    <n v="0"/>
    <n v="0"/>
    <n v="2315"/>
    <n v="5205000"/>
    <n v="6431000"/>
    <n v="2315"/>
    <n v="0"/>
    <n v="0"/>
    <n v="0.43306589081258418"/>
    <n v="0.53377672576782476"/>
    <n v="0"/>
    <n v="0"/>
    <n v="1"/>
    <n v="1"/>
    <n v="7262676.8468851754"/>
    <n v="5025636.3274962585"/>
    <n v="18142607.10285306"/>
  </r>
  <r>
    <n v="2316"/>
    <x v="2317"/>
    <n v="3876512900.5085802"/>
    <n v="75319574.239068672"/>
    <n v="0"/>
    <n v="0"/>
    <n v="0"/>
    <n v="2316"/>
    <n v="5129000"/>
    <n v="5975000"/>
    <n v="2316"/>
    <n v="0"/>
    <n v="0"/>
    <n v="0.43307830731116942"/>
    <n v="0.53378882080480716"/>
    <n v="0"/>
    <n v="0"/>
    <n v="1"/>
    <n v="1"/>
    <n v="4963822.4101713076"/>
    <n v="2790830.4378830409"/>
    <n v="14770864.683977621"/>
  </r>
  <r>
    <n v="2317"/>
    <x v="2318"/>
    <n v="3876639545.5202041"/>
    <n v="75111505.137888923"/>
    <n v="-600000"/>
    <n v="0"/>
    <n v="0"/>
    <n v="2317"/>
    <n v="5180000"/>
    <n v="6261000"/>
    <n v="2317"/>
    <n v="0"/>
    <n v="0"/>
    <n v="0.43307737138111368"/>
    <n v="0.53380276637479107"/>
    <n v="0"/>
    <n v="0"/>
    <n v="1"/>
    <n v="1"/>
    <n v="4579400.6082753204"/>
    <n v="2500000"/>
    <n v="12045944.839597501"/>
  </r>
  <r>
    <n v="2318"/>
    <x v="2319"/>
    <n v="3876753275.2406921"/>
    <n v="74943351.2422553"/>
    <n v="8162814.9998658895"/>
    <n v="0"/>
    <n v="0"/>
    <n v="2318"/>
    <n v="5137000"/>
    <n v="6262000"/>
    <n v="2318"/>
    <n v="0"/>
    <n v="0"/>
    <n v="0.43307157029693588"/>
    <n v="0.53381380909257548"/>
    <n v="0"/>
    <n v="0"/>
    <n v="1"/>
    <n v="1"/>
    <n v="7100571.367606381"/>
    <n v="3571734.6347758691"/>
    <n v="12973656.162828259"/>
  </r>
  <r>
    <n v="2319"/>
    <x v="2320"/>
    <n v="3876855381.2070122"/>
    <n v="75000599.998891711"/>
    <n v="0"/>
    <n v="0"/>
    <n v="0"/>
    <n v="2319"/>
    <n v="5259000"/>
    <n v="6343000"/>
    <n v="2319"/>
    <n v="0"/>
    <n v="0"/>
    <n v="0.43307834128895878"/>
    <n v="0.53382666372339971"/>
    <n v="0"/>
    <n v="0"/>
    <n v="1"/>
    <n v="1"/>
    <n v="4534681.3229590803"/>
    <n v="2500000"/>
    <n v="10545249.50857687"/>
  </r>
  <r>
    <n v="2320"/>
    <x v="2321"/>
    <n v="3876947025.8016491"/>
    <n v="74850743.83342059"/>
    <n v="8037060"/>
    <n v="0"/>
    <n v="0"/>
    <n v="2320"/>
    <n v="5109000"/>
    <n v="6143000"/>
    <n v="2320"/>
    <n v="0"/>
    <n v="0"/>
    <n v="0.43307076100998237"/>
    <n v="0.53383694963475858"/>
    <n v="0"/>
    <n v="0"/>
    <n v="1"/>
    <n v="1"/>
    <n v="7814404.8693541298"/>
    <n v="4360556.0155924214"/>
    <n v="13715781.474594239"/>
  </r>
  <r>
    <n v="2321"/>
    <x v="2322"/>
    <n v="3877029255.1681371"/>
    <n v="75046396.304599255"/>
    <n v="0"/>
    <n v="0"/>
    <n v="0"/>
    <n v="2321"/>
    <n v="4960000"/>
    <n v="5733000"/>
    <n v="2321"/>
    <n v="0"/>
    <n v="0"/>
    <n v="0.43308264903603139"/>
    <n v="0.53384857188322032"/>
    <n v="0"/>
    <n v="0"/>
    <n v="1"/>
    <n v="1"/>
    <n v="4493182.7197622238"/>
    <n v="2500000"/>
    <n v="11157569.24316871"/>
  </r>
  <r>
    <n v="2322"/>
    <x v="2323"/>
    <n v="3877103010.835012"/>
    <n v="74888529.880212873"/>
    <n v="-600000"/>
    <n v="0"/>
    <n v="0"/>
    <n v="2322"/>
    <n v="9694000"/>
    <n v="16658000"/>
    <n v="2322"/>
    <n v="0"/>
    <n v="0"/>
    <n v="0.43308173006534512"/>
    <n v="0.53386327294527891"/>
    <n v="0"/>
    <n v="0"/>
    <n v="1"/>
    <n v="1"/>
    <n v="4410289.8167093676"/>
    <n v="2500000"/>
    <n v="9101820.08616478"/>
  </r>
  <r>
    <n v="2323"/>
    <x v="2324"/>
    <n v="3877169140.1773939"/>
    <n v="74841291.31525059"/>
    <n v="72221009.99986589"/>
    <n v="0"/>
    <n v="0"/>
    <n v="2323"/>
    <n v="6820000"/>
    <n v="10817000"/>
    <n v="2323"/>
    <n v="0"/>
    <n v="0"/>
    <n v="0.43295191307350778"/>
    <n v="0.53374337126376359"/>
    <n v="0"/>
    <n v="0"/>
    <n v="1"/>
    <n v="1"/>
    <n v="42555282.611956917"/>
    <n v="22411653.981114089"/>
    <n v="47375015.009612307"/>
  </r>
  <r>
    <n v="2324"/>
    <x v="2325"/>
    <n v="3877228405.832366"/>
    <n v="77123496.390544251"/>
    <n v="12836936.76653563"/>
    <n v="0"/>
    <n v="0"/>
    <n v="2324"/>
    <n v="5340000"/>
    <n v="7321000"/>
    <n v="2324"/>
    <n v="0"/>
    <n v="0"/>
    <n v="0.43232783920265039"/>
    <n v="0.53288251862857461"/>
    <n v="0"/>
    <n v="0"/>
    <n v="1"/>
    <n v="1"/>
    <n v="12217811.576662431"/>
    <n v="6581832.1767309541"/>
    <n v="38668382.087561123"/>
  </r>
  <r>
    <n v="2325"/>
    <x v="2326"/>
    <n v="3877281494.1728468"/>
    <n v="76586212.974037766"/>
    <n v="0"/>
    <n v="0"/>
    <n v="0"/>
    <n v="2325"/>
    <n v="5417000"/>
    <n v="6511000"/>
    <n v="2325"/>
    <n v="0"/>
    <n v="0"/>
    <n v="0.43233524939629842"/>
    <n v="0.53287102593221669"/>
    <n v="0"/>
    <n v="0"/>
    <n v="1"/>
    <n v="1"/>
    <n v="9214560.2644633539"/>
    <n v="6277019.8248064686"/>
    <n v="31581723.95012679"/>
  </r>
  <r>
    <n v="2326"/>
    <x v="2327"/>
    <n v="3877329022.9340391"/>
    <n v="76148897.661702633"/>
    <n v="2279020"/>
    <n v="0"/>
    <n v="0"/>
    <n v="2326"/>
    <n v="9210000"/>
    <n v="14147000"/>
    <n v="2326"/>
    <n v="0"/>
    <n v="0"/>
    <n v="0.43234410783052007"/>
    <n v="0.53287712546401356"/>
    <n v="0"/>
    <n v="0"/>
    <n v="1"/>
    <n v="1"/>
    <n v="8892910.4704007078"/>
    <n v="6094451.2225344293"/>
    <n v="27772225.003995661"/>
  </r>
  <r>
    <n v="2327"/>
    <x v="2328"/>
    <n v="3877371548.0772548"/>
    <n v="75913814.751089588"/>
    <n v="53261870"/>
    <n v="0"/>
    <n v="0"/>
    <n v="2327"/>
    <n v="8017000"/>
    <n v="12120000"/>
    <n v="2327"/>
    <n v="0"/>
    <n v="0"/>
    <n v="0.43232079849263128"/>
    <n v="0.53285523917741751"/>
    <n v="0"/>
    <n v="0"/>
    <n v="1"/>
    <n v="1"/>
    <n v="37261748.155840769"/>
    <n v="21212102.491740711"/>
    <n v="54979374.518109903"/>
  </r>
  <r>
    <n v="2328"/>
    <x v="2329"/>
    <n v="3877409569.9673352"/>
    <n v="77592758.881985858"/>
    <n v="8310580.8948684484"/>
    <n v="0"/>
    <n v="0"/>
    <n v="2328"/>
    <n v="9600000"/>
    <n v="13428000"/>
    <n v="2328"/>
    <n v="0"/>
    <n v="0"/>
    <n v="0.43187207216108792"/>
    <n v="0.53231467531663734"/>
    <n v="0"/>
    <n v="0"/>
    <n v="1"/>
    <n v="1"/>
    <n v="12983184.11489463"/>
    <n v="8006570.2305651344"/>
    <n v="44871016.159925491"/>
  </r>
  <r>
    <n v="2329"/>
    <x v="2330"/>
    <n v="3877443538.9323311"/>
    <n v="76968975.455880672"/>
    <n v="74854520"/>
    <n v="0"/>
    <n v="0"/>
    <n v="2329"/>
    <n v="19609000"/>
    <n v="35488000"/>
    <n v="2329"/>
    <n v="0"/>
    <n v="0"/>
    <n v="0.43186869456166282"/>
    <n v="0.53231524238781025"/>
    <n v="0"/>
    <n v="0"/>
    <n v="1"/>
    <n v="1"/>
    <n v="52984298.922957703"/>
    <n v="30621197.34297559"/>
    <n v="81576991.970965892"/>
  </r>
  <r>
    <n v="2330"/>
    <x v="2331"/>
    <n v="3877473860.2672172"/>
    <n v="79234088.992482379"/>
    <n v="14894344.27903338"/>
    <n v="0"/>
    <n v="0"/>
    <n v="2330"/>
    <n v="10696000"/>
    <n v="16922000"/>
    <n v="2330"/>
    <n v="0"/>
    <n v="0"/>
    <n v="0.43174914502019368"/>
    <n v="0.53227278806534539"/>
    <n v="0"/>
    <n v="0"/>
    <n v="1"/>
    <n v="1"/>
    <n v="19811598.451773152"/>
    <n v="12157347.424255131"/>
    <n v="67001410.522267401"/>
  </r>
  <r>
    <n v="2331"/>
    <x v="2332"/>
    <n v="3877500898.7372222"/>
    <n v="78334634.717972741"/>
    <n v="0"/>
    <n v="0"/>
    <n v="0"/>
    <n v="2331"/>
    <n v="8117000"/>
    <n v="12158000"/>
    <n v="2331"/>
    <n v="0"/>
    <n v="0"/>
    <n v="0.43175328665939472"/>
    <n v="0.53227505827509969"/>
    <n v="0"/>
    <n v="0"/>
    <n v="1"/>
    <n v="1"/>
    <n v="15185444.471287539"/>
    <n v="10824621.443917239"/>
    <n v="54709651.139597103"/>
  </r>
  <r>
    <n v="2332"/>
    <x v="2333"/>
    <n v="3877524982.6308289"/>
    <n v="77576114.342171609"/>
    <n v="-600000"/>
    <n v="0"/>
    <n v="0"/>
    <n v="2332"/>
    <n v="7497000"/>
    <n v="9913000"/>
    <n v="2332"/>
    <n v="0"/>
    <n v="0"/>
    <n v="0.43173439860144291"/>
    <n v="0.53226722705985741"/>
    <n v="0"/>
    <n v="0"/>
    <n v="1"/>
    <n v="1"/>
    <n v="12917028.690886769"/>
    <n v="8779970.668770019"/>
    <n v="44648478.951223873"/>
  </r>
  <r>
    <n v="2333"/>
    <x v="2334"/>
    <n v="3877546407.4074769"/>
    <n v="76955242.758882716"/>
    <n v="-1194000.00013411"/>
    <n v="0"/>
    <n v="0"/>
    <n v="2333"/>
    <n v="6600000"/>
    <n v="9062000"/>
    <n v="2333"/>
    <n v="0"/>
    <n v="0"/>
    <n v="0.43173074348262491"/>
    <n v="0.53226137576906929"/>
    <n v="0"/>
    <n v="0"/>
    <n v="1"/>
    <n v="1"/>
    <n v="11094682.23065903"/>
    <n v="7168075.4318891345"/>
    <n v="36430812.125315651"/>
  </r>
  <r>
    <n v="2334"/>
    <x v="2335"/>
    <n v="3877565438.9804788"/>
    <n v="76448133.277242154"/>
    <n v="-1782060.0003996489"/>
    <n v="0"/>
    <n v="0"/>
    <n v="2334"/>
    <n v="6254000"/>
    <n v="8363000"/>
    <n v="2334"/>
    <n v="0"/>
    <n v="0"/>
    <n v="0.43173333705648748"/>
    <n v="0.53226146441453626"/>
    <n v="0"/>
    <n v="0"/>
    <n v="1"/>
    <n v="1"/>
    <n v="9581263.9349382222"/>
    <n v="5852586.7335957624"/>
    <n v="29759001.100408349"/>
  </r>
  <r>
    <n v="2335"/>
    <x v="2336"/>
    <n v="3877582316.6716542"/>
    <n v="76036418.041990995"/>
    <n v="-2364239.4007939738"/>
    <n v="0"/>
    <n v="0"/>
    <n v="2335"/>
    <n v="5669000"/>
    <n v="7620000"/>
    <n v="2335"/>
    <n v="0"/>
    <n v="0"/>
    <n v="0.43173807172962148"/>
    <n v="0.5322656933112313"/>
    <n v="0"/>
    <n v="0"/>
    <n v="1"/>
    <n v="1"/>
    <n v="8318640.4655627059"/>
    <n v="4776116.2592694713"/>
    <n v="24270544.55312686"/>
  </r>
  <r>
    <n v="2336"/>
    <x v="2337"/>
    <n v="3877597255.8704948"/>
    <n v="75697727.217251822"/>
    <n v="-2940597.0073144832"/>
    <n v="0"/>
    <n v="0"/>
    <n v="2336"/>
    <n v="5573000"/>
    <n v="6919000"/>
    <n v="2336"/>
    <n v="0"/>
    <n v="0"/>
    <n v="0.43174488105006142"/>
    <n v="0.53227319711552457"/>
    <n v="0"/>
    <n v="0"/>
    <n v="1"/>
    <n v="1"/>
    <n v="7260736.942763566"/>
    <n v="3893289.8245672742"/>
    <n v="19778095.3438835"/>
  </r>
  <r>
    <n v="2337"/>
    <x v="2338"/>
    <n v="3877610450.4274149"/>
    <n v="75420499.673466101"/>
    <n v="-3511191.0378986131"/>
    <n v="0"/>
    <n v="0"/>
    <n v="2337"/>
    <n v="5046000"/>
    <n v="6411000"/>
    <n v="2337"/>
    <n v="0"/>
    <n v="0"/>
    <n v="0.43174718035529219"/>
    <n v="0.53228370922227242"/>
    <n v="0"/>
    <n v="0"/>
    <n v="1"/>
    <n v="1"/>
    <n v="6372604.5767864576"/>
    <n v="3169817.6445216308"/>
    <n v="16093837.577639829"/>
  </r>
  <r>
    <n v="2338"/>
    <x v="2339"/>
    <n v="3877622074.8076649"/>
    <n v="75193145.354332641"/>
    <n v="-4076079.1283044401"/>
    <n v="0"/>
    <n v="0"/>
    <n v="2338"/>
    <n v="4742000"/>
    <n v="5717000"/>
    <n v="2338"/>
    <n v="0"/>
    <n v="0"/>
    <n v="0.43175203097930759"/>
    <n v="0.53229651505505649"/>
    <n v="0"/>
    <n v="0"/>
    <n v="1"/>
    <n v="1"/>
    <n v="5627561.3022964932"/>
    <n v="2579637.448494405"/>
    <n v="13098297.2106534"/>
  </r>
  <r>
    <n v="2339"/>
    <x v="2340"/>
    <n v="3877632286.02987"/>
    <n v="75008291.556421697"/>
    <n v="-4635318.3379324703"/>
    <n v="0"/>
    <n v="0"/>
    <n v="2339"/>
    <n v="4737000"/>
    <n v="5702000"/>
    <n v="2339"/>
    <n v="0"/>
    <n v="0"/>
    <n v="0.43175678368751991"/>
    <n v="0.53231264741401574"/>
    <n v="0"/>
    <n v="0"/>
    <n v="1"/>
    <n v="1"/>
    <n v="5402274.9652423579"/>
    <n v="2500000"/>
    <n v="10691076.29293292"/>
  </r>
  <r>
    <n v="2340"/>
    <x v="2341"/>
    <n v="3877641225.4106922"/>
    <n v="74859742.755692661"/>
    <n v="-5188965.1555892201"/>
    <n v="0"/>
    <n v="0"/>
    <n v="2340"/>
    <n v="4871000"/>
    <n v="5888000"/>
    <n v="2340"/>
    <n v="0"/>
    <n v="0"/>
    <n v="0.43176073986417052"/>
    <n v="0.53232878500069269"/>
    <n v="0"/>
    <n v="0"/>
    <n v="1"/>
    <n v="1"/>
    <n v="5265292.0320005324"/>
    <n v="2500000"/>
    <n v="8675214.5507527813"/>
  </r>
  <r>
    <n v="2341"/>
    <x v="2342"/>
    <n v="3877649020.1350431"/>
    <n v="74841291.31525059"/>
    <n v="2899984.494806848"/>
    <n v="0"/>
    <n v="0"/>
    <n v="2341"/>
    <n v="5569000"/>
    <n v="6830000"/>
    <n v="2341"/>
    <n v="0"/>
    <n v="0"/>
    <n v="0.43176180062707231"/>
    <n v="0.53234373376438637"/>
    <n v="0"/>
    <n v="0"/>
    <n v="1"/>
    <n v="1"/>
    <n v="6920897.6016030256"/>
    <n v="4125068.0592175028"/>
    <n v="11892042.857812731"/>
  </r>
  <r>
    <n v="2342"/>
    <x v="2343"/>
    <n v="3877655784.6692672"/>
    <n v="74933854.002240613"/>
    <n v="0"/>
    <n v="0"/>
    <n v="0"/>
    <n v="2342"/>
    <n v="4570000"/>
    <n v="5681000"/>
    <n v="2342"/>
    <n v="0"/>
    <n v="0"/>
    <n v="0.43176602647797502"/>
    <n v="0.53235470508455807"/>
    <n v="0"/>
    <n v="0"/>
    <n v="1"/>
    <n v="1"/>
    <n v="5060087.599885392"/>
    <n v="2500000"/>
    <n v="9675548.395656351"/>
  </r>
  <r>
    <n v="2343"/>
    <x v="2344"/>
    <n v="3877661622.0330019"/>
    <n v="74841291.31525059"/>
    <n v="-600000"/>
    <n v="0"/>
    <n v="0"/>
    <n v="2343"/>
    <n v="8348000"/>
    <n v="9454000"/>
    <n v="2343"/>
    <n v="0"/>
    <n v="0"/>
    <n v="0.43177353415919212"/>
    <n v="0.53237069413580174"/>
    <n v="0"/>
    <n v="0"/>
    <n v="1"/>
    <n v="1"/>
    <n v="4943464.4541287934"/>
    <n v="2500000"/>
    <n v="7728090.5984436367"/>
  </r>
  <r>
    <n v="2344"/>
    <x v="2345"/>
    <n v="3877666624.943862"/>
    <n v="74841291.31525059"/>
    <n v="74380274.99986589"/>
    <n v="0"/>
    <n v="0"/>
    <n v="2344"/>
    <n v="52152000"/>
    <n v="65530000"/>
    <n v="2344"/>
    <n v="0"/>
    <n v="0"/>
    <n v="0.43168551122467153"/>
    <n v="0.53235604578801921"/>
    <n v="0"/>
    <n v="0"/>
    <n v="1"/>
    <n v="1"/>
    <n v="48988316.922627993"/>
    <n v="27777826.619960882"/>
    <n v="56640138.214168422"/>
  </r>
  <r>
    <n v="2345"/>
    <x v="2346"/>
    <n v="3877670876.8476419"/>
    <n v="77695244.056291103"/>
    <n v="70954082.809985563"/>
    <n v="0"/>
    <n v="0"/>
    <n v="2345"/>
    <n v="28991000"/>
    <n v="38219000"/>
    <n v="2345"/>
    <n v="0"/>
    <n v="0"/>
    <n v="0.43298572008572922"/>
    <n v="0.53326206034651813"/>
    <n v="0"/>
    <n v="0"/>
    <n v="1"/>
    <n v="1"/>
    <n v="43299775.945169657"/>
    <n v="21940669.089301031"/>
    <n v="73449936.769772604"/>
  </r>
  <r>
    <n v="2346"/>
    <x v="2347"/>
    <n v="3877674452.8455062"/>
    <n v="78732571.124010533"/>
    <n v="12511178.93658624"/>
    <n v="0"/>
    <n v="0"/>
    <n v="2346"/>
    <n v="17207000"/>
    <n v="23166000"/>
    <n v="2346"/>
    <n v="0"/>
    <n v="0"/>
    <n v="0.43349023628294092"/>
    <n v="0.53351193890908366"/>
    <n v="0"/>
    <n v="0"/>
    <n v="1"/>
    <n v="1"/>
    <n v="18169775.84909704"/>
    <n v="11183498.349527691"/>
    <n v="59952647.790394023"/>
  </r>
  <r>
    <n v="2347"/>
    <x v="2348"/>
    <n v="3877677420.5284562"/>
    <n v="77899657.918487743"/>
    <n v="48223585.000000007"/>
    <n v="0"/>
    <n v="0"/>
    <n v="2347"/>
    <n v="17525000"/>
    <n v="24117000"/>
    <n v="2347"/>
    <n v="0"/>
    <n v="0"/>
    <n v="0.43351685323456329"/>
    <n v="0.53353959059680611"/>
    <n v="0"/>
    <n v="0"/>
    <n v="1"/>
    <n v="1"/>
    <n v="36637344.523890093"/>
    <n v="20327155.672951352"/>
    <n v="69474506.237968147"/>
  </r>
  <r>
    <n v="2348"/>
    <x v="2349"/>
    <n v="3877679840.7283559"/>
    <n v="78487248.630535185"/>
    <n v="7118335.8564604819"/>
    <n v="0"/>
    <n v="0"/>
    <n v="2348"/>
    <n v="12158000"/>
    <n v="16065000"/>
    <n v="2348"/>
    <n v="0"/>
    <n v="0"/>
    <n v="0.43362473149091391"/>
    <n v="0.53346371944018156"/>
    <n v="0"/>
    <n v="0"/>
    <n v="1"/>
    <n v="1"/>
    <n v="16705307.71156287"/>
    <n v="10632876.53818824"/>
    <n v="56726456.269862987"/>
  </r>
  <r>
    <n v="2349"/>
    <x v="2350"/>
    <n v="3877681768.193841"/>
    <n v="77700570.714746207"/>
    <n v="0"/>
    <n v="0"/>
    <n v="0"/>
    <n v="2349"/>
    <n v="12899000"/>
    <n v="15956000"/>
    <n v="2349"/>
    <n v="0"/>
    <n v="0"/>
    <n v="0.43364230070727372"/>
    <n v="0.53346970852781028"/>
    <n v="0"/>
    <n v="0"/>
    <n v="1"/>
    <n v="1"/>
    <n v="13814354.587065401"/>
    <n v="9146326.6321622655"/>
    <n v="46334846.979948148"/>
  </r>
  <r>
    <n v="2350"/>
    <x v="2351"/>
    <n v="3877683252.1986542"/>
    <n v="77059307.968025222"/>
    <n v="63458195"/>
    <n v="0"/>
    <n v="0"/>
    <n v="2350"/>
    <n v="42646000"/>
    <n v="55008000"/>
    <n v="2350"/>
    <n v="0"/>
    <n v="0"/>
    <n v="0.43363923283089512"/>
    <n v="0.5334717987739418"/>
    <n v="0"/>
    <n v="0"/>
    <n v="1"/>
    <n v="1"/>
    <n v="47351153.945565812"/>
    <n v="26908440.48538186"/>
    <n v="75286276.389304966"/>
  </r>
  <r>
    <n v="2351"/>
    <x v="2352"/>
    <n v="3877684337.0891309"/>
    <n v="78845891.030050173"/>
    <n v="30936768.857202739"/>
    <n v="0"/>
    <n v="0"/>
    <n v="2351"/>
    <n v="24844000"/>
    <n v="34260000"/>
    <n v="2351"/>
    <n v="0"/>
    <n v="0"/>
    <n v="0.43472876180067982"/>
    <n v="0.53415335875250891"/>
    <n v="0"/>
    <n v="0"/>
    <n v="1"/>
    <n v="1"/>
    <n v="27919070.198388621"/>
    <n v="15239613.78007262"/>
    <n v="69391501.645021081"/>
  </r>
  <r>
    <n v="2352"/>
    <x v="2353"/>
    <n v="3877685062.7769489"/>
    <n v="78482126.444762155"/>
    <n v="4466384.0050388388"/>
    <n v="0"/>
    <n v="0"/>
    <n v="2352"/>
    <n v="78313000"/>
    <n v="76018000"/>
    <n v="2352"/>
    <n v="0"/>
    <n v="0"/>
    <n v="0.43489619310856209"/>
    <n v="0.53431414535153965"/>
    <n v="0"/>
    <n v="0"/>
    <n v="1"/>
    <n v="1"/>
    <n v="17576065.030609369"/>
    <n v="11622509.666674459"/>
    <n v="57865706.693946689"/>
  </r>
  <r>
    <n v="2353"/>
    <x v="2354"/>
    <n v="3782903655.3813491"/>
    <n v="77770873.478809908"/>
    <n v="64058195"/>
    <n v="0"/>
    <n v="0"/>
    <n v="2353"/>
    <n v="44714000"/>
    <n v="62258000"/>
    <n v="2353"/>
    <n v="0"/>
    <n v="0"/>
    <n v="0.43070663581893998"/>
    <n v="0.53303401149815377"/>
    <n v="0"/>
    <n v="0"/>
    <n v="1"/>
    <n v="1"/>
    <n v="54182484.133406587"/>
    <n v="32840277.681128301"/>
    <n v="92588276.844994798"/>
  </r>
  <r>
    <n v="2354"/>
    <x v="2355"/>
    <n v="3877685576.6344752"/>
    <n v="79913591.713018641"/>
    <n v="10895787.090698751"/>
    <n v="0"/>
    <n v="0"/>
    <n v="2354"/>
    <n v="22883000"/>
    <n v="30644000"/>
    <n v="2354"/>
    <n v="0"/>
    <n v="0"/>
    <n v="0.43226477455851442"/>
    <n v="0.53397309487927858"/>
    <n v="0"/>
    <n v="0"/>
    <n v="1"/>
    <n v="1"/>
    <n v="21857335.977992229"/>
    <n v="13718195.705203369"/>
    <n v="75619723.558354557"/>
  </r>
  <r>
    <n v="2355"/>
    <x v="2356"/>
    <n v="3877685426.2281489"/>
    <n v="78866467.943745211"/>
    <n v="0"/>
    <n v="0"/>
    <n v="0"/>
    <n v="2355"/>
    <n v="16467000"/>
    <n v="21519000"/>
    <n v="2355"/>
    <n v="0"/>
    <n v="0"/>
    <n v="0.43236404186887911"/>
    <n v="0.53404369953117148"/>
    <n v="0"/>
    <n v="0"/>
    <n v="1"/>
    <n v="1"/>
    <n v="18373614.034687169"/>
    <n v="12633779.529286319"/>
    <n v="62574151.878564447"/>
  </r>
  <r>
    <n v="2356"/>
    <x v="2357"/>
    <n v="3877685040.1495962"/>
    <n v="78061430.062264547"/>
    <n v="-600000"/>
    <n v="0"/>
    <n v="0"/>
    <n v="2356"/>
    <n v="11670000"/>
    <n v="15022000"/>
    <n v="2356"/>
    <n v="0"/>
    <n v="0"/>
    <n v="0.43242613756830028"/>
    <n v="0.53407048438000415"/>
    <n v="0"/>
    <n v="0"/>
    <n v="1"/>
    <n v="1"/>
    <n v="15462167.6358102"/>
    <n v="10028147.86477286"/>
    <n v="51118234.990959696"/>
  </r>
  <r>
    <n v="2357"/>
    <x v="2358"/>
    <n v="3877684441.9661808"/>
    <n v="77354489.248325139"/>
    <n v="-1194000.00013411"/>
    <n v="0"/>
    <n v="0"/>
    <n v="2357"/>
    <n v="10999000"/>
    <n v="13341000"/>
    <n v="2357"/>
    <n v="0"/>
    <n v="0"/>
    <n v="0.43243721731039492"/>
    <n v="0.53407374874326385"/>
    <n v="0"/>
    <n v="0"/>
    <n v="1"/>
    <n v="1"/>
    <n v="13359675.679403599"/>
    <n v="8213274.988442543"/>
    <n v="41752924.344913721"/>
  </r>
  <r>
    <n v="2358"/>
    <x v="2359"/>
    <n v="3877683652.8885188"/>
    <n v="76776559.048947126"/>
    <n v="3256224.9996003509"/>
    <n v="0"/>
    <n v="0"/>
    <n v="2358"/>
    <n v="9506000"/>
    <n v="12293000"/>
    <n v="2358"/>
    <n v="0"/>
    <n v="0"/>
    <n v="0.43242947765651851"/>
    <n v="0.53407438325031098"/>
    <n v="0"/>
    <n v="0"/>
    <n v="1"/>
    <n v="1"/>
    <n v="19212851.607860669"/>
    <n v="14084304.159570901"/>
    <n v="48292065.284092501"/>
  </r>
  <r>
    <n v="2359"/>
    <x v="2360"/>
    <n v="3877682692.0061522"/>
    <n v="77180087.257414624"/>
    <n v="4318530"/>
    <n v="0"/>
    <n v="0"/>
    <n v="2359"/>
    <n v="13171000"/>
    <n v="14279000"/>
    <n v="2359"/>
    <n v="0"/>
    <n v="0"/>
    <n v="0.43237961998532481"/>
    <n v="0.53403394094487977"/>
    <n v="0"/>
    <n v="0"/>
    <n v="1"/>
    <n v="1"/>
    <n v="13828994.77137306"/>
    <n v="8626392.5147962961"/>
    <n v="41817862.813222542"/>
  </r>
  <r>
    <n v="2360"/>
    <x v="2361"/>
    <n v="3877681576.4996538"/>
    <n v="76780566.380188495"/>
    <n v="18713630"/>
    <n v="0"/>
    <n v="0"/>
    <n v="2360"/>
    <n v="11595000"/>
    <n v="14777000"/>
    <n v="2360"/>
    <n v="0"/>
    <n v="0"/>
    <n v="0.43236400999990882"/>
    <n v="0.53403568904047227"/>
    <n v="0"/>
    <n v="0"/>
    <n v="1"/>
    <n v="1"/>
    <n v="21010770.610779651"/>
    <n v="12214325.365137011"/>
    <n v="44805797.894111991"/>
  </r>
  <r>
    <n v="2361"/>
    <x v="2362"/>
    <n v="3877680321.831532"/>
    <n v="76964950.858428523"/>
    <n v="3720737.4229408018"/>
    <n v="0"/>
    <n v="0"/>
    <n v="2361"/>
    <n v="9680000"/>
    <n v="12322000"/>
    <n v="2361"/>
    <n v="0"/>
    <n v="0"/>
    <n v="0.43238013911153722"/>
    <n v="0.534005735889025"/>
    <n v="0"/>
    <n v="0"/>
    <n v="1"/>
    <n v="1"/>
    <n v="12266299.968388431"/>
    <n v="7338547.2645451054"/>
    <n v="37385875.125535868"/>
  </r>
  <r>
    <n v="2362"/>
    <x v="2363"/>
    <n v="3877678941.918035"/>
    <n v="76507069.896751821"/>
    <n v="0"/>
    <n v="0"/>
    <n v="0"/>
    <n v="2362"/>
    <n v="8023000"/>
    <n v="10868000"/>
    <n v="2362"/>
    <n v="0"/>
    <n v="0"/>
    <n v="0.43236981582125278"/>
    <n v="0.53400575803494088"/>
    <n v="0"/>
    <n v="0"/>
    <n v="1"/>
    <n v="1"/>
    <n v="10377072.05052348"/>
    <n v="6001359.9278896833"/>
    <n v="30524507.918369848"/>
  </r>
  <r>
    <n v="2363"/>
    <x v="2364"/>
    <n v="3877677449.2837739"/>
    <n v="76083657.212654978"/>
    <n v="-600000"/>
    <n v="0"/>
    <n v="0"/>
    <n v="2363"/>
    <n v="7281000"/>
    <n v="10027000"/>
    <n v="2363"/>
    <n v="0"/>
    <n v="0"/>
    <n v="0.43235958580409872"/>
    <n v="0.53400612442155337"/>
    <n v="0"/>
    <n v="0"/>
    <n v="1"/>
    <n v="1"/>
    <n v="9052817.3674697876"/>
    <n v="4901756.1355607882"/>
    <n v="24916309.334519789"/>
  </r>
  <r>
    <n v="2364"/>
    <x v="2365"/>
    <n v="3877675855.2008948"/>
    <n v="75737577.146738067"/>
    <n v="-1194000.00013411"/>
    <n v="0"/>
    <n v="0"/>
    <n v="2364"/>
    <n v="6639000"/>
    <n v="9527000"/>
    <n v="2364"/>
    <n v="0"/>
    <n v="0"/>
    <n v="0.43234641875379509"/>
    <n v="0.53400696791064284"/>
    <n v="0"/>
    <n v="0"/>
    <n v="1"/>
    <n v="1"/>
    <n v="7942527.7150298683"/>
    <n v="4002750.8826873722"/>
    <n v="20352911.75518284"/>
  </r>
  <r>
    <n v="2365"/>
    <x v="2366"/>
    <n v="3877674169.814322"/>
    <n v="75455971.402674392"/>
    <n v="-1782060.0003996489"/>
    <n v="0"/>
    <n v="0"/>
    <n v="2365"/>
    <n v="6380000"/>
    <n v="9734000"/>
    <n v="2365"/>
    <n v="0"/>
    <n v="0"/>
    <n v="0.43233215724234542"/>
    <n v="0.53400739529556618"/>
    <n v="0"/>
    <n v="0"/>
    <n v="1"/>
    <n v="1"/>
    <n v="7008878.7024086826"/>
    <n v="3267815.070606594"/>
    <n v="16610052.11626865"/>
  </r>
  <r>
    <n v="2366"/>
    <x v="2367"/>
    <n v="3877672402.2544789"/>
    <n v="75225000.781504989"/>
    <n v="3393800.5992060262"/>
    <n v="0"/>
    <n v="0"/>
    <n v="2366"/>
    <n v="8118000"/>
    <n v="11577000"/>
    <n v="2366"/>
    <n v="0"/>
    <n v="0"/>
    <n v="0.43231223139164071"/>
    <n v="0.53400327118479329"/>
    <n v="0"/>
    <n v="0"/>
    <n v="1"/>
    <n v="1"/>
    <n v="8764881.3542019241"/>
    <n v="4922030.2861613845"/>
    <n v="17899376.144651979"/>
  </r>
  <r>
    <n v="2367"/>
    <x v="2368"/>
    <n v="3877670560.7387428"/>
    <n v="75304564.537684396"/>
    <n v="2879020"/>
    <n v="0"/>
    <n v="0"/>
    <n v="2367"/>
    <n v="8776000"/>
    <n v="13363000"/>
    <n v="2367"/>
    <n v="0"/>
    <n v="0"/>
    <n v="0.43228662497423059"/>
    <n v="0.53399668535126776"/>
    <n v="0"/>
    <n v="0"/>
    <n v="1"/>
    <n v="1"/>
    <n v="7987218.9501703493"/>
    <n v="4402511.8196413694"/>
    <n v="17759347.947400998"/>
  </r>
  <r>
    <n v="2368"/>
    <x v="2369"/>
    <n v="3877668652.6627498"/>
    <n v="75295923.444290459"/>
    <n v="6477795"/>
    <n v="0"/>
    <n v="0"/>
    <n v="2368"/>
    <n v="10980000"/>
    <n v="13278000"/>
    <n v="2368"/>
    <n v="0"/>
    <n v="0"/>
    <n v="0.43223926835394488"/>
    <n v="0.53397292377393746"/>
    <n v="0"/>
    <n v="0"/>
    <n v="1"/>
    <n v="1"/>
    <n v="8822162.4770399667"/>
    <n v="4419064.4249068396"/>
    <n v="17660002.903445281"/>
  </r>
  <r>
    <n v="2369"/>
    <x v="2370"/>
    <n v="3877666684.6825662"/>
    <n v="75289792.894730434"/>
    <n v="9356815"/>
    <n v="0"/>
    <n v="0"/>
    <n v="2369"/>
    <n v="8579000"/>
    <n v="11624000"/>
    <n v="2369"/>
    <n v="0"/>
    <n v="0"/>
    <n v="0.43214292161252887"/>
    <n v="0.53395672093246738"/>
    <n v="0"/>
    <n v="0"/>
    <n v="1"/>
    <n v="1"/>
    <n v="9701651.2154993396"/>
    <n v="4605667.4957702523"/>
    <n v="17973162.44765503"/>
  </r>
  <r>
    <n v="2370"/>
    <x v="2371"/>
    <n v="3877664662.7886429"/>
    <n v="75309117.865856588"/>
    <n v="0"/>
    <n v="0"/>
    <n v="0"/>
    <n v="2370"/>
    <n v="6892000"/>
    <n v="8999000"/>
    <n v="2370"/>
    <n v="0"/>
    <n v="0"/>
    <n v="0.43210363188039358"/>
    <n v="0.53395367718592834"/>
    <n v="0"/>
    <n v="0"/>
    <n v="1"/>
    <n v="1"/>
    <n v="6029364.8688349072"/>
    <n v="2796386.8952575549"/>
    <n v="14637251.051342851"/>
  </r>
  <r>
    <n v="2371"/>
    <x v="2372"/>
    <n v="3877662592.3723922"/>
    <n v="75103259.885140061"/>
    <n v="-600000"/>
    <n v="0"/>
    <n v="0"/>
    <n v="2371"/>
    <n v="9082000"/>
    <n v="13485000"/>
    <n v="2371"/>
    <n v="0"/>
    <n v="0"/>
    <n v="0.43206376132629393"/>
    <n v="0.53394994248041383"/>
    <n v="0"/>
    <n v="0"/>
    <n v="1"/>
    <n v="1"/>
    <n v="5576318.5599856433"/>
    <n v="2500000"/>
    <n v="11902972.936496001"/>
  </r>
  <r>
    <n v="2372"/>
    <x v="2373"/>
    <n v="3877660478.2860732"/>
    <n v="74934528.493754178"/>
    <n v="54227134.99986589"/>
    <n v="0"/>
    <n v="0"/>
    <n v="2372"/>
    <n v="107168000"/>
    <n v="122115000"/>
    <n v="2372"/>
    <n v="0"/>
    <n v="0"/>
    <n v="0.43195644794645571"/>
    <n v="0.53389787996756755"/>
    <n v="0"/>
    <n v="0"/>
    <n v="1"/>
    <n v="1"/>
    <n v="36061965.277111657"/>
    <n v="19533438.4108239"/>
    <n v="43604449.210992403"/>
  </r>
  <r>
    <n v="2373"/>
    <x v="2374"/>
    <n v="3877658324.8967199"/>
    <n v="76890816.031491324"/>
    <n v="69764655.480952114"/>
    <n v="0"/>
    <n v="0"/>
    <n v="2373"/>
    <n v="28979000"/>
    <n v="40673000"/>
    <n v="2373"/>
    <n v="0"/>
    <n v="0"/>
    <n v="0.42679853741075269"/>
    <n v="0.53242515407069013"/>
    <n v="0"/>
    <n v="0"/>
    <n v="1"/>
    <n v="1"/>
    <n v="45058692.075890273"/>
    <n v="23762554.961343311"/>
    <n v="69503269.6646685"/>
  </r>
  <r>
    <n v="2374"/>
    <x v="2375"/>
    <n v="3877656136.1346588"/>
    <n v="78489023.612012684"/>
    <n v="12275615.036828941"/>
    <n v="0"/>
    <n v="0"/>
    <n v="2374"/>
    <n v="17439000"/>
    <n v="21738000"/>
    <n v="2374"/>
    <n v="0"/>
    <n v="0"/>
    <n v="0.4273410364013116"/>
    <n v="0.53272878553972058"/>
    <n v="0"/>
    <n v="0"/>
    <n v="1"/>
    <n v="1"/>
    <n v="17496556.58722565"/>
    <n v="10356634.097809801"/>
    <n v="56775730.018008567"/>
  </r>
  <r>
    <n v="2375"/>
    <x v="2376"/>
    <n v="3877653915.5371838"/>
    <n v="77703611.381325901"/>
    <n v="0"/>
    <n v="0"/>
    <n v="0"/>
    <n v="2375"/>
    <n v="13523000"/>
    <n v="17423000"/>
    <n v="2375"/>
    <n v="0"/>
    <n v="0"/>
    <n v="0.42733974303533823"/>
    <n v="0.53275024390153303"/>
    <n v="0"/>
    <n v="0"/>
    <n v="1"/>
    <n v="1"/>
    <n v="13653081.884581471"/>
    <n v="9171513.4996898063"/>
    <n v="46367750.828447923"/>
  </r>
  <r>
    <n v="2376"/>
    <x v="2377"/>
    <n v="3877651666.2878561"/>
    <n v="77061338.453552336"/>
    <n v="19553140"/>
    <n v="0"/>
    <n v="0"/>
    <n v="2376"/>
    <n v="12808000"/>
    <n v="16613000"/>
    <n v="2376"/>
    <n v="0"/>
    <n v="0"/>
    <n v="0.42733417988681549"/>
    <n v="0.5327495507171216"/>
    <n v="0"/>
    <n v="0"/>
    <n v="1"/>
    <n v="1"/>
    <n v="21135340.543866199"/>
    <n v="12364669.89149203"/>
    <n v="47342600.111202039"/>
  </r>
  <r>
    <n v="2377"/>
    <x v="2378"/>
    <n v="3877649391.2518759"/>
    <n v="77121496.077964246"/>
    <n v="1758828.106725022"/>
    <n v="0"/>
    <n v="0"/>
    <n v="2377"/>
    <n v="10489000"/>
    <n v="13916000"/>
    <n v="2377"/>
    <n v="0"/>
    <n v="0"/>
    <n v="0.42736432589833612"/>
    <n v="0.53274051389174926"/>
    <n v="0"/>
    <n v="0"/>
    <n v="1"/>
    <n v="1"/>
    <n v="11699486.920755889"/>
    <n v="7364043.1861691996"/>
    <n v="38668284.329483703"/>
  </r>
  <r>
    <n v="2378"/>
    <x v="2379"/>
    <n v="3877647093.0079269"/>
    <n v="76586206.941419393"/>
    <n v="1439510"/>
    <n v="0"/>
    <n v="0"/>
    <n v="2378"/>
    <n v="14253000"/>
    <n v="25041000"/>
    <n v="2378"/>
    <n v="0"/>
    <n v="0"/>
    <n v="0.42734825572322299"/>
    <n v="0.53273773702344951"/>
    <n v="0"/>
    <n v="0"/>
    <n v="1"/>
    <n v="1"/>
    <n v="11596996.539140571"/>
    <n v="7456639.5813791975"/>
    <n v="33948546.241341807"/>
  </r>
  <r>
    <n v="2379"/>
    <x v="2380"/>
    <n v="3837024416.2863002"/>
    <n v="76294953.476651147"/>
    <n v="63338440"/>
    <n v="0"/>
    <n v="0"/>
    <n v="2379"/>
    <n v="23069000"/>
    <n v="19291000"/>
    <n v="2379"/>
    <n v="0"/>
    <n v="0"/>
    <n v="0.42728786958529902"/>
    <n v="0.53265238791867997"/>
    <n v="0"/>
    <n v="0"/>
    <n v="1"/>
    <n v="1"/>
    <n v="39878453.041492388"/>
    <n v="19941137.176953021"/>
    <n v="55707754.193109371"/>
  </r>
  <r>
    <n v="2380"/>
    <x v="2381"/>
    <n v="3430818781.3341222"/>
    <n v="77637706.949028671"/>
    <n v="14341907.13775662"/>
    <n v="0"/>
    <n v="0"/>
    <n v="2380"/>
    <n v="24076000"/>
    <n v="33359000"/>
    <n v="2380"/>
    <n v="0"/>
    <n v="0"/>
    <n v="0.42757608815537163"/>
    <n v="0.53231859251325786"/>
    <n v="0"/>
    <n v="0"/>
    <n v="1"/>
    <n v="1"/>
    <n v="16535222.438045559"/>
    <n v="8648867.3523032088"/>
    <n v="46288496.070517302"/>
  </r>
  <r>
    <n v="2381"/>
    <x v="2382"/>
    <n v="3403736503.1474209"/>
    <n v="77056447.668848708"/>
    <n v="0"/>
    <n v="0"/>
    <n v="0"/>
    <n v="2381"/>
    <n v="13713000"/>
    <n v="15897000"/>
    <n v="2381"/>
    <n v="0"/>
    <n v="0"/>
    <n v="0.42735053074326601"/>
    <n v="0.53225920591520981"/>
    <n v="0"/>
    <n v="0"/>
    <n v="1"/>
    <n v="1"/>
    <n v="12163406.925912069"/>
    <n v="7456772.7007723916"/>
    <n v="37772156.804872394"/>
  </r>
  <r>
    <n v="2382"/>
    <x v="2383"/>
    <n v="3688076399.9575891"/>
    <n v="76530907.210471824"/>
    <n v="-600000"/>
    <n v="0"/>
    <n v="0"/>
    <n v="2382"/>
    <n v="12023000"/>
    <n v="18805000"/>
    <n v="2382"/>
    <n v="0"/>
    <n v="0"/>
    <n v="0.42729858849982788"/>
    <n v="0.53225328110662051"/>
    <n v="0"/>
    <n v="0"/>
    <n v="1"/>
    <n v="1"/>
    <n v="10934591.32298669"/>
    <n v="6472297.5047938852"/>
    <n v="31609777.57708542"/>
  </r>
  <r>
    <n v="2383"/>
    <x v="2384"/>
    <n v="3336031926.7158251"/>
    <n v="76150628.841674581"/>
    <n v="33354239.99986589"/>
    <n v="0"/>
    <n v="0"/>
    <n v="2383"/>
    <n v="12510000"/>
    <n v="17642000"/>
    <n v="2383"/>
    <n v="0"/>
    <n v="0"/>
    <n v="0.42724459674382781"/>
    <n v="0.53221925977403484"/>
    <n v="0"/>
    <n v="0"/>
    <n v="1"/>
    <n v="1"/>
    <n v="23366035.333331399"/>
    <n v="10999630.78673009"/>
    <n v="37240744.533991061"/>
  </r>
  <r>
    <n v="2384"/>
    <x v="2385"/>
    <n v="3782852396.8263559"/>
    <n v="76498113.936306164"/>
    <n v="3614582.6006092131"/>
    <n v="0"/>
    <n v="0"/>
    <n v="2384"/>
    <n v="12720000"/>
    <n v="20248000"/>
    <n v="2384"/>
    <n v="0"/>
    <n v="0"/>
    <n v="0.42726584579172588"/>
    <n v="0.53220401959769248"/>
    <n v="0"/>
    <n v="0"/>
    <n v="1"/>
    <n v="1"/>
    <n v="10570651.92560903"/>
    <n v="5692585.2700789319"/>
    <n v="30421361.932338461"/>
  </r>
  <r>
    <n v="2385"/>
    <x v="2386"/>
    <n v="3877630523.9203062"/>
    <n v="76077292.108225971"/>
    <n v="22312405"/>
    <n v="0"/>
    <n v="0"/>
    <n v="2385"/>
    <n v="32993000"/>
    <n v="46991000"/>
    <n v="2385"/>
    <n v="0"/>
    <n v="0"/>
    <n v="0.42717480793604817"/>
    <n v="0.5321519282121514"/>
    <n v="0"/>
    <n v="0"/>
    <n v="1"/>
    <n v="1"/>
    <n v="23517255.10119905"/>
    <n v="13921195.668671081"/>
    <n v="42182747.701633133"/>
  </r>
  <r>
    <n v="2386"/>
    <x v="2387"/>
    <n v="3525586577.050931"/>
    <n v="76803083.305070028"/>
    <n v="67199342.185296774"/>
    <n v="0"/>
    <n v="0"/>
    <n v="2386"/>
    <n v="19308000"/>
    <n v="28488000"/>
    <n v="2386"/>
    <n v="0"/>
    <n v="0"/>
    <n v="0.42715138194185542"/>
    <n v="0.53216817499296831"/>
    <n v="0"/>
    <n v="0"/>
    <n v="1"/>
    <n v="1"/>
    <n v="40303590.289112046"/>
    <n v="18832418.700160939"/>
    <n v="58491404.204712272"/>
  </r>
  <r>
    <n v="2387"/>
    <x v="2388"/>
    <n v="3877625680.5232539"/>
    <n v="77809485.063712299"/>
    <n v="11620019.161270451"/>
    <n v="0"/>
    <n v="0"/>
    <n v="2387"/>
    <n v="13075000"/>
    <n v="17658000"/>
    <n v="2387"/>
    <n v="0"/>
    <n v="0"/>
    <n v="0.42732515397810661"/>
    <n v="0.5321568960448706"/>
    <n v="0"/>
    <n v="0"/>
    <n v="1"/>
    <n v="1"/>
    <n v="16531173.7275216"/>
    <n v="8806158.9037520047"/>
    <n v="47732679.362512313"/>
  </r>
  <r>
    <n v="2388"/>
    <x v="2389"/>
    <n v="3877623246.2370691"/>
    <n v="77145567.738585353"/>
    <n v="0"/>
    <n v="0"/>
    <n v="0"/>
    <n v="2388"/>
    <n v="11241000"/>
    <n v="14572000"/>
    <n v="2388"/>
    <n v="0"/>
    <n v="0"/>
    <n v="0.42731488632705572"/>
    <n v="0.53216801667185043"/>
    <n v="0"/>
    <n v="0"/>
    <n v="1"/>
    <n v="1"/>
    <n v="12887703.625090251"/>
    <n v="7704526.4355028076"/>
    <n v="38981854.358424813"/>
  </r>
  <r>
    <n v="2389"/>
    <x v="2390"/>
    <n v="3850540740.0133858"/>
    <n v="76605557.24342154"/>
    <n v="2998775"/>
    <n v="0"/>
    <n v="0"/>
    <n v="2389"/>
    <n v="9448000"/>
    <n v="12718000"/>
    <n v="2389"/>
    <n v="0"/>
    <n v="0"/>
    <n v="0.42729793292681079"/>
    <n v="0.53216809087764294"/>
    <n v="0"/>
    <n v="0"/>
    <n v="1"/>
    <n v="1"/>
    <n v="11354632.886857741"/>
    <n v="6258911.1987396292"/>
    <n v="31833566.30587564"/>
  </r>
  <r>
    <n v="2390"/>
    <x v="2391"/>
    <n v="3674518005.011025"/>
    <n v="76164438.769560203"/>
    <n v="2159265"/>
    <n v="0"/>
    <n v="0"/>
    <n v="2390"/>
    <n v="8658000"/>
    <n v="12589000"/>
    <n v="2390"/>
    <n v="0"/>
    <n v="0"/>
    <n v="0.42727559212533861"/>
    <n v="0.53216670375959985"/>
    <n v="0"/>
    <n v="0"/>
    <n v="1"/>
    <n v="1"/>
    <n v="9807932.5775981545"/>
    <n v="5107597.4483873891"/>
    <n v="25949088.188679978"/>
  </r>
  <r>
    <n v="2391"/>
    <x v="2392"/>
    <n v="3606815612.1177011"/>
    <n v="75801309.585698888"/>
    <n v="10076570"/>
    <n v="0"/>
    <n v="0"/>
    <n v="2391"/>
    <n v="7824000"/>
    <n v="11176000"/>
    <n v="2391"/>
    <n v="0"/>
    <n v="0"/>
    <n v="0.42724528696276348"/>
    <n v="0.53216035733083"/>
    <n v="0"/>
    <n v="0"/>
    <n v="1"/>
    <n v="1"/>
    <n v="16021742.37776114"/>
    <n v="9493437.5329248235"/>
    <n v="31417580.52685152"/>
  </r>
  <r>
    <n v="2392"/>
    <x v="2393"/>
    <n v="3836993426.4390192"/>
    <n v="76138768.425746098"/>
    <n v="25191425"/>
    <n v="0"/>
    <n v="0"/>
    <n v="2392"/>
    <n v="7352000"/>
    <n v="11282000"/>
    <n v="2392"/>
    <n v="0"/>
    <n v="0"/>
    <n v="0.42723863057801681"/>
    <n v="0.53214108485348743"/>
    <n v="0"/>
    <n v="0"/>
    <n v="1"/>
    <n v="1"/>
    <n v="17244341.968556631"/>
    <n v="6833948.6973743364"/>
    <n v="29595701.3959888"/>
  </r>
  <r>
    <n v="2393"/>
    <x v="2394"/>
    <n v="3877610979.0796771"/>
    <n v="76026340.871643916"/>
    <n v="11747544.903401799"/>
    <n v="0"/>
    <n v="0"/>
    <n v="2393"/>
    <n v="24679000"/>
    <n v="34952000"/>
    <n v="2393"/>
    <n v="0"/>
    <n v="0"/>
    <n v="0.42723882015084508"/>
    <n v="0.53211167681355898"/>
    <n v="0"/>
    <n v="0"/>
    <n v="1"/>
    <n v="1"/>
    <n v="12747618.37638955"/>
    <n v="5695347.1649406496"/>
    <n v="26146305.89009222"/>
  </r>
  <r>
    <n v="2394"/>
    <x v="2395"/>
    <n v="3647428720.5343142"/>
    <n v="75813479.82433866"/>
    <n v="46784074.999999993"/>
    <n v="0"/>
    <n v="0"/>
    <n v="2394"/>
    <n v="22775000"/>
    <n v="35469000"/>
    <n v="2394"/>
    <n v="0"/>
    <n v="0"/>
    <n v="0.42674359945325291"/>
    <n v="0.53190484851407516"/>
    <n v="0"/>
    <n v="0"/>
    <n v="1"/>
    <n v="1"/>
    <n v="42047034.372004643"/>
    <n v="25875451.699325562"/>
    <n v="63121438.763721377"/>
  </r>
  <r>
    <n v="2395"/>
    <x v="2396"/>
    <n v="3552646550.389832"/>
    <n v="78095202.953587621"/>
    <n v="32704405.51008701"/>
    <n v="0"/>
    <n v="0"/>
    <n v="2395"/>
    <n v="12209000"/>
    <n v="18600000"/>
    <n v="2395"/>
    <n v="0"/>
    <n v="0"/>
    <n v="0.42701927343876839"/>
    <n v="0.53208234154264611"/>
    <n v="0"/>
    <n v="0"/>
    <n v="1"/>
    <n v="1"/>
    <n v="30656526.6129275"/>
    <n v="17682384.572588641"/>
    <n v="68097378.376673818"/>
  </r>
  <r>
    <n v="2396"/>
    <x v="2397"/>
    <n v="3444324533.367157"/>
    <n v="78402266.529083714"/>
    <n v="3422929.6412573638"/>
    <n v="0"/>
    <n v="0"/>
    <n v="2396"/>
    <n v="9796000"/>
    <n v="14205000"/>
    <n v="2396"/>
    <n v="0"/>
    <n v="0"/>
    <n v="0.42696960556121771"/>
    <n v="0.53197783288517808"/>
    <n v="0"/>
    <n v="0"/>
    <n v="1"/>
    <n v="1"/>
    <n v="16131920.138496781"/>
    <n v="10582461.69504004"/>
    <n v="55600289.84098509"/>
  </r>
  <r>
    <n v="2397"/>
    <x v="2398"/>
    <n v="3484942224.891716"/>
    <n v="77631075.359666988"/>
    <n v="0"/>
    <n v="0"/>
    <n v="0"/>
    <n v="2397"/>
    <n v="8627000"/>
    <n v="12472000"/>
    <n v="2397"/>
    <n v="0"/>
    <n v="0"/>
    <n v="0.42697197176672019"/>
    <n v="0.53197651454559058"/>
    <n v="0"/>
    <n v="0"/>
    <n v="1"/>
    <n v="1"/>
    <n v="13978068.107162081"/>
    <n v="8948899.1775821"/>
    <n v="45368890.836071737"/>
  </r>
  <r>
    <n v="2398"/>
    <x v="2399"/>
    <n v="3498479956.552505"/>
    <n v="76999699.136250213"/>
    <n v="-600000"/>
    <n v="0"/>
    <n v="0"/>
    <n v="2398"/>
    <n v="7982000"/>
    <n v="11891000"/>
    <n v="2398"/>
    <n v="0"/>
    <n v="0"/>
    <n v="0.42697206470624172"/>
    <n v="0.53197468706816098"/>
    <n v="0"/>
    <n v="0"/>
    <n v="1"/>
    <n v="1"/>
    <n v="13690751.0637902"/>
    <n v="8925113.0160367303"/>
    <n v="40202375.847621478"/>
  </r>
  <r>
    <n v="2399"/>
    <x v="2400"/>
    <n v="3457857897.5481138"/>
    <n v="76680875.217833236"/>
    <n v="-474245.00013411051"/>
    <n v="0"/>
    <n v="0"/>
    <n v="2399"/>
    <n v="7424000"/>
    <n v="10549000"/>
    <n v="2399"/>
    <n v="0"/>
    <n v="0"/>
    <n v="0.42696993181502302"/>
    <n v="0.53197200058345318"/>
    <n v="0"/>
    <n v="0"/>
    <n v="1"/>
    <n v="1"/>
    <n v="12121797.65057583"/>
    <n v="7604010.6750095356"/>
    <n v="35174080.38924545"/>
  </r>
  <r>
    <n v="2400"/>
    <x v="2401"/>
    <n v="3349536223.0795169"/>
    <n v="76370580.780561402"/>
    <n v="-1069502.5502387709"/>
    <n v="0"/>
    <n v="0"/>
    <n v="2400"/>
    <n v="6040000"/>
    <n v="9200000"/>
    <n v="2400"/>
    <n v="0"/>
    <n v="0"/>
    <n v="0.42697054663989792"/>
    <n v="0.53197084294029517"/>
    <n v="0"/>
    <n v="0"/>
    <n v="1"/>
    <n v="1"/>
    <n v="9880083.7362421602"/>
    <n v="5595400.9553667018"/>
    <n v="28731316.256068218"/>
  </r>
  <r>
    <n v="2401"/>
    <x v="2402"/>
    <n v="3241214691.6679468"/>
    <n v="75972999.952678815"/>
    <n v="-1658807.524975436"/>
    <n v="0"/>
    <n v="0"/>
    <n v="2401"/>
    <n v="5088000"/>
    <n v="7559000"/>
    <n v="2401"/>
    <n v="0"/>
    <n v="0"/>
    <n v="0.42697615038248438"/>
    <n v="0.53197367265605022"/>
    <n v="0"/>
    <n v="0"/>
    <n v="1"/>
    <n v="1"/>
    <n v="8681854.6137221903"/>
    <n v="4616406.5737052513"/>
    <n v="23446425.627935819"/>
  </r>
  <r>
    <n v="2402"/>
    <x v="2403"/>
    <n v="3281832373.3653412"/>
    <n v="75646871.112980694"/>
    <n v="-2242219.450096454"/>
    <n v="0"/>
    <n v="0"/>
    <n v="2402"/>
    <n v="4104000"/>
    <n v="6052000"/>
    <n v="2402"/>
    <n v="0"/>
    <n v="0"/>
    <n v="0.42698850094822821"/>
    <n v="0.53198056237043012"/>
    <n v="0"/>
    <n v="0"/>
    <n v="1"/>
    <n v="1"/>
    <n v="7620764.9201952051"/>
    <n v="3761507.3850855208"/>
    <n v="19111818.737777378"/>
  </r>
  <r>
    <n v="2403"/>
    <x v="2404"/>
    <n v="3268290373.8674688"/>
    <n v="75379383.966111496"/>
    <n v="-2819797.2560966648"/>
    <n v="0"/>
    <n v="0"/>
    <n v="2403"/>
    <n v="3846000"/>
    <n v="5278000"/>
    <n v="2403"/>
    <n v="0"/>
    <n v="0"/>
    <n v="0.42701079649524287"/>
    <n v="0.53199264096185295"/>
    <n v="0"/>
    <n v="0"/>
    <n v="1"/>
    <n v="1"/>
    <n v="6729834.7199566849"/>
    <n v="3064499.5720901112"/>
    <n v="15563654.91245099"/>
  </r>
  <r>
    <n v="2404"/>
    <x v="2405"/>
    <n v="3363067569.5634398"/>
    <n v="75160427.958724543"/>
    <n v="-3391599.2841659719"/>
    <n v="0"/>
    <n v="0"/>
    <n v="2404"/>
    <n v="4257000"/>
    <n v="4860000"/>
    <n v="2404"/>
    <n v="0"/>
    <n v="0"/>
    <n v="0.42703487722650191"/>
    <n v="0.53200888011523473"/>
    <n v="0"/>
    <n v="0"/>
    <n v="1"/>
    <n v="1"/>
    <n v="5982950.9382203454"/>
    <n v="2500000"/>
    <n v="12656864.80344056"/>
  </r>
  <r>
    <n v="2405"/>
    <x v="2406"/>
    <n v="3390145196.0143318"/>
    <n v="74981050.909661084"/>
    <n v="-3957683.292082394"/>
    <n v="0"/>
    <n v="0"/>
    <n v="2405"/>
    <n v="4334000"/>
    <n v="4723000"/>
    <n v="2405"/>
    <n v="0"/>
    <n v="0"/>
    <n v="0.4270482641116411"/>
    <n v="0.53202810603862827"/>
    <n v="0"/>
    <n v="0"/>
    <n v="1"/>
    <n v="1"/>
    <n v="5811418.39676819"/>
    <n v="2500000"/>
    <n v="10284332.94484131"/>
  </r>
  <r>
    <n v="2406"/>
    <x v="2407"/>
    <n v="3390143026.855083"/>
    <n v="74841291.31525059"/>
    <n v="-4518106.4600461815"/>
    <n v="0"/>
    <n v="0"/>
    <n v="2406"/>
    <n v="4370000"/>
    <n v="4541000"/>
    <n v="2406"/>
    <n v="0"/>
    <n v="0"/>
    <n v="0.42706015511180789"/>
    <n v="0.53204817157676876"/>
    <n v="0"/>
    <n v="0"/>
    <n v="1"/>
    <n v="1"/>
    <n v="5650091.8606930114"/>
    <n v="2500000"/>
    <n v="8324068.7990288706"/>
  </r>
  <r>
    <n v="2407"/>
    <x v="2408"/>
    <n v="3363061116.6926961"/>
    <n v="74841291.31525059"/>
    <n v="-5072925.3964555943"/>
    <n v="0"/>
    <n v="0"/>
    <n v="2407"/>
    <n v="4699000"/>
    <n v="4795000"/>
    <n v="2407"/>
    <n v="0"/>
    <n v="0"/>
    <n v="0.42707134216729609"/>
    <n v="0.53206925309262332"/>
    <n v="0"/>
    <n v="0"/>
    <n v="1"/>
    <n v="1"/>
    <n v="5498364.0834346339"/>
    <n v="2500000"/>
    <n v="6368174.886571113"/>
  </r>
  <r>
    <n v="2408"/>
    <x v="2409"/>
    <n v="3363058963.9402409"/>
    <n v="74841291.31525059"/>
    <n v="-5622196.143624926"/>
    <n v="0"/>
    <n v="0"/>
    <n v="2408"/>
    <n v="4746000"/>
    <n v="4991000"/>
    <n v="2408"/>
    <n v="0"/>
    <n v="0"/>
    <n v="0.42707597834326799"/>
    <n v="0.5320894792478712"/>
    <n v="0"/>
    <n v="0"/>
    <n v="1"/>
    <n v="1"/>
    <n v="5355663.9489630181"/>
    <n v="2500000"/>
    <n v="4432635.1219651904"/>
  </r>
  <r>
    <n v="2409"/>
    <x v="2410"/>
    <n v="3363056810.436955"/>
    <n v="74841291.31525059"/>
    <n v="1031575.816554665"/>
    <n v="0"/>
    <n v="0"/>
    <n v="2409"/>
    <n v="4099000"/>
    <n v="5030000"/>
    <n v="2409"/>
    <n v="0"/>
    <n v="0"/>
    <n v="0.42707966019796578"/>
    <n v="0.53210890820607393"/>
    <n v="0"/>
    <n v="0"/>
    <n v="1"/>
    <n v="1"/>
    <n v="5221454.3220498106"/>
    <n v="2500000"/>
    <n v="2488308.7717363099"/>
  </r>
  <r>
    <n v="2410"/>
    <x v="2411"/>
    <n v="3268275757.0322652"/>
    <n v="74841291.31525059"/>
    <n v="-94527.849657639163"/>
    <n v="0"/>
    <n v="0"/>
    <n v="2410"/>
    <n v="3590000"/>
    <n v="4697000"/>
    <n v="2410"/>
    <n v="0"/>
    <n v="0"/>
    <n v="0.42709607170568498"/>
    <n v="0.53212820113812631"/>
    <n v="0"/>
    <n v="0"/>
    <n v="1"/>
    <n v="1"/>
    <n v="5111164.5255904812"/>
    <n v="2500000"/>
    <n v="563425.6845751272"/>
  </r>
  <r>
    <n v="2411"/>
    <x v="2412"/>
    <n v="3403672002.4045668"/>
    <n v="74841291.31525059"/>
    <n v="-693582.57118219137"/>
    <n v="0"/>
    <n v="0"/>
    <n v="2411"/>
    <n v="4211000"/>
    <n v="4618000"/>
    <n v="2411"/>
    <n v="0"/>
    <n v="0"/>
    <n v="0.42712188484662639"/>
    <n v="0.53214925084106235"/>
    <n v="0"/>
    <n v="0"/>
    <n v="1"/>
    <n v="1"/>
    <n v="4991502.3566026483"/>
    <n v="2500000"/>
    <n v="-1342208.572144689"/>
  </r>
  <r>
    <n v="2412"/>
    <x v="2413"/>
    <n v="3417209644.2966709"/>
    <n v="74841291.31525059"/>
    <n v="-1286646.745625397"/>
    <n v="0"/>
    <n v="0"/>
    <n v="2412"/>
    <n v="4350000"/>
    <n v="4973000"/>
    <n v="2412"/>
    <n v="0"/>
    <n v="0"/>
    <n v="0.42713615211765482"/>
    <n v="0.53217078175783361"/>
    <n v="0"/>
    <n v="0"/>
    <n v="1"/>
    <n v="1"/>
    <n v="4878959.9605148816"/>
    <n v="2500000"/>
    <n v="-3228786.4867232488"/>
  </r>
  <r>
    <n v="2413"/>
    <x v="2414"/>
    <n v="3417207452.0422449"/>
    <n v="74841291.31525059"/>
    <n v="-1873780.278456731"/>
    <n v="0"/>
    <n v="0"/>
    <n v="2413"/>
    <n v="4044000"/>
    <n v="4869000"/>
    <n v="2413"/>
    <n v="0"/>
    <n v="0"/>
    <n v="0.42714772496349751"/>
    <n v="0.53219040676050255"/>
    <n v="0"/>
    <n v="0"/>
    <n v="1"/>
    <n v="1"/>
    <n v="4773113.7183456989"/>
    <n v="2500000"/>
    <n v="-5096498.6225777064"/>
  </r>
  <r>
    <n v="2414"/>
    <x v="2415"/>
    <n v="3877558674.3660789"/>
    <n v="74841291.31525059"/>
    <n v="-2455042.4760909858"/>
    <n v="0"/>
    <n v="0"/>
    <n v="2414"/>
    <n v="5927000"/>
    <n v="17205000"/>
    <n v="2414"/>
    <n v="0"/>
    <n v="0"/>
    <n v="0.42716517291914557"/>
    <n v="0.53221060925618691"/>
    <n v="0"/>
    <n v="0"/>
    <n v="1"/>
    <n v="1"/>
    <n v="4673565.2159964126"/>
    <n v="2500000"/>
    <n v="-6945533.6374910856"/>
  </r>
  <r>
    <n v="2415"/>
    <x v="2416"/>
    <n v="3742158199.3504119"/>
    <n v="74841291.31525059"/>
    <n v="108531532.9481212"/>
    <n v="0"/>
    <n v="0"/>
    <n v="2415"/>
    <n v="6675000"/>
    <n v="13595000"/>
    <n v="2415"/>
    <n v="0"/>
    <n v="0"/>
    <n v="0.42714337918144912"/>
    <n v="0.53209009104624871"/>
    <n v="0"/>
    <n v="0"/>
    <n v="1"/>
    <n v="1"/>
    <n v="60007868.701014869"/>
    <n v="30108604.109362818"/>
    <n v="49924334.197331376"/>
  </r>
  <r>
    <n v="2416"/>
    <x v="2417"/>
    <n v="3742155787.172308"/>
    <n v="77280814.028166741"/>
    <n v="38060171.383960098"/>
    <n v="0"/>
    <n v="0"/>
    <n v="2416"/>
    <n v="5310000"/>
    <n v="7997000"/>
    <n v="2416"/>
    <n v="0"/>
    <n v="0"/>
    <n v="0.42581147730725932"/>
    <n v="0.53029693749306905"/>
    <n v="0"/>
    <n v="0"/>
    <n v="1"/>
    <n v="1"/>
    <n v="21195618.923066229"/>
    <n v="8161097.8666287456"/>
    <n v="43927131.136686862"/>
  </r>
  <r>
    <n v="2417"/>
    <x v="2418"/>
    <n v="3647374921.7183218"/>
    <n v="76910728.625605971"/>
    <n v="4712201.9072901979"/>
    <n v="0"/>
    <n v="0"/>
    <n v="2417"/>
    <n v="4785000"/>
    <n v="6524000"/>
    <n v="2417"/>
    <n v="0"/>
    <n v="0"/>
    <n v="0.42580281344879262"/>
    <n v="0.53015834967567499"/>
    <n v="0"/>
    <n v="0"/>
    <n v="1"/>
    <n v="1"/>
    <n v="11777326.870378271"/>
    <n v="7069734.1324201319"/>
    <n v="35861698.399577543"/>
  </r>
  <r>
    <n v="2418"/>
    <x v="2419"/>
    <n v="3715071422.0114789"/>
    <n v="76413013.458859682"/>
    <n v="0"/>
    <n v="0"/>
    <n v="0"/>
    <n v="2418"/>
    <n v="4972000"/>
    <n v="7329000"/>
    <n v="2418"/>
    <n v="0"/>
    <n v="0"/>
    <n v="0.42580573695676399"/>
    <n v="0.53014740684828121"/>
    <n v="0"/>
    <n v="0"/>
    <n v="1"/>
    <n v="1"/>
    <n v="9694973.5940477662"/>
    <n v="5755178.346609435"/>
    <n v="29252713.230854619"/>
  </r>
  <r>
    <n v="2419"/>
    <x v="2420"/>
    <n v="3796307591.605948"/>
    <n v="76005175.186259627"/>
    <n v="10916080"/>
    <n v="0"/>
    <n v="0"/>
    <n v="2419"/>
    <n v="16278000"/>
    <n v="28961000"/>
    <n v="2419"/>
    <n v="0"/>
    <n v="0"/>
    <n v="0.4258181605093837"/>
    <n v="0.53015154449791924"/>
    <n v="0"/>
    <n v="0"/>
    <n v="1"/>
    <n v="1"/>
    <n v="13975132.91295536"/>
    <n v="7975641.9204366272"/>
    <n v="30180014.861457311"/>
  </r>
  <r>
    <n v="2420"/>
    <x v="2421"/>
    <n v="3701526880.2366309"/>
    <n v="76062398.660900488"/>
    <n v="46064320"/>
    <n v="0"/>
    <n v="0"/>
    <n v="2420"/>
    <n v="9270000"/>
    <n v="14130000"/>
    <n v="2420"/>
    <n v="0"/>
    <n v="0"/>
    <n v="0.42574329756064699"/>
    <n v="0.53007615783696582"/>
    <n v="0"/>
    <n v="0"/>
    <n v="1"/>
    <n v="1"/>
    <n v="28886336.382090259"/>
    <n v="13701440.671216769"/>
    <n v="41972482.202019349"/>
  </r>
  <r>
    <n v="2421"/>
    <x v="2422"/>
    <n v="3877541146.6595311"/>
    <n v="76790107.891150847"/>
    <n v="6600842.1957902908"/>
    <n v="0"/>
    <n v="0"/>
    <n v="2421"/>
    <n v="7393000"/>
    <n v="11038000"/>
    <n v="2421"/>
    <n v="0"/>
    <n v="0"/>
    <n v="0.42569738840420501"/>
    <n v="0.52989652078078708"/>
    <n v="0"/>
    <n v="0"/>
    <n v="1"/>
    <n v="1"/>
    <n v="11683421.645766869"/>
    <n v="6306421.8024639543"/>
    <n v="34249025.730605558"/>
  </r>
  <r>
    <n v="2422"/>
    <x v="2423"/>
    <n v="3647363173.7863288"/>
    <n v="76313495.96581167"/>
    <n v="14395100"/>
    <n v="0"/>
    <n v="0"/>
    <n v="2422"/>
    <n v="7084000"/>
    <n v="10968000"/>
    <n v="2422"/>
    <n v="0"/>
    <n v="0"/>
    <n v="0.42569527617645792"/>
    <n v="0.5298965917732934"/>
    <n v="0"/>
    <n v="0"/>
    <n v="1"/>
    <n v="1"/>
    <n v="16726460.92168502"/>
    <n v="9423633.2364948504"/>
    <n v="35468533.697241493"/>
  </r>
  <r>
    <n v="2423"/>
    <x v="2424"/>
    <n v="3647360823.5423851"/>
    <n v="76388751.396083862"/>
    <n v="5038285"/>
    <n v="0"/>
    <n v="0"/>
    <n v="2423"/>
    <n v="5568000"/>
    <n v="10486000"/>
    <n v="2423"/>
    <n v="0"/>
    <n v="0"/>
    <n v="0.42568349887902363"/>
    <n v="0.52986945969186872"/>
    <n v="0"/>
    <n v="0"/>
    <n v="1"/>
    <n v="1"/>
    <n v="10777615.7493165"/>
    <n v="5912777.1298895311"/>
    <n v="29741996.828445662"/>
  </r>
  <r>
    <n v="2424"/>
    <x v="2425"/>
    <n v="3674437903.4435158"/>
    <n v="76035368.714034125"/>
    <n v="22312405"/>
    <n v="0"/>
    <n v="0"/>
    <n v="2424"/>
    <n v="4860000"/>
    <n v="10903000"/>
    <n v="2424"/>
    <n v="0"/>
    <n v="0"/>
    <n v="0.42569236754889628"/>
    <n v="0.52987037248037128"/>
    <n v="0"/>
    <n v="0"/>
    <n v="1"/>
    <n v="1"/>
    <n v="20989694.66843221"/>
    <n v="11734704.342492869"/>
    <n v="37671648.309577361"/>
  </r>
  <r>
    <n v="2425"/>
    <x v="2426"/>
    <n v="3715054652.7401328"/>
    <n v="76524704.86471732"/>
    <n v="965306.75373624265"/>
    <n v="0"/>
    <n v="0"/>
    <n v="2425"/>
    <n v="4577000"/>
    <n v="6527000"/>
    <n v="2425"/>
    <n v="0"/>
    <n v="0"/>
    <n v="0.42559243417422837"/>
    <n v="0.52978619847780972"/>
    <n v="0"/>
    <n v="0"/>
    <n v="1"/>
    <n v="1"/>
    <n v="9862602.3173668012"/>
    <n v="5708566.6745629013"/>
    <n v="30755169.835964691"/>
  </r>
  <r>
    <n v="2426"/>
    <x v="2427"/>
    <n v="3877528619.382834"/>
    <n v="76097891.282731533"/>
    <n v="-126999.69045347811"/>
    <n v="0"/>
    <n v="0"/>
    <n v="2426"/>
    <n v="6168000"/>
    <n v="6733000"/>
    <n v="2426"/>
    <n v="0"/>
    <n v="0"/>
    <n v="0.42560693847912329"/>
    <n v="0.52978896862823277"/>
    <n v="0"/>
    <n v="0"/>
    <n v="1"/>
    <n v="1"/>
    <n v="8915869.8113140687"/>
    <n v="4958384.6852380764"/>
    <n v="25087673.820578251"/>
  </r>
  <r>
    <n v="2427"/>
    <x v="2428"/>
    <n v="3877526113.4646029"/>
    <n v="75748151.99207285"/>
    <n v="5752065.3064226704"/>
    <n v="0"/>
    <n v="0"/>
    <n v="2427"/>
    <n v="36358000"/>
    <n v="70906000"/>
    <n v="2427"/>
    <n v="0"/>
    <n v="0"/>
    <n v="0.42560875317586111"/>
    <n v="0.52979615712150463"/>
    <n v="0"/>
    <n v="0"/>
    <n v="1"/>
    <n v="1"/>
    <n v="10946852.262989091"/>
    <n v="6282937.4860457713"/>
    <n v="24827527.11200029"/>
  </r>
  <r>
    <n v="2428"/>
    <x v="2429"/>
    <n v="3840050366.611414"/>
    <n v="75732098.425369263"/>
    <n v="128836145"/>
    <n v="0"/>
    <n v="37473240.815352827"/>
    <n v="2428"/>
    <n v="39241000"/>
    <n v="51452000"/>
    <n v="2428"/>
    <n v="0"/>
    <n v="1367.773289760378"/>
    <n v="0.42452509244001663"/>
    <n v="0.52816286022855163"/>
    <n v="0"/>
    <n v="0"/>
    <n v="1"/>
    <n v="1"/>
    <n v="81448091.058288768"/>
    <n v="44653251.24991788"/>
    <n v="98677937.096398503"/>
  </r>
  <r>
    <n v="2429"/>
    <x v="2430"/>
    <n v="3832429955.945333"/>
    <n v="80289382.618013754"/>
    <n v="27783986.41761069"/>
    <n v="0"/>
    <n v="0"/>
    <n v="2429"/>
    <n v="19205000"/>
    <n v="25450000"/>
    <n v="2429"/>
    <n v="0"/>
    <n v="0"/>
    <n v="0.42580201044409322"/>
    <n v="0.52802355943236723"/>
    <n v="0"/>
    <n v="0"/>
    <n v="1"/>
    <n v="1"/>
    <n v="26617540.332581211"/>
    <n v="14475415.88210116"/>
    <n v="81799655.6872309"/>
  </r>
  <r>
    <n v="2430"/>
    <x v="2431"/>
    <n v="3837647536.5324321"/>
    <n v="79247829.496219918"/>
    <n v="2256731.4530851878"/>
    <n v="0"/>
    <n v="0"/>
    <n v="2430"/>
    <n v="12979000"/>
    <n v="17290000"/>
    <n v="2430"/>
    <n v="0"/>
    <n v="0"/>
    <n v="0.42591827996995502"/>
    <n v="0.52809246002834009"/>
    <n v="0"/>
    <n v="0"/>
    <n v="1"/>
    <n v="1"/>
    <n v="18842704.28661548"/>
    <n v="13236301.493547769"/>
    <n v="66801724.843709961"/>
  </r>
  <r>
    <n v="2431"/>
    <x v="2432"/>
    <n v="3842520264.703691"/>
    <n v="78322312.181285679"/>
    <n v="0"/>
    <n v="0"/>
    <n v="0"/>
    <n v="2431"/>
    <n v="11138000"/>
    <n v="14720000"/>
    <n v="2431"/>
    <n v="0"/>
    <n v="0"/>
    <n v="0.42595077647043572"/>
    <n v="0.52810111576138041"/>
    <n v="0"/>
    <n v="0"/>
    <n v="1"/>
    <n v="1"/>
    <n v="16069247.35693239"/>
    <n v="10725861.073630219"/>
    <n v="54571188.081401892"/>
  </r>
  <r>
    <n v="2432"/>
    <x v="2433"/>
    <n v="3847081999.8334308"/>
    <n v="77567569.832987279"/>
    <n v="10196325"/>
    <n v="0"/>
    <n v="0"/>
    <n v="2432"/>
    <n v="14233000"/>
    <n v="17323000"/>
    <n v="2432"/>
    <n v="0"/>
    <n v="0"/>
    <n v="0.42596293299802129"/>
    <n v="0.5281023512409817"/>
    <n v="0"/>
    <n v="0"/>
    <n v="1"/>
    <n v="1"/>
    <n v="17948749.735897079"/>
    <n v="10817650.015478389"/>
    <n v="48528296.350830741"/>
  </r>
  <r>
    <n v="2433"/>
    <x v="2434"/>
    <n v="3851363221.946465"/>
    <n v="77194664.997829124"/>
    <n v="2159265"/>
    <n v="0"/>
    <n v="0"/>
    <n v="2433"/>
    <n v="19758000"/>
    <n v="43910000"/>
    <n v="2433"/>
    <n v="0"/>
    <n v="0"/>
    <n v="0.42598644095109017"/>
    <n v="0.52811281551585965"/>
    <n v="0"/>
    <n v="0"/>
    <n v="1"/>
    <n v="1"/>
    <n v="12648653.539470481"/>
    <n v="7695427.9076117976"/>
    <n v="39640252.220036551"/>
  </r>
  <r>
    <n v="2434"/>
    <x v="2435"/>
    <n v="3855391369.16541"/>
    <n v="76646186.756078646"/>
    <n v="106523740"/>
    <n v="0"/>
    <n v="0"/>
    <n v="2434"/>
    <n v="21138000"/>
    <n v="36661000"/>
    <n v="2434"/>
    <n v="0"/>
    <n v="0"/>
    <n v="0.42582230899933249"/>
    <n v="0.52769960341093369"/>
    <n v="0"/>
    <n v="0"/>
    <n v="1"/>
    <n v="1"/>
    <n v="65033979.519262813"/>
    <n v="33012834.665886901"/>
    <n v="83604392.421232611"/>
  </r>
  <r>
    <n v="2435"/>
    <x v="2436"/>
    <n v="3859191141.335597"/>
    <n v="79359199.198723793"/>
    <n v="53427300.701667458"/>
    <n v="0"/>
    <n v="0"/>
    <n v="2435"/>
    <n v="17924000"/>
    <n v="26225000"/>
    <n v="2435"/>
    <n v="0"/>
    <n v="0"/>
    <n v="0.42571633744964549"/>
    <n v="0.52726960309164439"/>
    <n v="0"/>
    <n v="0"/>
    <n v="1"/>
    <n v="1"/>
    <n v="42707919.576228037"/>
    <n v="23190384.873141859"/>
    <n v="89582545.015667751"/>
  </r>
  <r>
    <n v="2436"/>
    <x v="2437"/>
    <n v="3861313678.0615029"/>
    <n v="79728109.003362536"/>
    <n v="11274874.908040229"/>
    <n v="0"/>
    <n v="0"/>
    <n v="2436"/>
    <n v="17579000"/>
    <n v="27545000"/>
    <n v="2436"/>
    <n v="0"/>
    <n v="0"/>
    <n v="0.42578243894285728"/>
    <n v="0.52712311848884164"/>
    <n v="0"/>
    <n v="0"/>
    <n v="1"/>
    <n v="1"/>
    <n v="24140233.852943309"/>
    <n v="15164042.693532459"/>
    <n v="75560502.121169358"/>
  </r>
  <r>
    <n v="2437"/>
    <x v="2438"/>
    <n v="3862930169.0082211"/>
    <n v="78862813.408589527"/>
    <n v="24471670"/>
    <n v="0"/>
    <n v="0"/>
    <n v="2437"/>
    <n v="14805000"/>
    <n v="19953000"/>
    <n v="2437"/>
    <n v="0"/>
    <n v="0"/>
    <n v="0.42589221159874852"/>
    <n v="0.52720721988092101"/>
    <n v="0"/>
    <n v="0"/>
    <n v="1"/>
    <n v="1"/>
    <n v="32959193.025989398"/>
    <n v="20711630.64553019"/>
    <n v="78252045.791000977"/>
  </r>
  <r>
    <n v="2438"/>
    <x v="2439"/>
    <n v="3864384759.1641302"/>
    <n v="79028907.671612948"/>
    <n v="1474971.368574131"/>
    <n v="0"/>
    <n v="0"/>
    <n v="2438"/>
    <n v="11011000"/>
    <n v="15653000"/>
    <n v="2438"/>
    <n v="0"/>
    <n v="0"/>
    <n v="0.42586973697581321"/>
    <n v="0.5270915490243977"/>
    <n v="0"/>
    <n v="0"/>
    <n v="1"/>
    <n v="1"/>
    <n v="18619989.576979719"/>
    <n v="12149852.16672192"/>
    <n v="63911951.590887569"/>
  </r>
  <r>
    <n v="2439"/>
    <x v="2440"/>
    <n v="3865693638.7067838"/>
    <n v="78143985.236747429"/>
    <n v="2879020"/>
    <n v="0"/>
    <n v="0"/>
    <n v="2439"/>
    <n v="12643000"/>
    <n v="22753000"/>
    <n v="2439"/>
    <n v="0"/>
    <n v="0"/>
    <n v="0.42587811849901952"/>
    <n v="0.52708928515516107"/>
    <n v="0"/>
    <n v="0"/>
    <n v="1"/>
    <n v="1"/>
    <n v="17207635.572858211"/>
    <n v="10910101.1438636"/>
    <n v="53398164.170264497"/>
  </r>
  <r>
    <n v="2440"/>
    <x v="2441"/>
    <n v="3866871378.7861309"/>
    <n v="77495182.918291077"/>
    <n v="23032160"/>
    <n v="0"/>
    <n v="0"/>
    <n v="2440"/>
    <n v="13403000"/>
    <n v="17321000"/>
    <n v="2440"/>
    <n v="0"/>
    <n v="0"/>
    <n v="0.42589911414743192"/>
    <n v="0.5271084872575289"/>
    <n v="0"/>
    <n v="0"/>
    <n v="1"/>
    <n v="1"/>
    <n v="24549424.734648611"/>
    <n v="13260096.963542061"/>
    <n v="52687055.542718343"/>
  </r>
  <r>
    <n v="2441"/>
    <x v="2442"/>
    <n v="3867931093.4282622"/>
    <n v="77451300.641831756"/>
    <n v="1145984.3928013369"/>
    <n v="0"/>
    <n v="0"/>
    <n v="2441"/>
    <n v="11316000"/>
    <n v="14163000"/>
    <n v="2441"/>
    <n v="0"/>
    <n v="0"/>
    <n v="0.42593762341502228"/>
    <n v="0.5270760407741184"/>
    <n v="0"/>
    <n v="0"/>
    <n v="1"/>
    <n v="1"/>
    <n v="14135606.70622866"/>
    <n v="8234413.0197842689"/>
    <n v="43033194.403032303"/>
  </r>
  <r>
    <n v="2442"/>
    <x v="2443"/>
    <n v="3868884585.2486858"/>
    <n v="76855564.087638348"/>
    <n v="-38467.647271197522"/>
    <n v="0"/>
    <n v="0"/>
    <n v="2442"/>
    <n v="9313000"/>
    <n v="13251000"/>
    <n v="2442"/>
    <n v="0"/>
    <n v="0"/>
    <n v="0.42592876692343429"/>
    <n v="0.5270777522284571"/>
    <n v="0"/>
    <n v="0"/>
    <n v="1"/>
    <n v="1"/>
    <n v="12529052.18982492"/>
    <n v="6925572.1984840333"/>
    <n v="35132786.290211782"/>
  </r>
  <r>
    <n v="2443"/>
    <x v="2444"/>
    <n v="3869742476.5941801"/>
    <n v="76368032.535469532"/>
    <n v="1521182.0291929159"/>
    <n v="0"/>
    <n v="0"/>
    <n v="2443"/>
    <n v="9391000"/>
    <n v="12993000"/>
    <n v="2443"/>
    <n v="0"/>
    <n v="0"/>
    <n v="0.42591694366695582"/>
    <n v="0.5270778656296371"/>
    <n v="0"/>
    <n v="0"/>
    <n v="1"/>
    <n v="1"/>
    <n v="10948693.56448506"/>
    <n v="5642915.3576738518"/>
    <n v="28696848.316991691"/>
  </r>
  <r>
    <n v="2444"/>
    <x v="2445"/>
    <n v="3870514327.5703821"/>
    <n v="75970872.947643369"/>
    <n v="2879020"/>
    <n v="0"/>
    <n v="0"/>
    <n v="2444"/>
    <n v="8859000"/>
    <n v="11690000"/>
    <n v="2444"/>
    <n v="0"/>
    <n v="0"/>
    <n v="0.42588522357988501"/>
    <n v="0.52707474043961033"/>
    <n v="0"/>
    <n v="0"/>
    <n v="1"/>
    <n v="1"/>
    <n v="10425598.59379838"/>
    <n v="5222431.4184156349"/>
    <n v="24602855.4864677"/>
  </r>
  <r>
    <n v="2445"/>
    <x v="2446"/>
    <n v="3871208742.2665539"/>
    <n v="75718234.014219865"/>
    <n v="0"/>
    <n v="0"/>
    <n v="0"/>
    <n v="2445"/>
    <n v="8017000"/>
    <n v="10965000"/>
    <n v="2445"/>
    <n v="0"/>
    <n v="0"/>
    <n v="0.42585402382956639"/>
    <n v="0.52707347460049569"/>
    <n v="0"/>
    <n v="0"/>
    <n v="1"/>
    <n v="1"/>
    <n v="8746168.6238985173"/>
    <n v="3917138.2829914121"/>
    <n v="20054684.49281035"/>
  </r>
  <r>
    <n v="2446"/>
    <x v="2447"/>
    <n v="3871833464.3577971"/>
    <n v="75437567.897684872"/>
    <n v="119755"/>
    <n v="0"/>
    <n v="0"/>
    <n v="2446"/>
    <n v="7407000"/>
    <n v="10254000"/>
    <n v="2446"/>
    <n v="0"/>
    <n v="0"/>
    <n v="0.42581344779073399"/>
    <n v="0.52706988017100076"/>
    <n v="0"/>
    <n v="0"/>
    <n v="1"/>
    <n v="1"/>
    <n v="8004151.0898780618"/>
    <n v="3426743.5957689928"/>
    <n v="16760481.914332449"/>
  </r>
  <r>
    <n v="2447"/>
    <x v="2448"/>
    <n v="3872395463.1469908"/>
    <n v="75234283.754219204"/>
    <n v="-541320.04997323267"/>
    <n v="0"/>
    <n v="0"/>
    <n v="2447"/>
    <n v="6726000"/>
    <n v="9220000"/>
    <n v="2447"/>
    <n v="0"/>
    <n v="0"/>
    <n v="0.42577591200853337"/>
    <n v="0.52706698436468313"/>
    <n v="0"/>
    <n v="0"/>
    <n v="1"/>
    <n v="1"/>
    <n v="7021479.9137827531"/>
    <n v="2678874.1461893581"/>
    <n v="13661972.679380789"/>
  </r>
  <r>
    <n v="2448"/>
    <x v="2449"/>
    <n v="3872901011.002492"/>
    <n v="75043075.781776115"/>
    <n v="-1135906.849594495"/>
    <n v="0"/>
    <n v="0"/>
    <n v="2448"/>
    <n v="6276000"/>
    <n v="8775000"/>
    <n v="2448"/>
    <n v="0"/>
    <n v="0"/>
    <n v="0.4257390878390187"/>
    <n v="0.52706616624072344"/>
    <n v="0"/>
    <n v="0"/>
    <n v="1"/>
    <n v="1"/>
    <n v="6619924.6700908886"/>
    <n v="2500000"/>
    <n v="11141244.359336389"/>
  </r>
  <r>
    <n v="2449"/>
    <x v="2450"/>
    <n v="3873355753.0520048"/>
    <n v="74887522.477071151"/>
    <n v="-1724547.781352445"/>
    <n v="0"/>
    <n v="0"/>
    <n v="2449"/>
    <n v="6242000"/>
    <n v="10241000"/>
    <n v="2449"/>
    <n v="0"/>
    <n v="0"/>
    <n v="0.4257094190277485"/>
    <n v="0.5270665749822534"/>
    <n v="0"/>
    <n v="0"/>
    <n v="1"/>
    <n v="1"/>
    <n v="6410492.8631266169"/>
    <n v="2500000"/>
    <n v="9088659.9525137544"/>
  </r>
  <r>
    <n v="2450"/>
    <x v="2451"/>
    <n v="3873764769.9070268"/>
    <n v="74841291.31525059"/>
    <n v="18565592.696075611"/>
    <n v="0"/>
    <n v="0"/>
    <n v="2450"/>
    <n v="8547000"/>
    <n v="10954000"/>
    <n v="2450"/>
    <n v="0"/>
    <n v="0"/>
    <n v="0.42568054441196018"/>
    <n v="0.5270557463166905"/>
    <n v="0"/>
    <n v="0"/>
    <n v="1"/>
    <n v="1"/>
    <n v="15428724.07069933"/>
    <n v="7453742.9306508852"/>
    <n v="18610329.549709111"/>
  </r>
  <r>
    <n v="2451"/>
    <x v="2452"/>
    <n v="3874132634.11482"/>
    <n v="75348437.235415637"/>
    <n v="7269774.969876077"/>
    <n v="0"/>
    <n v="0"/>
    <n v="2451"/>
    <n v="8657000"/>
    <n v="12582000"/>
    <n v="2451"/>
    <n v="0"/>
    <n v="0"/>
    <n v="0.42567789979893272"/>
    <n v="0.52703966887706555"/>
    <n v="0"/>
    <n v="0"/>
    <n v="1"/>
    <n v="1"/>
    <n v="8018816.5515256207"/>
    <n v="2900154.0883491938"/>
    <n v="15571385.26723836"/>
  </r>
  <r>
    <n v="2452"/>
    <x v="2453"/>
    <n v="3874463460.965137"/>
    <n v="75160904.996342674"/>
    <n v="0"/>
    <n v="0"/>
    <n v="0"/>
    <n v="2452"/>
    <n v="6692000"/>
    <n v="9244000"/>
    <n v="2452"/>
    <n v="0"/>
    <n v="0"/>
    <n v="0.42559825114614952"/>
    <n v="0.52702254372085311"/>
    <n v="0"/>
    <n v="0"/>
    <n v="1"/>
    <n v="1"/>
    <n v="6448148.5970816649"/>
    <n v="2712097.2676832508"/>
    <n v="13089435.565675929"/>
  </r>
  <r>
    <n v="2453"/>
    <x v="2454"/>
    <n v="3874760954.2162528"/>
    <n v="75007744.707262903"/>
    <n v="-600000"/>
    <n v="0"/>
    <n v="0"/>
    <n v="2453"/>
    <n v="6061000"/>
    <n v="8193000"/>
    <n v="2453"/>
    <n v="0"/>
    <n v="0"/>
    <n v="0.42556286576349761"/>
    <n v="0.52701920442338179"/>
    <n v="0"/>
    <n v="0"/>
    <n v="1"/>
    <n v="1"/>
    <n v="6049459.5815040888"/>
    <n v="2500000"/>
    <n v="10661646.00101101"/>
  </r>
  <r>
    <n v="2454"/>
    <x v="2455"/>
    <n v="3875028447.248363"/>
    <n v="74857926.622184545"/>
    <n v="-1194000.00013411"/>
    <n v="0"/>
    <n v="0"/>
    <n v="2454"/>
    <n v="5804000"/>
    <n v="7784000"/>
    <n v="2454"/>
    <n v="0"/>
    <n v="0"/>
    <n v="0.42553817831374607"/>
    <n v="0.52702128849366425"/>
    <n v="0"/>
    <n v="0"/>
    <n v="1"/>
    <n v="1"/>
    <n v="5873969.8458937705"/>
    <n v="2500000"/>
    <n v="8674964.2274760585"/>
  </r>
  <r>
    <n v="2455"/>
    <x v="2456"/>
    <n v="3875268940.1016111"/>
    <n v="74841291.31525059"/>
    <n v="-1782060.0003996489"/>
    <n v="0"/>
    <n v="0"/>
    <n v="2455"/>
    <n v="5492000"/>
    <n v="7474000"/>
    <n v="2455"/>
    <n v="0"/>
    <n v="0"/>
    <n v="0.42551931859861969"/>
    <n v="0.52702546238694903"/>
    <n v="0"/>
    <n v="0"/>
    <n v="1"/>
    <n v="1"/>
    <n v="5708921.5645409375"/>
    <n v="2500000"/>
    <n v="6741107.6212356044"/>
  </r>
  <r>
    <n v="2456"/>
    <x v="2457"/>
    <n v="3875485132.810308"/>
    <n v="74841291.31525059"/>
    <n v="-2364239.4007939738"/>
    <n v="0"/>
    <n v="0"/>
    <n v="2456"/>
    <n v="5319000"/>
    <n v="7757000"/>
    <n v="2456"/>
    <n v="0"/>
    <n v="0"/>
    <n v="0.42550735118321309"/>
    <n v="0.52703115452067095"/>
    <n v="0"/>
    <n v="0"/>
    <n v="1"/>
    <n v="1"/>
    <n v="5553693.481925251"/>
    <n v="2500000"/>
    <n v="4806220.4401647933"/>
  </r>
  <r>
    <n v="2457"/>
    <x v="2458"/>
    <n v="3875679455.4036899"/>
    <n v="74841291.31525059"/>
    <n v="20811317.992685519"/>
    <n v="0"/>
    <n v="0"/>
    <n v="2457"/>
    <n v="7016000"/>
    <n v="14937000"/>
    <n v="2457"/>
    <n v="0"/>
    <n v="0"/>
    <n v="0.42549911931506751"/>
    <n v="0.52703442101476816"/>
    <n v="0"/>
    <n v="0"/>
    <n v="1"/>
    <n v="1"/>
    <n v="15099963.248632889"/>
    <n v="7342752.5647933576"/>
    <n v="15098540.05437259"/>
  </r>
  <r>
    <n v="2458"/>
    <x v="2459"/>
    <n v="3875854094.906589"/>
    <n v="75131725.875812173"/>
    <n v="21490166.099460911"/>
    <n v="0"/>
    <n v="0"/>
    <n v="2458"/>
    <n v="5282000"/>
    <n v="8782000"/>
    <n v="2458"/>
    <n v="0"/>
    <n v="0"/>
    <n v="0.42550058155103387"/>
    <n v="0.52703761247845116"/>
    <n v="0"/>
    <n v="0"/>
    <n v="1"/>
    <n v="1"/>
    <n v="17402521.45726366"/>
    <n v="9283390.7112918012"/>
    <n v="26104602.304152209"/>
  </r>
  <r>
    <n v="2459"/>
    <x v="2460"/>
    <n v="3876011019.6400242"/>
    <n v="75810906.309946239"/>
    <n v="781595.28109336644"/>
    <n v="0"/>
    <n v="0"/>
    <n v="2459"/>
    <n v="5003000"/>
    <n v="7450000"/>
    <n v="2459"/>
    <n v="0"/>
    <n v="0"/>
    <n v="0.42547316704607308"/>
    <n v="0.52698036871302456"/>
    <n v="0"/>
    <n v="0"/>
    <n v="1"/>
    <n v="1"/>
    <n v="7136383.1758021004"/>
    <n v="3860830.2055606521"/>
    <n v="21315795.8532709"/>
  </r>
  <r>
    <n v="2460"/>
    <x v="2461"/>
    <n v="3876152001.0917182"/>
    <n v="75515390.659527421"/>
    <n v="-217018.31208955031"/>
    <n v="0"/>
    <n v="0"/>
    <n v="2460"/>
    <n v="4477000"/>
    <n v="6867000"/>
    <n v="2460"/>
    <n v="0"/>
    <n v="0"/>
    <n v="0.42548357775383272"/>
    <n v="0.52698864386289612"/>
    <n v="0"/>
    <n v="0"/>
    <n v="1"/>
    <n v="1"/>
    <n v="6571469.6784830447"/>
    <n v="3443036.1782504339"/>
    <n v="17390904.63120231"/>
  </r>
  <r>
    <n v="2461"/>
    <x v="2462"/>
    <n v="3876278633.5995412"/>
    <n v="75273186.930015817"/>
    <n v="-814848.12901716214"/>
    <n v="0"/>
    <n v="0"/>
    <n v="2461"/>
    <n v="4340000"/>
    <n v="6468000"/>
    <n v="2461"/>
    <n v="0"/>
    <n v="0"/>
    <n v="0.42549950296275629"/>
    <n v="0.52699916918338108"/>
    <n v="0"/>
    <n v="0"/>
    <n v="1"/>
    <n v="1"/>
    <n v="5766840.071782371"/>
    <n v="2788845.6991942292"/>
    <n v="14175920.97473467"/>
  </r>
  <r>
    <n v="2462"/>
    <x v="2463"/>
    <n v="3876392352.066608"/>
    <n v="75074791.359831095"/>
    <n v="-1406699.647909123"/>
    <n v="0"/>
    <n v="0"/>
    <n v="2462"/>
    <n v="4211000"/>
    <n v="6304000"/>
    <n v="2462"/>
    <n v="0"/>
    <n v="0"/>
    <n v="0.42551361315719788"/>
    <n v="0.52701104678375332"/>
    <n v="0"/>
    <n v="0"/>
    <n v="1"/>
    <n v="1"/>
    <n v="5336506.2144369781"/>
    <n v="2500000"/>
    <n v="11540386.939417981"/>
  </r>
  <r>
    <n v="2463"/>
    <x v="2464"/>
    <n v="3876494447.90485"/>
    <n v="74912153.432690784"/>
    <n v="-1992632.6517444539"/>
    <n v="0"/>
    <n v="0"/>
    <n v="2463"/>
    <n v="4152000"/>
    <n v="6441000"/>
    <n v="2463"/>
    <n v="0"/>
    <n v="0"/>
    <n v="0.42552784254768661"/>
    <n v="0.52702328571341805"/>
    <n v="0"/>
    <n v="0"/>
    <n v="1"/>
    <n v="1"/>
    <n v="5203436.4525308907"/>
    <n v="2500000"/>
    <n v="9396404.0932250358"/>
  </r>
  <r>
    <n v="2464"/>
    <x v="2465"/>
    <n v="3876586083.3842168"/>
    <n v="74841291.31525059"/>
    <n v="2465578.6743276031"/>
    <n v="0"/>
    <n v="0"/>
    <n v="2464"/>
    <n v="16665000"/>
    <n v="35582000"/>
    <n v="2464"/>
    <n v="0"/>
    <n v="0"/>
    <n v="0.42554319605265289"/>
    <n v="0.52703442050946547"/>
    <n v="0"/>
    <n v="0"/>
    <n v="1"/>
    <n v="1"/>
    <n v="5811672.5009067971"/>
    <n v="3187768.7329788329"/>
    <n v="10642220.57321905"/>
  </r>
  <r>
    <n v="2465"/>
    <x v="2466"/>
    <n v="3776002211.2751508"/>
    <n v="74856727.885508195"/>
    <n v="156906590"/>
    <n v="0"/>
    <n v="100666093.27180851"/>
    <n v="2465"/>
    <n v="20686000"/>
    <n v="35674000"/>
    <n v="2465"/>
    <n v="0"/>
    <n v="3674.3124044210108"/>
    <n v="0.42520576956827372"/>
    <n v="0.52651781342319381"/>
    <n v="0"/>
    <n v="0"/>
    <n v="1"/>
    <n v="1"/>
    <n v="78832811.274959862"/>
    <n v="35847661.313273206"/>
    <n v="74484100.821875528"/>
  </r>
  <r>
    <n v="2466"/>
    <x v="2467"/>
    <n v="3812701521.4633479"/>
    <n v="78796389.043074831"/>
    <n v="33734805.790991098"/>
    <n v="0"/>
    <n v="0"/>
    <n v="2466"/>
    <n v="9779000"/>
    <n v="16611000"/>
    <n v="2466"/>
    <n v="0"/>
    <n v="0"/>
    <n v="0.4248697581953893"/>
    <n v="0.52519646432925038"/>
    <n v="0"/>
    <n v="0"/>
    <n v="1"/>
    <n v="1"/>
    <n v="23333885.671997178"/>
    <n v="10290927.40137732"/>
    <n v="60831701.510959633"/>
  </r>
  <r>
    <n v="2467"/>
    <x v="2468"/>
    <n v="3817767186.2761488"/>
    <n v="77953904.030676767"/>
    <n v="3675504.744840242"/>
    <n v="0"/>
    <n v="0"/>
    <n v="2467"/>
    <n v="7177000"/>
    <n v="11949000"/>
    <n v="2467"/>
    <n v="0"/>
    <n v="0"/>
    <n v="0.42487290181246112"/>
    <n v="0.5251672004641168"/>
    <n v="0"/>
    <n v="0"/>
    <n v="1"/>
    <n v="1"/>
    <n v="15319497.742690479"/>
    <n v="9877023.5787422471"/>
    <n v="49669736.016038157"/>
  </r>
  <r>
    <n v="2468"/>
    <x v="2469"/>
    <n v="3822482053.5967112"/>
    <n v="77265102.859233096"/>
    <n v="4.6566128730773926E-10"/>
    <n v="0"/>
    <n v="0"/>
    <n v="2468"/>
    <n v="6365000"/>
    <n v="10064000"/>
    <n v="2468"/>
    <n v="0"/>
    <n v="0"/>
    <n v="0.42485656992934578"/>
    <n v="0.52515781829752939"/>
    <n v="0"/>
    <n v="0"/>
    <n v="1"/>
    <n v="1"/>
    <n v="12840122.847117599"/>
    <n v="7969873.7515584584"/>
    <n v="40550968.841006324"/>
  </r>
  <r>
    <n v="2469"/>
    <x v="2470"/>
    <n v="3826880669.335608"/>
    <n v="76702386.775301307"/>
    <n v="-599999.99999999977"/>
    <n v="0"/>
    <n v="0"/>
    <n v="2469"/>
    <n v="5694000"/>
    <n v="9293000"/>
    <n v="2469"/>
    <n v="0"/>
    <n v="0"/>
    <n v="0.42485467586698322"/>
    <n v="0.52515303037118488"/>
    <n v="0"/>
    <n v="0"/>
    <n v="1"/>
    <n v="1"/>
    <n v="11130715.518101661"/>
    <n v="6514541.7417871803"/>
    <n v="33121290.447304688"/>
  </r>
  <r>
    <n v="2470"/>
    <x v="2471"/>
    <n v="3830994141.4827542"/>
    <n v="76243903.797248751"/>
    <n v="-1194000.00013411"/>
    <n v="0"/>
    <n v="0"/>
    <n v="2470"/>
    <n v="5404000"/>
    <n v="8506000"/>
    <n v="2470"/>
    <n v="0"/>
    <n v="0"/>
    <n v="0.42486128306031651"/>
    <n v="0.52515326825270159"/>
    <n v="0"/>
    <n v="0"/>
    <n v="1"/>
    <n v="1"/>
    <n v="9694733.5812723301"/>
    <n v="5317517.9105682038"/>
    <n v="27027640.016632799"/>
  </r>
  <r>
    <n v="2471"/>
    <x v="2472"/>
    <n v="3834850484.2134838"/>
    <n v="75867866.659620553"/>
    <n v="-1782060.0003996489"/>
    <n v="0"/>
    <n v="0"/>
    <n v="2471"/>
    <n v="5453000"/>
    <n v="8075000"/>
    <n v="2471"/>
    <n v="0"/>
    <n v="0"/>
    <n v="0.42487157357254379"/>
    <n v="0.52515708819294526"/>
    <n v="0"/>
    <n v="0"/>
    <n v="1"/>
    <n v="1"/>
    <n v="8490724.5700008702"/>
    <n v="4338249.2495465986"/>
    <n v="22047031.628498141"/>
  </r>
  <r>
    <n v="2472"/>
    <x v="2473"/>
    <n v="3838474927.4950609"/>
    <n v="75560514.97556363"/>
    <n v="-2364239.4007939738"/>
    <n v="0"/>
    <n v="0"/>
    <n v="2472"/>
    <n v="5350000"/>
    <n v="7861000"/>
    <n v="2472"/>
    <n v="0"/>
    <n v="0"/>
    <n v="0.42487851608732208"/>
    <n v="0.5251632117457492"/>
    <n v="0"/>
    <n v="0"/>
    <n v="1"/>
    <n v="1"/>
    <n v="7482034.5319401529"/>
    <n v="3540927.7478300151"/>
    <n v="18001789.061809279"/>
  </r>
  <r>
    <n v="2473"/>
    <x v="2474"/>
    <n v="3841890195.6459899"/>
    <n v="75310884.404677451"/>
    <n v="-2940597.0073144832"/>
    <n v="0"/>
    <n v="0"/>
    <n v="2473"/>
    <n v="5193000"/>
    <n v="7506000"/>
    <n v="2473"/>
    <n v="0"/>
    <n v="0"/>
    <n v="0.42488134001326527"/>
    <n v="0.52517004835786185"/>
    <n v="0"/>
    <n v="0"/>
    <n v="1"/>
    <n v="1"/>
    <n v="6631602.7212252356"/>
    <n v="2889288.2683835691"/>
    <n v="14682747.14583558"/>
  </r>
  <r>
    <n v="2474"/>
    <x v="2475"/>
    <n v="3845116757.955194"/>
    <n v="75106067.433971569"/>
    <n v="-3511191.0378986131"/>
    <n v="0"/>
    <n v="0"/>
    <n v="2474"/>
    <n v="5215000"/>
    <n v="7627000"/>
    <n v="2474"/>
    <n v="0"/>
    <n v="0"/>
    <n v="0.4248805007282439"/>
    <n v="0.52517759397038222"/>
    <n v="0"/>
    <n v="0"/>
    <n v="1"/>
    <n v="1"/>
    <n v="6055350.0557054104"/>
    <n v="2500000"/>
    <n v="11988844.449321451"/>
  </r>
  <r>
    <n v="2475"/>
    <x v="2476"/>
    <n v="3848173054.1573758"/>
    <n v="74939827.59619762"/>
    <n v="-477304.12830443907"/>
    <n v="0"/>
    <n v="0"/>
    <n v="2475"/>
    <n v="5019000"/>
    <n v="7141000"/>
    <n v="2475"/>
    <n v="0"/>
    <n v="0"/>
    <n v="0.42487450272951288"/>
    <n v="0.52518330229860077"/>
    <n v="0"/>
    <n v="0"/>
    <n v="1"/>
    <n v="1"/>
    <n v="7351703.192032801"/>
    <n v="3972193.3489426118"/>
    <n v="13709550.868231909"/>
  </r>
  <r>
    <n v="2476"/>
    <x v="2477"/>
    <n v="3851075697.2812109"/>
    <n v="75046011.815956712"/>
    <n v="-352776.08712808049"/>
    <n v="0"/>
    <n v="0"/>
    <n v="2476"/>
    <n v="4857000"/>
    <n v="6826000"/>
    <n v="2476"/>
    <n v="0"/>
    <n v="0"/>
    <n v="0.42488528390006408"/>
    <n v="0.52519280229173626"/>
    <n v="0"/>
    <n v="0"/>
    <n v="1"/>
    <n v="1"/>
    <n v="5714131.9377447516"/>
    <n v="2500000"/>
    <n v="11186505.960865431"/>
  </r>
  <r>
    <n v="2477"/>
    <x v="2478"/>
    <n v="3853839656.135263"/>
    <n v="74890315.555420011"/>
    <n v="-949248.32633565133"/>
    <n v="0"/>
    <n v="0"/>
    <n v="2477"/>
    <n v="4820000"/>
    <n v="6551000"/>
    <n v="2477"/>
    <n v="0"/>
    <n v="0"/>
    <n v="0.42488674004547489"/>
    <n v="0.5252025745713651"/>
    <n v="0"/>
    <n v="0"/>
    <n v="1"/>
    <n v="1"/>
    <n v="5558593.843416512"/>
    <n v="2500000"/>
    <n v="9110988.6391586773"/>
  </r>
  <r>
    <n v="2478"/>
    <x v="2479"/>
    <n v="3856478419.470027"/>
    <n v="74841291.31525059"/>
    <n v="-1539755.8432844679"/>
    <n v="0"/>
    <n v="0"/>
    <n v="2478"/>
    <n v="4785000"/>
    <n v="6491000"/>
    <n v="2478"/>
    <n v="0"/>
    <n v="0"/>
    <n v="0.42488895149261091"/>
    <n v="0.52521371551915386"/>
    <n v="0"/>
    <n v="0"/>
    <n v="1"/>
    <n v="1"/>
    <n v="5412310.1017236374"/>
    <n v="2500000"/>
    <n v="7171728.3113687094"/>
  </r>
  <r>
    <n v="2479"/>
    <x v="2480"/>
    <n v="3859004143.6506009"/>
    <n v="74841291.31525059"/>
    <n v="-2124358.285195786"/>
    <n v="0"/>
    <n v="0"/>
    <n v="2479"/>
    <n v="4713000"/>
    <n v="6310000"/>
    <n v="2479"/>
    <n v="0"/>
    <n v="0"/>
    <n v="0.42489187476465978"/>
    <n v="0.52522496952297271"/>
    <n v="0"/>
    <n v="0"/>
    <n v="1"/>
    <n v="1"/>
    <n v="5274730.0884407908"/>
    <n v="2500000"/>
    <n v="5242508.6684131026"/>
  </r>
  <r>
    <n v="2480"/>
    <x v="2481"/>
    <n v="3861427785.490953"/>
    <n v="74841291.31525059"/>
    <n v="-2703114.7028186591"/>
    <n v="0"/>
    <n v="0"/>
    <n v="2480"/>
    <n v="4663000"/>
    <n v="6242000"/>
    <n v="2480"/>
    <n v="0"/>
    <n v="0"/>
    <n v="0.42489625450278801"/>
    <n v="0.52523710401722667"/>
    <n v="0"/>
    <n v="0"/>
    <n v="1"/>
    <n v="1"/>
    <n v="5145335.9409035463"/>
    <n v="2500000"/>
    <n v="3311615.1753092292"/>
  </r>
  <r>
    <n v="2481"/>
    <x v="2482"/>
    <n v="3863759221.735682"/>
    <n v="74841291.31525059"/>
    <n v="-3276083.556394666"/>
    <n v="0"/>
    <n v="0"/>
    <n v="2481"/>
    <n v="4532000"/>
    <n v="5934000"/>
    <n v="2481"/>
    <n v="0"/>
    <n v="0"/>
    <n v="0.42490163925207147"/>
    <n v="0.52524943884856046"/>
    <n v="0"/>
    <n v="0"/>
    <n v="1"/>
    <n v="1"/>
    <n v="5023640.6087300489"/>
    <n v="2500000"/>
    <n v="1378499.024296341"/>
  </r>
  <r>
    <n v="2482"/>
    <x v="2483"/>
    <n v="3866007356.526464"/>
    <n v="74841291.31525059"/>
    <n v="-3843322.7215629811"/>
    <n v="0"/>
    <n v="0"/>
    <n v="2482"/>
    <n v="4567000"/>
    <n v="5777000"/>
    <n v="2482"/>
    <n v="0"/>
    <n v="0"/>
    <n v="0.42490963306529589"/>
    <n v="0.525263527485057"/>
    <n v="0"/>
    <n v="0"/>
    <n v="1"/>
    <n v="1"/>
    <n v="4909186.0205226876"/>
    <n v="2500000"/>
    <n v="-535285.96563850436"/>
  </r>
  <r>
    <n v="2483"/>
    <x v="2484"/>
    <n v="3868180218.0566621"/>
    <n v="74841291.31525059"/>
    <n v="-4404889.4952064008"/>
    <n v="0"/>
    <n v="0"/>
    <n v="2483"/>
    <n v="4572000"/>
    <n v="5687000"/>
    <n v="2483"/>
    <n v="0"/>
    <n v="0"/>
    <n v="0.42491693268942599"/>
    <n v="0.52527844319691974"/>
    <n v="0"/>
    <n v="0"/>
    <n v="1"/>
    <n v="1"/>
    <n v="4801541.3596490836"/>
    <n v="2500000"/>
    <n v="-2429933.1061017648"/>
  </r>
  <r>
    <n v="2484"/>
    <x v="2485"/>
    <n v="3870285045.4971609"/>
    <n v="74841291.31525059"/>
    <n v="-4960840.6012389064"/>
    <n v="0"/>
    <n v="0"/>
    <n v="2484"/>
    <n v="4482000"/>
    <n v="5871000"/>
    <n v="2484"/>
    <n v="0"/>
    <n v="0"/>
    <n v="0.42492413256666922"/>
    <n v="0.52529377985797332"/>
    <n v="0"/>
    <n v="0"/>
    <n v="1"/>
    <n v="1"/>
    <n v="4700301.4426122941"/>
    <n v="2500000"/>
    <n v="-4305633.77558388"/>
  </r>
  <r>
    <n v="2485"/>
    <x v="2486"/>
    <n v="3872328367.168159"/>
    <n v="74841291.31525059"/>
    <n v="-5511232.1963353511"/>
    <n v="0"/>
    <n v="0"/>
    <n v="2485"/>
    <n v="4447000"/>
    <n v="5538000"/>
    <n v="2485"/>
    <n v="0"/>
    <n v="0"/>
    <n v="0.42493311149461738"/>
    <n v="0.52530772297241746"/>
    <n v="0"/>
    <n v="0"/>
    <n v="1"/>
    <n v="1"/>
    <n v="4605085.1939062756"/>
    <n v="2500000"/>
    <n v="-6162577.4387904257"/>
  </r>
  <r>
    <n v="2486"/>
    <x v="2487"/>
    <n v="3873180584.396246"/>
    <n v="74841291.31525059"/>
    <n v="-6056119.8756038537"/>
    <n v="0"/>
    <n v="0"/>
    <n v="2486"/>
    <n v="4428000"/>
    <n v="5417000"/>
    <n v="2486"/>
    <n v="0"/>
    <n v="0"/>
    <n v="0.42494277735706149"/>
    <n v="0.52532374105998481"/>
    <n v="0"/>
    <n v="0"/>
    <n v="1"/>
    <n v="1"/>
    <n v="4515534.2116158437"/>
    <n v="2500000"/>
    <n v="-8000951.665779965"/>
  </r>
  <r>
    <n v="2487"/>
    <x v="2488"/>
    <n v="3873597841.8442321"/>
    <n v="74841291.31525059"/>
    <n v="-6595558.6782014631"/>
    <n v="0"/>
    <n v="0"/>
    <n v="2487"/>
    <n v="4228000"/>
    <n v="5250000"/>
    <n v="2487"/>
    <n v="0"/>
    <n v="0"/>
    <n v="0.42495281473996882"/>
    <n v="0.52534043131377062"/>
    <n v="0"/>
    <n v="0"/>
    <n v="1"/>
    <n v="1"/>
    <n v="4431311.418361919"/>
    <n v="2500000"/>
    <n v="-9820942.1509105172"/>
  </r>
  <r>
    <n v="2488"/>
    <x v="2489"/>
    <n v="3873973122.5806718"/>
    <n v="74841291.31525059"/>
    <n v="-7129603.0928936703"/>
    <n v="0"/>
    <n v="0"/>
    <n v="2488"/>
    <n v="4281000"/>
    <n v="5143000"/>
    <n v="2488"/>
    <n v="0"/>
    <n v="0"/>
    <n v="0.42496672378481792"/>
    <n v="0.52535812024222017"/>
    <n v="0"/>
    <n v="0"/>
    <n v="1"/>
    <n v="1"/>
    <n v="4352099.7925141128"/>
    <n v="2500000"/>
    <n v="-11622732.731596559"/>
  </r>
  <r>
    <n v="2489"/>
    <x v="2490"/>
    <n v="3874310624.3022552"/>
    <n v="74841291.31525059"/>
    <n v="-7658307.0635583242"/>
    <n v="0"/>
    <n v="0"/>
    <n v="2489"/>
    <n v="4334000"/>
    <n v="5193000"/>
    <n v="2489"/>
    <n v="0"/>
    <n v="0"/>
    <n v="0.42497961368132892"/>
    <n v="0.52537642149765618"/>
    <n v="0"/>
    <n v="0"/>
    <n v="1"/>
    <n v="1"/>
    <n v="4277601.174894819"/>
    <n v="2500000"/>
    <n v="-13406505.406878481"/>
  </r>
  <r>
    <n v="2490"/>
    <x v="2491"/>
    <n v="3874614124.9334459"/>
    <n v="74841291.31525059"/>
    <n v="-8181723.9946345063"/>
    <n v="0"/>
    <n v="0"/>
    <n v="2490"/>
    <n v="4532000"/>
    <n v="5832000"/>
    <n v="2490"/>
    <n v="0"/>
    <n v="0"/>
    <n v="0.42499147881908561"/>
    <n v="0.52539427524446003"/>
    <n v="0"/>
    <n v="0"/>
    <n v="1"/>
    <n v="1"/>
    <n v="4207535.1464831643"/>
    <n v="2500000"/>
    <n v="-15172440.35580628"/>
  </r>
  <r>
    <n v="2491"/>
    <x v="2492"/>
    <n v="3874887024.6039619"/>
    <n v="74841291.31525059"/>
    <n v="10733478.24348308"/>
    <n v="0"/>
    <n v="0"/>
    <n v="2491"/>
    <n v="4768000"/>
    <n v="6135000"/>
    <n v="2491"/>
    <n v="0"/>
    <n v="0"/>
    <n v="0.42499946745169259"/>
    <n v="0.52540735470388855"/>
    <n v="0"/>
    <n v="0"/>
    <n v="1"/>
    <n v="1"/>
    <n v="10153377.8487361"/>
    <n v="6301144.6814823076"/>
    <n v="-5889765.9556395262"/>
  </r>
  <r>
    <n v="2492"/>
    <x v="2493"/>
    <n v="3875132383.4284868"/>
    <n v="74841291.31525059"/>
    <n v="0"/>
    <n v="0"/>
    <n v="0"/>
    <n v="2492"/>
    <n v="4368000"/>
    <n v="5315000"/>
    <n v="2492"/>
    <n v="0"/>
    <n v="0"/>
    <n v="0.42500946714706772"/>
    <n v="0.52540783087650911"/>
    <n v="0"/>
    <n v="0"/>
    <n v="1"/>
    <n v="1"/>
    <n v="4245459.0229020678"/>
    <n v="2500000"/>
    <n v="-7730868.2973995963"/>
  </r>
  <r>
    <n v="2493"/>
    <x v="2494"/>
    <n v="3875352955.508368"/>
    <n v="74841291.31525059"/>
    <n v="-600000"/>
    <n v="0"/>
    <n v="0"/>
    <n v="2493"/>
    <n v="4228000"/>
    <n v="5140000"/>
    <n v="2493"/>
    <n v="0"/>
    <n v="0"/>
    <n v="0.42502067038759561"/>
    <n v="0.52542477698760881"/>
    <n v="0"/>
    <n v="0"/>
    <n v="1"/>
    <n v="1"/>
    <n v="4177305.4186478839"/>
    <n v="2500000"/>
    <n v="-9553559.6161535848"/>
  </r>
  <r>
    <n v="2494"/>
    <x v="2495"/>
    <n v="3875551219.5331478"/>
    <n v="74841291.31525059"/>
    <n v="-1194000.00013411"/>
    <n v="0"/>
    <n v="0"/>
    <n v="2494"/>
    <n v="4218000"/>
    <n v="5143000"/>
    <n v="2494"/>
    <n v="0"/>
    <n v="0"/>
    <n v="0.4250345741639393"/>
    <n v="0.5254428398581753"/>
    <n v="0"/>
    <n v="0"/>
    <n v="1"/>
    <n v="1"/>
    <n v="4113206.881995393"/>
    <n v="2500000"/>
    <n v="-11358024.02212744"/>
  </r>
  <r>
    <n v="2495"/>
    <x v="2496"/>
    <n v="3875729406.3219051"/>
    <n v="74841291.31525059"/>
    <n v="-1782060.0003996489"/>
    <n v="0"/>
    <n v="0"/>
    <n v="2495"/>
    <n v="4103000"/>
    <n v="5070000"/>
    <n v="2495"/>
    <n v="0"/>
    <n v="0"/>
    <n v="0.42504866832220389"/>
    <n v="0.52546077459976148"/>
    <n v="0"/>
    <n v="0"/>
    <n v="1"/>
    <n v="1"/>
    <n v="4052922.1406973782"/>
    <n v="2500000"/>
    <n v="-13144443.78444488"/>
  </r>
  <r>
    <n v="2496"/>
    <x v="2497"/>
    <n v="3875889523.6104531"/>
    <n v="74841291.31525059"/>
    <n v="7712330.5992060266"/>
    <n v="0"/>
    <n v="0"/>
    <n v="2496"/>
    <n v="4549000"/>
    <n v="5366000"/>
    <n v="2496"/>
    <n v="0"/>
    <n v="0"/>
    <n v="0.4250649477201508"/>
    <n v="0.52547912785191753"/>
    <n v="0"/>
    <n v="0"/>
    <n v="1"/>
    <n v="1"/>
    <n v="6387555.0943023758"/>
    <n v="3471832.679053708"/>
    <n v="-10973374.34953844"/>
  </r>
  <r>
    <n v="2497"/>
    <x v="2498"/>
    <n v="3876033378.3598032"/>
    <n v="74841291.31525059"/>
    <n v="1439510"/>
    <n v="0"/>
    <n v="0"/>
    <n v="2497"/>
    <n v="4316000"/>
    <n v="5256000"/>
    <n v="2497"/>
    <n v="0"/>
    <n v="0"/>
    <n v="0.42507992096337899"/>
    <n v="0.52549588247282619"/>
    <n v="0"/>
    <n v="0"/>
    <n v="1"/>
    <n v="1"/>
    <n v="4062030.3613163042"/>
    <n v="2500000"/>
    <n v="-11581753.1084958"/>
  </r>
  <r>
    <n v="2498"/>
    <x v="2499"/>
    <n v="3876162596.8337679"/>
    <n v="74841291.31525059"/>
    <n v="0"/>
    <n v="0"/>
    <n v="0"/>
    <n v="2498"/>
    <n v="4023000"/>
    <n v="5036000"/>
    <n v="2498"/>
    <n v="0"/>
    <n v="0"/>
    <n v="0.42509212764041121"/>
    <n v="0.52551290311900756"/>
    <n v="0"/>
    <n v="0"/>
    <n v="1"/>
    <n v="1"/>
    <n v="4027026.327672902"/>
    <n v="2500000"/>
    <n v="-13365935.57999956"/>
  </r>
  <r>
    <n v="2499"/>
    <x v="2500"/>
    <n v="3876278642.668788"/>
    <n v="74841291.31525059"/>
    <n v="-600000"/>
    <n v="0"/>
    <n v="0"/>
    <n v="2499"/>
    <n v="4103000"/>
    <n v="4962000"/>
    <n v="2499"/>
    <n v="0"/>
    <n v="0"/>
    <n v="0.42510990829961498"/>
    <n v="0.52553145264867474"/>
    <n v="0"/>
    <n v="0"/>
    <n v="1"/>
    <n v="1"/>
    <n v="3971869.2385006002"/>
    <n v="2500000"/>
    <n v="-15132276.22718709"/>
  </r>
  <r>
    <n v="2500"/>
    <x v="2501"/>
    <n v="3876382833.1367679"/>
    <n v="74841291.31525059"/>
    <n v="-1194000.00013411"/>
    <n v="0"/>
    <n v="0"/>
    <n v="2500"/>
    <n v="4132000"/>
    <n v="4954000"/>
    <n v="2500"/>
    <n v="0"/>
    <n v="0"/>
    <n v="0.42512618293208632"/>
    <n v="0.52555044176940258"/>
    <n v="0"/>
    <n v="0"/>
    <n v="1"/>
    <n v="1"/>
    <n v="3919993.9379842891"/>
    <n v="2500000"/>
    <n v="-16880953.468297541"/>
  </r>
  <r>
    <n v="2501"/>
    <x v="2502"/>
    <n v="3876476353.7816262"/>
    <n v="74841291.31525059"/>
    <n v="-1782060.0003996489"/>
    <n v="0"/>
    <n v="0"/>
    <n v="2501"/>
    <n v="4312000"/>
    <n v="4966000"/>
    <n v="2501"/>
    <n v="0"/>
    <n v="0"/>
    <n v="0.42514190767158933"/>
    <n v="0.52556940056317603"/>
    <n v="0"/>
    <n v="0"/>
    <n v="1"/>
    <n v="1"/>
    <n v="3871205.1631587851"/>
    <n v="2500000"/>
    <n v="-18612143.937387761"/>
  </r>
  <r>
    <n v="2502"/>
    <x v="2503"/>
    <n v="3876560271.5921631"/>
    <n v="74841291.31525059"/>
    <n v="2674045.5992060262"/>
    <n v="0"/>
    <n v="0"/>
    <n v="2502"/>
    <n v="4493000"/>
    <n v="5290000"/>
    <n v="2502"/>
    <n v="0"/>
    <n v="0"/>
    <n v="0.42515418758357959"/>
    <n v="0.52558818409488284"/>
    <n v="0"/>
    <n v="0"/>
    <n v="1"/>
    <n v="1"/>
    <n v="4268628.5936776223"/>
    <n v="2843102.0349126318"/>
    <n v="-17962247.50217402"/>
  </r>
  <r>
    <n v="2503"/>
    <x v="2504"/>
    <n v="3876635546.8576498"/>
    <n v="74841291.31525059"/>
    <n v="17993875"/>
    <n v="0"/>
    <n v="0"/>
    <n v="2503"/>
    <n v="4560000"/>
    <n v="6429000"/>
    <n v="2503"/>
    <n v="0"/>
    <n v="0"/>
    <n v="0.4251659499010958"/>
    <n v="0.52560533233460016"/>
    <n v="0"/>
    <n v="0"/>
    <n v="1"/>
    <n v="1"/>
    <n v="10261401.735733381"/>
    <n v="4826179.8438091194"/>
    <n v="-12197337.531167161"/>
  </r>
  <r>
    <n v="2504"/>
    <x v="2505"/>
    <n v="3876703043.837852"/>
    <n v="74841291.31525059"/>
    <n v="7197550.0000000019"/>
    <n v="0"/>
    <n v="0"/>
    <n v="2504"/>
    <n v="4335000"/>
    <n v="5279000"/>
    <n v="2504"/>
    <n v="0"/>
    <n v="0"/>
    <n v="0.42518343328943348"/>
    <n v="0.52560567473479414"/>
    <n v="0"/>
    <n v="0"/>
    <n v="1"/>
    <n v="1"/>
    <n v="5343071.4238800826"/>
    <n v="2500000"/>
    <n v="-12005551.658581801"/>
  </r>
  <r>
    <n v="2505"/>
    <x v="2506"/>
    <n v="3876763540.366025"/>
    <n v="74841291.31525059"/>
    <n v="0"/>
    <n v="0"/>
    <n v="0"/>
    <n v="2505"/>
    <n v="4242000"/>
    <n v="4986000"/>
    <n v="2505"/>
    <n v="0"/>
    <n v="0"/>
    <n v="0.42519526579950068"/>
    <n v="0.52562373742111057"/>
    <n v="0"/>
    <n v="0"/>
    <n v="1"/>
    <n v="1"/>
    <n v="4112526.9889450711"/>
    <n v="2500000"/>
    <n v="-13391533.644679431"/>
  </r>
  <r>
    <n v="2506"/>
    <x v="2507"/>
    <n v="3876817736.4916329"/>
    <n v="74841291.31525059"/>
    <n v="-600000"/>
    <n v="0"/>
    <n v="0"/>
    <n v="2506"/>
    <n v="4165000"/>
    <n v="4865000"/>
    <n v="2506"/>
    <n v="0"/>
    <n v="0"/>
    <n v="0.42520888904181853"/>
    <n v="0.52564276443651292"/>
    <n v="0"/>
    <n v="0"/>
    <n v="1"/>
    <n v="1"/>
    <n v="4052282.7005667682"/>
    <n v="2500000"/>
    <n v="-15157618.31122588"/>
  </r>
  <r>
    <n v="2507"/>
    <x v="2508"/>
    <n v="3876866262.2587628"/>
    <n v="74841291.31525059"/>
    <n v="-1194000.00013411"/>
    <n v="0"/>
    <n v="0"/>
    <n v="2507"/>
    <n v="4371000"/>
    <n v="5054000"/>
    <n v="2507"/>
    <n v="0"/>
    <n v="0"/>
    <n v="0.42522398112747689"/>
    <n v="0.52566255147536123"/>
    <n v="0"/>
    <n v="0"/>
    <n v="1"/>
    <n v="1"/>
    <n v="3995622.8838339951"/>
    <n v="2500000"/>
    <n v="-16906042.131501611"/>
  </r>
  <r>
    <n v="2508"/>
    <x v="2509"/>
    <n v="3876909684.7067132"/>
    <n v="74841291.31525059"/>
    <n v="10453774.999600351"/>
    <n v="0"/>
    <n v="0"/>
    <n v="2508"/>
    <n v="5072000"/>
    <n v="5772000"/>
    <n v="2508"/>
    <n v="0"/>
    <n v="0"/>
    <n v="0.42523511274577092"/>
    <n v="0.5256809050272544"/>
    <n v="0"/>
    <n v="0"/>
    <n v="1"/>
    <n v="1"/>
    <n v="8937699.4389771447"/>
    <n v="5358011.1563891098"/>
    <n v="-9969806.7139653899"/>
  </r>
  <r>
    <n v="2509"/>
    <x v="2510"/>
    <n v="3876948514.1705031"/>
    <n v="74841291.31525059"/>
    <n v="10076570"/>
    <n v="0"/>
    <n v="0"/>
    <n v="2509"/>
    <n v="5347000"/>
    <n v="6611000"/>
    <n v="2509"/>
    <n v="0"/>
    <n v="0"/>
    <n v="0.42524786473965831"/>
    <n v="0.52568816746784375"/>
    <n v="0"/>
    <n v="0"/>
    <n v="1"/>
    <n v="1"/>
    <n v="7157340.5930613792"/>
    <n v="3565065.7286577388"/>
    <n v="-7042558.6490541622"/>
  </r>
  <r>
    <n v="2510"/>
    <x v="2511"/>
    <n v="3876983209.951345"/>
    <n v="74841291.31525059"/>
    <n v="10076570"/>
    <n v="0"/>
    <n v="0"/>
    <n v="2510"/>
    <n v="4669000"/>
    <n v="5545000"/>
    <n v="2510"/>
    <n v="0"/>
    <n v="0"/>
    <n v="0.42525093645798412"/>
    <n v="0.52569959204371086"/>
    <n v="0"/>
    <n v="0"/>
    <n v="1"/>
    <n v="1"/>
    <n v="7056538.1963142483"/>
    <n v="3365356.759656365"/>
    <n v="-4932508.064137755"/>
  </r>
  <r>
    <n v="2511"/>
    <x v="2512"/>
    <n v="3877014185.4200468"/>
    <n v="74841291.31525059"/>
    <n v="0"/>
    <n v="0"/>
    <n v="0"/>
    <n v="2511"/>
    <n v="6213000"/>
    <n v="9560000"/>
    <n v="2511"/>
    <n v="0"/>
    <n v="0"/>
    <n v="0.42526342730755101"/>
    <n v="0.52571437828156609"/>
    <n v="0"/>
    <n v="0"/>
    <n v="1"/>
    <n v="1"/>
    <n v="4245621.4770715963"/>
    <n v="2500000"/>
    <n v="-6783182.9845988788"/>
  </r>
  <r>
    <n v="2512"/>
    <x v="2513"/>
    <n v="3877041812.610085"/>
    <n v="74841291.31525059"/>
    <n v="44744565"/>
    <n v="0"/>
    <n v="0"/>
    <n v="2512"/>
    <n v="11658000"/>
    <n v="20511000"/>
    <n v="2512"/>
    <n v="0"/>
    <n v="0"/>
    <n v="0.42523529095145418"/>
    <n v="0.52569353828878662"/>
    <n v="0"/>
    <n v="0"/>
    <n v="1"/>
    <n v="1"/>
    <n v="28380038.251915932"/>
    <n v="15586074.31307748"/>
    <n v="22113723.843730949"/>
  </r>
  <r>
    <n v="2513"/>
    <x v="2514"/>
    <n v="3877066426.3513641"/>
    <n v="75564630.529943317"/>
    <n v="54558284.386056483"/>
    <n v="0"/>
    <n v="0"/>
    <n v="2513"/>
    <n v="9859000"/>
    <n v="15707000"/>
    <n v="2513"/>
    <n v="0"/>
    <n v="0"/>
    <n v="0.42521535282874512"/>
    <n v="0.52567031862196023"/>
    <n v="0"/>
    <n v="0"/>
    <n v="1"/>
    <n v="1"/>
    <n v="34741882.576701432"/>
    <n v="18751114.49040423"/>
    <n v="48798573.828728303"/>
  </r>
  <r>
    <n v="2514"/>
    <x v="2515"/>
    <n v="3877088327.990592"/>
    <n v="77211343.730931774"/>
    <n v="8660059.1881345361"/>
    <n v="0"/>
    <n v="0"/>
    <n v="2514"/>
    <n v="6841000"/>
    <n v="9639000"/>
    <n v="2514"/>
    <n v="0"/>
    <n v="0"/>
    <n v="0.42502895428647158"/>
    <n v="0.52537648909757961"/>
    <n v="0"/>
    <n v="0"/>
    <n v="1"/>
    <n v="1"/>
    <n v="11819402.574479731"/>
    <n v="7105897.807308116"/>
    <n v="39864230.851429231"/>
  </r>
  <r>
    <n v="2515"/>
    <x v="2516"/>
    <n v="3877107788.7396231"/>
    <n v="76660008.402790591"/>
    <n v="0"/>
    <n v="0"/>
    <n v="0"/>
    <n v="2515"/>
    <n v="5897000"/>
    <n v="7869000"/>
    <n v="2515"/>
    <n v="0"/>
    <n v="0"/>
    <n v="0.4250310854993965"/>
    <n v="0.52537488281139422"/>
    <n v="0"/>
    <n v="0"/>
    <n v="1"/>
    <n v="1"/>
    <n v="9484991.3813366387"/>
    <n v="6450905.6178230718"/>
    <n v="32561923.316357709"/>
  </r>
  <r>
    <n v="2516"/>
    <x v="2517"/>
    <n v="3877125052.688962"/>
    <n v="76209385.4379832"/>
    <n v="-600000"/>
    <n v="0"/>
    <n v="0"/>
    <n v="2516"/>
    <n v="5553000"/>
    <n v="6884000"/>
    <n v="2516"/>
    <n v="0"/>
    <n v="0"/>
    <n v="0.42503725167897838"/>
    <n v="0.52537964409050963"/>
    <n v="0"/>
    <n v="0"/>
    <n v="1"/>
    <n v="1"/>
    <n v="8116570.4876716193"/>
    <n v="5227310.2609345224"/>
    <n v="26592409.351210382"/>
  </r>
  <r>
    <n v="2517"/>
    <x v="2518"/>
    <n v="3877140339.5199142"/>
    <n v="75841008.720279351"/>
    <n v="-1194000.00013411"/>
    <n v="0"/>
    <n v="0"/>
    <n v="2517"/>
    <n v="5387000"/>
    <n v="6463000"/>
    <n v="2517"/>
    <n v="0"/>
    <n v="0"/>
    <n v="0.42504619342017691"/>
    <n v="0.52538892872748533"/>
    <n v="0"/>
    <n v="0"/>
    <n v="1"/>
    <n v="1"/>
    <n v="7025090.8410591194"/>
    <n v="4272039.1843436658"/>
    <n v="21720565.232095148"/>
  </r>
  <r>
    <n v="2518"/>
    <x v="2519"/>
    <n v="3877153846.9455199"/>
    <n v="75540368.84302257"/>
    <n v="13332794.999600351"/>
    <n v="0"/>
    <n v="0"/>
    <n v="2518"/>
    <n v="5855000"/>
    <n v="8470000"/>
    <n v="2518"/>
    <n v="0"/>
    <n v="0"/>
    <n v="0.42505361818872173"/>
    <n v="0.52540098578106464"/>
    <n v="0"/>
    <n v="0"/>
    <n v="1"/>
    <n v="1"/>
    <n v="12078297.823192811"/>
    <n v="6562115.9697522502"/>
    <n v="23645605.827998731"/>
  </r>
  <r>
    <n v="2519"/>
    <x v="2520"/>
    <n v="3877165752.9073992"/>
    <n v="75659162.456758291"/>
    <n v="719754.99999999814"/>
    <n v="0"/>
    <n v="0"/>
    <n v="2519"/>
    <n v="5313000"/>
    <n v="6769000"/>
    <n v="2519"/>
    <n v="0"/>
    <n v="0"/>
    <n v="0.42505958051330961"/>
    <n v="0.52539532107754727"/>
    <n v="0"/>
    <n v="0"/>
    <n v="1"/>
    <n v="1"/>
    <n v="6357768.5159201398"/>
    <n v="3647354.9746487979"/>
    <n v="19310856.53810649"/>
  </r>
  <r>
    <n v="2520"/>
    <x v="2521"/>
    <n v="3877176217.552896"/>
    <n v="75391666.522448972"/>
    <n v="1195386.181355163"/>
    <n v="0"/>
    <n v="0"/>
    <n v="2520"/>
    <n v="5277000"/>
    <n v="6136000"/>
    <n v="2520"/>
    <n v="0"/>
    <n v="0"/>
    <n v="0.42506388503746839"/>
    <n v="0.52540619126295596"/>
    <n v="0"/>
    <n v="0"/>
    <n v="1"/>
    <n v="1"/>
    <n v="5708049.280930182"/>
    <n v="3112085.2411319758"/>
    <n v="15775634.27500123"/>
  </r>
  <r>
    <n v="2521"/>
    <x v="2522"/>
    <n v="3877185385.0145249"/>
    <n v="75173509.134554461"/>
    <n v="1428454.7223948049"/>
    <n v="0"/>
    <n v="0"/>
    <n v="2521"/>
    <n v="5068000"/>
    <n v="6335000"/>
    <n v="2521"/>
    <n v="0"/>
    <n v="0"/>
    <n v="0.42506386389683248"/>
    <n v="0.52541983485577504"/>
    <n v="0"/>
    <n v="0"/>
    <n v="1"/>
    <n v="1"/>
    <n v="5028794.9836890465"/>
    <n v="2533123.8622453152"/>
    <n v="12881484.82985485"/>
  </r>
  <r>
    <n v="2522"/>
    <x v="2523"/>
    <n v="3877193385.0114641"/>
    <n v="74994912.136646092"/>
    <n v="719755"/>
    <n v="0"/>
    <n v="0"/>
    <n v="2522"/>
    <n v="4988000"/>
    <n v="5940000"/>
    <n v="2522"/>
    <n v="0"/>
    <n v="0"/>
    <n v="0.42506136553660978"/>
    <n v="0.52543131154510792"/>
    <n v="0"/>
    <n v="0"/>
    <n v="1"/>
    <n v="1"/>
    <n v="4904945.6787030809"/>
    <n v="2500000"/>
    <n v="10913863.226046121"/>
  </r>
  <r>
    <n v="2523"/>
    <x v="2524"/>
    <n v="3877200334.2908902"/>
    <n v="74873490.863100857"/>
    <n v="-242949.43445144099"/>
    <n v="0"/>
    <n v="0"/>
    <n v="2523"/>
    <n v="4898000"/>
    <n v="5731000"/>
    <n v="2523"/>
    <n v="0"/>
    <n v="0"/>
    <n v="0.42506012203046889"/>
    <n v="0.52544514681934007"/>
    <n v="0"/>
    <n v="0"/>
    <n v="1"/>
    <n v="1"/>
    <n v="4808671.1930110455"/>
    <n v="2500000"/>
    <n v="8915240.1322946865"/>
  </r>
  <r>
    <n v="2524"/>
    <x v="2525"/>
    <n v="3877206337.9251962"/>
    <n v="74841291.31525059"/>
    <n v="-840519.94016123004"/>
    <n v="0"/>
    <n v="0"/>
    <n v="2524"/>
    <n v="4878000"/>
    <n v="5565000"/>
    <n v="2524"/>
    <n v="0"/>
    <n v="0"/>
    <n v="0.42506073261869842"/>
    <n v="0.52546018378550108"/>
    <n v="0"/>
    <n v="0"/>
    <n v="1"/>
    <n v="1"/>
    <n v="4707007.0584058976"/>
    <n v="2500000"/>
    <n v="7013058.8330544494"/>
  </r>
  <r>
    <n v="2525"/>
    <x v="2526"/>
    <n v="3877211490.4794669"/>
    <n v="74841291.31525059"/>
    <n v="-1432114.7409474889"/>
    <n v="0"/>
    <n v="0"/>
    <n v="2525"/>
    <n v="4768000"/>
    <n v="5355000"/>
    <n v="2525"/>
    <n v="0"/>
    <n v="0"/>
    <n v="0.42506175291974613"/>
    <n v="0.52547614911029661"/>
    <n v="0"/>
    <n v="0"/>
    <n v="1"/>
    <n v="1"/>
    <n v="4611391.8326296033"/>
    <n v="2500000"/>
    <n v="5095236.3791804984"/>
  </r>
  <r>
    <n v="2526"/>
    <x v="2527"/>
    <n v="3877215877.0622239"/>
    <n v="74841291.31525059"/>
    <n v="-2017793.5938581161"/>
    <n v="0"/>
    <n v="0"/>
    <n v="2526"/>
    <n v="5143000"/>
    <n v="6129000"/>
    <n v="2526"/>
    <n v="0"/>
    <n v="0"/>
    <n v="0.42506501205010971"/>
    <n v="0.52549335143765186"/>
    <n v="0"/>
    <n v="0"/>
    <n v="1"/>
    <n v="1"/>
    <n v="4521465.611983953"/>
    <n v="2500000"/>
    <n v="3177011.4155500252"/>
  </r>
  <r>
    <n v="2527"/>
    <x v="2528"/>
    <n v="3877219574.2710862"/>
    <n v="74841291.31525059"/>
    <n v="21874054.341629449"/>
    <n v="0"/>
    <n v="0"/>
    <n v="2527"/>
    <n v="6763000"/>
    <n v="8996000"/>
    <n v="2527"/>
    <n v="0"/>
    <n v="0"/>
    <n v="0.42506053688266732"/>
    <n v="0.52550504165195622"/>
    <n v="0"/>
    <n v="0"/>
    <n v="1"/>
    <n v="1"/>
    <n v="16671056.962070581"/>
    <n v="9606376.8070740476"/>
    <n v="18214566.345315669"/>
  </r>
  <r>
    <n v="2528"/>
    <x v="2529"/>
    <n v="3877222651.0438619"/>
    <n v="75324014.819943696"/>
    <n v="4484628.528819859"/>
    <n v="0"/>
    <n v="0"/>
    <n v="2528"/>
    <n v="5400000"/>
    <n v="7004000"/>
    <n v="2528"/>
    <n v="0"/>
    <n v="0"/>
    <n v="0.42504364555887109"/>
    <n v="0.52546014795287255"/>
    <n v="0"/>
    <n v="0"/>
    <n v="1"/>
    <n v="1"/>
    <n v="6083304.5459000813"/>
    <n v="3313760.8647847981"/>
    <n v="16456475.960956819"/>
  </r>
  <r>
    <n v="2529"/>
    <x v="2530"/>
    <n v="3877225169.4245348"/>
    <n v="75215523.648133397"/>
    <n v="719755"/>
    <n v="0"/>
    <n v="0"/>
    <n v="2529"/>
    <n v="5178000"/>
    <n v="6146000"/>
    <n v="2529"/>
    <n v="0"/>
    <n v="0"/>
    <n v="0.42504347956303629"/>
    <n v="0.5254695001980263"/>
    <n v="0"/>
    <n v="0"/>
    <n v="1"/>
    <n v="1"/>
    <n v="4801089.6283428594"/>
    <n v="2631501.6143568219"/>
    <n v="13445486.803961361"/>
  </r>
  <r>
    <n v="2530"/>
    <x v="2531"/>
    <n v="3877227185.2526579"/>
    <n v="75029716.510538653"/>
    <n v="-247320.04983912219"/>
    <n v="0"/>
    <n v="0"/>
    <n v="2530"/>
    <n v="5029000"/>
    <n v="5922000"/>
    <n v="2530"/>
    <n v="0"/>
    <n v="0"/>
    <n v="0.42503992364548238"/>
    <n v="0.52548175108402595"/>
    <n v="0"/>
    <n v="0"/>
    <n v="1"/>
    <n v="1"/>
    <n v="4587317.0612171385"/>
    <n v="2500000"/>
    <n v="10975348.590166811"/>
  </r>
  <r>
    <n v="2531"/>
    <x v="2532"/>
    <n v="3877228748.7837911"/>
    <n v="74877285.104433373"/>
    <n v="-844846.84939601133"/>
    <n v="0"/>
    <n v="0"/>
    <n v="2531"/>
    <n v="4940000"/>
    <n v="5701000"/>
    <n v="2531"/>
    <n v="0"/>
    <n v="0"/>
    <n v="0.42503783084678542"/>
    <n v="0.52549508251751642"/>
    <n v="0"/>
    <n v="0"/>
    <n v="1"/>
    <n v="1"/>
    <n v="4498823.2640895275"/>
    <n v="2500000"/>
    <n v="8965819.4308522064"/>
  </r>
  <r>
    <n v="2532"/>
    <x v="2533"/>
    <n v="3877229905.2479072"/>
    <n v="74841291.31525059"/>
    <n v="-1436398.381090889"/>
    <n v="0"/>
    <n v="0"/>
    <n v="2532"/>
    <n v="4935000"/>
    <n v="5644000"/>
    <n v="2532"/>
    <n v="0"/>
    <n v="0"/>
    <n v="0.42503757887203347"/>
    <n v="0.52550977329437099"/>
    <n v="0"/>
    <n v="0"/>
    <n v="1"/>
    <n v="1"/>
    <n v="4415594.7545957817"/>
    <n v="2500000"/>
    <n v="7049154.4658992356"/>
  </r>
  <r>
    <n v="2533"/>
    <x v="2534"/>
    <n v="3877230695.3519549"/>
    <n v="74841291.31525059"/>
    <n v="-2022034.397601041"/>
    <n v="0"/>
    <n v="0"/>
    <n v="2533"/>
    <n v="4815000"/>
    <n v="5478000"/>
    <n v="2533"/>
    <n v="0"/>
    <n v="0"/>
    <n v="0.42503742983737491"/>
    <n v="0.52552469598580664"/>
    <n v="0"/>
    <n v="0"/>
    <n v="1"/>
    <n v="1"/>
    <n v="4337318.2536726529"/>
    <n v="2500000"/>
    <n v="5140854.7972068219"/>
  </r>
  <r>
    <n v="2534"/>
    <x v="2535"/>
    <n v="3877231155.7321682"/>
    <n v="74841291.31525059"/>
    <n v="-2601814.0540769901"/>
    <n v="0"/>
    <n v="0"/>
    <n v="2534"/>
    <n v="5581000"/>
    <n v="6429000"/>
    <n v="2534"/>
    <n v="0"/>
    <n v="0"/>
    <n v="0.4250397356527964"/>
    <n v="0.52554063490896952"/>
    <n v="0"/>
    <n v="0"/>
    <n v="1"/>
    <n v="1"/>
    <n v="4263699.1220308812"/>
    <n v="2500000"/>
    <n v="3223511.2210921459"/>
  </r>
  <r>
    <n v="2535"/>
    <x v="2536"/>
    <n v="3877231319.3611259"/>
    <n v="74841291.31525059"/>
    <n v="29932934.085882232"/>
    <n v="0"/>
    <n v="0"/>
    <n v="2535"/>
    <n v="11623000"/>
    <n v="15306000"/>
    <n v="2535"/>
    <n v="0"/>
    <n v="0"/>
    <n v="0.42502586493146832"/>
    <n v="0.52554922555473715"/>
    <n v="0"/>
    <n v="0"/>
    <n v="1"/>
    <n v="1"/>
    <n v="20183962.251655988"/>
    <n v="11251468.62623707"/>
    <n v="21414824.834619131"/>
  </r>
  <r>
    <n v="2536"/>
    <x v="2537"/>
    <n v="3877231215.9141369"/>
    <n v="75521501.704969257"/>
    <n v="19359558.490826741"/>
    <n v="0"/>
    <n v="0"/>
    <n v="2536"/>
    <n v="8205000"/>
    <n v="11629000"/>
    <n v="2536"/>
    <n v="0"/>
    <n v="0"/>
    <n v="0.42504243543319448"/>
    <n v="0.5255336950627516"/>
    <n v="0"/>
    <n v="0"/>
    <n v="1"/>
    <n v="1"/>
    <n v="13792027.252923589"/>
    <n v="7230957.9622982927"/>
    <n v="25769412.678978439"/>
  </r>
  <r>
    <n v="2537"/>
    <x v="2538"/>
    <n v="3877230872.098958"/>
    <n v="75790221.869864389"/>
    <n v="281887.7285665907"/>
    <n v="0"/>
    <n v="0"/>
    <n v="2537"/>
    <n v="6361000"/>
    <n v="8622000"/>
    <n v="2537"/>
    <n v="0"/>
    <n v="0"/>
    <n v="0.42504015801110179"/>
    <n v="0.52552991270416827"/>
    <n v="0"/>
    <n v="0"/>
    <n v="1"/>
    <n v="1"/>
    <n v="6263466.988220497"/>
    <n v="3961471.937556155"/>
    <n v="21049483.404274449"/>
  </r>
  <r>
    <n v="2538"/>
    <x v="2539"/>
    <n v="3877230311.9525542"/>
    <n v="75498956.607037097"/>
    <n v="257879.98706063631"/>
    <n v="0"/>
    <n v="0"/>
    <n v="2538"/>
    <n v="5815000"/>
    <n v="7028000"/>
    <n v="2538"/>
    <n v="0"/>
    <n v="0"/>
    <n v="0.42503062060858582"/>
    <n v="0.5255299804041742"/>
    <n v="0"/>
    <n v="0"/>
    <n v="1"/>
    <n v="1"/>
    <n v="5598072.7525401162"/>
    <n v="3392990.362302925"/>
    <n v="17194489.50877678"/>
  </r>
  <r>
    <n v="2539"/>
    <x v="2540"/>
    <n v="3877229557.1081791"/>
    <n v="75261066.218257889"/>
    <n v="-473638.80628264748"/>
    <n v="0"/>
    <n v="0"/>
    <n v="2539"/>
    <n v="5991000"/>
    <n v="7003000"/>
    <n v="2539"/>
    <n v="0"/>
    <n v="0"/>
    <n v="0.42502390973805582"/>
    <n v="0.52553824683264527"/>
    <n v="0"/>
    <n v="0"/>
    <n v="1"/>
    <n v="1"/>
    <n v="4874139.4674356924"/>
    <n v="2760574.3782078829"/>
    <n v="14037393.74471009"/>
  </r>
  <r>
    <n v="2540"/>
    <x v="2541"/>
    <n v="3877228627.035749"/>
    <n v="75066242.890624553"/>
    <n v="3249627.5816743132"/>
    <n v="0"/>
    <n v="0"/>
    <n v="2540"/>
    <n v="5731000"/>
    <n v="6846000"/>
    <n v="2540"/>
    <n v="0"/>
    <n v="0"/>
    <n v="0.42500510715199891"/>
    <n v="0.52554456041870745"/>
    <n v="0"/>
    <n v="0"/>
    <n v="1"/>
    <n v="1"/>
    <n v="5349461.4873367548"/>
    <n v="3075026.674596909"/>
    <n v="13044715.72864466"/>
  </r>
  <r>
    <n v="2541"/>
    <x v="2542"/>
    <n v="3877227539.2581749"/>
    <n v="75004985.061020687"/>
    <n v="-4.6566128730773926E-10"/>
    <n v="0"/>
    <n v="0"/>
    <n v="2541"/>
    <n v="5361000"/>
    <n v="6262000"/>
    <n v="2541"/>
    <n v="0"/>
    <n v="0"/>
    <n v="0.42499608345171108"/>
    <n v="0.52555339667790923"/>
    <n v="0"/>
    <n v="0"/>
    <n v="1"/>
    <n v="1"/>
    <n v="4489008.4457627106"/>
    <n v="2500000"/>
    <n v="10655736.369583899"/>
  </r>
  <r>
    <n v="2542"/>
    <x v="2543"/>
    <n v="3877226309.5460691"/>
    <n v="74857561.940798312"/>
    <n v="2279020"/>
    <n v="0"/>
    <n v="0"/>
    <n v="2542"/>
    <n v="5339000"/>
    <n v="6120000"/>
    <n v="2542"/>
    <n v="0"/>
    <n v="0"/>
    <n v="0.42498698334325141"/>
    <n v="0.52556400847462892"/>
    <n v="0"/>
    <n v="0"/>
    <n v="1"/>
    <n v="1"/>
    <n v="4406363.9076120667"/>
    <n v="2500000"/>
    <n v="9883227.9086746518"/>
  </r>
  <r>
    <n v="2543"/>
    <x v="2544"/>
    <n v="3877224952.0929689"/>
    <n v="74841291.31525059"/>
    <n v="0"/>
    <n v="0"/>
    <n v="0"/>
    <n v="2543"/>
    <n v="5140000"/>
    <n v="5887000"/>
    <n v="2543"/>
    <n v="0"/>
    <n v="0"/>
    <n v="0.42497835498117559"/>
    <n v="0.52557544371534959"/>
    <n v="0"/>
    <n v="0"/>
    <n v="1"/>
    <n v="1"/>
    <n v="4363840.0964670125"/>
    <n v="2500000"/>
    <n v="7969471.721149276"/>
  </r>
  <r>
    <n v="2544"/>
    <x v="2545"/>
    <n v="3877223479.6730528"/>
    <n v="74841291.31525059"/>
    <n v="-600000"/>
    <n v="0"/>
    <n v="0"/>
    <n v="2544"/>
    <n v="4951000"/>
    <n v="5710000"/>
    <n v="2544"/>
    <n v="0"/>
    <n v="0"/>
    <n v="0.42497394597984378"/>
    <n v="0.52558849290652954"/>
    <n v="0"/>
    <n v="0"/>
    <n v="1"/>
    <n v="1"/>
    <n v="4288642.9431398222"/>
    <n v="2500000"/>
    <n v="6055388.540942234"/>
  </r>
  <r>
    <n v="2545"/>
    <x v="2546"/>
    <n v="3877221903.783072"/>
    <n v="74841291.31525059"/>
    <n v="3124529.99986589"/>
    <n v="0"/>
    <n v="0"/>
    <n v="2545"/>
    <n v="5457000"/>
    <n v="6162000"/>
    <n v="2545"/>
    <n v="0"/>
    <n v="0"/>
    <n v="0.42497346904023869"/>
    <n v="0.52560265712809739"/>
    <n v="0"/>
    <n v="0"/>
    <n v="1"/>
    <n v="1"/>
    <n v="4936250.1688781967"/>
    <n v="3000162.1741731861"/>
    <n v="6910044.1577107394"/>
  </r>
  <r>
    <n v="2546"/>
    <x v="2547"/>
    <n v="3877220234.7700949"/>
    <n v="74841291.31525059"/>
    <n v="8637060"/>
    <n v="0"/>
    <n v="0"/>
    <n v="2546"/>
    <n v="5184000"/>
    <n v="6102000"/>
    <n v="2546"/>
    <n v="0"/>
    <n v="0"/>
    <n v="0.42496882301064232"/>
    <n v="0.52561507784192107"/>
    <n v="0"/>
    <n v="0"/>
    <n v="1"/>
    <n v="1"/>
    <n v="6605608.6787593784"/>
    <n v="3244298.4924819479"/>
    <n v="8551017.8873698488"/>
  </r>
  <r>
    <n v="2547"/>
    <x v="2548"/>
    <n v="3877218481.9464798"/>
    <n v="74841291.31525059"/>
    <n v="0"/>
    <n v="0"/>
    <n v="0"/>
    <n v="2547"/>
    <n v="7989000"/>
    <n v="9669000"/>
    <n v="2547"/>
    <n v="0"/>
    <n v="0"/>
    <n v="0.42497177679418829"/>
    <n v="0.52562880637118292"/>
    <n v="0"/>
    <n v="0"/>
    <n v="1"/>
    <n v="1"/>
    <n v="4267654.1548281871"/>
    <n v="2500000"/>
    <n v="6639685.389952763"/>
  </r>
  <r>
    <n v="2548"/>
    <x v="2549"/>
    <n v="3877216653.6933408"/>
    <n v="74841291.31525059"/>
    <n v="35387750"/>
    <n v="0"/>
    <n v="0"/>
    <n v="2548"/>
    <n v="8261000"/>
    <n v="11465000"/>
    <n v="2548"/>
    <n v="0"/>
    <n v="0"/>
    <n v="0.42489924275400981"/>
    <n v="0.52560700724028764"/>
    <n v="0"/>
    <n v="0"/>
    <n v="1"/>
    <n v="1"/>
    <n v="20191182.097638082"/>
    <n v="9826607.9761297926"/>
    <n v="21285165.361535471"/>
  </r>
  <r>
    <n v="2549"/>
    <x v="2550"/>
    <n v="3877214757.5536752"/>
    <n v="75513500.462088734"/>
    <n v="7699442.6130489036"/>
    <n v="0"/>
    <n v="0"/>
    <n v="2549"/>
    <n v="7382000"/>
    <n v="8751000"/>
    <n v="2549"/>
    <n v="0"/>
    <n v="0"/>
    <n v="0.42489336354116608"/>
    <n v="0.52554436351332567"/>
    <n v="0"/>
    <n v="0"/>
    <n v="1"/>
    <n v="1"/>
    <n v="6592445.8925538994"/>
    <n v="2996857.1890583001"/>
    <n v="17386491.47818733"/>
  </r>
  <r>
    <n v="2550"/>
    <x v="2551"/>
    <n v="3877212800.3161778"/>
    <n v="75272914.595813766"/>
    <n v="0"/>
    <n v="0"/>
    <n v="0"/>
    <n v="2550"/>
    <n v="6495000"/>
    <n v="8046000"/>
    <n v="2550"/>
    <n v="0"/>
    <n v="0"/>
    <n v="0.42484782624081058"/>
    <n v="0.52554483426433085"/>
    <n v="0"/>
    <n v="0"/>
    <n v="1"/>
    <n v="1"/>
    <n v="5228254.2280625962"/>
    <n v="3023834.018220379"/>
    <n v="14586242.07470827"/>
  </r>
  <r>
    <n v="2551"/>
    <x v="2552"/>
    <n v="3877210788.0906692"/>
    <n v="75100112.138188496"/>
    <n v="-600000"/>
    <n v="0"/>
    <n v="0"/>
    <n v="2551"/>
    <n v="6032000"/>
    <n v="7129000"/>
    <n v="2551"/>
    <n v="0"/>
    <n v="0"/>
    <n v="0.42482250883424161"/>
    <n v="0.52554462610190555"/>
    <n v="0"/>
    <n v="0"/>
    <n v="1"/>
    <n v="1"/>
    <n v="4608958.8988282587"/>
    <n v="2500000"/>
    <n v="11917771.798300849"/>
  </r>
  <r>
    <n v="2552"/>
    <x v="2553"/>
    <n v="3877208726.3759818"/>
    <n v="74935441.72658506"/>
    <n v="-1194000.00013411"/>
    <n v="0"/>
    <n v="0"/>
    <n v="2552"/>
    <n v="5810000"/>
    <n v="6737000"/>
    <n v="2552"/>
    <n v="0"/>
    <n v="0"/>
    <n v="0.42479855934676281"/>
    <n v="0.52554894508984895"/>
    <n v="0"/>
    <n v="0"/>
    <n v="1"/>
    <n v="1"/>
    <n v="4519177.4351788498"/>
    <n v="2500000"/>
    <n v="9727476.4754020311"/>
  </r>
  <r>
    <n v="2553"/>
    <x v="2554"/>
    <n v="3877206620.121067"/>
    <n v="74841291.31525059"/>
    <n v="-1782060.0003996489"/>
    <n v="0"/>
    <n v="0"/>
    <n v="2553"/>
    <n v="5334000"/>
    <n v="6162000"/>
    <n v="2553"/>
    <n v="0"/>
    <n v="0"/>
    <n v="0.42477962672969227"/>
    <n v="0.52555602032814153"/>
    <n v="0"/>
    <n v="0"/>
    <n v="1"/>
    <n v="1"/>
    <n v="4434737.8739638217"/>
    <n v="2500000"/>
    <n v="7814078.0963594187"/>
  </r>
  <r>
    <n v="2554"/>
    <x v="2555"/>
    <n v="3877204473.7799721"/>
    <n v="74841291.31525059"/>
    <n v="-2364239.4007939738"/>
    <n v="0"/>
    <n v="0"/>
    <n v="2554"/>
    <n v="5312000"/>
    <n v="5892000"/>
    <n v="2554"/>
    <n v="0"/>
    <n v="0"/>
    <n v="0.424771110413383"/>
    <n v="0.52556721973849019"/>
    <n v="0"/>
    <n v="0"/>
    <n v="1"/>
    <n v="1"/>
    <n v="4355322.3776200674"/>
    <n v="2500000"/>
    <n v="5902181.0476730485"/>
  </r>
  <r>
    <n v="2555"/>
    <x v="2556"/>
    <n v="3877202291.36134"/>
    <n v="74841291.31525059"/>
    <n v="-2940597.0073144832"/>
    <n v="0"/>
    <n v="0"/>
    <n v="2555"/>
    <n v="5258000"/>
    <n v="5863000"/>
    <n v="2555"/>
    <n v="0"/>
    <n v="0"/>
    <n v="0.42476306460394558"/>
    <n v="0.52558020799920513"/>
    <n v="0"/>
    <n v="0"/>
    <n v="1"/>
    <n v="1"/>
    <n v="4280632.0195844034"/>
    <n v="2500000"/>
    <n v="3988667.3328724918"/>
  </r>
  <r>
    <n v="2556"/>
    <x v="2557"/>
    <n v="3877200076.4729471"/>
    <n v="74841291.31525059"/>
    <n v="-632171.03789861314"/>
    <n v="0"/>
    <n v="0"/>
    <n v="2556"/>
    <n v="5221000"/>
    <n v="5790000"/>
    <n v="2556"/>
    <n v="0"/>
    <n v="0"/>
    <n v="0.42475616898060747"/>
    <n v="0.52559321845465057"/>
    <n v="0"/>
    <n v="0"/>
    <n v="1"/>
    <n v="1"/>
    <n v="4210385.6591090076"/>
    <n v="2500000"/>
    <n v="2479827.339694168"/>
  </r>
  <r>
    <n v="2557"/>
    <x v="2558"/>
    <n v="3877197832.3617892"/>
    <n v="74841291.31525059"/>
    <n v="-1225849.327660928"/>
    <n v="0"/>
    <n v="0"/>
    <n v="2557"/>
    <n v="5077000"/>
    <n v="5710000"/>
    <n v="2557"/>
    <n v="0"/>
    <n v="0"/>
    <n v="0.42475005805379712"/>
    <n v="0.52560659183161706"/>
    <n v="0"/>
    <n v="0"/>
    <n v="1"/>
    <n v="1"/>
    <n v="4144318.883024164"/>
    <n v="2500000"/>
    <n v="572776.63681040588"/>
  </r>
  <r>
    <n v="2558"/>
    <x v="2559"/>
    <n v="3877195561.9501581"/>
    <n v="74841291.31525059"/>
    <n v="-1813590.834658318"/>
    <n v="0"/>
    <n v="0"/>
    <n v="2558"/>
    <n v="5029000"/>
    <n v="5464000"/>
    <n v="2558"/>
    <n v="0"/>
    <n v="0"/>
    <n v="0.42474697354829322"/>
    <n v="0.52562039599058663"/>
    <n v="0"/>
    <n v="0"/>
    <n v="1"/>
    <n v="1"/>
    <n v="4082183.010464991"/>
    <n v="2500000"/>
    <n v="-1332951.1294296731"/>
  </r>
  <r>
    <n v="2559"/>
    <x v="2560"/>
    <n v="3877193267.8681211"/>
    <n v="74841291.31525059"/>
    <n v="-2395454.926717103"/>
    <n v="0"/>
    <n v="0"/>
    <n v="2559"/>
    <n v="5040000"/>
    <n v="5391000"/>
    <n v="2559"/>
    <n v="0"/>
    <n v="0"/>
    <n v="0.42474488845614039"/>
    <n v="0.52563589349296147"/>
    <n v="0"/>
    <n v="0"/>
    <n v="1"/>
    <n v="1"/>
    <n v="4023744.1568158921"/>
    <n v="2500000"/>
    <n v="-3219621.618433313"/>
  </r>
  <r>
    <n v="2560"/>
    <x v="2561"/>
    <n v="3877190952.4827299"/>
    <n v="74841291.31525059"/>
    <n v="-2971500.3779853578"/>
    <n v="0"/>
    <n v="0"/>
    <n v="2560"/>
    <n v="4965000"/>
    <n v="5379000"/>
    <n v="2560"/>
    <n v="0"/>
    <n v="0"/>
    <n v="0.42474257488135359"/>
    <n v="0.52565180215380791"/>
    <n v="0"/>
    <n v="0"/>
    <n v="1"/>
    <n v="1"/>
    <n v="3968782.3533493299"/>
    <n v="2500000"/>
    <n v="-5087425.4029686218"/>
  </r>
  <r>
    <n v="2561"/>
    <x v="2562"/>
    <n v="3877188617.924335"/>
    <n v="74841291.31525059"/>
    <n v="56989.625130313449"/>
    <n v="0"/>
    <n v="0"/>
    <n v="2561"/>
    <n v="5189000"/>
    <n v="5449000"/>
    <n v="2561"/>
    <n v="0"/>
    <n v="0"/>
    <n v="0.42474181496343533"/>
    <n v="0.52566767402697279"/>
    <n v="0"/>
    <n v="0"/>
    <n v="1"/>
    <n v="1"/>
    <n v="4103009.2442530491"/>
    <n v="2685918.5250079008"/>
    <n v="-4966738.6500760633"/>
  </r>
  <r>
    <n v="2562"/>
    <x v="2563"/>
    <n v="3877186266.1102481"/>
    <n v="74841291.31525059"/>
    <n v="-572075.08367340825"/>
    <n v="0"/>
    <n v="0"/>
    <n v="2562"/>
    <n v="5098000"/>
    <n v="5390000"/>
    <n v="2562"/>
    <n v="0"/>
    <n v="0"/>
    <n v="0.42473870537909519"/>
    <n v="0.52568332626331526"/>
    <n v="0"/>
    <n v="0"/>
    <n v="1"/>
    <n v="1"/>
    <n v="3869354.9876641701"/>
    <n v="2500000"/>
    <n v="-6817071.2646854557"/>
  </r>
  <r>
    <n v="2563"/>
    <x v="2564"/>
    <n v="3877183898.766047"/>
    <n v="74841291.31525059"/>
    <n v="-1166354.332964543"/>
    <n v="0"/>
    <n v="0"/>
    <n v="2563"/>
    <n v="4811000"/>
    <n v="5274000"/>
    <n v="2563"/>
    <n v="0"/>
    <n v="0"/>
    <n v="0.4247351828505247"/>
    <n v="0.52569887154458073"/>
    <n v="0"/>
    <n v="0"/>
    <n v="1"/>
    <n v="1"/>
    <n v="3823579.1769962329"/>
    <n v="2500000"/>
    <n v="-8648900.5535623357"/>
  </r>
  <r>
    <n v="2564"/>
    <x v="2565"/>
    <n v="3877181517.4447551"/>
    <n v="74841291.31525059"/>
    <n v="-1754690.7898955981"/>
    <n v="0"/>
    <n v="0"/>
    <n v="2564"/>
    <n v="4743000"/>
    <n v="5046000"/>
    <n v="2564"/>
    <n v="0"/>
    <n v="0"/>
    <n v="0.42473757684676322"/>
    <n v="0.52571519882096585"/>
    <n v="0"/>
    <n v="0"/>
    <n v="1"/>
    <n v="1"/>
    <n v="3780526.9788035569"/>
    <n v="2500000"/>
    <n v="-10462411.549959891"/>
  </r>
  <r>
    <n v="2565"/>
    <x v="2566"/>
    <n v="3877179123.5440888"/>
    <n v="74841291.31525059"/>
    <n v="-2337143.882388846"/>
    <n v="0"/>
    <n v="0"/>
    <n v="2565"/>
    <n v="4790000"/>
    <n v="5052000"/>
    <n v="2565"/>
    <n v="0"/>
    <n v="0"/>
    <n v="0.42474134777054112"/>
    <n v="0.52573317067583236"/>
    <n v="0"/>
    <n v="0"/>
    <n v="1"/>
    <n v="1"/>
    <n v="3740036.3410152532"/>
    <n v="2500000"/>
    <n v="-12257787.43679882"/>
  </r>
  <r>
    <n v="2566"/>
    <x v="2567"/>
    <n v="3877176718.3219929"/>
    <n v="74841291.31525059"/>
    <n v="-2913772.4440873498"/>
    <n v="0"/>
    <n v="0"/>
    <n v="2566"/>
    <n v="4728000"/>
    <n v="5051000"/>
    <n v="2566"/>
    <n v="0"/>
    <n v="0"/>
    <n v="0.42474416773719048"/>
    <n v="0.52575100938097674"/>
    <n v="0"/>
    <n v="0"/>
    <n v="1"/>
    <n v="1"/>
    <n v="3701954.853487805"/>
    <n v="2500000"/>
    <n v="-14035209.565170661"/>
  </r>
  <r>
    <n v="2567"/>
    <x v="2568"/>
    <n v="3877174302.9106178"/>
    <n v="74841291.31525059"/>
    <n v="-3484634.7202977552"/>
    <n v="0"/>
    <n v="0"/>
    <n v="2567"/>
    <n v="4685000"/>
    <n v="4968000"/>
    <n v="2567"/>
    <n v="0"/>
    <n v="0"/>
    <n v="0.42474824074399747"/>
    <n v="0.52576877080720541"/>
    <n v="0"/>
    <n v="0"/>
    <n v="1"/>
    <n v="1"/>
    <n v="3666139.1743205539"/>
    <n v="2500000"/>
    <n v="-15794857.472656069"/>
  </r>
  <r>
    <n v="2568"/>
    <x v="2569"/>
    <n v="3877171878.328898"/>
    <n v="74841291.31525059"/>
    <n v="-4049788.3738736538"/>
    <n v="0"/>
    <n v="0"/>
    <n v="2568"/>
    <n v="4910000"/>
    <n v="4960000"/>
    <n v="2568"/>
    <n v="0"/>
    <n v="0"/>
    <n v="0.42475317802750617"/>
    <n v="0.52578709195633178"/>
    <n v="0"/>
    <n v="0"/>
    <n v="1"/>
    <n v="1"/>
    <n v="3632454.490304816"/>
    <n v="2500000"/>
    <n v="-17536908.90145994"/>
  </r>
  <r>
    <n v="2569"/>
    <x v="2570"/>
    <n v="3877169445.4938722"/>
    <n v="74841291.31525059"/>
    <n v="-4609290.4910401162"/>
    <n v="0"/>
    <n v="0"/>
    <n v="2569"/>
    <n v="5208000"/>
    <n v="5145000"/>
    <n v="2569"/>
    <n v="0"/>
    <n v="0"/>
    <n v="0.42475354972465712"/>
    <n v="0.5258054003650362"/>
    <n v="0"/>
    <n v="0"/>
    <n v="1"/>
    <n v="1"/>
    <n v="3600774.0094756908"/>
    <n v="2500000"/>
    <n v="-19261539.816365141"/>
  </r>
  <r>
    <n v="2570"/>
    <x v="2571"/>
    <n v="3877167005.2308769"/>
    <n v="74841291.31525059"/>
    <n v="-5163197.5871599717"/>
    <n v="0"/>
    <n v="0"/>
    <n v="2570"/>
    <n v="4996000"/>
    <n v="5228000"/>
    <n v="2570"/>
    <n v="0"/>
    <n v="0"/>
    <n v="0.42474771565214192"/>
    <n v="0.52582217984439583"/>
    <n v="0"/>
    <n v="0"/>
    <n v="1"/>
    <n v="1"/>
    <n v="3570978.483856522"/>
    <n v="2500000"/>
    <n v="-20968924.422506779"/>
  </r>
  <r>
    <n v="2571"/>
    <x v="2572"/>
    <n v="3877164558.2827139"/>
    <n v="74841291.31525059"/>
    <n v="-5711565.6124424366"/>
    <n v="0"/>
    <n v="0"/>
    <n v="2571"/>
    <n v="4619000"/>
    <n v="4948000"/>
    <n v="2571"/>
    <n v="0"/>
    <n v="0"/>
    <n v="0.42474631522395928"/>
    <n v="0.52583821396902752"/>
    <n v="0"/>
    <n v="0"/>
    <n v="1"/>
    <n v="1"/>
    <n v="3542955.7605995452"/>
    <n v="2500000"/>
    <n v="-22659235.182968631"/>
  </r>
  <r>
    <n v="2572"/>
    <x v="2573"/>
    <n v="3877162105.317903"/>
    <n v="74841291.31525059"/>
    <n v="-6254449.9575946461"/>
    <n v="0"/>
    <n v="0"/>
    <n v="2572"/>
    <n v="4673000"/>
    <n v="5064000"/>
    <n v="2572"/>
    <n v="0"/>
    <n v="0"/>
    <n v="0.42475257150714418"/>
    <n v="0.52585641029926378"/>
    <n v="0"/>
    <n v="0"/>
    <n v="1"/>
    <n v="1"/>
    <n v="3516600.3598331981"/>
    <n v="2500000"/>
    <n v="-24332642.836203679"/>
  </r>
  <r>
    <n v="2573"/>
    <x v="2574"/>
    <n v="3877159646.9381142"/>
    <n v="74841291.31525059"/>
    <n v="27036579.54058332"/>
    <n v="0"/>
    <n v="0"/>
    <n v="2573"/>
    <n v="6956000"/>
    <n v="9761000"/>
    <n v="2573"/>
    <n v="0"/>
    <n v="0"/>
    <n v="0.42475774858839649"/>
    <n v="0.52587361853525283"/>
    <n v="0"/>
    <n v="0"/>
    <n v="1"/>
    <n v="1"/>
    <n v="15973143.884395789"/>
    <n v="8501717.0222234651"/>
    <n v="-9442891.4132804126"/>
  </r>
  <r>
    <n v="2574"/>
    <x v="2575"/>
    <n v="3877157183.6848459"/>
    <n v="74841291.31525059"/>
    <n v="16505670.9385252"/>
    <n v="0"/>
    <n v="0"/>
    <n v="2574"/>
    <n v="5678000"/>
    <n v="7398000"/>
    <n v="2574"/>
    <n v="0"/>
    <n v="0"/>
    <n v="0.42475390422276599"/>
    <n v="0.52584390870951325"/>
    <n v="0"/>
    <n v="0"/>
    <n v="1"/>
    <n v="1"/>
    <n v="8472216.4854762144"/>
    <n v="3364026.3554732851"/>
    <n v="-6520912.5012582596"/>
  </r>
  <r>
    <n v="2575"/>
    <x v="2576"/>
    <n v="3877154716.0454521"/>
    <n v="74841291.31525059"/>
    <n v="5758040"/>
    <n v="0"/>
    <n v="0"/>
    <n v="2575"/>
    <n v="5168000"/>
    <n v="5965000"/>
    <n v="2575"/>
    <n v="0"/>
    <n v="0"/>
    <n v="0.42474933713774782"/>
    <n v="0.52585148925812786"/>
    <n v="0"/>
    <n v="0"/>
    <n v="1"/>
    <n v="1"/>
    <n v="5002074.2771462929"/>
    <n v="2500000"/>
    <n v="-7961740.8777032141"/>
  </r>
  <r>
    <n v="2576"/>
    <x v="2577"/>
    <n v="3877152244.4585471"/>
    <n v="74841291.31525059"/>
    <n v="0"/>
    <n v="0"/>
    <n v="0"/>
    <n v="2576"/>
    <n v="4846000"/>
    <n v="5716000"/>
    <n v="2576"/>
    <n v="0"/>
    <n v="0"/>
    <n v="0.42474434729705879"/>
    <n v="0.52586529020877315"/>
    <n v="0"/>
    <n v="0"/>
    <n v="1"/>
    <n v="1"/>
    <n v="4124095.7494517909"/>
    <n v="2500000"/>
    <n v="-9782123.47070577"/>
  </r>
  <r>
    <n v="2577"/>
    <x v="2578"/>
    <n v="3877149769.3188839"/>
    <n v="74841291.31525059"/>
    <n v="-600000"/>
    <n v="0"/>
    <n v="0"/>
    <n v="2577"/>
    <n v="4627000"/>
    <n v="5365000"/>
    <n v="2577"/>
    <n v="0"/>
    <n v="0"/>
    <n v="0.42474602805867229"/>
    <n v="0.52587897844531284"/>
    <n v="0"/>
    <n v="0"/>
    <n v="1"/>
    <n v="1"/>
    <n v="4063163.132019788"/>
    <n v="2500000"/>
    <n v="-11584302.23818519"/>
  </r>
  <r>
    <n v="2578"/>
    <x v="2579"/>
    <n v="3877147290.98174"/>
    <n v="74841291.31525059"/>
    <n v="-1194000.00013411"/>
    <n v="0"/>
    <n v="0"/>
    <n v="2578"/>
    <n v="4612000"/>
    <n v="5212000"/>
    <n v="2578"/>
    <n v="0"/>
    <n v="0"/>
    <n v="0.42475212414289648"/>
    <n v="0.52589514782261437"/>
    <n v="0"/>
    <n v="0"/>
    <n v="1"/>
    <n v="1"/>
    <n v="4005855.9410863342"/>
    <n v="2500000"/>
    <n v="-13368459.218392629"/>
  </r>
  <r>
    <n v="2579"/>
    <x v="2580"/>
    <n v="3877144809.7668662"/>
    <n v="74841291.31525059"/>
    <n v="-342550.00039964909"/>
    <n v="0"/>
    <n v="0"/>
    <n v="2579"/>
    <n v="4608000"/>
    <n v="5404000"/>
    <n v="2579"/>
    <n v="0"/>
    <n v="0"/>
    <n v="0.42475851869256021"/>
    <n v="0.52591232426253143"/>
    <n v="0"/>
    <n v="0"/>
    <n v="1"/>
    <n v="1"/>
    <n v="3951958.4675968988"/>
    <n v="2500000"/>
    <n v="-14740812.129196789"/>
  </r>
  <r>
    <n v="2580"/>
    <x v="2581"/>
    <n v="3877142325.9620371"/>
    <n v="74841291.31525059"/>
    <n v="18494260.499527778"/>
    <n v="0"/>
    <n v="0"/>
    <n v="2580"/>
    <n v="4452000"/>
    <n v="5391000"/>
    <n v="2580"/>
    <n v="0"/>
    <n v="0"/>
    <n v="0.42476499246764232"/>
    <n v="0.52592794677122723"/>
    <n v="0"/>
    <n v="0"/>
    <n v="1"/>
    <n v="1"/>
    <n v="10206120.0074555"/>
    <n v="4562071.6193963857"/>
    <n v="-9796041.5111996457"/>
  </r>
  <r>
    <n v="2581"/>
    <x v="2582"/>
    <n v="3877139839.8262491"/>
    <n v="74841291.31525059"/>
    <n v="4398663.0513086654"/>
    <n v="0"/>
    <n v="0"/>
    <n v="2581"/>
    <n v="4387000"/>
    <n v="5330000"/>
    <n v="2581"/>
    <n v="0"/>
    <n v="0"/>
    <n v="0.4247836858498697"/>
    <n v="0.52592627475343812"/>
    <n v="0"/>
    <n v="0"/>
    <n v="1"/>
    <n v="1"/>
    <n v="4691073.3797292253"/>
    <n v="2500000"/>
    <n v="-10416193.598277239"/>
  </r>
  <r>
    <n v="2582"/>
    <x v="2583"/>
    <n v="3877137351.5926008"/>
    <n v="74841291.31525059"/>
    <n v="0"/>
    <n v="0"/>
    <n v="0"/>
    <n v="2582"/>
    <n v="4526000"/>
    <n v="5569000"/>
    <n v="2582"/>
    <n v="0"/>
    <n v="0"/>
    <n v="0.42479450549590048"/>
    <n v="0.52594368344014009"/>
    <n v="0"/>
    <n v="0"/>
    <n v="1"/>
    <n v="1"/>
    <n v="4145379.1888936381"/>
    <n v="2500000"/>
    <n v="-12212031.664622661"/>
  </r>
  <r>
    <n v="2583"/>
    <x v="2584"/>
    <n v="3877134861.47088"/>
    <n v="74841291.31525059"/>
    <n v="-600000"/>
    <n v="0"/>
    <n v="0"/>
    <n v="2583"/>
    <n v="4911000"/>
    <n v="6044000"/>
    <n v="2583"/>
    <n v="0"/>
    <n v="0"/>
    <n v="0.42480260208472781"/>
    <n v="0.52595852197736626"/>
    <n v="0"/>
    <n v="0"/>
    <n v="1"/>
    <n v="1"/>
    <n v="4083180.2292530648"/>
    <n v="2500000"/>
    <n v="-13989911.350706041"/>
  </r>
  <r>
    <n v="2584"/>
    <x v="2585"/>
    <n v="3877132369.6498919"/>
    <n v="74841291.31525059"/>
    <n v="3844284.99986589"/>
    <n v="0"/>
    <n v="0"/>
    <n v="2584"/>
    <n v="8959000"/>
    <n v="13716000"/>
    <n v="2584"/>
    <n v="0"/>
    <n v="0"/>
    <n v="0.42480295189535489"/>
    <n v="0.52596953849347816"/>
    <n v="0"/>
    <n v="0"/>
    <n v="1"/>
    <n v="1"/>
    <n v="4931527.5856370637"/>
    <n v="3000207.3688770789"/>
    <n v="-12992274.740325971"/>
  </r>
  <r>
    <n v="2585"/>
    <x v="2586"/>
    <n v="3877129876.2995672"/>
    <n v="74841291.31525059"/>
    <n v="48943340"/>
    <n v="0"/>
    <n v="0"/>
    <n v="2585"/>
    <n v="10842000"/>
    <n v="15868000"/>
    <n v="2585"/>
    <n v="0"/>
    <n v="0"/>
    <n v="0.42471845803226649"/>
    <n v="0.52590703875735512"/>
    <n v="0"/>
    <n v="0"/>
    <n v="1"/>
    <n v="1"/>
    <n v="29124904.680964168"/>
    <n v="15379890.28286729"/>
    <n v="17148610.50417329"/>
  </r>
  <r>
    <n v="2586"/>
    <x v="2587"/>
    <n v="3877127381.5728402"/>
    <n v="75258235.040171027"/>
    <n v="7320438.4054726064"/>
    <n v="0"/>
    <n v="0"/>
    <n v="2586"/>
    <n v="7635000"/>
    <n v="11106000"/>
    <n v="2586"/>
    <n v="0"/>
    <n v="0"/>
    <n v="0.42467908995659082"/>
    <n v="0.52576792243515968"/>
    <n v="0"/>
    <n v="0"/>
    <n v="1"/>
    <n v="1"/>
    <n v="6046664.6189436484"/>
    <n v="2500000"/>
    <n v="14392059.8641291"/>
  </r>
  <r>
    <n v="2587"/>
    <x v="2588"/>
    <n v="3877124885.6073499"/>
    <n v="75088129.218676582"/>
    <n v="0"/>
    <n v="0"/>
    <n v="0"/>
    <n v="2587"/>
    <n v="6723000"/>
    <n v="8837000"/>
    <n v="2587"/>
    <n v="0"/>
    <n v="0"/>
    <n v="0.42461597584747651"/>
    <n v="0.52574720456720891"/>
    <n v="0"/>
    <n v="0"/>
    <n v="1"/>
    <n v="1"/>
    <n v="4745891.2402614485"/>
    <n v="2500000"/>
    <n v="11745157.717330581"/>
  </r>
  <r>
    <n v="2588"/>
    <x v="2589"/>
    <n v="3877122388.5269761"/>
    <n v="74924789.769164652"/>
    <n v="119755"/>
    <n v="0"/>
    <n v="0"/>
    <n v="2588"/>
    <n v="6214000"/>
    <n v="7840000"/>
    <n v="2588"/>
    <n v="0"/>
    <n v="0"/>
    <n v="0.42457579990804512"/>
    <n v="0.52573750548625253"/>
    <n v="0"/>
    <n v="0"/>
    <n v="1"/>
    <n v="1"/>
    <n v="4647962.4466586802"/>
    <n v="2500000"/>
    <n v="9989679.0564337093"/>
  </r>
  <r>
    <n v="2589"/>
    <x v="2590"/>
    <n v="3877119890.4432049"/>
    <n v="74841291.31525059"/>
    <n v="898189.95002676733"/>
    <n v="0"/>
    <n v="0"/>
    <n v="2589"/>
    <n v="5800000"/>
    <n v="7300000"/>
    <n v="2589"/>
    <n v="0"/>
    <n v="0"/>
    <n v="0.42454768744574628"/>
    <n v="0.52573610674211302"/>
    <n v="0"/>
    <n v="0"/>
    <n v="1"/>
    <n v="1"/>
    <n v="4557710.1392062269"/>
    <n v="2500000"/>
    <n v="8083393.6412831238"/>
  </r>
  <r>
    <n v="2590"/>
    <x v="2591"/>
    <n v="3877117391.4563799"/>
    <n v="74841291.31525059"/>
    <n v="1999378.0757138771"/>
    <n v="0"/>
    <n v="0"/>
    <n v="2590"/>
    <n v="5619000"/>
    <n v="6694000"/>
    <n v="2590"/>
    <n v="0"/>
    <n v="0"/>
    <n v="0.42452899668531641"/>
    <n v="0.52573880488934766"/>
    <n v="0"/>
    <n v="0"/>
    <n v="1"/>
    <n v="1"/>
    <n v="4484852.0430369861"/>
    <n v="2500000"/>
    <n v="6171084.8115510391"/>
  </r>
  <r>
    <n v="2591"/>
    <x v="2592"/>
    <n v="3877114891.656805"/>
    <n v="74841291.31525059"/>
    <n v="0"/>
    <n v="0"/>
    <n v="0"/>
    <n v="2591"/>
    <n v="5394000"/>
    <n v="6425000"/>
    <n v="2591"/>
    <n v="0"/>
    <n v="0"/>
    <n v="0.424514315289933"/>
    <n v="0.52574607897995573"/>
    <n v="0"/>
    <n v="0"/>
    <n v="1"/>
    <n v="1"/>
    <n v="4433338.7102231206"/>
    <n v="2500000"/>
    <n v="4257138.8834689101"/>
  </r>
  <r>
    <n v="2592"/>
    <x v="2593"/>
    <n v="3877112391.1257558"/>
    <n v="74841291.31525059"/>
    <n v="-600000"/>
    <n v="0"/>
    <n v="0"/>
    <n v="2592"/>
    <n v="5247000"/>
    <n v="6090000"/>
    <n v="2592"/>
    <n v="0"/>
    <n v="0"/>
    <n v="0.4245045243785257"/>
    <n v="0.525755263232212"/>
    <n v="0"/>
    <n v="0"/>
    <n v="1"/>
    <n v="1"/>
    <n v="4354006.4626468597"/>
    <n v="2500000"/>
    <n v="2348029.7801539772"/>
  </r>
  <r>
    <n v="2593"/>
    <x v="2594"/>
    <n v="3877109889.9363809"/>
    <n v="74841291.31525059"/>
    <n v="-1194000.00013411"/>
    <n v="0"/>
    <n v="0"/>
    <n v="2593"/>
    <n v="5151000"/>
    <n v="5957000"/>
    <n v="2593"/>
    <n v="0"/>
    <n v="0"/>
    <n v="0.42449787273458728"/>
    <n v="0.52576675304350373"/>
    <n v="0"/>
    <n v="0"/>
    <n v="1"/>
    <n v="1"/>
    <n v="4279394.4001647886"/>
    <n v="2500000"/>
    <n v="440932.70134402369"/>
  </r>
  <r>
    <n v="2594"/>
    <x v="2595"/>
    <n v="3877107388.1545129"/>
    <n v="74841291.31525059"/>
    <n v="-1782060.0003996489"/>
    <n v="0"/>
    <n v="0"/>
    <n v="2594"/>
    <n v="5066000"/>
    <n v="5739000"/>
    <n v="2594"/>
    <n v="0"/>
    <n v="0"/>
    <n v="0.42449324739391908"/>
    <n v="0.52577903452072206"/>
    <n v="0"/>
    <n v="0"/>
    <n v="1"/>
    <n v="1"/>
    <n v="4209221.6767400913"/>
    <n v="2500000"/>
    <n v="-1463476.62557086"/>
  </r>
  <r>
    <n v="2595"/>
    <x v="2596"/>
    <n v="3877104885.8394008"/>
    <n v="74841291.31525059"/>
    <n v="-2364239.4007939738"/>
    <n v="0"/>
    <n v="0"/>
    <n v="2595"/>
    <n v="4920000"/>
    <n v="5564000"/>
    <n v="2595"/>
    <n v="0"/>
    <n v="0"/>
    <n v="0.4244904003868144"/>
    <n v="0.5257927651917329"/>
    <n v="0"/>
    <n v="0"/>
    <n v="1"/>
    <n v="1"/>
    <n v="4143224.1563790608"/>
    <n v="2500000"/>
    <n v="-3348841.859642264"/>
  </r>
  <r>
    <n v="2596"/>
    <x v="2597"/>
    <n v="3877102383.0443721"/>
    <n v="74841291.31525059"/>
    <n v="-2940597.0073144832"/>
    <n v="0"/>
    <n v="0"/>
    <n v="2596"/>
    <n v="4955000"/>
    <n v="5421000"/>
    <n v="2596"/>
    <n v="0"/>
    <n v="0"/>
    <n v="0.42449057319947781"/>
    <n v="0.52580763711228862"/>
    <n v="0"/>
    <n v="0"/>
    <n v="1"/>
    <n v="1"/>
    <n v="4081153.4189011469"/>
    <n v="2500000"/>
    <n v="-5215353.4417943666"/>
  </r>
  <r>
    <n v="2597"/>
    <x v="2598"/>
    <n v="3877099879.8174152"/>
    <n v="74841291.31525059"/>
    <n v="-3511191.0378986131"/>
    <n v="0"/>
    <n v="0"/>
    <n v="2597"/>
    <n v="4950000"/>
    <n v="5354000"/>
    <n v="2597"/>
    <n v="0"/>
    <n v="0"/>
    <n v="0.42449002609206932"/>
    <n v="0.52582342656150849"/>
    <n v="0"/>
    <n v="0"/>
    <n v="1"/>
    <n v="1"/>
    <n v="4022775.8248646432"/>
    <n v="2500000"/>
    <n v="-7063199.908542145"/>
  </r>
  <r>
    <n v="2598"/>
    <x v="2599"/>
    <n v="3877097376.201725"/>
    <n v="74841291.31525059"/>
    <n v="-4076079.1283044401"/>
    <n v="0"/>
    <n v="0"/>
    <n v="2598"/>
    <n v="4872000"/>
    <n v="5291000"/>
    <n v="2598"/>
    <n v="0"/>
    <n v="0"/>
    <n v="0.42448958200648118"/>
    <n v="0.52583958347833759"/>
    <n v="0"/>
    <n v="0"/>
    <n v="1"/>
    <n v="1"/>
    <n v="3967871.6361283092"/>
    <n v="2500000"/>
    <n v="-8892567.9110354725"/>
  </r>
  <r>
    <n v="2599"/>
    <x v="2600"/>
    <n v="3877094872.2361741"/>
    <n v="74841291.31525059"/>
    <n v="-4635318.3379324703"/>
    <n v="0"/>
    <n v="0"/>
    <n v="2599"/>
    <n v="6292000"/>
    <n v="7990000"/>
    <n v="2599"/>
    <n v="0"/>
    <n v="0"/>
    <n v="0.4244907380167442"/>
    <n v="0.52585608884039969"/>
    <n v="0"/>
    <n v="0"/>
    <n v="1"/>
    <n v="1"/>
    <n v="3916234.1887386469"/>
    <n v="2500000"/>
    <n v="-9915717.2339127623"/>
  </r>
  <r>
    <n v="2600"/>
    <x v="2601"/>
    <n v="3877092367.955749"/>
    <n v="74841291.31525059"/>
    <n v="21441969.844410781"/>
    <n v="0"/>
    <n v="0"/>
    <n v="2600"/>
    <n v="11684000"/>
    <n v="16985000"/>
    <n v="2600"/>
    <n v="0"/>
    <n v="0"/>
    <n v="0.42446081854708639"/>
    <n v="0.52584892747915757"/>
    <n v="0"/>
    <n v="0"/>
    <n v="1"/>
    <n v="1"/>
    <n v="18902953.405021459"/>
    <n v="12520636.73258058"/>
    <n v="13891002.436210031"/>
  </r>
  <r>
    <n v="2601"/>
    <x v="2602"/>
    <n v="3877089863.3919382"/>
    <n v="75057209.131755665"/>
    <n v="783771.0701518245"/>
    <n v="0"/>
    <n v="0"/>
    <n v="2601"/>
    <n v="7282000"/>
    <n v="9650000"/>
    <n v="2601"/>
    <n v="0"/>
    <n v="0"/>
    <n v="0.42447662862185193"/>
    <n v="0.52585532458965889"/>
    <n v="0"/>
    <n v="0"/>
    <n v="1"/>
    <n v="1"/>
    <n v="4153202.4719353239"/>
    <n v="2500000"/>
    <n v="11348598.06837254"/>
  </r>
  <r>
    <n v="2602"/>
    <x v="2603"/>
    <n v="3877087358.5730801"/>
    <n v="74900318.205364004"/>
    <n v="-214420.55840943989"/>
    <n v="0"/>
    <n v="0"/>
    <n v="2602"/>
    <n v="6078000"/>
    <n v="7742000"/>
    <n v="2602"/>
    <n v="0"/>
    <n v="0"/>
    <n v="0.42442260901285839"/>
    <n v="0.52583273711989831"/>
    <n v="0"/>
    <n v="0"/>
    <n v="1"/>
    <n v="1"/>
    <n v="4102644.755081939"/>
    <n v="2500000"/>
    <n v="9267210.3026711103"/>
  </r>
  <r>
    <n v="2603"/>
    <x v="2604"/>
    <n v="3877084853.5246801"/>
    <n v="74841291.31525059"/>
    <n v="-92521.35287327219"/>
    <n v="0"/>
    <n v="0"/>
    <n v="2603"/>
    <n v="5807000"/>
    <n v="6888000"/>
    <n v="2603"/>
    <n v="0"/>
    <n v="0"/>
    <n v="0.4243976380594634"/>
    <n v="0.52582914916586732"/>
    <n v="0"/>
    <n v="0"/>
    <n v="1"/>
    <n v="1"/>
    <n v="4042988.4492000751"/>
    <n v="2500000"/>
    <n v="8542095.5736786257"/>
  </r>
  <r>
    <n v="2604"/>
    <x v="2605"/>
    <n v="3877082348.269691"/>
    <n v="74841291.31525059"/>
    <n v="28158.860634780402"/>
    <n v="0"/>
    <n v="0"/>
    <n v="2604"/>
    <n v="5681000"/>
    <n v="6626000"/>
    <n v="2604"/>
    <n v="0"/>
    <n v="0"/>
    <n v="0.42437879774983239"/>
    <n v="0.52583297307132393"/>
    <n v="0"/>
    <n v="0"/>
    <n v="1"/>
    <n v="1"/>
    <n v="3986881.6306250892"/>
    <n v="2500000"/>
    <n v="6635512.2594280504"/>
  </r>
  <r>
    <n v="2605"/>
    <x v="2606"/>
    <n v="3877079842.828773"/>
    <n v="74841291.31525059"/>
    <n v="-586202.15828266367"/>
    <n v="0"/>
    <n v="0"/>
    <n v="2605"/>
    <n v="5521000"/>
    <n v="6275000"/>
    <n v="2605"/>
    <n v="0"/>
    <n v="0"/>
    <n v="0.4243627570135865"/>
    <n v="0.52583881337451954"/>
    <n v="0"/>
    <n v="0"/>
    <n v="1"/>
    <n v="1"/>
    <n v="3934548.0716321981"/>
    <n v="2500000"/>
    <n v="4719057.703370627"/>
  </r>
  <r>
    <n v="2606"/>
    <x v="2607"/>
    <n v="3877077337.2205191"/>
    <n v="74841291.31525059"/>
    <n v="-1180340.136830864"/>
    <n v="0"/>
    <n v="0"/>
    <n v="2606"/>
    <n v="10153000"/>
    <n v="12922000"/>
    <n v="2606"/>
    <n v="0"/>
    <n v="0"/>
    <n v="0.42435022438605802"/>
    <n v="0.52584741788890943"/>
    <n v="0"/>
    <n v="0"/>
    <n v="1"/>
    <n v="1"/>
    <n v="3884893.3411984439"/>
    <n v="2500000"/>
    <n v="2809112.796552802"/>
  </r>
  <r>
    <n v="2607"/>
    <x v="2608"/>
    <n v="3877074831.4616618"/>
    <n v="74841291.31525059"/>
    <n v="52213088.264273614"/>
    <n v="0"/>
    <n v="0"/>
    <n v="2607"/>
    <n v="9913000"/>
    <n v="14083000"/>
    <n v="2607"/>
    <n v="0"/>
    <n v="0"/>
    <n v="0.42421500124951977"/>
    <n v="0.52578046808015866"/>
    <n v="0"/>
    <n v="0"/>
    <n v="1"/>
    <n v="1"/>
    <n v="26021122.843469709"/>
    <n v="11610767.68047194"/>
    <n v="21785721.37072121"/>
  </r>
  <r>
    <n v="2608"/>
    <x v="2609"/>
    <n v="3877072325.5672631"/>
    <n v="75544389.606626689"/>
    <n v="10979143.37314759"/>
    <n v="0"/>
    <n v="0"/>
    <n v="2608"/>
    <n v="7851000"/>
    <n v="10254000"/>
    <n v="2608"/>
    <n v="0"/>
    <n v="0"/>
    <n v="0.42421247321290001"/>
    <n v="0.52566472322530899"/>
    <n v="0"/>
    <n v="0"/>
    <n v="1"/>
    <n v="1"/>
    <n v="8571162.7719132826"/>
    <n v="4195445.2838979233"/>
    <n v="20150778.568337008"/>
  </r>
  <r>
    <n v="2609"/>
    <x v="2610"/>
    <n v="3877069819.5508771"/>
    <n v="75443497.83106637"/>
    <n v="3598775.0000000009"/>
    <n v="0"/>
    <n v="0"/>
    <n v="2609"/>
    <n v="7647000"/>
    <n v="9832000"/>
    <n v="2609"/>
    <n v="0"/>
    <n v="0"/>
    <n v="0.42418043440363268"/>
    <n v="0.5256636813691673"/>
    <n v="0"/>
    <n v="0"/>
    <n v="1"/>
    <n v="1"/>
    <n v="6758344.1221768921"/>
    <n v="4234902.9401596244"/>
    <n v="18425457.013379529"/>
  </r>
  <r>
    <n v="2610"/>
    <x v="2611"/>
    <n v="3877067313.4246998"/>
    <n v="75337028.812799618"/>
    <n v="6477795"/>
    <n v="0"/>
    <n v="0"/>
    <n v="2610"/>
    <n v="7067000"/>
    <n v="8957000"/>
    <n v="2610"/>
    <n v="0"/>
    <n v="0"/>
    <n v="0.42415274990721091"/>
    <n v="0.52565786201296305"/>
    <n v="0"/>
    <n v="0"/>
    <n v="1"/>
    <n v="1"/>
    <n v="7583966.1347018778"/>
    <n v="4345128.2942456296"/>
    <n v="17803489.850009881"/>
  </r>
  <r>
    <n v="2611"/>
    <x v="2612"/>
    <n v="3877064807.1997151"/>
    <n v="75298647.426392049"/>
    <n v="719755"/>
    <n v="0"/>
    <n v="0"/>
    <n v="2611"/>
    <n v="6450000"/>
    <n v="8703000"/>
    <n v="2611"/>
    <n v="0"/>
    <n v="0"/>
    <n v="0.42413649165995948"/>
    <n v="0.52566009708483596"/>
    <n v="0"/>
    <n v="0"/>
    <n v="1"/>
    <n v="1"/>
    <n v="4942671.0426387228"/>
    <n v="2791786.8534098668"/>
    <n v="14534069.780778769"/>
  </r>
  <r>
    <n v="2612"/>
    <x v="2613"/>
    <n v="3877062300.8857989"/>
    <n v="75096892.603314295"/>
    <n v="11988514.95016088"/>
    <n v="0"/>
    <n v="0"/>
    <n v="2612"/>
    <n v="5886000"/>
    <n v="7691000"/>
    <n v="2612"/>
    <n v="0"/>
    <n v="0"/>
    <n v="0.42410820642841912"/>
    <n v="0.52565288680703826"/>
    <n v="0"/>
    <n v="0"/>
    <n v="1"/>
    <n v="1"/>
    <n v="7108956.6160593722"/>
    <n v="2500000"/>
    <n v="11864877.516407231"/>
  </r>
  <r>
    <n v="2613"/>
    <x v="2614"/>
    <n v="3877059794.4918489"/>
    <n v="74932177.638074175"/>
    <n v="0"/>
    <n v="0"/>
    <n v="0"/>
    <n v="2613"/>
    <n v="5416000"/>
    <n v="6950000"/>
    <n v="2613"/>
    <n v="0"/>
    <n v="0"/>
    <n v="0.42408759957184938"/>
    <n v="0.52566009970819483"/>
    <n v="0"/>
    <n v="0"/>
    <n v="1"/>
    <n v="1"/>
    <n v="4667462.5972307706"/>
    <n v="2500000"/>
    <n v="9676848.9418632109"/>
  </r>
  <r>
    <n v="2614"/>
    <x v="2615"/>
    <n v="3877057288.025866"/>
    <n v="74841291.31525059"/>
    <n v="-600000"/>
    <n v="0"/>
    <n v="0"/>
    <n v="2614"/>
    <n v="5481000"/>
    <n v="6660000"/>
    <n v="2614"/>
    <n v="0"/>
    <n v="0"/>
    <n v="0.42407734587509388"/>
    <n v="0.52566605157166924"/>
    <n v="0"/>
    <n v="0"/>
    <n v="1"/>
    <n v="1"/>
    <n v="4574200.2252043616"/>
    <n v="2500000"/>
    <n v="8158399.0638665278"/>
  </r>
  <r>
    <n v="2615"/>
    <x v="2616"/>
    <n v="3877054781.4950528"/>
    <n v="74841291.31525059"/>
    <n v="-1194000.00013411"/>
    <n v="0"/>
    <n v="0"/>
    <n v="2615"/>
    <n v="5625000"/>
    <n v="6478000"/>
    <n v="2615"/>
    <n v="0"/>
    <n v="0"/>
    <n v="0.42406568766838382"/>
    <n v="0.52567390318277052"/>
    <n v="0"/>
    <n v="0"/>
    <n v="1"/>
    <n v="1"/>
    <n v="4486486.8659909917"/>
    <n v="2500000"/>
    <n v="6230959.8166396553"/>
  </r>
  <r>
    <n v="2616"/>
    <x v="2617"/>
    <n v="3877052274.9058952"/>
    <n v="74841291.31525059"/>
    <n v="-1782060.0003996489"/>
    <n v="0"/>
    <n v="0"/>
    <n v="2616"/>
    <n v="5291000"/>
    <n v="6290000"/>
    <n v="2616"/>
    <n v="0"/>
    <n v="0"/>
    <n v="0.42405088684451181"/>
    <n v="0.52568285280415272"/>
    <n v="0"/>
    <n v="0"/>
    <n v="1"/>
    <n v="1"/>
    <n v="4403992.3591783717"/>
    <n v="2500000"/>
    <n v="4316788.9875761122"/>
  </r>
  <r>
    <n v="2617"/>
    <x v="2618"/>
    <n v="3877049768.264226"/>
    <n v="74841291.31525059"/>
    <n v="-2364239.4007939738"/>
    <n v="0"/>
    <n v="0"/>
    <n v="2617"/>
    <n v="5433000"/>
    <n v="6104000"/>
    <n v="2617"/>
    <n v="0"/>
    <n v="0"/>
    <n v="0.42404331171148618"/>
    <n v="0.52569297354143796"/>
    <n v="0"/>
    <n v="0"/>
    <n v="1"/>
    <n v="1"/>
    <n v="4326406.1885506688"/>
    <n v="2500000"/>
    <n v="2405354.591610177"/>
  </r>
  <r>
    <n v="2618"/>
    <x v="2619"/>
    <n v="3877047261.575295"/>
    <n v="74841291.31525059"/>
    <n v="-2940597.0073144832"/>
    <n v="0"/>
    <n v="0"/>
    <n v="2618"/>
    <n v="5199000"/>
    <n v="5995000"/>
    <n v="2618"/>
    <n v="0"/>
    <n v="0"/>
    <n v="0.42403269292264761"/>
    <n v="0.52570427371373429"/>
    <n v="0"/>
    <n v="0"/>
    <n v="1"/>
    <n v="1"/>
    <n v="4253436.3132795319"/>
    <n v="2500000"/>
    <n v="481301.04623171431"/>
  </r>
  <r>
    <n v="2619"/>
    <x v="2620"/>
    <n v="3877044754.8438311"/>
    <n v="74841291.31525059"/>
    <n v="-3511191.0378986131"/>
    <n v="0"/>
    <n v="0"/>
    <n v="2619"/>
    <n v="5274000"/>
    <n v="5888000"/>
    <n v="2619"/>
    <n v="0"/>
    <n v="0"/>
    <n v="0.42402706857353561"/>
    <n v="0.52571619002806758"/>
    <n v="0"/>
    <n v="0"/>
    <n v="1"/>
    <n v="1"/>
    <n v="4184808.0686580059"/>
    <n v="2500000"/>
    <n v="-1423511.9641230239"/>
  </r>
  <r>
    <n v="2620"/>
    <x v="2621"/>
    <n v="3877042248.0740862"/>
    <n v="74841291.31525059"/>
    <n v="-2636569.1283044401"/>
    <n v="0"/>
    <n v="0"/>
    <n v="2620"/>
    <n v="4961000"/>
    <n v="5738000"/>
    <n v="2620"/>
    <n v="0"/>
    <n v="0"/>
    <n v="0.42401985598660902"/>
    <n v="0.52572872644170709"/>
    <n v="0"/>
    <n v="0"/>
    <n v="1"/>
    <n v="1"/>
    <n v="4120263.132239636"/>
    <n v="2500000"/>
    <n v="-2915314.3447999731"/>
  </r>
  <r>
    <n v="2621"/>
    <x v="2622"/>
    <n v="3877039741.269887"/>
    <n v="74841291.31525059"/>
    <n v="-3210203.4376107142"/>
    <n v="0"/>
    <n v="0"/>
    <n v="2621"/>
    <n v="5020000"/>
    <n v="5624000"/>
    <n v="2621"/>
    <n v="0"/>
    <n v="0"/>
    <n v="0.42401919680522332"/>
    <n v="0.52574222843528817"/>
    <n v="0"/>
    <n v="0"/>
    <n v="1"/>
    <n v="1"/>
    <n v="4059558.5514911921"/>
    <n v="2500000"/>
    <n v="-4786161.2020035964"/>
  </r>
  <r>
    <n v="2622"/>
    <x v="2623"/>
    <n v="3877037234.4346828"/>
    <n v="74841291.31525059"/>
    <n v="-3778101.4039521441"/>
    <n v="0"/>
    <n v="0"/>
    <n v="2622"/>
    <n v="4946000"/>
    <n v="5477000"/>
    <n v="2622"/>
    <n v="0"/>
    <n v="0"/>
    <n v="0.42401731771929202"/>
    <n v="0.5257564377549635"/>
    <n v="0"/>
    <n v="0"/>
    <n v="1"/>
    <n v="1"/>
    <n v="4002465.829299035"/>
    <n v="2500000"/>
    <n v="-6638299.5910533508"/>
  </r>
  <r>
    <n v="2623"/>
    <x v="2624"/>
    <n v="3877034727.5715709"/>
    <n v="74841291.31525059"/>
    <n v="-4340320.3907570932"/>
    <n v="0"/>
    <n v="0"/>
    <n v="2623"/>
    <n v="4769000"/>
    <n v="5375000"/>
    <n v="2623"/>
    <n v="0"/>
    <n v="0"/>
    <n v="0.42401696764465441"/>
    <n v="0.52577161912921633"/>
    <n v="0"/>
    <n v="0"/>
    <n v="1"/>
    <n v="1"/>
    <n v="3948770.0638868939"/>
    <n v="2500000"/>
    <n v="-8471916.5966265928"/>
  </r>
  <r>
    <n v="2624"/>
    <x v="2625"/>
    <n v="3877032220.6833429"/>
    <n v="74841291.31525059"/>
    <n v="-4896917.1878196597"/>
    <n v="0"/>
    <n v="0"/>
    <n v="2624"/>
    <n v="7295000"/>
    <n v="10813000"/>
    <n v="2624"/>
    <n v="0"/>
    <n v="0"/>
    <n v="0.42402022920032262"/>
    <n v="0.52578744374035369"/>
    <n v="0"/>
    <n v="0"/>
    <n v="1"/>
    <n v="1"/>
    <n v="3898269.139907625"/>
    <n v="2500000"/>
    <n v="-10287197.432553951"/>
  </r>
  <r>
    <n v="2625"/>
    <x v="2626"/>
    <n v="3877029713.772511"/>
    <n v="74841291.31525059"/>
    <n v="43495391.982963987"/>
    <n v="0"/>
    <n v="0"/>
    <n v="2625"/>
    <n v="6832000"/>
    <n v="10143000"/>
    <n v="2625"/>
    <n v="0"/>
    <n v="0"/>
    <n v="0.42396589801249662"/>
    <n v="0.52574871489776609"/>
    <n v="0"/>
    <n v="0"/>
    <n v="1"/>
    <n v="1"/>
    <n v="24636374.616450481"/>
    <n v="12496195.81863793"/>
    <n v="13523237.03947222"/>
  </r>
  <r>
    <n v="2626"/>
    <x v="2627"/>
    <n v="3877027206.8413348"/>
    <n v="75034514.451665074"/>
    <n v="6034474.1818568781"/>
    <n v="0"/>
    <n v="0"/>
    <n v="2626"/>
    <n v="5619000"/>
    <n v="7422000"/>
    <n v="2626"/>
    <n v="0"/>
    <n v="0"/>
    <n v="0.42389107064677189"/>
    <n v="0.525577305890916"/>
    <n v="0"/>
    <n v="0"/>
    <n v="1"/>
    <n v="1"/>
    <n v="5458111.5740008876"/>
    <n v="2500000"/>
    <n v="11440815.913402559"/>
  </r>
  <r>
    <n v="2627"/>
    <x v="2628"/>
    <n v="3877024699.89185"/>
    <n v="74906008.937853158"/>
    <n v="0"/>
    <n v="0"/>
    <n v="0"/>
    <n v="2627"/>
    <n v="5395000"/>
    <n v="6254000"/>
    <n v="2627"/>
    <n v="0"/>
    <n v="0"/>
    <n v="0.42387640716101638"/>
    <n v="0.52558257066358116"/>
    <n v="0"/>
    <n v="0"/>
    <n v="1"/>
    <n v="1"/>
    <n v="4489190.9960029908"/>
    <n v="2500000"/>
    <n v="9338459.5662624538"/>
  </r>
  <r>
    <n v="2628"/>
    <x v="2629"/>
    <n v="3877022192.9258862"/>
    <n v="74841291.31525059"/>
    <n v="-600000"/>
    <n v="0"/>
    <n v="0"/>
    <n v="2628"/>
    <n v="5249000"/>
    <n v="6176000"/>
    <n v="2628"/>
    <n v="0"/>
    <n v="0"/>
    <n v="0.42386661172359641"/>
    <n v="0.525593218420497"/>
    <n v="0"/>
    <n v="0"/>
    <n v="1"/>
    <n v="1"/>
    <n v="4406535.5963055044"/>
    <n v="2500000"/>
    <n v="7423840.504740255"/>
  </r>
  <r>
    <n v="2629"/>
    <x v="2630"/>
    <n v="3877019685.9450908"/>
    <n v="74841291.31525059"/>
    <n v="11761589.99986589"/>
    <n v="0"/>
    <n v="0"/>
    <n v="2629"/>
    <n v="5784000"/>
    <n v="7354000"/>
    <n v="2629"/>
    <n v="0"/>
    <n v="0"/>
    <n v="0.42385993415533518"/>
    <n v="0.52560420866497282"/>
    <n v="0"/>
    <n v="0"/>
    <n v="1"/>
    <n v="1"/>
    <n v="8897092.6992660444"/>
    <n v="4588485.0870572031"/>
    <n v="11823814.50843595"/>
  </r>
  <r>
    <n v="2630"/>
    <x v="2631"/>
    <n v="3877017178.9509482"/>
    <n v="74929643.653534755"/>
    <n v="5038284.9999999991"/>
    <n v="0"/>
    <n v="0"/>
    <n v="2630"/>
    <n v="5313000"/>
    <n v="6504000"/>
    <n v="2630"/>
    <n v="0"/>
    <n v="0"/>
    <n v="0.42386411922719353"/>
    <n v="0.52561093546996451"/>
    <n v="0"/>
    <n v="0"/>
    <n v="1"/>
    <n v="1"/>
    <n v="5623630.7310296623"/>
    <n v="2966975.5676753852"/>
    <n v="12013239.21876945"/>
  </r>
  <r>
    <n v="2631"/>
    <x v="2632"/>
    <n v="3877014671.9447942"/>
    <n v="74941332.989291742"/>
    <n v="0"/>
    <n v="0"/>
    <n v="0"/>
    <n v="2631"/>
    <n v="5189000"/>
    <n v="5906000"/>
    <n v="2631"/>
    <n v="0"/>
    <n v="0"/>
    <n v="0.4238618742015875"/>
    <n v="0.52562239571540315"/>
    <n v="0"/>
    <n v="0"/>
    <n v="1"/>
    <n v="1"/>
    <n v="4435617.7041527061"/>
    <n v="2500000"/>
    <n v="9788431.0454833563"/>
  </r>
  <r>
    <n v="2632"/>
    <x v="2633"/>
    <n v="3877012164.9278269"/>
    <n v="74841291.31525059"/>
    <n v="-600000"/>
    <n v="0"/>
    <n v="0"/>
    <n v="2632"/>
    <n v="5087000"/>
    <n v="5874000"/>
    <n v="2632"/>
    <n v="0"/>
    <n v="0"/>
    <n v="0.42385646558336132"/>
    <n v="0.52563545255522481"/>
    <n v="0"/>
    <n v="0"/>
    <n v="1"/>
    <n v="1"/>
    <n v="4356149.8588402802"/>
    <n v="2500000"/>
    <n v="7865077.8388393894"/>
  </r>
  <r>
    <n v="2633"/>
    <x v="2634"/>
    <n v="3877009657.9011288"/>
    <n v="74841291.31525059"/>
    <n v="-1194000.00013411"/>
    <n v="0"/>
    <n v="0"/>
    <n v="2633"/>
    <n v="5354000"/>
    <n v="6165000"/>
    <n v="2633"/>
    <n v="0"/>
    <n v="0"/>
    <n v="0.42385319676739508"/>
    <n v="0.52564854626686419"/>
    <n v="0"/>
    <n v="0"/>
    <n v="1"/>
    <n v="1"/>
    <n v="4281410.2665443914"/>
    <n v="2500000"/>
    <n v="5923717.3899303507"/>
  </r>
  <r>
    <n v="2634"/>
    <x v="2635"/>
    <n v="3877007150.865674"/>
    <n v="74841291.31525059"/>
    <n v="14052549.999600351"/>
    <n v="0"/>
    <n v="0"/>
    <n v="2634"/>
    <n v="5406000"/>
    <n v="6817000"/>
    <n v="2634"/>
    <n v="0"/>
    <n v="0"/>
    <n v="0.42384428263692081"/>
    <n v="0.52565924109780537"/>
    <n v="0"/>
    <n v="0"/>
    <n v="1"/>
    <n v="1"/>
    <n v="11246732.294231189"/>
    <n v="6455910.0715304669"/>
    <n v="14265189.782376461"/>
  </r>
  <r>
    <n v="2635"/>
    <x v="2636"/>
    <n v="3877004643.8223391"/>
    <n v="75080300.108205661"/>
    <n v="1439510.0000000021"/>
    <n v="0"/>
    <n v="0"/>
    <n v="2635"/>
    <n v="4852000"/>
    <n v="5816000"/>
    <n v="2635"/>
    <n v="0"/>
    <n v="0"/>
    <n v="0.4238519082422878"/>
    <n v="0.52565387069226976"/>
    <n v="0"/>
    <n v="0"/>
    <n v="1"/>
    <n v="1"/>
    <n v="4362073.575590577"/>
    <n v="2500000"/>
    <n v="12037362.225934619"/>
  </r>
  <r>
    <n v="2636"/>
    <x v="2637"/>
    <n v="3877002136.7719092"/>
    <n v="74942821.612025946"/>
    <n v="0"/>
    <n v="0"/>
    <n v="0"/>
    <n v="2636"/>
    <n v="4770000"/>
    <n v="5454000"/>
    <n v="2636"/>
    <n v="0"/>
    <n v="0"/>
    <n v="0.42385348812719797"/>
    <n v="0.52566740086221497"/>
    <n v="0"/>
    <n v="0"/>
    <n v="1"/>
    <n v="1"/>
    <n v="4309217.287020593"/>
    <n v="2500000"/>
    <n v="9807444.4935299549"/>
  </r>
  <r>
    <n v="2637"/>
    <x v="2638"/>
    <n v="3876999629.715095"/>
    <n v="74841291.31525059"/>
    <n v="-600000"/>
    <n v="0"/>
    <n v="0"/>
    <n v="2637"/>
    <n v="4631000"/>
    <n v="5256000"/>
    <n v="2637"/>
    <n v="0"/>
    <n v="0"/>
    <n v="0.42385673316976852"/>
    <n v="0.52568340936434899"/>
    <n v="0"/>
    <n v="0"/>
    <n v="1"/>
    <n v="1"/>
    <n v="4237270.133268971"/>
    <n v="2500000"/>
    <n v="7875559.8911905736"/>
  </r>
  <r>
    <n v="2638"/>
    <x v="2639"/>
    <n v="3876997122.6525359"/>
    <n v="74841291.31525059"/>
    <n v="-1194000.00013411"/>
    <n v="0"/>
    <n v="0"/>
    <n v="2638"/>
    <n v="4551000"/>
    <n v="5122000"/>
    <n v="2638"/>
    <n v="0"/>
    <n v="0"/>
    <n v="0.42386276941933432"/>
    <n v="0.52570067878185955"/>
    <n v="0"/>
    <n v="0"/>
    <n v="1"/>
    <n v="1"/>
    <n v="4169603.759314761"/>
    <n v="2500000"/>
    <n v="5934168.5970525388"/>
  </r>
  <r>
    <n v="2639"/>
    <x v="2640"/>
    <n v="3876994615.584805"/>
    <n v="74841291.31525059"/>
    <n v="-1782060.0003996489"/>
    <n v="0"/>
    <n v="0"/>
    <n v="2639"/>
    <n v="4576000"/>
    <n v="5096000"/>
    <n v="2639"/>
    <n v="0"/>
    <n v="0"/>
    <n v="0.42387039394902831"/>
    <n v="0.52571877403479372"/>
    <n v="0"/>
    <n v="0"/>
    <n v="1"/>
    <n v="1"/>
    <n v="4105963.463273061"/>
    <n v="2500000"/>
    <n v="4013001.8979587299"/>
  </r>
  <r>
    <n v="2640"/>
    <x v="2641"/>
    <n v="3876992108.5124221"/>
    <n v="74841291.31525059"/>
    <n v="-2364239.4007939738"/>
    <n v="0"/>
    <n v="0"/>
    <n v="2640"/>
    <n v="4352000"/>
    <n v="4936000"/>
    <n v="2640"/>
    <n v="0"/>
    <n v="0"/>
    <n v="0.42387752298094128"/>
    <n v="0.52573694894403267"/>
    <n v="0"/>
    <n v="0"/>
    <n v="1"/>
    <n v="1"/>
    <n v="4046109.6977525982"/>
    <n v="2500000"/>
    <n v="2098854.501503631"/>
  </r>
  <r>
    <n v="2641"/>
    <x v="2642"/>
    <n v="3876989601.4358482"/>
    <n v="74841291.31525059"/>
    <n v="-2940597.0073144832"/>
    <n v="0"/>
    <n v="0"/>
    <n v="2641"/>
    <n v="4362000"/>
    <n v="4850000"/>
    <n v="2641"/>
    <n v="0"/>
    <n v="0"/>
    <n v="0.42388904142896727"/>
    <n v="0.52575615793442154"/>
    <n v="0"/>
    <n v="0"/>
    <n v="1"/>
    <n v="1"/>
    <n v="3989817.1681793351"/>
    <n v="2500000"/>
    <n v="177865.95695772581"/>
  </r>
  <r>
    <n v="2642"/>
    <x v="2643"/>
    <n v="3876987094.355505"/>
    <n v="74841291.31525059"/>
    <n v="-2791436.0378986131"/>
    <n v="0"/>
    <n v="0"/>
    <n v="2642"/>
    <n v="4372000"/>
    <n v="4853000"/>
    <n v="2642"/>
    <n v="0"/>
    <n v="0"/>
    <n v="0.42390036530166419"/>
    <n v="0.5257758896543836"/>
    <n v="0"/>
    <n v="0"/>
    <n v="1"/>
    <n v="1"/>
    <n v="3936873.984768874"/>
    <n v="2500000"/>
    <n v="-1723912.702572095"/>
  </r>
  <r>
    <n v="2643"/>
    <x v="2644"/>
    <n v="3876984587.27177"/>
    <n v="74841291.31525059"/>
    <n v="-1204256.6781435621"/>
    <n v="0"/>
    <n v="0"/>
    <n v="2643"/>
    <n v="4342000"/>
    <n v="4848000"/>
    <n v="2643"/>
    <n v="0"/>
    <n v="0"/>
    <n v="0.42391149442129472"/>
    <n v="0.5257955210565195"/>
    <n v="0"/>
    <n v="0"/>
    <n v="1"/>
    <n v="1"/>
    <n v="3887080.864955599"/>
    <n v="2500000"/>
    <n v="-3606673.575931699"/>
  </r>
  <r>
    <n v="2644"/>
    <x v="2645"/>
    <n v="3876982080.1849809"/>
    <n v="74841291.31525059"/>
    <n v="-1792214.111631298"/>
    <n v="0"/>
    <n v="0"/>
    <n v="2644"/>
    <n v="4235000"/>
    <n v="4737000"/>
    <n v="2644"/>
    <n v="0"/>
    <n v="0"/>
    <n v="0.42392320408884088"/>
    <n v="0.52581510978685975"/>
    <n v="0"/>
    <n v="0"/>
    <n v="1"/>
    <n v="1"/>
    <n v="3840250.383276457"/>
    <n v="2500000"/>
    <n v="-5470606.8409785368"/>
  </r>
  <r>
    <n v="2645"/>
    <x v="2646"/>
    <n v="3876979573.0954442"/>
    <n v="74841291.31525059"/>
    <n v="-2374291.970915576"/>
    <n v="0"/>
    <n v="0"/>
    <n v="2645"/>
    <n v="4347000"/>
    <n v="4676000"/>
    <n v="2645"/>
    <n v="0"/>
    <n v="0"/>
    <n v="0.42393697122618951"/>
    <n v="0.52583542498131031"/>
    <n v="0"/>
    <n v="0"/>
    <n v="1"/>
    <n v="1"/>
    <n v="3796206.2658858481"/>
    <n v="2500000"/>
    <n v="-7315900.7737915274"/>
  </r>
  <r>
    <n v="2646"/>
    <x v="2647"/>
    <n v="3876977066.0034342"/>
    <n v="74841291.31525059"/>
    <n v="-1511039.051737116"/>
    <n v="0"/>
    <n v="0"/>
    <n v="2646"/>
    <n v="4353000"/>
    <n v="4599000"/>
    <n v="2646"/>
    <n v="0"/>
    <n v="0"/>
    <n v="0.42394858243727951"/>
    <n v="0.52585611348750816"/>
    <n v="0"/>
    <n v="0"/>
    <n v="1"/>
    <n v="1"/>
    <n v="3754782.7270461498"/>
    <n v="2500000"/>
    <n v="-9142741.7676888444"/>
  </r>
  <r>
    <n v="2647"/>
    <x v="2648"/>
    <n v="3876974558.9091969"/>
    <n v="74841291.31525059"/>
    <n v="20216476.338442512"/>
    <n v="0"/>
    <n v="0"/>
    <n v="2647"/>
    <n v="4655000"/>
    <n v="6393000"/>
    <n v="2647"/>
    <n v="0"/>
    <n v="0"/>
    <n v="0.42396007669099239"/>
    <n v="0.52587729690119678"/>
    <n v="0"/>
    <n v="0"/>
    <n v="1"/>
    <n v="1"/>
    <n v="11110430.566692051"/>
    <n v="5200858.5111117307"/>
    <n v="-2678101.852055518"/>
  </r>
  <r>
    <n v="2648"/>
    <x v="2649"/>
    <n v="3876972051.8129578"/>
    <n v="74841291.31525059"/>
    <n v="3365434.0839933939"/>
    <n v="0"/>
    <n v="0"/>
    <n v="2648"/>
    <n v="4264000"/>
    <n v="4946000"/>
    <n v="2648"/>
    <n v="0"/>
    <n v="0"/>
    <n v="0.42397607513008151"/>
    <n v="0.52587156752986641"/>
    <n v="0"/>
    <n v="0"/>
    <n v="1"/>
    <n v="1"/>
    <n v="4272711.4864500556"/>
    <n v="2500000"/>
    <n v="-2581508.334133565"/>
  </r>
  <r>
    <n v="2649"/>
    <x v="2650"/>
    <n v="3876969544.7149148"/>
    <n v="74841291.31525059"/>
    <n v="0"/>
    <n v="0"/>
    <n v="0"/>
    <n v="2649"/>
    <n v="4298000"/>
    <n v="4857000"/>
    <n v="2649"/>
    <n v="0"/>
    <n v="0"/>
    <n v="0.4239892830515779"/>
    <n v="0.52589098732047801"/>
    <n v="0"/>
    <n v="0"/>
    <n v="1"/>
    <n v="1"/>
    <n v="3990405.928367821"/>
    <n v="2500000"/>
    <n v="-4455693.2513692416"/>
  </r>
  <r>
    <n v="2650"/>
    <x v="2651"/>
    <n v="3876967037.6152501"/>
    <n v="74841291.31525059"/>
    <n v="7317305"/>
    <n v="0"/>
    <n v="0"/>
    <n v="2650"/>
    <n v="6982000"/>
    <n v="9715000"/>
    <n v="2650"/>
    <n v="0"/>
    <n v="0"/>
    <n v="0.42400183666495439"/>
    <n v="0.52591065821700012"/>
    <n v="0"/>
    <n v="0"/>
    <n v="1"/>
    <n v="1"/>
    <n v="6856410.3004907127"/>
    <n v="4102923.1502243979"/>
    <n v="-795661.31985147484"/>
  </r>
  <r>
    <n v="2651"/>
    <x v="2652"/>
    <n v="3876964530.5141239"/>
    <n v="74841291.31525059"/>
    <n v="34548240"/>
    <n v="0"/>
    <n v="0"/>
    <n v="2651"/>
    <n v="5177000"/>
    <n v="7063000"/>
    <n v="2651"/>
    <n v="0"/>
    <n v="0"/>
    <n v="0.42398373736475298"/>
    <n v="0.52590610346471633"/>
    <n v="0"/>
    <n v="0"/>
    <n v="1"/>
    <n v="1"/>
    <n v="17293615.099389419"/>
    <n v="7346419.020222459"/>
    <n v="11100982.793169189"/>
  </r>
  <r>
    <n v="2652"/>
    <x v="2653"/>
    <n v="3876962023.411684"/>
    <n v="74885037.94923842"/>
    <n v="3877969.429897368"/>
    <n v="0"/>
    <n v="0"/>
    <n v="2652"/>
    <n v="4679000"/>
    <n v="5351000"/>
    <n v="2652"/>
    <n v="0"/>
    <n v="0"/>
    <n v="0.42398449410970368"/>
    <n v="0.52582982372729825"/>
    <n v="0"/>
    <n v="0"/>
    <n v="1"/>
    <n v="1"/>
    <n v="4896160.4722190564"/>
    <n v="2500000"/>
    <n v="9040397.1829854622"/>
  </r>
  <r>
    <n v="2653"/>
    <x v="2654"/>
    <n v="3876959516.3080611"/>
    <n v="74841291.31525059"/>
    <n v="6477795"/>
    <n v="0"/>
    <n v="0"/>
    <n v="2653"/>
    <n v="19621000"/>
    <n v="29407000"/>
    <n v="2653"/>
    <n v="0"/>
    <n v="0"/>
    <n v="0.42398956490678008"/>
    <n v="0.5258472597834557"/>
    <n v="0"/>
    <n v="0"/>
    <n v="1"/>
    <n v="1"/>
    <n v="7243823.3846995384"/>
    <n v="4189138.6360833822"/>
    <n v="12240023.994493419"/>
  </r>
  <r>
    <n v="2654"/>
    <x v="2655"/>
    <n v="3876957009.203372"/>
    <n v="74955327.802235335"/>
    <n v="63338439.999999993"/>
    <n v="0"/>
    <n v="0"/>
    <n v="2654"/>
    <n v="19048000"/>
    <n v="26881000"/>
    <n v="2654"/>
    <n v="0"/>
    <n v="0"/>
    <n v="0.42360016791576899"/>
    <n v="0.5255606295954518"/>
    <n v="0"/>
    <n v="0"/>
    <n v="1"/>
    <n v="1"/>
    <n v="33730865.835127957"/>
    <n v="15767807.16822909"/>
    <n v="36789856.348000579"/>
  </r>
  <r>
    <n v="2655"/>
    <x v="2656"/>
    <n v="3876954502.0977268"/>
    <n v="76470289.776587903"/>
    <n v="10744985.32917127"/>
    <n v="0"/>
    <n v="0"/>
    <n v="2655"/>
    <n v="11842000"/>
    <n v="15150000"/>
    <n v="2655"/>
    <n v="0"/>
    <n v="0"/>
    <n v="0.42373936753480568"/>
    <n v="0.52560758728702095"/>
    <n v="0"/>
    <n v="0"/>
    <n v="1"/>
    <n v="1"/>
    <n v="10321812.66688812"/>
    <n v="5234113.8982540257"/>
    <n v="30043300.641299751"/>
  </r>
  <r>
    <n v="2656"/>
    <x v="2657"/>
    <n v="3876951994.9912181"/>
    <n v="76053962.07192874"/>
    <n v="0"/>
    <n v="0"/>
    <n v="0"/>
    <n v="2656"/>
    <n v="9064000"/>
    <n v="12010000"/>
    <n v="2656"/>
    <n v="0"/>
    <n v="0"/>
    <n v="0.4236535722016167"/>
    <n v="0.52559212505271391"/>
    <n v="0"/>
    <n v="0"/>
    <n v="1"/>
    <n v="1"/>
    <n v="7771595.6675166925"/>
    <n v="4866836.0833851658"/>
    <n v="24518274.644749898"/>
  </r>
  <r>
    <n v="2657"/>
    <x v="2658"/>
    <n v="3876949487.883934"/>
    <n v="75713014.558660418"/>
    <n v="-600000"/>
    <n v="0"/>
    <n v="0"/>
    <n v="2657"/>
    <n v="7440000"/>
    <n v="9327000"/>
    <n v="2657"/>
    <n v="0"/>
    <n v="0"/>
    <n v="0.42361247114603517"/>
    <n v="0.52557736327897997"/>
    <n v="0"/>
    <n v="0"/>
    <n v="1"/>
    <n v="1"/>
    <n v="6701873.7825844511"/>
    <n v="3934244.9638992269"/>
    <n v="20012805.165296189"/>
  </r>
  <r>
    <n v="2658"/>
    <x v="2659"/>
    <n v="3876946980.77595"/>
    <n v="75434983.538338467"/>
    <n v="-1194000.00013411"/>
    <n v="0"/>
    <n v="0"/>
    <n v="2658"/>
    <n v="6655000"/>
    <n v="8155000"/>
    <n v="2658"/>
    <n v="0"/>
    <n v="0"/>
    <n v="0.4235836108392107"/>
    <n v="0.52557463601649834"/>
    <n v="0"/>
    <n v="0"/>
    <n v="1"/>
    <n v="1"/>
    <n v="5851457.7860852769"/>
    <n v="3212800.5968734049"/>
    <n v="16327672.364048211"/>
  </r>
  <r>
    <n v="2659"/>
    <x v="2660"/>
    <n v="3876944473.6673379"/>
    <n v="75207575.221086457"/>
    <n v="-1782060.0003996489"/>
    <n v="0"/>
    <n v="0"/>
    <n v="2659"/>
    <n v="6533000"/>
    <n v="8592000"/>
    <n v="2659"/>
    <n v="0"/>
    <n v="0"/>
    <n v="0.42355816301162119"/>
    <n v="0.52557625478745251"/>
    <n v="0"/>
    <n v="0"/>
    <n v="1"/>
    <n v="1"/>
    <n v="5136422.7472984726"/>
    <n v="2619063.5115755671"/>
    <n v="13304762.463328499"/>
  </r>
  <r>
    <n v="2660"/>
    <x v="2661"/>
    <n v="3876941966.5581598"/>
    <n v="75021032.45836857"/>
    <n v="17788900.59920603"/>
    <n v="0"/>
    <n v="0"/>
    <n v="2660"/>
    <n v="7011000"/>
    <n v="9957000"/>
    <n v="2660"/>
    <n v="0"/>
    <n v="0"/>
    <n v="0.42352489976501739"/>
    <n v="0.52557116113363966"/>
    <n v="0"/>
    <n v="0"/>
    <n v="1"/>
    <n v="1"/>
    <n v="16179803.707780641"/>
    <n v="9718445.4928312842"/>
    <n v="25442229.42158179"/>
  </r>
  <r>
    <n v="2661"/>
    <x v="2662"/>
    <n v="3876939459.4484739"/>
    <n v="75770031.500070274"/>
    <n v="0"/>
    <n v="0"/>
    <n v="0"/>
    <n v="2661"/>
    <n v="6072000"/>
    <n v="7479000"/>
    <n v="2661"/>
    <n v="0"/>
    <n v="0"/>
    <n v="0.42350902655716249"/>
    <n v="0.52554108130525057"/>
    <n v="0"/>
    <n v="0"/>
    <n v="1"/>
    <n v="1"/>
    <n v="6281817.693263324"/>
    <n v="3711051.6798762069"/>
    <n v="20747173.647574492"/>
  </r>
  <r>
    <n v="2662"/>
    <x v="2663"/>
    <n v="3876936952.3383279"/>
    <n v="75480301.172682956"/>
    <n v="-600000"/>
    <n v="0"/>
    <n v="0"/>
    <n v="2662"/>
    <n v="5086000"/>
    <n v="6259000"/>
    <n v="2662"/>
    <n v="0"/>
    <n v="0"/>
    <n v="0.42350150048929491"/>
    <n v="0.52554812583211818"/>
    <n v="0"/>
    <n v="0"/>
    <n v="1"/>
    <n v="1"/>
    <n v="5805288.564578101"/>
    <n v="3351781.0512931398"/>
    <n v="16906057.84206285"/>
  </r>
  <r>
    <n v="2663"/>
    <x v="2664"/>
    <n v="3876934445.2277708"/>
    <n v="75243267.1962125"/>
    <n v="10322079.99986589"/>
    <n v="0"/>
    <n v="0"/>
    <n v="2663"/>
    <n v="6544000"/>
    <n v="12126000"/>
    <n v="2663"/>
    <n v="0"/>
    <n v="0"/>
    <n v="0.42350710232050642"/>
    <n v="0.52556112759716811"/>
    <n v="0"/>
    <n v="0"/>
    <n v="1"/>
    <n v="1"/>
    <n v="12075405.89980641"/>
    <n v="7629310.8651813287"/>
    <n v="23242306.818725031"/>
  </r>
  <r>
    <n v="2664"/>
    <x v="2665"/>
    <n v="3876931938.1168408"/>
    <n v="75634275.009278163"/>
    <n v="13675345"/>
    <n v="0"/>
    <n v="0"/>
    <n v="2664"/>
    <n v="5578000"/>
    <n v="7660000"/>
    <n v="2664"/>
    <n v="0"/>
    <n v="0"/>
    <n v="0.42350775382602129"/>
    <n v="0.5255611266644713"/>
    <n v="0"/>
    <n v="0"/>
    <n v="1"/>
    <n v="1"/>
    <n v="14401684.87882589"/>
    <n v="9021804.2603211384"/>
    <n v="29595908.151381191"/>
  </r>
  <r>
    <n v="2665"/>
    <x v="2666"/>
    <n v="3876929431.005579"/>
    <n v="76026353.630450293"/>
    <n v="719755"/>
    <n v="0"/>
    <n v="0"/>
    <n v="2665"/>
    <n v="5215000"/>
    <n v="6414000"/>
    <n v="2665"/>
    <n v="0"/>
    <n v="0"/>
    <n v="0.42348828463836069"/>
    <n v="0.52553136447425142"/>
    <n v="0"/>
    <n v="0"/>
    <n v="1"/>
    <n v="1"/>
    <n v="7001496.7127282452"/>
    <n v="4498344.2160777152"/>
    <n v="24173721.172970969"/>
  </r>
  <r>
    <n v="2666"/>
    <x v="2667"/>
    <n v="3876926923.8940148"/>
    <n v="75691752.278724656"/>
    <n v="-247320.04983912219"/>
    <n v="0"/>
    <n v="0"/>
    <n v="2666"/>
    <n v="6256000"/>
    <n v="6447000"/>
    <n v="2666"/>
    <n v="0"/>
    <n v="0"/>
    <n v="0.42349881168348658"/>
    <n v="0.52554355857638457"/>
    <n v="0"/>
    <n v="0"/>
    <n v="1"/>
    <n v="1"/>
    <n v="6296111.883449628"/>
    <n v="3895077.0746237561"/>
    <n v="19707029.034534842"/>
  </r>
  <r>
    <n v="2667"/>
    <x v="2668"/>
    <n v="3876924416.7821798"/>
    <n v="75416114.195196003"/>
    <n v="-844846.84939601133"/>
    <n v="0"/>
    <n v="0"/>
    <n v="2667"/>
    <n v="21270000"/>
    <n v="36715000"/>
    <n v="2667"/>
    <n v="0"/>
    <n v="0"/>
    <n v="0.42349028515720072"/>
    <n v="0.52555587180500407"/>
    <n v="0"/>
    <n v="0"/>
    <n v="1"/>
    <n v="1"/>
    <n v="5454040.2545147343"/>
    <n v="3160165.1180599802"/>
    <n v="16058995.046774991"/>
  </r>
  <r>
    <n v="2668"/>
    <x v="2669"/>
    <n v="3846565009.3144588"/>
    <n v="75190995.233362749"/>
    <n v="125960236.61890911"/>
    <n v="0"/>
    <n v="30356900.35564284"/>
    <n v="2668"/>
    <n v="21364000"/>
    <n v="32625000"/>
    <n v="2668"/>
    <n v="0"/>
    <n v="1108.0268629809641"/>
    <n v="0.42294195912151611"/>
    <n v="0.52498991264326422"/>
    <n v="0"/>
    <n v="0"/>
    <n v="1"/>
    <n v="1"/>
    <n v="75063266.83191514"/>
    <n v="40487089.504750967"/>
    <n v="86004481.126760244"/>
  </r>
  <r>
    <n v="2669"/>
    <x v="2670"/>
    <n v="3833968635.8981018"/>
    <n v="79507307.873014912"/>
    <n v="25641042.290914759"/>
    <n v="0"/>
    <n v="0"/>
    <n v="2669"/>
    <n v="14927000"/>
    <n v="19401000"/>
    <n v="2669"/>
    <n v="0"/>
    <n v="0"/>
    <n v="0.4223069981757398"/>
    <n v="0.52367602927293422"/>
    <n v="0"/>
    <n v="0"/>
    <n v="1"/>
    <n v="1"/>
    <n v="22113820.943907261"/>
    <n v="11955651.95785371"/>
    <n v="70242758.755688429"/>
  </r>
  <r>
    <n v="2670"/>
    <x v="2671"/>
    <n v="3838676421.684813"/>
    <n v="78534657.237416387"/>
    <n v="9695403.0791446418"/>
    <n v="0"/>
    <n v="0"/>
    <n v="2670"/>
    <n v="12758000"/>
    <n v="15722000"/>
    <n v="2670"/>
    <n v="0"/>
    <n v="0"/>
    <n v="0.42234985865569352"/>
    <n v="0.52369099683187215"/>
    <n v="0"/>
    <n v="0"/>
    <n v="1"/>
    <n v="1"/>
    <n v="18603392.902625531"/>
    <n v="12429482.267001901"/>
    <n v="59361508.582656987"/>
  </r>
  <r>
    <n v="2671"/>
    <x v="2672"/>
    <n v="3843043661.4581099"/>
    <n v="77863178.914950162"/>
    <n v="719755"/>
    <n v="0"/>
    <n v="0"/>
    <n v="2671"/>
    <n v="11197000"/>
    <n v="13778000"/>
    <n v="2671"/>
    <n v="0"/>
    <n v="0"/>
    <n v="0.42237928916706141"/>
    <n v="0.5236893926618793"/>
    <n v="0"/>
    <n v="0"/>
    <n v="1"/>
    <n v="1"/>
    <n v="13647558.839771161"/>
    <n v="9478944.5387594085"/>
    <n v="48493497.724049114"/>
  </r>
  <r>
    <n v="2672"/>
    <x v="2673"/>
    <n v="3847104181.5005441"/>
    <n v="77192517.586165592"/>
    <n v="-247320.04983912219"/>
    <n v="0"/>
    <n v="0"/>
    <n v="2672"/>
    <n v="10720000"/>
    <n v="13033000"/>
    <n v="2672"/>
    <n v="0"/>
    <n v="0"/>
    <n v="0.42238524722478571"/>
    <n v="0.52369051783220733"/>
    <n v="0"/>
    <n v="0"/>
    <n v="1"/>
    <n v="1"/>
    <n v="11761810.77616453"/>
    <n v="7794407.3845117316"/>
    <n v="39614512.340096973"/>
  </r>
  <r>
    <n v="2673"/>
    <x v="2674"/>
    <n v="3850888428.3286691"/>
    <n v="76644598.356664285"/>
    <n v="-844846.84939601133"/>
    <n v="0"/>
    <n v="0"/>
    <n v="2673"/>
    <n v="11820000"/>
    <n v="16380000"/>
    <n v="2673"/>
    <n v="0"/>
    <n v="0"/>
    <n v="0.42237401282663972"/>
    <n v="0.52368955295435016"/>
    <n v="0"/>
    <n v="0"/>
    <n v="1"/>
    <n v="1"/>
    <n v="10128151.89194206"/>
    <n v="6361105.4519831371"/>
    <n v="32337175.666554701"/>
  </r>
  <r>
    <n v="2674"/>
    <x v="2675"/>
    <n v="3854423806.3669858"/>
    <n v="76195516.335401401"/>
    <n v="41748901.618909113"/>
    <n v="0"/>
    <n v="0"/>
    <n v="2674"/>
    <n v="11767000"/>
    <n v="15940000"/>
    <n v="2674"/>
    <n v="0"/>
    <n v="0"/>
    <n v="0.4223213979362751"/>
    <n v="0.52366472548444143"/>
    <n v="0"/>
    <n v="0"/>
    <n v="1"/>
    <n v="1"/>
    <n v="29146681.617256369"/>
    <n v="15235989.291940119"/>
    <n v="45726244.143607691"/>
  </r>
  <r>
    <n v="2675"/>
    <x v="2676"/>
    <n v="3857734981.7961531"/>
    <n v="77021751.289785534"/>
    <n v="9929305.0324132331"/>
    <n v="0"/>
    <n v="0"/>
    <n v="2675"/>
    <n v="10763000"/>
    <n v="14046000"/>
    <n v="2675"/>
    <n v="0"/>
    <n v="0"/>
    <n v="0.42231086599421158"/>
    <n v="0.5235273938381555"/>
    <n v="0"/>
    <n v="0"/>
    <n v="1"/>
    <n v="1"/>
    <n v="13309674.362853291"/>
    <n v="7263383.0700744959"/>
    <n v="38141761.667705096"/>
  </r>
  <r>
    <n v="2676"/>
    <x v="2677"/>
    <n v="3860714594.209785"/>
    <n v="76553715.403402209"/>
    <n v="0"/>
    <n v="0"/>
    <n v="0"/>
    <n v="2676"/>
    <n v="10495000"/>
    <n v="12540000"/>
    <n v="2676"/>
    <n v="0"/>
    <n v="0"/>
    <n v="0.42229109750452309"/>
    <n v="0.52352847417643589"/>
    <n v="0"/>
    <n v="0"/>
    <n v="1"/>
    <n v="1"/>
    <n v="10129924.8939"/>
    <n v="6135327.4693378136"/>
    <n v="31127437.396703131"/>
  </r>
  <r>
    <n v="2677"/>
    <x v="2678"/>
    <n v="3862330822.799191"/>
    <n v="76120863.789862439"/>
    <n v="-600000"/>
    <n v="0"/>
    <n v="0"/>
    <n v="2677"/>
    <n v="10077000"/>
    <n v="12913000"/>
    <n v="2677"/>
    <n v="0"/>
    <n v="0"/>
    <n v="0.4222532583637989"/>
    <n v="0.52352379178644948"/>
    <n v="0"/>
    <n v="0"/>
    <n v="1"/>
    <n v="1"/>
    <n v="8787254.1431668233"/>
    <n v="4994631.6865871139"/>
    <n v="25383466.973869801"/>
  </r>
  <r>
    <n v="2678"/>
    <x v="2679"/>
    <n v="3863785176.833519"/>
    <n v="75766405.289002046"/>
    <n v="-1194000.00013411"/>
    <n v="0"/>
    <n v="0"/>
    <n v="2678"/>
    <n v="10099000"/>
    <n v="11401000"/>
    <n v="2678"/>
    <n v="0"/>
    <n v="0"/>
    <n v="0.42219655282216512"/>
    <n v="0.52351009524782954"/>
    <n v="0"/>
    <n v="0"/>
    <n v="1"/>
    <n v="1"/>
    <n v="7674911.8472596183"/>
    <n v="4072247.0610010009"/>
    <n v="20688190.036897808"/>
  </r>
  <r>
    <n v="2679"/>
    <x v="2680"/>
    <n v="3865093843.8667512"/>
    <n v="75476661.313721865"/>
    <n v="-1782060.0003996489"/>
    <n v="0"/>
    <n v="0"/>
    <n v="2679"/>
    <n v="11776000"/>
    <n v="18878000"/>
    <n v="2679"/>
    <n v="0"/>
    <n v="0"/>
    <n v="0.42211480157533499"/>
    <n v="0.52349887335180301"/>
    <n v="0"/>
    <n v="0"/>
    <n v="1"/>
    <n v="1"/>
    <n v="6743175.0371346362"/>
    <n v="3319165.640077258"/>
    <n v="16863221.598285198"/>
  </r>
  <r>
    <n v="2680"/>
    <x v="2681"/>
    <n v="3866271392.6876178"/>
    <n v="75240623.785882324"/>
    <n v="36502530.599206023"/>
    <n v="0"/>
    <n v="0"/>
    <n v="2680"/>
    <n v="12244000"/>
    <n v="16121000"/>
    <n v="2680"/>
    <n v="0"/>
    <n v="0"/>
    <n v="0.421961683569269"/>
    <n v="0.52339611593523894"/>
    <n v="0"/>
    <n v="0"/>
    <n v="1"/>
    <n v="1"/>
    <n v="32135198.733426981"/>
    <n v="19920911.937923349"/>
    <n v="46868887.70976872"/>
  </r>
  <r>
    <n v="2681"/>
    <x v="2682"/>
    <n v="3867330935.1971178"/>
    <n v="77092263.443516195"/>
    <n v="4324055.5812215405"/>
    <n v="0"/>
    <n v="0"/>
    <n v="2681"/>
    <n v="10341000"/>
    <n v="12873000"/>
    <n v="2681"/>
    <n v="0"/>
    <n v="0"/>
    <n v="0.42184379430050389"/>
    <n v="0.52319201178772112"/>
    <n v="0"/>
    <n v="0"/>
    <n v="1"/>
    <n v="1"/>
    <n v="10874594.574424401"/>
    <n v="6680525.7232115474"/>
    <n v="38247542.973352887"/>
  </r>
  <r>
    <n v="2682"/>
    <x v="2683"/>
    <n v="3868284272.098175"/>
    <n v="76560243.132526636"/>
    <n v="0"/>
    <n v="0"/>
    <n v="0"/>
    <n v="2682"/>
    <n v="10720000"/>
    <n v="12855000"/>
    <n v="2682"/>
    <n v="0"/>
    <n v="0"/>
    <n v="0.42181843797284879"/>
    <n v="0.5231889850945346"/>
    <n v="0"/>
    <n v="0"/>
    <n v="1"/>
    <n v="1"/>
    <n v="9741424.7795859631"/>
    <n v="6195004.8630373823"/>
    <n v="31214518.678359728"/>
  </r>
  <r>
    <n v="2683"/>
    <x v="2684"/>
    <n v="3869142024.0162382"/>
    <n v="76126237.546737358"/>
    <n v="10916080"/>
    <n v="0"/>
    <n v="0"/>
    <n v="2683"/>
    <n v="11016000"/>
    <n v="13501000"/>
    <n v="2683"/>
    <n v="0"/>
    <n v="0"/>
    <n v="0.42177863303079771"/>
    <n v="0.52318126757271877"/>
    <n v="0"/>
    <n v="0"/>
    <n v="1"/>
    <n v="1"/>
    <n v="15354254.95350505"/>
    <n v="9724733.8744069207"/>
    <n v="34566164.974892102"/>
  </r>
  <r>
    <n v="2684"/>
    <x v="2685"/>
    <n v="3869913749.5077529"/>
    <n v="76333066.522903487"/>
    <n v="1439510"/>
    <n v="0"/>
    <n v="0"/>
    <n v="2684"/>
    <n v="8909000"/>
    <n v="11253000"/>
    <n v="2684"/>
    <n v="0"/>
    <n v="0"/>
    <n v="0.42178618906049731"/>
    <n v="0.52317924837102692"/>
    <n v="0"/>
    <n v="0"/>
    <n v="1"/>
    <n v="1"/>
    <n v="8694058.1282698978"/>
    <n v="5319207.2598776696"/>
    <n v="28212154.73535971"/>
  </r>
  <r>
    <n v="2685"/>
    <x v="2686"/>
    <n v="3870608051.2677059"/>
    <n v="75940962.66822429"/>
    <n v="5038285"/>
    <n v="0"/>
    <n v="0"/>
    <n v="2685"/>
    <n v="14283000"/>
    <n v="18997000"/>
    <n v="2685"/>
    <n v="0"/>
    <n v="0"/>
    <n v="0.42175612348105651"/>
    <n v="0.52317413508838495"/>
    <n v="0"/>
    <n v="0"/>
    <n v="1"/>
    <n v="1"/>
    <n v="12388984.969308071"/>
    <n v="8437708.1960188895"/>
    <n v="30510423.73487518"/>
  </r>
  <r>
    <n v="2686"/>
    <x v="2687"/>
    <n v="3871232671.7163539"/>
    <n v="76082788.082384467"/>
    <n v="36707505"/>
    <n v="0"/>
    <n v="0"/>
    <n v="2686"/>
    <n v="18043000"/>
    <n v="24907000"/>
    <n v="2686"/>
    <n v="0"/>
    <n v="0"/>
    <n v="0.42172669241279159"/>
    <n v="0.52315706616403501"/>
    <n v="0"/>
    <n v="0"/>
    <n v="1"/>
    <n v="1"/>
    <n v="26505458.727991849"/>
    <n v="14340271.85995378"/>
    <n v="43441965.0684672"/>
  </r>
  <r>
    <n v="2687"/>
    <x v="2688"/>
    <n v="3871794579.0272121"/>
    <n v="76880789.189196989"/>
    <n v="54802065.90786688"/>
    <n v="0"/>
    <n v="0"/>
    <n v="2687"/>
    <n v="22361000"/>
    <n v="31205000"/>
    <n v="2687"/>
    <n v="0"/>
    <n v="0"/>
    <n v="0.42183008386145981"/>
    <n v="0.52321944963689382"/>
    <n v="0"/>
    <n v="0"/>
    <n v="1"/>
    <n v="1"/>
    <n v="36747269.080811068"/>
    <n v="19428865.762246668"/>
    <n v="60316576.334694371"/>
  </r>
  <r>
    <n v="2688"/>
    <x v="2689"/>
    <n v="3872300044.5522108"/>
    <n v="77922115.827692896"/>
    <n v="12314734.673092119"/>
    <n v="0"/>
    <n v="0"/>
    <n v="2688"/>
    <n v="16401000"/>
    <n v="21480000"/>
    <n v="2688"/>
    <n v="0"/>
    <n v="0"/>
    <n v="0.4220901141882849"/>
    <n v="0.52333746473499598"/>
    <n v="0"/>
    <n v="0"/>
    <n v="1"/>
    <n v="1"/>
    <n v="16358920.126003239"/>
    <n v="9496055.9145862423"/>
    <n v="50060372.539275512"/>
  </r>
  <r>
    <n v="2689"/>
    <x v="2690"/>
    <n v="3872754712.504271"/>
    <n v="77289208.908919156"/>
    <n v="0"/>
    <n v="0"/>
    <n v="0"/>
    <n v="2689"/>
    <n v="13151000"/>
    <n v="16157000"/>
    <n v="2689"/>
    <n v="0"/>
    <n v="0"/>
    <n v="0.42207061228479448"/>
    <n v="0.52335056821522097"/>
    <n v="0"/>
    <n v="0"/>
    <n v="1"/>
    <n v="1"/>
    <n v="12266592.551218349"/>
    <n v="8054627.6143747158"/>
    <n v="40842345.20064503"/>
  </r>
  <r>
    <n v="2690"/>
    <x v="2691"/>
    <n v="3873163662.671587"/>
    <n v="76720367.513365895"/>
    <n v="-600000"/>
    <n v="0"/>
    <n v="0"/>
    <n v="2690"/>
    <n v="11551000"/>
    <m/>
    <n v="2690"/>
    <n v="0"/>
    <n v="0"/>
    <n v="0.42204329747361108"/>
    <n v="0.52334467903512305"/>
    <n v="0"/>
    <n v="0"/>
    <n v="1"/>
    <n v="1"/>
    <n v="10553354.175708249"/>
    <n v="6556297.3446665574"/>
    <n v="33330966.278800059"/>
  </r>
  <r>
    <n v="2691"/>
    <x v="2692"/>
    <n v="3873531466.860445"/>
    <n v="76256842.82294482"/>
    <n v="-1194000.00013411"/>
    <n v="0"/>
    <n v="0"/>
    <n v="2691"/>
    <n v="10912000"/>
    <n v="13843000"/>
    <n v="2691"/>
    <n v="0"/>
    <n v="0"/>
    <n v="0.42199973694518339"/>
    <n v="0.52333181158787767"/>
    <n v="0"/>
    <n v="0"/>
    <n v="1"/>
    <n v="1"/>
    <n v="9143379.5021327212"/>
    <n v="5348443.9711661823"/>
    <n v="27175287.340299901"/>
  </r>
  <r>
    <n v="2692"/>
    <x v="2693"/>
    <n v="3873862239.6937208"/>
    <n v="75876977.926766887"/>
    <n v="1816714.9996003511"/>
    <n v="0"/>
    <n v="0"/>
    <n v="2692"/>
    <n v="14280000"/>
    <n v="30267000"/>
    <n v="2692"/>
    <n v="0"/>
    <n v="0"/>
    <n v="0.42193629858947429"/>
    <n v="0.52331491914673589"/>
    <n v="0"/>
    <n v="0"/>
    <n v="1"/>
    <n v="1"/>
    <n v="10836784.68952655"/>
    <n v="7231944.4543685466"/>
    <n v="27694380.317669511"/>
  </r>
  <r>
    <n v="2693"/>
    <x v="2694"/>
    <n v="3874159684.3294988"/>
    <n v="75909010.981434822"/>
    <n v="77733540"/>
    <n v="0"/>
    <n v="0"/>
    <n v="2693"/>
    <n v="14413000"/>
    <n v="22190000"/>
    <n v="2693"/>
    <n v="0"/>
    <n v="0"/>
    <n v="0.42186968075860187"/>
    <n v="0.52313471488685992"/>
    <n v="0"/>
    <n v="0"/>
    <n v="1"/>
    <n v="1"/>
    <n v="52515747.487903588"/>
    <n v="29306856.650722541"/>
    <n v="70690334.232883066"/>
  </r>
  <r>
    <n v="2694"/>
    <x v="2695"/>
    <n v="3874427133.6078038"/>
    <n v="78562276.970978677"/>
    <n v="14133256.101531841"/>
    <n v="0"/>
    <n v="0"/>
    <n v="2694"/>
    <n v="11579000"/>
    <n v="14642000"/>
    <n v="2694"/>
    <n v="0"/>
    <n v="0"/>
    <n v="0.42139298608276837"/>
    <n v="0.5224205285748259"/>
    <n v="0"/>
    <n v="0"/>
    <n v="1"/>
    <n v="1"/>
    <n v="17719829.102248989"/>
    <n v="10133959.60388495"/>
    <n v="57702239.671686992"/>
  </r>
  <r>
    <n v="2695"/>
    <x v="2696"/>
    <n v="3874667587.0826292"/>
    <n v="77760785.983334661"/>
    <n v="0"/>
    <n v="0"/>
    <n v="0"/>
    <n v="2695"/>
    <n v="10444000"/>
    <n v="13988000"/>
    <n v="2695"/>
    <n v="0"/>
    <n v="0"/>
    <n v="0.42140447613194171"/>
    <n v="0.52241534810775903"/>
    <n v="0"/>
    <n v="0"/>
    <n v="1"/>
    <n v="1"/>
    <n v="13813177.4879694"/>
    <n v="9340988.1033120193"/>
    <n v="47079421.486016557"/>
  </r>
  <r>
    <n v="2696"/>
    <x v="2697"/>
    <n v="3874883744.3507471"/>
    <n v="77105255.412697077"/>
    <n v="-600000"/>
    <n v="0"/>
    <n v="0"/>
    <n v="2696"/>
    <n v="9553000"/>
    <n v="12737000"/>
    <n v="2696"/>
    <n v="0"/>
    <n v="0"/>
    <n v="0.42140898626037993"/>
    <n v="0.52241676210979993"/>
    <n v="0"/>
    <n v="0"/>
    <n v="1"/>
    <n v="1"/>
    <n v="11796676.06190772"/>
    <n v="7554877.8633536827"/>
    <n v="38429025.285081953"/>
  </r>
  <r>
    <n v="2697"/>
    <x v="2698"/>
    <n v="3875078035.047605"/>
    <n v="76571442.345512211"/>
    <n v="-1194000.00013411"/>
    <n v="0"/>
    <n v="0"/>
    <n v="2697"/>
    <n v="8924000"/>
    <n v="11815000"/>
    <n v="2697"/>
    <n v="0"/>
    <n v="0"/>
    <n v="0.42140223132226401"/>
    <n v="0.52241621057848575"/>
    <n v="0"/>
    <n v="0"/>
    <n v="1"/>
    <n v="1"/>
    <n v="10193957.947565909"/>
    <n v="6168842.9024336524"/>
    <n v="31349233.479128148"/>
  </r>
  <r>
    <n v="2698"/>
    <x v="2699"/>
    <n v="3875252645.8436332"/>
    <n v="76134550.752204821"/>
    <n v="-1782060.0003996489"/>
    <n v="0"/>
    <n v="0"/>
    <n v="2698"/>
    <n v="8434000"/>
    <n v="10956000"/>
    <n v="2698"/>
    <n v="0"/>
    <n v="0"/>
    <n v="0.42138492353425699"/>
    <n v="0.52241408119693866"/>
    <n v="0"/>
    <n v="0"/>
    <n v="1"/>
    <n v="1"/>
    <n v="8853654.071081724"/>
    <n v="5032329.7601824319"/>
    <n v="25575858.181042179"/>
  </r>
  <r>
    <n v="2699"/>
    <x v="2700"/>
    <n v="3875409544.7408848"/>
    <n v="75778277.686290503"/>
    <n v="-2364239.4007939738"/>
    <n v="0"/>
    <n v="0"/>
    <n v="2699"/>
    <n v="7915000"/>
    <n v="10153000"/>
    <n v="2699"/>
    <n v="0"/>
    <n v="0"/>
    <n v="0.42135733488643962"/>
    <n v="0.52241094350739581"/>
    <n v="0"/>
    <n v="0"/>
    <n v="1"/>
    <n v="1"/>
    <n v="7731982.9593150001"/>
    <n v="4102324.048809676"/>
    <n v="20838863.61105635"/>
  </r>
  <r>
    <n v="2700"/>
    <x v="2701"/>
    <n v="3875550502.9400139"/>
    <n v="75485959.329777658"/>
    <n v="-2940597.0073144832"/>
    <n v="0"/>
    <n v="0"/>
    <n v="2700"/>
    <n v="7478000"/>
    <n v="9799000"/>
    <n v="2700"/>
    <n v="0"/>
    <n v="0"/>
    <n v="0.42132257902575049"/>
    <n v="0.52240757772019197"/>
    <n v="0"/>
    <n v="0"/>
    <n v="1"/>
    <n v="1"/>
    <n v="6789636.8616382089"/>
    <n v="3340239.4622680522"/>
    <n v="16960420.360235762"/>
  </r>
  <r>
    <n v="2701"/>
    <x v="2702"/>
    <n v="3875677114.5205288"/>
    <n v="75246621.889094964"/>
    <n v="13043173.962101391"/>
    <n v="0"/>
    <n v="0"/>
    <n v="2701"/>
    <n v="9920000"/>
    <n v="13278000"/>
    <n v="2701"/>
    <n v="0"/>
    <n v="0"/>
    <n v="0.42128215689412318"/>
    <n v="0.52240217276305989"/>
    <n v="0"/>
    <n v="0"/>
    <n v="1"/>
    <n v="1"/>
    <n v="16398846.54850073"/>
    <n v="10303588.97379729"/>
    <n v="28410763.09243184"/>
  </r>
  <r>
    <n v="2702"/>
    <x v="2703"/>
    <n v="3875790814.153018"/>
    <n v="75953218.723761454"/>
    <n v="9356815"/>
    <n v="0"/>
    <n v="0"/>
    <n v="2702"/>
    <n v="8505000"/>
    <n v="11048000"/>
    <n v="2702"/>
    <n v="0"/>
    <n v="0"/>
    <n v="0.42128624851824631"/>
    <n v="0.52239475557245796"/>
    <n v="0"/>
    <n v="0"/>
    <n v="1"/>
    <n v="1"/>
    <n v="12231858.961976711"/>
    <n v="7059860.3338050582"/>
    <n v="28714751.45087374"/>
  </r>
  <r>
    <n v="2703"/>
    <x v="2704"/>
    <n v="3875892893.0401411"/>
    <n v="75971977.744069785"/>
    <n v="0"/>
    <n v="0"/>
    <n v="0"/>
    <n v="2703"/>
    <n v="7358000"/>
    <n v="9184000"/>
    <n v="2703"/>
    <n v="0"/>
    <n v="0"/>
    <n v="0.42128144156372949"/>
    <n v="0.5223940162436197"/>
    <n v="0"/>
    <n v="0"/>
    <n v="1"/>
    <n v="1"/>
    <n v="8002341.44336625"/>
    <n v="4697871.3682593973"/>
    <n v="23824339.4543529"/>
  </r>
  <r>
    <n v="2704"/>
    <x v="2705"/>
    <n v="3875984513.2635002"/>
    <n v="75670192.049285263"/>
    <n v="839510"/>
    <n v="0"/>
    <n v="0"/>
    <n v="2704"/>
    <n v="7507000"/>
    <n v="9293000"/>
    <n v="2704"/>
    <n v="0"/>
    <n v="0"/>
    <n v="0.42126531680949042"/>
    <n v="0.52239613619077863"/>
    <n v="0"/>
    <n v="0"/>
    <n v="1"/>
    <n v="1"/>
    <n v="6965633.9754280187"/>
    <n v="3822077.0185828148"/>
    <n v="19438732.951190289"/>
  </r>
  <r>
    <n v="2705"/>
    <x v="2706"/>
    <n v="3876066720.695837"/>
    <n v="75399557.733291015"/>
    <n v="12048212.648174999"/>
    <n v="0"/>
    <n v="0"/>
    <n v="2705"/>
    <n v="8797000"/>
    <n v="13044000"/>
    <n v="2705"/>
    <n v="0"/>
    <n v="0"/>
    <n v="0.42123332905189098"/>
    <n v="0.52239471717421959"/>
    <n v="0"/>
    <n v="0"/>
    <n v="1"/>
    <n v="1"/>
    <n v="12166082.139171399"/>
    <n v="6606033.8816018347"/>
    <n v="22573832.823891521"/>
  </r>
  <r>
    <n v="2706"/>
    <x v="2707"/>
    <n v="3876140456.6219778"/>
    <n v="75593023.701797381"/>
    <n v="37427260"/>
    <n v="0"/>
    <n v="0"/>
    <n v="2706"/>
    <n v="9754000"/>
    <n v="13077000"/>
    <n v="2706"/>
    <n v="0"/>
    <n v="0"/>
    <n v="0.4212224485424827"/>
    <n v="0.52239445575703392"/>
    <n v="0"/>
    <n v="0"/>
    <n v="1"/>
    <n v="1"/>
    <n v="26359646.499600708"/>
    <n v="14111014.720657039"/>
    <n v="38930404.852864571"/>
  </r>
  <r>
    <n v="2707"/>
    <x v="2708"/>
    <n v="3876206568.1976972"/>
    <n v="76602382.311576754"/>
    <n v="4534389.9620097801"/>
    <n v="0"/>
    <n v="0"/>
    <n v="2707"/>
    <n v="8366000"/>
    <n v="10152000"/>
    <n v="2707"/>
    <n v="0"/>
    <n v="0"/>
    <n v="0.4211806361529018"/>
    <n v="0.5222501630742048"/>
    <n v="0"/>
    <n v="0"/>
    <n v="1"/>
    <n v="1"/>
    <n v="9804507.5916500762"/>
    <n v="5736512.4999713534"/>
    <n v="31752270.611710329"/>
  </r>
  <r>
    <n v="2708"/>
    <x v="2709"/>
    <n v="3876265817.8626742"/>
    <n v="76159422.039361566"/>
    <n v="0"/>
    <n v="0"/>
    <n v="0"/>
    <n v="2708"/>
    <n v="7654000"/>
    <n v="9145000"/>
    <n v="2708"/>
    <n v="0"/>
    <n v="0"/>
    <n v="0.42116415225693588"/>
    <n v="0.52225150717781887"/>
    <n v="0"/>
    <n v="0"/>
    <n v="1"/>
    <n v="1"/>
    <n v="8506261.7937860563"/>
    <n v="5126965.1126249237"/>
    <n v="25881469.02418552"/>
  </r>
  <r>
    <n v="2709"/>
    <x v="2710"/>
    <n v="3876318891.8121581"/>
    <n v="75797136.829589128"/>
    <n v="-600000"/>
    <n v="0"/>
    <n v="0"/>
    <n v="2709"/>
    <n v="6999000"/>
    <n v="8266000"/>
    <n v="2709"/>
    <n v="0"/>
    <n v="0"/>
    <n v="0.42114916970890542"/>
    <n v="0.52225452741055189"/>
    <n v="0"/>
    <n v="0"/>
    <n v="1"/>
    <n v="1"/>
    <n v="7368470.1358821038"/>
    <n v="4154538.6771563562"/>
    <n v="21131541.254240662"/>
  </r>
  <r>
    <n v="2710"/>
    <x v="2711"/>
    <n v="3876366407.6214538"/>
    <n v="75504020.36961624"/>
    <n v="-1194000.00013411"/>
    <n v="0"/>
    <n v="0"/>
    <n v="2710"/>
    <n v="6882000"/>
    <n v="7636000"/>
    <n v="2710"/>
    <n v="0"/>
    <n v="0"/>
    <n v="0.42113156163462429"/>
    <n v="0.52225953972527162"/>
    <n v="0"/>
    <n v="0"/>
    <n v="1"/>
    <n v="1"/>
    <n v="6447492.8053229284"/>
    <n v="3389087.5126351472"/>
    <n v="17213496.456229229"/>
  </r>
  <r>
    <n v="2711"/>
    <x v="2712"/>
    <n v="3876408921.107964"/>
    <n v="75262239.130651921"/>
    <n v="-1782060.0003996489"/>
    <n v="0"/>
    <n v="0"/>
    <n v="2711"/>
    <n v="7847000"/>
    <n v="9429000"/>
    <n v="2711"/>
    <n v="0"/>
    <n v="0"/>
    <n v="0.42110449617562301"/>
    <n v="0.52226608803109142"/>
    <n v="0"/>
    <n v="0"/>
    <n v="1"/>
    <n v="1"/>
    <n v="5670533.1611639988"/>
    <n v="2758400.3915995141"/>
    <n v="14003811.6176125"/>
  </r>
  <r>
    <n v="2712"/>
    <x v="2713"/>
    <n v="3876446932.5070071"/>
    <n v="75064170.548751175"/>
    <n v="35063020.599206023"/>
    <n v="0"/>
    <n v="0"/>
    <n v="2712"/>
    <n v="10037000"/>
    <n v="13885000"/>
    <n v="2712"/>
    <n v="0"/>
    <n v="0"/>
    <n v="0.42104258430853991"/>
    <n v="0.52225723881102448"/>
    <n v="0"/>
    <n v="0"/>
    <n v="1"/>
    <n v="1"/>
    <n v="23030945.821558591"/>
    <n v="11675019.776013721"/>
    <n v="29560248.24501003"/>
  </r>
  <r>
    <n v="2713"/>
    <x v="2714"/>
    <n v="3876480892.0300722"/>
    <n v="76024153.069510266"/>
    <n v="11942012.65142737"/>
    <n v="0"/>
    <n v="0"/>
    <n v="2713"/>
    <n v="7736000"/>
    <n v="9819000"/>
    <n v="2713"/>
    <n v="0"/>
    <n v="0"/>
    <n v="0.4210412034105171"/>
    <n v="0.52218993102582845"/>
    <n v="0"/>
    <n v="0"/>
    <n v="1"/>
    <n v="1"/>
    <n v="11639974.07493818"/>
    <n v="5926131.3469642997"/>
    <n v="27302175.46988935"/>
  </r>
  <r>
    <n v="2714"/>
    <x v="2715"/>
    <n v="3876511204.8672171"/>
    <n v="75884808.150963813"/>
    <n v="0"/>
    <n v="0"/>
    <n v="0"/>
    <n v="2714"/>
    <n v="7111000"/>
    <n v="8402000"/>
    <n v="2714"/>
    <n v="0"/>
    <n v="0"/>
    <n v="0.4210335722219104"/>
    <n v="0.52218919928853369"/>
    <n v="0"/>
    <n v="0"/>
    <n v="1"/>
    <n v="1"/>
    <n v="7550886.9933635369"/>
    <n v="4333543.8840126209"/>
    <n v="22288114.083507631"/>
  </r>
  <r>
    <n v="2715"/>
    <x v="2716"/>
    <n v="3876538235.6892571"/>
    <n v="75575392.093531847"/>
    <n v="-600000"/>
    <n v="0"/>
    <n v="0"/>
    <n v="2715"/>
    <n v="6900000"/>
    <n v="7626000"/>
    <n v="2715"/>
    <n v="0"/>
    <n v="0"/>
    <n v="0.42101653327988919"/>
    <n v="0.52219388043996928"/>
    <n v="0"/>
    <n v="0"/>
    <n v="1"/>
    <n v="1"/>
    <n v="6641432.1007036446"/>
    <n v="3579818.147006135"/>
    <n v="18173199.770125542"/>
  </r>
  <r>
    <n v="2716"/>
    <x v="2717"/>
    <n v="3876562312.6996961"/>
    <n v="75321462.102372348"/>
    <n v="-1194000.00013411"/>
    <n v="0"/>
    <n v="0"/>
    <n v="2716"/>
    <n v="7773000"/>
    <n v="9051000"/>
    <n v="2716"/>
    <n v="0"/>
    <n v="0"/>
    <n v="0.42099222560725608"/>
    <n v="0.52220082775832211"/>
    <n v="0"/>
    <n v="0"/>
    <n v="1"/>
    <n v="1"/>
    <n v="5830357.0581972608"/>
    <n v="2915206.539570373"/>
    <n v="14811117.845472779"/>
  </r>
  <r>
    <n v="2717"/>
    <x v="2718"/>
    <n v="3876583731.2814932"/>
    <n v="75113989.147072136"/>
    <n v="4695734.9996003509"/>
    <n v="0"/>
    <n v="0"/>
    <n v="2717"/>
    <n v="6292000"/>
    <n v="7231000"/>
    <n v="2717"/>
    <n v="0"/>
    <n v="0"/>
    <n v="0.42093587898600149"/>
    <n v="0.52219589590623805"/>
    <n v="0"/>
    <n v="0"/>
    <n v="1"/>
    <n v="1"/>
    <n v="6808395.5516574103"/>
    <n v="3401401.000607559"/>
    <n v="14047652.062416131"/>
  </r>
  <r>
    <n v="2718"/>
    <x v="2719"/>
    <n v="3714167679.5365982"/>
    <n v="75066875.927992061"/>
    <n v="0"/>
    <n v="0"/>
    <n v="0"/>
    <n v="2718"/>
    <n v="5735000"/>
    <n v="6367000"/>
    <n v="2718"/>
    <n v="0"/>
    <n v="0"/>
    <n v="0.42092054865172412"/>
    <n v="0.52220492849370304"/>
    <n v="0"/>
    <n v="0"/>
    <n v="1"/>
    <n v="1"/>
    <n v="5220382.2787982523"/>
    <n v="2500000"/>
    <n v="11417202.783099201"/>
  </r>
  <r>
    <n v="2719"/>
    <x v="2720"/>
    <n v="3876619629.9524732"/>
    <n v="74904551.779450208"/>
    <n v="-600000"/>
    <n v="0"/>
    <n v="0"/>
    <n v="2719"/>
    <n v="6413000"/>
    <n v="7326000"/>
    <n v="2719"/>
    <n v="0"/>
    <n v="0"/>
    <n v="0.42090343509006301"/>
    <n v="0.52221659837103296"/>
    <n v="0"/>
    <n v="0"/>
    <n v="1"/>
    <n v="1"/>
    <n v="5094221.7686381666"/>
    <n v="2500000"/>
    <n v="9290737.3502205536"/>
  </r>
  <r>
    <n v="2720"/>
    <x v="2721"/>
    <n v="3876634564.6352668"/>
    <n v="74841291.31525059"/>
    <n v="20398649.99986589"/>
    <n v="0"/>
    <n v="0"/>
    <n v="2720"/>
    <n v="7158000"/>
    <n v="8769000"/>
    <n v="2720"/>
    <n v="0"/>
    <n v="0"/>
    <n v="0.42087084816043913"/>
    <n v="0.52222133568120066"/>
    <n v="0"/>
    <n v="0"/>
    <n v="1"/>
    <n v="1"/>
    <n v="16128864.213075539"/>
    <n v="8911845.5778773651"/>
    <n v="21566230.619659141"/>
  </r>
  <r>
    <n v="2721"/>
    <x v="2722"/>
    <n v="3876647755.1277442"/>
    <n v="75530844.905514568"/>
    <n v="1228109.3497550259"/>
    <n v="0"/>
    <n v="0"/>
    <n v="2721"/>
    <n v="5647000"/>
    <n v="6573000"/>
    <n v="2721"/>
    <n v="0"/>
    <n v="0"/>
    <n v="0.42086478987850667"/>
    <n v="0.5221811919502426"/>
    <n v="0"/>
    <n v="0"/>
    <n v="1"/>
    <n v="1"/>
    <n v="5779010.3684204221"/>
    <n v="3099944.0383148352"/>
    <n v="17593443.745361011"/>
  </r>
  <r>
    <n v="2722"/>
    <x v="2723"/>
    <n v="3808976943.0712228"/>
    <n v="75285685.551263049"/>
    <n v="0"/>
    <n v="0"/>
    <n v="0"/>
    <n v="2722"/>
    <n v="5540000"/>
    <n v="5608000"/>
    <n v="2722"/>
    <n v="0"/>
    <n v="0"/>
    <n v="0.42085779991875633"/>
    <n v="0.5221925188288371"/>
    <n v="0"/>
    <n v="0"/>
    <n v="1"/>
    <n v="1"/>
    <n v="5417471.4695781413"/>
    <n v="2843137.089716359"/>
    <n v="14318710.75432021"/>
  </r>
  <r>
    <n v="2723"/>
    <x v="2724"/>
    <n v="3876669583.780004"/>
    <n v="75083602.869550735"/>
    <n v="-600000"/>
    <n v="0"/>
    <n v="0"/>
    <n v="2723"/>
    <n v="6227000"/>
    <n v="7033000"/>
    <n v="2723"/>
    <n v="0"/>
    <n v="0"/>
    <n v="0.42084968143779561"/>
    <n v="0.52220885420194108"/>
    <n v="0"/>
    <n v="0"/>
    <n v="1"/>
    <n v="1"/>
    <n v="4956863.5657163579"/>
    <n v="2500000"/>
    <n v="11659962.176577801"/>
  </r>
  <r>
    <n v="2724"/>
    <x v="2725"/>
    <n v="3876678520.1978469"/>
    <n v="74919532.380732581"/>
    <n v="30475219.99986589"/>
    <n v="0"/>
    <n v="0"/>
    <n v="2724"/>
    <n v="7273000"/>
    <n v="7620000"/>
    <n v="2724"/>
    <n v="0"/>
    <n v="0"/>
    <n v="0.4208214334133048"/>
    <n v="0.5222152639162686"/>
    <n v="0"/>
    <n v="0"/>
    <n v="1"/>
    <n v="1"/>
    <n v="20410434.943211291"/>
    <n v="10684020.147607589"/>
    <n v="26464986.450940318"/>
  </r>
  <r>
    <n v="2725"/>
    <x v="2726"/>
    <n v="3876686312.255518"/>
    <n v="75833145.495561913"/>
    <n v="2902904.9832351389"/>
    <n v="0"/>
    <n v="0"/>
    <n v="2725"/>
    <n v="6373000"/>
    <n v="5673000"/>
    <n v="2725"/>
    <n v="0"/>
    <n v="0"/>
    <n v="0.42079458444822299"/>
    <n v="0.52208889531183222"/>
    <n v="0"/>
    <n v="0"/>
    <n v="1"/>
    <n v="1"/>
    <n v="6894169.0419094609"/>
    <n v="4020816.6903158571"/>
    <n v="21983815.08574985"/>
  </r>
  <r>
    <n v="2726"/>
    <x v="2727"/>
    <n v="3876693074.389729"/>
    <n v="75556613.903774843"/>
    <n v="719755"/>
    <n v="0"/>
    <n v="0"/>
    <n v="2726"/>
    <n v="23399000"/>
    <m/>
    <n v="2726"/>
    <n v="0"/>
    <n v="0"/>
    <n v="0.42078561320934121"/>
    <n v="0.52210371266058053"/>
    <n v="0"/>
    <n v="0"/>
    <n v="1"/>
    <n v="1"/>
    <n v="6176922.2807985554"/>
    <n v="3544598.523005744"/>
    <n v="17919080.452329058"/>
  </r>
  <r>
    <n v="2727"/>
    <x v="2728"/>
    <n v="3876698909.5934539"/>
    <n v="75305780.483945534"/>
    <n v="106996174.95016091"/>
    <n v="0"/>
    <n v="0"/>
    <n v="2727"/>
    <n v="62291000"/>
    <m/>
    <n v="2727"/>
    <n v="0"/>
    <n v="0"/>
    <n v="0.42016528966896932"/>
    <n v="0.52208810695611119"/>
    <n v="0"/>
    <n v="0"/>
    <n v="1"/>
    <n v="1"/>
    <n v="62936106.108810253"/>
    <n v="32996299.088919789"/>
    <n v="72535403.171057418"/>
  </r>
  <r>
    <n v="2728"/>
    <x v="2729"/>
    <n v="3588806659.924366"/>
    <n v="78676135.560363054"/>
    <n v="162226579.56956631"/>
    <n v="0"/>
    <n v="111920539.349103"/>
    <n v="2728"/>
    <n v="69941000"/>
    <m/>
    <n v="2728"/>
    <n v="0"/>
    <n v="4085.0996862422612"/>
    <n v="0.42216850541551659"/>
    <n v="0.52025797334951696"/>
    <n v="0"/>
    <n v="0"/>
    <n v="1"/>
    <n v="1"/>
    <n v="97302687.553804308"/>
    <n v="51362268.782308564"/>
    <n v="138453403.39532909"/>
  </r>
  <r>
    <n v="2729"/>
    <x v="2730"/>
    <n v="3809290347.2375531"/>
    <n v="82743913.389846653"/>
    <n v="34288152.499703027"/>
    <n v="0"/>
    <n v="0"/>
    <n v="2729"/>
    <n v="131778000"/>
    <m/>
    <n v="2729"/>
    <n v="0"/>
    <n v="0"/>
    <n v="0.42655590373568408"/>
    <n v="0.5154636292065311"/>
    <n v="0"/>
    <n v="0"/>
    <n v="1"/>
    <n v="1"/>
    <n v="35057917.885460749"/>
    <n v="20318624.733842619"/>
    <n v="113114435.3641827"/>
  </r>
  <r>
    <n v="2730"/>
    <x v="2731"/>
    <n v="3398518339.3717551"/>
    <n v="81180254.115772694"/>
    <n v="312618776.30438823"/>
    <n v="162397141.0145672"/>
    <n v="252953656.05673099"/>
    <n v="2730"/>
    <n v="137860000"/>
    <m/>
    <n v="2730"/>
    <n v="5927.495647031702"/>
    <n v="9232.8084460706832"/>
    <n v="0.41824354987631363"/>
    <n v="0.51546241297291784"/>
    <n v="0"/>
    <n v="0"/>
    <n v="1"/>
    <n v="1"/>
    <n v="184174228.38083121"/>
    <n v="96366304.635655761"/>
    <n v="242531334.15955001"/>
  </r>
  <r>
    <n v="2731"/>
    <x v="2732"/>
    <n v="3643586423.3971491"/>
    <n v="89166527.817784637"/>
    <n v="126981713.7277098"/>
    <n v="0"/>
    <n v="25218032.147376262"/>
    <n v="2731"/>
    <n v="56521000"/>
    <m/>
    <n v="2731"/>
    <n v="0"/>
    <n v="920.45817337923336"/>
    <n v="0.43591455811949559"/>
    <n v="0.49625963226141029"/>
    <n v="0"/>
    <n v="0"/>
    <n v="1"/>
    <n v="1"/>
    <n v="89256213.355644405"/>
    <n v="45582877.749502718"/>
    <n v="218272612.57515761"/>
  </r>
  <r>
    <n v="2732"/>
    <x v="2733"/>
    <n v="3675169047.6191111"/>
    <n v="87669530.191993922"/>
    <n v="43910740.343130447"/>
    <n v="0"/>
    <n v="0"/>
    <n v="2732"/>
    <n v="47179000"/>
    <m/>
    <n v="2732"/>
    <n v="0"/>
    <n v="0"/>
    <n v="0.43853188581091201"/>
    <n v="0.49412240982825872"/>
    <n v="0"/>
    <n v="0"/>
    <n v="1"/>
    <n v="1"/>
    <n v="66673979.793724157"/>
    <n v="43411729.592623487"/>
    <n v="194908517.0769268"/>
  </r>
  <r>
    <n v="2733"/>
    <x v="2734"/>
    <n v="3685163405.3757162"/>
    <n v="86227739.643884331"/>
    <n v="16928191.05764937"/>
    <n v="0"/>
    <n v="0"/>
    <n v="2733"/>
    <n v="27814000"/>
    <m/>
    <n v="2733"/>
    <n v="0"/>
    <n v="0"/>
    <n v="0.4403602541332865"/>
    <n v="0.49389671507380772"/>
    <n v="0"/>
    <n v="0"/>
    <n v="1"/>
    <n v="1"/>
    <n v="50162123.463838339"/>
    <n v="33987011.197023727"/>
    <n v="165177283.82415679"/>
  </r>
  <r>
    <n v="2734"/>
    <x v="2735"/>
    <n v="3694274052.6221018"/>
    <n v="84393035.146518648"/>
    <n v="0"/>
    <n v="0"/>
    <n v="0"/>
    <n v="2734"/>
    <n v="27463000"/>
    <m/>
    <n v="2734"/>
    <n v="0"/>
    <n v="0"/>
    <n v="0.44074807478360051"/>
    <n v="0.49434082931399409"/>
    <n v="0"/>
    <n v="0"/>
    <n v="1"/>
    <n v="1"/>
    <n v="38317868.827918641"/>
    <n v="26412632.387819581"/>
    <n v="134942194.33400661"/>
  </r>
  <r>
    <n v="2735"/>
    <x v="2736"/>
    <n v="3702589199.890193"/>
    <n v="82527237.848632783"/>
    <n v="46903830"/>
    <n v="0"/>
    <n v="0"/>
    <n v="2735"/>
    <n v="71867000"/>
    <m/>
    <n v="2735"/>
    <n v="0"/>
    <n v="0"/>
    <n v="0.44119887100848387"/>
    <n v="0.49482906566413482"/>
    <n v="0"/>
    <n v="0"/>
    <n v="1"/>
    <n v="1"/>
    <n v="57309057.191377103"/>
    <n v="34394554.305735409"/>
    <n v="134690127.6717065"/>
  </r>
  <r>
    <n v="2736"/>
    <x v="2737"/>
    <n v="3710188299.0372248"/>
    <n v="82511682.898892686"/>
    <n v="55068253.219584778"/>
    <n v="0"/>
    <n v="0"/>
    <n v="2736"/>
    <n v="80075000"/>
    <m/>
    <n v="2736"/>
    <n v="0"/>
    <n v="0"/>
    <n v="0.44305977310278832"/>
    <n v="0.49560091178439553"/>
    <n v="0"/>
    <n v="0"/>
    <n v="1"/>
    <n v="1"/>
    <n v="59071548.254115082"/>
    <n v="33927281.072970442"/>
    <n v="134878451.2433027"/>
  </r>
  <r>
    <n v="2737"/>
    <x v="2738"/>
    <n v="3717142922.625762"/>
    <n v="82523304.28374511"/>
    <n v="48377500.386609137"/>
    <n v="0"/>
    <n v="0"/>
    <n v="2737"/>
    <n v="47666000"/>
    <n v="65387000"/>
    <n v="2737"/>
    <n v="0"/>
    <n v="0"/>
    <n v="0.44466060639935279"/>
    <n v="0.49655886950549438"/>
    <n v="0"/>
    <n v="0"/>
    <n v="1"/>
    <n v="1"/>
    <n v="55543939.784845129"/>
    <n v="31939136.268367209"/>
    <n v="131094871.36741219"/>
  </r>
  <r>
    <n v="2738"/>
    <x v="2739"/>
    <n v="3469876957.91817"/>
    <n v="82289820.830320179"/>
    <n v="10068111.61285238"/>
    <n v="0"/>
    <n v="0"/>
    <n v="2738"/>
    <n v="28176000"/>
    <n v="35482000"/>
    <n v="2738"/>
    <n v="0"/>
    <n v="0"/>
    <n v="0.44597554039852411"/>
    <n v="0.49764239333147697"/>
    <n v="0"/>
    <n v="0"/>
    <n v="1"/>
    <n v="1"/>
    <n v="35673185.11845047"/>
    <n v="22003280.79635825"/>
    <n v="109872484.9533489"/>
  </r>
  <r>
    <n v="2739"/>
    <x v="2740"/>
    <n v="3261482237.6254158"/>
    <n v="80980194.436161563"/>
    <n v="0"/>
    <n v="0"/>
    <n v="0"/>
    <n v="2739"/>
    <n v="21026000"/>
    <n v="29122000"/>
    <n v="2739"/>
    <n v="0"/>
    <n v="0"/>
    <n v="0.44636612560122402"/>
    <n v="0.49786586249423409"/>
    <n v="0"/>
    <n v="0"/>
    <n v="1"/>
    <n v="1"/>
    <n v="28745027.785081629"/>
    <n v="17612454.494913399"/>
    <n v="89752313.06904155"/>
  </r>
  <r>
    <n v="2740"/>
    <x v="2741"/>
    <n v="3239505496.3227"/>
    <n v="79738585.333368286"/>
    <n v="-600000"/>
    <n v="0"/>
    <n v="0"/>
    <n v="2740"/>
    <n v="20160000"/>
    <n v="26214000"/>
    <n v="2740"/>
    <n v="0"/>
    <n v="0"/>
    <n v="0.44653629517718191"/>
    <n v="0.49798422484700328"/>
    <n v="0"/>
    <n v="0"/>
    <n v="1"/>
    <n v="1"/>
    <n v="25131981.465303902"/>
    <n v="14626085.18185883"/>
    <n v="73709475.994702101"/>
  </r>
  <r>
    <n v="2741"/>
    <x v="2742"/>
    <n v="3230505059.051085"/>
    <n v="78748587.203100577"/>
    <n v="18959139.99986589"/>
    <n v="0"/>
    <n v="0"/>
    <n v="2741"/>
    <n v="19108000"/>
    <n v="25652000"/>
    <n v="2741"/>
    <n v="0"/>
    <n v="0"/>
    <n v="0.44664095354801381"/>
    <n v="0.49806475370390052"/>
    <n v="0"/>
    <n v="0"/>
    <n v="1"/>
    <n v="1"/>
    <n v="33282243.396910679"/>
    <n v="19001226.781748381"/>
    <n v="73986708.919242322"/>
  </r>
  <r>
    <n v="2742"/>
    <x v="2743"/>
    <n v="3154084269.0536032"/>
    <n v="78765695.154497921"/>
    <n v="161969.05112656951"/>
    <n v="0"/>
    <n v="0"/>
    <n v="2742"/>
    <n v="14990000"/>
    <n v="19280000"/>
    <n v="2742"/>
    <n v="0"/>
    <n v="0"/>
    <n v="0.44678196362023748"/>
    <n v="0.49809262688900607"/>
    <n v="0"/>
    <n v="0"/>
    <n v="1"/>
    <n v="1"/>
    <n v="21598072.24387411"/>
    <n v="11943031.42983254"/>
    <n v="61212088.861295767"/>
  </r>
  <r>
    <n v="2743"/>
    <x v="2744"/>
    <n v="3144357561.7914071"/>
    <n v="77977377.607318193"/>
    <n v="-520635.16491177812"/>
    <n v="0"/>
    <n v="0"/>
    <n v="2743"/>
    <n v="12686000"/>
    <n v="16184000"/>
    <n v="2743"/>
    <n v="0"/>
    <n v="0"/>
    <n v="0.44681738844780461"/>
    <n v="0.49810942784038142"/>
    <n v="0"/>
    <n v="0"/>
    <n v="1"/>
    <n v="1"/>
    <n v="18950316.818188552"/>
    <n v="9831539.4899516422"/>
    <n v="49964567.266498663"/>
  </r>
  <r>
    <n v="2744"/>
    <x v="2745"/>
    <n v="3349351876.94874"/>
    <n v="77283296.797459096"/>
    <n v="-1115428.8133790309"/>
    <n v="0"/>
    <n v="0"/>
    <n v="2744"/>
    <n v="11757000"/>
    <n v="14053000"/>
    <n v="2744"/>
    <n v="0"/>
    <n v="0"/>
    <n v="0.44682444413230549"/>
    <n v="0.49811010690299917"/>
    <n v="0"/>
    <n v="0"/>
    <n v="1"/>
    <n v="1"/>
    <n v="16633105.23553689"/>
    <n v="8021186.1773472391"/>
    <n v="40769137.077600487"/>
  </r>
  <r>
    <n v="2745"/>
    <x v="2746"/>
    <n v="3756126677.5695009"/>
    <n v="76715849.864486292"/>
    <n v="-1704274.525494559"/>
    <n v="0"/>
    <n v="0"/>
    <n v="2745"/>
    <n v="22670000"/>
    <n v="37248000"/>
    <n v="2745"/>
    <n v="0"/>
    <n v="0"/>
    <n v="0.44681032694637418"/>
    <n v="0.49810630548430751"/>
    <n v="0"/>
    <n v="0"/>
    <n v="1"/>
    <n v="1"/>
    <n v="14681580.81841075"/>
    <n v="6546362.4975595539"/>
    <n v="33276387.900430221"/>
  </r>
  <r>
    <n v="2746"/>
    <x v="2747"/>
    <n v="3463502450.9548869"/>
    <n v="76253474.809401527"/>
    <n v="110714303.2193795"/>
    <n v="0"/>
    <n v="0"/>
    <n v="2746"/>
    <n v="52584000"/>
    <n v="65906000"/>
    <n v="2746"/>
    <n v="0"/>
    <n v="0"/>
    <n v="0.446508097404403"/>
    <n v="0.49795134530145202"/>
    <n v="0"/>
    <n v="0"/>
    <n v="1"/>
    <n v="1"/>
    <n v="74003743.893109322"/>
    <n v="37925972.97844483"/>
    <n v="89829125.882531136"/>
  </r>
  <r>
    <n v="2747"/>
    <x v="2748"/>
    <n v="3453050036.6433392"/>
    <n v="79743325.426494136"/>
    <n v="24169054.12353513"/>
    <n v="0"/>
    <n v="0"/>
    <n v="2747"/>
    <n v="29836000"/>
    <n v="36352000"/>
    <n v="2747"/>
    <n v="0"/>
    <n v="0"/>
    <n v="0.44835787150612499"/>
    <n v="0.49907535100467237"/>
    <n v="0"/>
    <n v="0"/>
    <n v="1"/>
    <n v="1"/>
    <n v="27945177.72851697"/>
    <n v="13241038.95252225"/>
    <n v="74153270.483700216"/>
  </r>
  <r>
    <n v="2748"/>
    <x v="2749"/>
    <n v="3590588039.0792499"/>
    <n v="78775973.613141105"/>
    <n v="9335561.9954575337"/>
    <n v="0"/>
    <n v="0"/>
    <n v="2748"/>
    <n v="37037000"/>
    <n v="46988000"/>
    <n v="2748"/>
    <n v="0"/>
    <n v="0"/>
    <n v="0.44832533830536447"/>
    <n v="0.49925699501288912"/>
    <n v="0"/>
    <n v="0"/>
    <n v="1"/>
    <n v="1"/>
    <n v="24739349.333209161"/>
    <n v="14044401.08679815"/>
    <n v="64517474.488356747"/>
  </r>
  <r>
    <n v="2749"/>
    <x v="2750"/>
    <n v="3431580331.0689669"/>
    <n v="78181351.852985635"/>
    <n v="33828485"/>
    <n v="0"/>
    <n v="0"/>
    <n v="2749"/>
    <n v="38066000"/>
    <n v="59017000"/>
    <n v="2749"/>
    <n v="0"/>
    <n v="0"/>
    <n v="0.44818334590597381"/>
    <n v="0.49935028846347679"/>
    <n v="0"/>
    <n v="0"/>
    <n v="1"/>
    <n v="1"/>
    <n v="43209709.7779103"/>
    <n v="26447898.318762951"/>
    <n v="83839429.980374157"/>
  </r>
  <r>
    <n v="2750"/>
    <x v="2751"/>
    <n v="3636344684.0157051"/>
    <n v="79373703.288182184"/>
    <n v="16673067.87108882"/>
    <n v="0"/>
    <n v="0"/>
    <n v="2750"/>
    <n v="102833000"/>
    <n v="139793000"/>
    <n v="2750"/>
    <n v="0"/>
    <n v="0"/>
    <n v="0.44893654259995031"/>
    <n v="0.50003850872818578"/>
    <n v="0"/>
    <n v="0"/>
    <n v="1"/>
    <n v="1"/>
    <n v="30946279.02658752"/>
    <n v="18624390.179321509"/>
    <n v="79916871.979185671"/>
  </r>
  <r>
    <n v="2751"/>
    <x v="2752"/>
    <n v="3490423466.2417412"/>
    <n v="79131643.540953651"/>
    <n v="76294030"/>
    <n v="0"/>
    <n v="0"/>
    <n v="2751"/>
    <n v="61313000"/>
    <n v="87156000"/>
    <n v="2751"/>
    <n v="0"/>
    <n v="0"/>
    <n v="0.44451836882353302"/>
    <n v="0.49710031933864141"/>
    <n v="0"/>
    <n v="0"/>
    <n v="1"/>
    <n v="1"/>
    <n v="57939804.086403027"/>
    <n v="30221806.329399548"/>
    <n v="99185239.495158374"/>
  </r>
  <r>
    <n v="2752"/>
    <x v="2753"/>
    <n v="3722104760.655901"/>
    <n v="80320688.080004394"/>
    <n v="13814505.77868419"/>
    <n v="0"/>
    <n v="0"/>
    <n v="2752"/>
    <n v="31746000"/>
    <n v="40654000"/>
    <n v="2752"/>
    <n v="0"/>
    <n v="0"/>
    <n v="0.44575415755565279"/>
    <n v="0.49867038542457831"/>
    <n v="0"/>
    <n v="0"/>
    <n v="1"/>
    <n v="1"/>
    <n v="27159881.917033538"/>
    <n v="15084381.449553721"/>
    <n v="81015269.608090535"/>
  </r>
  <r>
    <n v="2753"/>
    <x v="2754"/>
    <n v="3670368148.3270411"/>
    <n v="79199425.2926393"/>
    <n v="0"/>
    <n v="0"/>
    <n v="0"/>
    <n v="2753"/>
    <n v="22587000"/>
    <n v="32162000"/>
    <n v="2753"/>
    <n v="0"/>
    <n v="0"/>
    <n v="0.44581851036316528"/>
    <n v="0.49885050664063518"/>
    <n v="0"/>
    <n v="0"/>
    <n v="1"/>
    <n v="1"/>
    <n v="21835730.73396457"/>
    <n v="13067462.69447181"/>
    <n v="66162553.624246277"/>
  </r>
  <r>
    <n v="2754"/>
    <x v="2755"/>
    <n v="3483482932.8808112"/>
    <n v="78282869.138309062"/>
    <n v="41145790"/>
    <n v="0"/>
    <n v="0"/>
    <n v="2754"/>
    <n v="21128000"/>
    <n v="31443000"/>
    <n v="2754"/>
    <n v="0"/>
    <n v="0"/>
    <n v="0.44586997262004219"/>
    <n v="0.49892621989239228"/>
    <n v="0"/>
    <n v="0"/>
    <n v="1"/>
    <n v="1"/>
    <n v="33795346.443583973"/>
    <n v="15338926.614492429"/>
    <n v="63112424.046555609"/>
  </r>
  <r>
    <n v="2755"/>
    <x v="2756"/>
    <n v="3498997519.6367569"/>
    <n v="78094646.658395097"/>
    <n v="9041436.5422269478"/>
    <n v="0"/>
    <n v="0"/>
    <n v="2755"/>
    <n v="16482000"/>
    <n v="21573000"/>
    <n v="2755"/>
    <n v="0"/>
    <n v="0"/>
    <n v="0.44599262627931702"/>
    <n v="0.49907063646376809"/>
    <n v="0"/>
    <n v="0"/>
    <n v="1"/>
    <n v="1"/>
    <n v="20338854.082209609"/>
    <n v="10110578.35500909"/>
    <n v="51928785.435172983"/>
  </r>
  <r>
    <n v="2756"/>
    <x v="2757"/>
    <n v="3379362724.8354411"/>
    <n v="77404508.046156242"/>
    <n v="0"/>
    <n v="0"/>
    <n v="0"/>
    <n v="2756"/>
    <n v="14424000"/>
    <n v="17954000"/>
    <n v="2756"/>
    <n v="0"/>
    <n v="0"/>
    <n v="0.44598865828652973"/>
    <n v="0.4991052166080111"/>
    <n v="0"/>
    <n v="0"/>
    <n v="1"/>
    <n v="1"/>
    <n v="16475855.453465929"/>
    <n v="8343153.7564856997"/>
    <n v="42386408.587218828"/>
  </r>
  <r>
    <n v="2757"/>
    <x v="2758"/>
    <n v="3502820646.3021431"/>
    <n v="76815651.150458232"/>
    <n v="-600000"/>
    <n v="0"/>
    <n v="0"/>
    <n v="2757"/>
    <n v="13317000"/>
    <n v="15788000"/>
    <n v="2757"/>
    <n v="0"/>
    <n v="0"/>
    <n v="0.44595800578797828"/>
    <n v="0.49911720357781758"/>
    <n v="0"/>
    <n v="0"/>
    <n v="1"/>
    <n v="1"/>
    <n v="14489678.70849454"/>
    <n v="6805164.821079189"/>
    <n v="34591693.170529649"/>
  </r>
  <r>
    <n v="2758"/>
    <x v="2759"/>
    <n v="3504648063.4713011"/>
    <n v="76334641.8593501"/>
    <n v="-474245.00013411051"/>
    <n v="0"/>
    <n v="0"/>
    <n v="2758"/>
    <n v="8620000"/>
    <n v="13542000"/>
    <n v="2758"/>
    <n v="0"/>
    <n v="0"/>
    <n v="0.44590192198018419"/>
    <n v="0.49912134473725989"/>
    <n v="0"/>
    <n v="0"/>
    <n v="1"/>
    <n v="1"/>
    <n v="13021652.0208789"/>
    <n v="5758659.2408645656"/>
    <n v="28622496.65825342"/>
  </r>
  <r>
    <n v="2759"/>
    <x v="2760"/>
    <n v="3655107174.2015028"/>
    <n v="75966284.731557146"/>
    <n v="-1069502.5502387709"/>
    <n v="0"/>
    <n v="0"/>
    <n v="2759"/>
    <n v="7773000"/>
    <n v="11414000"/>
    <n v="2759"/>
    <n v="0"/>
    <n v="0"/>
    <n v="0.44588549342650219"/>
    <n v="0.49912198781615952"/>
    <n v="0"/>
    <n v="0"/>
    <n v="1"/>
    <n v="1"/>
    <n v="11450446.544000201"/>
    <n v="4583894.8098882092"/>
    <n v="23345576.630660068"/>
  </r>
  <r>
    <n v="2760"/>
    <x v="2761"/>
    <n v="3372989477.938066"/>
    <n v="75640647.754962429"/>
    <n v="-1658807.524975436"/>
    <n v="0"/>
    <n v="0"/>
    <n v="2760"/>
    <n v="7161000"/>
    <n v="10647000"/>
    <n v="2760"/>
    <n v="0"/>
    <n v="0"/>
    <n v="0.44586489138757629"/>
    <n v="0.49912215793455239"/>
    <n v="0"/>
    <n v="0"/>
    <n v="1"/>
    <n v="1"/>
    <n v="10240149.183501"/>
    <n v="3746450.6710110148"/>
    <n v="19031718.59031434"/>
  </r>
  <r>
    <n v="2761"/>
    <x v="2762"/>
    <n v="3280039766.532619"/>
    <n v="75374441.012701496"/>
    <n v="-2242219.450096454"/>
    <n v="0"/>
    <n v="0"/>
    <n v="2761"/>
    <n v="6980000"/>
    <n v="10346000"/>
    <n v="2761"/>
    <n v="0"/>
    <n v="0"/>
    <n v="0.4458421691892368"/>
    <n v="0.49912283081021358"/>
    <n v="0"/>
    <n v="0"/>
    <n v="1"/>
    <n v="1"/>
    <n v="9193520.4234517775"/>
    <n v="3050490.7589805038"/>
    <n v="15489264.493927021"/>
  </r>
  <r>
    <n v="2762"/>
    <x v="2763"/>
    <n v="3525083455.0414572"/>
    <n v="75155837.350784868"/>
    <n v="-2819797.2560966648"/>
    <n v="0"/>
    <n v="0"/>
    <n v="2762"/>
    <n v="8901000"/>
    <n v="11776000"/>
    <n v="2762"/>
    <n v="0"/>
    <n v="0"/>
    <n v="0.4458121661100729"/>
    <n v="0.49912295943024032"/>
    <n v="0"/>
    <n v="0"/>
    <n v="1"/>
    <n v="1"/>
    <n v="8313225.2432144945"/>
    <n v="2500000"/>
    <n v="12609153.78061288"/>
  </r>
  <r>
    <n v="2763"/>
    <x v="2764"/>
    <n v="3459128199.1993999"/>
    <n v="74978106.678340048"/>
    <n v="11723255.715834031"/>
    <n v="0"/>
    <n v="0"/>
    <n v="2763"/>
    <n v="7691000"/>
    <n v="13045000"/>
    <n v="2763"/>
    <n v="0"/>
    <n v="0"/>
    <n v="0.44572926267266522"/>
    <n v="0.49911350659565201"/>
    <n v="0"/>
    <n v="0"/>
    <n v="1"/>
    <n v="1"/>
    <n v="10472815.3903779"/>
    <n v="2500000"/>
    <n v="10272925.19401205"/>
  </r>
  <r>
    <n v="2764"/>
    <x v="2765"/>
    <n v="3311994900.4334311"/>
    <n v="74841291.31525059"/>
    <n v="0"/>
    <n v="0"/>
    <n v="0"/>
    <n v="2764"/>
    <n v="6662000"/>
    <n v="9760000"/>
    <n v="2764"/>
    <n v="0"/>
    <n v="0"/>
    <n v="0.44567451465839308"/>
    <n v="0.49910864759782658"/>
    <n v="0"/>
    <n v="0"/>
    <n v="1"/>
    <n v="1"/>
    <n v="7892404.1596649848"/>
    <n v="2500000"/>
    <n v="8325731.0648676967"/>
  </r>
  <r>
    <n v="2765"/>
    <x v="2766"/>
    <n v="3232451190.6155958"/>
    <n v="74841291.31525059"/>
    <n v="-600000"/>
    <n v="0"/>
    <n v="0"/>
    <n v="2765"/>
    <n v="5630000"/>
    <n v="8110000"/>
    <n v="2765"/>
    <n v="0"/>
    <n v="0"/>
    <n v="0.44564161593055718"/>
    <n v="0.4991080048689901"/>
    <n v="0"/>
    <n v="0"/>
    <n v="1"/>
    <n v="1"/>
    <n v="7607261.164591793"/>
    <n v="2500000"/>
    <n v="6370407.5159427496"/>
  </r>
  <r>
    <n v="2766"/>
    <x v="2767"/>
    <n v="3315208831.2747359"/>
    <n v="74841291.31525059"/>
    <n v="-1194000.00013411"/>
    <n v="0"/>
    <n v="0"/>
    <n v="2766"/>
    <n v="6051000"/>
    <n v="8034000"/>
    <n v="2766"/>
    <n v="0"/>
    <n v="0"/>
    <n v="0.44562869693636081"/>
    <n v="0.49911402341995759"/>
    <n v="0"/>
    <n v="0"/>
    <n v="1"/>
    <n v="1"/>
    <n v="7339083.8771113846"/>
    <n v="2500000"/>
    <n v="4418241.2588538956"/>
  </r>
  <r>
    <n v="2767"/>
    <x v="2768"/>
    <n v="3276225393.9966969"/>
    <n v="74841291.31525059"/>
    <n v="1096959.9996003511"/>
    <n v="0"/>
    <n v="0"/>
    <n v="2767"/>
    <n v="5868000"/>
    <n v="7850000"/>
    <n v="2767"/>
    <n v="0"/>
    <n v="0"/>
    <n v="0.44560786164635141"/>
    <n v="0.4991201006168795"/>
    <n v="0"/>
    <n v="0"/>
    <n v="1"/>
    <n v="1"/>
    <n v="7086862.8555082083"/>
    <n v="2500000"/>
    <n v="2480848.873244721"/>
  </r>
  <r>
    <n v="2768"/>
    <x v="2769"/>
    <n v="3223707900.7843752"/>
    <n v="74841291.31525059"/>
    <n v="-62489.599950638367"/>
    <n v="0"/>
    <n v="0"/>
    <n v="2768"/>
    <n v="5879000"/>
    <n v="7065000"/>
    <n v="2768"/>
    <n v="0"/>
    <n v="0"/>
    <n v="0.44559050751522472"/>
    <n v="0.49912670112939489"/>
    <n v="0"/>
    <n v="0"/>
    <n v="1"/>
    <n v="1"/>
    <n v="6866593.191400297"/>
    <n v="2500000"/>
    <n v="556040.38506678632"/>
  </r>
  <r>
    <n v="2769"/>
    <x v="2770"/>
    <n v="3252363856.230794"/>
    <n v="74841291.31525059"/>
    <n v="-661864.70396509953"/>
    <n v="0"/>
    <n v="0"/>
    <n v="2769"/>
    <n v="5603000"/>
    <n v="6623000"/>
    <n v="2769"/>
    <n v="0"/>
    <n v="0"/>
    <n v="0.44557294623858001"/>
    <n v="0.49913660145913008"/>
    <n v="0"/>
    <n v="0"/>
    <n v="1"/>
    <n v="1"/>
    <n v="6642484.8674701946"/>
    <n v="2500000"/>
    <n v="-1349520.018659597"/>
  </r>
  <r>
    <n v="2770"/>
    <x v="2771"/>
    <n v="3253968823.034162"/>
    <n v="74841291.31525059"/>
    <n v="-1255246.0570733871"/>
    <n v="0"/>
    <n v="0"/>
    <n v="2770"/>
    <n v="5539000"/>
    <n v="6303000"/>
    <n v="2770"/>
    <n v="0"/>
    <n v="0"/>
    <n v="0.44556052538723628"/>
    <n v="0.49914836325240708"/>
    <n v="0"/>
    <n v="0"/>
    <n v="1"/>
    <n v="1"/>
    <n v="6431710.7525461065"/>
    <n v="2500000"/>
    <n v="-3236024.818774642"/>
  </r>
  <r>
    <n v="2771"/>
    <x v="2772"/>
    <n v="3390890359.496582"/>
    <n v="74841291.31525059"/>
    <n v="-1842693.5967832219"/>
    <n v="0"/>
    <n v="0"/>
    <n v="2771"/>
    <n v="5308000"/>
    <n v="6046000"/>
    <n v="2771"/>
    <n v="0"/>
    <n v="0"/>
    <n v="0.44554927697143087"/>
    <n v="0.49916153385307471"/>
    <n v="0"/>
    <n v="0"/>
    <n v="1"/>
    <n v="1"/>
    <n v="6233477.4752498604"/>
    <n v="2500000"/>
    <n v="-5103664.5713102045"/>
  </r>
  <r>
    <n v="2772"/>
    <x v="2773"/>
    <n v="3406052865.2187901"/>
    <n v="74841291.31525059"/>
    <n v="-2424266.661227264"/>
    <n v="0"/>
    <n v="0"/>
    <n v="2772"/>
    <n v="5540000"/>
    <n v="6517000"/>
    <n v="2772"/>
    <n v="0"/>
    <n v="0"/>
    <n v="0.44554219748614171"/>
    <n v="0.49917588992436568"/>
    <n v="0"/>
    <n v="0"/>
    <n v="1"/>
    <n v="1"/>
    <n v="6047038.8689638693"/>
    <n v="2500000"/>
    <n v="-6952627.9267378598"/>
  </r>
  <r>
    <n v="2773"/>
    <x v="2774"/>
    <n v="3461825260.5912509"/>
    <n v="74841291.31525059"/>
    <n v="9235811.0048431419"/>
    <n v="0"/>
    <n v="0"/>
    <n v="2773"/>
    <n v="5534000"/>
    <n v="7940000"/>
    <n v="2773"/>
    <n v="0"/>
    <n v="0"/>
    <n v="0.4455309314011483"/>
    <n v="0.49918793750380969"/>
    <n v="0"/>
    <n v="0"/>
    <n v="1"/>
    <n v="1"/>
    <n v="11019712.92430752"/>
    <n v="5829593.465609204"/>
    <n v="1065960.8509754839"/>
  </r>
  <r>
    <n v="2774"/>
    <x v="2775"/>
    <n v="3490552348.3469071"/>
    <n v="74841291.31525059"/>
    <n v="31669220"/>
    <n v="0"/>
    <n v="0"/>
    <n v="2774"/>
    <n v="5461000"/>
    <n v="9417000"/>
    <n v="2774"/>
    <n v="0"/>
    <n v="0"/>
    <n v="0.44553837139631991"/>
    <n v="0.49918719597517952"/>
    <n v="0"/>
    <n v="0"/>
    <n v="1"/>
    <n v="1"/>
    <n v="18911158.897573009"/>
    <n v="7869029.9161801189"/>
    <n v="13731913.742703989"/>
  </r>
  <r>
    <n v="2775"/>
    <x v="2776"/>
    <n v="3478700574.9997139"/>
    <n v="75047391.821488917"/>
    <n v="21167413.136539821"/>
    <n v="0"/>
    <n v="0"/>
    <n v="2775"/>
    <n v="5986000"/>
    <n v="8488000"/>
    <n v="2775"/>
    <n v="0"/>
    <n v="0"/>
    <n v="0.44553459749797031"/>
    <n v="0.4991186804155735"/>
    <n v="0"/>
    <n v="0"/>
    <n v="1"/>
    <n v="1"/>
    <n v="11117795.360950399"/>
    <n v="2500000"/>
    <n v="11566852.072501959"/>
  </r>
  <r>
    <n v="2776"/>
    <x v="2777"/>
    <n v="3290937617.192132"/>
    <n v="74913786.587235019"/>
    <n v="15064457.47370296"/>
    <n v="0"/>
    <n v="0"/>
    <n v="2776"/>
    <n v="5447000"/>
    <n v="7831000"/>
    <n v="2776"/>
    <n v="0"/>
    <n v="0"/>
    <n v="0.44551500865049848"/>
    <n v="0.49911829687020381"/>
    <n v="0"/>
    <n v="0"/>
    <n v="1"/>
    <n v="1"/>
    <n v="9663723.2676613741"/>
    <n v="2500000"/>
    <n v="9394485.5445998274"/>
  </r>
  <r>
    <n v="2777"/>
    <x v="2778"/>
    <n v="3252054611.498332"/>
    <n v="74841291.31525059"/>
    <n v="0"/>
    <n v="0"/>
    <n v="0"/>
    <n v="2777"/>
    <n v="4622000"/>
    <n v="6067000"/>
    <n v="2777"/>
    <n v="0"/>
    <n v="0"/>
    <n v="0.44550543354638539"/>
    <n v="0.49912276365356062"/>
    <n v="0"/>
    <n v="0"/>
    <n v="1"/>
    <n v="1"/>
    <n v="6360214.5327577014"/>
    <n v="2500000"/>
    <n v="7447789.7405860946"/>
  </r>
  <r>
    <n v="2778"/>
    <x v="2779"/>
    <n v="3226727599.259861"/>
    <n v="74841291.31525059"/>
    <n v="-600000"/>
    <n v="0"/>
    <n v="0"/>
    <n v="2778"/>
    <n v="4260000"/>
    <n v="5450000"/>
    <n v="2778"/>
    <n v="0"/>
    <n v="0"/>
    <n v="0.4455101625315282"/>
    <n v="0.49913697915960792"/>
    <n v="0"/>
    <n v="0"/>
    <n v="1"/>
    <n v="1"/>
    <n v="6166235.2051634556"/>
    <n v="2500000"/>
    <n v="5495464.679303892"/>
  </r>
  <r>
    <n v="2779"/>
    <x v="2780"/>
    <n v="3201425444.3070478"/>
    <n v="74841291.31525059"/>
    <n v="-1194000.00013411"/>
    <n v="0"/>
    <n v="0"/>
    <n v="2779"/>
    <n v="3993000"/>
    <n v="5118000"/>
    <n v="2779"/>
    <n v="0"/>
    <n v="0"/>
    <n v="0.44552077693187531"/>
    <n v="0.49915394222038051"/>
    <n v="0"/>
    <n v="0"/>
    <n v="1"/>
    <n v="1"/>
    <n v="5983797.443056955"/>
    <n v="2500000"/>
    <n v="3540817.1820263858"/>
  </r>
  <r>
    <n v="2780"/>
    <x v="2781"/>
    <n v="3203218438.914844"/>
    <n v="74841291.31525059"/>
    <n v="-1782060.0003996489"/>
    <n v="0"/>
    <n v="0"/>
    <n v="2780"/>
    <n v="4050000"/>
    <n v="4980000"/>
    <n v="2780"/>
    <n v="0"/>
    <n v="0"/>
    <n v="0.44553557895336132"/>
    <n v="0.49917250224612753"/>
    <n v="0"/>
    <n v="0"/>
    <n v="1"/>
    <n v="1"/>
    <n v="5812214.5354594551"/>
    <n v="2500000"/>
    <n v="1605409.0109975571"/>
  </r>
  <r>
    <n v="2781"/>
    <x v="2782"/>
    <n v="3150903001.1134968"/>
    <n v="74841291.31525059"/>
    <n v="-2364239.4007939738"/>
    <n v="0"/>
    <n v="0"/>
    <n v="2781"/>
    <n v="4259000"/>
    <n v="5093000"/>
    <n v="2781"/>
    <n v="0"/>
    <n v="0"/>
    <n v="0.4455494967406789"/>
    <n v="0.49919187366823142"/>
    <n v="0"/>
    <n v="0"/>
    <n v="1"/>
    <n v="1"/>
    <n v="5650840.6299714809"/>
    <n v="2500000"/>
    <n v="-310645.07875358203"/>
  </r>
  <r>
    <n v="2782"/>
    <x v="2783"/>
    <n v="3139220770.2817192"/>
    <n v="74841291.31525059"/>
    <n v="-2940597.0073144832"/>
    <n v="0"/>
    <n v="0"/>
    <n v="2782"/>
    <n v="4264000"/>
    <n v="5128000"/>
    <n v="2782"/>
    <n v="0"/>
    <n v="0"/>
    <n v="0.44556012481201751"/>
    <n v="0.49921091549508623"/>
    <n v="0"/>
    <n v="0"/>
    <n v="1"/>
    <n v="1"/>
    <n v="5499068.3017304298"/>
    <n v="2500000"/>
    <n v="-2207538.6280354811"/>
  </r>
  <r>
    <n v="2783"/>
    <x v="2784"/>
    <n v="3330592659.9149051"/>
    <n v="74841291.31525059"/>
    <n v="-3511191.0378986131"/>
    <n v="0"/>
    <n v="0"/>
    <n v="2783"/>
    <n v="4274000"/>
    <n v="5658000"/>
    <n v="2783"/>
    <n v="0"/>
    <n v="0"/>
    <n v="0.44557067258612848"/>
    <n v="0.49922990009400298"/>
    <n v="0"/>
    <n v="0"/>
    <n v="1"/>
    <n v="1"/>
    <n v="5356326.2670126427"/>
    <n v="2500000"/>
    <n v="-4085463.2422485491"/>
  </r>
  <r>
    <n v="2784"/>
    <x v="2785"/>
    <n v="3467862892.9705429"/>
    <n v="74841291.31525059"/>
    <n v="11038775.871695559"/>
    <n v="0"/>
    <n v="0"/>
    <n v="2784"/>
    <n v="4260000"/>
    <n v="6362000"/>
    <n v="2784"/>
    <n v="0"/>
    <n v="0"/>
    <n v="0.44558106029188382"/>
    <n v="0.49924611677076758"/>
    <n v="0"/>
    <n v="0"/>
    <n v="1"/>
    <n v="1"/>
    <n v="7512615.5758787654"/>
    <n v="2500000"/>
    <n v="-5944608.6107392358"/>
  </r>
  <r>
    <n v="2785"/>
    <x v="2786"/>
    <n v="3402144439.271596"/>
    <n v="74841291.31525059"/>
    <n v="719755"/>
    <n v="0"/>
    <n v="0"/>
    <n v="2785"/>
    <n v="4041000"/>
    <n v="5743000"/>
    <n v="2785"/>
    <n v="0"/>
    <n v="0"/>
    <n v="0.44559167050389092"/>
    <n v="0.49925797782564679"/>
    <n v="0"/>
    <n v="0"/>
    <n v="1"/>
    <n v="1"/>
    <n v="8595922.6093191877"/>
    <n v="5829593.4656089759"/>
    <n v="2063899.974039434"/>
  </r>
  <r>
    <n v="2786"/>
    <x v="2787"/>
    <n v="3255249621.5089469"/>
    <n v="74841291.31525059"/>
    <n v="-247320.04983912219"/>
    <n v="0"/>
    <n v="0"/>
    <n v="2786"/>
    <n v="3928000"/>
    <n v="5066000"/>
    <n v="2786"/>
    <n v="0"/>
    <n v="0"/>
    <n v="0.44560404318744201"/>
    <n v="0.49926739922467178"/>
    <n v="0"/>
    <n v="0"/>
    <n v="1"/>
    <n v="1"/>
    <n v="5148552.7228413941"/>
    <n v="2500000"/>
    <n v="143260.97476035781"/>
  </r>
  <r>
    <n v="2787"/>
    <x v="2788"/>
    <n v="3243743233.5268698"/>
    <n v="74841291.31525059"/>
    <n v="-844846.84939601133"/>
    <n v="0"/>
    <n v="0"/>
    <n v="2787"/>
    <n v="4409000"/>
    <n v="5060000"/>
    <n v="2787"/>
    <n v="0"/>
    <n v="0"/>
    <n v="0.44561983866424032"/>
    <n v="0.49928682515456119"/>
    <n v="0"/>
    <n v="0"/>
    <n v="1"/>
    <n v="1"/>
    <n v="5026665.9955339106"/>
    <n v="2500000"/>
    <n v="-1758171.634955225"/>
  </r>
  <r>
    <n v="2788"/>
    <x v="2789"/>
    <n v="3340559018.6502709"/>
    <n v="74841291.31525059"/>
    <n v="-1436398.381090889"/>
    <n v="0"/>
    <n v="0"/>
    <n v="2788"/>
    <n v="4158000"/>
    <n v="5342000"/>
    <n v="2788"/>
    <n v="0"/>
    <n v="0"/>
    <n v="0.44562805387088977"/>
    <n v="0.4993062873835844"/>
    <n v="0"/>
    <n v="0"/>
    <n v="1"/>
    <n v="1"/>
    <n v="6197208.5660619456"/>
    <n v="3785177.1660606898"/>
    <n v="1086960.081001346"/>
  </r>
  <r>
    <n v="2789"/>
    <x v="2790"/>
    <n v="3288525534.033958"/>
    <n v="74841291.31525059"/>
    <n v="-2022034.397601041"/>
    <n v="0"/>
    <n v="0"/>
    <n v="2789"/>
    <n v="4120000"/>
    <n v="4975000"/>
    <n v="2789"/>
    <n v="0"/>
    <n v="0"/>
    <n v="0.44564559692276368"/>
    <n v="0.49932363665534152"/>
    <n v="0"/>
    <n v="0"/>
    <n v="1"/>
    <n v="1"/>
    <n v="4804217.4420484379"/>
    <n v="2500000"/>
    <n v="-823909.51956571289"/>
  </r>
  <r>
    <n v="2790"/>
    <x v="2791"/>
    <n v="3263603877.8651972"/>
    <n v="74841291.31525059"/>
    <n v="-2601814.0540769901"/>
    <n v="0"/>
    <n v="0"/>
    <n v="2790"/>
    <n v="4193000"/>
    <n v="4925000"/>
    <n v="2790"/>
    <n v="0"/>
    <n v="0"/>
    <n v="0.44565841472131601"/>
    <n v="0.49934354850890278"/>
    <n v="0"/>
    <n v="0"/>
    <n v="1"/>
    <n v="1"/>
    <n v="4702818.3009301666"/>
    <n v="2500000"/>
    <n v="-2715670.4245542139"/>
  </r>
  <r>
    <n v="2791"/>
    <x v="2792"/>
    <n v="3347009673.847733"/>
    <n v="74841291.31525059"/>
    <n v="-3175795.9141177712"/>
    <n v="0"/>
    <n v="0"/>
    <n v="2791"/>
    <n v="4097000"/>
    <n v="4876000"/>
    <n v="2791"/>
    <n v="0"/>
    <n v="0"/>
    <n v="0.44567008316101631"/>
    <n v="0.49936372468690182"/>
    <n v="0"/>
    <n v="0"/>
    <n v="1"/>
    <n v="1"/>
    <n v="4607452.3018076504"/>
    <n v="2500000"/>
    <n v="-4588513.7209156714"/>
  </r>
  <r>
    <n v="2792"/>
    <x v="2793"/>
    <n v="3403388308.104363"/>
    <n v="74841291.31525059"/>
    <n v="-3744037.9556864388"/>
    <n v="0"/>
    <n v="0"/>
    <n v="2792"/>
    <n v="3961000"/>
    <n v="4737000"/>
    <n v="2792"/>
    <n v="0"/>
    <n v="0"/>
    <n v="0.44568325917185592"/>
    <n v="0.49938415938598307"/>
    <n v="0"/>
    <n v="0"/>
    <n v="1"/>
    <n v="1"/>
    <n v="4517760.4790926278"/>
    <n v="2500000"/>
    <n v="-6442628.5847321274"/>
  </r>
  <r>
    <n v="2793"/>
    <x v="2794"/>
    <n v="3337989950.3957472"/>
    <n v="74841291.31525059"/>
    <n v="-4306597.5769664329"/>
    <n v="0"/>
    <n v="0"/>
    <n v="2793"/>
    <n v="3895000"/>
    <n v="4831000"/>
    <n v="2793"/>
    <n v="0"/>
    <n v="0"/>
    <n v="0.44569854230537709"/>
    <n v="0.4994054107116026"/>
    <n v="0"/>
    <n v="0"/>
    <n v="1"/>
    <n v="1"/>
    <n v="4433405.2252708934"/>
    <n v="2500000"/>
    <n v="-8278202.3003248461"/>
  </r>
  <r>
    <n v="2794"/>
    <x v="2795"/>
    <n v="3462138234.9934421"/>
    <n v="74841291.31525059"/>
    <n v="-1984511.6021593681"/>
    <n v="0"/>
    <n v="0"/>
    <n v="2794"/>
    <n v="3890000"/>
    <n v="4823000"/>
    <n v="2794"/>
    <n v="0"/>
    <n v="0"/>
    <n v="0.44571483518532501"/>
    <n v="0.49942603110527989"/>
    <n v="0"/>
    <n v="0"/>
    <n v="1"/>
    <n v="1"/>
    <n v="4354069.0201194137"/>
    <n v="2500000"/>
    <n v="-10095420.279171919"/>
  </r>
  <r>
    <n v="2795"/>
    <x v="2796"/>
    <n v="3545726280.4309812"/>
    <n v="74841291.31525059"/>
    <n v="-2564666.486581347"/>
    <n v="0"/>
    <n v="0"/>
    <n v="2795"/>
    <n v="4154000"/>
    <n v="4877000"/>
    <n v="2795"/>
    <n v="0"/>
    <n v="0"/>
    <n v="0.445731203125458"/>
    <n v="0.49944664678838702"/>
    <n v="0"/>
    <n v="0"/>
    <n v="1"/>
    <n v="1"/>
    <n v="4279453.235533677"/>
    <n v="2500000"/>
    <n v="-11894466.0786367"/>
  </r>
  <r>
    <n v="2796"/>
    <x v="2797"/>
    <n v="3859472662.034112"/>
    <n v="74841291.31525059"/>
    <n v="-3139019.8222887809"/>
    <n v="0"/>
    <n v="0"/>
    <n v="2796"/>
    <n v="4787000"/>
    <n v="11156000"/>
    <n v="2796"/>
    <n v="0"/>
    <n v="0"/>
    <n v="0.44574348188865848"/>
    <n v="0.49946684375344458"/>
    <n v="0"/>
    <n v="0"/>
    <n v="1"/>
    <n v="1"/>
    <n v="4209277.011466559"/>
    <n v="2500000"/>
    <n v="-13675521.420508949"/>
  </r>
  <r>
    <n v="2797"/>
    <x v="2798"/>
    <n v="3861942428.1273341"/>
    <n v="74841291.31525059"/>
    <n v="41636935.37523248"/>
    <n v="0"/>
    <n v="0"/>
    <n v="2797"/>
    <n v="5505000"/>
    <n v="10116000"/>
    <n v="2797"/>
    <n v="0"/>
    <n v="0"/>
    <n v="0.44574544245046249"/>
    <n v="0.49942902839734271"/>
    <n v="0"/>
    <n v="0"/>
    <n v="1"/>
    <n v="1"/>
    <n v="30182976.734786712"/>
    <n v="18236937.44109042"/>
    <n v="21987671.290639412"/>
  </r>
  <r>
    <n v="2798"/>
    <x v="2799"/>
    <n v="3864461440.336699"/>
    <n v="75556851.868893668"/>
    <n v="7735381.3411070406"/>
    <n v="0"/>
    <n v="0"/>
    <n v="2798"/>
    <n v="4186000"/>
    <n v="6524000"/>
    <n v="2798"/>
    <n v="0"/>
    <n v="0"/>
    <n v="0.44542283443861991"/>
    <n v="0.49911222371122271"/>
    <n v="0"/>
    <n v="0"/>
    <n v="1"/>
    <n v="1"/>
    <n v="8069699.6970114009"/>
    <n v="4419807.7358556697"/>
    <n v="21492623.699977569"/>
  </r>
  <r>
    <n v="2799"/>
    <x v="2800"/>
    <n v="3867030585.363626"/>
    <n v="75526302.647027373"/>
    <n v="0"/>
    <n v="0"/>
    <n v="0"/>
    <n v="2799"/>
    <n v="3928000"/>
    <n v="5136000"/>
    <n v="2799"/>
    <n v="0"/>
    <n v="0"/>
    <n v="0.44544030008771002"/>
    <n v="0.49912251868073182"/>
    <n v="0"/>
    <n v="0"/>
    <n v="1"/>
    <n v="1"/>
    <n v="5666803.9997650227"/>
    <n v="3419607.1266973331"/>
    <n v="17525335.485883068"/>
  </r>
  <r>
    <n v="2800"/>
    <x v="2801"/>
    <n v="3869650717.1666341"/>
    <n v="75281482.613264829"/>
    <n v="-600000"/>
    <n v="0"/>
    <n v="0"/>
    <n v="2800"/>
    <n v="3923000"/>
    <n v="5038000"/>
    <n v="2800"/>
    <n v="0"/>
    <n v="0"/>
    <n v="0.44545972422216651"/>
    <n v="0.49914133824696832"/>
    <n v="0"/>
    <n v="0"/>
    <n v="1"/>
    <n v="1"/>
    <n v="4962128.7181710396"/>
    <n v="2812938.3224816159"/>
    <n v="14279614.533955339"/>
  </r>
  <r>
    <n v="2801"/>
    <x v="2802"/>
    <n v="3872322657.1347461"/>
    <n v="75081190.254819155"/>
    <n v="-1194000.00013411"/>
    <n v="0"/>
    <n v="0"/>
    <n v="2801"/>
    <n v="3923000"/>
    <n v="5301000"/>
    <n v="2801"/>
    <n v="0"/>
    <n v="0"/>
    <n v="0.44547720997458429"/>
    <n v="0.4991609164386408"/>
    <n v="0"/>
    <n v="0"/>
    <n v="1"/>
    <n v="1"/>
    <n v="4557015.2003911231"/>
    <n v="2500000"/>
    <n v="11662027.31208887"/>
  </r>
  <r>
    <n v="2802"/>
    <x v="2803"/>
    <n v="3807366973.837554"/>
    <n v="74919659.819556847"/>
    <n v="-1782060.0003996489"/>
    <n v="0"/>
    <n v="0"/>
    <n v="2802"/>
    <n v="3923000"/>
    <n v="5341000"/>
    <n v="2802"/>
    <n v="0"/>
    <n v="0"/>
    <n v="0.44549307906471169"/>
    <n v="0.49917862315292533"/>
    <n v="0"/>
    <n v="0"/>
    <n v="1"/>
    <n v="1"/>
    <n v="4470324.3320367038"/>
    <n v="2500000"/>
    <n v="9525775.3291680068"/>
  </r>
  <r>
    <n v="2803"/>
    <x v="2804"/>
    <n v="3862997695.9682879"/>
    <n v="74841291.31525059"/>
    <n v="-1644484.4007939741"/>
    <n v="0"/>
    <n v="0"/>
    <n v="2803"/>
    <n v="4202000"/>
    <n v="5979000"/>
    <n v="2803"/>
    <n v="0"/>
    <n v="0"/>
    <n v="0.44550894701042809"/>
    <n v="0.49919595316291238"/>
    <n v="0"/>
    <n v="0"/>
    <n v="1"/>
    <n v="1"/>
    <n v="4388791.4789548935"/>
    <n v="2500000"/>
    <n v="7614602.1598319476"/>
  </r>
  <r>
    <n v="2804"/>
    <x v="2805"/>
    <n v="3795319808.8879671"/>
    <n v="74841291.31525059"/>
    <n v="8568285.4428463951"/>
    <n v="0"/>
    <n v="0"/>
    <n v="2804"/>
    <n v="4361000"/>
    <n v="8136000"/>
    <n v="2804"/>
    <n v="0"/>
    <n v="0"/>
    <n v="0.44552047306003462"/>
    <n v="0.49920864469699922"/>
    <n v="0"/>
    <n v="0"/>
    <n v="1"/>
    <n v="1"/>
    <n v="7084763.5187902385"/>
    <n v="3629021.1563118072"/>
    <n v="10043270.024400979"/>
  </r>
  <r>
    <n v="2805"/>
    <x v="2806"/>
    <n v="3605816650.3586459"/>
    <n v="74841291.31525059"/>
    <n v="9356815"/>
    <n v="0"/>
    <n v="0"/>
    <n v="2805"/>
    <n v="4092000"/>
    <n v="5326000"/>
    <n v="2805"/>
    <n v="0"/>
    <n v="0"/>
    <n v="0.44553542682773262"/>
    <n v="0.4992139003701227"/>
    <n v="0"/>
    <n v="0"/>
    <n v="1"/>
    <n v="1"/>
    <n v="8720160.8857502379"/>
    <n v="4997706.6110058445"/>
    <n v="14818630.345753821"/>
  </r>
  <r>
    <n v="2806"/>
    <x v="2807"/>
    <n v="3687034530.2514272"/>
    <n v="75114452.740961269"/>
    <n v="0"/>
    <n v="0"/>
    <n v="0"/>
    <n v="2806"/>
    <n v="5015000"/>
    <n v="6459000"/>
    <n v="2806"/>
    <n v="0"/>
    <n v="0"/>
    <n v="0.44555217226375698"/>
    <n v="0.49922280245218947"/>
    <n v="0"/>
    <n v="0"/>
    <n v="1"/>
    <n v="1"/>
    <n v="4441172.08251586"/>
    <n v="2500000"/>
    <n v="12066894.098265721"/>
  </r>
  <r>
    <n v="2807"/>
    <x v="2808"/>
    <n v="3876540815.170743"/>
    <n v="74944644.014027268"/>
    <n v="38266770"/>
    <n v="0"/>
    <n v="0"/>
    <n v="2807"/>
    <n v="8469000"/>
    <n v="18685000"/>
    <n v="2807"/>
    <n v="0"/>
    <n v="0"/>
    <n v="0.44555024258074488"/>
    <n v="0.49923204961808199"/>
    <n v="0"/>
    <n v="0"/>
    <n v="1"/>
    <n v="1"/>
    <n v="26752182.821267929"/>
    <n v="15470534.421532741"/>
    <n v="35842271.485091537"/>
  </r>
  <r>
    <n v="2808"/>
    <x v="2809"/>
    <n v="3876541568.6398649"/>
    <n v="76411814.630439937"/>
    <n v="16277434.84211853"/>
    <n v="0"/>
    <n v="0"/>
    <n v="2808"/>
    <n v="4762000"/>
    <n v="7048000"/>
    <n v="2808"/>
    <n v="0"/>
    <n v="0"/>
    <n v="0.44545048846984459"/>
    <n v="0.49919793106247212"/>
    <n v="0"/>
    <n v="0"/>
    <n v="1"/>
    <n v="1"/>
    <n v="11335330.004776239"/>
    <n v="5295611.4783449266"/>
    <n v="29645366.488788281"/>
  </r>
  <r>
    <n v="2809"/>
    <x v="2810"/>
    <n v="3876541996.048666"/>
    <n v="76029405.687971801"/>
    <n v="0"/>
    <n v="0"/>
    <n v="0"/>
    <n v="2809"/>
    <n v="4007000"/>
    <n v="5618000"/>
    <n v="2809"/>
    <n v="0"/>
    <n v="0"/>
    <n v="0.4454627213939254"/>
    <n v="0.49919339144116809"/>
    <n v="0"/>
    <n v="0"/>
    <n v="1"/>
    <n v="1"/>
    <n v="7313803.8907060288"/>
    <n v="4790704.2227386106"/>
    <n v="24181251.224018719"/>
  </r>
  <r>
    <n v="2810"/>
    <x v="2811"/>
    <n v="3727645064.7988949"/>
    <n v="75692216.955665737"/>
    <n v="-600000"/>
    <n v="0"/>
    <n v="0"/>
    <n v="2810"/>
    <n v="4007000"/>
    <n v="5237000"/>
    <n v="2810"/>
    <n v="0"/>
    <n v="0"/>
    <n v="0.44548067153968762"/>
    <n v="0.4992075990803454"/>
    <n v="0"/>
    <n v="0"/>
    <n v="1"/>
    <n v="1"/>
    <n v="6288471.7413490666"/>
    <n v="3879794.4761839239"/>
    <n v="19729284.159290779"/>
  </r>
  <r>
    <n v="2811"/>
    <x v="2812"/>
    <n v="3876541999.8495779"/>
    <n v="75417487.551529124"/>
    <n v="-1194000.00013411"/>
    <n v="0"/>
    <n v="0"/>
    <n v="2811"/>
    <n v="6775000"/>
    <n v="24433000"/>
    <n v="2811"/>
    <n v="0"/>
    <n v="0"/>
    <n v="0.44549983881470262"/>
    <n v="0.49922520775706619"/>
    <n v="0"/>
    <n v="0"/>
    <n v="1"/>
    <n v="1"/>
    <n v="5467334.7055415167"/>
    <n v="3166271.830842563"/>
    <n v="16088336.85755421"/>
  </r>
  <r>
    <n v="2812"/>
    <x v="2813"/>
    <n v="3876541631.9982882"/>
    <n v="75192805.906729043"/>
    <n v="87467559.999600351"/>
    <n v="0"/>
    <n v="0"/>
    <n v="2812"/>
    <n v="8880000"/>
    <n v="16766000"/>
    <n v="2812"/>
    <n v="0"/>
    <n v="0"/>
    <n v="0.44547537898817469"/>
    <n v="0.49900148046310872"/>
    <n v="0"/>
    <n v="0"/>
    <n v="1"/>
    <n v="1"/>
    <n v="56184368.892598532"/>
    <n v="31680860.494326189"/>
    <n v="69087130.694828212"/>
  </r>
  <r>
    <n v="2813"/>
    <x v="2814"/>
    <n v="3876541050.219399"/>
    <n v="78463343.81484437"/>
    <n v="20806363.090177041"/>
    <n v="0"/>
    <n v="0"/>
    <n v="2813"/>
    <n v="12492000"/>
    <n v="13315000"/>
    <n v="2813"/>
    <n v="0"/>
    <n v="0"/>
    <n v="0.44441683198251258"/>
    <n v="0.49778259623941978"/>
    <n v="0"/>
    <n v="0"/>
    <n v="1"/>
    <n v="1"/>
    <n v="18794612.37407903"/>
    <n v="10490648.509671731"/>
    <n v="58007083.861001849"/>
  </r>
  <r>
    <n v="2814"/>
    <x v="2815"/>
    <n v="3849468089.8591838"/>
    <n v="77779597.816680983"/>
    <n v="1347871.7234839569"/>
    <n v="0"/>
    <n v="0"/>
    <n v="2814"/>
    <n v="13639000"/>
    <n v="14553000"/>
    <n v="2814"/>
    <n v="0"/>
    <n v="0"/>
    <n v="0.44443021321758358"/>
    <n v="0.49775948750782989"/>
    <n v="0"/>
    <n v="0"/>
    <n v="1"/>
    <n v="1"/>
    <n v="12978389.29435836"/>
    <n v="9371160.7823377606"/>
    <n v="47394282.067475289"/>
  </r>
  <r>
    <n v="2815"/>
    <x v="2816"/>
    <n v="3700570156.5734882"/>
    <n v="77124685.354265064"/>
    <n v="0"/>
    <n v="0"/>
    <n v="0"/>
    <n v="2815"/>
    <n v="9629000"/>
    <n v="12613000"/>
    <n v="2815"/>
    <n v="0"/>
    <n v="0"/>
    <n v="0.44442746244727638"/>
    <n v="0.49775997265733363"/>
    <n v="0"/>
    <n v="0"/>
    <n v="1"/>
    <n v="1"/>
    <n v="11058027.968704229"/>
    <n v="7608906.1381563814"/>
    <n v="38700536.897448637"/>
  </r>
  <r>
    <n v="2816"/>
    <x v="2817"/>
    <n v="3605816492.3594122"/>
    <n v="76588197.23664172"/>
    <n v="-600000"/>
    <n v="0"/>
    <n v="0"/>
    <n v="2816"/>
    <n v="6882000"/>
    <n v="8718000"/>
    <n v="2816"/>
    <n v="0"/>
    <n v="0"/>
    <n v="0.44442169414001348"/>
    <n v="0.49775817882153961"/>
    <n v="0"/>
    <n v="0"/>
    <n v="1"/>
    <n v="1"/>
    <n v="9495078.3386690095"/>
    <n v="6215476.2533313856"/>
    <n v="31596818.21542364"/>
  </r>
  <r>
    <n v="2817"/>
    <x v="2818"/>
    <n v="3876536980.858314"/>
    <n v="76149829.123784587"/>
    <n v="965264.99986588955"/>
    <n v="0"/>
    <n v="0"/>
    <n v="2817"/>
    <n v="28304000"/>
    <n v="54192000"/>
    <n v="2817"/>
    <n v="0"/>
    <n v="0"/>
    <n v="0.4444225504623226"/>
    <n v="0.49776216331859813"/>
    <n v="0"/>
    <n v="0"/>
    <n v="1"/>
    <n v="1"/>
    <n v="10241856.873733699"/>
    <n v="7121688.2874837164"/>
    <n v="29722385.836375281"/>
  </r>
  <r>
    <n v="2818"/>
    <x v="2819"/>
    <n v="3848478318.1225071"/>
    <n v="76034158.526247993"/>
    <n v="125115220.4565194"/>
    <n v="0"/>
    <n v="28057292.50898312"/>
    <n v="2818"/>
    <n v="20872000"/>
    <n v="35803000"/>
    <n v="2818"/>
    <n v="0"/>
    <n v="1024.091176577884"/>
    <n v="0.44396953071574302"/>
    <n v="0.49694121380270301"/>
    <n v="0"/>
    <n v="0"/>
    <n v="1"/>
    <n v="1"/>
    <n v="64614659.834843807"/>
    <n v="29467712.587087799"/>
    <n v="71950915.260407373"/>
  </r>
  <r>
    <n v="2819"/>
    <x v="2820"/>
    <n v="3834276767.6253209"/>
    <n v="78640067.006152451"/>
    <n v="49224729.051660843"/>
    <n v="0"/>
    <n v="0"/>
    <n v="2819"/>
    <n v="46091000"/>
    <n v="50595000"/>
    <n v="2819"/>
    <n v="0"/>
    <n v="0"/>
    <n v="0.44400289558730371"/>
    <n v="0.49651001729952421"/>
    <n v="0"/>
    <n v="0"/>
    <n v="1"/>
    <n v="1"/>
    <n v="34998196.003268138"/>
    <n v="17932702.352034692"/>
    <n v="73369695.977157146"/>
  </r>
  <r>
    <n v="2820"/>
    <x v="2821"/>
    <n v="3841431326.6312551"/>
    <n v="78727619.491435036"/>
    <n v="29706952.233220059"/>
    <n v="0"/>
    <n v="0"/>
    <n v="2820"/>
    <n v="20204000"/>
    <n v="25958000"/>
    <n v="2820"/>
    <n v="0"/>
    <n v="0"/>
    <n v="0.4440198251760481"/>
    <n v="0.49690697430688291"/>
    <n v="0"/>
    <n v="0"/>
    <n v="1"/>
    <n v="1"/>
    <n v="25804656.880828209"/>
    <n v="13338050.66636222"/>
    <n v="63492399.93225345"/>
  </r>
  <r>
    <n v="2821"/>
    <x v="2822"/>
    <n v="3848309334.6533751"/>
    <n v="78118094.843690783"/>
    <n v="2727849.3458164888"/>
    <n v="0"/>
    <n v="0"/>
    <n v="2821"/>
    <n v="12436000"/>
    <n v="15635000"/>
    <n v="2821"/>
    <n v="0"/>
    <n v="0"/>
    <n v="0.44408861719786819"/>
    <n v="0.49698336284771277"/>
    <n v="0"/>
    <n v="0"/>
    <n v="1"/>
    <n v="1"/>
    <n v="15709177.286246991"/>
    <n v="10127174.391765639"/>
    <n v="51854406.533639602"/>
  </r>
  <r>
    <n v="2822"/>
    <x v="2823"/>
    <n v="3851859666.0725021"/>
    <n v="77399918.148926213"/>
    <n v="3598775"/>
    <n v="0"/>
    <n v="0"/>
    <n v="2822"/>
    <n v="9842000"/>
    <n v="13251000"/>
    <n v="2822"/>
    <n v="0"/>
    <n v="0"/>
    <n v="0.44409871594921713"/>
    <n v="0.49698838987543192"/>
    <n v="0"/>
    <n v="0"/>
    <n v="1"/>
    <n v="1"/>
    <n v="14103392.61812507"/>
    <n v="8540822.098072391"/>
    <n v="42759688.597932547"/>
  </r>
  <r>
    <n v="2823"/>
    <x v="2824"/>
    <n v="3854324788.772758"/>
    <n v="76838686.13553977"/>
    <n v="-4.6566128730773926E-10"/>
    <n v="0"/>
    <n v="0"/>
    <n v="2823"/>
    <n v="7219000"/>
    <n v="10539000"/>
    <n v="2823"/>
    <n v="0"/>
    <n v="0"/>
    <n v="0.44409858862725199"/>
    <n v="0.49698836907065952"/>
    <n v="0"/>
    <n v="0"/>
    <n v="1"/>
    <n v="1"/>
    <n v="11857595.500323109"/>
    <n v="6856684.4031046284"/>
    <n v="34909782.720715933"/>
  </r>
  <r>
    <n v="2824"/>
    <x v="2825"/>
    <n v="3856543146.9903078"/>
    <n v="76354271.059502348"/>
    <n v="-600000.00000000047"/>
    <n v="0"/>
    <n v="0"/>
    <n v="2824"/>
    <n v="6685000"/>
    <n v="9208000"/>
    <n v="2824"/>
    <n v="0"/>
    <n v="0"/>
    <n v="0.44409925703254483"/>
    <n v="0.49698792977393591"/>
    <n v="0"/>
    <n v="0"/>
    <n v="1"/>
    <n v="1"/>
    <n v="10345290.00415526"/>
    <n v="5606228.4775288142"/>
    <n v="28494373.984367259"/>
  </r>
  <r>
    <n v="2825"/>
    <x v="2826"/>
    <n v="3616185626.377018"/>
    <n v="75958378.324043036"/>
    <n v="-1194000.0001341109"/>
    <n v="0"/>
    <n v="0"/>
    <n v="2825"/>
    <n v="6955000"/>
    <n v="8713000"/>
    <n v="2825"/>
    <n v="0"/>
    <n v="0"/>
    <n v="0.44409924925962763"/>
    <n v="0.49699015868525609"/>
    <n v="0"/>
    <n v="0"/>
    <n v="1"/>
    <n v="1"/>
    <n v="9069420.0468295515"/>
    <n v="4576628.3174017137"/>
    <n v="23268209.335207291"/>
  </r>
  <r>
    <n v="2826"/>
    <x v="2827"/>
    <n v="3671737805.2105012"/>
    <n v="75635873.444939375"/>
    <n v="-1782060.0003996501"/>
    <n v="0"/>
    <n v="0"/>
    <n v="2826"/>
    <n v="8931000"/>
    <n v="18663000"/>
    <n v="2826"/>
    <n v="0"/>
    <n v="0"/>
    <n v="0.44408933206245288"/>
    <n v="0.49699452607480638"/>
    <n v="0"/>
    <n v="0"/>
    <n v="1"/>
    <n v="1"/>
    <n v="7995185.8741918132"/>
    <n v="3734011.1486609918"/>
    <n v="18973719.02641638"/>
  </r>
  <r>
    <n v="2827"/>
    <x v="2828"/>
    <n v="3861952309.1253948"/>
    <n v="75370861.878939241"/>
    <n v="101280480.599206"/>
    <n v="0"/>
    <n v="0"/>
    <n v="2827"/>
    <n v="13688000"/>
    <n v="48795000"/>
    <n v="2827"/>
    <n v="0"/>
    <n v="0"/>
    <n v="0.44403527933958692"/>
    <n v="0.49692211827547378"/>
    <n v="0"/>
    <n v="0"/>
    <n v="1"/>
    <n v="1"/>
    <n v="59851134.013320208"/>
    <n v="29887181.446957272"/>
    <n v="67083182.789347991"/>
  </r>
  <r>
    <n v="2828"/>
    <x v="2829"/>
    <n v="3765812315.7371879"/>
    <n v="78339680.857327163"/>
    <n v="155832450.18312031"/>
    <n v="0"/>
    <n v="97594592.078249484"/>
    <n v="2828"/>
    <n v="79775000"/>
    <n v="154387000"/>
    <n v="2828"/>
    <n v="0"/>
    <n v="3562.2026108561058"/>
    <n v="0.44353794146459641"/>
    <n v="0.49735968907379169"/>
    <n v="0"/>
    <n v="0"/>
    <n v="1"/>
    <n v="1"/>
    <n v="105066516.21913791"/>
    <n v="59458378.268571533"/>
    <n v="150944159.08173391"/>
  </r>
  <r>
    <n v="2829"/>
    <x v="2830"/>
    <n v="3801728510.4964519"/>
    <n v="83514713.761244223"/>
    <n v="103319994.28291839"/>
    <n v="0"/>
    <n v="0"/>
    <n v="2829"/>
    <n v="32126000"/>
    <n v="57160000"/>
    <n v="2829"/>
    <n v="0"/>
    <n v="0"/>
    <n v="0.44844250002183073"/>
    <n v="0.50335911003731182"/>
    <n v="0"/>
    <n v="0"/>
    <n v="1"/>
    <n v="1"/>
    <n v="74510435.11798431"/>
    <n v="40531512.546344787"/>
    <n v="159190933.05858329"/>
  </r>
  <r>
    <n v="2830"/>
    <x v="2831"/>
    <n v="3770560172.386579"/>
    <n v="84023619.435470641"/>
    <n v="64183260.663008213"/>
    <n v="0"/>
    <n v="0"/>
    <n v="2830"/>
    <n v="18831000"/>
    <n v="33753000"/>
    <n v="2830"/>
    <n v="0"/>
    <n v="0"/>
    <n v="0.44893758654357191"/>
    <n v="0.50390696549922365"/>
    <n v="0"/>
    <n v="0"/>
    <n v="1"/>
    <n v="1"/>
    <n v="55467717.525396399"/>
    <n v="30552899.564044058"/>
    <n v="141108900.95520779"/>
  </r>
  <r>
    <n v="2831"/>
    <x v="2832"/>
    <n v="3685347666.7298169"/>
    <n v="82907783.259435698"/>
    <n v="28226251.951806549"/>
    <n v="0"/>
    <n v="0"/>
    <n v="2831"/>
    <n v="13093000"/>
    <n v="22553000"/>
    <n v="2831"/>
    <n v="0"/>
    <n v="0"/>
    <n v="0.44878867706045011"/>
    <n v="0.5037227870777452"/>
    <n v="0"/>
    <n v="0"/>
    <n v="1"/>
    <n v="1"/>
    <n v="43365971.024471194"/>
    <n v="27357617.33416532"/>
    <n v="124750789.5650018"/>
  </r>
  <r>
    <n v="2832"/>
    <x v="2833"/>
    <n v="3733620380.276309"/>
    <n v="81898329.656187549"/>
    <n v="18202301.038502079"/>
    <n v="0"/>
    <n v="0"/>
    <n v="2832"/>
    <n v="10496000"/>
    <n v="18792000"/>
    <n v="2832"/>
    <n v="0"/>
    <n v="0"/>
    <n v="0.44840807519613007"/>
    <n v="0.5034301744021652"/>
    <n v="0"/>
    <n v="0"/>
    <n v="1"/>
    <n v="1"/>
    <n v="33121719.866209049"/>
    <n v="19814880.922325019"/>
    <n v="101904836.63893829"/>
  </r>
  <r>
    <n v="2833"/>
    <x v="2834"/>
    <n v="3620683724.291595"/>
    <n v="80488513.513557538"/>
    <n v="0"/>
    <n v="0"/>
    <n v="0"/>
    <n v="2833"/>
    <n v="9033000"/>
    <n v="14604000"/>
    <n v="2833"/>
    <n v="0"/>
    <n v="0"/>
    <n v="0.44824021807861042"/>
    <n v="0.50328883118003687"/>
    <n v="0"/>
    <n v="0"/>
    <n v="1"/>
    <n v="1"/>
    <n v="25299624.683191121"/>
    <n v="16386100.56981153"/>
    <n v="83247552.177260295"/>
  </r>
  <r>
    <n v="2834"/>
    <x v="2835"/>
    <n v="3842985182.5096078"/>
    <n v="79337178.706170008"/>
    <n v="-600000"/>
    <n v="0"/>
    <n v="0"/>
    <n v="2834"/>
    <n v="10722000"/>
    <n v="19874000"/>
    <n v="2834"/>
    <n v="0"/>
    <n v="0"/>
    <n v="0.448132757393365"/>
    <n v="0.50320289499053406"/>
    <n v="0"/>
    <n v="0"/>
    <n v="1"/>
    <n v="1"/>
    <n v="21793085.764706649"/>
    <n v="13374207.571479989"/>
    <n v="68013687.745760769"/>
  </r>
  <r>
    <n v="2835"/>
    <x v="2836"/>
    <n v="3850386900.4527869"/>
    <n v="78397102.008136392"/>
    <n v="28315954.99986589"/>
    <n v="0"/>
    <n v="0"/>
    <n v="2835"/>
    <n v="9821000"/>
    <n v="15502000"/>
    <n v="2835"/>
    <n v="0"/>
    <n v="0"/>
    <n v="0.44812609341732779"/>
    <n v="0.50322342100704942"/>
    <n v="0"/>
    <n v="0"/>
    <n v="1"/>
    <n v="1"/>
    <n v="32048488.745561048"/>
    <n v="17280203.27051479"/>
    <n v="67785748.590280533"/>
  </r>
  <r>
    <n v="2836"/>
    <x v="2837"/>
    <n v="3854732867.3580232"/>
    <n v="78383035.9588027"/>
    <n v="2393259.2596830321"/>
    <n v="0"/>
    <n v="0"/>
    <n v="2836"/>
    <n v="8860000"/>
    <n v="14305000"/>
    <n v="2836"/>
    <n v="0"/>
    <n v="0"/>
    <n v="0.44801774691352869"/>
    <n v="0.50301638586614394"/>
    <n v="0"/>
    <n v="0"/>
    <n v="1"/>
    <n v="1"/>
    <n v="18557091.0489824"/>
    <n v="10576890.94630342"/>
    <n v="55361256.661834657"/>
  </r>
  <r>
    <n v="2837"/>
    <x v="2838"/>
    <n v="3856907158.2005119"/>
    <n v="77616324.70182921"/>
    <n v="0"/>
    <n v="0"/>
    <n v="0"/>
    <n v="2837"/>
    <n v="9323000"/>
    <n v="17254000"/>
    <n v="2837"/>
    <n v="0"/>
    <n v="0"/>
    <n v="0.44801242956653953"/>
    <n v="0.50300433156351132"/>
    <n v="0"/>
    <n v="0"/>
    <n v="1"/>
    <n v="1"/>
    <n v="16465738.46893725"/>
    <n v="8912779.3206659686"/>
    <n v="45214962.001122199"/>
  </r>
  <r>
    <n v="2838"/>
    <x v="2839"/>
    <n v="3858863767.9229951"/>
    <n v="76990200.239135683"/>
    <n v="56980400"/>
    <n v="0"/>
    <n v="0"/>
    <n v="2838"/>
    <n v="18094000"/>
    <n v="29705000"/>
    <n v="2838"/>
    <n v="0"/>
    <n v="0"/>
    <n v="0.44801366814844029"/>
    <n v="0.50301416668589205"/>
    <n v="0"/>
    <n v="0"/>
    <n v="1"/>
    <n v="1"/>
    <n v="47779198.793760531"/>
    <n v="26319435.59443843"/>
    <n v="73582183.573558852"/>
  </r>
  <r>
    <n v="2839"/>
    <x v="2840"/>
    <n v="3860624464.7699041"/>
    <n v="78740732.030206576"/>
    <n v="9945873.3221798912"/>
    <n v="0"/>
    <n v="0"/>
    <n v="2839"/>
    <n v="10864000"/>
    <n v="17388000"/>
    <n v="2839"/>
    <n v="0"/>
    <n v="0"/>
    <n v="0.44798791933623011"/>
    <n v="0.50288119138278708"/>
    <n v="0"/>
    <n v="0"/>
    <n v="1"/>
    <n v="1"/>
    <n v="20930803.624328449"/>
    <n v="11296096.963998251"/>
    <n v="60895123.521770418"/>
  </r>
  <r>
    <n v="2840"/>
    <x v="2841"/>
    <n v="3862208840.1479869"/>
    <n v="77957817.781831235"/>
    <n v="0"/>
    <n v="0"/>
    <n v="0"/>
    <n v="2840"/>
    <n v="9145000"/>
    <n v="13917000"/>
    <n v="2840"/>
    <n v="0"/>
    <n v="0"/>
    <n v="0.44799581600179689"/>
    <n v="0.50288235107946266"/>
    <n v="0"/>
    <n v="0"/>
    <n v="1"/>
    <n v="1"/>
    <n v="17186538.3162889"/>
    <n v="9820856.8544055186"/>
    <n v="49729741.015074752"/>
  </r>
  <r>
    <n v="2841"/>
    <x v="2842"/>
    <n v="3863634526.3113971"/>
    <n v="77268805.74772954"/>
    <n v="-600000"/>
    <n v="0"/>
    <n v="0"/>
    <n v="2841"/>
    <n v="8495000"/>
    <n v="12894000"/>
    <n v="2841"/>
    <n v="0"/>
    <n v="0"/>
    <n v="0.44799604137592808"/>
    <n v="0.50287540176262724"/>
    <n v="0"/>
    <n v="0"/>
    <n v="1"/>
    <n v="1"/>
    <n v="14948599.00241884"/>
    <n v="7985468.4547487264"/>
    <n v="40613590.800343677"/>
  </r>
  <r>
    <n v="2842"/>
    <x v="2843"/>
    <n v="3864917392.2781439"/>
    <n v="76706251.15554592"/>
    <n v="-1194000.00013411"/>
    <n v="0"/>
    <n v="0"/>
    <n v="2842"/>
    <n v="8182000"/>
    <n v="12174000"/>
    <n v="2842"/>
    <n v="0"/>
    <n v="0"/>
    <n v="0.44799566893187842"/>
    <n v="0.50287240084880191"/>
    <n v="0"/>
    <n v="0"/>
    <n v="1"/>
    <n v="1"/>
    <n v="13108933.719998591"/>
    <n v="6524402.7315382762"/>
    <n v="33173073.240318861"/>
  </r>
  <r>
    <n v="2843"/>
    <x v="2844"/>
    <n v="3866071720.1547861"/>
    <n v="76247099.296151251"/>
    <n v="-1782060.0003996489"/>
    <n v="0"/>
    <n v="0"/>
    <n v="2843"/>
    <n v="7916000"/>
    <n v="11415000"/>
    <n v="2843"/>
    <n v="0"/>
    <n v="0"/>
    <n v="0.44799016649473672"/>
    <n v="0.50287172968928884"/>
    <n v="0"/>
    <n v="0"/>
    <n v="1"/>
    <n v="1"/>
    <n v="11558015.8981204"/>
    <n v="5329558.1942382352"/>
    <n v="27100518.358466629"/>
  </r>
  <r>
    <n v="2844"/>
    <x v="2845"/>
    <n v="3867110363.8285332"/>
    <n v="75872363.95781152"/>
    <n v="-2364239.4007939738"/>
    <n v="0"/>
    <n v="0"/>
    <n v="2844"/>
    <n v="7764000"/>
    <n v="10919000"/>
    <n v="2844"/>
    <n v="0"/>
    <n v="0"/>
    <n v="0.44797681264035122"/>
    <n v="0.50287187924666665"/>
    <n v="0"/>
    <n v="0"/>
    <n v="1"/>
    <n v="1"/>
    <n v="10246212.35377817"/>
    <n v="4352641.9494346017"/>
    <n v="22128738.727156051"/>
  </r>
  <r>
    <n v="2845"/>
    <x v="2846"/>
    <n v="3868044891.7900538"/>
    <n v="75565557.09339641"/>
    <n v="-2220842.0073144832"/>
    <n v="0"/>
    <n v="0"/>
    <n v="2845"/>
    <n v="8077000"/>
    <n v="11912000"/>
    <n v="2845"/>
    <n v="0"/>
    <n v="0"/>
    <n v="0.44795364235130702"/>
    <n v="0.5028720394002375"/>
    <n v="0"/>
    <n v="0"/>
    <n v="1"/>
    <n v="1"/>
    <n v="9131584.5156292245"/>
    <n v="3552975.9695590669"/>
    <n v="18059631.825698089"/>
  </r>
  <r>
    <n v="2846"/>
    <x v="2847"/>
    <n v="3868885715.6739159"/>
    <n v="75314453.862363398"/>
    <n v="12316221.412262261"/>
    <n v="0"/>
    <n v="0"/>
    <n v="2846"/>
    <n v="7598000"/>
    <n v="12201000"/>
    <n v="2846"/>
    <n v="0"/>
    <n v="0"/>
    <n v="0.44791263562873129"/>
    <n v="0.50286607739156353"/>
    <n v="0"/>
    <n v="0"/>
    <n v="1"/>
    <n v="1"/>
    <n v="14701129.849596661"/>
    <n v="6793701.7689302266"/>
    <n v="22231771.543512441"/>
  </r>
  <r>
    <n v="2847"/>
    <x v="2848"/>
    <n v="3869642205.94489"/>
    <n v="75571915.214162484"/>
    <n v="6477794.9999999991"/>
    <n v="0"/>
    <n v="0"/>
    <n v="2847"/>
    <n v="7137000"/>
    <n v="10259000"/>
    <n v="2847"/>
    <n v="0"/>
    <n v="0"/>
    <n v="0.44791165191963922"/>
    <n v="0.50286125542285465"/>
    <n v="0"/>
    <n v="0"/>
    <n v="1"/>
    <n v="1"/>
    <n v="12946929.88312708"/>
    <n v="6656663.6150077358"/>
    <n v="24444723.814531378"/>
  </r>
  <r>
    <n v="2848"/>
    <x v="2849"/>
    <n v="3870322796.0155749"/>
    <n v="75708475.7614353"/>
    <n v="0"/>
    <n v="0"/>
    <n v="0"/>
    <n v="2848"/>
    <n v="7427000"/>
    <n v="9908000"/>
    <n v="2848"/>
    <n v="0"/>
    <n v="0"/>
    <n v="0.447912279291663"/>
    <n v="0.50285693552757216"/>
    <n v="0"/>
    <n v="0"/>
    <n v="1"/>
    <n v="1"/>
    <n v="8797215.4045059625"/>
    <n v="3776459.5620693932"/>
    <n v="19951784.22928904"/>
  </r>
  <r>
    <n v="2849"/>
    <x v="2850"/>
    <n v="3870935075.9521751"/>
    <n v="75431217.956710085"/>
    <n v="-600000"/>
    <n v="0"/>
    <n v="0"/>
    <n v="2849"/>
    <n v="7351000"/>
    <n v="9709000"/>
    <n v="2849"/>
    <n v="0"/>
    <n v="0"/>
    <n v="0.44788612280417128"/>
    <n v="0.5028577794503255"/>
    <n v="0"/>
    <n v="0"/>
    <n v="1"/>
    <n v="1"/>
    <n v="7972366.2293859133"/>
    <n v="3214640.6989603802"/>
    <n v="16296945.04262531"/>
  </r>
  <r>
    <n v="2850"/>
    <x v="2851"/>
    <n v="3871485876.8096581"/>
    <n v="75205679.04832001"/>
    <n v="-1194000.00013411"/>
    <n v="0"/>
    <n v="0"/>
    <n v="2850"/>
    <n v="7684000"/>
    <n v="9716000"/>
    <n v="2850"/>
    <n v="0"/>
    <n v="0"/>
    <n v="0.44785251079969102"/>
    <n v="0.50285759263134189"/>
    <n v="0"/>
    <n v="0"/>
    <n v="1"/>
    <n v="1"/>
    <n v="7126526.6225062534"/>
    <n v="2616181.3778287172"/>
    <n v="13301546.9197136"/>
  </r>
  <r>
    <n v="2851"/>
    <x v="2852"/>
    <n v="3871981346.5333381"/>
    <n v="75020834.028243527"/>
    <n v="1816714.9996003511"/>
    <n v="0"/>
    <n v="0"/>
    <n v="2851"/>
    <n v="8964000"/>
    <n v="12824000"/>
    <n v="2851"/>
    <n v="0"/>
    <n v="0"/>
    <n v="0.4478012694608543"/>
    <n v="0.50285454316593614"/>
    <n v="0"/>
    <n v="0"/>
    <n v="1"/>
    <n v="1"/>
    <n v="7234423.5855656676"/>
    <n v="2956739.7604365819"/>
    <n v="12443088.60228494"/>
  </r>
  <r>
    <n v="2852"/>
    <x v="2853"/>
    <n v="3872427018.2702579"/>
    <n v="74967858.851519555"/>
    <n v="29509955"/>
    <n v="0"/>
    <n v="0"/>
    <n v="2852"/>
    <n v="8357000"/>
    <n v="12095000"/>
    <n v="2852"/>
    <n v="0"/>
    <n v="0"/>
    <n v="0.44772973179173658"/>
    <n v="0.50283062660173505"/>
    <n v="0"/>
    <n v="0"/>
    <n v="1"/>
    <n v="1"/>
    <n v="22393819.347587671"/>
    <n v="11179616.516782369"/>
    <n v="27895007.448546741"/>
  </r>
  <r>
    <n v="2853"/>
    <x v="2854"/>
    <n v="3872827871.849391"/>
    <n v="75921391.614830837"/>
    <n v="4139763.4115765239"/>
    <n v="0"/>
    <n v="0"/>
    <n v="2853"/>
    <n v="7044000"/>
    <n v="9826000"/>
    <n v="2853"/>
    <n v="0"/>
    <n v="0"/>
    <n v="0.44771382519154801"/>
    <n v="0.50274869551316148"/>
    <n v="0"/>
    <n v="0"/>
    <n v="1"/>
    <n v="1"/>
    <n v="9055877.9061002191"/>
    <n v="4236575.3890988771"/>
    <n v="23181275.779326592"/>
  </r>
  <r>
    <n v="2854"/>
    <x v="2855"/>
    <n v="3873188389.1137829"/>
    <n v="75630508.804172873"/>
    <n v="0"/>
    <n v="0"/>
    <n v="0"/>
    <n v="2854"/>
    <n v="6306000"/>
    <n v="8713000"/>
    <n v="2854"/>
    <n v="0"/>
    <n v="0"/>
    <n v="0.44769933664555678"/>
    <n v="0.50275017361973762"/>
    <n v="0"/>
    <n v="0"/>
    <n v="1"/>
    <n v="1"/>
    <n v="7917565.7891632179"/>
    <n v="3740573.4494585679"/>
    <n v="18917736.468945149"/>
  </r>
  <r>
    <n v="2855"/>
    <x v="2856"/>
    <n v="3873512603.7194481"/>
    <n v="75367407.213971481"/>
    <n v="-600000"/>
    <n v="0"/>
    <n v="0"/>
    <n v="2855"/>
    <n v="6150000"/>
    <n v="8320000"/>
    <n v="2855"/>
    <n v="0"/>
    <n v="0"/>
    <n v="0.44768982923291628"/>
    <n v="0.50275401656864482"/>
    <n v="0"/>
    <n v="0"/>
    <n v="1"/>
    <n v="1"/>
    <n v="8026580.6968797129"/>
    <n v="4062415.6303173471"/>
    <n v="17422813.871200342"/>
  </r>
  <r>
    <n v="2856"/>
    <x v="2857"/>
    <n v="3873804145.9543438"/>
    <n v="75275156.038583711"/>
    <n v="2404774.99986589"/>
    <n v="0"/>
    <n v="0"/>
    <n v="2856"/>
    <n v="6439000"/>
    <n v="8474000"/>
    <n v="2856"/>
    <n v="0"/>
    <n v="0"/>
    <n v="0.44768543347612411"/>
    <n v="0.50275935482690071"/>
    <n v="0"/>
    <n v="0"/>
    <n v="1"/>
    <n v="1"/>
    <n v="7157235.2168937866"/>
    <n v="3363536.4926259099"/>
    <n v="15414308.7339855"/>
  </r>
  <r>
    <n v="2857"/>
    <x v="2858"/>
    <n v="3874066283.0754261"/>
    <n v="75151211.85581468"/>
    <n v="0"/>
    <n v="0"/>
    <n v="0"/>
    <n v="2857"/>
    <n v="11984000"/>
    <n v="16745000"/>
    <n v="2857"/>
    <n v="0"/>
    <n v="0"/>
    <n v="0.44766964441524282"/>
    <n v="0.50276298552843235"/>
    <n v="0"/>
    <n v="0"/>
    <n v="1"/>
    <n v="1"/>
    <n v="6112892.0511728656"/>
    <n v="2500000"/>
    <n v="12579899.616970001"/>
  </r>
  <r>
    <n v="2858"/>
    <x v="2859"/>
    <n v="3874301955.6119661"/>
    <n v="74976301.41364935"/>
    <n v="67056970"/>
    <n v="0"/>
    <n v="0"/>
    <n v="2858"/>
    <n v="14660000"/>
    <n v="17934000"/>
    <n v="2858"/>
    <n v="0"/>
    <n v="0"/>
    <n v="0.44750586952442462"/>
    <n v="0.50268405982007569"/>
    <n v="0"/>
    <n v="0"/>
    <n v="1"/>
    <n v="1"/>
    <n v="35324398.670548894"/>
    <n v="14931691.0348278"/>
    <n v="35097591.642324664"/>
  </r>
  <r>
    <n v="2859"/>
    <x v="2860"/>
    <n v="3874513810.038517"/>
    <n v="76365860.685475528"/>
    <n v="11628694.30764528"/>
    <n v="0"/>
    <n v="0"/>
    <n v="2859"/>
    <n v="11011000"/>
    <n v="13686000"/>
    <n v="2859"/>
    <n v="0"/>
    <n v="0"/>
    <n v="0.44755292758011761"/>
    <n v="0.5024636697099012"/>
    <n v="0"/>
    <n v="0"/>
    <n v="1"/>
    <n v="1"/>
    <n v="11749799.259831941"/>
    <n v="5003946.045054392"/>
    <n v="28660879.241086889"/>
  </r>
  <r>
    <n v="2860"/>
    <x v="2861"/>
    <n v="3874704228.1805692"/>
    <n v="75968653.307954445"/>
    <n v="0"/>
    <n v="0"/>
    <n v="0"/>
    <n v="2860"/>
    <n v="9089000"/>
    <n v="11051000"/>
    <n v="2860"/>
    <n v="0"/>
    <n v="0"/>
    <n v="0.44748982515448821"/>
    <n v="0.50246177617181953"/>
    <n v="0"/>
    <n v="0"/>
    <n v="1"/>
    <n v="1"/>
    <n v="8904052.3205421641"/>
    <n v="4643780.1094604926"/>
    <n v="23403032.93848769"/>
  </r>
  <r>
    <n v="2861"/>
    <x v="2862"/>
    <n v="3874875353.679615"/>
    <n v="75644193.364573613"/>
    <n v="7317305"/>
    <n v="0"/>
    <n v="0"/>
    <n v="2861"/>
    <n v="9549000"/>
    <n v="11651000"/>
    <n v="2861"/>
    <n v="0"/>
    <n v="0"/>
    <n v="0.4474512571676853"/>
    <n v="0.50245861587806862"/>
    <n v="0"/>
    <n v="0"/>
    <n v="1"/>
    <n v="1"/>
    <n v="11575131.393097561"/>
    <n v="6216582.0837872308"/>
    <n v="23850116.82074425"/>
  </r>
  <r>
    <n v="2862"/>
    <x v="2863"/>
    <n v="3875029115.8116922"/>
    <n v="75671782.761976063"/>
    <n v="0"/>
    <n v="0"/>
    <n v="0"/>
    <n v="2862"/>
    <n v="7976000"/>
    <n v="10392000"/>
    <n v="2862"/>
    <n v="0"/>
    <n v="0"/>
    <n v="0.44743124008113949"/>
    <n v="0.50245867928708332"/>
    <n v="0"/>
    <n v="0"/>
    <n v="1"/>
    <n v="1"/>
    <n v="7660436.5572701665"/>
    <n v="3709742.5827659001"/>
    <n v="19471412.279603671"/>
  </r>
  <r>
    <n v="2863"/>
    <x v="2864"/>
    <n v="3875167250.9240608"/>
    <n v="75401574.363758415"/>
    <n v="-600000"/>
    <n v="0"/>
    <n v="0"/>
    <n v="2863"/>
    <n v="7659000"/>
    <n v="9738000"/>
    <n v="2863"/>
    <n v="0"/>
    <n v="0"/>
    <n v="0.44739480259796421"/>
    <n v="0.50245399972101612"/>
    <n v="0"/>
    <n v="0"/>
    <n v="1"/>
    <n v="1"/>
    <n v="6885298.3036281681"/>
    <n v="3133967.0881134588"/>
    <n v="15890501.866916191"/>
  </r>
  <r>
    <n v="2864"/>
    <x v="2865"/>
    <n v="3875291321.7282"/>
    <n v="75180597.575376824"/>
    <n v="-1194000.00013411"/>
    <n v="0"/>
    <n v="0"/>
    <n v="2864"/>
    <n v="7408000"/>
    <n v="9186000"/>
    <n v="2864"/>
    <n v="0"/>
    <n v="0"/>
    <n v="0.44735402646949252"/>
    <n v="0.50244980613276669"/>
    <n v="0"/>
    <n v="0"/>
    <n v="1"/>
    <n v="1"/>
    <n v="6114063.075108923"/>
    <n v="2550232.7446035282"/>
    <n v="12963191.231342999"/>
  </r>
  <r>
    <n v="2865"/>
    <x v="2866"/>
    <n v="3875402734.663487"/>
    <n v="74999954.211456746"/>
    <n v="-1782060.0003996489"/>
    <n v="0"/>
    <n v="0"/>
    <n v="2865"/>
    <n v="7287000"/>
    <n v="9028000"/>
    <n v="2865"/>
    <n v="0"/>
    <n v="0"/>
    <n v="0.44730732712359622"/>
    <n v="0.50244571634542767"/>
    <n v="0"/>
    <n v="0"/>
    <n v="1"/>
    <n v="1"/>
    <n v="5887485.5504799653"/>
    <n v="2500000"/>
    <n v="10570208.58398393"/>
  </r>
  <r>
    <n v="2866"/>
    <x v="2867"/>
    <n v="3875502755.5245118"/>
    <n v="74852284.049647421"/>
    <n v="-2364239.4007939738"/>
    <n v="0"/>
    <n v="0"/>
    <n v="2866"/>
    <n v="6432000"/>
    <n v="8263000"/>
    <n v="2866"/>
    <n v="0"/>
    <n v="0"/>
    <n v="0.4472622048070235"/>
    <n v="0.50244165752293446"/>
    <n v="0"/>
    <n v="0"/>
    <n v="1"/>
    <n v="1"/>
    <n v="5721633.0989532843"/>
    <n v="2500000"/>
    <n v="8614019.0671753585"/>
  </r>
  <r>
    <n v="2867"/>
    <x v="2868"/>
    <n v="3875592523.525629"/>
    <n v="74841291.31525059"/>
    <n v="-2940597.0073144832"/>
    <n v="0"/>
    <n v="0"/>
    <n v="2867"/>
    <n v="5984000"/>
    <n v="7531000"/>
    <n v="2867"/>
    <n v="0"/>
    <n v="0"/>
    <n v="0.44723442221762622"/>
    <n v="0.50244224239274238"/>
    <n v="0"/>
    <n v="0"/>
    <n v="1"/>
    <n v="1"/>
    <n v="5565648.6934412904"/>
    <n v="2500000"/>
    <n v="6691713.9362454461"/>
  </r>
  <r>
    <n v="2868"/>
    <x v="2869"/>
    <n v="3875673063.9590669"/>
    <n v="74841291.31525059"/>
    <n v="-3511191.0378986131"/>
    <n v="0"/>
    <n v="0"/>
    <n v="2868"/>
    <n v="6034000"/>
    <n v="7468000"/>
    <n v="2868"/>
    <n v="0"/>
    <n v="0"/>
    <n v="0.44721520244981339"/>
    <n v="0.50244718067777849"/>
    <n v="0"/>
    <n v="0"/>
    <n v="1"/>
    <n v="1"/>
    <n v="5418945.1956095677"/>
    <n v="2500000"/>
    <n v="4769382.1471369807"/>
  </r>
  <r>
    <n v="2869"/>
    <x v="2870"/>
    <n v="3875745299.5872078"/>
    <n v="74841291.31525059"/>
    <n v="962205.8716955604"/>
    <n v="0"/>
    <n v="0"/>
    <n v="2869"/>
    <n v="5982000"/>
    <n v="7342000"/>
    <n v="2869"/>
    <n v="0"/>
    <n v="0"/>
    <n v="0.44719504523259718"/>
    <n v="0.50245208063983571"/>
    <n v="0"/>
    <n v="0"/>
    <n v="1"/>
    <n v="1"/>
    <n v="6567175.2652548961"/>
    <n v="3786204.864019291"/>
    <n v="7594362.2509946134"/>
  </r>
  <r>
    <n v="2870"/>
    <x v="2871"/>
    <n v="3875810060.8956361"/>
    <n v="74841291.31525059"/>
    <n v="-128519.12265410549"/>
    <n v="0"/>
    <n v="0"/>
    <n v="2870"/>
    <n v="6070000"/>
    <n v="8021000"/>
    <n v="2870"/>
    <n v="0"/>
    <n v="0"/>
    <n v="0.44719049342230949"/>
    <n v="0.50246021136590335"/>
    <n v="0"/>
    <n v="0"/>
    <n v="1"/>
    <n v="1"/>
    <n v="5166067.920251118"/>
    <n v="2500000"/>
    <n v="5681404.585021669"/>
  </r>
  <r>
    <n v="2871"/>
    <x v="2872"/>
    <n v="3875868095.320868"/>
    <n v="74841291.31525059"/>
    <n v="24464191.06854371"/>
    <n v="0"/>
    <n v="0"/>
    <n v="2871"/>
    <n v="6845000"/>
    <n v="9623000"/>
    <n v="2871"/>
    <n v="0"/>
    <n v="0"/>
    <n v="0.44716965879788523"/>
    <n v="0.50246021991185619"/>
    <n v="0"/>
    <n v="0"/>
    <n v="1"/>
    <n v="1"/>
    <n v="18266716.35251677"/>
    <n v="9917551.5606027935"/>
    <n v="20719980.538184348"/>
  </r>
  <r>
    <n v="2872"/>
    <x v="2873"/>
    <n v="3875920075.555315"/>
    <n v="75478623.094963431"/>
    <n v="1490197.2250706551"/>
    <n v="0"/>
    <n v="0"/>
    <n v="2872"/>
    <n v="5988000"/>
    <n v="7774000"/>
    <n v="2872"/>
    <n v="0"/>
    <n v="0"/>
    <n v="0.44715257382150148"/>
    <n v="0.50240481999749742"/>
    <n v="0"/>
    <n v="0"/>
    <n v="1"/>
    <n v="1"/>
    <n v="5699935.2127282098"/>
    <n v="2894518.5094550662"/>
    <n v="16913681.2976663"/>
  </r>
  <r>
    <n v="2873"/>
    <x v="2874"/>
    <n v="3875966607.0217409"/>
    <n v="75243737.637117594"/>
    <n v="0"/>
    <n v="0"/>
    <n v="0"/>
    <n v="2873"/>
    <n v="5924000"/>
    <n v="7204000"/>
    <n v="2873"/>
    <n v="0"/>
    <n v="0"/>
    <n v="0.44713848223231861"/>
    <n v="0.5024085941303339"/>
    <n v="0"/>
    <n v="0"/>
    <n v="1"/>
    <n v="1"/>
    <n v="5440309.1313176211"/>
    <n v="2743093.685026058"/>
    <n v="13801648.8070755"/>
  </r>
  <r>
    <n v="2874"/>
    <x v="2875"/>
    <n v="3876008234.6002622"/>
    <n v="75051695.149075061"/>
    <n v="119755"/>
    <n v="0"/>
    <n v="0"/>
    <n v="2874"/>
    <n v="6738000"/>
    <n v="9372000"/>
    <n v="2874"/>
    <n v="0"/>
    <n v="0"/>
    <n v="0.44712360017049679"/>
    <n v="0.50241529545872576"/>
    <n v="0"/>
    <n v="0"/>
    <n v="1"/>
    <n v="1"/>
    <n v="5072433.3382418239"/>
    <n v="2500000"/>
    <n v="11655579.8027508"/>
  </r>
  <r>
    <n v="2875"/>
    <x v="2876"/>
    <n v="3876045448.682653"/>
    <n v="74919261.945903942"/>
    <n v="25369859.950026769"/>
    <n v="0"/>
    <n v="0"/>
    <n v="2875"/>
    <n v="7239000"/>
    <n v="9726000"/>
    <n v="2875"/>
    <n v="0"/>
    <n v="0"/>
    <n v="0.44708976505923947"/>
    <n v="0.50240381841375747"/>
    <n v="0"/>
    <n v="0"/>
    <n v="1"/>
    <n v="1"/>
    <n v="19788347.115646809"/>
    <n v="11288243.66224996"/>
    <n v="27645416.561950851"/>
  </r>
  <r>
    <n v="2876"/>
    <x v="2877"/>
    <n v="3876078690.6212111"/>
    <n v="75905989.4443845"/>
    <n v="1709616.972263098"/>
    <n v="0"/>
    <n v="0"/>
    <n v="2876"/>
    <n v="6464000"/>
    <n v="8250000"/>
    <n v="2876"/>
    <n v="0"/>
    <n v="0"/>
    <n v="0.4470577974420139"/>
    <n v="0.50232773717454349"/>
    <n v="0"/>
    <n v="0"/>
    <n v="1"/>
    <n v="1"/>
    <n v="6717350.2221480068"/>
    <n v="3979027.8521352722"/>
    <n v="22578793.068229221"/>
  </r>
  <r>
    <n v="2877"/>
    <x v="2878"/>
    <n v="3876108357.6327362"/>
    <n v="75593329.796822667"/>
    <n v="0"/>
    <n v="0"/>
    <n v="0"/>
    <n v="2877"/>
    <n v="5812000"/>
    <n v="7211000"/>
    <n v="2877"/>
    <n v="0"/>
    <n v="0"/>
    <n v="0.44704849983323031"/>
    <n v="0.50233153507508477"/>
    <n v="0"/>
    <n v="0"/>
    <n v="1"/>
    <n v="1"/>
    <n v="6292727.5226767054"/>
    <n v="3655225.0444227769"/>
    <n v="18430724.419388652"/>
  </r>
  <r>
    <n v="2878"/>
    <x v="2879"/>
    <n v="3876134807.2121081"/>
    <n v="75337353.862669304"/>
    <n v="-600000"/>
    <n v="0"/>
    <n v="0"/>
    <n v="2878"/>
    <n v="5955000"/>
    <n v="7588000"/>
    <n v="2878"/>
    <n v="0"/>
    <n v="0"/>
    <n v="0.44704513061659529"/>
    <n v="0.50233996239909784"/>
    <n v="0"/>
    <n v="0"/>
    <n v="1"/>
    <n v="1"/>
    <n v="5474263.7067052908"/>
    <n v="2957990.4778556931"/>
    <n v="15047017.211922759"/>
  </r>
  <r>
    <n v="2879"/>
    <x v="2880"/>
    <n v="3876158361.104497"/>
    <n v="75128546.418372393"/>
    <n v="23997424.99986589"/>
    <n v="0"/>
    <n v="0"/>
    <n v="2879"/>
    <n v="21284000"/>
    <n v="31551000"/>
    <n v="2879"/>
    <n v="0"/>
    <n v="0"/>
    <n v="0.44703237535381918"/>
    <n v="0.50234423653440952"/>
    <n v="0"/>
    <n v="0"/>
    <n v="1"/>
    <n v="1"/>
    <n v="19928957.047600731"/>
    <n v="11842898.49087139"/>
    <n v="30413789.49251578"/>
  </r>
  <r>
    <n v="2880"/>
    <x v="2881"/>
    <n v="3876179308.8803658"/>
    <n v="76076824.815487698"/>
    <n v="50329915.160277016"/>
    <n v="0"/>
    <n v="0"/>
    <n v="2880"/>
    <n v="13851000"/>
    <n v="18110000"/>
    <n v="2880"/>
    <n v="0"/>
    <n v="0"/>
    <n v="0.44704549520937609"/>
    <n v="0.5023857483292502"/>
    <n v="0"/>
    <n v="0"/>
    <n v="1"/>
    <n v="1"/>
    <n v="35035918.177032627"/>
    <n v="19791163.905533101"/>
    <n v="54391042.260970823"/>
  </r>
  <r>
    <n v="2881"/>
    <x v="2882"/>
    <n v="3876197911.1529498"/>
    <n v="77556453.094434381"/>
    <n v="7657561.6064606756"/>
    <n v="0"/>
    <n v="0"/>
    <n v="2881"/>
    <n v="9594000"/>
    <n v="13069000"/>
    <n v="2881"/>
    <n v="0"/>
    <n v="0"/>
    <n v="0.44701108613527779"/>
    <n v="0.50217858830572659"/>
    <n v="0"/>
    <n v="0"/>
    <n v="1"/>
    <n v="1"/>
    <n v="12740072.83854096"/>
    <n v="8014682.6891942276"/>
    <n v="44439072.396925293"/>
  </r>
  <r>
    <n v="2882"/>
    <x v="2883"/>
    <n v="3876214402.4740071"/>
    <n v="76942320.350192726"/>
    <n v="719755"/>
    <n v="0"/>
    <n v="0"/>
    <n v="2882"/>
    <n v="7970000"/>
    <n v="10595000"/>
    <n v="2882"/>
    <n v="0"/>
    <n v="0"/>
    <n v="0.4470084666545493"/>
    <n v="0.50217888741148697"/>
    <n v="0"/>
    <n v="0"/>
    <n v="1"/>
    <n v="1"/>
    <n v="10463124.72513731"/>
    <n v="7186457.8216513088"/>
    <n v="36308985.561659127"/>
  </r>
  <r>
    <n v="2883"/>
    <x v="2884"/>
    <n v="3876228993.93997"/>
    <n v="76440615.400592417"/>
    <n v="-247320.04983912219"/>
    <n v="0"/>
    <n v="0"/>
    <n v="2883"/>
    <n v="7370000"/>
    <n v="9532000"/>
    <n v="2883"/>
    <n v="0"/>
    <n v="0"/>
    <n v="0.44700726549668401"/>
    <n v="0.50217971148187968"/>
    <n v="0"/>
    <n v="0"/>
    <n v="1"/>
    <n v="1"/>
    <n v="8958419.5493922904"/>
    <n v="5829893.6254544761"/>
    <n v="29658031.341216151"/>
  </r>
  <r>
    <n v="2884"/>
    <x v="2885"/>
    <n v="3876241875.537509"/>
    <n v="76030187.231795102"/>
    <n v="-844846.84939601133"/>
    <n v="0"/>
    <n v="0"/>
    <n v="2884"/>
    <n v="7024000"/>
    <n v="9244000"/>
    <n v="2884"/>
    <n v="0"/>
    <n v="0"/>
    <n v="0.44700315476667629"/>
    <n v="0.50218193539650025"/>
    <n v="0"/>
    <n v="0"/>
    <n v="1"/>
    <n v="1"/>
    <n v="8358128.4079110641"/>
    <n v="5380047.1107307384"/>
    <n v="25413376.283887081"/>
  </r>
  <r>
    <n v="2885"/>
    <x v="2886"/>
    <n v="3876253218.2545042"/>
    <n v="75768250.982557207"/>
    <n v="2882131.6189091108"/>
    <n v="0"/>
    <n v="0"/>
    <n v="2885"/>
    <n v="6636000"/>
    <n v="8138000"/>
    <n v="2885"/>
    <n v="0"/>
    <n v="0"/>
    <n v="0.44699909648511849"/>
    <n v="0.50218440139580744"/>
    <n v="0"/>
    <n v="0"/>
    <n v="1"/>
    <n v="1"/>
    <n v="8272183.969769231"/>
    <n v="5280900.7311139209"/>
    <n v="23114832.912340961"/>
  </r>
  <r>
    <n v="2886"/>
    <x v="2887"/>
    <n v="3876263175.9799461"/>
    <n v="75626408.636990428"/>
    <n v="0"/>
    <n v="0"/>
    <n v="0"/>
    <n v="2886"/>
    <n v="6572000"/>
    <n v="8185000"/>
    <n v="2886"/>
    <n v="0"/>
    <n v="0"/>
    <n v="0.44699788943644392"/>
    <n v="0.50219033274092506"/>
    <n v="0"/>
    <n v="0"/>
    <n v="1"/>
    <n v="1"/>
    <n v="6402279.5923933936"/>
    <n v="3654246.6697191009"/>
    <n v="18875347.393332452"/>
  </r>
  <r>
    <n v="2887"/>
    <x v="2888"/>
    <n v="3876271887.2138338"/>
    <n v="75364791.398239762"/>
    <n v="7317305"/>
    <n v="0"/>
    <n v="0"/>
    <n v="2887"/>
    <n v="14772000"/>
    <n v="21795000"/>
    <n v="2887"/>
    <n v="0"/>
    <n v="0"/>
    <n v="0.44698352906377059"/>
    <n v="0.50219368319926239"/>
    <n v="0"/>
    <n v="0"/>
    <n v="1"/>
    <n v="1"/>
    <n v="8201358.9379644357"/>
    <n v="4265072.2736904956"/>
    <n v="17779137.868725192"/>
  </r>
  <r>
    <n v="2888"/>
    <x v="2889"/>
    <n v="3876279476.6060801"/>
    <n v="75297144.673741221"/>
    <n v="68376725"/>
    <n v="0"/>
    <n v="0"/>
    <n v="2888"/>
    <n v="12850000"/>
    <n v="17072000"/>
    <n v="2888"/>
    <n v="0"/>
    <n v="0"/>
    <n v="0.4468113541411074"/>
    <n v="0.50208737561546024"/>
    <n v="0"/>
    <n v="0"/>
    <n v="1"/>
    <n v="1"/>
    <n v="34393263.29237774"/>
    <n v="14475547.332738381"/>
    <n v="36983199.882030047"/>
  </r>
  <r>
    <n v="2889"/>
    <x v="2890"/>
    <n v="3876286056.3415308"/>
    <n v="76482220.941649392"/>
    <n v="11956833.747175399"/>
    <n v="0"/>
    <n v="0"/>
    <n v="2889"/>
    <n v="9489000"/>
    <n v="13106000"/>
    <n v="2889"/>
    <n v="0"/>
    <n v="0"/>
    <n v="0.44683074297676612"/>
    <n v="0.50186539542823838"/>
    <n v="0"/>
    <n v="0"/>
    <n v="1"/>
    <n v="1"/>
    <n v="11453059.656279201"/>
    <n v="5372646.5833636196"/>
    <n v="30213418.761196051"/>
  </r>
  <r>
    <n v="2890"/>
    <x v="2891"/>
    <n v="3876291727.3864818"/>
    <n v="76064460.004422948"/>
    <n v="0"/>
    <n v="0"/>
    <n v="0"/>
    <n v="2890"/>
    <n v="7972000"/>
    <n v="10771000"/>
    <n v="2890"/>
    <n v="0"/>
    <n v="0"/>
    <n v="0.44679886628963539"/>
    <n v="0.50186369816128129"/>
    <n v="0"/>
    <n v="0"/>
    <n v="1"/>
    <n v="1"/>
    <n v="8448048.4497918393"/>
    <n v="4889366.6450013518"/>
    <n v="24673581.53371359"/>
  </r>
  <r>
    <n v="2891"/>
    <x v="2892"/>
    <n v="3876296580.6105361"/>
    <n v="75722598.495028988"/>
    <n v="-600000"/>
    <n v="0"/>
    <n v="0"/>
    <n v="2891"/>
    <n v="7732000"/>
    <n v="9813000"/>
    <n v="2891"/>
    <n v="0"/>
    <n v="0"/>
    <n v="0.4467798689488317"/>
    <n v="0.5018601829160837"/>
    <n v="0"/>
    <n v="0"/>
    <n v="1"/>
    <n v="1"/>
    <n v="7549260.9298779303"/>
    <n v="4166617.5732607059"/>
    <n v="20550869.661065672"/>
  </r>
  <r>
    <n v="2892"/>
    <x v="2893"/>
    <n v="3876300697.796279"/>
    <n v="75468187.319085404"/>
    <n v="965264.99986588955"/>
    <n v="0"/>
    <n v="0"/>
    <n v="2892"/>
    <n v="7212000"/>
    <n v="9177000"/>
    <n v="2892"/>
    <n v="0"/>
    <n v="0"/>
    <n v="0.44675459389011102"/>
    <n v="0.50185818811875982"/>
    <n v="0"/>
    <n v="0"/>
    <n v="1"/>
    <n v="1"/>
    <n v="6713267.8060623892"/>
    <n v="3496188.7955419309"/>
    <n v="17178717.26480915"/>
  </r>
  <r>
    <n v="2893"/>
    <x v="2894"/>
    <n v="3876304152.5479908"/>
    <n v="75260092.918338075"/>
    <n v="-127020.1498499606"/>
    <n v="0"/>
    <n v="0"/>
    <n v="2893"/>
    <n v="6861000"/>
    <n v="8731000"/>
    <n v="2893"/>
    <n v="0"/>
    <n v="0"/>
    <n v="0.44672788341421538"/>
    <n v="0.50185672356682121"/>
    <n v="0"/>
    <n v="0"/>
    <n v="1"/>
    <n v="1"/>
    <n v="5825719.230447663"/>
    <n v="2749443.4497893951"/>
    <n v="14025271.658176109"/>
  </r>
  <r>
    <n v="2894"/>
    <x v="2895"/>
    <n v="3876307011.109477"/>
    <n v="75065494.840703711"/>
    <n v="-725749.94837985223"/>
    <n v="0"/>
    <n v="0"/>
    <n v="2894"/>
    <n v="7075000"/>
    <n v="8714000"/>
    <n v="2894"/>
    <n v="0"/>
    <n v="0"/>
    <n v="0.44669582133599828"/>
    <n v="0.50185449828512485"/>
    <n v="0"/>
    <n v="0"/>
    <n v="1"/>
    <n v="1"/>
    <n v="5428939.9823408192"/>
    <n v="2500000"/>
    <n v="11443436.48772197"/>
  </r>
  <r>
    <n v="2895"/>
    <x v="2896"/>
    <n v="3876309333.1001229"/>
    <n v="74906170.65262121"/>
    <n v="10917342.55094173"/>
    <n v="0"/>
    <n v="0"/>
    <n v="2895"/>
    <n v="7282000"/>
    <n v="9076000"/>
    <n v="2895"/>
    <n v="0"/>
    <n v="0"/>
    <n v="0.44665514907636528"/>
    <n v="0.50185050215389293"/>
    <n v="0"/>
    <n v="0"/>
    <n v="1"/>
    <n v="1"/>
    <n v="9551467.9154605083"/>
    <n v="4502356.7625139067"/>
    <n v="14471655.615145501"/>
  </r>
  <r>
    <n v="2896"/>
    <x v="2897"/>
    <n v="3876311172.1773391"/>
    <n v="75093041.045949921"/>
    <n v="0"/>
    <n v="0"/>
    <n v="0"/>
    <n v="2896"/>
    <n v="6674000"/>
    <n v="8113000"/>
    <n v="2896"/>
    <n v="0"/>
    <n v="0"/>
    <n v="0.44664047616021912"/>
    <n v="0.50185377718192159"/>
    <n v="0"/>
    <n v="0"/>
    <n v="1"/>
    <n v="1"/>
    <n v="5328683.2908343291"/>
    <n v="2500000"/>
    <n v="12210064.290458441"/>
  </r>
  <r>
    <n v="2897"/>
    <x v="2898"/>
    <n v="3876312576.632762"/>
    <n v="74953478.99888213"/>
    <n v="-600000"/>
    <n v="0"/>
    <n v="0"/>
    <n v="2897"/>
    <n v="6361000"/>
    <n v="7693000"/>
    <n v="2897"/>
    <n v="0"/>
    <n v="0"/>
    <n v="0.44660794312639762"/>
    <n v="0.50185381748137137"/>
    <n v="0"/>
    <n v="0"/>
    <n v="1"/>
    <n v="1"/>
    <n v="5196078.9846352246"/>
    <n v="2500000"/>
    <n v="9964527.5141387582"/>
  </r>
  <r>
    <n v="2898"/>
    <x v="2899"/>
    <n v="3876313589.9288368"/>
    <n v="74841291.31525059"/>
    <n v="-1194000.00013411"/>
    <n v="0"/>
    <n v="0"/>
    <n v="2898"/>
    <n v="6267000"/>
    <n v="7603000"/>
    <n v="2898"/>
    <n v="0"/>
    <n v="0"/>
    <n v="0.44658156341154609"/>
    <n v="0.501856375542443"/>
    <n v="0"/>
    <n v="0"/>
    <n v="1"/>
    <n v="1"/>
    <n v="5071364.4948559143"/>
    <n v="2500000"/>
    <n v="8051816.4962226329"/>
  </r>
  <r>
    <n v="2899"/>
    <x v="2900"/>
    <n v="3876314251.181735"/>
    <n v="74841291.31525059"/>
    <n v="-1782060.0003996489"/>
    <n v="0"/>
    <n v="0"/>
    <n v="2899"/>
    <n v="6155000"/>
    <n v="7192000"/>
    <n v="2899"/>
    <n v="0"/>
    <n v="0"/>
    <n v="0.44655699770234109"/>
    <n v="0.50185910491136387"/>
    <n v="0"/>
    <n v="0"/>
    <n v="1"/>
    <n v="1"/>
    <n v="4954070.3857373167"/>
    <n v="2500000"/>
    <n v="6137246.1211608332"/>
  </r>
  <r>
    <n v="2900"/>
    <x v="2901"/>
    <n v="3876314595.5959878"/>
    <n v="74841291.31525059"/>
    <n v="-2364239.4007939738"/>
    <n v="0"/>
    <n v="0"/>
    <n v="2900"/>
    <n v="5897000"/>
    <n v="7036000"/>
    <n v="2900"/>
    <n v="0"/>
    <n v="0"/>
    <n v="0.44653457268552921"/>
    <n v="0.5018643924945243"/>
    <n v="0"/>
    <n v="0"/>
    <n v="1"/>
    <n v="1"/>
    <n v="4843755.1524531106"/>
    <n v="2500000"/>
    <n v="4223065.8259490319"/>
  </r>
  <r>
    <n v="2901"/>
    <x v="2902"/>
    <n v="3876314654.8556552"/>
    <n v="74841291.31525059"/>
    <n v="-2940597.0073144832"/>
    <n v="0"/>
    <n v="0"/>
    <n v="2901"/>
    <n v="5760000"/>
    <n v="6709000"/>
    <n v="2901"/>
    <n v="0"/>
    <n v="0"/>
    <n v="0.44651699312958171"/>
    <n v="0.50187043072274673"/>
    <n v="0"/>
    <n v="0"/>
    <n v="1"/>
    <n v="1"/>
    <n v="4740003.5592486784"/>
    <n v="2500000"/>
    <n v="2309633.608278234"/>
  </r>
  <r>
    <n v="2902"/>
    <x v="2903"/>
    <n v="3876314457.476367"/>
    <n v="74841291.31525059"/>
    <n v="-3511191.0378986131"/>
    <n v="0"/>
    <n v="0"/>
    <n v="2902"/>
    <n v="5811000"/>
    <n v="6616000"/>
    <n v="2902"/>
    <n v="0"/>
    <n v="0"/>
    <n v="0.446501938329944"/>
    <n v="0.50187849282063102"/>
    <n v="0"/>
    <n v="0"/>
    <n v="1"/>
    <n v="1"/>
    <n v="4642425.0764590399"/>
    <n v="2500000"/>
    <n v="392944.36488848721"/>
  </r>
  <r>
    <n v="2903"/>
    <x v="2904"/>
    <n v="3876314029.1221738"/>
    <n v="74841291.31525059"/>
    <n v="962205.8716955604"/>
    <n v="0"/>
    <n v="0"/>
    <n v="2903"/>
    <n v="6377000"/>
    <n v="7650000"/>
    <n v="2903"/>
    <n v="0"/>
    <n v="0"/>
    <n v="0.4464859480511163"/>
    <n v="0.50188692737698271"/>
    <n v="0"/>
    <n v="0"/>
    <n v="1"/>
    <n v="1"/>
    <n v="5522489.7966502812"/>
    <n v="3471837.3861277211"/>
    <n v="2428639.9213274331"/>
  </r>
  <r>
    <n v="2904"/>
    <x v="2905"/>
    <n v="3876313392.8907089"/>
    <n v="74841291.31525059"/>
    <n v="15714594.70749999"/>
    <n v="0"/>
    <n v="0"/>
    <n v="2904"/>
    <n v="6851000"/>
    <n v="9058000"/>
    <n v="2904"/>
    <n v="0"/>
    <n v="0"/>
    <n v="0.44647245514526179"/>
    <n v="0.50189094853896599"/>
    <n v="0"/>
    <n v="0"/>
    <n v="1"/>
    <n v="1"/>
    <n v="10280091.70162713"/>
    <n v="4785972.3414849024"/>
    <n v="8012724.86761868"/>
  </r>
  <r>
    <n v="2905"/>
    <x v="2906"/>
    <n v="3876312569.5698261"/>
    <n v="74841291.31525059"/>
    <n v="7917304.9999999991"/>
    <n v="0"/>
    <n v="0"/>
    <n v="2905"/>
    <n v="6636000"/>
    <n v="8450000"/>
    <n v="2905"/>
    <n v="0"/>
    <n v="0"/>
    <n v="0.44646572958369779"/>
    <n v="0.50189328621745966"/>
    <n v="0"/>
    <n v="0"/>
    <n v="1"/>
    <n v="1"/>
    <n v="6428781.5861945711"/>
    <n v="2815728.8054894302"/>
    <n v="8865326.8663218357"/>
  </r>
  <r>
    <n v="2906"/>
    <x v="2907"/>
    <n v="3876311577.868578"/>
    <n v="74841291.31525059"/>
    <n v="7197550"/>
    <n v="0"/>
    <n v="0"/>
    <n v="2906"/>
    <n v="6128000"/>
    <n v="7629000"/>
    <n v="2906"/>
    <n v="0"/>
    <n v="0"/>
    <n v="0.44643898461786791"/>
    <n v="0.50189517423503238"/>
    <n v="0"/>
    <n v="0"/>
    <n v="1"/>
    <n v="1"/>
    <n v="5955258.009303458"/>
    <n v="2500000"/>
    <n v="7746622.6009550979"/>
  </r>
  <r>
    <n v="2907"/>
    <x v="2908"/>
    <n v="3876310434.6251078"/>
    <n v="74841291.31525059"/>
    <n v="0"/>
    <n v="0"/>
    <n v="0"/>
    <n v="2907"/>
    <n v="5821000"/>
    <n v="6949000"/>
    <n v="2907"/>
    <n v="0"/>
    <n v="0"/>
    <n v="0.44641707434539463"/>
    <n v="0.50190059786387309"/>
    <n v="0"/>
    <n v="0"/>
    <n v="1"/>
    <n v="1"/>
    <n v="4688289.1179379066"/>
    <n v="2500000"/>
    <n v="5834688.3431067094"/>
  </r>
  <r>
    <n v="2908"/>
    <x v="2909"/>
    <n v="3876309154.9937282"/>
    <n v="74841291.31525059"/>
    <n v="-600000"/>
    <n v="0"/>
    <n v="0"/>
    <n v="2908"/>
    <n v="5770000"/>
    <n v="6687000"/>
    <n v="2908"/>
    <n v="0"/>
    <n v="0"/>
    <n v="0.44640090146126182"/>
    <n v="0.50190673911027939"/>
    <n v="0"/>
    <n v="0"/>
    <n v="1"/>
    <n v="1"/>
    <n v="4593787.5898859333"/>
    <n v="2500000"/>
    <n v="3921990.0907821339"/>
  </r>
  <r>
    <n v="2909"/>
    <x v="2910"/>
    <n v="3876307752.6133108"/>
    <n v="74841291.31525059"/>
    <n v="-1194000.00013411"/>
    <n v="0"/>
    <n v="0"/>
    <n v="2909"/>
    <n v="5664000"/>
    <n v="6567000"/>
    <n v="2909"/>
    <n v="0"/>
    <n v="0"/>
    <n v="0.44638566565925331"/>
    <n v="0.50191450096923085"/>
    <n v="0"/>
    <n v="0"/>
    <n v="1"/>
    <n v="1"/>
    <n v="4504908.8031241316"/>
    <n v="2500000"/>
    <n v="2009917.0754183989"/>
  </r>
  <r>
    <n v="2910"/>
    <x v="2911"/>
    <n v="3876306239.7588372"/>
    <n v="74841291.31525059"/>
    <n v="-1782060.0003996489"/>
    <n v="0"/>
    <n v="0"/>
    <n v="2910"/>
    <n v="5811000"/>
    <n v="6496000"/>
    <n v="2910"/>
    <n v="0"/>
    <n v="0"/>
    <n v="0.44637236226053162"/>
    <n v="0.50192286448637802"/>
    <n v="0"/>
    <n v="0"/>
    <n v="1"/>
    <n v="1"/>
    <n v="4421318.2104735496"/>
    <n v="2500000"/>
    <n v="93406.96469003614"/>
  </r>
  <r>
    <n v="2911"/>
    <x v="2912"/>
    <n v="3876304627.4777789"/>
    <n v="74841291.31525059"/>
    <n v="1954290.5992060259"/>
    <n v="0"/>
    <n v="0"/>
    <n v="2911"/>
    <n v="5670000"/>
    <n v="6290000"/>
    <n v="2911"/>
    <n v="0"/>
    <n v="0"/>
    <n v="0.44635637444166693"/>
    <n v="0.50193148976181678"/>
    <n v="0"/>
    <n v="0"/>
    <n v="1"/>
    <n v="1"/>
    <n v="5000170.8053596299"/>
    <n v="3157469.63539994"/>
    <n v="1344172.895064014"/>
  </r>
  <r>
    <n v="2912"/>
    <x v="2913"/>
    <n v="3876302925.7128549"/>
    <n v="74841291.31525059"/>
    <n v="0"/>
    <n v="0"/>
    <n v="0"/>
    <n v="2912"/>
    <n v="6084000"/>
    <n v="7827000"/>
    <n v="2912"/>
    <n v="0"/>
    <n v="0"/>
    <n v="0.446350441666162"/>
    <n v="0.50194305139716999"/>
    <n v="0"/>
    <n v="0"/>
    <n v="1"/>
    <n v="1"/>
    <n v="4298949.2090165811"/>
    <n v="2500000"/>
    <n v="-563186.39913169551"/>
  </r>
  <r>
    <n v="2913"/>
    <x v="2914"/>
    <n v="3876301143.4125071"/>
    <n v="74841291.31525059"/>
    <n v="24591425"/>
    <n v="0"/>
    <n v="0"/>
    <n v="2913"/>
    <n v="6903000"/>
    <n v="8937000"/>
    <n v="2913"/>
    <n v="0"/>
    <n v="0"/>
    <n v="0.44632936609061691"/>
    <n v="0.5019403695300082"/>
    <n v="0"/>
    <n v="0"/>
    <n v="1"/>
    <n v="1"/>
    <n v="15087269.63112969"/>
    <n v="7520314.2943045767"/>
    <n v="11331132.96473374"/>
  </r>
  <r>
    <n v="2914"/>
    <x v="2915"/>
    <n v="3876299288.6303239"/>
    <n v="74899240.439637959"/>
    <n v="2249789.2572024609"/>
    <n v="0"/>
    <n v="0"/>
    <n v="2914"/>
    <n v="6261000"/>
    <n v="7508000"/>
    <n v="2914"/>
    <n v="0"/>
    <n v="0"/>
    <n v="0.44633027047391333"/>
    <n v="0.50191495697746835"/>
    <n v="0"/>
    <n v="0"/>
    <n v="1"/>
    <n v="1"/>
    <n v="4540378.9335072013"/>
    <n v="2500000"/>
    <n v="9252070.1919337213"/>
  </r>
  <r>
    <n v="2915"/>
    <x v="2916"/>
    <n v="3876297368.6145358"/>
    <n v="74841291.31525059"/>
    <n v="0"/>
    <n v="0"/>
    <n v="0"/>
    <n v="2915"/>
    <n v="5805000"/>
    <n v="6675000"/>
    <n v="2915"/>
    <n v="0"/>
    <n v="0"/>
    <n v="0.4463058250972195"/>
    <n v="0.50191616437618936"/>
    <n v="0"/>
    <n v="0"/>
    <n v="1"/>
    <n v="1"/>
    <n v="4489429.8494783882"/>
    <n v="2500000"/>
    <n v="7346068.7159120776"/>
  </r>
  <r>
    <n v="2916"/>
    <x v="2917"/>
    <n v="3876295389.8885441"/>
    <n v="74841291.31525059"/>
    <n v="-600000"/>
    <n v="0"/>
    <n v="0"/>
    <n v="2916"/>
    <n v="5975000"/>
    <n v="7267000"/>
    <n v="2916"/>
    <n v="0"/>
    <n v="0"/>
    <n v="0.44628994899028712"/>
    <n v="0.50192366978589442"/>
    <n v="0"/>
    <n v="0"/>
    <n v="1"/>
    <n v="1"/>
    <n v="4406760.2382509299"/>
    <n v="2500000"/>
    <n v="5431502.4407919701"/>
  </r>
  <r>
    <n v="2917"/>
    <x v="2918"/>
    <n v="3876293358.323401"/>
    <n v="74841291.31525059"/>
    <n v="32634484.99986589"/>
    <n v="0"/>
    <n v="0"/>
    <n v="2917"/>
    <n v="18538000"/>
    <n v="25465000"/>
    <n v="2917"/>
    <n v="0"/>
    <n v="0"/>
    <n v="0.44627092212188357"/>
    <n v="0.50192622746497151"/>
    <n v="0"/>
    <n v="0"/>
    <n v="1"/>
    <n v="1"/>
    <n v="22317846.749996569"/>
    <n v="12543394.35059645"/>
    <n v="25591728.207720298"/>
  </r>
  <r>
    <n v="2918"/>
    <x v="2919"/>
    <n v="3876291279.2030578"/>
    <n v="75779257.020348802"/>
    <n v="40875606.478224397"/>
    <n v="0"/>
    <n v="0"/>
    <n v="2918"/>
    <n v="14461000"/>
    <n v="17801000"/>
    <n v="2918"/>
    <n v="0"/>
    <n v="0"/>
    <n v="0.44631906054131409"/>
    <n v="0.50198751967747834"/>
    <n v="0"/>
    <n v="0"/>
    <n v="1"/>
    <n v="1"/>
    <n v="19395624.474288691"/>
    <n v="7032236.2355075693"/>
    <n v="27606594.43348515"/>
  </r>
  <r>
    <n v="2919"/>
    <x v="2920"/>
    <n v="3876289157.283061"/>
    <n v="75903593.7437727"/>
    <n v="6127535.1668847948"/>
    <n v="0"/>
    <n v="0"/>
    <n v="2919"/>
    <n v="10641000"/>
    <n v="13314000"/>
    <n v="2919"/>
    <n v="0"/>
    <n v="0"/>
    <n v="0.44625304325860149"/>
    <n v="0.50199817150768877"/>
    <n v="0"/>
    <n v="0"/>
    <n v="1"/>
    <n v="1"/>
    <n v="9121947.7653262727"/>
    <n v="5324823.4606467448"/>
    <n v="24522337.139417659"/>
  </r>
  <r>
    <n v="2920"/>
    <x v="2921"/>
    <n v="3876286996.8434019"/>
    <n v="75713265.25385271"/>
    <n v="0"/>
    <n v="0"/>
    <n v="0"/>
    <n v="2920"/>
    <n v="8314000"/>
    <n v="10758000"/>
    <n v="2920"/>
    <n v="0"/>
    <n v="0"/>
    <n v="0.44620347898636142"/>
    <n v="0.5019852076910265"/>
    <n v="0"/>
    <n v="0"/>
    <n v="1"/>
    <n v="1"/>
    <n v="6655051.8294100463"/>
    <n v="3898249.4094679141"/>
    <n v="20034490.004862901"/>
  </r>
  <r>
    <n v="2921"/>
    <x v="2922"/>
    <n v="3876284801.7360721"/>
    <n v="75436321.702562585"/>
    <n v="-600000"/>
    <n v="0"/>
    <n v="0"/>
    <n v="2921"/>
    <n v="7480000"/>
    <n v="9438000"/>
    <n v="2921"/>
    <n v="0"/>
    <n v="0"/>
    <n v="0.44616449812720599"/>
    <n v="0.5019728832457"/>
    <n v="0"/>
    <n v="0"/>
    <n v="1"/>
    <n v="1"/>
    <n v="5848740.844243845"/>
    <n v="3220265.8944636611"/>
    <n v="16357734.84327253"/>
  </r>
  <r>
    <n v="2922"/>
    <x v="2923"/>
    <n v="3876282575.4278569"/>
    <n v="75209430.366662353"/>
    <n v="-1194000.00013411"/>
    <n v="0"/>
    <n v="0"/>
    <n v="2922"/>
    <n v="7340000"/>
    <n v="8657000"/>
    <n v="2922"/>
    <n v="0"/>
    <n v="0"/>
    <n v="0.44612865556498099"/>
    <n v="0.50196560867787476"/>
    <n v="0"/>
    <n v="0"/>
    <n v="1"/>
    <n v="1"/>
    <n v="5134336.4299675077"/>
    <n v="2626553.6011648038"/>
    <n v="13352597.84144339"/>
  </r>
  <r>
    <n v="2923"/>
    <x v="2924"/>
    <n v="3876280321.038866"/>
    <n v="75023984.363612935"/>
    <n v="-1782060.0003996489"/>
    <n v="0"/>
    <n v="0"/>
    <n v="2923"/>
    <n v="7046000"/>
    <n v="8487000"/>
    <n v="2923"/>
    <n v="0"/>
    <n v="0"/>
    <n v="0.44608488953236319"/>
    <n v="0.50196051422903032"/>
    <n v="0"/>
    <n v="0"/>
    <n v="1"/>
    <n v="1"/>
    <n v="4894271.7617828399"/>
    <n v="2500000"/>
    <n v="10895736.485656939"/>
  </r>
  <r>
    <n v="2924"/>
    <x v="2925"/>
    <n v="3876278041.377193"/>
    <n v="74872372.267991394"/>
    <n v="-2364239.4007939738"/>
    <n v="0"/>
    <n v="0"/>
    <n v="2924"/>
    <n v="6779000"/>
    <n v="7917000"/>
    <n v="2924"/>
    <n v="0"/>
    <n v="0"/>
    <n v="0.44604483658292771"/>
    <n v="0.50195549238785753"/>
    <n v="0"/>
    <n v="0"/>
    <n v="1"/>
    <n v="1"/>
    <n v="4787514.4835807914"/>
    <n v="2500000"/>
    <n v="8900382.8173155729"/>
  </r>
  <r>
    <n v="2925"/>
    <x v="2926"/>
    <n v="3876275738.9701228"/>
    <n v="74841291.31525059"/>
    <n v="-2940597.0073144832"/>
    <n v="0"/>
    <n v="0"/>
    <n v="2925"/>
    <n v="6522000"/>
    <n v="7528000"/>
    <n v="2925"/>
    <n v="0"/>
    <n v="0"/>
    <n v="0.44601021928903811"/>
    <n v="0.50195456763754698"/>
    <n v="0"/>
    <n v="0"/>
    <n v="1"/>
    <n v="1"/>
    <n v="4687109.1508821286"/>
    <n v="2500000"/>
    <n v="6988157.2973480374"/>
  </r>
  <r>
    <n v="2926"/>
    <x v="2927"/>
    <n v="3876273416.092207"/>
    <n v="74841291.31525059"/>
    <n v="-3511191.0378986131"/>
    <n v="0"/>
    <n v="0"/>
    <n v="2926"/>
    <n v="6189000"/>
    <n v="7241000"/>
    <n v="2926"/>
    <n v="0"/>
    <n v="0"/>
    <n v="0.44598071396910449"/>
    <n v="0.50195627196812964"/>
    <n v="0"/>
    <n v="0"/>
    <n v="1"/>
    <n v="1"/>
    <n v="4592677.8296259874"/>
    <n v="2500000"/>
    <n v="5072658.6404542951"/>
  </r>
  <r>
    <n v="2927"/>
    <x v="2928"/>
    <n v="3876271074.790544"/>
    <n v="74841291.31525059"/>
    <n v="-4076079.1283044401"/>
    <n v="0"/>
    <n v="0"/>
    <n v="2927"/>
    <n v="6196000"/>
    <n v="6986000"/>
    <n v="2927"/>
    <n v="0"/>
    <n v="0"/>
    <n v="0.44595765698893208"/>
    <n v="0.50195982521270599"/>
    <n v="0"/>
    <n v="0"/>
    <n v="1"/>
    <n v="1"/>
    <n v="4503865.0724296765"/>
    <n v="2500000"/>
    <n v="3168745.9134353432"/>
  </r>
  <r>
    <n v="2928"/>
    <x v="2929"/>
    <n v="3876268716.9075198"/>
    <n v="74841291.31525059"/>
    <n v="-4635318.3379324703"/>
    <n v="0"/>
    <n v="0"/>
    <n v="2928"/>
    <n v="6372000"/>
    <n v="6939000"/>
    <n v="2928"/>
    <n v="0"/>
    <n v="0"/>
    <n v="0.44593446684841459"/>
    <n v="0.50196500741281858"/>
    <n v="0"/>
    <n v="0"/>
    <n v="1"/>
    <n v="1"/>
    <n v="4420336.5806550561"/>
    <n v="2500000"/>
    <n v="1255524.672420742"/>
  </r>
  <r>
    <n v="2929"/>
    <x v="2930"/>
    <n v="3876266344.1012802"/>
    <n v="74841291.31525059"/>
    <n v="1288829.8444107799"/>
    <n v="0"/>
    <n v="0"/>
    <n v="2929"/>
    <n v="11700000"/>
    <n v="12818000"/>
    <n v="2929"/>
    <n v="0"/>
    <n v="0"/>
    <n v="0.44590789153788318"/>
    <n v="0.50197023298232102"/>
    <n v="0"/>
    <n v="0"/>
    <n v="1"/>
    <n v="1"/>
    <n v="5156431.5937005635"/>
    <n v="3314653.6476200591"/>
    <n v="2896911.0858879802"/>
  </r>
  <r>
    <n v="2930"/>
    <x v="2931"/>
    <n v="3876263957.8641558"/>
    <n v="74841291.31525059"/>
    <n v="34548240"/>
    <n v="0"/>
    <n v="0"/>
    <n v="2930"/>
    <n v="10930000"/>
    <n v="13820000"/>
    <n v="2930"/>
    <n v="0"/>
    <n v="0"/>
    <n v="0.44578133106418211"/>
    <n v="0.50192516755512406"/>
    <n v="0"/>
    <n v="0"/>
    <n v="1"/>
    <n v="1"/>
    <n v="19306196.304378159"/>
    <n v="9071828.7861413881"/>
    <n v="17143630.617110051"/>
  </r>
  <r>
    <n v="2931"/>
    <x v="2932"/>
    <n v="3876261559.5392432"/>
    <n v="75257927.732999682"/>
    <n v="6063116.116504401"/>
    <n v="0"/>
    <n v="0"/>
    <n v="2931"/>
    <n v="8802000"/>
    <n v="10442000"/>
    <n v="2931"/>
    <n v="0"/>
    <n v="0"/>
    <n v="0.44578311960020478"/>
    <n v="0.50190312537520665"/>
    <n v="0"/>
    <n v="0"/>
    <n v="1"/>
    <n v="1"/>
    <n v="5996129.3916660836"/>
    <n v="2757696.313600623"/>
    <n v="14792872.05283428"/>
  </r>
  <r>
    <n v="2932"/>
    <x v="2933"/>
    <n v="3876259150.3353291"/>
    <n v="75112863.205288053"/>
    <n v="0"/>
    <n v="0"/>
    <n v="0"/>
    <n v="2932"/>
    <n v="7692000"/>
    <n v="9225000"/>
    <n v="2932"/>
    <n v="0"/>
    <n v="0"/>
    <n v="0.44571052040359538"/>
    <n v="0.50188889837129502"/>
    <n v="0"/>
    <n v="0"/>
    <n v="1"/>
    <n v="1"/>
    <n v="4746222.350936709"/>
    <n v="2500000"/>
    <n v="12081442.78787745"/>
  </r>
  <r>
    <n v="2933"/>
    <x v="2934"/>
    <n v="3876256731.3403192"/>
    <n v="74945541.808815479"/>
    <n v="-600000"/>
    <n v="0"/>
    <n v="0"/>
    <n v="2933"/>
    <n v="7153000"/>
    <n v="8144000"/>
    <n v="2933"/>
    <n v="0"/>
    <n v="0"/>
    <n v="0.44565679423694132"/>
    <n v="0.50187653767063201"/>
    <n v="0"/>
    <n v="0"/>
    <n v="1"/>
    <n v="1"/>
    <n v="4648273.8565978389"/>
    <n v="2500000"/>
    <n v="9860657.7695588358"/>
  </r>
  <r>
    <n v="2934"/>
    <x v="2935"/>
    <n v="3876254303.53333"/>
    <n v="74841291.31525059"/>
    <n v="-1194000.00013411"/>
    <n v="0"/>
    <n v="0"/>
    <n v="2934"/>
    <n v="6871000"/>
    <n v="7755000"/>
    <n v="2934"/>
    <n v="0"/>
    <n v="0"/>
    <n v="0.44561453130298778"/>
    <n v="0.50187303754403567"/>
    <n v="0"/>
    <n v="0"/>
    <n v="1"/>
    <n v="1"/>
    <n v="4556153.1944092195"/>
    <n v="2500000"/>
    <n v="7955247.844543823"/>
  </r>
  <r>
    <n v="2935"/>
    <x v="2936"/>
    <n v="3876251867.7955642"/>
    <n v="74841291.31525059"/>
    <n v="-1062305.0003996489"/>
    <n v="0"/>
    <n v="0"/>
    <n v="2935"/>
    <n v="6674000"/>
    <n v="7469000"/>
    <n v="2935"/>
    <n v="0"/>
    <n v="0"/>
    <n v="0.44557805956250701"/>
    <n v="0.50187230265988081"/>
    <n v="0"/>
    <n v="0"/>
    <n v="1"/>
    <n v="1"/>
    <n v="4469513.6145019475"/>
    <n v="2500000"/>
    <n v="6048534.5198928546"/>
  </r>
  <r>
    <n v="2936"/>
    <x v="2937"/>
    <n v="3876249424.920105"/>
    <n v="74841291.31525059"/>
    <n v="-1651681.950633096"/>
    <n v="0"/>
    <n v="0"/>
    <n v="2936"/>
    <n v="6408000"/>
    <n v="7108000"/>
    <n v="2936"/>
    <n v="0"/>
    <n v="0"/>
    <n v="0.44554554944833369"/>
    <n v="0.50187350097091266"/>
    <n v="0"/>
    <n v="0"/>
    <n v="1"/>
    <n v="1"/>
    <n v="4388028.9982587509"/>
    <n v="2500000"/>
    <n v="4138570.0716008879"/>
  </r>
  <r>
    <n v="2937"/>
    <x v="2938"/>
    <n v="3876246975.6207261"/>
    <n v="74841291.31525059"/>
    <n v="-1515410.1314959449"/>
    <n v="0"/>
    <n v="0"/>
    <n v="2937"/>
    <n v="6668000"/>
    <n v="7116000"/>
    <n v="2937"/>
    <n v="0"/>
    <n v="0"/>
    <n v="0.44551827872254651"/>
    <n v="0.50187725907879654"/>
    <n v="0"/>
    <n v="0"/>
    <n v="1"/>
    <n v="1"/>
    <n v="4311392.6307762777"/>
    <n v="2500000"/>
    <n v="2621802.7953513488"/>
  </r>
  <r>
    <n v="2938"/>
    <x v="2939"/>
    <n v="3876244520.5398221"/>
    <n v="74841291.31525059"/>
    <n v="-1380501.030519706"/>
    <n v="0"/>
    <n v="0"/>
    <n v="2938"/>
    <n v="6474000"/>
    <n v="7045000"/>
    <n v="2938"/>
    <n v="0"/>
    <n v="0"/>
    <n v="0.4454858887588834"/>
    <n v="0.50188062590953608"/>
    <n v="0"/>
    <n v="0"/>
    <n v="1"/>
    <n v="1"/>
    <n v="4239316.0463645644"/>
    <n v="2500000"/>
    <n v="1103260.912147424"/>
  </r>
  <r>
    <n v="2939"/>
    <x v="2940"/>
    <n v="3876242060.2555499"/>
    <n v="74841291.31525059"/>
    <n v="-1966696.020523075"/>
    <n v="0"/>
    <n v="0"/>
    <n v="2939"/>
    <n v="6296000"/>
    <n v="6852000"/>
    <n v="2939"/>
    <n v="0"/>
    <n v="0"/>
    <n v="0.44545733048993308"/>
    <n v="0.50188426022445687"/>
    <n v="0"/>
    <n v="0"/>
    <n v="1"/>
    <n v="1"/>
    <n v="4171527.9427380851"/>
    <n v="2500000"/>
    <n v="-413809.1967274521"/>
  </r>
  <r>
    <n v="2940"/>
    <x v="2941"/>
    <n v="3876239595.28825"/>
    <n v="74841291.31525059"/>
    <n v="-2547029.0607574349"/>
    <n v="0"/>
    <n v="0"/>
    <n v="2940"/>
    <n v="6308000"/>
    <n v="6534000"/>
    <n v="2940"/>
    <n v="0"/>
    <n v="0"/>
    <n v="0.44543222894843371"/>
    <n v="0.50188918388166426"/>
    <n v="0"/>
    <n v="0"/>
    <n v="1"/>
    <n v="1"/>
    <n v="4107773.1598112821"/>
    <n v="2500000"/>
    <n v="-2309671.1048526708"/>
  </r>
  <r>
    <n v="2941"/>
    <x v="2942"/>
    <n v="3876237126.1062269"/>
    <n v="74841291.31525059"/>
    <n v="-3121558.7707191659"/>
    <n v="0"/>
    <n v="0"/>
    <n v="2941"/>
    <n v="6325000"/>
    <n v="6652000"/>
    <n v="2941"/>
    <n v="0"/>
    <n v="0"/>
    <n v="0.44540689650290061"/>
    <n v="0.50189642276300905"/>
    <n v="0"/>
    <n v="0"/>
    <n v="1"/>
    <n v="1"/>
    <n v="4047811.71925468"/>
    <n v="2500000"/>
    <n v="-4186574.3943203958"/>
  </r>
  <r>
    <n v="2942"/>
    <x v="2943"/>
    <n v="3876234653.1309571"/>
    <n v="74841291.31525059"/>
    <n v="-811323.18370969687"/>
    <n v="0"/>
    <n v="0"/>
    <n v="2942"/>
    <n v="6296000"/>
    <n v="6745000"/>
    <n v="2942"/>
    <n v="0"/>
    <n v="0"/>
    <n v="0.44538123636090732"/>
    <n v="0.50190247421673839"/>
    <n v="0"/>
    <n v="0"/>
    <n v="1"/>
    <n v="1"/>
    <n v="3991417.9211964118"/>
    <n v="2500000"/>
    <n v="-5256783.651312964"/>
  </r>
  <r>
    <n v="2943"/>
    <x v="2944"/>
    <n v="3876232176.741765"/>
    <n v="74841291.31525059"/>
    <n v="-1403209.952053945"/>
    <n v="0"/>
    <n v="0"/>
    <n v="2943"/>
    <n v="6112000"/>
    <n v="6385000"/>
    <n v="2943"/>
    <n v="0"/>
    <n v="0"/>
    <n v="0.4453561358302307"/>
    <n v="0.50190752421376406"/>
    <n v="0"/>
    <n v="0"/>
    <n v="1"/>
    <n v="1"/>
    <n v="3938379.4946690402"/>
    <n v="2500000"/>
    <n v="-6710253.3159748167"/>
  </r>
  <r>
    <n v="2944"/>
    <x v="2945"/>
    <n v="3876229697.2800469"/>
    <n v="74841291.31525059"/>
    <n v="-1269422.8528470469"/>
    <n v="0"/>
    <n v="0"/>
    <n v="2944"/>
    <n v="6130000"/>
    <n v="6406000"/>
    <n v="2944"/>
    <n v="0"/>
    <n v="0"/>
    <n v="0.44533454923634502"/>
    <n v="0.50191532789845883"/>
    <n v="0"/>
    <n v="0"/>
    <n v="1"/>
    <n v="1"/>
    <n v="3888496.7986039012"/>
    <n v="2500000"/>
    <n v="-8543150.7843149267"/>
  </r>
  <r>
    <n v="2945"/>
    <x v="2946"/>
    <n v="3876227215.0530572"/>
    <n v="74841291.31525059"/>
    <n v="1022291.375397685"/>
    <n v="0"/>
    <n v="0"/>
    <n v="2945"/>
    <n v="5475000"/>
    <n v="6098000"/>
    <n v="2945"/>
    <n v="0"/>
    <n v="0"/>
    <n v="0.44531262193486743"/>
    <n v="0.50192276827210847"/>
    <n v="0"/>
    <n v="0"/>
    <n v="1"/>
    <n v="1"/>
    <n v="3841582.070365442"/>
    <n v="2500000"/>
    <n v="-9963756.7783813197"/>
  </r>
  <r>
    <n v="2946"/>
    <x v="2947"/>
    <n v="3876224730.3373241"/>
    <n v="74841291.31525059"/>
    <n v="-98131.103960741078"/>
    <n v="0"/>
    <n v="0"/>
    <n v="2946"/>
    <n v="5288000"/>
    <n v="5501000"/>
    <n v="2946"/>
    <n v="0"/>
    <n v="0"/>
    <n v="0.44530273396946912"/>
    <n v="0.50193254629363415"/>
    <n v="0"/>
    <n v="0"/>
    <n v="1"/>
    <n v="1"/>
    <n v="3813249.8036509538"/>
    <n v="2500000"/>
    <n v="-11764119.212824579"/>
  </r>
  <r>
    <n v="2947"/>
    <x v="2948"/>
    <n v="3876222243.3817229"/>
    <n v="74841291.31525059"/>
    <n v="-697149.79294306773"/>
    <n v="0"/>
    <n v="0"/>
    <n v="2947"/>
    <n v="5278000"/>
    <n v="5418000"/>
    <n v="2947"/>
    <n v="0"/>
    <n v="0"/>
    <n v="0.44529614303113357"/>
    <n v="0.50194692947319275"/>
    <n v="0"/>
    <n v="0"/>
    <n v="1"/>
    <n v="1"/>
    <n v="3770812.1922825049"/>
    <n v="2500000"/>
    <n v="-13546478.02332582"/>
  </r>
  <r>
    <n v="2948"/>
    <x v="2949"/>
    <n v="3876219754.410244"/>
    <n v="74841291.31525059"/>
    <n v="-1290178.295169462"/>
    <n v="0"/>
    <n v="0"/>
    <n v="2948"/>
    <n v="5240000"/>
    <n v="5361000"/>
    <n v="2948"/>
    <n v="0"/>
    <n v="0"/>
    <n v="0.44528972684488249"/>
    <n v="0.50196183751107426"/>
    <n v="0"/>
    <n v="0"/>
    <n v="1"/>
    <n v="1"/>
    <n v="3730899.5740503198"/>
    <n v="2500000"/>
    <n v="-15311013.246120431"/>
  </r>
  <r>
    <n v="2949"/>
    <x v="2950"/>
    <n v="3876217263.624474"/>
    <n v="74841291.31525059"/>
    <n v="-1877276.5125061451"/>
    <n v="0"/>
    <n v="0"/>
    <n v="2949"/>
    <n v="5420000"/>
    <n v="5391000"/>
    <n v="2949"/>
    <n v="0"/>
    <n v="0"/>
    <n v="0.44528397248284152"/>
    <n v="0.50197708022506915"/>
    <n v="0"/>
    <n v="0"/>
    <n v="1"/>
    <n v="1"/>
    <n v="3693361.7145247818"/>
    <n v="2500000"/>
    <n v="-16663940.61708151"/>
  </r>
  <r>
    <n v="2950"/>
    <x v="2951"/>
    <n v="3876214771.2058439"/>
    <n v="74841291.31525059"/>
    <n v="-2458503.7478006869"/>
    <n v="0"/>
    <n v="0"/>
    <n v="2950"/>
    <n v="5521000"/>
    <n v="5897000"/>
    <n v="2950"/>
    <n v="0"/>
    <n v="0"/>
    <n v="0.44527506161082109"/>
    <n v="0.50199199433112973"/>
    <n v="0"/>
    <n v="0"/>
    <n v="1"/>
    <n v="1"/>
    <n v="3658057.3180664522"/>
    <n v="2500000"/>
    <n v="-18397301.214635368"/>
  </r>
  <r>
    <n v="2951"/>
    <x v="2952"/>
    <n v="3876212277.3176422"/>
    <n v="74841291.31525059"/>
    <n v="17119221.289127801"/>
    <n v="0"/>
    <n v="0"/>
    <n v="2951"/>
    <n v="6100000"/>
    <n v="6873000"/>
    <n v="2951"/>
    <n v="0"/>
    <n v="0"/>
    <n v="0.44526435446856499"/>
    <n v="0.50200276693986767"/>
    <n v="0"/>
    <n v="0"/>
    <n v="1"/>
    <n v="1"/>
    <n v="9737525.8059947826"/>
    <n v="4729950.1210930031"/>
    <n v="-13022003.206601139"/>
  </r>
  <r>
    <n v="2952"/>
    <x v="2953"/>
    <n v="3876209782.1068239"/>
    <n v="74841291.31525059"/>
    <n v="719755"/>
    <n v="0"/>
    <n v="0"/>
    <n v="2952"/>
    <n v="5595000"/>
    <n v="6204000"/>
    <n v="2952"/>
    <n v="0"/>
    <n v="0"/>
    <n v="0.44526517035570978"/>
    <n v="0.50200681558691285"/>
    <n v="0"/>
    <n v="0"/>
    <n v="1"/>
    <n v="1"/>
    <n v="3858061.6873535751"/>
    <n v="2500000"/>
    <n v="-14397820.677445769"/>
  </r>
  <r>
    <n v="2953"/>
    <x v="2954"/>
    <n v="3876207285.7056551"/>
    <n v="74841291.31525059"/>
    <n v="-247320.04983912219"/>
    <n v="0"/>
    <n v="0"/>
    <n v="2953"/>
    <n v="5492000"/>
    <n v="5460000"/>
    <n v="2953"/>
    <n v="0"/>
    <n v="0"/>
    <n v="0.44525313579437431"/>
    <n v="0.50201578966162252"/>
    <n v="0"/>
    <n v="0"/>
    <n v="1"/>
    <n v="1"/>
    <n v="3824075.6954617868"/>
    <n v="2500000"/>
    <n v="-16153842.473889479"/>
  </r>
  <r>
    <n v="2954"/>
    <x v="2955"/>
    <n v="3876204788.2331681"/>
    <n v="74841291.31525059"/>
    <n v="-844846.84939601133"/>
    <n v="0"/>
    <n v="0"/>
    <n v="2954"/>
    <n v="5333000"/>
    <n v="5558000"/>
    <n v="2954"/>
    <n v="0"/>
    <n v="0"/>
    <n v="0.44524294700713912"/>
    <n v="0.50203050729128607"/>
    <n v="0"/>
    <n v="0"/>
    <n v="1"/>
    <n v="1"/>
    <n v="3780993.9549438688"/>
    <n v="2500000"/>
    <n v="-17892304.052761249"/>
  </r>
  <r>
    <n v="2955"/>
    <x v="2956"/>
    <n v="3876202289.7964969"/>
    <n v="74841291.31525059"/>
    <n v="-1436398.381090889"/>
    <n v="0"/>
    <n v="0"/>
    <n v="2955"/>
    <n v="5163000"/>
    <n v="5221000"/>
    <n v="2955"/>
    <n v="0"/>
    <n v="0"/>
    <n v="0.44523557019270682"/>
    <n v="0.5020443589485013"/>
    <n v="0"/>
    <n v="0"/>
    <n v="1"/>
    <n v="1"/>
    <n v="3740475.5325675299"/>
    <n v="2500000"/>
    <n v="-19613381.016232871"/>
  </r>
  <r>
    <n v="2956"/>
    <x v="2957"/>
    <n v="3876199790.4920611"/>
    <n v="74841291.31525059"/>
    <n v="-2022034.397601041"/>
    <n v="0"/>
    <n v="0"/>
    <n v="2956"/>
    <n v="5180000"/>
    <n v="5372000"/>
    <n v="2956"/>
    <n v="0"/>
    <n v="0"/>
    <n v="0.44523114995848379"/>
    <n v="0.50206068301941076"/>
    <n v="0"/>
    <n v="0"/>
    <n v="1"/>
    <n v="1"/>
    <n v="3702367.9136057422"/>
    <n v="2500000"/>
    <n v="-21317247.210454479"/>
  </r>
  <r>
    <n v="2957"/>
    <x v="2958"/>
    <n v="3876197290.4066381"/>
    <n v="74841291.31525059"/>
    <n v="-2601814.0540769901"/>
    <n v="0"/>
    <n v="0"/>
    <n v="2957"/>
    <n v="7921000"/>
    <n v="9104000"/>
    <n v="2957"/>
    <n v="0"/>
    <n v="0"/>
    <n v="0.44522643656636918"/>
    <n v="0.50207576133810394"/>
    <n v="0"/>
    <n v="0"/>
    <n v="1"/>
    <n v="1"/>
    <n v="3666527.6577969459"/>
    <n v="2500000"/>
    <n v="-23004074.74311471"/>
  </r>
  <r>
    <n v="2958"/>
    <x v="2959"/>
    <n v="3876194789.6183238"/>
    <n v="74841291.31525059"/>
    <n v="27053914.085882232"/>
    <n v="0"/>
    <n v="0"/>
    <n v="2958"/>
    <n v="7799000"/>
    <n v="9316000"/>
    <n v="2958"/>
    <n v="0"/>
    <n v="0"/>
    <n v="0.44516769778697868"/>
    <n v="0.50205634859433868"/>
    <n v="0"/>
    <n v="0"/>
    <n v="1"/>
    <n v="1"/>
    <n v="17061792.201772891"/>
    <n v="9444819.4523424432"/>
    <n v="-5763834.0008253753"/>
  </r>
  <r>
    <n v="2959"/>
    <x v="2960"/>
    <n v="3876192288.197412"/>
    <n v="74841291.31525059"/>
    <n v="2107533.8183930549"/>
    <n v="0"/>
    <n v="0"/>
    <n v="2959"/>
    <n v="6516000"/>
    <n v="7248000"/>
    <n v="2959"/>
    <n v="0"/>
    <n v="0"/>
    <n v="0.44516240041662891"/>
    <n v="0.50201301145042054"/>
    <n v="0"/>
    <n v="0"/>
    <n v="1"/>
    <n v="1"/>
    <n v="4019012.8285336648"/>
    <n v="2500000"/>
    <n v="-7212233.1621054392"/>
  </r>
  <r>
    <n v="2960"/>
    <x v="2961"/>
    <n v="3876189786.2071609"/>
    <n v="74841291.31525059"/>
    <n v="0"/>
    <n v="0"/>
    <n v="0"/>
    <n v="2960"/>
    <n v="5897000"/>
    <n v="6497000"/>
    <n v="2960"/>
    <n v="0"/>
    <n v="0"/>
    <n v="0.44513302667232779"/>
    <n v="0.50201390446055005"/>
    <n v="0"/>
    <n v="0"/>
    <n v="1"/>
    <n v="1"/>
    <n v="3996887.0931527298"/>
    <n v="2500000"/>
    <n v="-9040110.8320964444"/>
  </r>
  <r>
    <n v="2961"/>
    <x v="2962"/>
    <n v="3876187283.704504"/>
    <n v="74841291.31525059"/>
    <n v="6597550"/>
    <n v="0"/>
    <n v="0"/>
    <n v="2961"/>
    <n v="6296000"/>
    <n v="7346000"/>
    <n v="2961"/>
    <n v="0"/>
    <n v="0"/>
    <n v="0.44511547490808728"/>
    <n v="0.50202101381984965"/>
    <n v="0"/>
    <n v="0"/>
    <n v="1"/>
    <n v="1"/>
    <n v="5884435.8551193103"/>
    <n v="3313323.2836159999"/>
    <n v="-7304047.2257961025"/>
  </r>
  <r>
    <n v="2962"/>
    <x v="2963"/>
    <n v="3876184780.740684"/>
    <n v="74841291.31525059"/>
    <n v="13675345"/>
    <n v="0"/>
    <n v="0"/>
    <n v="2962"/>
    <n v="5978000"/>
    <n v="6791000"/>
    <n v="2962"/>
    <n v="0"/>
    <n v="0"/>
    <n v="0.44510141019337979"/>
    <n v="0.50202793786301569"/>
    <n v="0"/>
    <n v="0"/>
    <n v="1"/>
    <n v="1"/>
    <n v="7386081.9763606982"/>
    <n v="2909904.423740556"/>
    <n v="-6373269.2551707234"/>
  </r>
  <r>
    <n v="2963"/>
    <x v="2964"/>
    <n v="3876182277.361814"/>
    <n v="74841291.31525059"/>
    <n v="4318530"/>
    <n v="0"/>
    <n v="0"/>
    <n v="2963"/>
    <n v="5659000"/>
    <n v="6302000"/>
    <n v="2963"/>
    <n v="0"/>
    <n v="0"/>
    <n v="0.4450877184323625"/>
    <n v="0.5020383667921946"/>
    <n v="0"/>
    <n v="0"/>
    <n v="1"/>
    <n v="1"/>
    <n v="5119742.5175674697"/>
    <n v="2935702.980660772"/>
    <n v="-5451799.0640435526"/>
  </r>
  <r>
    <n v="2964"/>
    <x v="2965"/>
    <n v="3876179773.6094041"/>
    <n v="74841291.31525059"/>
    <n v="5038285"/>
    <n v="0"/>
    <n v="0"/>
    <n v="2964"/>
    <n v="5530000"/>
    <n v="5973000"/>
    <n v="2964"/>
    <n v="0"/>
    <n v="0"/>
    <n v="0.44507965798665999"/>
    <n v="0.50205006470841673"/>
    <n v="0"/>
    <n v="0"/>
    <n v="1"/>
    <n v="1"/>
    <n v="4876551.525006772"/>
    <n v="2500000"/>
    <n v="-6509356.0746216886"/>
  </r>
  <r>
    <n v="2965"/>
    <x v="2966"/>
    <n v="3876177269.5208058"/>
    <n v="74841291.31525059"/>
    <n v="719755"/>
    <n v="0"/>
    <n v="0"/>
    <n v="2965"/>
    <n v="5474000"/>
    <n v="5839000"/>
    <n v="2965"/>
    <n v="0"/>
    <n v="0"/>
    <n v="0.44506879407000061"/>
    <n v="0.50206341124354559"/>
    <n v="0"/>
    <n v="0"/>
    <n v="1"/>
    <n v="1"/>
    <n v="4656597.9563822336"/>
    <n v="2984418.019396652"/>
    <n v="-5586525.0153304264"/>
  </r>
  <r>
    <n v="2966"/>
    <x v="2967"/>
    <n v="3876174765.1296391"/>
    <n v="74841291.31525059"/>
    <n v="-247320.04983912219"/>
    <n v="0"/>
    <n v="0"/>
    <n v="2966"/>
    <n v="5234000"/>
    <n v="5679000"/>
    <n v="2966"/>
    <n v="0"/>
    <n v="0"/>
    <n v="0.44506422371971088"/>
    <n v="0.50207724014825406"/>
    <n v="0"/>
    <n v="0"/>
    <n v="1"/>
    <n v="1"/>
    <n v="4119504.240402136"/>
    <n v="2500000"/>
    <n v="-7430659.766425808"/>
  </r>
  <r>
    <n v="2967"/>
    <x v="2968"/>
    <n v="3876172260.4661589"/>
    <n v="74841291.31525059"/>
    <n v="-125091.8493960113"/>
    <n v="0"/>
    <n v="0"/>
    <n v="2967"/>
    <n v="5158000"/>
    <n v="5382000"/>
    <n v="2967"/>
    <n v="0"/>
    <n v="0"/>
    <n v="0.445058578510654"/>
    <n v="0.50209104647165814"/>
    <n v="0"/>
    <n v="0"/>
    <n v="1"/>
    <n v="1"/>
    <n v="4058844.8129179552"/>
    <n v="2500000"/>
    <n v="-9256353.1704224311"/>
  </r>
  <r>
    <n v="2968"/>
    <x v="2969"/>
    <n v="3876169755.5575991"/>
    <n v="74841291.31525059"/>
    <n v="-723840.93093001144"/>
    <n v="0"/>
    <n v="0"/>
    <n v="2968"/>
    <n v="5163000"/>
    <n v="5378000"/>
    <n v="2968"/>
    <n v="0"/>
    <n v="0"/>
    <n v="0.44505424810767169"/>
    <n v="0.50210686786386416"/>
    <n v="0"/>
    <n v="0"/>
    <n v="1"/>
    <n v="1"/>
    <n v="4001794.5574184409"/>
    <n v="2500000"/>
    <n v="-11063789.64078716"/>
  </r>
  <r>
    <n v="2969"/>
    <x v="2970"/>
    <n v="3876167250.4284658"/>
    <n v="74841291.31525059"/>
    <n v="-1316602.521782503"/>
    <n v="0"/>
    <n v="0"/>
    <n v="2969"/>
    <n v="6189000"/>
    <n v="6339000"/>
    <n v="2969"/>
    <n v="0"/>
    <n v="0"/>
    <n v="0.44504983168706458"/>
    <n v="0.50212259834153983"/>
    <n v="0"/>
    <n v="0"/>
    <n v="1"/>
    <n v="1"/>
    <n v="3948138.7319755019"/>
    <n v="2500000"/>
    <n v="-12853151.74685224"/>
  </r>
  <r>
    <n v="2970"/>
    <x v="2971"/>
    <n v="3876164745.1008201"/>
    <n v="74841291.31525059"/>
    <n v="4574358.5031410391"/>
    <n v="0"/>
    <n v="0"/>
    <n v="2970"/>
    <n v="6436000"/>
    <n v="7161000"/>
    <n v="2970"/>
    <n v="0"/>
    <n v="0"/>
    <n v="0.44502679167526588"/>
    <n v="0.50213080056731796"/>
    <n v="0"/>
    <n v="0"/>
    <n v="1"/>
    <n v="1"/>
    <n v="7039159.2126270765"/>
    <n v="5043673.6126614548"/>
    <n v="-6745370.2322566211"/>
  </r>
  <r>
    <n v="2971"/>
    <x v="2972"/>
    <n v="3876162239.5945091"/>
    <n v="74841291.31525059"/>
    <n v="0"/>
    <n v="0"/>
    <n v="0"/>
    <n v="2971"/>
    <n v="5789000"/>
    <n v="6141000"/>
    <n v="2971"/>
    <n v="0"/>
    <n v="0"/>
    <n v="0.44502609770107621"/>
    <n v="0.50214003971376986"/>
    <n v="0"/>
    <n v="0"/>
    <n v="1"/>
    <n v="1"/>
    <n v="3920873.524077727"/>
    <n v="2500000"/>
    <n v="-8577916.531441763"/>
  </r>
  <r>
    <n v="2972"/>
    <x v="2973"/>
    <n v="3876159733.9274011"/>
    <n v="74841291.31525059"/>
    <n v="-600000"/>
    <n v="0"/>
    <n v="0"/>
    <n v="2972"/>
    <n v="7201000"/>
    <n v="10132000"/>
    <n v="2972"/>
    <n v="0"/>
    <n v="0"/>
    <n v="0.4450105418109539"/>
    <n v="0.50214973374332561"/>
    <n v="0"/>
    <n v="0"/>
    <n v="1"/>
    <n v="1"/>
    <n v="3872032.4148069732"/>
    <n v="2500000"/>
    <n v="-10392137.368044659"/>
  </r>
  <r>
    <n v="2973"/>
    <x v="2974"/>
    <n v="3876157228.1155772"/>
    <n v="74841291.31525059"/>
    <n v="42711054.99986589"/>
    <n v="0"/>
    <n v="0"/>
    <n v="2973"/>
    <n v="7527000"/>
    <n v="9246000"/>
    <n v="2973"/>
    <n v="0"/>
    <n v="0"/>
    <n v="0.44496729714287359"/>
    <n v="0.50212097787892795"/>
    <n v="0"/>
    <n v="0"/>
    <n v="1"/>
    <n v="1"/>
    <n v="20725384.3546049"/>
    <n v="8815262.34183014"/>
    <n v="5146134.0033129603"/>
  </r>
  <r>
    <n v="2974"/>
    <x v="2975"/>
    <n v="3876154722.1735058"/>
    <n v="74841291.31525059"/>
    <n v="5834486.7021487951"/>
    <n v="0"/>
    <n v="0"/>
    <n v="2974"/>
    <n v="6323000"/>
    <n v="7754000"/>
    <n v="2974"/>
    <n v="0"/>
    <n v="0"/>
    <n v="0.44496438066563249"/>
    <n v="0.50202249092892015"/>
    <n v="0"/>
    <n v="0"/>
    <n v="1"/>
    <n v="1"/>
    <n v="5370421.267698748"/>
    <n v="2500000"/>
    <n v="3230247.9203684959"/>
  </r>
  <r>
    <n v="2975"/>
    <x v="2976"/>
    <n v="3876152216.1142149"/>
    <n v="74841291.31525059"/>
    <n v="28070445"/>
    <n v="0"/>
    <n v="0"/>
    <n v="2975"/>
    <n v="10847000"/>
    <n v="14098000"/>
    <n v="2975"/>
    <n v="0"/>
    <n v="0"/>
    <n v="0.44493877116513392"/>
    <n v="0.50202526509188128"/>
    <n v="0"/>
    <n v="0"/>
    <n v="1"/>
    <n v="1"/>
    <n v="19573861.527084179"/>
    <n v="10870646.24112042"/>
    <n v="20632676.24908933"/>
  </r>
  <r>
    <n v="2976"/>
    <x v="2977"/>
    <n v="3876149709.9494271"/>
    <n v="75473235.576373801"/>
    <n v="8116158.9220531546"/>
    <n v="0"/>
    <n v="0"/>
    <n v="2976"/>
    <n v="9552000"/>
    <n v="11863000"/>
    <n v="2976"/>
    <n v="0"/>
    <n v="0"/>
    <n v="0.4449469684913484"/>
    <n v="0.5020037348090578"/>
    <n v="0"/>
    <n v="0"/>
    <n v="1"/>
    <n v="1"/>
    <n v="7266153.1715024142"/>
    <n v="3434928.4218659112"/>
    <n v="18035464.758066561"/>
  </r>
  <r>
    <n v="2977"/>
    <x v="2978"/>
    <n v="3876147203.6896892"/>
    <n v="75312962.5206725"/>
    <n v="0"/>
    <n v="0"/>
    <n v="0"/>
    <n v="2977"/>
    <n v="7618000"/>
    <n v="8954000"/>
    <n v="2977"/>
    <n v="0"/>
    <n v="0"/>
    <n v="0.44487437493949927"/>
    <n v="0.50198746776990555"/>
    <n v="0"/>
    <n v="0"/>
    <n v="1"/>
    <n v="1"/>
    <n v="5227197.0316346725"/>
    <n v="2897350.0047704778"/>
    <n v="14720111.46890711"/>
  </r>
  <r>
    <n v="2978"/>
    <x v="2979"/>
    <n v="3876144697.3444972"/>
    <n v="75108373.17389825"/>
    <n v="-600000"/>
    <n v="0"/>
    <n v="0"/>
    <n v="2978"/>
    <n v="6947000"/>
    <n v="7871000"/>
    <n v="2978"/>
    <n v="0"/>
    <n v="0"/>
    <n v="0.44483009467218843"/>
    <n v="0.50198049391221478"/>
    <n v="0"/>
    <n v="0"/>
    <n v="1"/>
    <n v="1"/>
    <n v="4726922.9524695612"/>
    <n v="2500000"/>
    <n v="12012605.777356939"/>
  </r>
  <r>
    <n v="2979"/>
    <x v="2980"/>
    <n v="3876142190.9223971"/>
    <n v="74941293.899833247"/>
    <n v="-1194000.00013411"/>
    <n v="0"/>
    <n v="0"/>
    <n v="2979"/>
    <n v="7041000"/>
    <n v="7611000"/>
    <n v="2979"/>
    <n v="0"/>
    <n v="0"/>
    <n v="0.44479209430409289"/>
    <n v="0.50197964678781792"/>
    <n v="0"/>
    <n v="0"/>
    <n v="1"/>
    <n v="1"/>
    <n v="4630122.7519929558"/>
    <n v="2500000"/>
    <n v="9805817.5329132825"/>
  </r>
  <r>
    <n v="2980"/>
    <x v="2981"/>
    <n v="3876139684.4310799"/>
    <n v="74841291.31525059"/>
    <n v="-1782060.0003996489"/>
    <n v="0"/>
    <n v="0"/>
    <n v="2980"/>
    <n v="6518000"/>
    <n v="7410000"/>
    <n v="2980"/>
    <n v="0"/>
    <n v="0"/>
    <n v="0.44475216728319172"/>
    <n v="0.50198043407254922"/>
    <n v="0"/>
    <n v="0"/>
    <n v="1"/>
    <n v="1"/>
    <n v="4539082.0613923939"/>
    <n v="2500000"/>
    <n v="7885834.2471102607"/>
  </r>
  <r>
    <n v="2981"/>
    <x v="2982"/>
    <n v="3876137177.8774662"/>
    <n v="74841291.31525059"/>
    <n v="-2364239.4007939738"/>
    <n v="0"/>
    <n v="0"/>
    <n v="2981"/>
    <n v="6486000"/>
    <n v="6943000"/>
    <n v="2981"/>
    <n v="0"/>
    <n v="0"/>
    <n v="0.44472276168319252"/>
    <n v="0.50198242073881838"/>
    <n v="0"/>
    <n v="0"/>
    <n v="1"/>
    <n v="1"/>
    <n v="4453458.1959022563"/>
    <n v="2500000"/>
    <n v="5958345.9499643249"/>
  </r>
  <r>
    <n v="2982"/>
    <x v="2983"/>
    <n v="3876134671.2677879"/>
    <n v="74841291.31525059"/>
    <n v="-2940597.0073144832"/>
    <n v="0"/>
    <n v="0"/>
    <n v="2982"/>
    <n v="6511000"/>
    <n v="7016000"/>
    <n v="2982"/>
    <n v="0"/>
    <n v="0"/>
    <n v="0.44469398433907631"/>
    <n v="0.50198773696260723"/>
    <n v="0"/>
    <n v="0"/>
    <n v="1"/>
    <n v="1"/>
    <n v="4372928.8601392005"/>
    <n v="2500000"/>
    <n v="4042668.2059144601"/>
  </r>
  <r>
    <n v="2983"/>
    <x v="2984"/>
    <n v="3876132164.6076488"/>
    <n v="74841291.31525059"/>
    <n v="-2791436.0378986131"/>
    <n v="0"/>
    <n v="0"/>
    <n v="2983"/>
    <n v="6189000"/>
    <n v="6757000"/>
    <n v="2983"/>
    <n v="0"/>
    <n v="0"/>
    <n v="0.44466471687323911"/>
    <n v="0.50199216052352591"/>
    <n v="0"/>
    <n v="0"/>
    <n v="1"/>
    <n v="1"/>
    <n v="4297190.9349554097"/>
    <n v="2500000"/>
    <n v="2127014.7347731739"/>
  </r>
  <r>
    <n v="2984"/>
    <x v="2985"/>
    <n v="3876129657.9020972"/>
    <n v="74841291.31525059"/>
    <n v="-3363521.6781435618"/>
    <n v="0"/>
    <n v="0"/>
    <n v="2984"/>
    <n v="6007000"/>
    <n v="6396000"/>
    <n v="2984"/>
    <n v="0"/>
    <n v="0"/>
    <n v="0.44464168145616217"/>
    <n v="0.50199833501853441"/>
    <n v="0"/>
    <n v="0"/>
    <n v="1"/>
    <n v="1"/>
    <n v="4225959.3364727963"/>
    <n v="2500000"/>
    <n v="205744.58790086699"/>
  </r>
  <r>
    <n v="2985"/>
    <x v="2986"/>
    <n v="3876127151.155674"/>
    <n v="74841291.31525059"/>
    <n v="-3929886.4621139318"/>
    <n v="0"/>
    <n v="0"/>
    <n v="2985"/>
    <n v="5909000"/>
    <n v="6178000"/>
    <n v="2985"/>
    <n v="0"/>
    <n v="0"/>
    <n v="0.4446220870971308"/>
    <n v="0.50200706515605165"/>
    <n v="0"/>
    <n v="0"/>
    <n v="1"/>
    <n v="1"/>
    <n v="4158965.9430034701"/>
    <n v="2500000"/>
    <n v="-1696312.8579321541"/>
  </r>
  <r>
    <n v="2986"/>
    <x v="2987"/>
    <n v="3876124644.3724642"/>
    <n v="74841291.31525059"/>
    <n v="-4490587.598371191"/>
    <n v="0"/>
    <n v="0"/>
    <n v="2986"/>
    <n v="5857000"/>
    <n v="6031000"/>
    <n v="2986"/>
    <n v="0"/>
    <n v="0"/>
    <n v="0.44460432137681882"/>
    <n v="0.50201724986873653"/>
    <n v="0"/>
    <n v="0"/>
    <n v="1"/>
    <n v="1"/>
    <n v="4095958.5858172961"/>
    <n v="2500000"/>
    <n v="-3579349.7297319882"/>
  </r>
  <r>
    <n v="2987"/>
    <x v="2988"/>
    <n v="3876122137.556149"/>
    <n v="74841291.31525059"/>
    <n v="-5045681.7233912032"/>
    <n v="0"/>
    <n v="0"/>
    <n v="2987"/>
    <n v="5733000"/>
    <n v="5836000"/>
    <n v="2987"/>
    <n v="0"/>
    <n v="0"/>
    <n v="0.44458751917939449"/>
    <n v="0.50202836294559383"/>
    <n v="0"/>
    <n v="0"/>
    <n v="1"/>
    <n v="1"/>
    <n v="4036700.0999577362"/>
    <n v="2500000"/>
    <n v="-5443556.2332347147"/>
  </r>
  <r>
    <n v="2988"/>
    <x v="2989"/>
    <n v="3876119630.7100391"/>
    <n v="74841291.31525059"/>
    <n v="-5595224.9072850887"/>
    <n v="0"/>
    <n v="0"/>
    <n v="2988"/>
    <n v="6254000"/>
    <n v="6459000"/>
    <n v="2988"/>
    <n v="0"/>
    <n v="0"/>
    <n v="0.44457299471229422"/>
    <n v="0.5020407842667387"/>
    <n v="0"/>
    <n v="0"/>
    <n v="1"/>
    <n v="1"/>
    <n v="3980967.4315331308"/>
    <n v="2500000"/>
    <n v="-7289120.6721190978"/>
  </r>
  <r>
    <n v="2989"/>
    <x v="2990"/>
    <n v="3876117123.8371119"/>
    <n v="74841291.31525059"/>
    <n v="-5419517.6594628682"/>
    <n v="0"/>
    <n v="0"/>
    <n v="2989"/>
    <n v="5718000"/>
    <n v="6308000"/>
    <n v="2989"/>
    <n v="0"/>
    <n v="0"/>
    <n v="0.44454871800855722"/>
    <n v="0.50204813669244919"/>
    <n v="0"/>
    <n v="0"/>
    <n v="1"/>
    <n v="1"/>
    <n v="3928550.79812322"/>
    <n v="2500000"/>
    <n v="-9116229.467027152"/>
  </r>
  <r>
    <n v="2990"/>
    <x v="2991"/>
    <n v="3876114616.9400511"/>
    <n v="74841291.31525059"/>
    <n v="-5245567.4840795966"/>
    <n v="0"/>
    <n v="0"/>
    <n v="2990"/>
    <n v="5207000"/>
    <n v="5395000"/>
    <n v="2990"/>
    <n v="0"/>
    <n v="0"/>
    <n v="0.44453446789238438"/>
    <n v="0.50205651660546713"/>
    <n v="0"/>
    <n v="0"/>
    <n v="1"/>
    <n v="1"/>
    <n v="3879252.899140582"/>
    <n v="2500000"/>
    <n v="-10925067.17439452"/>
  </r>
  <r>
    <n v="2991"/>
    <x v="2992"/>
    <n v="3876112110.0212688"/>
    <n v="74841291.31525059"/>
    <n v="-5793111.8104112763"/>
    <n v="0"/>
    <n v="0"/>
    <n v="2991"/>
    <n v="4784000"/>
    <n v="5131000"/>
    <n v="2991"/>
    <n v="0"/>
    <n v="0"/>
    <n v="0.44452930094717741"/>
    <n v="0.5020718443657658"/>
    <n v="0"/>
    <n v="0"/>
    <n v="1"/>
    <n v="1"/>
    <n v="3832888.173174744"/>
    <n v="2500000"/>
    <n v="-12715816.505092509"/>
  </r>
  <r>
    <n v="2992"/>
    <x v="2993"/>
    <n v="3876109603.0829368"/>
    <n v="74841291.31525059"/>
    <n v="-6335180.6936020246"/>
    <n v="0"/>
    <n v="0"/>
    <n v="2992"/>
    <n v="4665000"/>
    <n v="4920000"/>
    <n v="2992"/>
    <n v="0"/>
    <n v="0"/>
    <n v="0.44453130144856312"/>
    <n v="0.5020890216268481"/>
    <n v="0"/>
    <n v="0"/>
    <n v="1"/>
    <n v="1"/>
    <n v="3789282.0995235229"/>
    <n v="2500000"/>
    <n v="-14488658.342883799"/>
  </r>
  <r>
    <n v="2993"/>
    <x v="2994"/>
    <n v="3876107096.1270132"/>
    <n v="74841291.31525059"/>
    <n v="-6871828.8880820274"/>
    <n v="0"/>
    <n v="0"/>
    <n v="2993"/>
    <n v="4749000"/>
    <n v="4924000"/>
    <n v="2993"/>
    <n v="0"/>
    <n v="0"/>
    <n v="0.44453526078604461"/>
    <n v="0.50210765114940581"/>
    <n v="0"/>
    <n v="0"/>
    <n v="1"/>
    <n v="1"/>
    <n v="3748270.5412825309"/>
    <n v="2500000"/>
    <n v="-16243771.762693429"/>
  </r>
  <r>
    <n v="2994"/>
    <x v="2995"/>
    <n v="3876104589.1552529"/>
    <n v="74841291.31525059"/>
    <n v="-5963600.6007371806"/>
    <n v="0"/>
    <n v="0"/>
    <n v="2994"/>
    <n v="4867000"/>
    <n v="5011000"/>
    <n v="2994"/>
    <n v="0"/>
    <n v="0"/>
    <n v="0.44453783981431949"/>
    <n v="0.50212617730255249"/>
    <n v="0"/>
    <n v="0"/>
    <n v="1"/>
    <n v="1"/>
    <n v="3738434.0820176182"/>
    <n v="2528734.9544974738"/>
    <n v="-16405484.048697259"/>
  </r>
  <r>
    <n v="2995"/>
    <x v="2996"/>
    <n v="3876102082.1692419"/>
    <n v="74841291.31525059"/>
    <n v="-5784209.5960627776"/>
    <n v="0"/>
    <n v="0"/>
    <n v="2995"/>
    <n v="4778000"/>
    <n v="5043000"/>
    <n v="2995"/>
    <n v="0"/>
    <n v="0"/>
    <n v="0.44453872920878412"/>
    <n v="0.50214404539485036"/>
    <n v="0"/>
    <n v="0"/>
    <n v="1"/>
    <n v="1"/>
    <n v="3673422.672212427"/>
    <n v="2500000"/>
    <n v="-18141429.211877201"/>
  </r>
  <r>
    <n v="2996"/>
    <x v="2997"/>
    <n v="3876099575.1704059"/>
    <n v="74841291.31525059"/>
    <n v="-4886857.5013950216"/>
    <n v="0"/>
    <n v="0"/>
    <n v="2996"/>
    <n v="4752000"/>
    <n v="4917000"/>
    <n v="2996"/>
    <n v="0"/>
    <n v="0"/>
    <n v="0.44454082868294531"/>
    <n v="0.50216154182590422"/>
    <n v="0"/>
    <n v="0"/>
    <n v="1"/>
    <n v="1"/>
    <n v="3827794.581133361"/>
    <n v="2688489.9533825582"/>
    <n v="-17890202.42381335"/>
  </r>
  <r>
    <n v="2997"/>
    <x v="2998"/>
    <n v="3876097068.1600261"/>
    <n v="74841291.31525059"/>
    <n v="-5437988.9274733691"/>
    <n v="0"/>
    <n v="0"/>
    <n v="2997"/>
    <n v="4625000"/>
    <n v="4908000"/>
    <n v="2997"/>
    <n v="0"/>
    <n v="0"/>
    <n v="0.44454498442366358"/>
    <n v="0.50218025303262881"/>
    <n v="0"/>
    <n v="0"/>
    <n v="1"/>
    <n v="1"/>
    <n v="3607216.5709654479"/>
    <n v="2500000"/>
    <n v="-19611300.40357399"/>
  </r>
  <r>
    <n v="2998"/>
    <x v="2999"/>
    <n v="3876094561.139256"/>
    <n v="74841291.31525059"/>
    <n v="-5983609.0394141208"/>
    <n v="0"/>
    <n v="0"/>
    <n v="2998"/>
    <n v="4463000"/>
    <n v="4740000"/>
    <n v="2998"/>
    <n v="0"/>
    <n v="0"/>
    <n v="0.44454959570922581"/>
    <n v="0.50219862272036009"/>
    <n v="0"/>
    <n v="0"/>
    <n v="1"/>
    <n v="1"/>
    <n v="3577037.719729756"/>
    <n v="2500000"/>
    <n v="-21315187.40392172"/>
  </r>
  <r>
    <n v="2999"/>
    <x v="3000"/>
    <n v="3876092054.1091371"/>
    <n v="74841291.31525059"/>
    <n v="-6523772.9503574204"/>
    <n v="0"/>
    <n v="0"/>
    <n v="2999"/>
    <n v="4300000"/>
    <n v="4667000"/>
    <n v="2999"/>
    <n v="0"/>
    <n v="0"/>
    <n v="0.44455682113575229"/>
    <n v="0.50221818595302348"/>
    <n v="0"/>
    <n v="0"/>
    <n v="1"/>
    <n v="1"/>
    <n v="3548654.4783263151"/>
    <n v="2500000"/>
    <n v="-23002035.534646809"/>
  </r>
  <r>
    <n v="3000"/>
    <x v="3001"/>
    <n v="3876089547.0706019"/>
    <n v="74841291.31525059"/>
    <n v="-7058535.2223120229"/>
    <n v="0"/>
    <n v="0"/>
    <n v="3000"/>
    <n v="4684000"/>
    <n v="5006000"/>
    <n v="3000"/>
    <n v="0"/>
    <n v="0"/>
    <n v="0.44456662949105791"/>
    <n v="0.50223823828567515"/>
    <n v="0"/>
    <n v="0"/>
    <n v="1"/>
    <n v="1"/>
    <n v="3521960.0098631401"/>
    <n v="2500000"/>
    <n v="-24672015.184441701"/>
  </r>
  <r>
    <n v="3001"/>
    <x v="3002"/>
    <n v="3876087040.0244951"/>
    <n v="74841291.31525059"/>
    <n v="18323230.12833339"/>
    <n v="0"/>
    <n v="0"/>
    <n v="3001"/>
    <n v="7786000"/>
    <n v="9102000"/>
    <n v="3001"/>
    <n v="0"/>
    <n v="0"/>
    <n v="0.44457027620153561"/>
    <n v="0.50225567596783838"/>
    <n v="0"/>
    <n v="0"/>
    <n v="1"/>
    <n v="1"/>
    <n v="13382198.24375703"/>
    <n v="8187348.7016550275"/>
    <n v="-10566795.03811191"/>
  </r>
  <r>
    <n v="3002"/>
    <x v="3003"/>
    <n v="3876084532.97157"/>
    <n v="74841291.31525059"/>
    <n v="13708074.64476238"/>
    <n v="0"/>
    <n v="0"/>
    <n v="3002"/>
    <n v="6875000"/>
    <n v="7784000"/>
    <n v="3002"/>
    <n v="0"/>
    <n v="0"/>
    <n v="0.44457008516399449"/>
    <n v="0.50224494756305904"/>
    <n v="0"/>
    <n v="0"/>
    <n v="1"/>
    <n v="1"/>
    <n v="8101459.9253816186"/>
    <n v="3855681.363753621"/>
    <n v="-6451689.5900926534"/>
  </r>
  <r>
    <n v="3003"/>
    <x v="3004"/>
    <n v="3876082025.9125118"/>
    <n v="74841291.31525059"/>
    <n v="0"/>
    <n v="0"/>
    <n v="0"/>
    <n v="3003"/>
    <n v="5272000"/>
    <n v="5896000"/>
    <n v="3003"/>
    <n v="0"/>
    <n v="0"/>
    <n v="0.4445536059322075"/>
    <n v="0.50225191496567134"/>
    <n v="0"/>
    <n v="0"/>
    <n v="1"/>
    <n v="1"/>
    <n v="3928973.449870314"/>
    <n v="2500000"/>
    <n v="-8287172.6956337914"/>
  </r>
  <r>
    <n v="3004"/>
    <x v="3005"/>
    <n v="3876079518.8479309"/>
    <n v="74841291.31525059"/>
    <n v="-600000"/>
    <n v="0"/>
    <n v="0"/>
    <n v="3004"/>
    <n v="5240000"/>
    <n v="5150000"/>
    <n v="3004"/>
    <n v="0"/>
    <n v="0"/>
    <n v="0.44454731074227899"/>
    <n v="0.50226355120558153"/>
    <n v="0"/>
    <n v="0"/>
    <n v="1"/>
    <n v="1"/>
    <n v="3879650.4035543082"/>
    <n v="2500000"/>
    <n v="-10104300.97052978"/>
  </r>
  <r>
    <n v="3005"/>
    <x v="3006"/>
    <n v="3876077011.7783818"/>
    <n v="74841291.31525059"/>
    <n v="-1194000.00013411"/>
    <n v="0"/>
    <n v="0"/>
    <n v="3005"/>
    <n v="4982000"/>
    <n v="5045000"/>
    <n v="3005"/>
    <n v="0"/>
    <n v="0"/>
    <n v="0.44454157263575272"/>
    <n v="0.50228066771127788"/>
    <n v="0"/>
    <n v="0"/>
    <n v="1"/>
    <n v="1"/>
    <n v="3833262.026494924"/>
    <n v="2500000"/>
    <n v="-11903257.963082969"/>
  </r>
  <r>
    <n v="3006"/>
    <x v="3007"/>
    <n v="3876074504.704361"/>
    <n v="74841291.31525059"/>
    <n v="-1782060.0003996489"/>
    <n v="0"/>
    <n v="0"/>
    <n v="3006"/>
    <n v="4903000"/>
    <n v="4952000"/>
    <n v="3006"/>
    <n v="0"/>
    <n v="0"/>
    <n v="0.44454025797887697"/>
    <n v="0.5022984561785202"/>
    <n v="0"/>
    <n v="0"/>
    <n v="1"/>
    <n v="1"/>
    <n v="3789633.7089652908"/>
    <n v="2500000"/>
    <n v="-13684225.386112729"/>
  </r>
  <r>
    <n v="3007"/>
    <x v="3008"/>
    <n v="3876071997.6263142"/>
    <n v="74841291.31525059"/>
    <n v="-1644484.4007939741"/>
    <n v="0"/>
    <n v="0"/>
    <n v="3007"/>
    <n v="5047000"/>
    <n v="5115000"/>
    <n v="3007"/>
    <n v="0"/>
    <n v="0"/>
    <n v="0.44454027409059332"/>
    <n v="0.50231683763037438"/>
    <n v="0"/>
    <n v="0"/>
    <n v="1"/>
    <n v="1"/>
    <n v="3748601.2303332002"/>
    <n v="2500000"/>
    <n v="-15053420.635310261"/>
  </r>
  <r>
    <n v="3008"/>
    <x v="3009"/>
    <n v="3876069490.5446458"/>
    <n v="74841291.31525059"/>
    <n v="2090490.4428463951"/>
    <n v="0"/>
    <n v="0"/>
    <n v="3008"/>
    <n v="5251000"/>
    <n v="5287000"/>
    <n v="3008"/>
    <n v="0"/>
    <n v="0"/>
    <n v="0.44453785632189929"/>
    <n v="0.50233394133889575"/>
    <n v="0"/>
    <n v="0"/>
    <n v="1"/>
    <n v="1"/>
    <n v="3710010.1409209301"/>
    <n v="2500000"/>
    <n v="-16014961.43232186"/>
  </r>
  <r>
    <n v="3009"/>
    <x v="3010"/>
    <n v="3876066983.4597168"/>
    <n v="74841291.31525059"/>
    <n v="0"/>
    <n v="0"/>
    <n v="0"/>
    <n v="3009"/>
    <n v="4930000"/>
    <n v="5072000"/>
    <n v="3009"/>
    <n v="0"/>
    <n v="0"/>
    <n v="0.44453192760299648"/>
    <n v="0.50234966108718671"/>
    <n v="0"/>
    <n v="0"/>
    <n v="1"/>
    <n v="1"/>
    <n v="3706006.4748341888"/>
    <n v="2500000"/>
    <n v="-17360849.321578261"/>
  </r>
  <r>
    <n v="3010"/>
    <x v="3011"/>
    <n v="3876064476.3718548"/>
    <n v="74841291.31525059"/>
    <n v="-600000"/>
    <n v="0"/>
    <n v="0"/>
    <n v="3010"/>
    <n v="4778000"/>
    <n v="4964000"/>
    <n v="3010"/>
    <n v="0"/>
    <n v="0"/>
    <n v="0.4445314903560903"/>
    <n v="0.5023669930765875"/>
    <n v="0"/>
    <n v="0"/>
    <n v="1"/>
    <n v="1"/>
    <n v="3669949.7284682798"/>
    <n v="2500000"/>
    <n v="-19087240.832242928"/>
  </r>
  <r>
    <n v="3011"/>
    <x v="3012"/>
    <n v="3876061969.2813511"/>
    <n v="74841291.31525059"/>
    <n v="-1194000.00013411"/>
    <n v="0"/>
    <n v="0"/>
    <n v="3011"/>
    <n v="6258000"/>
    <n v="6316000"/>
    <n v="3011"/>
    <n v="0"/>
    <n v="0"/>
    <n v="0.44453358939913828"/>
    <n v="0.50238505469505923"/>
    <n v="0"/>
    <n v="0"/>
    <n v="1"/>
    <n v="1"/>
    <n v="3636038.3204980572"/>
    <n v="2500000"/>
    <n v="-20796368.42818683"/>
  </r>
  <r>
    <n v="3012"/>
    <x v="3013"/>
    <n v="3876059462.1884708"/>
    <n v="74841291.31525059"/>
    <n v="19090834.999600351"/>
    <n v="0"/>
    <n v="0"/>
    <n v="3012"/>
    <n v="7581000"/>
    <n v="8102000"/>
    <n v="3012"/>
    <n v="0"/>
    <n v="0"/>
    <n v="0.44450924673517972"/>
    <n v="0.50239221385061505"/>
    <n v="0"/>
    <n v="0"/>
    <n v="1"/>
    <n v="1"/>
    <n v="11489881.260496801"/>
    <n v="5986741.1859085374"/>
    <n v="-12245379.748553321"/>
  </r>
  <r>
    <n v="3013"/>
    <x v="3014"/>
    <n v="3876056955.093451"/>
    <n v="74841291.31525059"/>
    <n v="207433.76138366011"/>
    <n v="0"/>
    <n v="0"/>
    <n v="3013"/>
    <n v="6154000"/>
    <n v="6655000"/>
    <n v="3013"/>
    <n v="0"/>
    <n v="0"/>
    <n v="0.44450449987753238"/>
    <n v="0.50238941321910779"/>
    <n v="0"/>
    <n v="0"/>
    <n v="1"/>
    <n v="1"/>
    <n v="3869039.9884771002"/>
    <n v="2500000"/>
    <n v="-14022925.953804839"/>
  </r>
  <r>
    <n v="3014"/>
    <x v="3015"/>
    <n v="3876054447.9965081"/>
    <n v="74841291.31525059"/>
    <n v="3100417.5431243591"/>
    <n v="0"/>
    <n v="0"/>
    <n v="3014"/>
    <n v="5693000"/>
    <n v="5887000"/>
    <n v="3014"/>
    <n v="0"/>
    <n v="0"/>
    <n v="0.4444821428591843"/>
    <n v="0.50239467537440752"/>
    <n v="0"/>
    <n v="0"/>
    <n v="1"/>
    <n v="1"/>
    <n v="4083789.2279173108"/>
    <n v="2545447.9988924032"/>
    <n v="-14206846.69740116"/>
  </r>
  <r>
    <n v="3015"/>
    <x v="3016"/>
    <n v="3876051940.897831"/>
    <n v="74841291.31525059"/>
    <n v="0"/>
    <n v="0"/>
    <n v="0"/>
    <n v="3015"/>
    <n v="5048000"/>
    <n v="5283000"/>
    <n v="3015"/>
    <n v="0"/>
    <n v="0"/>
    <n v="0.4444689308195412"/>
    <n v="0.50240682134453452"/>
    <n v="0"/>
    <n v="0"/>
    <n v="1"/>
    <n v="1"/>
    <n v="3831153.272926569"/>
    <n v="2500000"/>
    <n v="-15964778.233602621"/>
  </r>
  <r>
    <n v="3016"/>
    <x v="3017"/>
    <n v="3876049433.797595"/>
    <n v="74841291.31525059"/>
    <n v="-600000"/>
    <n v="0"/>
    <n v="0"/>
    <n v="3016"/>
    <n v="5047000"/>
    <n v="4971000"/>
    <n v="3016"/>
    <n v="0"/>
    <n v="0"/>
    <n v="0.44446649763167712"/>
    <n v="0.50242284788982317"/>
    <n v="0"/>
    <n v="0"/>
    <n v="1"/>
    <n v="1"/>
    <n v="3787650.4240110838"/>
    <n v="2500000"/>
    <n v="-17705130.454835009"/>
  </r>
  <r>
    <n v="3017"/>
    <x v="3018"/>
    <n v="3876046926.6959548"/>
    <n v="74841291.31525059"/>
    <n v="-1194000.00013411"/>
    <n v="0"/>
    <n v="0"/>
    <n v="3017"/>
    <n v="5194000"/>
    <n v="5188000"/>
    <n v="3017"/>
    <n v="0"/>
    <n v="0"/>
    <n v="0.44446408156580458"/>
    <n v="0.50244107737732424"/>
    <n v="0"/>
    <n v="0"/>
    <n v="1"/>
    <n v="1"/>
    <n v="3746735.9487428758"/>
    <n v="2500000"/>
    <n v="-19428079.154244062"/>
  </r>
  <r>
    <n v="3018"/>
    <x v="3019"/>
    <n v="3876044419.5930519"/>
    <n v="74841291.31525059"/>
    <n v="11893284.999600351"/>
    <n v="0"/>
    <n v="0"/>
    <n v="3018"/>
    <n v="12386000"/>
    <n v="15680000"/>
    <n v="3018"/>
    <n v="0"/>
    <n v="0"/>
    <n v="0.44445914320833407"/>
    <n v="0.50245762244292735"/>
    <n v="0"/>
    <n v="0"/>
    <n v="1"/>
    <n v="1"/>
    <n v="10023705.576265899"/>
    <n v="6301155.4763698652"/>
    <n v="-10102848.36704414"/>
  </r>
  <r>
    <n v="3019"/>
    <x v="3020"/>
    <n v="3876041912.4890132"/>
    <n v="74841291.31525059"/>
    <n v="37427260"/>
    <n v="0"/>
    <n v="0"/>
    <n v="3019"/>
    <n v="10439000"/>
    <n v="13176000"/>
    <n v="3019"/>
    <n v="0"/>
    <n v="0"/>
    <n v="0.44440525435374922"/>
    <n v="0.502437985326877"/>
    <n v="0"/>
    <n v="0"/>
    <n v="1"/>
    <n v="1"/>
    <n v="22793072.618505791"/>
    <n v="12236848.399930419"/>
    <n v="13705742.614368141"/>
  </r>
  <r>
    <n v="3020"/>
    <x v="3021"/>
    <n v="3876039405.3839512"/>
    <n v="75045776.80987972"/>
    <n v="21864117.423795879"/>
    <n v="0"/>
    <n v="0"/>
    <n v="3020"/>
    <n v="11207000"/>
    <n v="14011000"/>
    <n v="3020"/>
    <n v="0"/>
    <n v="0"/>
    <n v="0.44440471705750551"/>
    <n v="0.50236726827505818"/>
    <n v="0"/>
    <n v="0"/>
    <n v="1"/>
    <n v="1"/>
    <n v="12678715.05485083"/>
    <n v="5664587.1625262424"/>
    <n v="19075874.005162992"/>
  </r>
  <r>
    <n v="3021"/>
    <x v="3022"/>
    <n v="3876036898.277967"/>
    <n v="75377165.828638911"/>
    <n v="1593292.362850927"/>
    <n v="0"/>
    <n v="0"/>
    <n v="3021"/>
    <n v="11213000"/>
    <n v="14040000"/>
    <n v="3021"/>
    <n v="0"/>
    <n v="0"/>
    <n v="0.44435383566342768"/>
    <n v="0.50236734333313582"/>
    <n v="0"/>
    <n v="0"/>
    <n v="1"/>
    <n v="1"/>
    <n v="5257903.3044919791"/>
    <n v="3107924.5276444531"/>
    <n v="15967208.430965669"/>
  </r>
  <r>
    <n v="3022"/>
    <x v="3023"/>
    <n v="3876034391.1711559"/>
    <n v="75185331.11188513"/>
    <n v="30949465"/>
    <n v="0"/>
    <n v="0"/>
    <n v="3022"/>
    <n v="13447000"/>
    <n v="17900000"/>
    <n v="3022"/>
    <n v="0"/>
    <n v="0"/>
    <n v="0.44423309352744178"/>
    <n v="0.50230946799948639"/>
    <n v="0"/>
    <n v="0"/>
    <n v="1"/>
    <n v="1"/>
    <n v="19323782.55287936"/>
    <n v="9737199.4757629912"/>
    <n v="26834358.74031397"/>
  </r>
  <r>
    <n v="3023"/>
    <x v="3024"/>
    <n v="3876031884.0635982"/>
    <n v="75855939.336461633"/>
    <n v="29672092.868036181"/>
    <n v="0"/>
    <n v="0"/>
    <n v="3023"/>
    <n v="12250000"/>
    <n v="15205000"/>
    <n v="3023"/>
    <n v="0"/>
    <n v="0"/>
    <n v="0.44423699523895421"/>
    <n v="0.50232092160093234"/>
    <n v="0"/>
    <n v="0"/>
    <n v="1"/>
    <n v="1"/>
    <n v="21182313.446037039"/>
    <n v="11540344.813022921"/>
    <n v="36495726.267268106"/>
  </r>
  <r>
    <n v="3024"/>
    <x v="3025"/>
    <n v="3876029376.955369"/>
    <n v="76452139.107312188"/>
    <n v="2718112.5224352372"/>
    <n v="0"/>
    <n v="0"/>
    <n v="3024"/>
    <n v="9928000"/>
    <n v="12507000"/>
    <n v="3024"/>
    <n v="0"/>
    <n v="0"/>
    <n v="0.44425484730084419"/>
    <n v="0.50229718564061554"/>
    <n v="0"/>
    <n v="0"/>
    <n v="1"/>
    <n v="1"/>
    <n v="8442041.6596246045"/>
    <n v="5511116.5439749649"/>
    <n v="29791424.43922234"/>
  </r>
  <r>
    <n v="3025"/>
    <x v="3026"/>
    <n v="3876026869.8465371"/>
    <n v="76038418.875425518"/>
    <n v="0"/>
    <n v="0"/>
    <n v="0"/>
    <n v="3025"/>
    <n v="8366000"/>
    <n v="10365000"/>
    <n v="3025"/>
    <n v="0"/>
    <n v="0"/>
    <n v="0.44421945060940432"/>
    <n v="0.50228454110285015"/>
    <n v="0"/>
    <n v="0"/>
    <n v="1"/>
    <n v="1"/>
    <n v="7532751.0958767338"/>
    <n v="4803625.1110527683"/>
    <n v="24296664.92778359"/>
  </r>
  <r>
    <n v="3026"/>
    <x v="3027"/>
    <n v="3876024362.7371602"/>
    <n v="75699339.096868396"/>
    <n v="-600000"/>
    <n v="0"/>
    <n v="0"/>
    <n v="3026"/>
    <n v="7656000"/>
    <n v="9064000"/>
    <n v="3026"/>
    <n v="0"/>
    <n v="0"/>
    <n v="0.44419415017124508"/>
    <n v="0.50227948254445887"/>
    <n v="0"/>
    <n v="0"/>
    <n v="1"/>
    <n v="1"/>
    <n v="6498974.625032736"/>
    <n v="3896529.391659271"/>
    <n v="19803331.045368861"/>
  </r>
  <r>
    <n v="3027"/>
    <x v="3028"/>
    <n v="3876021855.6272931"/>
    <n v="75422056.960196048"/>
    <n v="965264.99986588955"/>
    <n v="0"/>
    <n v="0"/>
    <n v="3027"/>
    <n v="8161000"/>
    <n v="9240000"/>
    <n v="3027"/>
    <n v="0"/>
    <n v="0"/>
    <n v="0.44416615253784769"/>
    <n v="0.50227788300288678"/>
    <n v="0"/>
    <n v="0"/>
    <n v="1"/>
    <n v="1"/>
    <n v="5661979.6158404853"/>
    <n v="3178677.7627603179"/>
    <n v="16153376.325912669"/>
  </r>
  <r>
    <n v="3028"/>
    <x v="3029"/>
    <n v="3876019348.5169868"/>
    <n v="75196819.470649809"/>
    <n v="-127020.1498499606"/>
    <n v="0"/>
    <n v="0"/>
    <n v="3028"/>
    <n v="18155000"/>
    <n v="37097000"/>
    <n v="3028"/>
    <n v="0"/>
    <n v="0"/>
    <n v="0.44411654270123052"/>
    <n v="0.50227110062917135"/>
    <n v="0"/>
    <n v="0"/>
    <n v="1"/>
    <n v="1"/>
    <n v="4976580.8967691287"/>
    <n v="2590423.30627335"/>
    <n v="13157060.973462479"/>
  </r>
  <r>
    <n v="3029"/>
    <x v="3030"/>
    <n v="3876016841.4062848"/>
    <n v="75011917.848644137"/>
    <n v="89243625.051620141"/>
    <n v="0"/>
    <n v="0"/>
    <n v="3029"/>
    <n v="27546000"/>
    <n v="42341000"/>
    <n v="3029"/>
    <n v="0"/>
    <n v="0"/>
    <n v="0.44374412133263319"/>
    <n v="0.50171724341684987"/>
    <n v="0"/>
    <n v="0"/>
    <n v="1"/>
    <n v="1"/>
    <n v="67118440.080989316"/>
    <n v="42069831.766807593"/>
    <n v="87573550.459380597"/>
  </r>
  <r>
    <n v="3030"/>
    <x v="3031"/>
    <n v="3876014334.2952251"/>
    <n v="79604134.61870563"/>
    <n v="16904094.686752319"/>
    <n v="0"/>
    <n v="0"/>
    <n v="3030"/>
    <n v="15732000"/>
    <n v="20494000"/>
    <n v="3030"/>
    <n v="0"/>
    <n v="0"/>
    <n v="0.44374165998734039"/>
    <n v="0.50159627630573833"/>
    <n v="0"/>
    <n v="0"/>
    <n v="1"/>
    <n v="1"/>
    <n v="19492742.181550581"/>
    <n v="12107895.317135939"/>
    <n v="71530146.967465535"/>
  </r>
  <r>
    <n v="3031"/>
    <x v="3032"/>
    <n v="3876011827.1838441"/>
    <n v="78614101.534998059"/>
    <n v="0"/>
    <n v="0"/>
    <n v="0"/>
    <n v="3031"/>
    <n v="12885000"/>
    <n v="15392000"/>
    <n v="3031"/>
    <n v="0"/>
    <n v="0"/>
    <n v="0.44377962483841871"/>
    <n v="0.50162268454459835"/>
    <n v="0"/>
    <n v="0"/>
    <n v="1"/>
    <n v="1"/>
    <n v="15257027.918599511"/>
    <n v="11613483.27768559"/>
    <n v="58404189.004319817"/>
  </r>
  <r>
    <n v="3032"/>
    <x v="3033"/>
    <n v="3876009320.072175"/>
    <n v="77804103.042756811"/>
    <n v="-600000"/>
    <n v="0"/>
    <n v="0"/>
    <n v="3032"/>
    <n v="11531000"/>
    <n v="13801000"/>
    <n v="3032"/>
    <n v="0"/>
    <n v="0"/>
    <n v="0.44380150868134988"/>
    <n v="0.50162689505463753"/>
    <n v="0"/>
    <n v="0"/>
    <n v="1"/>
    <n v="1"/>
    <n v="12838441.84822827"/>
    <n v="9375984.9047696926"/>
    <n v="47719633.04072383"/>
  </r>
  <r>
    <n v="3033"/>
    <x v="3034"/>
    <n v="3876006812.9602461"/>
    <n v="77144762.654414922"/>
    <n v="-1194000.00013411"/>
    <n v="0"/>
    <n v="0"/>
    <n v="3033"/>
    <n v="10614000"/>
    <n v="12942000"/>
    <n v="3033"/>
    <n v="0"/>
    <n v="0"/>
    <n v="0.44380508455788342"/>
    <n v="0.50162732912830155"/>
    <n v="0"/>
    <n v="0"/>
    <n v="1"/>
    <n v="1"/>
    <n v="10958337.891068069"/>
    <n v="7666194.1179792704"/>
    <n v="38976556.064949013"/>
  </r>
  <r>
    <n v="3034"/>
    <x v="3035"/>
    <n v="3876004305.8480821"/>
    <n v="76605230.287496567"/>
    <n v="-1782060.0003996489"/>
    <n v="0"/>
    <n v="0"/>
    <n v="3034"/>
    <n v="10012000"/>
    <n v="11799000"/>
    <n v="3034"/>
    <n v="0"/>
    <n v="0"/>
    <n v="0.44379459171002589"/>
    <n v="0.50162459501863355"/>
    <n v="0"/>
    <n v="0"/>
    <n v="1"/>
    <n v="1"/>
    <n v="9389834.7534345929"/>
    <n v="6257870.696632456"/>
    <n v="31808200.427045561"/>
  </r>
  <r>
    <n v="3035"/>
    <x v="3036"/>
    <n v="3876001798.7357068"/>
    <n v="76162873.449629694"/>
    <n v="-2364239.4007939738"/>
    <n v="0"/>
    <n v="0"/>
    <n v="3035"/>
    <n v="8950000"/>
    <n v="10971000"/>
    <n v="3035"/>
    <n v="0"/>
    <n v="0"/>
    <n v="0.44377039260296541"/>
    <n v="0.50162016206689608"/>
    <n v="0"/>
    <n v="0"/>
    <n v="1"/>
    <n v="1"/>
    <n v="8085838.2400229853"/>
    <n v="5104523.3752590884"/>
    <n v="25937877.12051696"/>
  </r>
  <r>
    <n v="3036"/>
    <x v="3037"/>
    <n v="3875999291.6231451"/>
    <n v="75800617.75441815"/>
    <n v="-2940597.0073144832"/>
    <n v="0"/>
    <n v="0"/>
    <n v="3036"/>
    <n v="7716000"/>
    <n v="8726000"/>
    <n v="3036"/>
    <n v="0"/>
    <n v="0"/>
    <n v="0.44374162049325111"/>
    <n v="0.50161422736151584"/>
    <n v="0"/>
    <n v="0"/>
    <n v="1"/>
    <n v="1"/>
    <n v="7000787.8854632126"/>
    <n v="4161158.7446342842"/>
    <n v="21140180.139248889"/>
  </r>
  <r>
    <n v="3037"/>
    <x v="3038"/>
    <n v="3875996784.5104098"/>
    <n v="75504553.472331554"/>
    <n v="-3511191.0378986131"/>
    <n v="0"/>
    <n v="0"/>
    <n v="3037"/>
    <n v="7240000"/>
    <n v="8770000"/>
    <n v="3037"/>
    <n v="0"/>
    <n v="0"/>
    <n v="0.44371658419007781"/>
    <n v="0.50161622643130599"/>
    <n v="0"/>
    <n v="0"/>
    <n v="1"/>
    <n v="1"/>
    <n v="6099182.8261337951"/>
    <n v="3392809.2580389068"/>
    <n v="17240927.273849029"/>
  </r>
  <r>
    <n v="3038"/>
    <x v="3039"/>
    <n v="3875994277.397522"/>
    <n v="75263931.877267092"/>
    <n v="9599265.8716955613"/>
    <n v="0"/>
    <n v="0"/>
    <n v="3038"/>
    <n v="6700000"/>
    <n v="8388000"/>
    <n v="3038"/>
    <n v="0"/>
    <n v="0"/>
    <n v="0.44368791687157388"/>
    <n v="0.50161491826695148"/>
    <n v="0"/>
    <n v="0"/>
    <n v="1"/>
    <n v="1"/>
    <n v="11567477.36576868"/>
    <n v="7072832.7034628391"/>
    <n v="22357970.287721291"/>
  </r>
  <r>
    <n v="3039"/>
    <x v="3040"/>
    <n v="3875991770.2844949"/>
    <n v="75579702.896617278"/>
    <n v="0"/>
    <n v="0"/>
    <n v="0"/>
    <n v="3039"/>
    <n v="6740000"/>
    <n v="7378000"/>
    <n v="3039"/>
    <n v="0"/>
    <n v="0"/>
    <n v="0.44368990867312308"/>
    <n v="0.50161234487926754"/>
    <n v="0"/>
    <n v="0"/>
    <n v="1"/>
    <n v="1"/>
    <n v="5989553.9090285031"/>
    <n v="3378100.0190996528"/>
    <n v="18241823.796765082"/>
  </r>
  <r>
    <n v="3040"/>
    <x v="3041"/>
    <n v="3875989263.1713452"/>
    <n v="75325696.868190259"/>
    <n v="-600000"/>
    <n v="0"/>
    <n v="0"/>
    <n v="3040"/>
    <n v="7583000"/>
    <n v="8193000"/>
    <n v="3040"/>
    <n v="0"/>
    <n v="0"/>
    <n v="0.44366949079777968"/>
    <n v="0.50161930071636784"/>
    <n v="0"/>
    <n v="0"/>
    <n v="1"/>
    <n v="1"/>
    <n v="5430113.9463139959"/>
    <n v="2938339.4422460468"/>
    <n v="14853976.150285089"/>
  </r>
  <r>
    <n v="3041"/>
    <x v="3042"/>
    <n v="3875986756.0580831"/>
    <n v="75116633.918781415"/>
    <n v="-1194000.00013411"/>
    <n v="0"/>
    <n v="0"/>
    <n v="3041"/>
    <n v="8482000"/>
    <n v="8753000"/>
    <n v="3041"/>
    <n v="0"/>
    <n v="0"/>
    <n v="0.44362675847980848"/>
    <n v="0.50161919489643525"/>
    <n v="0"/>
    <n v="0"/>
    <n v="1"/>
    <n v="1"/>
    <n v="4879215.91549291"/>
    <n v="2500000"/>
    <n v="12084763.883027449"/>
  </r>
  <r>
    <n v="3042"/>
    <x v="3043"/>
    <n v="3875984248.9447188"/>
    <n v="74945746.752490565"/>
    <n v="-1782060.0003996489"/>
    <n v="0"/>
    <n v="0"/>
    <n v="3042"/>
    <n v="8154000"/>
    <n v="8913000"/>
    <n v="3042"/>
    <n v="0"/>
    <n v="0"/>
    <n v="0.44355546347736458"/>
    <n v="0.50161187869301416"/>
    <n v="0"/>
    <n v="0"/>
    <n v="1"/>
    <n v="1"/>
    <n v="4773354.4442723766"/>
    <n v="2500000"/>
    <n v="9837139.5581328757"/>
  </r>
  <r>
    <n v="3043"/>
    <x v="3044"/>
    <n v="3875981741.8312659"/>
    <n v="74841291.31525059"/>
    <n v="-2364239.4007939738"/>
    <n v="0"/>
    <n v="0"/>
    <n v="3043"/>
    <n v="7840000"/>
    <n v="8571000"/>
    <n v="3043"/>
    <n v="0"/>
    <n v="0"/>
    <n v="0.44349164988062029"/>
    <n v="0.50160252819908191"/>
    <n v="0"/>
    <n v="0"/>
    <n v="1"/>
    <n v="1"/>
    <n v="4673791.618984241"/>
    <n v="2500000"/>
    <n v="7898002.8681765469"/>
  </r>
  <r>
    <n v="3044"/>
    <x v="3045"/>
    <n v="3875979234.71773"/>
    <n v="74841291.31525059"/>
    <n v="-2940597.0073144832"/>
    <n v="0"/>
    <n v="0"/>
    <n v="3044"/>
    <n v="7754000"/>
    <n v="8479000"/>
    <n v="3044"/>
    <n v="0"/>
    <n v="0"/>
    <n v="0.4434348198724497"/>
    <n v="0.50159554771808001"/>
    <n v="0"/>
    <n v="0"/>
    <n v="1"/>
    <n v="1"/>
    <n v="4580152.6768359179"/>
    <n v="2500000"/>
    <n v="5958409.8900996652"/>
  </r>
  <r>
    <n v="3045"/>
    <x v="3046"/>
    <n v="3875976727.6041212"/>
    <n v="74841291.31525059"/>
    <n v="87583.96210138686"/>
    <n v="0"/>
    <n v="0"/>
    <n v="3045"/>
    <n v="7734000"/>
    <n v="8470000"/>
    <n v="3045"/>
    <n v="0"/>
    <n v="0"/>
    <n v="0.4433798721410025"/>
    <n v="0.50158880750242818"/>
    <n v="0"/>
    <n v="0"/>
    <n v="1"/>
    <n v="1"/>
    <n v="7628874.2763503352"/>
    <n v="5636789.1233244501"/>
    <n v="12693444.934881641"/>
  </r>
  <r>
    <n v="3046"/>
    <x v="3047"/>
    <n v="3875974220.4904461"/>
    <n v="74983308.25738354"/>
    <n v="-557083.8585507439"/>
    <n v="0"/>
    <n v="0"/>
    <n v="3046"/>
    <n v="7648000"/>
    <n v="8079000"/>
    <n v="3046"/>
    <n v="0"/>
    <n v="0"/>
    <n v="0.44337126602610077"/>
    <n v="0.5015932316022107"/>
    <n v="0"/>
    <n v="0"/>
    <n v="1"/>
    <n v="1"/>
    <n v="4410610.4420617605"/>
    <n v="2500000"/>
    <n v="10331549.394567279"/>
  </r>
  <r>
    <n v="3047"/>
    <x v="3048"/>
    <n v="3875971713.3767109"/>
    <n v="74841291.31525059"/>
    <n v="-1151513.0200897539"/>
    <n v="0"/>
    <n v="0"/>
    <n v="3047"/>
    <n v="7159000"/>
    <n v="7785000"/>
    <n v="3047"/>
    <n v="0"/>
    <n v="0"/>
    <n v="0.44331862033357439"/>
    <n v="0.50158899399542167"/>
    <n v="0"/>
    <n v="0"/>
    <n v="1"/>
    <n v="1"/>
    <n v="4332630.5024796585"/>
    <n v="2500000"/>
    <n v="9570073.3276929297"/>
  </r>
  <r>
    <n v="3048"/>
    <x v="3049"/>
    <n v="3875969206.2629228"/>
    <n v="74841291.31525059"/>
    <n v="-300487.89014624001"/>
    <n v="0"/>
    <n v="0"/>
    <n v="3048"/>
    <n v="6889000"/>
    <n v="7303000"/>
    <n v="3048"/>
    <n v="0"/>
    <n v="0"/>
    <n v="0.44327633681097439"/>
    <n v="0.5015868710177932"/>
    <n v="0"/>
    <n v="0"/>
    <n v="1"/>
    <n v="1"/>
    <n v="4259290.287091773"/>
    <n v="2500000"/>
    <n v="8437931.3364269845"/>
  </r>
  <r>
    <n v="3049"/>
    <x v="3050"/>
    <n v="3875966699.149087"/>
    <n v="74841291.31525059"/>
    <n v="-897483.0113119419"/>
    <n v="0"/>
    <n v="0"/>
    <n v="3049"/>
    <n v="6044000"/>
    <n v="6575000"/>
    <n v="3049"/>
    <n v="0"/>
    <n v="0"/>
    <n v="0.44323959355288289"/>
    <n v="0.50158846007141311"/>
    <n v="0"/>
    <n v="0"/>
    <n v="1"/>
    <n v="1"/>
    <n v="4190313.7372000138"/>
    <n v="2500000"/>
    <n v="6498171.9799186718"/>
  </r>
  <r>
    <n v="3050"/>
    <x v="3051"/>
    <n v="3875964192.0352068"/>
    <n v="74841291.31525059"/>
    <n v="-1488508.181399425"/>
    <n v="0"/>
    <n v="0"/>
    <n v="3050"/>
    <n v="7178000"/>
    <n v="8692000"/>
    <n v="3050"/>
    <n v="0"/>
    <n v="0"/>
    <n v="0.44321935541056018"/>
    <n v="0.50159566068730643"/>
    <n v="0"/>
    <n v="0"/>
    <n v="1"/>
    <n v="1"/>
    <n v="4125441.2193077859"/>
    <n v="2500000"/>
    <n v="4559112.4526932295"/>
  </r>
  <r>
    <n v="3051"/>
    <x v="3052"/>
    <n v="3875961684.921289"/>
    <n v="74841291.31525059"/>
    <n v="31035106.900081862"/>
    <n v="0"/>
    <n v="0"/>
    <n v="3051"/>
    <n v="8015000"/>
    <n v="9722000"/>
    <n v="3051"/>
    <n v="0"/>
    <n v="0"/>
    <n v="0.44317667793343968"/>
    <n v="0.50158400826869931"/>
    <n v="0"/>
    <n v="0"/>
    <n v="1"/>
    <n v="1"/>
    <n v="21528453.736516789"/>
    <n v="12437384.38025685"/>
    <n v="24717867.366629031"/>
  </r>
  <r>
    <n v="3052"/>
    <x v="3053"/>
    <n v="3875959177.8073349"/>
    <n v="75725331.359021828"/>
    <n v="3785304.463805154"/>
    <n v="0"/>
    <n v="0"/>
    <n v="3052"/>
    <n v="6665000"/>
    <n v="7445000"/>
    <n v="3052"/>
    <n v="0"/>
    <n v="0"/>
    <n v="0.44313765231675711"/>
    <n v="0.50147899702344612"/>
    <n v="0"/>
    <n v="0"/>
    <n v="1"/>
    <n v="1"/>
    <n v="6400553.7876959965"/>
    <n v="4022922.0868559349"/>
    <n v="21374640.636276811"/>
  </r>
  <r>
    <n v="3053"/>
    <x v="3054"/>
    <n v="3875956670.6933498"/>
    <n v="75519021.951479211"/>
    <n v="0"/>
    <n v="0"/>
    <n v="0"/>
    <n v="3053"/>
    <n v="9642000"/>
    <n v="13397000"/>
    <n v="3053"/>
    <n v="0"/>
    <n v="0"/>
    <n v="0.44312610197921087"/>
    <n v="0.50148635800436525"/>
    <n v="0"/>
    <n v="0"/>
    <n v="1"/>
    <n v="1"/>
    <n v="5397557.9376624338"/>
    <n v="3435141.0855794339"/>
    <n v="17422740.8345645"/>
  </r>
  <r>
    <n v="3054"/>
    <x v="3055"/>
    <n v="3875954163.5793362"/>
    <n v="75275151.531517252"/>
    <n v="62018685"/>
    <n v="0"/>
    <n v="0"/>
    <n v="3054"/>
    <n v="16407000"/>
    <n v="21868000"/>
    <n v="3054"/>
    <n v="0"/>
    <n v="0"/>
    <n v="0.44305174278278042"/>
    <n v="0.5014378541718707"/>
    <n v="0"/>
    <n v="0"/>
    <n v="1"/>
    <n v="1"/>
    <n v="44088582.639373578"/>
    <n v="26567439.51595417"/>
    <n v="59934175.810335413"/>
  </r>
  <r>
    <n v="3055"/>
    <x v="3056"/>
    <n v="3875951656.4652958"/>
    <n v="77898518.01875332"/>
    <n v="15450352.117431359"/>
    <n v="0"/>
    <n v="0"/>
    <n v="3055"/>
    <n v="10577000"/>
    <n v="12662000"/>
    <n v="3055"/>
    <n v="0"/>
    <n v="0"/>
    <n v="0.44292186249219467"/>
    <n v="0.50109520179451605"/>
    <n v="0"/>
    <n v="0"/>
    <n v="1"/>
    <n v="1"/>
    <n v="16921973.393764291"/>
    <n v="10713147.1789928"/>
    <n v="53265306.12738739"/>
  </r>
  <r>
    <n v="3056"/>
    <x v="3057"/>
    <n v="3875949149.351234"/>
    <n v="77486984.292734399"/>
    <n v="0"/>
    <n v="0"/>
    <n v="0"/>
    <n v="3056"/>
    <n v="8503000"/>
    <n v="10083000"/>
    <n v="3056"/>
    <n v="0"/>
    <n v="0"/>
    <n v="0.44292848582364669"/>
    <n v="0.5010813903590865"/>
    <n v="0"/>
    <n v="0"/>
    <n v="1"/>
    <n v="1"/>
    <n v="11390135.23907725"/>
    <n v="8517077.0694817603"/>
    <n v="43477632.923052087"/>
  </r>
  <r>
    <n v="3057"/>
    <x v="3058"/>
    <n v="3875946642.2371511"/>
    <n v="76882990.240618631"/>
    <n v="-600000"/>
    <n v="0"/>
    <n v="0"/>
    <n v="3057"/>
    <n v="7280000"/>
    <n v="7845000"/>
    <n v="3057"/>
    <n v="0"/>
    <n v="0"/>
    <n v="0.44292864054027431"/>
    <n v="0.50108159291466037"/>
    <n v="0"/>
    <n v="0"/>
    <n v="1"/>
    <n v="1"/>
    <n v="9721340.1842770241"/>
    <n v="6983526.579384394"/>
    <n v="35486810.100328363"/>
  </r>
  <r>
    <n v="3058"/>
    <x v="3059"/>
    <n v="3875944135.1230488"/>
    <n v="76389879.226828516"/>
    <n v="-1194000.00013411"/>
    <n v="0"/>
    <n v="0"/>
    <n v="3058"/>
    <n v="6877000"/>
    <n v="7497000"/>
    <n v="3058"/>
    <n v="0"/>
    <n v="0"/>
    <n v="0.44292926744885008"/>
    <n v="0.50108573507913645"/>
    <n v="0"/>
    <n v="0"/>
    <n v="1"/>
    <n v="1"/>
    <n v="8310206.2870082613"/>
    <n v="5699590.3378012292"/>
    <n v="28977873.956673041"/>
  </r>
  <r>
    <n v="3059"/>
    <x v="3060"/>
    <n v="3875941628.0089302"/>
    <n v="75988214.946228325"/>
    <n v="-1782060.0003996489"/>
    <n v="0"/>
    <n v="0"/>
    <n v="3059"/>
    <n v="6559000"/>
    <n v="7007000"/>
    <n v="3059"/>
    <n v="0"/>
    <n v="0"/>
    <n v="0.44292824477564458"/>
    <n v="0.50109324840102831"/>
    <n v="0"/>
    <n v="0"/>
    <n v="1"/>
    <n v="1"/>
    <n v="7141969.0830344586"/>
    <n v="4650982.6630987851"/>
    <n v="23635326.764413372"/>
  </r>
  <r>
    <n v="3060"/>
    <x v="3061"/>
    <n v="3875939120.8947959"/>
    <n v="75658528.139169484"/>
    <n v="-2364239.4007939738"/>
    <n v="0"/>
    <n v="0"/>
    <n v="3060"/>
    <n v="6159000"/>
    <n v="6541000"/>
    <n v="3060"/>
    <n v="0"/>
    <n v="0"/>
    <n v="0.44292372110566292"/>
    <n v="0.50110306615412437"/>
    <n v="0"/>
    <n v="0"/>
    <n v="1"/>
    <n v="1"/>
    <n v="6168676.3730656467"/>
    <n v="3790201.651529985"/>
    <n v="19250622.589097138"/>
  </r>
  <r>
    <n v="3061"/>
    <x v="3062"/>
    <n v="3875936613.7806482"/>
    <n v="75387949.505525991"/>
    <n v="-2940597.0073144832"/>
    <n v="0"/>
    <n v="0"/>
    <n v="3061"/>
    <n v="5813000"/>
    <n v="6118000"/>
    <n v="3061"/>
    <n v="0"/>
    <n v="0"/>
    <n v="0.44291683914996782"/>
    <n v="0.50111468353625854"/>
    <n v="0"/>
    <n v="0"/>
    <n v="1"/>
    <n v="1"/>
    <n v="5358062.0884532742"/>
    <n v="3085404.7378790979"/>
    <n v="15665651.38268064"/>
  </r>
  <r>
    <n v="3062"/>
    <x v="3063"/>
    <n v="3875934106.6664901"/>
    <n v="75166722.126916453"/>
    <n v="-3511191.0378986131"/>
    <n v="0"/>
    <n v="0"/>
    <n v="3062"/>
    <n v="5637000"/>
    <n v="5840000"/>
    <n v="3062"/>
    <n v="0"/>
    <n v="0"/>
    <n v="0.44290795702206948"/>
    <n v="0.50112782510683018"/>
    <n v="0"/>
    <n v="0"/>
    <n v="1"/>
    <n v="1"/>
    <n v="4683128.1771822264"/>
    <n v="2509992.1755560599"/>
    <n v="12741450.06867012"/>
  </r>
  <r>
    <n v="3063"/>
    <x v="3064"/>
    <n v="3875931599.552319"/>
    <n v="74986270.63819398"/>
    <n v="-4076079.1283044401"/>
    <n v="0"/>
    <n v="0"/>
    <n v="3063"/>
    <n v="5569000"/>
    <n v="5643000"/>
    <n v="3063"/>
    <n v="0"/>
    <n v="0"/>
    <n v="0.44289534919589502"/>
    <n v="0.50114167969036161"/>
    <n v="0"/>
    <n v="0"/>
    <n v="1"/>
    <n v="1"/>
    <n v="4579536.06801946"/>
    <n v="2500000"/>
    <n v="10358251.41683691"/>
  </r>
  <r>
    <n v="3064"/>
    <x v="3065"/>
    <n v="3875929092.438138"/>
    <n v="74841291.31525059"/>
    <n v="-4635318.3379324703"/>
    <n v="0"/>
    <n v="0"/>
    <n v="3064"/>
    <n v="5398000"/>
    <n v="5418000"/>
    <n v="3064"/>
    <n v="0"/>
    <n v="0"/>
    <n v="0.44288384103162531"/>
    <n v="0.50115664863471732"/>
    <n v="0"/>
    <n v="0"/>
    <n v="1"/>
    <n v="1"/>
    <n v="4491505.2317839423"/>
    <n v="2500000"/>
    <n v="8395525.4774857666"/>
  </r>
  <r>
    <n v="3065"/>
    <x v="3066"/>
    <n v="3875926585.3239479"/>
    <n v="74841291.31525059"/>
    <n v="-5188965.1555892201"/>
    <n v="0"/>
    <n v="0"/>
    <n v="3065"/>
    <n v="5660000"/>
    <n v="5446000"/>
    <n v="3065"/>
    <n v="0"/>
    <n v="0"/>
    <n v="0.44287537568658719"/>
    <n v="0.50117295404963724"/>
    <n v="0"/>
    <n v="0"/>
    <n v="1"/>
    <n v="1"/>
    <n v="4408712.13749729"/>
    <n v="2500000"/>
    <n v="6457225.4387794817"/>
  </r>
  <r>
    <n v="3066"/>
    <x v="3067"/>
    <n v="3875924078.2097511"/>
    <n v="74841291.31525059"/>
    <n v="-2138300.505193152"/>
    <n v="0"/>
    <n v="0"/>
    <n v="3066"/>
    <n v="6353000"/>
    <n v="6152000"/>
    <n v="3066"/>
    <n v="0"/>
    <n v="0"/>
    <n v="0.44286222792721652"/>
    <n v="0.50118894872209163"/>
    <n v="0"/>
    <n v="0"/>
    <n v="1"/>
    <n v="1"/>
    <n v="4831131.3154060096"/>
    <n v="3000286.1703705369"/>
    <n v="7311181.9284513313"/>
  </r>
  <r>
    <n v="3067"/>
    <x v="3068"/>
    <n v="3875921571.0955448"/>
    <n v="74841291.31525059"/>
    <n v="-2716917.5006191679"/>
    <n v="0"/>
    <n v="0"/>
    <n v="3067"/>
    <n v="5564000"/>
    <n v="5732000"/>
    <n v="3067"/>
    <n v="0"/>
    <n v="0"/>
    <n v="0.44284330399543398"/>
    <n v="0.50120103484380274"/>
    <n v="0"/>
    <n v="0"/>
    <n v="1"/>
    <n v="1"/>
    <n v="4257611.1565332916"/>
    <n v="2500000"/>
    <n v="5370546.2526113857"/>
  </r>
  <r>
    <n v="3068"/>
    <x v="3069"/>
    <n v="3875919063.9813352"/>
    <n v="74841291.31525059"/>
    <n v="-3289748.3262202539"/>
    <n v="0"/>
    <n v="0"/>
    <n v="3068"/>
    <n v="5283000"/>
    <n v="5180000"/>
    <n v="3068"/>
    <n v="0"/>
    <n v="0"/>
    <n v="0.44283188674192581"/>
    <n v="0.50121476345618965"/>
    <n v="0"/>
    <n v="0"/>
    <n v="1"/>
    <n v="1"/>
    <n v="4188734.5131395259"/>
    <n v="2500000"/>
    <n v="3416840.791285682"/>
  </r>
  <r>
    <n v="3069"/>
    <x v="3070"/>
    <n v="3875916556.8671169"/>
    <n v="74841291.31525059"/>
    <n v="-3856850.8436933681"/>
    <n v="0"/>
    <n v="0"/>
    <n v="3069"/>
    <n v="4877000"/>
    <n v="5048000"/>
    <n v="3069"/>
    <n v="0"/>
    <n v="0"/>
    <n v="0.44282543959830611"/>
    <n v="0.50123220454079409"/>
    <n v="0"/>
    <n v="0"/>
    <n v="1"/>
    <n v="1"/>
    <n v="4123955.9574139882"/>
    <n v="2500000"/>
    <n v="1482672.384136549"/>
  </r>
  <r>
    <n v="3070"/>
    <x v="3071"/>
    <n v="3875914049.7528939"/>
    <n v="74841291.31525059"/>
    <n v="-4418282.3361185081"/>
    <n v="0"/>
    <n v="0"/>
    <n v="3070"/>
    <n v="4732000"/>
    <n v="4879000"/>
    <n v="3070"/>
    <n v="0"/>
    <n v="0"/>
    <n v="0.4428259266186706"/>
    <n v="0.50125044693500809"/>
    <n v="0"/>
    <n v="0"/>
    <n v="1"/>
    <n v="1"/>
    <n v="4063031.6574608572"/>
    <n v="2500000"/>
    <n v="-432154.33937341347"/>
  </r>
  <r>
    <n v="3071"/>
    <x v="3072"/>
    <n v="3875911542.6386681"/>
    <n v="74841291.31525059"/>
    <n v="-4974099.513744886"/>
    <n v="0"/>
    <n v="0"/>
    <n v="3071"/>
    <n v="4853000"/>
    <n v="4848000"/>
    <n v="3071"/>
    <n v="0"/>
    <n v="0"/>
    <n v="0.44282881935951729"/>
    <n v="0.50126975273905716"/>
    <n v="0"/>
    <n v="0"/>
    <n v="1"/>
    <n v="1"/>
    <n v="4005732.2891250518"/>
    <n v="2500000"/>
    <n v="-2327832.796076274"/>
  </r>
  <r>
    <n v="3072"/>
    <x v="3073"/>
    <n v="3875909035.524436"/>
    <n v="74841291.31525059"/>
    <n v="-5524358.5197192347"/>
    <n v="0"/>
    <n v="0"/>
    <n v="3072"/>
    <n v="4671000"/>
    <n v="4819000"/>
    <n v="3072"/>
    <n v="0"/>
    <n v="0"/>
    <n v="0.44282970703537078"/>
    <n v="0.50128919469307032"/>
    <n v="0"/>
    <n v="0"/>
    <n v="1"/>
    <n v="1"/>
    <n v="3951842.172796953"/>
    <n v="2500000"/>
    <n v="-4204554.4686358217"/>
  </r>
  <r>
    <n v="3073"/>
    <x v="3074"/>
    <n v="3875906528.4102001"/>
    <n v="74841291.31525059"/>
    <n v="-6069114.9357568324"/>
    <n v="0"/>
    <n v="0"/>
    <n v="3073"/>
    <n v="4773000"/>
    <n v="4718000"/>
    <n v="3073"/>
    <n v="0"/>
    <n v="0"/>
    <n v="0.44283360047611448"/>
    <n v="0.50130876320032536"/>
    <n v="0"/>
    <n v="0"/>
    <n v="1"/>
    <n v="1"/>
    <n v="3901158.4615763291"/>
    <n v="2500000"/>
    <n v="-6062508.9248892544"/>
  </r>
  <r>
    <n v="3074"/>
    <x v="3075"/>
    <n v="3875904021.2959619"/>
    <n v="74841291.31525059"/>
    <n v="-6608423.7877558172"/>
    <n v="0"/>
    <n v="0"/>
    <n v="3074"/>
    <n v="4820000"/>
    <n v="4729000"/>
    <n v="3074"/>
    <n v="0"/>
    <n v="0"/>
    <n v="0.44283581641797293"/>
    <n v="0.5013289601852241"/>
    <n v="0"/>
    <n v="0"/>
    <n v="1"/>
    <n v="1"/>
    <n v="3853490.3777396609"/>
    <n v="2500000"/>
    <n v="-7901883.8369954377"/>
  </r>
  <r>
    <n v="3075"/>
    <x v="3076"/>
    <n v="3875901514.1817198"/>
    <n v="74841291.31525059"/>
    <n v="-7142339.5513553564"/>
    <n v="0"/>
    <n v="0"/>
    <n v="3075"/>
    <n v="4759000"/>
    <n v="4711000"/>
    <n v="3075"/>
    <n v="0"/>
    <n v="0"/>
    <n v="0.44283725320989542"/>
    <n v="0.50134901733292392"/>
    <n v="0"/>
    <n v="0"/>
    <n v="1"/>
    <n v="1"/>
    <n v="3808658.4946368518"/>
    <n v="2500000"/>
    <n v="-9722865.0003916919"/>
  </r>
  <r>
    <n v="3076"/>
    <x v="3077"/>
    <n v="3875899007.0674758"/>
    <n v="74841291.31525059"/>
    <n v="-7670916.15743824"/>
    <n v="0"/>
    <n v="0"/>
    <n v="3076"/>
    <n v="4676000"/>
    <n v="4567000"/>
    <n v="3076"/>
    <n v="0"/>
    <n v="0"/>
    <n v="0.44283970026881442"/>
    <n v="0.50136913752666212"/>
    <n v="0"/>
    <n v="0"/>
    <n v="1"/>
    <n v="1"/>
    <n v="3766494.0613143221"/>
    <n v="2500000"/>
    <n v="-11525636.352561001"/>
  </r>
  <r>
    <n v="3077"/>
    <x v="3078"/>
    <n v="3875896499.953228"/>
    <n v="74841291.31525059"/>
    <n v="-8194206.9975784412"/>
    <n v="0"/>
    <n v="0"/>
    <n v="3077"/>
    <n v="4423000"/>
    <n v="4559000"/>
    <n v="3077"/>
    <n v="0"/>
    <n v="0"/>
    <n v="0.44284351133063271"/>
    <n v="0.50139020881322416"/>
    <n v="0"/>
    <n v="0"/>
    <n v="1"/>
    <n v="1"/>
    <n v="3726838.367322322"/>
    <n v="2500000"/>
    <n v="-13310379.99161157"/>
  </r>
  <r>
    <n v="3078"/>
    <x v="3079"/>
    <n v="3875893992.8389788"/>
    <n v="74841291.31525059"/>
    <n v="-8712264.9294342045"/>
    <n v="0"/>
    <n v="0"/>
    <n v="3078"/>
    <n v="4262000"/>
    <n v="4429000"/>
    <n v="3078"/>
    <n v="0"/>
    <n v="0"/>
    <n v="0.44285140505019083"/>
    <n v="0.50141128458411988"/>
    <n v="0"/>
    <n v="0"/>
    <n v="1"/>
    <n v="1"/>
    <n v="3689542.1453155428"/>
    <n v="2500000"/>
    <n v="-15077276.19467056"/>
  </r>
  <r>
    <n v="3079"/>
    <x v="3080"/>
    <n v="3875891485.7247272"/>
    <n v="74841291.31525059"/>
    <n v="-9225142.282087205"/>
    <n v="0"/>
    <n v="0"/>
    <n v="3079"/>
    <n v="5969000"/>
    <n v="5856000"/>
    <n v="3079"/>
    <n v="0"/>
    <n v="0"/>
    <n v="0.44286183750859631"/>
    <n v="0.50143322462231521"/>
    <n v="0"/>
    <n v="0"/>
    <n v="1"/>
    <n v="1"/>
    <n v="3654465.009198355"/>
    <n v="2500000"/>
    <n v="-16038578.436093889"/>
  </r>
  <r>
    <n v="3080"/>
    <x v="3081"/>
    <n v="3875888978.6104741"/>
    <n v="74841291.31525059"/>
    <n v="4662209.1386716869"/>
    <n v="0"/>
    <n v="0"/>
    <n v="3080"/>
    <n v="5420000"/>
    <n v="5905000"/>
    <n v="3080"/>
    <n v="0"/>
    <n v="0"/>
    <n v="0.44284301658661251"/>
    <n v="0.50144429109704736"/>
    <n v="0"/>
    <n v="0"/>
    <n v="1"/>
    <n v="1"/>
    <n v="8652065.0180982705"/>
    <n v="6909775.8975026794"/>
    <n v="-5171392.6553178485"/>
  </r>
  <r>
    <n v="3081"/>
    <x v="3082"/>
    <n v="3875886471.4962192"/>
    <n v="74841291.31525059"/>
    <n v="0"/>
    <n v="0"/>
    <n v="0"/>
    <n v="3081"/>
    <n v="4373000"/>
    <n v="4758000"/>
    <n v="3081"/>
    <n v="0"/>
    <n v="0"/>
    <n v="0.44284674912311839"/>
    <n v="0.50145305183394195"/>
    <n v="0"/>
    <n v="0"/>
    <n v="1"/>
    <n v="1"/>
    <n v="3662463.7208058988"/>
    <n v="2500000"/>
    <n v="-7019678.7299205661"/>
  </r>
  <r>
    <n v="3082"/>
    <x v="3083"/>
    <n v="3875883964.3819618"/>
    <n v="74841291.31525059"/>
    <n v="-600000"/>
    <n v="0"/>
    <n v="0"/>
    <n v="3082"/>
    <n v="3847000"/>
    <n v="4323000"/>
    <n v="3082"/>
    <n v="0"/>
    <n v="0"/>
    <n v="0.44285543554145301"/>
    <n v="0.50147260270483995"/>
    <n v="0"/>
    <n v="0"/>
    <n v="1"/>
    <n v="1"/>
    <n v="3628997.722399408"/>
    <n v="2500000"/>
    <n v="-8849481.9441903811"/>
  </r>
  <r>
    <n v="3083"/>
    <x v="3084"/>
    <n v="3875881457.267704"/>
    <n v="74841291.31525059"/>
    <n v="-1194000.00013411"/>
    <n v="0"/>
    <n v="0"/>
    <n v="3083"/>
    <n v="3686000"/>
    <n v="4258000"/>
    <n v="3083"/>
    <n v="0"/>
    <n v="0"/>
    <n v="0.44287220027877378"/>
    <n v="0.50149521123011376"/>
    <n v="0"/>
    <n v="0"/>
    <n v="1"/>
    <n v="1"/>
    <n v="3597522.915616333"/>
    <n v="2500000"/>
    <n v="-10660987.12672649"/>
  </r>
  <r>
    <n v="3084"/>
    <x v="3085"/>
    <n v="3875878950.1534448"/>
    <n v="74841291.31525059"/>
    <n v="5415489.9996003509"/>
    <n v="0"/>
    <n v="0"/>
    <n v="3084"/>
    <n v="3411000"/>
    <n v="3957000"/>
    <n v="3084"/>
    <n v="0"/>
    <n v="0"/>
    <n v="0.44289133869548902"/>
    <n v="0.50151823962923026"/>
    <n v="0"/>
    <n v="0"/>
    <n v="1"/>
    <n v="1"/>
    <n v="5357905.1682060026"/>
    <n v="3471921.1729586478"/>
    <n v="-8514752.2578421421"/>
  </r>
  <r>
    <n v="3085"/>
    <x v="3086"/>
    <n v="3875876443.039185"/>
    <n v="74841291.31525059"/>
    <n v="0"/>
    <n v="0"/>
    <n v="0"/>
    <n v="3085"/>
    <n v="2950000"/>
    <n v="3626000"/>
    <n v="3085"/>
    <n v="0"/>
    <n v="0"/>
    <n v="0.44291607403618483"/>
    <n v="0.5015419286764089"/>
    <n v="0"/>
    <n v="0"/>
    <n v="1"/>
    <n v="1"/>
    <n v="3623731.7792753009"/>
    <n v="2500000"/>
    <n v="-10329604.737166921"/>
  </r>
  <r>
    <n v="3086"/>
    <x v="3087"/>
    <n v="3875873935.9249239"/>
    <n v="74841291.31525059"/>
    <n v="-600000"/>
    <n v="0"/>
    <n v="0"/>
    <n v="3086"/>
    <n v="2913000"/>
    <n v="3376000"/>
    <n v="3086"/>
    <n v="0"/>
    <n v="0"/>
    <n v="0.44294548088313229"/>
    <n v="0.50156921906854568"/>
    <n v="0"/>
    <n v="0"/>
    <n v="1"/>
    <n v="1"/>
    <n v="3592570.2905564508"/>
    <n v="2500000"/>
    <n v="-12126308.69210409"/>
  </r>
  <r>
    <n v="3087"/>
    <x v="3088"/>
    <n v="3875871428.8106618"/>
    <n v="74841291.31525059"/>
    <n v="-1194000.00013411"/>
    <n v="0"/>
    <n v="0"/>
    <n v="3087"/>
    <n v="3184000"/>
    <n v="3307000"/>
    <n v="3087"/>
    <n v="0"/>
    <n v="0"/>
    <n v="0.44297537563554179"/>
    <n v="0.50159810984836539"/>
    <n v="0"/>
    <n v="0"/>
    <n v="1"/>
    <n v="1"/>
    <n v="3563262.8775641471"/>
    <n v="2500000"/>
    <n v="-13905045.607893489"/>
  </r>
  <r>
    <n v="3088"/>
    <x v="3089"/>
    <n v="3875868921.6964002"/>
    <n v="74841291.31525059"/>
    <n v="-1782060.0003996489"/>
    <n v="0"/>
    <n v="0"/>
    <n v="3088"/>
    <n v="3726000"/>
    <n v="3260000"/>
    <n v="3088"/>
    <n v="0"/>
    <n v="0"/>
    <n v="0.44300161483011169"/>
    <n v="0.50162744370235357"/>
    <n v="0"/>
    <n v="0"/>
    <n v="1"/>
    <n v="1"/>
    <n v="3535699.2247473318"/>
    <n v="2500000"/>
    <n v="-15665995.15492258"/>
  </r>
  <r>
    <n v="3089"/>
    <x v="3090"/>
    <n v="3875866414.5821362"/>
    <n v="74841291.31525059"/>
    <n v="-2364239.4007939738"/>
    <n v="0"/>
    <n v="0"/>
    <n v="3089"/>
    <n v="4063000"/>
    <n v="2949000"/>
    <n v="3089"/>
    <n v="0"/>
    <n v="0"/>
    <n v="0.44302015802172928"/>
    <n v="0.50165708211055415"/>
    <n v="0"/>
    <n v="0"/>
    <n v="1"/>
    <n v="1"/>
    <n v="3509775.580213936"/>
    <n v="2500000"/>
    <n v="-17409335.20687497"/>
  </r>
  <r>
    <n v="3090"/>
    <x v="3091"/>
    <n v="3875863907.4678721"/>
    <n v="74841291.31525059"/>
    <n v="-2940597.0073144832"/>
    <n v="0"/>
    <n v="0"/>
    <n v="3090"/>
    <n v="4063000"/>
    <n v="3029000"/>
    <n v="3090"/>
    <n v="0"/>
    <n v="0"/>
    <n v="0.44303365470773559"/>
    <n v="0.50168866693685865"/>
    <n v="0"/>
    <n v="0"/>
    <n v="1"/>
    <n v="1"/>
    <n v="3485394.365200087"/>
    <n v="2500000"/>
    <n v="-19135241.858697511"/>
  </r>
  <r>
    <n v="3091"/>
    <x v="3092"/>
    <n v="3875861400.3536072"/>
    <n v="74841291.31525059"/>
    <n v="-3511191.0378986131"/>
    <n v="0"/>
    <n v="0"/>
    <n v="3091"/>
    <n v="4198000"/>
    <n v="3033000"/>
    <n v="3091"/>
    <n v="0"/>
    <n v="0"/>
    <n v="0.44304715050354709"/>
    <n v="0.5017197735419805"/>
    <n v="0"/>
    <n v="0"/>
    <n v="1"/>
    <n v="1"/>
    <n v="3462463.8067754889"/>
    <n v="2500000"/>
    <n v="-20843889.4443876"/>
  </r>
  <r>
    <n v="3092"/>
    <x v="3093"/>
    <n v="3875858893.2393422"/>
    <n v="74841291.31525059"/>
    <n v="-4076079.1283044401"/>
    <n v="0"/>
    <n v="0"/>
    <n v="3092"/>
    <n v="5027000"/>
    <n v="3770000"/>
    <n v="3092"/>
    <n v="0"/>
    <n v="0"/>
    <n v="0.44305856826483941"/>
    <n v="0.50175086689917969"/>
    <n v="0"/>
    <n v="0"/>
    <n v="1"/>
    <n v="1"/>
    <n v="3440897.592402447"/>
    <n v="2500000"/>
    <n v="-22535450.554602701"/>
  </r>
  <r>
    <n v="3093"/>
    <x v="3094"/>
    <n v="3875856386.1250758"/>
    <n v="74841291.31525059"/>
    <n v="6161006.6620675297"/>
    <n v="0"/>
    <n v="0"/>
    <n v="3093"/>
    <n v="6518000"/>
    <n v="6835000"/>
    <n v="3093"/>
    <n v="0"/>
    <n v="0"/>
    <n v="0.44305652437813109"/>
    <n v="0.50177712937166907"/>
    <n v="0"/>
    <n v="0"/>
    <n v="1"/>
    <n v="1"/>
    <n v="7763487.0730187371"/>
    <n v="5829593.4655810865"/>
    <n v="-14361033.554093741"/>
  </r>
  <r>
    <n v="3094"/>
    <x v="3095"/>
    <n v="3875853879.0108099"/>
    <n v="74841291.31525059"/>
    <n v="4318530"/>
    <n v="0"/>
    <n v="0"/>
    <n v="3094"/>
    <n v="4189000"/>
    <n v="4548000"/>
    <n v="3094"/>
    <n v="0"/>
    <n v="0"/>
    <n v="0.44305846356504403"/>
    <n v="0.50178694945592017"/>
    <n v="0"/>
    <n v="0"/>
    <n v="1"/>
    <n v="1"/>
    <n v="4276516.0453991406"/>
    <n v="2748989.4394086059"/>
    <n v="-13359685.721762739"/>
  </r>
  <r>
    <n v="3095"/>
    <x v="3096"/>
    <n v="3835250600.3577871"/>
    <n v="74841291.31525059"/>
    <n v="0"/>
    <n v="0"/>
    <n v="0"/>
    <n v="3095"/>
    <n v="4176000"/>
    <n v="4410000"/>
    <n v="3095"/>
    <n v="0"/>
    <n v="0"/>
    <n v="0.44307157341581271"/>
    <n v="0.5018085286462356"/>
    <n v="0"/>
    <n v="0"/>
    <n v="1"/>
    <n v="1"/>
    <n v="3539809.5738144112"/>
    <n v="2500000"/>
    <n v="-15126088.86753124"/>
  </r>
  <r>
    <n v="3096"/>
    <x v="3097"/>
    <n v="3875848864.7822771"/>
    <n v="74841291.31525059"/>
    <n v="-600000"/>
    <n v="0"/>
    <n v="0"/>
    <n v="3096"/>
    <n v="8000000"/>
    <n v="13509000"/>
    <n v="3096"/>
    <n v="0"/>
    <n v="0"/>
    <n v="0.44308333009759721"/>
    <n v="0.50183038244610711"/>
    <n v="0"/>
    <n v="0"/>
    <n v="1"/>
    <n v="1"/>
    <n v="3513641.3678448889"/>
    <n v="2500000"/>
    <n v="-16874827.98223687"/>
  </r>
  <r>
    <n v="3097"/>
    <x v="3098"/>
    <n v="3875846357.6680102"/>
    <n v="74841291.31525059"/>
    <n v="68622234.99986589"/>
    <n v="0"/>
    <n v="0"/>
    <n v="3097"/>
    <n v="19182000"/>
    <n v="26265000"/>
    <n v="3097"/>
    <n v="0"/>
    <n v="0"/>
    <n v="0.44302302850842989"/>
    <n v="0.50175451979624131"/>
    <n v="0"/>
    <n v="0"/>
    <n v="1"/>
    <n v="1"/>
    <n v="37440470.854263969"/>
    <n v="19082491.64025645"/>
    <n v="21184132.793813679"/>
  </r>
  <r>
    <n v="3098"/>
    <x v="3099"/>
    <n v="3875843850.5537419"/>
    <n v="75507265.775999412"/>
    <n v="41524328.934508577"/>
    <n v="0"/>
    <n v="0"/>
    <n v="3098"/>
    <n v="9156000"/>
    <n v="13436000"/>
    <n v="3098"/>
    <n v="0"/>
    <n v="0"/>
    <n v="0.44315864969918178"/>
    <n v="0.50173571562411534"/>
    <n v="0"/>
    <n v="0"/>
    <n v="1"/>
    <n v="1"/>
    <n v="21038726.40891207"/>
    <n v="8739575.539410362"/>
    <n v="29514358.624687299"/>
  </r>
  <r>
    <n v="3099"/>
    <x v="3100"/>
    <n v="3875841343.4394741"/>
    <n v="76021321.236330897"/>
    <n v="10594103.705106551"/>
    <n v="0"/>
    <n v="0"/>
    <n v="3099"/>
    <n v="6432000"/>
    <n v="8883000"/>
    <n v="3099"/>
    <n v="0"/>
    <n v="0"/>
    <n v="0.44315947373417658"/>
    <n v="0.50169208692886336"/>
    <n v="0"/>
    <n v="0"/>
    <n v="1"/>
    <n v="1"/>
    <n v="9250692.2387285363"/>
    <n v="4494140.4427581774"/>
    <n v="24103824.922007281"/>
  </r>
  <r>
    <n v="3100"/>
    <x v="3101"/>
    <n v="3875838836.3252058"/>
    <n v="75687439.00436762"/>
    <n v="13675345"/>
    <n v="0"/>
    <n v="0"/>
    <n v="3100"/>
    <n v="9790000"/>
    <n v="15132000"/>
    <n v="3100"/>
    <n v="0"/>
    <n v="0"/>
    <n v="0.443155186037129"/>
    <n v="0.50169586873540073"/>
    <n v="0"/>
    <n v="0"/>
    <n v="1"/>
    <n v="1"/>
    <n v="11340606.67747153"/>
    <n v="5731531.405023858"/>
    <n v="23229991.891065449"/>
  </r>
  <r>
    <n v="3101"/>
    <x v="3102"/>
    <n v="3794635114.7315321"/>
    <n v="75633515.059195712"/>
    <n v="22312405"/>
    <n v="0"/>
    <n v="0"/>
    <n v="3101"/>
    <n v="6582000"/>
    <n v="9666000"/>
    <n v="3101"/>
    <n v="0"/>
    <n v="0"/>
    <n v="0.44312541089223478"/>
    <n v="0.50168842294513616"/>
    <n v="0"/>
    <n v="0"/>
    <n v="1"/>
    <n v="1"/>
    <n v="18361284.81658126"/>
    <n v="10400000.752910459"/>
    <n v="31958666.773301352"/>
  </r>
  <r>
    <n v="3102"/>
    <x v="3103"/>
    <n v="3551029183.2444458"/>
    <n v="76172158.677720651"/>
    <n v="3135043.5895988531"/>
    <n v="0"/>
    <n v="0"/>
    <n v="3102"/>
    <n v="13275000"/>
    <n v="13345000"/>
    <n v="3102"/>
    <n v="0"/>
    <n v="0"/>
    <n v="0.44309900937836438"/>
    <n v="0.50163263501180533"/>
    <n v="0"/>
    <n v="0"/>
    <n v="1"/>
    <n v="1"/>
    <n v="8989840.6089181583"/>
    <n v="5831615.9994374216"/>
    <n v="28065918.361089759"/>
  </r>
  <r>
    <n v="3103"/>
    <x v="3104"/>
    <n v="3442758755.266644"/>
    <n v="75931938.470295101"/>
    <n v="7917305.0000000009"/>
    <n v="0"/>
    <n v="0"/>
    <n v="3103"/>
    <n v="11737000"/>
    <n v="14131000"/>
    <n v="3103"/>
    <n v="0"/>
    <n v="0"/>
    <n v="0.44301795792156551"/>
    <n v="0.50161870533164554"/>
    <n v="0"/>
    <n v="0"/>
    <n v="1"/>
    <n v="1"/>
    <n v="11869771.71548783"/>
    <n v="7549937.6898984294"/>
    <n v="28811143.96064534"/>
  </r>
  <r>
    <n v="3104"/>
    <x v="3105"/>
    <n v="3402156015.149406"/>
    <n v="75977926.093729109"/>
    <n v="0"/>
    <n v="0"/>
    <n v="0"/>
    <n v="3104"/>
    <n v="6928000"/>
    <n v="8338000"/>
    <n v="3104"/>
    <n v="0"/>
    <n v="0"/>
    <n v="0.44299746030599318"/>
    <n v="0.50161640507433058"/>
    <n v="0"/>
    <n v="0"/>
    <n v="1"/>
    <n v="1"/>
    <n v="7310720.8345366968"/>
    <n v="4475435.5300506046"/>
    <n v="23500320.223756649"/>
  </r>
  <r>
    <n v="3105"/>
    <x v="3106"/>
    <n v="3307419332.8558521"/>
    <n v="75650196.930530727"/>
    <n v="-600000"/>
    <n v="0"/>
    <n v="0"/>
    <n v="3105"/>
    <n v="5556000"/>
    <n v="6626000"/>
    <n v="3105"/>
    <n v="0"/>
    <n v="0"/>
    <n v="0.44298707285227562"/>
    <n v="0.50162092368694167"/>
    <n v="0"/>
    <n v="0"/>
    <n v="1"/>
    <n v="1"/>
    <n v="6483094.7348969327"/>
    <n v="3780806.5494620041"/>
    <n v="19163219.779902302"/>
  </r>
  <r>
    <n v="3106"/>
    <x v="3107"/>
    <n v="3618687481.5887032"/>
    <n v="75382555.907293826"/>
    <n v="-1194000.00013411"/>
    <n v="0"/>
    <n v="0"/>
    <n v="3106"/>
    <n v="17740000"/>
    <n v="17972000"/>
    <n v="3106"/>
    <n v="0"/>
    <n v="0"/>
    <n v="0.44298814467773617"/>
    <n v="0.50163224313952837"/>
    <n v="0"/>
    <n v="0"/>
    <n v="1"/>
    <n v="1"/>
    <n v="5651302.1747636227"/>
    <n v="3074097.920009491"/>
    <n v="15621858.70679231"/>
  </r>
  <r>
    <n v="3107"/>
    <x v="3108"/>
    <n v="3862287805.5451102"/>
    <n v="75164019.695479423"/>
    <n v="32766179.999600351"/>
    <n v="0"/>
    <n v="0"/>
    <n v="3107"/>
    <n v="144273000"/>
    <n v="114000000"/>
    <n v="3107"/>
    <n v="0"/>
    <n v="0"/>
    <n v="0.44266200960721652"/>
    <n v="0.50152911501067154"/>
    <n v="0"/>
    <n v="0"/>
    <n v="1"/>
    <n v="1"/>
    <n v="21963567.69741204"/>
    <n v="11524077.241851781"/>
    <n v="30084821.795138322"/>
  </r>
  <r>
    <n v="3108"/>
    <x v="3109"/>
    <n v="3302951247.8091311"/>
    <n v="76056524.328496963"/>
    <n v="746250779.91801476"/>
    <n v="211137127.51788679"/>
    <n v="361730404.08404011"/>
    <n v="3108"/>
    <n v="127819000"/>
    <n v="233694000"/>
    <n v="3108"/>
    <n v="7706.5051544028674"/>
    <n v="13203.159749067459"/>
    <n v="0.4286469512771246"/>
    <n v="0.49902404491462049"/>
    <n v="0"/>
    <n v="0"/>
    <n v="1"/>
    <n v="1"/>
    <n v="205739719.61798301"/>
    <n v="8076543.0182994306"/>
    <n v="31645743.909509461"/>
  </r>
  <r>
    <n v="3109"/>
    <x v="3110"/>
    <n v="3458071610.6935282"/>
    <n v="76152848.31206423"/>
    <n v="274159900.86831689"/>
    <n v="78667496.935294986"/>
    <n v="196724387.3870793"/>
    <n v="3109"/>
    <n v="60263000"/>
    <n v="87137000"/>
    <n v="3109"/>
    <n v="2871.3636381382671"/>
    <n v="7180.4401396283956"/>
    <n v="0.41713733926090979"/>
    <n v="0.5165012764916117"/>
    <n v="0"/>
    <n v="0"/>
    <n v="1"/>
    <n v="1"/>
    <n v="147127215.54346809"/>
    <n v="61689547.430262253"/>
    <n v="134983336.66762051"/>
  </r>
  <r>
    <n v="3110"/>
    <x v="3111"/>
    <n v="3308005476.723587"/>
    <n v="82529776.728331178"/>
    <n v="93350467.685363621"/>
    <n v="0"/>
    <n v="0"/>
    <n v="3110"/>
    <n v="30292000"/>
    <n v="43413000"/>
    <n v="3110"/>
    <n v="0"/>
    <n v="0"/>
    <n v="0.42008171166298569"/>
    <n v="0.51586250231700759"/>
    <n v="0"/>
    <n v="0"/>
    <n v="1"/>
    <n v="1"/>
    <n v="63912435.373664379"/>
    <n v="22397451.28976294"/>
    <n v="116990766.5222301"/>
  </r>
  <r>
    <n v="3111"/>
    <x v="3112"/>
    <n v="3442332203.7568421"/>
    <n v="81419461.219914123"/>
    <n v="18608713.984830901"/>
    <n v="0"/>
    <n v="0"/>
    <n v="3111"/>
    <n v="25049000"/>
    <n v="35878000"/>
    <n v="3111"/>
    <n v="0"/>
    <n v="0"/>
    <n v="0.4204954447251148"/>
    <n v="0.51590290610750755"/>
    <n v="0"/>
    <n v="0"/>
    <n v="1"/>
    <n v="1"/>
    <n v="44450994.525443718"/>
    <n v="22081111.713354431"/>
    <n v="101882035.1823328"/>
  </r>
  <r>
    <n v="3112"/>
    <x v="3113"/>
    <n v="3336604663.0998721"/>
    <n v="80487106.443268031"/>
    <n v="31044694.354686059"/>
    <n v="0"/>
    <n v="0"/>
    <n v="3112"/>
    <n v="19001000"/>
    <n v="31973000"/>
    <n v="3112"/>
    <n v="0"/>
    <n v="0"/>
    <n v="0.42078736297620561"/>
    <n v="0.51604948807414286"/>
    <n v="0"/>
    <n v="0"/>
    <n v="1"/>
    <n v="1"/>
    <n v="51530280.800032258"/>
    <n v="26657613.90461874"/>
    <n v="103328748.75481459"/>
  </r>
  <r>
    <n v="3113"/>
    <x v="3114"/>
    <n v="3256638892.0153508"/>
    <n v="80576382.655770421"/>
    <n v="3056071.7793250419"/>
    <n v="0"/>
    <n v="0"/>
    <n v="3113"/>
    <n v="14313000"/>
    <n v="21979000"/>
    <n v="3113"/>
    <n v="0"/>
    <n v="0"/>
    <n v="0.42080563238815322"/>
    <n v="0.51591029404347799"/>
    <n v="0"/>
    <n v="0"/>
    <n v="1"/>
    <n v="1"/>
    <n v="33126370.25523977"/>
    <n v="16099294.35146822"/>
    <n v="84421032.376688778"/>
  </r>
  <r>
    <n v="3114"/>
    <x v="3115"/>
    <n v="3403140330.0242438"/>
    <n v="79409593.778264627"/>
    <n v="2159265"/>
    <n v="0"/>
    <n v="0"/>
    <n v="3114"/>
    <n v="13115000"/>
    <n v="20712000"/>
    <n v="3114"/>
    <n v="0"/>
    <n v="0"/>
    <n v="0.42084084700883312"/>
    <n v="0.51585431250286806"/>
    <n v="0"/>
    <n v="0"/>
    <n v="1"/>
    <n v="1"/>
    <n v="29708123.19960526"/>
    <n v="13799562.46217161"/>
    <n v="69357012.579195589"/>
  </r>
  <r>
    <n v="3115"/>
    <x v="3116"/>
    <n v="3322049451.1364522"/>
    <n v="78479998.136002079"/>
    <n v="13675345"/>
    <n v="0"/>
    <n v="0"/>
    <n v="3115"/>
    <n v="10446000"/>
    <n v="14401000"/>
    <n v="3115"/>
    <n v="0"/>
    <n v="0"/>
    <n v="0.42086671843275342"/>
    <n v="0.51582164725797464"/>
    <n v="0"/>
    <n v="0"/>
    <n v="1"/>
    <n v="1"/>
    <n v="35287470.031500697"/>
    <n v="17275466.58039742"/>
    <n v="68460409.805551708"/>
  </r>
  <r>
    <n v="3116"/>
    <x v="3117"/>
    <n v="3320728465.1991301"/>
    <n v="78424669.077595055"/>
    <n v="0"/>
    <n v="0"/>
    <n v="0"/>
    <n v="3116"/>
    <n v="8789000"/>
    <n v="12525000"/>
    <n v="3116"/>
    <n v="0"/>
    <n v="0"/>
    <n v="0.42078584619205989"/>
    <n v="0.51550535829238009"/>
    <n v="0"/>
    <n v="0"/>
    <n v="1"/>
    <n v="1"/>
    <n v="25077150.304580782"/>
    <n v="10693472.96636413"/>
    <n v="55890632.425910309"/>
  </r>
  <r>
    <n v="3117"/>
    <x v="3118"/>
    <n v="3238559351.9464998"/>
    <n v="77648992.303838462"/>
    <n v="-600000"/>
    <n v="0"/>
    <n v="0"/>
    <n v="3117"/>
    <n v="7900000"/>
    <n v="10988000"/>
    <n v="3117"/>
    <n v="0"/>
    <n v="0"/>
    <n v="0.42077957634677832"/>
    <n v="0.51539050609620607"/>
    <n v="0"/>
    <n v="0"/>
    <n v="1"/>
    <n v="1"/>
    <n v="22559413.415578041"/>
    <n v="8995850.3474433906"/>
    <n v="45636817.540896483"/>
  </r>
  <r>
    <n v="3118"/>
    <x v="3119"/>
    <n v="3263285534.709888"/>
    <n v="77016232.803929821"/>
    <n v="-1194000.00013411"/>
    <n v="0"/>
    <n v="0"/>
    <n v="3118"/>
    <n v="7157000"/>
    <n v="9686000"/>
    <n v="3118"/>
    <n v="0"/>
    <n v="0"/>
    <n v="0.42077740214465381"/>
    <n v="0.5152932532281731"/>
    <n v="0"/>
    <n v="0"/>
    <n v="1"/>
    <n v="1"/>
    <n v="20118448.992979221"/>
    <n v="7326204.2604681076"/>
    <n v="37245101.056281097"/>
  </r>
  <r>
    <n v="3119"/>
    <x v="3120"/>
    <n v="3247449825.3250141"/>
    <n v="76498382.775845051"/>
    <n v="-1782060.0003996489"/>
    <n v="0"/>
    <n v="0"/>
    <n v="3119"/>
    <n v="6735000"/>
    <n v="9202000"/>
    <n v="3119"/>
    <n v="0"/>
    <n v="0"/>
    <n v="0.42077836658217332"/>
    <n v="0.51521587781665956"/>
    <n v="0"/>
    <n v="0"/>
    <n v="1"/>
    <n v="1"/>
    <n v="18045566.655342139"/>
    <n v="5978747.6306529241"/>
    <n v="30384949.620811779"/>
  </r>
  <r>
    <n v="3120"/>
    <x v="3121"/>
    <n v="3553978939.950058"/>
    <n v="76075045.116614506"/>
    <n v="-2364239.4007939738"/>
    <n v="0"/>
    <n v="0"/>
    <n v="3120"/>
    <n v="7639000"/>
    <n v="11497000"/>
    <n v="3120"/>
    <n v="0"/>
    <n v="0"/>
    <n v="0.42077939654765112"/>
    <n v="0.51516174242037227"/>
    <n v="0"/>
    <n v="0"/>
    <n v="1"/>
    <n v="1"/>
    <n v="16260839.608490519"/>
    <n v="4876284.2267931178"/>
    <n v="24778684.93245732"/>
  </r>
  <r>
    <n v="3121"/>
    <x v="3122"/>
    <n v="3416718261.988924"/>
    <n v="75729084.390744239"/>
    <n v="63996617.992685512"/>
    <n v="0"/>
    <n v="0"/>
    <n v="3121"/>
    <n v="8985000"/>
    <n v="14888000"/>
    <n v="3121"/>
    <n v="0"/>
    <n v="0"/>
    <n v="0.42076547653653862"/>
    <n v="0.51514530560776584"/>
    <n v="0"/>
    <n v="0"/>
    <n v="1"/>
    <n v="1"/>
    <n v="34362142.965560853"/>
    <n v="7461540.6175523642"/>
    <n v="26917752.855998982"/>
  </r>
  <r>
    <n v="3122"/>
    <x v="3123"/>
    <n v="3265591905.4042311"/>
    <n v="75861085.559553042"/>
    <n v="10898526.538917471"/>
    <n v="0"/>
    <n v="0"/>
    <n v="3122"/>
    <n v="7569000"/>
    <n v="12901000"/>
    <n v="3122"/>
    <n v="0"/>
    <n v="0"/>
    <n v="0.42076195255637028"/>
    <n v="0.51487148917881487"/>
    <n v="0"/>
    <n v="0"/>
    <n v="1"/>
    <n v="1"/>
    <n v="17533340.961957522"/>
    <n v="4151592.556073226"/>
    <n v="21972792.389598679"/>
  </r>
  <r>
    <n v="3123"/>
    <x v="3124"/>
    <n v="3235309186.7712951"/>
    <n v="75555933.696868196"/>
    <n v="0"/>
    <n v="0"/>
    <n v="0"/>
    <n v="3123"/>
    <n v="6660000"/>
    <n v="11422000"/>
    <n v="3123"/>
    <n v="0"/>
    <n v="0"/>
    <n v="0.4207405954700395"/>
    <n v="0.51485608077085576"/>
    <n v="0"/>
    <n v="0"/>
    <n v="1"/>
    <n v="1"/>
    <n v="39819398.154949248"/>
    <n v="29149517.510333192"/>
    <n v="67161109.556782812"/>
  </r>
  <r>
    <n v="3124"/>
    <x v="3125"/>
    <n v="3218291261.025219"/>
    <n v="78344489.692179814"/>
    <n v="-600000"/>
    <n v="0"/>
    <n v="0"/>
    <n v="3124"/>
    <n v="4883000"/>
    <n v="7659000"/>
    <n v="3124"/>
    <n v="0"/>
    <n v="0"/>
    <n v="0.41980335356997828"/>
    <n v="0.51426802655318182"/>
    <n v="0"/>
    <n v="0"/>
    <n v="1"/>
    <n v="1"/>
    <n v="19600470.953687862"/>
    <n v="9529737.5911816899"/>
    <n v="54840820.026856937"/>
  </r>
  <r>
    <n v="3125"/>
    <x v="3126"/>
    <n v="3241538526.6109619"/>
    <n v="77584208.730497986"/>
    <n v="-1194000.00013411"/>
    <n v="0"/>
    <n v="0"/>
    <n v="3125"/>
    <n v="5283000"/>
    <n v="7667000"/>
    <n v="3125"/>
    <n v="0"/>
    <n v="0"/>
    <n v="0.41977460295438779"/>
    <n v="0.5141709125822016"/>
    <n v="0"/>
    <n v="0"/>
    <n v="1"/>
    <n v="1"/>
    <n v="24132371.75332595"/>
    <n v="14625137.0412995"/>
    <n v="55806430.381677702"/>
  </r>
  <r>
    <n v="3126"/>
    <x v="3127"/>
    <n v="3426489021.5373411"/>
    <n v="77643796.223745599"/>
    <n v="-1062305.0003996489"/>
    <n v="0"/>
    <n v="0"/>
    <n v="3126"/>
    <n v="4330000"/>
    <n v="8859000"/>
    <n v="3126"/>
    <n v="0"/>
    <n v="0"/>
    <n v="0.41962121318772722"/>
    <n v="0.5139800430233552"/>
    <n v="0"/>
    <n v="0"/>
    <n v="1"/>
    <n v="1"/>
    <n v="17653576.26976914"/>
    <n v="8676312.632591404"/>
    <n v="45566532.972241029"/>
  </r>
  <r>
    <n v="3127"/>
    <x v="3128"/>
    <n v="3287660924.0990171"/>
    <n v="77011895.566617414"/>
    <n v="-1651681.950633096"/>
    <n v="0"/>
    <n v="0"/>
    <n v="3127"/>
    <n v="4144000"/>
    <n v="9483000"/>
    <n v="3127"/>
    <n v="0"/>
    <n v="0"/>
    <n v="0.4196016866148472"/>
    <n v="0.51392728706426261"/>
    <n v="0"/>
    <n v="0"/>
    <n v="1"/>
    <n v="1"/>
    <n v="17866041.97221119"/>
    <n v="9387216.6896545328"/>
    <n v="41158135.499875396"/>
  </r>
  <r>
    <n v="3128"/>
    <x v="3129"/>
    <n v="3270072331.227839"/>
    <n v="76739854.827507779"/>
    <n v="-1515410.1314959449"/>
    <n v="0"/>
    <n v="0"/>
    <n v="3128"/>
    <n v="4546000"/>
    <n v="7238000"/>
    <n v="3128"/>
    <n v="0"/>
    <n v="0"/>
    <n v="0.41956774612364012"/>
    <n v="0.51387840465782897"/>
    <n v="0"/>
    <n v="0"/>
    <n v="1"/>
    <n v="1"/>
    <n v="20051416.769020189"/>
    <n v="12041373.2844669"/>
    <n v="44246691.613889739"/>
  </r>
  <r>
    <n v="3129"/>
    <x v="3130"/>
    <n v="3192191731.9741092"/>
    <n v="76930448.596174285"/>
    <n v="-2100256.0305197062"/>
    <n v="0"/>
    <n v="0"/>
    <n v="3129"/>
    <n v="5421000"/>
    <n v="7513000"/>
    <n v="3129"/>
    <n v="0"/>
    <n v="0"/>
    <n v="0.41947723808728338"/>
    <n v="0.51376693721362143"/>
    <n v="0"/>
    <n v="0"/>
    <n v="1"/>
    <n v="1"/>
    <n v="14410082.353859041"/>
    <n v="6840928.6445445316"/>
    <n v="36123718.479951702"/>
  </r>
  <r>
    <n v="3130"/>
    <x v="3131"/>
    <n v="3192880724.403554"/>
    <n v="76429182.630712584"/>
    <n v="-2679253.4706839528"/>
    <n v="0"/>
    <n v="0"/>
    <n v="3130"/>
    <n v="5267000"/>
    <n v="7420000"/>
    <n v="3130"/>
    <n v="0"/>
    <n v="0"/>
    <n v="0.41948140330486622"/>
    <n v="0.51373961034715454"/>
    <n v="0"/>
    <n v="0"/>
    <n v="1"/>
    <n v="1"/>
    <n v="12970465.69990512"/>
    <n v="5815969.2890139334"/>
    <n v="29473144.510218121"/>
  </r>
  <r>
    <n v="3131"/>
    <x v="3132"/>
    <n v="3207005886.9718361"/>
    <n v="76018777.927059844"/>
    <n v="-3252460.9365759729"/>
    <n v="0"/>
    <n v="0"/>
    <n v="3131"/>
    <n v="5366000"/>
    <n v="7224000"/>
    <n v="3131"/>
    <n v="0"/>
    <n v="0"/>
    <n v="0.41948967858660952"/>
    <n v="0.51372481337879572"/>
    <n v="0"/>
    <n v="0"/>
    <n v="1"/>
    <n v="1"/>
    <n v="11494954.641237531"/>
    <n v="4730443.8566689538"/>
    <n v="24048058.91106214"/>
  </r>
  <r>
    <n v="3132"/>
    <x v="3133"/>
    <n v="3126517983.227571"/>
    <n v="75683997.702413842"/>
    <n v="-3819936.3279371951"/>
    <n v="0"/>
    <n v="0"/>
    <n v="3132"/>
    <n v="3970000"/>
    <n v="5757000"/>
    <n v="3132"/>
    <n v="0"/>
    <n v="0"/>
    <n v="0.41949716258566883"/>
    <n v="0.5137198423717878"/>
    <n v="0"/>
    <n v="0"/>
    <n v="1"/>
    <n v="1"/>
    <n v="10255304.79988634"/>
    <n v="3857575.908019348"/>
    <n v="19596016.566986781"/>
  </r>
  <r>
    <n v="3133"/>
    <x v="3134"/>
    <n v="3356686914.535356"/>
    <n v="75409263.652813777"/>
    <n v="-4381736.9655116452"/>
    <n v="0"/>
    <n v="0"/>
    <n v="3133"/>
    <n v="6477000"/>
    <n v="5423000"/>
    <n v="3133"/>
    <n v="0"/>
    <n v="0"/>
    <n v="0.41951579297574282"/>
    <n v="0.51371922451305596"/>
    <n v="0"/>
    <n v="0"/>
    <n v="1"/>
    <n v="1"/>
    <n v="9194102.3509671353"/>
    <n v="3141332.2158684549"/>
    <n v="15951460.702843221"/>
  </r>
  <r>
    <n v="3134"/>
    <x v="3135"/>
    <n v="3289601189.890141"/>
    <n v="75184359.324829951"/>
    <n v="19533750.403164081"/>
    <n v="0"/>
    <n v="0"/>
    <n v="3134"/>
    <n v="6838000"/>
    <n v="9975000"/>
    <n v="3134"/>
    <n v="0"/>
    <n v="0"/>
    <n v="0.41949807147538037"/>
    <n v="0.51372452766009047"/>
    <n v="0"/>
    <n v="0"/>
    <n v="1"/>
    <n v="1"/>
    <n v="13211116.246302949"/>
    <n v="2967805.918608143"/>
    <n v="13780144.699142089"/>
  </r>
  <r>
    <n v="3135"/>
    <x v="3136"/>
    <n v="3344080862.4341722"/>
    <n v="75050368.137739807"/>
    <n v="288384.84313489118"/>
    <n v="0"/>
    <n v="0"/>
    <n v="3135"/>
    <n v="4259000"/>
    <n v="5534000"/>
    <n v="3135"/>
    <n v="0"/>
    <n v="0"/>
    <n v="0.41947205049000319"/>
    <n v="0.51371844855137883"/>
    <n v="0"/>
    <n v="0"/>
    <n v="1"/>
    <n v="1"/>
    <n v="8224938.532944628"/>
    <n v="2500000"/>
    <n v="11213276.5147804"/>
  </r>
  <r>
    <n v="3136"/>
    <x v="3137"/>
    <n v="3290399396.0128779"/>
    <n v="74891967.557381958"/>
    <n v="-458691.42679944419"/>
    <n v="0"/>
    <n v="0"/>
    <n v="3136"/>
    <n v="3658000"/>
    <n v="4142000"/>
    <n v="3136"/>
    <n v="0"/>
    <n v="0"/>
    <n v="0.41948245593397249"/>
    <n v="0.51372832280387537"/>
    <n v="0"/>
    <n v="0"/>
    <n v="1"/>
    <n v="1"/>
    <n v="7924464.7033232823"/>
    <n v="2500000"/>
    <n v="9103567.3866326772"/>
  </r>
  <r>
    <n v="3137"/>
    <x v="3138"/>
    <n v="3115001033.1752868"/>
    <n v="74841291.31525059"/>
    <n v="-1054104.5126339749"/>
    <n v="0"/>
    <n v="0"/>
    <n v="3137"/>
    <n v="3671000"/>
    <n v="3658000"/>
    <n v="3137"/>
    <n v="0"/>
    <n v="0"/>
    <n v="0.41950152174196631"/>
    <n v="0.51374018437025093"/>
    <n v="0"/>
    <n v="0"/>
    <n v="1"/>
    <n v="1"/>
    <n v="7637414.1397024831"/>
    <n v="2500000"/>
    <n v="7152170.9547075704"/>
  </r>
  <r>
    <n v="3138"/>
    <x v="3139"/>
    <n v="2993609275.2025561"/>
    <n v="74841291.31525059"/>
    <n v="-1643563.4677432459"/>
    <n v="0"/>
    <n v="0"/>
    <n v="3138"/>
    <n v="3931000"/>
    <n v="3752000"/>
    <n v="3138"/>
    <n v="0"/>
    <n v="0"/>
    <n v="0.41952040476044478"/>
    <n v="0.51375373466474372"/>
    <n v="0"/>
    <n v="0"/>
    <n v="1"/>
    <n v="1"/>
    <n v="7367442.781991981"/>
    <n v="2500000"/>
    <n v="5200066.0828506742"/>
  </r>
  <r>
    <n v="3139"/>
    <x v="3140"/>
    <n v="3169629843.7590828"/>
    <n v="74841291.31525059"/>
    <n v="-2227127.8334331792"/>
    <n v="0"/>
    <n v="0"/>
    <n v="3139"/>
    <n v="4276000"/>
    <n v="4246000"/>
    <n v="3139"/>
    <n v="0"/>
    <n v="0"/>
    <n v="0.41953560381071908"/>
    <n v="0.51376874153201457"/>
    <n v="0"/>
    <n v="0"/>
    <n v="1"/>
    <n v="1"/>
    <n v="7113534.4354459904"/>
    <n v="2500000"/>
    <n v="3260520.335638613"/>
  </r>
  <r>
    <n v="3140"/>
    <x v="3141"/>
    <n v="3210433363.2413201"/>
    <n v="74841291.31525059"/>
    <n v="-2804856.5555966492"/>
    <n v="0"/>
    <n v="0"/>
    <n v="3140"/>
    <n v="5590000"/>
    <n v="5043000"/>
    <n v="3140"/>
    <n v="0"/>
    <n v="0"/>
    <n v="0.41954575295374358"/>
    <n v="0.51378445481393054"/>
    <n v="0"/>
    <n v="0"/>
    <n v="1"/>
    <n v="1"/>
    <n v="6874733.3678347683"/>
    <n v="2500000"/>
    <n v="1345372.5300787061"/>
  </r>
  <r>
    <n v="3141"/>
    <x v="3142"/>
    <n v="3224172654.9393702"/>
    <n v="74841291.31525059"/>
    <n v="-3376807.9906676169"/>
    <n v="0"/>
    <n v="0"/>
    <n v="3141"/>
    <n v="4155000"/>
    <n v="4740000"/>
    <n v="3141"/>
    <n v="0"/>
    <n v="0"/>
    <n v="0.41953497371033871"/>
    <n v="0.5137995191079856"/>
    <n v="0"/>
    <n v="0"/>
    <n v="1"/>
    <n v="1"/>
    <n v="6650140.7119886559"/>
    <n v="2500000"/>
    <n v="-568081.1949213671"/>
  </r>
  <r>
    <n v="3142"/>
    <x v="3143"/>
    <n v="3589525938.5945988"/>
    <n v="74841291.31525059"/>
    <n v="-3943039.911515716"/>
    <n v="0"/>
    <n v="0"/>
    <n v="3142"/>
    <n v="4131000"/>
    <n v="6619000"/>
    <n v="3142"/>
    <n v="0"/>
    <n v="0"/>
    <n v="0.41954691430002761"/>
    <n v="0.51381591064007393"/>
    <n v="0"/>
    <n v="0"/>
    <n v="1"/>
    <n v="1"/>
    <n v="6438911.0823869482"/>
    <n v="2500000"/>
    <n v="-2462400.383099129"/>
  </r>
  <r>
    <n v="3143"/>
    <x v="3144"/>
    <n v="3278644039.2785001"/>
    <n v="74841291.31525059"/>
    <n v="18528550.4867181"/>
    <n v="0"/>
    <n v="0"/>
    <n v="3143"/>
    <n v="3771000"/>
    <n v="6268000"/>
    <n v="3143"/>
    <n v="0"/>
    <n v="0"/>
    <n v="0.41955920686718612"/>
    <n v="0.51382642361899311"/>
    <n v="0"/>
    <n v="0"/>
    <n v="1"/>
    <n v="1"/>
    <n v="16918654.560249928"/>
    <n v="8926645.6745955348"/>
    <n v="12602611.120181469"/>
  </r>
  <r>
    <n v="3144"/>
    <x v="3145"/>
    <n v="3427591086.6631241"/>
    <n v="74977702.932944879"/>
    <n v="786910.87867781147"/>
    <n v="0"/>
    <n v="0"/>
    <n v="3144"/>
    <n v="4551000"/>
    <n v="5252000"/>
    <n v="3144"/>
    <n v="0"/>
    <n v="0"/>
    <n v="0.41953032556421688"/>
    <n v="0.51375566122801941"/>
    <n v="0"/>
    <n v="0"/>
    <n v="1"/>
    <n v="1"/>
    <n v="6339613.8490160247"/>
    <n v="2500000"/>
    <n v="10271206.491701061"/>
  </r>
  <r>
    <n v="3145"/>
    <x v="3146"/>
    <n v="3644170959.031425"/>
    <n v="74841291.31525059"/>
    <n v="-214413.66927198411"/>
    <n v="0"/>
    <n v="0"/>
    <n v="3145"/>
    <n v="3569000"/>
    <n v="4860000"/>
    <n v="3145"/>
    <n v="0"/>
    <n v="0"/>
    <n v="0.41953631666359781"/>
    <n v="0.51377128252527737"/>
    <n v="0"/>
    <n v="0"/>
    <n v="1"/>
    <n v="1"/>
    <n v="6159015.4601201881"/>
    <n v="2500000"/>
    <n v="8334661.5998138646"/>
  </r>
  <r>
    <n v="3146"/>
    <x v="3147"/>
    <n v="3590208334.5997849"/>
    <n v="74841291.31525059"/>
    <n v="-812269.53262718953"/>
    <n v="0"/>
    <n v="0"/>
    <n v="3146"/>
    <n v="3268000"/>
    <n v="4160000"/>
    <n v="3146"/>
    <n v="0"/>
    <n v="0"/>
    <n v="0.41955660973644249"/>
    <n v="0.51378848435320812"/>
    <n v="0"/>
    <n v="0"/>
    <n v="1"/>
    <n v="1"/>
    <n v="5977007.265232292"/>
    <n v="2500000"/>
    <n v="6385920.9917493854"/>
  </r>
  <r>
    <n v="3147"/>
    <x v="3148"/>
    <n v="3793256923.0050368"/>
    <n v="74841291.31525059"/>
    <n v="-1404146.837482474"/>
    <n v="0"/>
    <n v="0"/>
    <n v="3147"/>
    <n v="3675000"/>
    <n v="5952000"/>
    <n v="3147"/>
    <n v="0"/>
    <n v="0"/>
    <n v="0.41958098395106502"/>
    <n v="0.51380825996940604"/>
    <n v="0"/>
    <n v="0"/>
    <n v="1"/>
    <n v="1"/>
    <n v="5805828.3660567636"/>
    <n v="2500000"/>
    <n v="4434854.7672387529"/>
  </r>
  <r>
    <n v="3148"/>
    <x v="3149"/>
    <n v="3644568176.9750671"/>
    <n v="74841291.31525059"/>
    <n v="66386619.630578503"/>
    <n v="0"/>
    <n v="0"/>
    <n v="3148"/>
    <n v="7952000"/>
    <n v="25532000"/>
    <n v="3148"/>
    <n v="0"/>
    <n v="0"/>
    <n v="0.41959980235105582"/>
    <n v="0.51382151468820392"/>
    <n v="0"/>
    <n v="0"/>
    <n v="1"/>
    <n v="1"/>
    <n v="51611554.105816454"/>
    <n v="31683173.552118439"/>
    <n v="61626525.444411278"/>
  </r>
  <r>
    <n v="3149"/>
    <x v="3150"/>
    <n v="3698790163.8659282"/>
    <n v="78002952.350768968"/>
    <n v="24436849.06971604"/>
    <n v="0"/>
    <n v="0"/>
    <n v="3149"/>
    <n v="14637000"/>
    <n v="20706000"/>
    <n v="3149"/>
    <n v="0"/>
    <n v="0"/>
    <n v="0.41855429683515599"/>
    <n v="0.51339001015606955"/>
    <n v="0"/>
    <n v="0"/>
    <n v="1"/>
    <n v="1"/>
    <n v="21489780.001635879"/>
    <n v="11672036.526218191"/>
    <n v="56652991.832725607"/>
  </r>
  <r>
    <n v="3150"/>
    <x v="3151"/>
    <n v="3698887331.5034208"/>
    <n v="77696037.248809353"/>
    <n v="54739934.993106797"/>
    <n v="0"/>
    <n v="0"/>
    <n v="3150"/>
    <n v="10347000"/>
    <n v="18216000"/>
    <n v="3150"/>
    <n v="0"/>
    <n v="0"/>
    <n v="0.4185836868714331"/>
    <n v="0.51341600408511079"/>
    <n v="0"/>
    <n v="0"/>
    <n v="1"/>
    <n v="1"/>
    <n v="28601496.91881188"/>
    <n v="10674744.211250771"/>
    <n v="49418307.194514759"/>
  </r>
  <r>
    <n v="3151"/>
    <x v="3152"/>
    <n v="3550148098.2789931"/>
    <n v="77249587.270434797"/>
    <n v="62667390.354772843"/>
    <n v="0"/>
    <n v="0"/>
    <n v="3151"/>
    <n v="7711000"/>
    <n v="12738000"/>
    <n v="3151"/>
    <n v="0"/>
    <n v="0"/>
    <n v="0.41858879487298328"/>
    <n v="0.5133507894576963"/>
    <n v="0"/>
    <n v="0"/>
    <n v="1"/>
    <n v="1"/>
    <n v="28494733.082465209"/>
    <n v="7860372.1751989489"/>
    <n v="40348413.748306781"/>
  </r>
  <r>
    <n v="3152"/>
    <x v="3153"/>
    <n v="3536692699.792707"/>
    <n v="76689887.168023646"/>
    <n v="10565660.305691261"/>
    <n v="0"/>
    <n v="0"/>
    <n v="3152"/>
    <n v="5956000"/>
    <n v="7983000"/>
    <n v="3152"/>
    <n v="0"/>
    <n v="0"/>
    <n v="0.41858894247780448"/>
    <n v="0.51317001199173662"/>
    <n v="0"/>
    <n v="0"/>
    <n v="1"/>
    <n v="1"/>
    <n v="14191125.410027539"/>
    <n v="6483124.906438157"/>
    <n v="32928437.995584231"/>
  </r>
  <r>
    <n v="3153"/>
    <x v="3154"/>
    <n v="3482638102.1139779"/>
    <n v="76232002.936712921"/>
    <n v="0"/>
    <n v="0"/>
    <n v="0"/>
    <n v="3153"/>
    <n v="5558000"/>
    <n v="6919000"/>
    <n v="3153"/>
    <n v="0"/>
    <n v="0"/>
    <n v="0.41859352536004107"/>
    <n v="0.51314785455296208"/>
    <n v="0"/>
    <n v="0"/>
    <n v="1"/>
    <n v="1"/>
    <n v="10694950.45944982"/>
    <n v="5284401.3783511827"/>
    <n v="26854825.498468678"/>
  </r>
  <r>
    <n v="3154"/>
    <x v="3155"/>
    <n v="3631533055.544395"/>
    <n v="75857202.333287701"/>
    <n v="-600000"/>
    <n v="0"/>
    <n v="0"/>
    <n v="3154"/>
    <n v="5352000"/>
    <n v="6604000"/>
    <n v="3154"/>
    <n v="0"/>
    <n v="0"/>
    <n v="0.41860052321270519"/>
    <n v="0.51314688223553606"/>
    <n v="0"/>
    <n v="0"/>
    <n v="1"/>
    <n v="1"/>
    <n v="9432964.2368913703"/>
    <n v="4308637.7545618108"/>
    <n v="21890451.23327652"/>
  </r>
  <r>
    <n v="3155"/>
    <x v="3156"/>
    <n v="3374502860.4601831"/>
    <n v="75550852.451548234"/>
    <n v="3844284.99986589"/>
    <n v="0"/>
    <n v="0"/>
    <n v="3155"/>
    <n v="5421000"/>
    <n v="6933000"/>
    <n v="3155"/>
    <n v="0"/>
    <n v="0"/>
    <n v="0.41860682827412021"/>
    <n v="0.51315165479568847"/>
    <n v="0"/>
    <n v="0"/>
    <n v="1"/>
    <n v="1"/>
    <n v="11031623.29059664"/>
    <n v="5769851.2895390643"/>
    <n v="22208836.97672867"/>
  </r>
  <r>
    <n v="3156"/>
    <x v="3157"/>
    <n v="3279831069.2744789"/>
    <n v="75570499.929688215"/>
    <n v="0"/>
    <n v="0"/>
    <n v="0"/>
    <n v="3156"/>
    <n v="4986000"/>
    <n v="6169000"/>
    <n v="3156"/>
    <n v="0"/>
    <n v="0"/>
    <n v="0.41861451948412021"/>
    <n v="0.5131487797279346"/>
    <n v="0"/>
    <n v="0"/>
    <n v="1"/>
    <n v="1"/>
    <n v="8112834.9823694639"/>
    <n v="3451495.403157548"/>
    <n v="18093870.31690887"/>
  </r>
  <r>
    <n v="3157"/>
    <x v="3158"/>
    <n v="3306932785.2421222"/>
    <n v="75316566.708247498"/>
    <n v="-600000"/>
    <n v="0"/>
    <n v="0"/>
    <n v="3157"/>
    <n v="4335000"/>
    <n v="5480000"/>
    <n v="3157"/>
    <n v="0"/>
    <n v="0"/>
    <n v="0.41862081265067658"/>
    <n v="0.51315838502592082"/>
    <n v="0"/>
    <n v="0"/>
    <n v="1"/>
    <n v="1"/>
    <n v="7328345.114177485"/>
    <n v="2908650.9582319432"/>
    <n v="14737315.535704499"/>
  </r>
  <r>
    <n v="3158"/>
    <x v="3159"/>
    <n v="3320499661.0404849"/>
    <n v="75109434.831127807"/>
    <n v="-1194000.00013411"/>
    <n v="0"/>
    <n v="0"/>
    <n v="3158"/>
    <n v="4376000"/>
    <n v="6236000"/>
    <n v="3158"/>
    <n v="0"/>
    <n v="0"/>
    <n v="0.41863257406935811"/>
    <n v="0.51317130730870009"/>
    <n v="0"/>
    <n v="0"/>
    <n v="1"/>
    <n v="1"/>
    <n v="6692426.3806070751"/>
    <n v="2500000"/>
    <n v="11998602.970211821"/>
  </r>
  <r>
    <n v="3159"/>
    <x v="3160"/>
    <n v="3834730124.72716"/>
    <n v="74940429.791270152"/>
    <n v="4695734.9996003509"/>
    <n v="0"/>
    <n v="0"/>
    <n v="3159"/>
    <n v="13935000"/>
    <n v="20802000"/>
    <n v="3159"/>
    <n v="0"/>
    <n v="0"/>
    <n v="0.41864124472403758"/>
    <n v="0.51318323396092824"/>
    <n v="0"/>
    <n v="0"/>
    <n v="1"/>
    <n v="1"/>
    <n v="9196161.2510260157"/>
    <n v="4587887.4052064484"/>
    <n v="14894403.45877438"/>
  </r>
  <r>
    <n v="3160"/>
    <x v="3161"/>
    <n v="3645320316.3457642"/>
    <n v="75119128.674517617"/>
    <n v="55421135"/>
    <n v="0"/>
    <n v="0"/>
    <n v="3160"/>
    <n v="8163000"/>
    <n v="13526000"/>
    <n v="3160"/>
    <n v="0"/>
    <n v="0"/>
    <n v="0.41851545352735059"/>
    <n v="0.51311213041187087"/>
    <n v="0"/>
    <n v="0"/>
    <n v="1"/>
    <n v="1"/>
    <n v="35801035.619013309"/>
    <n v="18038649.574172668"/>
    <n v="42494746.798553839"/>
  </r>
  <r>
    <n v="3161"/>
    <x v="3162"/>
    <n v="3537094265.011024"/>
    <n v="76822336.665380642"/>
    <n v="8828770.5736191422"/>
    <n v="0"/>
    <n v="0"/>
    <n v="3161"/>
    <n v="5873000"/>
    <n v="7776000"/>
    <n v="3161"/>
    <n v="0"/>
    <n v="0"/>
    <n v="0.41833443925807262"/>
    <n v="0.51275135853443043"/>
    <n v="0"/>
    <n v="0"/>
    <n v="1"/>
    <n v="1"/>
    <n v="12280929.55422559"/>
    <n v="6056207.3361150231"/>
    <n v="34671715.445830107"/>
  </r>
  <r>
    <n v="3162"/>
    <x v="3163"/>
    <n v="3550650590.9940419"/>
    <n v="76339580.007294893"/>
    <n v="0"/>
    <n v="0"/>
    <n v="0"/>
    <n v="3162"/>
    <n v="5161000"/>
    <n v="6662000"/>
    <n v="3162"/>
    <n v="0"/>
    <n v="0"/>
    <n v="0.41833987389431698"/>
    <n v="0.51274312144707013"/>
    <n v="0"/>
    <n v="0"/>
    <n v="1"/>
    <n v="1"/>
    <n v="10030478.240933981"/>
    <n v="5614033.9163328959"/>
    <n v="28281330.044352859"/>
  </r>
  <r>
    <n v="3163"/>
    <x v="3164"/>
    <n v="3604800469.4716368"/>
    <n v="75945231.453492537"/>
    <n v="-600000"/>
    <n v="0"/>
    <n v="0"/>
    <n v="3163"/>
    <n v="4766000"/>
    <n v="6011000"/>
    <n v="3163"/>
    <n v="0"/>
    <n v="0"/>
    <n v="0.41834900588918678"/>
    <n v="0.51274524180645387"/>
    <n v="0"/>
    <n v="0"/>
    <n v="1"/>
    <n v="1"/>
    <n v="8724174.9182102792"/>
    <n v="4534805.0074088294"/>
    <n v="23056954.4812622"/>
  </r>
  <r>
    <n v="3164"/>
    <x v="3165"/>
    <n v="3753673301.401648"/>
    <n v="75622836.978294075"/>
    <n v="-1194000.00013411"/>
    <n v="0"/>
    <n v="0"/>
    <n v="3164"/>
    <n v="4569000"/>
    <n v="5599000"/>
    <n v="3164"/>
    <n v="0"/>
    <n v="0"/>
    <n v="0.4183611192498079"/>
    <n v="0.51275291629326925"/>
    <n v="0"/>
    <n v="0"/>
    <n v="1"/>
    <n v="1"/>
    <n v="7676336.4670369364"/>
    <n v="3700530.2818088881"/>
    <n v="18803296.40909623"/>
  </r>
  <r>
    <n v="3165"/>
    <x v="3166"/>
    <n v="3875481278.6140461"/>
    <n v="75360345.156010464"/>
    <n v="-1782060.0003996489"/>
    <n v="0"/>
    <n v="0"/>
    <n v="3165"/>
    <n v="4438000"/>
    <n v="5330000"/>
    <n v="3165"/>
    <n v="0"/>
    <n v="0"/>
    <n v="0.41837340389170441"/>
    <n v="0.51276464239758446"/>
    <n v="0"/>
    <n v="0"/>
    <n v="1"/>
    <n v="1"/>
    <n v="6791089.6258008704"/>
    <n v="3016140.3496257132"/>
    <n v="15321806.40363327"/>
  </r>
  <r>
    <n v="3166"/>
    <x v="3167"/>
    <n v="3875498231.1465559"/>
    <n v="75145503.567831084"/>
    <n v="-2364239.4007939738"/>
    <n v="0"/>
    <n v="0"/>
    <n v="3166"/>
    <n v="4218000"/>
    <n v="5314000"/>
    <n v="3166"/>
    <n v="0"/>
    <n v="0"/>
    <n v="0.4183843611970286"/>
    <n v="0.51277921801881332"/>
    <n v="0"/>
    <n v="0"/>
    <n v="1"/>
    <n v="1"/>
    <n v="6086043.1414560582"/>
    <n v="2500000"/>
    <n v="12485354.33864262"/>
  </r>
  <r>
    <n v="3167"/>
    <x v="3168"/>
    <n v="3875513237.7025452"/>
    <n v="74970467.056026936"/>
    <n v="-2940597.0073144832"/>
    <n v="0"/>
    <n v="0"/>
    <n v="3167"/>
    <n v="4048000"/>
    <n v="5036000"/>
    <n v="3167"/>
    <n v="0"/>
    <n v="0"/>
    <n v="0.4183953977199526"/>
    <n v="0.51279499029826869"/>
    <n v="0"/>
    <n v="0"/>
    <n v="1"/>
    <n v="1"/>
    <n v="5908376.7225970812"/>
    <n v="2500000"/>
    <n v="10164228.30454894"/>
  </r>
  <r>
    <n v="3168"/>
    <x v="3169"/>
    <n v="3875526492.8808508"/>
    <n v="74841291.31525059"/>
    <n v="-3511191.0378986131"/>
    <n v="0"/>
    <n v="0"/>
    <n v="3168"/>
    <n v="3891000"/>
    <n v="5042000"/>
    <n v="3168"/>
    <n v="0"/>
    <n v="0"/>
    <n v="0.41840893050146749"/>
    <n v="0.51281200214438294"/>
    <n v="0"/>
    <n v="0"/>
    <n v="1"/>
    <n v="1"/>
    <n v="5741281.268354102"/>
    <n v="2500000"/>
    <n v="8220333.0224443339"/>
  </r>
  <r>
    <n v="3169"/>
    <x v="3170"/>
    <n v="3875538171.8203082"/>
    <n v="74841291.31525059"/>
    <n v="-4076079.1283044401"/>
    <n v="0"/>
    <n v="0"/>
    <n v="3169"/>
    <n v="4532000"/>
    <n v="6524000"/>
    <n v="3169"/>
    <n v="0"/>
    <n v="0"/>
    <n v="0.41842472841657269"/>
    <n v="0.51282918098890296"/>
    <n v="0"/>
    <n v="0"/>
    <n v="1"/>
    <n v="1"/>
    <n v="5612862.7717602979"/>
    <n v="2528734.9542833138"/>
    <n v="7890361.8908113856"/>
  </r>
  <r>
    <n v="3170"/>
    <x v="3171"/>
    <n v="3740223969.0577149"/>
    <n v="74841291.31525059"/>
    <n v="2562231.6620675302"/>
    <n v="0"/>
    <n v="0"/>
    <n v="3170"/>
    <n v="4718000"/>
    <n v="6823000"/>
    <n v="3170"/>
    <n v="0"/>
    <n v="0"/>
    <n v="0.41843124844086232"/>
    <n v="0.51283949614535151"/>
    <n v="0"/>
    <n v="0"/>
    <n v="1"/>
    <n v="1"/>
    <n v="11299251.86622457"/>
    <n v="8291998.5779684279"/>
    <n v="19374411.088042911"/>
  </r>
  <r>
    <n v="3171"/>
    <x v="3172"/>
    <n v="3875557415.719471"/>
    <n v="75395588.452548712"/>
    <n v="0"/>
    <n v="0"/>
    <n v="0"/>
    <n v="3171"/>
    <n v="23661000"/>
    <n v="38472000"/>
    <n v="3171"/>
    <n v="0"/>
    <n v="0"/>
    <n v="0.41842010557471998"/>
    <n v="0.51283467498826751"/>
    <n v="0"/>
    <n v="0"/>
    <n v="1"/>
    <n v="1"/>
    <n v="6223972.5318115633"/>
    <n v="3387078.3995987442"/>
    <n v="17000469.309634"/>
  </r>
  <r>
    <n v="3172"/>
    <x v="3173"/>
    <n v="3875565250.217391"/>
    <n v="75249093.296417728"/>
    <n v="87929865"/>
    <n v="0"/>
    <n v="0"/>
    <n v="3172"/>
    <n v="14606000"/>
    <n v="23059000"/>
    <n v="3172"/>
    <n v="0"/>
    <n v="0"/>
    <n v="0.41791794950118338"/>
    <n v="0.51232476504108027"/>
    <n v="0"/>
    <n v="0"/>
    <n v="1"/>
    <n v="1"/>
    <n v="64323768.23013939"/>
    <n v="39195253.944096901"/>
    <n v="84013792.734939471"/>
  </r>
  <r>
    <n v="3173"/>
    <x v="3174"/>
    <n v="3875572050.5477991"/>
    <n v="79384463.155667484"/>
    <n v="16581356.703893561"/>
    <n v="0"/>
    <n v="0"/>
    <n v="3173"/>
    <n v="6669000"/>
    <n v="10734000"/>
    <n v="3173"/>
    <n v="0"/>
    <n v="0"/>
    <n v="0.41684187022251779"/>
    <n v="0.51112803043462529"/>
    <n v="0"/>
    <n v="0"/>
    <n v="1"/>
    <n v="1"/>
    <n v="19384819.62464622"/>
    <n v="11706080.543672821"/>
    <n v="68611054.050371587"/>
  </r>
  <r>
    <n v="3174"/>
    <x v="3175"/>
    <n v="3794382512.9461088"/>
    <n v="78433965.283747137"/>
    <n v="0"/>
    <n v="0"/>
    <n v="0"/>
    <n v="3174"/>
    <n v="5377000"/>
    <n v="8366000"/>
    <n v="3174"/>
    <n v="0"/>
    <n v="0"/>
    <n v="0.41679712162610272"/>
    <n v="0.5110741869972999"/>
    <n v="0"/>
    <n v="0"/>
    <n v="1"/>
    <n v="1"/>
    <n v="15129235.313237039"/>
    <n v="11134788.280380379"/>
    <n v="56029754.569829829"/>
  </r>
  <r>
    <n v="3175"/>
    <x v="3176"/>
    <n v="3834985185.3577518"/>
    <n v="77657577.484983236"/>
    <n v="-600000"/>
    <n v="0"/>
    <n v="0"/>
    <n v="3175"/>
    <n v="5205000"/>
    <n v="7563000"/>
    <n v="3175"/>
    <n v="0"/>
    <n v="0"/>
    <n v="0.41674383259238718"/>
    <n v="0.51104577475071133"/>
    <n v="0"/>
    <n v="0"/>
    <n v="1"/>
    <n v="1"/>
    <n v="12782471.70477883"/>
    <n v="8989990.6917567085"/>
    <n v="45736758.896476246"/>
  </r>
  <r>
    <n v="3176"/>
    <x v="3177"/>
    <n v="3875587230.032937"/>
    <n v="77022400.151681453"/>
    <n v="1685019.99986589"/>
    <n v="0"/>
    <n v="0"/>
    <n v="3176"/>
    <n v="6105000"/>
    <n v="10663000"/>
    <n v="3176"/>
    <n v="0"/>
    <n v="0"/>
    <n v="0.41672651516842862"/>
    <n v="0.51103317699960749"/>
    <n v="0"/>
    <n v="0"/>
    <n v="1"/>
    <n v="1"/>
    <n v="11976119.897589089"/>
    <n v="8373588.1391455065"/>
    <n v="39338857.371041007"/>
  </r>
  <r>
    <n v="3177"/>
    <x v="3178"/>
    <n v="3875590829.5166039"/>
    <n v="76627587.78037408"/>
    <n v="15114855"/>
    <n v="0"/>
    <n v="0"/>
    <n v="3177"/>
    <n v="5199000"/>
    <n v="7763000"/>
    <n v="3177"/>
    <n v="0"/>
    <n v="0"/>
    <n v="0.41672140421612608"/>
    <n v="0.51103262764238111"/>
    <n v="0"/>
    <n v="0"/>
    <n v="1"/>
    <n v="1"/>
    <n v="17174289.797543321"/>
    <n v="10366504.87918672"/>
    <n v="40005376.076150998"/>
  </r>
  <r>
    <n v="3178"/>
    <x v="3179"/>
    <n v="3875593818.336762"/>
    <n v="76668718.427577555"/>
    <n v="1.862645149230957E-9"/>
    <n v="0"/>
    <n v="0"/>
    <n v="3178"/>
    <n v="6012000"/>
    <n v="7662000"/>
    <n v="3178"/>
    <n v="0"/>
    <n v="0"/>
    <n v="0.41668117234424951"/>
    <n v="0.51097475761041045"/>
    <n v="0"/>
    <n v="0"/>
    <n v="1"/>
    <n v="1"/>
    <n v="9740054.8743901402"/>
    <n v="6226233.8148590373"/>
    <n v="32655805.183093641"/>
  </r>
  <r>
    <n v="3179"/>
    <x v="3180"/>
    <n v="3875596257.560132"/>
    <n v="76215178.856697351"/>
    <n v="8756815.0000000019"/>
    <n v="0"/>
    <n v="0"/>
    <n v="3179"/>
    <n v="8071000"/>
    <n v="10935000"/>
    <n v="3179"/>
    <n v="0"/>
    <n v="0"/>
    <n v="0.41668593759987599"/>
    <n v="0.51097853479934141"/>
    <n v="0"/>
    <n v="0"/>
    <n v="1"/>
    <n v="1"/>
    <n v="14595836.66922982"/>
    <n v="9562385.2127522901"/>
    <n v="34953987.159144543"/>
  </r>
  <r>
    <n v="3180"/>
    <x v="3181"/>
    <n v="3875598202.146729"/>
    <n v="76356998.900668547"/>
    <n v="0"/>
    <n v="0"/>
    <n v="0"/>
    <n v="3180"/>
    <n v="7908000"/>
    <n v="12937000"/>
    <n v="3180"/>
    <n v="0"/>
    <n v="0"/>
    <n v="0.41668181647316888"/>
    <n v="0.51096923866275801"/>
    <n v="0"/>
    <n v="0"/>
    <n v="1"/>
    <n v="1"/>
    <n v="8716951.6022074856"/>
    <n v="5404289.4375378052"/>
    <n v="28559539.078032341"/>
  </r>
  <r>
    <n v="3181"/>
    <x v="3182"/>
    <n v="3875599701.5605302"/>
    <n v="75962399.640259624"/>
    <n v="21712405"/>
    <n v="0"/>
    <n v="0"/>
    <n v="3181"/>
    <n v="48031000"/>
    <n v="50088000"/>
    <n v="3181"/>
    <n v="0"/>
    <n v="0"/>
    <n v="0.41667024450550172"/>
    <n v="0.51095654172749438"/>
    <n v="0"/>
    <n v="0"/>
    <n v="1"/>
    <n v="1"/>
    <n v="18371014.608537141"/>
    <n v="10134291.125381529"/>
    <n v="33968885.32104075"/>
  </r>
  <r>
    <n v="3182"/>
    <x v="3183"/>
    <n v="3875600800.3190861"/>
    <n v="76296208.594482243"/>
    <n v="74263958.571772933"/>
    <n v="0"/>
    <n v="0"/>
    <n v="3182"/>
    <n v="34914000"/>
    <n v="47190000"/>
    <n v="3182"/>
    <n v="0"/>
    <n v="0"/>
    <n v="0.41573199961772211"/>
    <n v="0.51073899655791455"/>
    <n v="0"/>
    <n v="0"/>
    <n v="1"/>
    <n v="1"/>
    <n v="54004129.40838702"/>
    <n v="31823026.738297649"/>
    <n v="78971601.56047906"/>
  </r>
  <r>
    <n v="3183"/>
    <x v="3184"/>
    <n v="3875601538.4881649"/>
    <n v="79073311.218386233"/>
    <n v="13331864.080757771"/>
    <n v="0"/>
    <n v="0"/>
    <n v="3183"/>
    <n v="13881000"/>
    <n v="18503000"/>
    <n v="3183"/>
    <n v="0"/>
    <n v="0"/>
    <n v="0.41648837226930541"/>
    <n v="0.51114366264408484"/>
    <n v="0"/>
    <n v="0"/>
    <n v="1"/>
    <n v="1"/>
    <n v="18811078.357123449"/>
    <n v="11600820.694477331"/>
    <n v="64890413.157127783"/>
  </r>
  <r>
    <n v="3184"/>
    <x v="3185"/>
    <n v="3875601952.1269341"/>
    <n v="78204365.77396962"/>
    <n v="0"/>
    <n v="0"/>
    <n v="0"/>
    <n v="3184"/>
    <n v="10231000"/>
    <n v="14610000"/>
    <n v="3184"/>
    <n v="0"/>
    <n v="0"/>
    <n v="0.41651441360374358"/>
    <n v="0.51115828580275213"/>
    <n v="0"/>
    <n v="0"/>
    <n v="1"/>
    <n v="1"/>
    <n v="14801063.838083129"/>
    <n v="10497155.33160066"/>
    <n v="53007615.13375482"/>
  </r>
  <r>
    <n v="3185"/>
    <x v="3186"/>
    <n v="3875602073.688622"/>
    <n v="77471082.267381847"/>
    <n v="839510"/>
    <n v="0"/>
    <n v="0"/>
    <n v="3185"/>
    <n v="7747000"/>
    <n v="12369000"/>
    <n v="3185"/>
    <n v="0"/>
    <n v="0"/>
    <n v="0.41651904089616321"/>
    <n v="0.51116054836249036"/>
    <n v="0"/>
    <n v="0"/>
    <n v="1"/>
    <n v="1"/>
    <n v="12800449.028842511"/>
    <n v="8716919.173623316"/>
    <n v="43702074.831637308"/>
  </r>
  <r>
    <n v="3186"/>
    <x v="3187"/>
    <n v="3875601932.381115"/>
    <n v="76896840.476011753"/>
    <n v="-188640.09981235489"/>
    <n v="0"/>
    <n v="0"/>
    <n v="3186"/>
    <n v="6382000"/>
    <n v="10152000"/>
    <n v="3186"/>
    <n v="0"/>
    <n v="0"/>
    <n v="0.41651746147029922"/>
    <n v="0.51116044462141297"/>
    <n v="0"/>
    <n v="0"/>
    <n v="1"/>
    <n v="1"/>
    <n v="10900690.939733461"/>
    <n v="7011459.7328763679"/>
    <n v="35702635.832908466"/>
  </r>
  <r>
    <n v="3187"/>
    <x v="3188"/>
    <n v="3875601554.4914918"/>
    <n v="76403197.760871336"/>
    <n v="4251531.3011436043"/>
    <n v="0"/>
    <n v="0"/>
    <n v="3187"/>
    <n v="6020000"/>
    <n v="9137000"/>
    <n v="3187"/>
    <n v="0"/>
    <n v="0"/>
    <n v="0.41652001986113191"/>
    <n v="0.51116134549306602"/>
    <n v="0"/>
    <n v="0"/>
    <n v="1"/>
    <n v="1"/>
    <n v="11581906.11086908"/>
    <n v="7375103.7876701001"/>
    <n v="32312972.811682101"/>
  </r>
  <r>
    <n v="3188"/>
    <x v="3189"/>
    <n v="3875600963.6781082"/>
    <n v="76194022.785291791"/>
    <n v="0"/>
    <n v="0"/>
    <n v="0"/>
    <n v="3188"/>
    <n v="5634000"/>
    <n v="8426000"/>
    <n v="3188"/>
    <n v="0"/>
    <n v="0"/>
    <n v="0.41652142342658538"/>
    <n v="0.51116006040154716"/>
    <n v="0"/>
    <n v="0"/>
    <n v="1"/>
    <n v="1"/>
    <n v="8685659.8777334839"/>
    <n v="5110523.5975926863"/>
    <n v="26394506.214726739"/>
  </r>
  <r>
    <n v="3189"/>
    <x v="3190"/>
    <n v="3875600181.23347"/>
    <n v="75828796.183669701"/>
    <n v="-600000"/>
    <n v="0"/>
    <n v="0"/>
    <n v="3189"/>
    <n v="5426000"/>
    <n v="7867000"/>
    <n v="3189"/>
    <n v="0"/>
    <n v="0"/>
    <n v="0.41652762657530318"/>
    <n v="0.51116473028075493"/>
    <n v="0"/>
    <n v="0"/>
    <n v="1"/>
    <n v="1"/>
    <n v="7642426.883561139"/>
    <n v="4244308.0755296983"/>
    <n v="21551547.944132458"/>
  </r>
  <r>
    <n v="3190"/>
    <x v="3191"/>
    <n v="3875599226.3208179"/>
    <n v="75529938.84250018"/>
    <n v="-1194000.00013411"/>
    <n v="0"/>
    <n v="0"/>
    <n v="3190"/>
    <n v="5369000"/>
    <n v="7445000"/>
    <n v="3190"/>
    <n v="0"/>
    <n v="0"/>
    <n v="0.41653292223868588"/>
    <n v="0.51117097063318062"/>
    <n v="0"/>
    <n v="0"/>
    <n v="1"/>
    <n v="1"/>
    <n v="6689349.5084672663"/>
    <n v="3457715.8195766299"/>
    <n v="17569936.229892179"/>
  </r>
  <r>
    <n v="3191"/>
    <x v="3192"/>
    <n v="3875598116.1870608"/>
    <n v="75284234.910316348"/>
    <n v="-1782060.0003996489"/>
    <n v="0"/>
    <n v="0"/>
    <n v="3191"/>
    <n v="5896000"/>
    <n v="10398000"/>
    <n v="3191"/>
    <n v="0"/>
    <n v="0"/>
    <n v="0.41653438675414611"/>
    <n v="0.51117815594983962"/>
    <n v="0"/>
    <n v="0"/>
    <n v="1"/>
    <n v="1"/>
    <n v="5893804.4041472375"/>
    <n v="2818750.1453266731"/>
    <n v="14320222.92497126"/>
  </r>
  <r>
    <n v="3192"/>
    <x v="3193"/>
    <n v="3875596866.3544021"/>
    <n v="75083696.185097739"/>
    <n v="30744490.59920603"/>
    <n v="0"/>
    <n v="0"/>
    <n v="3192"/>
    <n v="7839000"/>
    <n v="12174000"/>
    <n v="3192"/>
    <n v="0"/>
    <n v="0"/>
    <n v="0.41652227683480431"/>
    <n v="0.51116441176315663"/>
    <n v="0"/>
    <n v="0"/>
    <n v="1"/>
    <n v="1"/>
    <n v="22719418.604442339"/>
    <n v="12341085.45294713"/>
    <n v="31004995.708231989"/>
  </r>
  <r>
    <n v="3193"/>
    <x v="3194"/>
    <n v="3875595490.7928181"/>
    <n v="76113307.954065353"/>
    <n v="4416816.1182885244"/>
    <n v="0"/>
    <n v="0"/>
    <n v="3193"/>
    <n v="5744000"/>
    <n v="9297000"/>
    <n v="3193"/>
    <n v="0"/>
    <n v="0"/>
    <n v="0.4164849446053529"/>
    <n v="0.51108362837456922"/>
    <n v="0"/>
    <n v="0"/>
    <n v="1"/>
    <n v="1"/>
    <n v="8511892.6340444367"/>
    <n v="4691142.7348132636"/>
    <n v="25702946.406488352"/>
  </r>
  <r>
    <n v="3194"/>
    <x v="3195"/>
    <n v="3875594002.0752749"/>
    <n v="75786120.258336067"/>
    <n v="0"/>
    <n v="0"/>
    <n v="0"/>
    <n v="3194"/>
    <n v="4831000"/>
    <n v="7354000"/>
    <n v="3194"/>
    <n v="0"/>
    <n v="0"/>
    <n v="0.41648902871415799"/>
    <n v="0.51108591410897364"/>
    <n v="0"/>
    <n v="0"/>
    <n v="1"/>
    <n v="1"/>
    <n v="7320851.4775940366"/>
    <n v="4146950.0114313071"/>
    <n v="20965501.445239749"/>
  </r>
  <r>
    <n v="3195"/>
    <x v="3196"/>
    <n v="3875592411.5174408"/>
    <n v="75493774.108328462"/>
    <n v="-600000"/>
    <n v="0"/>
    <n v="0"/>
    <n v="3195"/>
    <n v="4200000"/>
    <n v="8308000"/>
    <n v="3195"/>
    <n v="0"/>
    <n v="0"/>
    <n v="0.41649988617254502"/>
    <n v="0.51109381657082609"/>
    <n v="0"/>
    <n v="0"/>
    <n v="1"/>
    <n v="1"/>
    <n v="6383169.0684799328"/>
    <n v="3362412.02599958"/>
    <n v="17090282.582487568"/>
  </r>
  <r>
    <n v="3196"/>
    <x v="3197"/>
    <n v="3875590729.3034048"/>
    <n v="75254635.643559083"/>
    <n v="1685019.99986589"/>
    <n v="0"/>
    <n v="0"/>
    <n v="3196"/>
    <n v="5570000"/>
    <n v="14761000"/>
    <n v="3196"/>
    <n v="0"/>
    <n v="0"/>
    <n v="0.41651522508028771"/>
    <n v="0.51109615480892034"/>
    <n v="0"/>
    <n v="0"/>
    <n v="1"/>
    <n v="1"/>
    <n v="6235523.6693554409"/>
    <n v="3358799.1188019831"/>
    <n v="15129575.0786788"/>
  </r>
  <r>
    <n v="3197"/>
    <x v="3198"/>
    <n v="3875588964.5988441"/>
    <n v="75133641.036821023"/>
    <n v="56860645"/>
    <n v="0"/>
    <n v="0"/>
    <n v="3197"/>
    <n v="8785000"/>
    <n v="16503000"/>
    <n v="3197"/>
    <n v="0"/>
    <n v="0"/>
    <n v="0.41651325515819038"/>
    <n v="0.51104592417086003"/>
    <n v="0"/>
    <n v="0"/>
    <n v="1"/>
    <n v="1"/>
    <n v="41586611.350860573"/>
    <n v="24530181.854302611"/>
    <n v="54910401.718077622"/>
  </r>
  <r>
    <n v="3198"/>
    <x v="3199"/>
    <n v="3875587125.6528602"/>
    <n v="77588502.593478099"/>
    <n v="9197714.3858597726"/>
    <n v="0"/>
    <n v="0"/>
    <n v="3198"/>
    <n v="5728000"/>
    <n v="10571000"/>
    <n v="3198"/>
    <n v="0"/>
    <n v="0"/>
    <n v="0.41605602235697908"/>
    <n v="0.51059584133483182"/>
    <n v="0"/>
    <n v="0"/>
    <n v="1"/>
    <n v="1"/>
    <n v="13061839.94623103"/>
    <n v="7736738.4395021927"/>
    <n v="44846588.081728578"/>
  </r>
  <r>
    <n v="3199"/>
    <x v="3200"/>
    <n v="3875585219.8896399"/>
    <n v="76967468.007314757"/>
    <n v="0"/>
    <n v="0"/>
    <n v="0"/>
    <n v="3199"/>
    <n v="4863000"/>
    <n v="8708000"/>
    <n v="3199"/>
    <n v="0"/>
    <n v="0"/>
    <n v="0.41605479032827158"/>
    <n v="0.5105921345050719"/>
    <n v="0"/>
    <n v="0"/>
    <n v="1"/>
    <n v="1"/>
    <n v="10756860.55188904"/>
    <n v="7271672.4332773164"/>
    <n v="36615176.062643223"/>
  </r>
  <r>
    <n v="3200"/>
    <x v="3201"/>
    <n v="3875583253.9909511"/>
    <n v="76459510.314383239"/>
    <n v="2279020"/>
    <n v="0"/>
    <n v="0"/>
    <n v="3200"/>
    <n v="13767000"/>
    <n v="24855000"/>
    <n v="3200"/>
    <n v="0"/>
    <n v="0"/>
    <n v="0.41605558226868161"/>
    <n v="0.51059310639626954"/>
    <n v="0"/>
    <n v="0"/>
    <n v="1"/>
    <n v="1"/>
    <n v="9394868.9699603971"/>
    <n v="6081346.5026755547"/>
    <n v="30292464.552415852"/>
  </r>
  <r>
    <n v="3201"/>
    <x v="3202"/>
    <n v="3875581233.9703732"/>
    <n v="76069337.893860489"/>
    <n v="84211335"/>
    <n v="0"/>
    <n v="0"/>
    <n v="3201"/>
    <n v="11321000"/>
    <n v="19605000"/>
    <n v="3201"/>
    <n v="0"/>
    <n v="0"/>
    <n v="0.41598079773630398"/>
    <n v="0.5104775945504757"/>
    <n v="0"/>
    <n v="0"/>
    <n v="1"/>
    <n v="1"/>
    <n v="48961412.084405057"/>
    <n v="24323133.713163551"/>
    <n v="62177873.925601073"/>
  </r>
  <r>
    <n v="3202"/>
    <x v="3203"/>
    <n v="3875579165.240129"/>
    <n v="78036975.881829873"/>
    <n v="15711904.732270811"/>
    <n v="0"/>
    <n v="0"/>
    <n v="3202"/>
    <n v="7481000"/>
    <n v="13712000"/>
    <n v="3202"/>
    <n v="0"/>
    <n v="0"/>
    <n v="0.41567970052164049"/>
    <n v="0.50987184641220007"/>
    <n v="0"/>
    <n v="0"/>
    <n v="1"/>
    <n v="1"/>
    <n v="16882186.14024372"/>
    <n v="9033848.2411723509"/>
    <n v="50784949.921358302"/>
  </r>
  <r>
    <n v="3203"/>
    <x v="3204"/>
    <n v="3875577052.671217"/>
    <n v="77333922.33773303"/>
    <n v="0"/>
    <n v="0"/>
    <n v="0"/>
    <n v="3203"/>
    <n v="6408000"/>
    <n v="10967000"/>
    <n v="3203"/>
    <n v="0"/>
    <n v="0"/>
    <n v="0.41567570278534272"/>
    <n v="0.50986550539441478"/>
    <n v="0"/>
    <n v="0"/>
    <n v="1"/>
    <n v="1"/>
    <n v="12571536.369697871"/>
    <n v="8216888.9856683873"/>
    <n v="41461821.332459033"/>
  </r>
  <r>
    <n v="3204"/>
    <x v="3205"/>
    <n v="3875574900.6475291"/>
    <n v="76758595.179046184"/>
    <n v="-600000"/>
    <n v="0"/>
    <n v="0"/>
    <n v="3204"/>
    <n v="5811000"/>
    <n v="9412000"/>
    <n v="3204"/>
    <n v="0"/>
    <n v="0"/>
    <n v="0.41567285917218322"/>
    <n v="0.50986406954135055"/>
    <n v="0"/>
    <n v="0"/>
    <n v="1"/>
    <n v="1"/>
    <n v="10785070.002364861"/>
    <n v="6653820.1793208728"/>
    <n v="33842962.755445868"/>
  </r>
  <r>
    <n v="3205"/>
    <x v="3206"/>
    <n v="3875572713.1145658"/>
    <n v="76288437.954917699"/>
    <n v="-1194000.00013411"/>
    <n v="0"/>
    <n v="0"/>
    <n v="3205"/>
    <n v="5530000"/>
    <n v="8718000"/>
    <n v="3205"/>
    <n v="0"/>
    <n v="0"/>
    <n v="0.41567734609847401"/>
    <n v="0.509865217527531"/>
    <n v="0"/>
    <n v="0"/>
    <n v="1"/>
    <n v="1"/>
    <n v="9356037.0794810317"/>
    <n v="5434892.8980624024"/>
    <n v="27626732.318646278"/>
  </r>
  <r>
    <n v="3206"/>
    <x v="3207"/>
    <n v="3875570493.6232781"/>
    <n v="75904836.445955902"/>
    <n v="-1782060.0003996489"/>
    <n v="0"/>
    <n v="0"/>
    <n v="3206"/>
    <n v="5041000"/>
    <n v="8123000"/>
    <n v="3206"/>
    <n v="0"/>
    <n v="0"/>
    <n v="0.41568461812023871"/>
    <n v="0.50986892449431953"/>
    <n v="0"/>
    <n v="0"/>
    <n v="1"/>
    <n v="1"/>
    <n v="8158953.2272225823"/>
    <n v="4435413.6232579974"/>
    <n v="22544152.980044741"/>
  </r>
  <r>
    <n v="3207"/>
    <x v="3208"/>
    <n v="3875568245.3695159"/>
    <n v="75591192.168523133"/>
    <n v="6272820.5992060257"/>
    <n v="0"/>
    <n v="0"/>
    <n v="3207"/>
    <n v="4382000"/>
    <n v="7341000"/>
    <n v="3207"/>
    <n v="0"/>
    <n v="0"/>
    <n v="0.41569422970650688"/>
    <n v="0.50987447258534913"/>
    <n v="0"/>
    <n v="0"/>
    <n v="1"/>
    <n v="1"/>
    <n v="8815795.8849243168"/>
    <n v="4235545.6992356777"/>
    <n v="19590174.24787901"/>
  </r>
  <r>
    <n v="3208"/>
    <x v="3209"/>
    <n v="3875565971.229547"/>
    <n v="75408903.125248343"/>
    <n v="719755"/>
    <n v="0"/>
    <n v="0"/>
    <n v="3208"/>
    <n v="4157000"/>
    <n v="6647000"/>
    <n v="3208"/>
    <n v="0"/>
    <n v="0"/>
    <n v="0.41570933703772672"/>
    <n v="0.50988085756017076"/>
    <n v="0"/>
    <n v="0"/>
    <n v="1"/>
    <n v="1"/>
    <n v="6577213.6762619046"/>
    <n v="3117416.255497755"/>
    <n v="16005916.617432181"/>
  </r>
  <r>
    <n v="3209"/>
    <x v="3210"/>
    <n v="3875563673.792006"/>
    <n v="75187719.781174123"/>
    <n v="3351454.9501608778"/>
    <n v="0"/>
    <n v="0"/>
    <n v="3209"/>
    <n v="13294000"/>
    <n v="17808000"/>
    <n v="3209"/>
    <n v="0"/>
    <n v="0"/>
    <n v="0.41572436162831777"/>
    <n v="0.50989132683382254"/>
    <n v="0"/>
    <n v="0"/>
    <n v="1"/>
    <n v="1"/>
    <n v="7790467.465617761"/>
    <n v="4212118.0282804873"/>
    <n v="16223309.68547182"/>
  </r>
  <r>
    <n v="3210"/>
    <x v="3211"/>
    <n v="3875561355.3866639"/>
    <n v="75201135.034965903"/>
    <n v="82052069.999999985"/>
    <n v="0"/>
    <n v="0"/>
    <n v="3210"/>
    <n v="29282000"/>
    <n v="38883000"/>
    <n v="3210"/>
    <n v="0"/>
    <n v="0"/>
    <n v="0.4156008881028882"/>
    <n v="0.50983016218535171"/>
    <n v="0"/>
    <n v="0"/>
    <n v="1"/>
    <n v="1"/>
    <n v="50372165.721254587"/>
    <n v="26294734.840418611"/>
    <n v="58955629.647331893"/>
  </r>
  <r>
    <n v="3211"/>
    <x v="3212"/>
    <n v="3875559018.1103139"/>
    <n v="77838132.261093065"/>
    <n v="57684367.202511653"/>
    <n v="0"/>
    <n v="0"/>
    <n v="3211"/>
    <n v="37400000"/>
    <n v="45442000"/>
    <n v="3211"/>
    <n v="0"/>
    <n v="0"/>
    <n v="0.41606664958354178"/>
    <n v="0.50999011914559711"/>
    <n v="0"/>
    <n v="0"/>
    <n v="1"/>
    <n v="1"/>
    <n v="41670223.902707547"/>
    <n v="22860326.329881571"/>
    <n v="76146482.381236523"/>
  </r>
  <r>
    <n v="3212"/>
    <x v="3213"/>
    <n v="3875556663.85007"/>
    <n v="78898974.055185392"/>
    <n v="18048493.21109749"/>
    <n v="0"/>
    <n v="0"/>
    <n v="3212"/>
    <n v="19203000"/>
    <n v="25618000"/>
    <n v="3212"/>
    <n v="0"/>
    <n v="0"/>
    <n v="0.41659858381909171"/>
    <n v="0.51037556884333024"/>
    <n v="0"/>
    <n v="0"/>
    <n v="1"/>
    <n v="1"/>
    <n v="22541481.63405228"/>
    <n v="13439773.99553008"/>
    <n v="65765023.094508022"/>
  </r>
  <r>
    <n v="3213"/>
    <x v="3214"/>
    <n v="3875554294.3043299"/>
    <n v="78258337.661778972"/>
    <n v="15834610"/>
    <n v="0"/>
    <n v="0"/>
    <n v="3213"/>
    <n v="19850000"/>
    <n v="24976000"/>
    <n v="3213"/>
    <n v="0"/>
    <n v="0"/>
    <n v="0.41666913292261842"/>
    <n v="0.51043386504285704"/>
    <n v="0"/>
    <n v="0"/>
    <n v="1"/>
    <n v="1"/>
    <n v="21926779.495203938"/>
    <n v="13386340.23432445"/>
    <n v="59254338.654280528"/>
  </r>
  <r>
    <n v="3214"/>
    <x v="3215"/>
    <n v="3875551911.0016518"/>
    <n v="77856565.494379863"/>
    <n v="11516080"/>
    <n v="0"/>
    <n v="0"/>
    <n v="3214"/>
    <n v="18752000"/>
    <n v="22759000"/>
    <n v="3214"/>
    <n v="0"/>
    <n v="0"/>
    <n v="0.41673971946181598"/>
    <n v="0.51048623945788318"/>
    <n v="0"/>
    <n v="0"/>
    <n v="1"/>
    <n v="1"/>
    <n v="19234521.704952281"/>
    <n v="11841753.94065284"/>
    <n v="53140956.323452599"/>
  </r>
  <r>
    <n v="3215"/>
    <x v="3216"/>
    <n v="3875549515.3177409"/>
    <n v="77479310.707767844"/>
    <n v="1439510"/>
    <n v="0"/>
    <n v="0"/>
    <n v="3215"/>
    <n v="16376000"/>
    <n v="19834000"/>
    <n v="3215"/>
    <n v="0"/>
    <n v="0"/>
    <n v="0.41677295472352011"/>
    <n v="0.51051777446213165"/>
    <n v="0"/>
    <n v="0"/>
    <n v="1"/>
    <n v="1"/>
    <n v="13729680.783160871"/>
    <n v="8834990.3990266994"/>
    <n v="44196244.290795833"/>
  </r>
  <r>
    <n v="3216"/>
    <x v="3217"/>
    <n v="3875547108.490726"/>
    <n v="76927335.508675575"/>
    <n v="0"/>
    <n v="0"/>
    <n v="0"/>
    <n v="3216"/>
    <n v="43563000"/>
    <n v="35695000"/>
    <n v="3216"/>
    <n v="0"/>
    <n v="0"/>
    <n v="0.41674130170839169"/>
    <n v="0.51051214412937096"/>
    <n v="0"/>
    <n v="0"/>
    <n v="1"/>
    <n v="1"/>
    <n v="11749976.48560972"/>
    <n v="7088579.8929955894"/>
    <n v="36113971.882481173"/>
  </r>
  <r>
    <n v="3217"/>
    <x v="3218"/>
    <n v="3875544691.6349239"/>
    <n v="76428581.17143032"/>
    <n v="27470445"/>
    <n v="0"/>
    <n v="0"/>
    <n v="3217"/>
    <n v="27143000"/>
    <n v="32435000"/>
    <n v="3217"/>
    <n v="0"/>
    <n v="0"/>
    <n v="0.41564348030830589"/>
    <n v="0.51029459572094815"/>
    <n v="0"/>
    <n v="0"/>
    <n v="1"/>
    <n v="1"/>
    <n v="18455605.989139169"/>
    <n v="7442635.3859805316"/>
    <n v="32659266.253982939"/>
  </r>
  <r>
    <n v="3218"/>
    <x v="3219"/>
    <n v="3875542265.753221"/>
    <n v="76215392.438228682"/>
    <n v="6532492.9103316739"/>
    <n v="0"/>
    <n v="0"/>
    <n v="3218"/>
    <n v="16741000"/>
    <n v="20373000"/>
    <n v="3218"/>
    <n v="0"/>
    <n v="0"/>
    <n v="0.41531907238040189"/>
    <n v="0.51030013784019101"/>
    <n v="0"/>
    <n v="0"/>
    <n v="1"/>
    <n v="1"/>
    <n v="11098602.297761969"/>
    <n v="5371242.3359561991"/>
    <n v="27072982.567562729"/>
  </r>
  <r>
    <n v="3219"/>
    <x v="3220"/>
    <n v="3875539831.74821"/>
    <n v="75870664.733329967"/>
    <n v="0"/>
    <n v="0"/>
    <n v="0"/>
    <n v="3219"/>
    <n v="13489000"/>
    <n v="16115000"/>
    <n v="3219"/>
    <n v="0"/>
    <n v="0"/>
    <n v="0.41516149997908253"/>
    <n v="0.51026227483260589"/>
    <n v="0"/>
    <n v="0"/>
    <n v="1"/>
    <n v="1"/>
    <n v="8821211.3170998078"/>
    <n v="4342495.1718954314"/>
    <n v="22099504.335778389"/>
  </r>
  <r>
    <n v="3220"/>
    <x v="3221"/>
    <n v="3875537390.43223"/>
    <n v="75563753.048845604"/>
    <n v="-600000"/>
    <n v="0"/>
    <n v="0"/>
    <n v="3220"/>
    <n v="11606000"/>
    <n v="14701000"/>
    <n v="3220"/>
    <n v="0"/>
    <n v="0"/>
    <n v="0.41503887939251422"/>
    <n v="0.51022953653870839"/>
    <n v="0"/>
    <n v="0"/>
    <n v="1"/>
    <n v="1"/>
    <n v="7795807.4010251015"/>
    <n v="3547870.777295731"/>
    <n v="18029786.503734492"/>
  </r>
  <r>
    <n v="3221"/>
    <x v="3222"/>
    <n v="3875534942.5363822"/>
    <n v="75312612.11748971"/>
    <n v="-1194000.00013411"/>
    <n v="0"/>
    <n v="0"/>
    <n v="3221"/>
    <n v="10690000"/>
    <n v="14561000"/>
    <n v="3221"/>
    <n v="0"/>
    <n v="0"/>
    <n v="0.41493275970781301"/>
    <n v="0.51019744786800458"/>
    <n v="0"/>
    <n v="0"/>
    <n v="1"/>
    <n v="1"/>
    <n v="6924162.1543212626"/>
    <n v="2893273.913840123"/>
    <n v="14701554.65456227"/>
  </r>
  <r>
    <n v="3222"/>
    <x v="3223"/>
    <n v="3875532488.7186542"/>
    <n v="75107228.039068297"/>
    <n v="-1782060.0003996489"/>
    <n v="0"/>
    <n v="0"/>
    <n v="3222"/>
    <n v="10922000"/>
    <n v="15934000"/>
    <n v="3222"/>
    <n v="0"/>
    <n v="0"/>
    <n v="0.41482831096106348"/>
    <n v="0.51015739746695776"/>
    <n v="0"/>
    <n v="0"/>
    <n v="1"/>
    <n v="1"/>
    <n v="6326754.0072113462"/>
    <n v="2500000"/>
    <n v="11982032.73905484"/>
  </r>
  <r>
    <n v="3223"/>
    <x v="3224"/>
    <n v="3875530029.5712399"/>
    <n v="74939407.247826785"/>
    <n v="40101305.599206023"/>
    <n v="0"/>
    <n v="0"/>
    <n v="3223"/>
    <n v="16664000"/>
    <n v="26363000"/>
    <n v="3223"/>
    <n v="0"/>
    <n v="0"/>
    <n v="0.41470659970157542"/>
    <n v="0.51009582824334632"/>
    <n v="0"/>
    <n v="0"/>
    <n v="1"/>
    <n v="1"/>
    <n v="28164523.507416431"/>
    <n v="14629104.376086431"/>
    <n v="34215956.231679752"/>
  </r>
  <r>
    <n v="3224"/>
    <x v="3225"/>
    <n v="3875527565.6271119"/>
    <n v="76311455.258051947"/>
    <n v="34011209.58312168"/>
    <n v="0"/>
    <n v="0"/>
    <n v="3224"/>
    <n v="12439000"/>
    <n v="17813000"/>
    <n v="3224"/>
    <n v="0"/>
    <n v="0"/>
    <n v="0.41477717903796779"/>
    <n v="0.51016595709715151"/>
    <n v="0"/>
    <n v="0"/>
    <n v="1"/>
    <n v="1"/>
    <n v="25039371.58802817"/>
    <n v="12659793.640739741"/>
    <n v="42920128.009535663"/>
  </r>
  <r>
    <n v="3225"/>
    <x v="3226"/>
    <n v="3875525097.365942"/>
    <n v="76848586.798170209"/>
    <n v="3764879.133982304"/>
    <n v="0"/>
    <n v="0"/>
    <n v="3225"/>
    <n v="9920000"/>
    <n v="14821000"/>
    <n v="3225"/>
    <n v="0"/>
    <n v="0"/>
    <n v="0.41479701857127238"/>
    <n v="0.5101398304075464"/>
    <n v="0"/>
    <n v="0"/>
    <n v="1"/>
    <n v="1"/>
    <n v="11330785.21547146"/>
    <n v="6552619.2759519517"/>
    <n v="35056790.684335113"/>
  </r>
  <r>
    <n v="3226"/>
    <x v="3227"/>
    <n v="3875522625.219439"/>
    <n v="76363342.871953174"/>
    <n v="0"/>
    <n v="0"/>
    <n v="0"/>
    <n v="3226"/>
    <n v="8751000"/>
    <n v="13402000"/>
    <n v="3226"/>
    <n v="0"/>
    <n v="0"/>
    <n v="0.41477966698196628"/>
    <n v="0.51013369010715848"/>
    <n v="0"/>
    <n v="0"/>
    <n v="1"/>
    <n v="1"/>
    <n v="9876596.8472641893"/>
    <n v="5651760.3072096659"/>
    <n v="28620224.62608292"/>
  </r>
  <r>
    <n v="3227"/>
    <x v="3228"/>
    <n v="3875520149.576138"/>
    <n v="75966144.525208965"/>
    <n v="-600000"/>
    <n v="0"/>
    <n v="0"/>
    <n v="3227"/>
    <n v="7851000"/>
    <n v="11883000"/>
    <n v="3227"/>
    <n v="0"/>
    <n v="0"/>
    <n v="0.41476246925213028"/>
    <n v="0.51012531656332794"/>
    <n v="0"/>
    <n v="0"/>
    <n v="1"/>
    <n v="1"/>
    <n v="8603285.9240777344"/>
    <n v="4594123.3366462169"/>
    <n v="23359733.774265911"/>
  </r>
  <r>
    <n v="3228"/>
    <x v="3229"/>
    <n v="3875517670.7857208"/>
    <n v="75641521.387577072"/>
    <n v="-1194000.00013411"/>
    <n v="0"/>
    <n v="0"/>
    <n v="3228"/>
    <n v="7469000"/>
    <n v="11039000"/>
    <n v="3228"/>
    <n v="0"/>
    <n v="0"/>
    <n v="0.41474310306618528"/>
    <n v="0.51011753819519501"/>
    <n v="0"/>
    <n v="0"/>
    <n v="1"/>
    <n v="1"/>
    <n v="7557753.5399272703"/>
    <n v="3751432.532313522"/>
    <n v="19070205.81253333"/>
  </r>
  <r>
    <n v="3229"/>
    <x v="3230"/>
    <n v="3875515189.1629019"/>
    <n v="75376816.046360418"/>
    <n v="-1782060.0003996489"/>
    <n v="0"/>
    <n v="0"/>
    <n v="3229"/>
    <n v="7242000"/>
    <n v="10348000"/>
    <n v="3229"/>
    <n v="0"/>
    <n v="0"/>
    <n v="0.41471823036194261"/>
    <n v="0.51010913841095162"/>
    <n v="0"/>
    <n v="0"/>
    <n v="1"/>
    <n v="1"/>
    <n v="6677121.1514017275"/>
    <n v="3061572.863453798"/>
    <n v="15560859.07528425"/>
  </r>
  <r>
    <n v="3230"/>
    <x v="3231"/>
    <n v="3875512704.990922"/>
    <n v="75160255.428544581"/>
    <n v="-2364239.4007939738"/>
    <n v="0"/>
    <n v="0"/>
    <n v="3230"/>
    <n v="6786000"/>
    <n v="9756000"/>
    <n v="3230"/>
    <n v="0"/>
    <n v="0"/>
    <n v="0.41468703181859651"/>
    <n v="0.51010043188887377"/>
    <n v="0"/>
    <n v="0"/>
    <n v="1"/>
    <n v="1"/>
    <n v="5936126.3439787002"/>
    <n v="2500000"/>
    <n v="12697298.18112083"/>
  </r>
  <r>
    <n v="3231"/>
    <x v="3232"/>
    <n v="3875510218.5246992"/>
    <n v="74983546.039925039"/>
    <n v="-2940597.0073144832"/>
    <n v="0"/>
    <n v="0"/>
    <n v="3231"/>
    <n v="6429000"/>
    <n v="9196000"/>
    <n v="3231"/>
    <n v="0"/>
    <n v="0"/>
    <n v="0.41465528633570869"/>
    <n v="0.51009176535378919"/>
    <n v="0"/>
    <n v="0"/>
    <n v="1"/>
    <n v="1"/>
    <n v="5767379.8165187538"/>
    <n v="2500000"/>
    <n v="10350727.106790841"/>
  </r>
  <r>
    <n v="3232"/>
    <x v="3233"/>
    <n v="3875507729.993659"/>
    <n v="74841291.31525059"/>
    <n v="-3511191.0378986131"/>
    <n v="0"/>
    <n v="0"/>
    <n v="3232"/>
    <n v="6621000"/>
    <n v="9003000"/>
    <n v="3232"/>
    <n v="0"/>
    <n v="0"/>
    <n v="0.41463008488625053"/>
    <n v="0.51008618436039255"/>
    <n v="0"/>
    <n v="0"/>
    <n v="1"/>
    <n v="1"/>
    <n v="5608673.5295404233"/>
    <n v="2500000"/>
    <n v="8423685.9411178026"/>
  </r>
  <r>
    <n v="3233"/>
    <x v="3234"/>
    <n v="3875505239.6042838"/>
    <n v="74841291.31525059"/>
    <n v="-1197059.1283044401"/>
    <n v="0"/>
    <n v="0"/>
    <n v="3233"/>
    <n v="6895000"/>
    <n v="9511000"/>
    <n v="3233"/>
    <n v="0"/>
    <n v="0"/>
    <n v="0.41460138841491739"/>
    <n v="0.51008117993454039"/>
    <n v="0"/>
    <n v="0"/>
    <n v="1"/>
    <n v="1"/>
    <n v="5645328.7923461962"/>
    <n v="2685918.6930261469"/>
    <n v="8483636.8444414195"/>
  </r>
  <r>
    <n v="3234"/>
    <x v="3235"/>
    <n v="3875502747.5424089"/>
    <n v="74841291.31525059"/>
    <n v="3253196.4627110409"/>
    <n v="0"/>
    <n v="0"/>
    <n v="3234"/>
    <n v="6507000"/>
    <n v="9085000"/>
    <n v="3234"/>
    <n v="0"/>
    <n v="0"/>
    <n v="0.41457054009611899"/>
    <n v="0.5100726825399835"/>
    <n v="0"/>
    <n v="0"/>
    <n v="1"/>
    <n v="1"/>
    <n v="6712816.3316629268"/>
    <n v="3641928.8724164502"/>
    <n v="10913588.465294391"/>
  </r>
  <r>
    <n v="3235"/>
    <x v="3236"/>
    <n v="3875500253.975287"/>
    <n v="74873473.90770641"/>
    <n v="0"/>
    <n v="0"/>
    <n v="0"/>
    <n v="3235"/>
    <n v="6314000"/>
    <n v="8585000"/>
    <n v="3235"/>
    <n v="0"/>
    <n v="0"/>
    <n v="0.4145583148576909"/>
    <n v="0.51007177112363744"/>
    <n v="0"/>
    <n v="0"/>
    <n v="1"/>
    <n v="1"/>
    <n v="5237249.2074433621"/>
    <n v="2500000"/>
    <n v="8897156.2627992164"/>
  </r>
  <r>
    <n v="3236"/>
    <x v="3237"/>
    <n v="3875497759.053441"/>
    <n v="74841291.31525059"/>
    <n v="-600000"/>
    <n v="0"/>
    <n v="0"/>
    <n v="3236"/>
    <n v="6185000"/>
    <n v="8216000"/>
    <n v="3236"/>
    <n v="0"/>
    <n v="0"/>
    <n v="0.41453518107161358"/>
    <n v="0.51006796649889785"/>
    <n v="0"/>
    <n v="0"/>
    <n v="1"/>
    <n v="1"/>
    <n v="5110085.1328109736"/>
    <n v="2500000"/>
    <n v="6974100.5754977372"/>
  </r>
  <r>
    <n v="3237"/>
    <x v="3238"/>
    <n v="3875495262.9123449"/>
    <n v="74841291.31525059"/>
    <n v="-1194000.00013411"/>
    <n v="0"/>
    <n v="0"/>
    <n v="3237"/>
    <n v="6033000"/>
    <n v="7964000"/>
    <n v="3237"/>
    <n v="0"/>
    <n v="0"/>
    <n v="0.41451434196309001"/>
    <n v="0.51006625357597346"/>
    <n v="0"/>
    <n v="0"/>
    <n v="1"/>
    <n v="1"/>
    <n v="4990487.1865555653"/>
    <n v="2500000"/>
    <n v="5054356.3578348625"/>
  </r>
  <r>
    <n v="3238"/>
    <x v="3239"/>
    <n v="3875492765.6739259"/>
    <n v="74841291.31525059"/>
    <n v="-1782060.0003996489"/>
    <n v="0"/>
    <n v="0"/>
    <n v="3238"/>
    <n v="5882000"/>
    <n v="7559000"/>
    <n v="3238"/>
    <n v="0"/>
    <n v="0"/>
    <n v="0.41449617415749979"/>
    <n v="0.51006583565209285"/>
    <n v="0"/>
    <n v="0"/>
    <n v="1"/>
    <n v="1"/>
    <n v="4878005.1920153499"/>
    <n v="2500000"/>
    <n v="3133464.8583085709"/>
  </r>
  <r>
    <n v="3239"/>
    <x v="3240"/>
    <n v="3875490267.4479141"/>
    <n v="74841291.31525059"/>
    <n v="-2364239.4007939738"/>
    <n v="0"/>
    <n v="0"/>
    <n v="3239"/>
    <n v="5864000"/>
    <n v="7449000"/>
    <n v="3239"/>
    <n v="0"/>
    <n v="0"/>
    <n v="0.41448062530924812"/>
    <n v="0.51006785433438273"/>
    <n v="0"/>
    <n v="0"/>
    <n v="1"/>
    <n v="1"/>
    <n v="4772215.7575653167"/>
    <n v="2500000"/>
    <n v="1221798.616639914"/>
  </r>
  <r>
    <n v="3240"/>
    <x v="3241"/>
    <n v="3875487768.3330731"/>
    <n v="74841291.31525059"/>
    <n v="-2940597.0073144832"/>
    <n v="0"/>
    <n v="0"/>
    <n v="3240"/>
    <n v="5712000"/>
    <n v="7335000"/>
    <n v="3240"/>
    <n v="0"/>
    <n v="0"/>
    <n v="0.41446538659494281"/>
    <n v="0.51007024581551264"/>
    <n v="0"/>
    <n v="0"/>
    <n v="1"/>
    <n v="1"/>
    <n v="4672720.6829357827"/>
    <n v="2500000"/>
    <n v="-690419.3692533921"/>
  </r>
  <r>
    <n v="3241"/>
    <x v="3242"/>
    <n v="3875485268.418283"/>
    <n v="74841291.31525059"/>
    <n v="-3511191.0378986131"/>
    <n v="0"/>
    <n v="0"/>
    <n v="3241"/>
    <n v="5599000"/>
    <n v="6973000"/>
    <n v="3241"/>
    <n v="0"/>
    <n v="0"/>
    <n v="0.4144527449997375"/>
    <n v="0.51007307184524608"/>
    <n v="0"/>
    <n v="0"/>
    <n v="1"/>
    <n v="1"/>
    <n v="4579145.4603533"/>
    <n v="2500000"/>
    <n v="-2583515.1757151792"/>
  </r>
  <r>
    <n v="3242"/>
    <x v="3243"/>
    <n v="3875482767.7835412"/>
    <n v="74841291.31525059"/>
    <n v="-4076079.1283044401"/>
    <n v="0"/>
    <n v="0"/>
    <n v="3242"/>
    <n v="5449000"/>
    <n v="6911000"/>
    <n v="3242"/>
    <n v="0"/>
    <n v="0"/>
    <n v="0.41444201144857279"/>
    <n v="0.51007814379735017"/>
    <n v="0"/>
    <n v="0"/>
    <n v="1"/>
    <n v="1"/>
    <n v="4491137.8648621179"/>
    <n v="2500000"/>
    <n v="-4457680.0245354883"/>
  </r>
  <r>
    <n v="3243"/>
    <x v="3244"/>
    <n v="3875480266.5008421"/>
    <n v="74841291.31525059"/>
    <n v="-3915563.3379324698"/>
    <n v="0"/>
    <n v="0"/>
    <n v="3243"/>
    <n v="5460000"/>
    <n v="6952000"/>
    <n v="3243"/>
    <n v="0"/>
    <n v="0"/>
    <n v="0.41443378059517699"/>
    <n v="0.51008335055085108"/>
    <n v="0"/>
    <n v="0"/>
    <n v="1"/>
    <n v="1"/>
    <n v="4408366.6285200156"/>
    <n v="2500000"/>
    <n v="-5919140.7252865024"/>
  </r>
  <r>
    <n v="3244"/>
    <x v="3245"/>
    <n v="3875477764.6349831"/>
    <n v="74841291.31525059"/>
    <n v="-877632.70542834187"/>
    <n v="0"/>
    <n v="0"/>
    <n v="3244"/>
    <n v="5273000"/>
    <n v="6650000"/>
    <n v="3244"/>
    <n v="0"/>
    <n v="0"/>
    <n v="0.41442536760948051"/>
    <n v="0.51008796268804379"/>
    <n v="0"/>
    <n v="0"/>
    <n v="1"/>
    <n v="1"/>
    <n v="4349203.2787389336"/>
    <n v="2518683.0852608429"/>
    <n v="-6184099.3193566687"/>
  </r>
  <r>
    <n v="3245"/>
    <x v="3246"/>
    <n v="3875475262.2442789"/>
    <n v="74841291.31525059"/>
    <n v="-1468856.3785702251"/>
    <n v="0"/>
    <n v="0"/>
    <n v="3245"/>
    <n v="4887000"/>
    <n v="6221000"/>
    <n v="3245"/>
    <n v="0"/>
    <n v="0"/>
    <n v="0.41442021906954379"/>
    <n v="0.51009455587200681"/>
    <n v="0"/>
    <n v="0"/>
    <n v="1"/>
    <n v="1"/>
    <n v="4257305.5392509904"/>
    <n v="2500000"/>
    <n v="-8022258.327545356"/>
  </r>
  <r>
    <n v="3246"/>
    <x v="3247"/>
    <n v="3875472759.381216"/>
    <n v="74841291.31525059"/>
    <n v="-2054167.8151128369"/>
    <n v="0"/>
    <n v="0"/>
    <n v="3246"/>
    <n v="5144000"/>
    <n v="5983000"/>
    <n v="3246"/>
    <n v="0"/>
    <n v="0"/>
    <n v="0.41442106032140091"/>
    <n v="0.51010390519051785"/>
    <n v="0"/>
    <n v="0"/>
    <n v="1"/>
    <n v="1"/>
    <n v="4188447.0797633231"/>
    <n v="2500000"/>
    <n v="-9842035.7460630164"/>
  </r>
  <r>
    <n v="3247"/>
    <x v="3248"/>
    <n v="3875470256.093029"/>
    <n v="74841291.31525059"/>
    <n v="-2633626.1374208508"/>
    <n v="0"/>
    <n v="0"/>
    <n v="3247"/>
    <n v="5160000"/>
    <n v="6345000"/>
    <n v="3247"/>
    <n v="0"/>
    <n v="0"/>
    <n v="0.41441781284462448"/>
    <n v="0.51011472228975652"/>
    <n v="0"/>
    <n v="0"/>
    <n v="1"/>
    <n v="1"/>
    <n v="4123685.6260206411"/>
    <n v="2500000"/>
    <n v="-11643615.390802249"/>
  </r>
  <r>
    <n v="3248"/>
    <x v="3249"/>
    <n v="3875467752.4222322"/>
    <n v="74841291.31525059"/>
    <n v="6149525.1233646963"/>
    <n v="0"/>
    <n v="0"/>
    <n v="3248"/>
    <n v="5077000"/>
    <n v="6421000"/>
    <n v="3248"/>
    <n v="0"/>
    <n v="0"/>
    <n v="0.4144143076090534"/>
    <n v="0.51012278073880712"/>
    <n v="0"/>
    <n v="0"/>
    <n v="1"/>
    <n v="1"/>
    <n v="6516448.9450711077"/>
    <n v="3943398.9493707111"/>
    <n v="-8305666.7394967806"/>
  </r>
  <r>
    <n v="3249"/>
    <x v="3250"/>
    <n v="3875465248.4070849"/>
    <n v="74841291.31525059"/>
    <n v="0"/>
    <n v="0"/>
    <n v="0"/>
    <n v="3249"/>
    <n v="4906000"/>
    <n v="5987000"/>
    <n v="3249"/>
    <n v="0"/>
    <n v="0"/>
    <n v="0.4144219545232708"/>
    <n v="0.5101340983633279"/>
    <n v="0"/>
    <n v="0"/>
    <n v="1"/>
    <n v="1"/>
    <n v="4100483.3789789299"/>
    <n v="2500000"/>
    <n v="-10122610.07395827"/>
  </r>
  <r>
    <n v="3250"/>
    <x v="3251"/>
    <n v="3875462744.0820241"/>
    <n v="74841291.31525059"/>
    <n v="-600000"/>
    <n v="0"/>
    <n v="0"/>
    <n v="3250"/>
    <n v="4819000"/>
    <n v="5816000"/>
    <n v="3250"/>
    <n v="0"/>
    <n v="0"/>
    <n v="0.41442249685806271"/>
    <n v="0.51014465146895782"/>
    <n v="0"/>
    <n v="0"/>
    <n v="1"/>
    <n v="1"/>
    <n v="4040955.672696549"/>
    <n v="2500000"/>
    <n v="-11527421.47548127"/>
  </r>
  <r>
    <n v="3251"/>
    <x v="3252"/>
    <n v="3875460239.4780412"/>
    <n v="74841291.31525059"/>
    <n v="-1194000.00013411"/>
    <n v="0"/>
    <n v="0"/>
    <n v="3251"/>
    <n v="4765000"/>
    <n v="5733000"/>
    <n v="3251"/>
    <n v="0"/>
    <n v="0"/>
    <n v="0.41442440295712379"/>
    <n v="0.51015624791277459"/>
    <n v="0"/>
    <n v="0"/>
    <n v="1"/>
    <n v="1"/>
    <n v="3984969.8021804532"/>
    <n v="2500000"/>
    <n v="-13312147.26330304"/>
  </r>
  <r>
    <n v="3252"/>
    <x v="3253"/>
    <n v="3875457734.6230268"/>
    <n v="74841291.31525059"/>
    <n v="-1782060.0003996489"/>
    <n v="0"/>
    <n v="0"/>
    <n v="3252"/>
    <n v="4776000"/>
    <n v="5789000"/>
    <n v="3252"/>
    <n v="0"/>
    <n v="0"/>
    <n v="0.41442714966278188"/>
    <n v="0.51016828330984654"/>
    <n v="0"/>
    <n v="0"/>
    <n v="1"/>
    <n v="1"/>
    <n v="3932315.0319365538"/>
    <n v="2500000"/>
    <n v="-15079025.793645499"/>
  </r>
  <r>
    <n v="3253"/>
    <x v="3254"/>
    <n v="3875455229.5420871"/>
    <n v="74841291.31525059"/>
    <n v="-2364239.4007939738"/>
    <n v="0"/>
    <n v="0"/>
    <n v="3253"/>
    <n v="5007000"/>
    <n v="5930000"/>
    <n v="3253"/>
    <n v="0"/>
    <n v="0"/>
    <n v="0.41442972536751799"/>
    <n v="0.51017978379915108"/>
    <n v="0"/>
    <n v="0"/>
    <n v="1"/>
    <n v="1"/>
    <n v="3882793.1650104942"/>
    <n v="2500000"/>
    <n v="-16828235.53907948"/>
  </r>
  <r>
    <n v="3254"/>
    <x v="3255"/>
    <n v="3875452724.257812"/>
    <n v="74841291.31525059"/>
    <n v="-2940597.0073144832"/>
    <n v="0"/>
    <n v="0"/>
    <n v="3254"/>
    <n v="4859000"/>
    <n v="6365000"/>
    <n v="3254"/>
    <n v="0"/>
    <n v="0"/>
    <n v="0.41442866994388289"/>
    <n v="0.5101901239624701"/>
    <n v="0"/>
    <n v="0"/>
    <n v="1"/>
    <n v="1"/>
    <n v="3836217.7969577461"/>
    <n v="2500000"/>
    <n v="-18559953.187450081"/>
  </r>
  <r>
    <n v="3255"/>
    <x v="3256"/>
    <n v="3875450218.7905359"/>
    <n v="74841291.31525059"/>
    <n v="7285133.9621013869"/>
    <n v="0"/>
    <n v="0"/>
    <n v="3255"/>
    <n v="4996000"/>
    <n v="6270000"/>
    <n v="3255"/>
    <n v="0"/>
    <n v="0"/>
    <n v="0.41442995022139001"/>
    <n v="0.510197040671859"/>
    <n v="0"/>
    <n v="0"/>
    <n v="1"/>
    <n v="1"/>
    <n v="6700621.1258808989"/>
    <n v="4100572.1636894881"/>
    <n v="-14758878.65972406"/>
  </r>
  <r>
    <n v="3256"/>
    <x v="3257"/>
    <n v="3875447713.1585612"/>
    <n v="74841291.31525059"/>
    <n v="0"/>
    <n v="0"/>
    <n v="0"/>
    <n v="3256"/>
    <n v="4733000"/>
    <n v="5767000"/>
    <n v="3256"/>
    <n v="0"/>
    <n v="0"/>
    <n v="0.41443901945466161"/>
    <n v="0.51020883995421507"/>
    <n v="0"/>
    <n v="0"/>
    <n v="1"/>
    <n v="1"/>
    <n v="3863747.4153009611"/>
    <n v="2500000"/>
    <n v="-16511289.87642568"/>
  </r>
  <r>
    <n v="3257"/>
    <x v="3258"/>
    <n v="3875445207.3783541"/>
    <n v="74841291.31525059"/>
    <n v="-600000"/>
    <n v="0"/>
    <n v="0"/>
    <n v="3257"/>
    <n v="4712000"/>
    <n v="5421000"/>
    <n v="3257"/>
    <n v="0"/>
    <n v="0"/>
    <n v="0.41444226162864323"/>
    <n v="0.51022030951654762"/>
    <n v="0"/>
    <n v="0"/>
    <n v="1"/>
    <n v="1"/>
    <n v="3818305.2492768099"/>
    <n v="2500000"/>
    <n v="-18246176.98135199"/>
  </r>
  <r>
    <n v="3258"/>
    <x v="3259"/>
    <n v="3875442701.4647412"/>
    <n v="74841291.31525059"/>
    <n v="-1194000.00013411"/>
    <n v="0"/>
    <n v="0"/>
    <n v="3258"/>
    <n v="4760000"/>
    <n v="5388000"/>
    <n v="3258"/>
    <n v="0"/>
    <n v="0"/>
    <n v="0.41444582833675042"/>
    <n v="0.51023413039975218"/>
    <n v="0"/>
    <n v="0"/>
    <n v="1"/>
    <n v="1"/>
    <n v="3775566.8442233638"/>
    <n v="2500000"/>
    <n v="-19963715.2156168"/>
  </r>
  <r>
    <n v="3259"/>
    <x v="3260"/>
    <n v="3875440195.4310608"/>
    <n v="74841291.31525059"/>
    <n v="-1782060.0003996489"/>
    <n v="0"/>
    <n v="0"/>
    <n v="3259"/>
    <n v="4776000"/>
    <n v="5386000"/>
    <n v="3259"/>
    <n v="0"/>
    <n v="0"/>
    <n v="0.41444865181976481"/>
    <n v="0.51024808372499242"/>
    <n v="0"/>
    <n v="0"/>
    <n v="1"/>
    <n v="1"/>
    <n v="3735371.329213324"/>
    <n v="2500000"/>
    <n v="-21664078.067922879"/>
  </r>
  <r>
    <n v="3260"/>
    <x v="3261"/>
    <n v="3875437689.2893209"/>
    <n v="74841291.31525059"/>
    <n v="-2364239.4007939738"/>
    <n v="0"/>
    <n v="0"/>
    <n v="3260"/>
    <n v="4755000"/>
    <n v="5389000"/>
    <n v="3260"/>
    <n v="0"/>
    <n v="0"/>
    <n v="0.41445122672214108"/>
    <n v="0.5102619554078982"/>
    <n v="0"/>
    <n v="0"/>
    <n v="1"/>
    <n v="1"/>
    <n v="3697567.404969967"/>
    <n v="2500000"/>
    <n v="-23347437.292085949"/>
  </r>
  <r>
    <n v="3261"/>
    <x v="3262"/>
    <n v="3875435183.0503292"/>
    <n v="74841291.31525059"/>
    <n v="-1501087.0073144829"/>
    <n v="0"/>
    <n v="0"/>
    <n v="3261"/>
    <n v="4658000"/>
    <n v="5380000"/>
    <n v="3261"/>
    <n v="0"/>
    <n v="0"/>
    <n v="0.41445412753906369"/>
    <n v="0.51027571326813226"/>
    <n v="0"/>
    <n v="0"/>
    <n v="1"/>
    <n v="1"/>
    <n v="3662012.7743640291"/>
    <n v="2500000"/>
    <n v="-25013962.92438364"/>
  </r>
  <r>
    <n v="3262"/>
    <x v="3263"/>
    <n v="3875432676.7238069"/>
    <n v="74841291.31525059"/>
    <n v="-2086076.137576858"/>
    <n v="0"/>
    <n v="0"/>
    <n v="3262"/>
    <n v="4542000"/>
    <n v="5274000"/>
    <n v="3262"/>
    <n v="0"/>
    <n v="0"/>
    <n v="0.41445852540851108"/>
    <n v="0.51028944737074622"/>
    <n v="0"/>
    <n v="0"/>
    <n v="1"/>
    <n v="1"/>
    <n v="3628573.6067954162"/>
    <n v="2500000"/>
    <n v="-26663823.300730869"/>
  </r>
  <r>
    <n v="3263"/>
    <x v="3264"/>
    <n v="3875430170.318511"/>
    <n v="74841291.31525059"/>
    <n v="-2665215.376667364"/>
    <n v="0"/>
    <n v="0"/>
    <n v="3263"/>
    <n v="4706000"/>
    <n v="5366000"/>
    <n v="3263"/>
    <n v="0"/>
    <n v="0"/>
    <n v="0.41446469469929181"/>
    <n v="0.51030386399346761"/>
    <n v="0"/>
    <n v="0"/>
    <n v="1"/>
    <n v="1"/>
    <n v="3597124.0344436509"/>
    <n v="2500000"/>
    <n v="-28297185.073683381"/>
  </r>
  <r>
    <n v="3264"/>
    <x v="3265"/>
    <n v="3875427663.8423171"/>
    <n v="74841291.31525059"/>
    <n v="360211.77650358807"/>
    <n v="0"/>
    <n v="0"/>
    <n v="3264"/>
    <n v="4733000"/>
    <n v="5384000"/>
    <n v="3264"/>
    <n v="0"/>
    <n v="0"/>
    <n v="0.41446835309228031"/>
    <n v="0.51031753432315474"/>
    <n v="0"/>
    <n v="0"/>
    <n v="1"/>
    <n v="1"/>
    <n v="3567545.6784908762"/>
    <n v="2500000"/>
    <n v="-29914213.22927146"/>
  </r>
  <r>
    <n v="3265"/>
    <x v="3266"/>
    <n v="3875425157.3023138"/>
    <n v="74841291.31525059"/>
    <n v="-423496.22943272832"/>
    <n v="0"/>
    <n v="0"/>
    <n v="3265"/>
    <n v="4804000"/>
    <n v="5385000"/>
    <n v="3265"/>
    <n v="0"/>
    <n v="0"/>
    <n v="0.41447159408851048"/>
    <n v="0.51033099487167555"/>
    <n v="0"/>
    <n v="0"/>
    <n v="1"/>
    <n v="1"/>
    <n v="3545291.306678283"/>
    <n v="2500000"/>
    <n v="-31515071.103665099"/>
  </r>
  <r>
    <n v="3266"/>
    <x v="3267"/>
    <n v="3875422650.704885"/>
    <n v="74841291.31525059"/>
    <n v="4019023.7327669398"/>
    <n v="0"/>
    <n v="0"/>
    <n v="3266"/>
    <n v="5194000"/>
    <n v="5779000"/>
    <n v="3266"/>
    <n v="0"/>
    <n v="0"/>
    <n v="0.41447373250176728"/>
    <n v="0.51034438827750328"/>
    <n v="0"/>
    <n v="0"/>
    <n v="1"/>
    <n v="1"/>
    <n v="4943028.3936089361"/>
    <n v="3471837.3862435208"/>
    <n v="-29160295.399672609"/>
  </r>
  <r>
    <n v="3267"/>
    <x v="3268"/>
    <n v="3875420144.0557709"/>
    <n v="74841291.31525059"/>
    <n v="0"/>
    <n v="0"/>
    <n v="0"/>
    <n v="3267"/>
    <n v="4825000"/>
    <n v="5559000"/>
    <n v="3267"/>
    <n v="0"/>
    <n v="0"/>
    <n v="0.41447754368914969"/>
    <n v="0.5103579124575397"/>
    <n v="0"/>
    <n v="0"/>
    <n v="1"/>
    <n v="1"/>
    <n v="3555959.8426521448"/>
    <n v="2500000"/>
    <n v="-30374729.952193718"/>
  </r>
  <r>
    <n v="3268"/>
    <x v="3269"/>
    <n v="3875417637.3601408"/>
    <n v="74841291.31525059"/>
    <n v="-600000"/>
    <n v="0"/>
    <n v="0"/>
    <n v="3268"/>
    <n v="4728000"/>
    <n v="5188000"/>
    <n v="3268"/>
    <n v="0"/>
    <n v="0"/>
    <n v="0.41447935437465139"/>
    <n v="0.5103700362265704"/>
    <n v="0"/>
    <n v="0"/>
    <n v="1"/>
    <n v="1"/>
    <n v="3528830.7127133161"/>
    <n v="2500000"/>
    <n v="-31970982.65946107"/>
  </r>
  <r>
    <n v="3269"/>
    <x v="3270"/>
    <n v="3875415130.6226468"/>
    <n v="74841291.31525059"/>
    <n v="-1194000.00013411"/>
    <n v="0"/>
    <n v="0"/>
    <n v="3269"/>
    <n v="4647000"/>
    <n v="5145000"/>
    <n v="3269"/>
    <n v="0"/>
    <n v="0"/>
    <n v="0.4144826722316004"/>
    <n v="0.51038483140502799"/>
    <n v="0"/>
    <n v="0"/>
    <n v="1"/>
    <n v="1"/>
    <n v="3503315.737404766"/>
    <n v="2500000"/>
    <n v="-33551272.840012532"/>
  </r>
  <r>
    <n v="3270"/>
    <x v="3271"/>
    <n v="3875412623.847476"/>
    <n v="74841291.31525059"/>
    <n v="-1782060.0003996489"/>
    <n v="0"/>
    <n v="0"/>
    <n v="3270"/>
    <n v="4595000"/>
    <n v="5035000"/>
    <n v="3270"/>
    <n v="0"/>
    <n v="0"/>
    <n v="0.41448723759059358"/>
    <n v="0.51039987771234752"/>
    <n v="0"/>
    <n v="0"/>
    <n v="1"/>
    <n v="1"/>
    <n v="3479318.8762277262"/>
    <n v="2500000"/>
    <n v="-35115760.119111687"/>
  </r>
  <r>
    <n v="3271"/>
    <x v="3272"/>
    <n v="3875410117.038393"/>
    <n v="74841291.31525059"/>
    <n v="-2364239.4007939738"/>
    <n v="0"/>
    <n v="0"/>
    <n v="3271"/>
    <n v="4563000"/>
    <n v="4952000"/>
    <n v="3271"/>
    <n v="0"/>
    <n v="0"/>
    <n v="0.41449259842751679"/>
    <n v="0.51041566605846311"/>
    <n v="0"/>
    <n v="0"/>
    <n v="1"/>
    <n v="1"/>
    <n v="3456749.802991855"/>
    <n v="2500000"/>
    <n v="-36664602.525769562"/>
  </r>
  <r>
    <n v="3272"/>
    <x v="3273"/>
    <n v="3875407610.1987929"/>
    <n v="74841291.31525059"/>
    <n v="-2940597.0073144832"/>
    <n v="0"/>
    <n v="0"/>
    <n v="3272"/>
    <n v="4490000"/>
    <n v="4870000"/>
    <n v="3272"/>
    <n v="0"/>
    <n v="0"/>
    <n v="0.41449844661324092"/>
    <n v="0.51043200287688717"/>
    <n v="0"/>
    <n v="0"/>
    <n v="1"/>
    <n v="1"/>
    <n v="3435523.5658199098"/>
    <n v="2500000"/>
    <n v="-38197956.508707047"/>
  </r>
  <r>
    <n v="3273"/>
    <x v="3274"/>
    <n v="3875405103.3317251"/>
    <n v="74841291.31525059"/>
    <n v="-3511191.0378986131"/>
    <n v="0"/>
    <n v="0"/>
    <n v="3273"/>
    <n v="4370000"/>
    <n v="4794000"/>
    <n v="3273"/>
    <n v="0"/>
    <n v="0"/>
    <n v="0.41450540099606792"/>
    <n v="0.51044888327118021"/>
    <n v="0"/>
    <n v="0"/>
    <n v="1"/>
    <n v="1"/>
    <n v="3415560.2673817798"/>
    <n v="2500000"/>
    <n v="-39715976.952157877"/>
  </r>
  <r>
    <n v="3274"/>
    <x v="3275"/>
    <n v="3875402596.4399371"/>
    <n v="74841291.31525059"/>
    <n v="-4076079.1283044401"/>
    <n v="0"/>
    <n v="0"/>
    <n v="3274"/>
    <n v="4448000"/>
    <n v="4660000"/>
    <n v="3274"/>
    <n v="0"/>
    <n v="0"/>
    <n v="0.41451415624571319"/>
    <n v="0.51046626618026936"/>
    <n v="0"/>
    <n v="0"/>
    <n v="1"/>
    <n v="1"/>
    <n v="3396784.764154267"/>
    <n v="2500000"/>
    <n v="-41218817.191513523"/>
  </r>
  <r>
    <n v="3275"/>
    <x v="3276"/>
    <n v="3875400089.5258999"/>
    <n v="74841291.31525059"/>
    <n v="-4635318.3379324703"/>
    <n v="0"/>
    <n v="0"/>
    <n v="3275"/>
    <n v="4521000"/>
    <n v="4655000"/>
    <n v="3275"/>
    <n v="0"/>
    <n v="0"/>
    <n v="0.41452174278741483"/>
    <n v="0.51048456505510831"/>
    <n v="0"/>
    <n v="0"/>
    <n v="1"/>
    <n v="1"/>
    <n v="3379126.3835745798"/>
    <n v="2500000"/>
    <n v="-42706629.028811507"/>
  </r>
  <r>
    <n v="3276"/>
    <x v="3277"/>
    <n v="3875397582.5918412"/>
    <n v="74841291.31525059"/>
    <n v="-5188965.1555892201"/>
    <n v="0"/>
    <n v="0"/>
    <n v="3276"/>
    <n v="4511000"/>
    <n v="4778000"/>
    <n v="3276"/>
    <n v="0"/>
    <n v="0"/>
    <n v="0.41452822724650668"/>
    <n v="0.51050286547739065"/>
    <n v="0"/>
    <n v="0"/>
    <n v="1"/>
    <n v="1"/>
    <n v="3362518.658022909"/>
    <n v="2500000"/>
    <n v="-44179562.74806907"/>
  </r>
  <r>
    <n v="3277"/>
    <x v="3278"/>
    <n v="3875395075.6397591"/>
    <n v="74841291.31525059"/>
    <n v="-5737075.5051931525"/>
    <n v="0"/>
    <n v="0"/>
    <n v="3277"/>
    <n v="4428000"/>
    <n v="4801000"/>
    <n v="3277"/>
    <n v="0"/>
    <n v="0"/>
    <n v="0.41453486278894691"/>
    <n v="0.51052025195241835"/>
    <n v="0"/>
    <n v="0"/>
    <n v="1"/>
    <n v="1"/>
    <n v="3346899.0746327471"/>
    <n v="2500000"/>
    <n v="-45637767.13046328"/>
  </r>
  <r>
    <n v="3278"/>
    <x v="3279"/>
    <n v="3875392568.6714592"/>
    <n v="74841291.31525059"/>
    <n v="-6279704.7514235564"/>
    <n v="0"/>
    <n v="0"/>
    <n v="3278"/>
    <n v="4360000"/>
    <n v="4694000"/>
    <n v="3278"/>
    <n v="0"/>
    <n v="0"/>
    <n v="0.41454274867137841"/>
    <n v="0.51053743831701692"/>
    <n v="0"/>
    <n v="0"/>
    <n v="1"/>
    <n v="1"/>
    <n v="3332208.8399872398"/>
    <n v="2500000"/>
    <n v="-47081389.46935948"/>
  </r>
  <r>
    <n v="3279"/>
    <x v="3280"/>
    <n v="3875390061.688561"/>
    <n v="74841291.31525059"/>
    <n v="-6816907.705312944"/>
    <n v="0"/>
    <n v="0"/>
    <n v="3279"/>
    <n v="4459000"/>
    <n v="4975000"/>
    <n v="3279"/>
    <n v="0"/>
    <n v="0"/>
    <n v="0.41455165096035429"/>
    <n v="0.51055536630049048"/>
    <n v="0"/>
    <n v="0"/>
    <n v="1"/>
    <n v="1"/>
    <n v="3318392.6588158552"/>
    <n v="2500000"/>
    <n v="-48510575.585189387"/>
  </r>
  <r>
    <n v="3280"/>
    <x v="3281"/>
    <n v="3875387554.6925268"/>
    <n v="74841291.31525059"/>
    <n v="5606851.3702164879"/>
    <n v="0"/>
    <n v="0"/>
    <n v="3280"/>
    <n v="4814000"/>
    <n v="5343000"/>
    <n v="3280"/>
    <n v="0"/>
    <n v="0"/>
    <n v="0.41455907016028432"/>
    <n v="0.51057120933251843"/>
    <n v="0"/>
    <n v="0"/>
    <n v="1"/>
    <n v="1"/>
    <n v="6088510.0920125376"/>
    <n v="4414939.8179898914"/>
    <n v="-43622069.840180457"/>
  </r>
  <r>
    <n v="3281"/>
    <x v="3282"/>
    <n v="3875385047.684669"/>
    <n v="74841291.31525059"/>
    <n v="-9.3132257461547852E-10"/>
    <n v="0"/>
    <n v="0"/>
    <n v="3281"/>
    <n v="4521000"/>
    <n v="4973000"/>
    <n v="3281"/>
    <n v="0"/>
    <n v="0"/>
    <n v="0.41457056795112979"/>
    <n v="0.51058683329479271"/>
    <n v="0"/>
    <n v="0"/>
    <n v="1"/>
    <n v="1"/>
    <n v="3379785.1908638901"/>
    <n v="2500000"/>
    <n v="-45085849.151528947"/>
  </r>
  <r>
    <n v="3282"/>
    <x v="3283"/>
    <n v="3875382540.6661692"/>
    <n v="74841291.31525059"/>
    <n v="-600000.00000000093"/>
    <n v="0"/>
    <n v="0"/>
    <n v="3282"/>
    <n v="4381000"/>
    <n v="4667000"/>
    <n v="3282"/>
    <n v="0"/>
    <n v="0"/>
    <n v="0.41457705031317049"/>
    <n v="0.5106028331453546"/>
    <n v="0"/>
    <n v="0"/>
    <n v="1"/>
    <n v="1"/>
    <n v="3363138.2669730568"/>
    <n v="2500000"/>
    <n v="-46534990.67009113"/>
  </r>
  <r>
    <n v="3283"/>
    <x v="3284"/>
    <n v="3875380033.638093"/>
    <n v="74841291.31525059"/>
    <n v="-1194000.0001341109"/>
    <n v="0"/>
    <n v="0"/>
    <n v="3283"/>
    <n v="4335000"/>
    <n v="4582000"/>
    <n v="3283"/>
    <n v="0"/>
    <n v="0"/>
    <n v="0.41458563764313838"/>
    <n v="0.51062100890707462"/>
    <n v="0"/>
    <n v="0"/>
    <n v="1"/>
    <n v="1"/>
    <n v="3347481.8175035892"/>
    <n v="2500000"/>
    <n v="-47969640.773791596"/>
  </r>
  <r>
    <n v="3284"/>
    <x v="3285"/>
    <n v="3875377526.601397"/>
    <n v="74841291.31525059"/>
    <n v="-1782060.0003996501"/>
    <n v="0"/>
    <n v="0"/>
    <n v="3284"/>
    <n v="4345000"/>
    <n v="4539000"/>
    <n v="3284"/>
    <n v="0"/>
    <n v="0"/>
    <n v="0.41459490974210922"/>
    <n v="0.51063975858575072"/>
    <n v="0"/>
    <n v="0"/>
    <n v="1"/>
    <n v="1"/>
    <n v="3332756.9102716278"/>
    <n v="2500000"/>
    <n v="-49389944.376775727"/>
  </r>
  <r>
    <n v="3285"/>
    <x v="3286"/>
    <n v="3875375019.5569429"/>
    <n v="74841291.31525059"/>
    <n v="-2364239.4007939752"/>
    <n v="0"/>
    <n v="0"/>
    <n v="3285"/>
    <n v="4299000"/>
    <n v="4535000"/>
    <n v="3285"/>
    <n v="0"/>
    <n v="0"/>
    <n v="0.41460403267175339"/>
    <n v="0.51065878524582109"/>
    <n v="0"/>
    <n v="0"/>
    <n v="1"/>
    <n v="1"/>
    <n v="3318908.119496129"/>
    <n v="2500000"/>
    <n v="-50796044.944047488"/>
  </r>
  <r>
    <n v="3286"/>
    <x v="3287"/>
    <n v="3875372512.5055079"/>
    <n v="74841291.31525059"/>
    <n v="-2940597.0073144841"/>
    <n v="0"/>
    <n v="0"/>
    <n v="3286"/>
    <n v="4207000"/>
    <n v="4536000"/>
    <n v="3286"/>
    <n v="0"/>
    <n v="0"/>
    <n v="0.41461383777003391"/>
    <n v="0.51067781442057458"/>
    <n v="0"/>
    <n v="0"/>
    <n v="1"/>
    <n v="1"/>
    <n v="3305883.317171583"/>
    <n v="2500000"/>
    <n v="-52188084.505960807"/>
  </r>
  <r>
    <n v="3287"/>
    <x v="3288"/>
    <n v="3875370005.4477901"/>
    <n v="74841291.31525059"/>
    <n v="-2071681.0378986141"/>
    <n v="0"/>
    <n v="0"/>
    <n v="3287"/>
    <n v="4345000"/>
    <n v="4587000"/>
    <n v="3287"/>
    <n v="0"/>
    <n v="0"/>
    <n v="0.41462499794188901"/>
    <n v="0.51069681188950311"/>
    <n v="0"/>
    <n v="0"/>
    <n v="1"/>
    <n v="1"/>
    <n v="3293633.476853855"/>
    <n v="2500000"/>
    <n v="-53172241.172566153"/>
  </r>
  <r>
    <n v="3288"/>
    <x v="3289"/>
    <n v="3875367498.3844161"/>
    <n v="74841291.31525059"/>
    <n v="-2650964.227982685"/>
    <n v="0"/>
    <n v="0"/>
    <n v="3288"/>
    <n v="4353000"/>
    <n v="4595000"/>
    <n v="3288"/>
    <n v="0"/>
    <n v="0"/>
    <n v="0.41463411934062122"/>
    <n v="0.51071542136108805"/>
    <n v="0"/>
    <n v="0"/>
    <n v="1"/>
    <n v="1"/>
    <n v="3282112.48912055"/>
    <n v="2500000"/>
    <n v="-54540518.772725411"/>
  </r>
  <r>
    <n v="3289"/>
    <x v="3290"/>
    <n v="3875364991.3159518"/>
    <n v="74841291.31525059"/>
    <n v="-3224454.5862953952"/>
    <n v="0"/>
    <n v="0"/>
    <n v="3289"/>
    <n v="4315000"/>
    <n v="4403000"/>
    <n v="3289"/>
    <n v="0"/>
    <n v="0"/>
    <n v="0.41464312122435948"/>
    <n v="0.51073395019384493"/>
    <n v="0"/>
    <n v="0"/>
    <n v="1"/>
    <n v="1"/>
    <n v="3271276.9880112908"/>
    <n v="2500000"/>
    <n v="-55895113.597188912"/>
  </r>
  <r>
    <n v="3290"/>
    <x v="3291"/>
    <n v="3875362484.242908"/>
    <n v="74841291.31525059"/>
    <n v="-3792210.0411531632"/>
    <n v="0"/>
    <n v="0"/>
    <n v="3290"/>
    <n v="4319000"/>
    <n v="4377000"/>
    <n v="3290"/>
    <n v="0"/>
    <n v="0"/>
    <n v="0.41465268717538217"/>
    <n v="0.51075382639446509"/>
    <n v="0"/>
    <n v="0"/>
    <n v="1"/>
    <n v="1"/>
    <n v="3261086.1877946272"/>
    <n v="2500000"/>
    <n v="-57236162.473710552"/>
  </r>
  <r>
    <n v="3291"/>
    <x v="3292"/>
    <n v="3875359977.1657419"/>
    <n v="74841291.31525059"/>
    <n v="-4354287.9415892558"/>
    <n v="0"/>
    <n v="0"/>
    <n v="3291"/>
    <n v="4289000"/>
    <n v="4462000"/>
    <n v="3291"/>
    <n v="0"/>
    <n v="0"/>
    <n v="0.41466219329698562"/>
    <n v="0.51077386788423418"/>
    <n v="0"/>
    <n v="0"/>
    <n v="1"/>
    <n v="1"/>
    <n v="3251501.7294471292"/>
    <n v="2500000"/>
    <n v="-58563800.861766733"/>
  </r>
  <r>
    <n v="3292"/>
    <x v="3293"/>
    <n v="3875357470.084866"/>
    <n v="74841291.31525059"/>
    <n v="-2031725.0631466219"/>
    <n v="0"/>
    <n v="0"/>
    <n v="3292"/>
    <n v="4289000"/>
    <n v="4357000"/>
    <n v="3292"/>
    <n v="0"/>
    <n v="0"/>
    <n v="0.41467214320150492"/>
    <n v="0.51079328847747218"/>
    <n v="0"/>
    <n v="0"/>
    <n v="1"/>
    <n v="1"/>
    <n v="3271222.3226503809"/>
    <n v="2528734.7863835581"/>
    <n v="-58302312.866239093"/>
  </r>
  <r>
    <n v="3293"/>
    <x v="3294"/>
    <n v="3875354963.000649"/>
    <n v="74841291.31525059"/>
    <n v="-2611407.8129692818"/>
    <n v="0"/>
    <n v="0"/>
    <n v="3293"/>
    <n v="4315000"/>
    <n v="4329000"/>
    <n v="3293"/>
    <n v="0"/>
    <n v="0"/>
    <n v="0.41468227934694518"/>
    <n v="0.5108134835412097"/>
    <n v="0"/>
    <n v="0"/>
    <n v="1"/>
    <n v="1"/>
    <n v="3234009.6780774668"/>
    <n v="2500000"/>
    <n v="-59619289.75060828"/>
  </r>
  <r>
    <n v="3294"/>
    <x v="3295"/>
    <n v="3875352455.9134269"/>
    <n v="74841291.31525059"/>
    <n v="-2465538.735423285"/>
    <n v="0"/>
    <n v="0"/>
    <n v="3294"/>
    <n v="5097000"/>
    <n v="5694000"/>
    <n v="3294"/>
    <n v="0"/>
    <n v="0"/>
    <n v="0.41469184322849811"/>
    <n v="0.51083381539104744"/>
    <n v="0"/>
    <n v="0"/>
    <n v="1"/>
    <n v="1"/>
    <n v="3226036.2435125341"/>
    <n v="2500000"/>
    <n v="-60529134.366428137"/>
  </r>
  <r>
    <n v="3295"/>
    <x v="3296"/>
    <n v="3875349948.8235011"/>
    <n v="74841291.31525059"/>
    <n v="24309806.651379861"/>
    <n v="0"/>
    <n v="0"/>
    <n v="3295"/>
    <n v="7723000"/>
    <n v="8158000"/>
    <n v="3295"/>
    <n v="0"/>
    <n v="0"/>
    <n v="0.41468934913723049"/>
    <n v="0.51084379383306788"/>
    <n v="0"/>
    <n v="0"/>
    <n v="1"/>
    <n v="1"/>
    <n v="13246616.503752889"/>
    <n v="6762479.5965717509"/>
    <n v="-49611005.536293179"/>
  </r>
  <r>
    <n v="3296"/>
    <x v="3297"/>
    <n v="3875347441.7311401"/>
    <n v="74841291.31525059"/>
    <n v="2185184.1657743901"/>
    <n v="0"/>
    <n v="0"/>
    <n v="3296"/>
    <n v="5413000"/>
    <n v="6832000"/>
    <n v="3296"/>
    <n v="0"/>
    <n v="0"/>
    <n v="0.41468783668554232"/>
    <n v="0.51083048965161826"/>
    <n v="0"/>
    <n v="0"/>
    <n v="1"/>
    <n v="1"/>
    <n v="3586992.013421637"/>
    <n v="2500000"/>
    <n v="-51014895.492019169"/>
  </r>
  <r>
    <n v="3297"/>
    <x v="3298"/>
    <n v="3875344934.6365881"/>
    <n v="74841291.31525059"/>
    <n v="11516080"/>
    <n v="0"/>
    <n v="0"/>
    <n v="3297"/>
    <n v="5067000"/>
    <n v="5936000"/>
    <n v="3297"/>
    <n v="0"/>
    <n v="0"/>
    <n v="0.41468020689325841"/>
    <n v="0.51083258407253096"/>
    <n v="0"/>
    <n v="0"/>
    <n v="1"/>
    <n v="1"/>
    <n v="6841831.5784921451"/>
    <n v="3334539.1342870682"/>
    <n v="-48859084.048501693"/>
  </r>
  <r>
    <n v="3298"/>
    <x v="3299"/>
    <n v="3875342427.5400639"/>
    <n v="74841291.31525059"/>
    <n v="1439510"/>
    <n v="0"/>
    <n v="0"/>
    <n v="3298"/>
    <n v="4669000"/>
    <n v="5276000"/>
    <n v="3298"/>
    <n v="0"/>
    <n v="0"/>
    <n v="0.4146847634187083"/>
    <n v="0.51084530105256876"/>
    <n v="0"/>
    <n v="0"/>
    <n v="1"/>
    <n v="1"/>
    <n v="3740396.7492948612"/>
    <n v="2500000"/>
    <n v="-49876530.718937531"/>
  </r>
  <r>
    <n v="3299"/>
    <x v="3300"/>
    <n v="3875339920.4417672"/>
    <n v="74841291.31525059"/>
    <n v="0"/>
    <n v="0"/>
    <n v="0"/>
    <n v="3299"/>
    <n v="4544000"/>
    <n v="4960000"/>
    <n v="3299"/>
    <n v="0"/>
    <n v="0"/>
    <n v="0.41468898359858292"/>
    <n v="0.51085992338763675"/>
    <n v="0"/>
    <n v="0"/>
    <n v="1"/>
    <n v="1"/>
    <n v="3724529.5764821651"/>
    <n v="2500000"/>
    <n v="-51277765.42289643"/>
  </r>
  <r>
    <n v="3300"/>
    <x v="3301"/>
    <n v="3875337413.3418698"/>
    <n v="74841291.31525059"/>
    <n v="-600000"/>
    <n v="0"/>
    <n v="0"/>
    <n v="3300"/>
    <n v="4474000"/>
    <n v="4816000"/>
    <n v="3300"/>
    <n v="0"/>
    <n v="0"/>
    <n v="0.41469511191331748"/>
    <n v="0.510876699588654"/>
    <n v="0"/>
    <n v="0"/>
    <n v="1"/>
    <n v="1"/>
    <n v="3687370.7250963151"/>
    <n v="2500000"/>
    <n v="-52664987.780128941"/>
  </r>
  <r>
    <n v="3301"/>
    <x v="3302"/>
    <n v="3875334906.2405381"/>
    <n v="74841291.31525059"/>
    <n v="-1194000.00013411"/>
    <n v="0"/>
    <n v="0"/>
    <n v="3301"/>
    <n v="4493000"/>
    <n v="4682000"/>
    <n v="3301"/>
    <n v="0"/>
    <n v="0"/>
    <n v="0.41470229819989762"/>
    <n v="0.51089438849637392"/>
    <n v="0"/>
    <n v="0"/>
    <n v="1"/>
    <n v="1"/>
    <n v="3652422.786192935"/>
    <n v="2500000"/>
    <n v="-54038337.914099187"/>
  </r>
  <r>
    <n v="3302"/>
    <x v="3303"/>
    <n v="3875332399.1379108"/>
    <n v="74841291.31525059"/>
    <n v="-1782060.0003996489"/>
    <n v="0"/>
    <n v="0"/>
    <n v="3302"/>
    <n v="4475000"/>
    <n v="4655000"/>
    <n v="3302"/>
    <n v="0"/>
    <n v="0"/>
    <n v="0.41470919763756647"/>
    <n v="0.51091292426095081"/>
    <n v="0"/>
    <n v="0"/>
    <n v="1"/>
    <n v="1"/>
    <n v="3619554.212810189"/>
    <n v="2500000"/>
    <n v="-55003992.047036707"/>
  </r>
  <r>
    <n v="3303"/>
    <x v="3304"/>
    <n v="3875329892.0341201"/>
    <n v="74841291.31525059"/>
    <n v="-924729.40079397405"/>
    <n v="0"/>
    <n v="0"/>
    <n v="3303"/>
    <n v="5792000"/>
    <n v="7859000"/>
    <n v="3303"/>
    <n v="0"/>
    <n v="0"/>
    <n v="0.41471636816499652"/>
    <n v="0.51093159110298392"/>
    <n v="0"/>
    <n v="0"/>
    <n v="1"/>
    <n v="1"/>
    <n v="5179161.6863982351"/>
    <n v="4090520.4015064519"/>
    <n v="-50838477.138860703"/>
  </r>
  <r>
    <n v="3304"/>
    <x v="3305"/>
    <n v="3875327384.9292812"/>
    <n v="74841291.31525059"/>
    <n v="33032757.893007271"/>
    <n v="0"/>
    <n v="0"/>
    <n v="3304"/>
    <n v="6173000"/>
    <n v="7784000"/>
    <n v="3304"/>
    <n v="0"/>
    <n v="0"/>
    <n v="0.41471692273343558"/>
    <n v="0.51093267219184879"/>
    <n v="0"/>
    <n v="0"/>
    <n v="1"/>
    <n v="1"/>
    <n v="16370647.178868789"/>
    <n v="7261347.5020545926"/>
    <n v="-38441404.87883538"/>
  </r>
  <r>
    <n v="3305"/>
    <x v="3306"/>
    <n v="3875324877.8234992"/>
    <n v="74841291.31525059"/>
    <n v="3539675.4192992598"/>
    <n v="0"/>
    <n v="0"/>
    <n v="3305"/>
    <n v="5079000"/>
    <n v="6024000"/>
    <n v="3305"/>
    <n v="0"/>
    <n v="0"/>
    <n v="0.41471885604825037"/>
    <n v="0.51088588179296734"/>
    <n v="0"/>
    <n v="0"/>
    <n v="1"/>
    <n v="1"/>
    <n v="4369347.972619609"/>
    <n v="2500000"/>
    <n v="-39956990.838639349"/>
  </r>
  <r>
    <n v="3306"/>
    <x v="3307"/>
    <n v="3875322370.7168679"/>
    <n v="74841291.31525059"/>
    <n v="0"/>
    <n v="0"/>
    <n v="0"/>
    <n v="3306"/>
    <n v="4929000"/>
    <n v="5340000"/>
    <n v="3306"/>
    <n v="0"/>
    <n v="0"/>
    <n v="0.41471664988518842"/>
    <n v="0.51089682963926031"/>
    <n v="0"/>
    <n v="0"/>
    <n v="1"/>
    <n v="1"/>
    <n v="4041073.142250292"/>
    <n v="2500000"/>
    <n v="-41457420.93918404"/>
  </r>
  <r>
    <n v="3307"/>
    <x v="3308"/>
    <n v="3875319863.6094732"/>
    <n v="74841291.31525059"/>
    <n v="-600000"/>
    <n v="0"/>
    <n v="0"/>
    <n v="3307"/>
    <n v="4789000"/>
    <n v="5189000"/>
    <n v="3307"/>
    <n v="0"/>
    <n v="0"/>
    <n v="0.41471682400020687"/>
    <n v="0.51091162559090608"/>
    <n v="0"/>
    <n v="0"/>
    <n v="1"/>
    <n v="1"/>
    <n v="3985080.2824195921"/>
    <n v="2500000"/>
    <n v="-42942846.739058658"/>
  </r>
  <r>
    <n v="3308"/>
    <x v="3309"/>
    <n v="3875317356.5013909"/>
    <n v="74841291.31525059"/>
    <n v="-1194000.00013411"/>
    <n v="0"/>
    <n v="0"/>
    <n v="3308"/>
    <n v="5339000"/>
    <n v="6534000"/>
    <n v="3308"/>
    <n v="0"/>
    <n v="0"/>
    <n v="0.41471918875412378"/>
    <n v="0.5109273189407415"/>
    <n v="0"/>
    <n v="0"/>
    <n v="1"/>
    <n v="1"/>
    <n v="3932418.938717939"/>
    <n v="2500000"/>
    <n v="-44413418.281266548"/>
  </r>
  <r>
    <n v="3309"/>
    <x v="3310"/>
    <n v="3875314849.3926902"/>
    <n v="74841291.31525059"/>
    <n v="20530344.999600351"/>
    <n v="0"/>
    <n v="0"/>
    <n v="3309"/>
    <n v="5080000"/>
    <n v="6197000"/>
    <n v="3309"/>
    <n v="0"/>
    <n v="0"/>
    <n v="0.41471277623425262"/>
    <n v="0.51093326415451479"/>
    <n v="0"/>
    <n v="0"/>
    <n v="1"/>
    <n v="1"/>
    <n v="12459965.5479568"/>
    <n v="6301138.947319258"/>
    <n v="-34838334.108381063"/>
  </r>
  <r>
    <n v="3310"/>
    <x v="3311"/>
    <n v="3875312342.283432"/>
    <n v="74841291.31525059"/>
    <n v="1284700.8042608351"/>
    <n v="0"/>
    <n v="0"/>
    <n v="3310"/>
    <n v="5089000"/>
    <n v="5348000"/>
    <n v="3310"/>
    <n v="0"/>
    <n v="0"/>
    <n v="0.4147200110544258"/>
    <n v="0.51091711426583553"/>
    <n v="0"/>
    <n v="0"/>
    <n v="1"/>
    <n v="1"/>
    <n v="4153436.9209801531"/>
    <n v="2500000"/>
    <n v="-36389950.77508422"/>
  </r>
  <r>
    <n v="3311"/>
    <x v="3312"/>
    <n v="3875309835.1736732"/>
    <n v="74841291.31525059"/>
    <n v="0"/>
    <n v="0"/>
    <n v="0"/>
    <n v="3311"/>
    <n v="4722000"/>
    <n v="5221000"/>
    <n v="3311"/>
    <n v="0"/>
    <n v="0"/>
    <n v="0.41471764518097831"/>
    <n v="0.51093205787015683"/>
    <n v="0"/>
    <n v="0"/>
    <n v="1"/>
    <n v="1"/>
    <n v="4110602.9936481691"/>
    <n v="2500000"/>
    <n v="-37926051.275467157"/>
  </r>
  <r>
    <n v="3312"/>
    <x v="3313"/>
    <n v="3875307328.0634632"/>
    <n v="74841291.31525059"/>
    <n v="-600000"/>
    <n v="0"/>
    <n v="0"/>
    <n v="3312"/>
    <n v="4656000"/>
    <n v="4975000"/>
    <n v="3312"/>
    <n v="0"/>
    <n v="0"/>
    <n v="0.41472104753073441"/>
    <n v="0.51094774984022506"/>
    <n v="0"/>
    <n v="0"/>
    <n v="1"/>
    <n v="1"/>
    <n v="4050473.1809616452"/>
    <n v="2500000"/>
    <n v="-39446790.77118963"/>
  </r>
  <r>
    <n v="3313"/>
    <x v="3314"/>
    <n v="3875304820.952847"/>
    <n v="74841291.31525059"/>
    <n v="-1194000.00013411"/>
    <n v="0"/>
    <n v="0"/>
    <n v="3313"/>
    <n v="4550000"/>
    <n v="4946000"/>
    <n v="3313"/>
    <n v="0"/>
    <n v="0"/>
    <n v="0.41472546533069482"/>
    <n v="0.51096492633055135"/>
    <n v="0"/>
    <n v="0"/>
    <n v="1"/>
    <n v="1"/>
    <n v="3993921.0287376782"/>
    <n v="2500000"/>
    <n v="-40952322.872294784"/>
  </r>
  <r>
    <n v="3314"/>
    <x v="3315"/>
    <n v="3875302313.8418651"/>
    <n v="74841291.31525059"/>
    <n v="-1782060.0003996489"/>
    <n v="0"/>
    <n v="0"/>
    <n v="3314"/>
    <n v="4414000"/>
    <n v="4741000"/>
    <n v="3314"/>
    <n v="0"/>
    <n v="0"/>
    <n v="0.41473150015436872"/>
    <n v="0.51098220993279664"/>
    <n v="0"/>
    <n v="0"/>
    <n v="1"/>
    <n v="1"/>
    <n v="3940733.6699505202"/>
    <n v="2500000"/>
    <n v="-42442799.652725384"/>
  </r>
  <r>
    <n v="3315"/>
    <x v="3316"/>
    <n v="3875299806.7305551"/>
    <n v="74841291.31525059"/>
    <n v="-2364239.4007939738"/>
    <n v="0"/>
    <n v="0"/>
    <n v="3315"/>
    <n v="4367000"/>
    <n v="4661000"/>
    <n v="3315"/>
    <n v="0"/>
    <n v="0"/>
    <n v="0.41473958456339949"/>
    <n v="0.51100073142988878"/>
    <n v="0"/>
    <n v="0"/>
    <n v="1"/>
    <n v="1"/>
    <n v="3890710.902938039"/>
    <n v="2500000"/>
    <n v="-43130446.665684827"/>
  </r>
  <r>
    <n v="3316"/>
    <x v="3317"/>
    <n v="3875297299.618948"/>
    <n v="74841291.31525059"/>
    <n v="-2940597.0073144832"/>
    <n v="0"/>
    <n v="0"/>
    <n v="3316"/>
    <n v="4306000"/>
    <n v="4481000"/>
    <n v="3316"/>
    <n v="0"/>
    <n v="0"/>
    <n v="0.41474837041934642"/>
    <n v="0.51101970209442249"/>
    <n v="0"/>
    <n v="0"/>
    <n v="1"/>
    <n v="1"/>
    <n v="3843664.437825935"/>
    <n v="2500000"/>
    <n v="-44599142.208668388"/>
  </r>
  <r>
    <n v="3317"/>
    <x v="3318"/>
    <n v="3875294792.5070758"/>
    <n v="74841291.31525059"/>
    <n v="-3511191.0378986131"/>
    <n v="0"/>
    <n v="0"/>
    <n v="3317"/>
    <n v="4306000"/>
    <n v="4477000"/>
    <n v="3317"/>
    <n v="0"/>
    <n v="0"/>
    <n v="0.41475806170468721"/>
    <n v="0.5110397602424791"/>
    <n v="0"/>
    <n v="0"/>
    <n v="1"/>
    <n v="1"/>
    <n v="3799417.1877889242"/>
    <n v="2500000"/>
    <n v="-46053150.796550393"/>
  </r>
  <r>
    <n v="3318"/>
    <x v="3319"/>
    <n v="3875292285.3949628"/>
    <n v="74841291.31525059"/>
    <n v="-4076079.1283044401"/>
    <n v="0"/>
    <n v="0"/>
    <n v="3318"/>
    <n v="4306000"/>
    <n v="4484000"/>
    <n v="3318"/>
    <n v="0"/>
    <n v="0"/>
    <n v="0.41476775247134678"/>
    <n v="0.51105979994316275"/>
    <n v="0"/>
    <n v="0"/>
    <n v="1"/>
    <n v="1"/>
    <n v="3757802.602481131"/>
    <n v="2500000"/>
    <n v="-47492619.298878573"/>
  </r>
  <r>
    <n v="3319"/>
    <x v="3320"/>
    <n v="3875289778.2826352"/>
    <n v="74841291.31525059"/>
    <n v="-4635318.3379324703"/>
    <n v="0"/>
    <n v="0"/>
    <n v="3319"/>
    <n v="4289000"/>
    <n v="4481000"/>
    <n v="3319"/>
    <n v="0"/>
    <n v="0"/>
    <n v="0.41477744271936678"/>
    <n v="0.51107975114306292"/>
    <n v="0"/>
    <n v="0"/>
    <n v="1"/>
    <n v="1"/>
    <n v="3718664.0411266722"/>
    <n v="2500000"/>
    <n v="-48917693.116505213"/>
  </r>
  <r>
    <n v="3320"/>
    <x v="3321"/>
    <n v="3875287271.1701131"/>
    <n v="74841291.31525059"/>
    <n v="-5188965.1555892201"/>
    <n v="0"/>
    <n v="0"/>
    <n v="3320"/>
    <n v="4336000"/>
    <n v="4403000"/>
    <n v="3320"/>
    <n v="0"/>
    <n v="0"/>
    <n v="0.414787383874335"/>
    <n v="0.51109967790610522"/>
    <n v="0"/>
    <n v="0"/>
    <n v="1"/>
    <n v="1"/>
    <n v="3681854.1829106919"/>
    <n v="2500000"/>
    <n v="-50328516.196274117"/>
  </r>
  <r>
    <n v="3321"/>
    <x v="3322"/>
    <n v="3875284764.057415"/>
    <n v="74841291.31525059"/>
    <n v="-5017320.5051931525"/>
    <n v="0"/>
    <n v="0"/>
    <n v="3321"/>
    <n v="4453000"/>
    <n v="4431000"/>
    <n v="3321"/>
    <n v="0"/>
    <n v="0"/>
    <n v="0.41479662832938557"/>
    <n v="0.51112006742350502"/>
    <n v="0"/>
    <n v="0"/>
    <n v="1"/>
    <n v="1"/>
    <n v="3647234.472451502"/>
    <n v="2500000"/>
    <n v="-51725231.045560673"/>
  </r>
  <r>
    <n v="3322"/>
    <x v="3323"/>
    <n v="3875282256.944561"/>
    <n v="74841291.31525059"/>
    <n v="-4847392.3012626786"/>
    <n v="0"/>
    <n v="0"/>
    <n v="3322"/>
    <n v="4427000"/>
    <n v="4485000"/>
    <n v="3322"/>
    <n v="0"/>
    <n v="0"/>
    <n v="0.41480412478443512"/>
    <n v="0.51114023579297552"/>
    <n v="0"/>
    <n v="0"/>
    <n v="1"/>
    <n v="1"/>
    <n v="3614674.5982665531"/>
    <n v="2500000"/>
    <n v="-53107978.746666558"/>
  </r>
  <r>
    <n v="3323"/>
    <x v="3324"/>
    <n v="3875279749.8315639"/>
    <n v="74841291.31525059"/>
    <n v="-5398918.3793335287"/>
    <n v="0"/>
    <n v="0"/>
    <n v="3323"/>
    <n v="4375000"/>
    <n v="4510000"/>
    <n v="3323"/>
    <n v="0"/>
    <n v="0"/>
    <n v="0.41481201098931519"/>
    <n v="0.51116000874923861"/>
    <n v="0"/>
    <n v="0"/>
    <n v="1"/>
    <n v="1"/>
    <n v="3584052.0022691241"/>
    <n v="2500000"/>
    <n v="-53688973.971070454"/>
  </r>
  <r>
    <n v="3324"/>
    <x v="3325"/>
    <n v="3875277242.718441"/>
    <n v="74841291.31525059"/>
    <n v="-2346154.1967469458"/>
    <n v="0"/>
    <n v="0"/>
    <n v="3324"/>
    <n v="4323000"/>
    <n v="4501000"/>
    <n v="3324"/>
    <n v="0"/>
    <n v="0"/>
    <n v="0.41482067393465988"/>
    <n v="0.51117957421098215"/>
    <n v="0"/>
    <n v="0"/>
    <n v="1"/>
    <n v="1"/>
    <n v="3555251.4184494489"/>
    <n v="2500000"/>
    <n v="-55052084.243360169"/>
  </r>
  <r>
    <n v="3325"/>
    <x v="3326"/>
    <n v="3875274735.6052032"/>
    <n v="74841291.31525059"/>
    <n v="-2922692.655303882"/>
    <n v="0"/>
    <n v="0"/>
    <n v="3325"/>
    <n v="4268000"/>
    <n v="4425000"/>
    <n v="3325"/>
    <n v="0"/>
    <n v="0"/>
    <n v="0.41483010943611681"/>
    <n v="0.51119915936581894"/>
    <n v="0"/>
    <n v="0"/>
    <n v="1"/>
    <n v="1"/>
    <n v="3528164.4390038191"/>
    <n v="2500000"/>
    <n v="-56401563.413231671"/>
  </r>
  <r>
    <n v="3326"/>
    <x v="3327"/>
    <n v="3875272228.4918618"/>
    <n v="74841291.31525059"/>
    <n v="-3493465.729404116"/>
    <n v="0"/>
    <n v="0"/>
    <n v="3326"/>
    <n v="4289000"/>
    <n v="4341000"/>
    <n v="3326"/>
    <n v="0"/>
    <n v="0"/>
    <n v="0.41484035753859622"/>
    <n v="0.51121921619006994"/>
    <n v="0"/>
    <n v="0"/>
    <n v="1"/>
    <n v="1"/>
    <n v="3502689.1062785601"/>
    <n v="2500000"/>
    <n v="-57737547.791706093"/>
  </r>
  <r>
    <n v="3327"/>
    <x v="3328"/>
    <n v="3875269721.378428"/>
    <n v="74841291.31525059"/>
    <n v="-4058531.0728909252"/>
    <n v="0"/>
    <n v="0"/>
    <n v="3327"/>
    <n v="4508000"/>
    <n v="5010000"/>
    <n v="3327"/>
    <n v="0"/>
    <n v="0"/>
    <n v="0.41485029517857069"/>
    <n v="0.51123980053118068"/>
    <n v="0"/>
    <n v="0"/>
    <n v="1"/>
    <n v="1"/>
    <n v="3478729.5289928992"/>
    <n v="2500000"/>
    <n v="-59060172.326694369"/>
  </r>
  <r>
    <n v="3328"/>
    <x v="3329"/>
    <n v="3875267214.2649102"/>
    <n v="74841291.31525059"/>
    <n v="14815439.23693083"/>
    <n v="0"/>
    <n v="0"/>
    <n v="3328"/>
    <n v="4887000"/>
    <n v="5438000"/>
    <n v="3328"/>
    <n v="0"/>
    <n v="0"/>
    <n v="0.41485696063801403"/>
    <n v="0.51125570503836948"/>
    <n v="0"/>
    <n v="0"/>
    <n v="1"/>
    <n v="1"/>
    <n v="10065258.229602121"/>
    <n v="5829593.1293813493"/>
    <n v="-50520508.116628401"/>
  </r>
  <r>
    <n v="3329"/>
    <x v="3330"/>
    <n v="3875264707.1513171"/>
    <n v="74841291.31525059"/>
    <n v="719755"/>
    <n v="0"/>
    <n v="0"/>
    <n v="3329"/>
    <n v="4431000"/>
    <n v="4927000"/>
    <n v="3329"/>
    <n v="0"/>
    <n v="0"/>
    <n v="0.41486659288030298"/>
    <n v="0.51125577212655571"/>
    <n v="0"/>
    <n v="0"/>
    <n v="1"/>
    <n v="1"/>
    <n v="3663852.726883301"/>
    <n v="2500000"/>
    <n v="-50339453.04675433"/>
  </r>
  <r>
    <n v="3330"/>
    <x v="3331"/>
    <n v="3875262200.0376558"/>
    <n v="74841291.31525059"/>
    <n v="5511479.5904987417"/>
    <n v="0"/>
    <n v="0"/>
    <n v="3330"/>
    <n v="4298000"/>
    <n v="4613000"/>
    <n v="3330"/>
    <n v="0"/>
    <n v="0"/>
    <n v="0.41487441620086568"/>
    <n v="0.5112726320587343"/>
    <n v="0"/>
    <n v="0"/>
    <n v="1"/>
    <n v="1"/>
    <n v="4484620.3096768819"/>
    <n v="2500000"/>
    <n v="-50948133.527538531"/>
  </r>
  <r>
    <n v="3331"/>
    <x v="3332"/>
    <n v="3875259692.9239349"/>
    <n v="74841291.31525059"/>
    <n v="1439510"/>
    <n v="0"/>
    <n v="0"/>
    <n v="3331"/>
    <n v="4289000"/>
    <n v="4168000"/>
    <n v="3331"/>
    <n v="0"/>
    <n v="0"/>
    <n v="0.4148842189712354"/>
    <n v="0.51129224881462865"/>
    <n v="0"/>
    <n v="0"/>
    <n v="1"/>
    <n v="1"/>
    <n v="3694342.4035830749"/>
    <n v="2500000"/>
    <n v="-51550727.203650936"/>
  </r>
  <r>
    <n v="3332"/>
    <x v="3333"/>
    <n v="3875257185.8101592"/>
    <n v="74841291.31525059"/>
    <n v="0"/>
    <n v="0"/>
    <n v="0"/>
    <n v="3332"/>
    <n v="4498000"/>
    <n v="4627000"/>
    <n v="3332"/>
    <n v="0"/>
    <n v="0"/>
    <n v="0.41489415421385978"/>
    <n v="0.51131412581054958"/>
    <n v="0"/>
    <n v="0"/>
    <n v="1"/>
    <n v="1"/>
    <n v="3681215.4157871008"/>
    <n v="2500000"/>
    <n v="-52935219.943136923"/>
  </r>
  <r>
    <n v="3333"/>
    <x v="3334"/>
    <n v="3875254678.6963339"/>
    <n v="74841291.31525059"/>
    <n v="7317305"/>
    <n v="0"/>
    <n v="0"/>
    <n v="3333"/>
    <n v="4570000"/>
    <n v="4961000"/>
    <n v="3333"/>
    <n v="0"/>
    <n v="0"/>
    <n v="0.41490096875983962"/>
    <n v="0.51133303171241784"/>
    <n v="0"/>
    <n v="0"/>
    <n v="1"/>
    <n v="1"/>
    <n v="5621372.7830685936"/>
    <n v="3158679.6358507872"/>
    <n v="-51154167.755537502"/>
  </r>
  <r>
    <n v="3334"/>
    <x v="3335"/>
    <n v="3875252171.5824628"/>
    <n v="74841291.31525059"/>
    <n v="0"/>
    <n v="0"/>
    <n v="0"/>
    <n v="3334"/>
    <n v="4349000"/>
    <n v="4688000"/>
    <n v="3334"/>
    <n v="0"/>
    <n v="0"/>
    <n v="0.41491088852317798"/>
    <n v="0.51135055214733849"/>
    <n v="0"/>
    <n v="0"/>
    <n v="1"/>
    <n v="1"/>
    <n v="3727138.2010788689"/>
    <n v="2500000"/>
    <n v="-52148663.589415967"/>
  </r>
  <r>
    <n v="3335"/>
    <x v="3336"/>
    <n v="3875249664.4685531"/>
    <n v="74841291.31525059"/>
    <n v="-600000"/>
    <n v="0"/>
    <n v="0"/>
    <n v="3335"/>
    <n v="4332000"/>
    <n v="4396000"/>
    <n v="3335"/>
    <n v="0"/>
    <n v="0"/>
    <n v="0.41491993341308969"/>
    <n v="0.5113691153408344"/>
    <n v="0"/>
    <n v="0"/>
    <n v="1"/>
    <n v="1"/>
    <n v="3689824.139279678"/>
    <n v="2500000"/>
    <n v="-53527176.965177953"/>
  </r>
  <r>
    <n v="3336"/>
    <x v="3337"/>
    <n v="3875247157.3546071"/>
    <n v="74841291.31525059"/>
    <n v="-1194000.00013411"/>
    <n v="0"/>
    <n v="0"/>
    <n v="3336"/>
    <n v="4289000"/>
    <n v="4355000"/>
    <n v="3336"/>
    <n v="0"/>
    <n v="0"/>
    <n v="0.41492923022986822"/>
    <n v="0.5113895344993824"/>
    <n v="0"/>
    <n v="0"/>
    <n v="1"/>
    <n v="1"/>
    <n v="3654730.224818917"/>
    <n v="2500000"/>
    <n v="-54891905.207490422"/>
  </r>
  <r>
    <n v="3337"/>
    <x v="3338"/>
    <n v="3875244650.2406278"/>
    <n v="74841291.31525059"/>
    <n v="-1782060.0003996489"/>
    <n v="0"/>
    <n v="0"/>
    <n v="3337"/>
    <n v="4745000"/>
    <n v="4482000"/>
    <n v="3337"/>
    <n v="0"/>
    <n v="0"/>
    <n v="0.41493916299776401"/>
    <n v="0.51141018048173426"/>
    <n v="0"/>
    <n v="0"/>
    <n v="1"/>
    <n v="1"/>
    <n v="3621724.3612705581"/>
    <n v="2500000"/>
    <n v="-55849023.667684823"/>
  </r>
  <r>
    <n v="3338"/>
    <x v="3339"/>
    <n v="3875242143.1266208"/>
    <n v="74841291.31525059"/>
    <n v="-2364239.4007939738"/>
    <n v="0"/>
    <n v="0"/>
    <n v="3338"/>
    <n v="4440000"/>
    <n v="4815000"/>
    <n v="3338"/>
    <n v="0"/>
    <n v="0"/>
    <n v="0.4149422032214759"/>
    <n v="0.51142995895636734"/>
    <n v="0"/>
    <n v="0"/>
    <n v="1"/>
    <n v="1"/>
    <n v="3590682.311806655"/>
    <n v="2500000"/>
    <n v="-57190533.443491198"/>
  </r>
  <r>
    <n v="3339"/>
    <x v="3340"/>
    <n v="3875239636.012588"/>
    <n v="74841291.31525059"/>
    <n v="-2940597.0073144832"/>
    <n v="0"/>
    <n v="0"/>
    <n v="3339"/>
    <n v="4260000"/>
    <n v="4372000"/>
    <n v="3339"/>
    <n v="0"/>
    <n v="0"/>
    <n v="0.41494988796740617"/>
    <n v="0.51144744478064508"/>
    <n v="0"/>
    <n v="0"/>
    <n v="1"/>
    <n v="1"/>
    <n v="3561487.231559549"/>
    <n v="2500000"/>
    <n v="-58518628.121839367"/>
  </r>
  <r>
    <n v="3340"/>
    <x v="3341"/>
    <n v="3875237128.89853"/>
    <n v="74841291.31525059"/>
    <n v="-3511191.0378986131"/>
    <n v="0"/>
    <n v="0"/>
    <n v="3340"/>
    <n v="4226000"/>
    <n v="4348000"/>
    <n v="3340"/>
    <n v="0"/>
    <n v="0"/>
    <n v="0.41496024705727841"/>
    <n v="0.51146787312772013"/>
    <n v="0"/>
    <n v="0"/>
    <n v="1"/>
    <n v="1"/>
    <n v="3534029.2278080201"/>
    <n v="2500000"/>
    <n v="-59833441.853700913"/>
  </r>
  <r>
    <n v="3341"/>
    <x v="3342"/>
    <n v="3875234621.784451"/>
    <n v="74841291.31525059"/>
    <n v="-4076079.1283044401"/>
    <n v="0"/>
    <n v="0"/>
    <n v="3341"/>
    <n v="4142000"/>
    <n v="4329000"/>
    <n v="3341"/>
    <n v="0"/>
    <n v="0"/>
    <n v="0.41497110526195369"/>
    <n v="0.51148842617391121"/>
    <n v="0"/>
    <n v="0"/>
    <n v="1"/>
    <n v="1"/>
    <n v="3508204.9463319071"/>
    <n v="2500000"/>
    <n v="-61135107.448537707"/>
  </r>
  <r>
    <n v="3342"/>
    <x v="3343"/>
    <n v="3875232114.6703529"/>
    <n v="74841291.31525059"/>
    <n v="-4635318.3379324703"/>
    <n v="0"/>
    <n v="0"/>
    <n v="3342"/>
    <n v="4096000"/>
    <n v="4246000"/>
    <n v="3342"/>
    <n v="0"/>
    <n v="0"/>
    <n v="0.41498318979630822"/>
    <n v="0.51150907299197201"/>
    <n v="0"/>
    <n v="0"/>
    <n v="1"/>
    <n v="1"/>
    <n v="3483917.1823781859"/>
    <n v="2500000"/>
    <n v="-62423756.387717098"/>
  </r>
  <r>
    <n v="3343"/>
    <x v="3344"/>
    <n v="3875229607.5562382"/>
    <n v="74841291.31525059"/>
    <n v="3448094.8444107799"/>
    <n v="0"/>
    <n v="0"/>
    <n v="3343"/>
    <n v="4188000"/>
    <n v="4357000"/>
    <n v="3343"/>
    <n v="0"/>
    <n v="0"/>
    <n v="0.41499594095205983"/>
    <n v="0.51153024057379826"/>
    <n v="0"/>
    <n v="0"/>
    <n v="1"/>
    <n v="1"/>
    <n v="4578622.7036536476"/>
    <n v="3314653.6583687952"/>
    <n v="-60153856.337792717"/>
  </r>
  <r>
    <n v="3344"/>
    <x v="3345"/>
    <n v="3875227100.4421072"/>
    <n v="74841291.31525059"/>
    <n v="0"/>
    <n v="0"/>
    <n v="0"/>
    <n v="3344"/>
    <n v="4109000"/>
    <n v="4188000"/>
    <n v="3344"/>
    <n v="0"/>
    <n v="0"/>
    <n v="0.41501117050600339"/>
    <n v="0.51155118195717475"/>
    <n v="0"/>
    <n v="0"/>
    <n v="1"/>
    <n v="1"/>
    <n v="3492852.838897028"/>
    <n v="2500000"/>
    <n v="-61452317.78786023"/>
  </r>
  <r>
    <n v="3345"/>
    <x v="3346"/>
    <n v="3875224593.3279638"/>
    <n v="74841291.31525059"/>
    <n v="-600000"/>
    <n v="0"/>
    <n v="0"/>
    <n v="3345"/>
    <n v="4460000"/>
    <n v="5323000"/>
    <n v="3345"/>
    <n v="0"/>
    <n v="0"/>
    <n v="0.41502373183764779"/>
    <n v="0.51157273733541397"/>
    <n v="0"/>
    <n v="0"/>
    <n v="1"/>
    <n v="1"/>
    <n v="3469478.5091506122"/>
    <n v="2500000"/>
    <n v="-62737794.623717293"/>
  </r>
  <r>
    <n v="3346"/>
    <x v="3347"/>
    <n v="3875222086.2138052"/>
    <n v="74841291.31525059"/>
    <n v="29035709.99986589"/>
    <n v="0"/>
    <n v="0"/>
    <n v="3346"/>
    <n v="5511000"/>
    <n v="8097000"/>
    <n v="3346"/>
    <n v="0"/>
    <n v="0"/>
    <n v="0.41503111288204059"/>
    <n v="0.51158630783747716"/>
    <n v="0"/>
    <n v="0"/>
    <n v="1"/>
    <n v="1"/>
    <n v="18023771.777053978"/>
    <n v="10073184.43738891"/>
    <n v="-43524366.691503108"/>
  </r>
  <r>
    <n v="3347"/>
    <x v="3348"/>
    <n v="3875219579.099638"/>
    <n v="74841291.31525059"/>
    <n v="2584619.9164155801"/>
    <n v="0"/>
    <n v="0"/>
    <n v="3347"/>
    <n v="5026000"/>
    <n v="5547000"/>
    <n v="3347"/>
    <n v="0"/>
    <n v="0"/>
    <n v="0.41500037835646469"/>
    <n v="0.51152076956308079"/>
    <n v="0"/>
    <n v="0"/>
    <n v="1"/>
    <n v="1"/>
    <n v="3952117.74312951"/>
    <n v="2500000"/>
    <n v="-44989123.034316532"/>
  </r>
  <r>
    <n v="3348"/>
    <x v="3349"/>
    <n v="3875217071.9854589"/>
    <n v="74841291.31525059"/>
    <n v="0"/>
    <n v="0"/>
    <n v="0"/>
    <n v="3348"/>
    <n v="4997000"/>
    <n v="5236000"/>
    <n v="3348"/>
    <n v="0"/>
    <n v="0"/>
    <n v="0.41499901353949148"/>
    <n v="0.51153393686826454"/>
    <n v="0"/>
    <n v="0"/>
    <n v="1"/>
    <n v="1"/>
    <n v="3869119.711959105"/>
    <n v="2500000"/>
    <n v="-46439231.814029217"/>
  </r>
  <r>
    <n v="3349"/>
    <x v="3350"/>
    <n v="3875214564.8712721"/>
    <n v="74841291.31525059"/>
    <n v="4438285"/>
    <n v="0"/>
    <n v="0"/>
    <n v="3349"/>
    <n v="5212000"/>
    <n v="5593000"/>
    <n v="3349"/>
    <n v="0"/>
    <n v="0"/>
    <n v="0.41499810871200121"/>
    <n v="0.51154905488272107"/>
    <n v="0"/>
    <n v="0"/>
    <n v="1"/>
    <n v="1"/>
    <n v="6141155.4170281393"/>
    <n v="4255618.5654652016"/>
    <n v="-41965402.006268904"/>
  </r>
  <r>
    <n v="3350"/>
    <x v="3351"/>
    <n v="3875212057.7570758"/>
    <n v="74841291.31525059"/>
    <n v="2879020"/>
    <n v="0"/>
    <n v="0"/>
    <n v="3350"/>
    <n v="17602000"/>
    <n v="25375000"/>
    <n v="3350"/>
    <n v="0"/>
    <n v="0"/>
    <n v="0.4150055432908536"/>
    <n v="0.51156362815654877"/>
    <n v="0"/>
    <n v="0"/>
    <n v="1"/>
    <n v="1"/>
    <n v="4352401.2792522572"/>
    <n v="2849644.8253867659"/>
    <n v="-40688010.495586216"/>
  </r>
  <r>
    <n v="3351"/>
    <x v="3352"/>
    <n v="3875209550.6428728"/>
    <n v="74841291.31525059"/>
    <n v="56860645"/>
    <n v="0"/>
    <n v="0"/>
    <n v="3351"/>
    <n v="12619000"/>
    <n v="16069000"/>
    <n v="3351"/>
    <n v="0"/>
    <n v="0"/>
    <n v="0.41470354121158848"/>
    <n v="0.51130716463205583"/>
    <n v="0"/>
    <n v="0"/>
    <n v="1"/>
    <n v="1"/>
    <n v="29580347.99499701"/>
    <n v="13942418.27385564"/>
    <n v="-11846017.89972483"/>
  </r>
  <r>
    <n v="3352"/>
    <x v="3353"/>
    <n v="3875207043.5286622"/>
    <n v="74841291.31525059"/>
    <n v="9198974.0085144639"/>
    <n v="0"/>
    <n v="0"/>
    <n v="3352"/>
    <n v="8536000"/>
    <n v="11287000"/>
    <n v="3352"/>
    <n v="0"/>
    <n v="0"/>
    <n v="0.41472191146034809"/>
    <n v="0.51118110170346098"/>
    <n v="0"/>
    <n v="0"/>
    <n v="1"/>
    <n v="1"/>
    <n v="6491330.808658205"/>
    <n v="2500000"/>
    <n v="-13233595.22337538"/>
  </r>
  <r>
    <n v="3353"/>
    <x v="3354"/>
    <n v="3875204536.4144459"/>
    <n v="74841291.31525059"/>
    <n v="0"/>
    <n v="0"/>
    <n v="0"/>
    <n v="3353"/>
    <n v="9573000"/>
    <n v="12701000"/>
    <n v="3353"/>
    <n v="0"/>
    <n v="0"/>
    <n v="0.41465546344374132"/>
    <n v="0.51116472734545959"/>
    <n v="0"/>
    <n v="0"/>
    <n v="1"/>
    <n v="1"/>
    <n v="4730484.6167538473"/>
    <n v="2500000"/>
    <n v="-15001259.27409956"/>
  </r>
  <r>
    <n v="3354"/>
    <x v="3355"/>
    <n v="3875202029.3002248"/>
    <n v="74841291.31525059"/>
    <n v="34667995"/>
    <n v="0"/>
    <n v="0"/>
    <n v="3354"/>
    <n v="11410000"/>
    <n v="14359000"/>
    <n v="3354"/>
    <n v="0"/>
    <n v="0"/>
    <n v="0.41456621018272899"/>
    <n v="0.51111903693911054"/>
    <n v="0"/>
    <n v="0"/>
    <n v="1"/>
    <n v="1"/>
    <n v="19896525.64260745"/>
    <n v="9285129.1047917344"/>
    <n v="1764990.815288391"/>
  </r>
  <r>
    <n v="3355"/>
    <x v="3356"/>
    <n v="3875199522.1859989"/>
    <n v="74841291.31525059"/>
    <n v="5371535.9709108472"/>
    <n v="0"/>
    <n v="0"/>
    <n v="3355"/>
    <n v="9144000"/>
    <n v="11812000"/>
    <n v="3355"/>
    <n v="0"/>
    <n v="0"/>
    <n v="0.41456947469204869"/>
    <n v="0.51109876163140411"/>
    <n v="0"/>
    <n v="0"/>
    <n v="1"/>
    <n v="1"/>
    <n v="5884294.2043952039"/>
    <n v="2500000"/>
    <n v="648438.1780903521"/>
  </r>
  <r>
    <n v="3356"/>
    <x v="3357"/>
    <n v="3875197015.0717678"/>
    <n v="74841291.31525059"/>
    <n v="0"/>
    <n v="0"/>
    <n v="0"/>
    <n v="3356"/>
    <n v="7614000"/>
    <n v="9469000"/>
    <n v="3356"/>
    <n v="0"/>
    <n v="0"/>
    <n v="0.41448985558154933"/>
    <n v="0.51107343688003559"/>
    <n v="0"/>
    <n v="0"/>
    <n v="1"/>
    <n v="1"/>
    <n v="5043039.8615680868"/>
    <n v="2500000"/>
    <n v="-1258046.2035456139"/>
  </r>
  <r>
    <n v="3357"/>
    <x v="3358"/>
    <n v="3875194507.9575338"/>
    <n v="74841291.31525059"/>
    <n v="-600000"/>
    <n v="0"/>
    <n v="0"/>
    <n v="3357"/>
    <n v="6614000"/>
    <n v="7980000"/>
    <n v="3357"/>
    <n v="0"/>
    <n v="0"/>
    <n v="0.41444231583988839"/>
    <n v="0.5110616936588368"/>
    <n v="0"/>
    <n v="0"/>
    <n v="1"/>
    <n v="1"/>
    <n v="4927431.0382686649"/>
    <n v="2500000"/>
    <n v="-3145465.741791354"/>
  </r>
  <r>
    <n v="3358"/>
    <x v="3359"/>
    <n v="3875192000.8432961"/>
    <n v="74841291.31525059"/>
    <n v="-1194000.00013411"/>
    <n v="0"/>
    <n v="0"/>
    <n v="3358"/>
    <n v="6096000"/>
    <n v="6996000"/>
    <n v="3358"/>
    <n v="0"/>
    <n v="0"/>
    <n v="0.41441382558807049"/>
    <n v="0.51106087533579847"/>
    <n v="0"/>
    <n v="0"/>
    <n v="1"/>
    <n v="1"/>
    <n v="4818700.8180741183"/>
    <n v="2500000"/>
    <n v="-5014011.0850765062"/>
  </r>
  <r>
    <n v="3359"/>
    <x v="3360"/>
    <n v="3875189493.7290549"/>
    <n v="74841291.31525059"/>
    <n v="-1782060.0003996489"/>
    <n v="0"/>
    <n v="0"/>
    <n v="3359"/>
    <n v="6285000"/>
    <n v="6803000"/>
    <n v="3359"/>
    <n v="0"/>
    <n v="0"/>
    <n v="0.41439460729378602"/>
    <n v="0.51106654052572975"/>
    <n v="0"/>
    <n v="0"/>
    <n v="1"/>
    <n v="1"/>
    <n v="4716439.931351522"/>
    <n v="2500000"/>
    <n v="-6863870.97534646"/>
  </r>
  <r>
    <n v="3360"/>
    <x v="3361"/>
    <n v="3875186986.61481"/>
    <n v="74841291.31525059"/>
    <n v="-2364239.4007939738"/>
    <n v="0"/>
    <n v="0"/>
    <n v="3360"/>
    <n v="6137000"/>
    <n v="6630000"/>
    <n v="3360"/>
    <n v="0"/>
    <n v="0"/>
    <n v="0.41437205349100248"/>
    <n v="0.51107318867528706"/>
    <n v="0"/>
    <n v="0"/>
    <n v="1"/>
    <n v="1"/>
    <n v="4620263.4595796382"/>
    <n v="2500000"/>
    <n v="-8695232.2671271898"/>
  </r>
  <r>
    <n v="3361"/>
    <x v="3362"/>
    <n v="3875184479.5005641"/>
    <n v="74841291.31525059"/>
    <n v="-2220842.0073144832"/>
    <n v="0"/>
    <n v="0"/>
    <n v="3361"/>
    <n v="9926000"/>
    <n v="15167000"/>
    <n v="3361"/>
    <n v="0"/>
    <n v="0"/>
    <n v="0.41435211673478312"/>
    <n v="0.51108071698314528"/>
    <n v="0"/>
    <n v="0"/>
    <n v="1"/>
    <n v="1"/>
    <n v="5658830.5005509574"/>
    <n v="3629021.1140675182"/>
    <n v="-6174692.446399454"/>
  </r>
  <r>
    <n v="3362"/>
    <x v="3363"/>
    <n v="3875181972.3863139"/>
    <n v="74841291.31525059"/>
    <n v="38947156.412262268"/>
    <n v="0"/>
    <n v="0"/>
    <n v="3362"/>
    <n v="7692000"/>
    <n v="10534000"/>
    <n v="3362"/>
    <n v="0"/>
    <n v="0"/>
    <n v="0.41428306638804219"/>
    <n v="0.51101888384666583"/>
    <n v="0"/>
    <n v="0"/>
    <n v="1"/>
    <n v="1"/>
    <n v="26470945.047043659"/>
    <n v="14927771.83750282"/>
    <n v="21534241.976684391"/>
  </r>
  <r>
    <n v="3363"/>
    <x v="3364"/>
    <n v="3875179465.2720628"/>
    <n v="75528870.897015437"/>
    <n v="4921896.3668280393"/>
    <n v="0"/>
    <n v="0"/>
    <n v="3363"/>
    <n v="6621000"/>
    <n v="8051000"/>
    <n v="3363"/>
    <n v="0"/>
    <n v="0"/>
    <n v="0.41418753371961953"/>
    <n v="0.51083650652062929"/>
    <n v="0"/>
    <n v="0"/>
    <n v="1"/>
    <n v="1"/>
    <n v="5864364.6022899821"/>
    <n v="2709216.506382131"/>
    <n v="17562165.826922499"/>
  </r>
  <r>
    <n v="3364"/>
    <x v="3365"/>
    <n v="3875176958.1578112"/>
    <n v="75283755.401338235"/>
    <n v="0"/>
    <n v="0"/>
    <n v="0"/>
    <n v="3364"/>
    <n v="7007000"/>
    <n v="8397000"/>
    <n v="3364"/>
    <n v="0"/>
    <n v="0"/>
    <n v="0.41416199042700669"/>
    <n v="0.51083876031867481"/>
    <n v="0"/>
    <n v="0"/>
    <n v="1"/>
    <n v="1"/>
    <n v="5298768.494922963"/>
    <n v="2867452.0909105558"/>
    <n v="14332141.09494428"/>
  </r>
  <r>
    <n v="3365"/>
    <x v="3366"/>
    <n v="3875174451.0435562"/>
    <n v="75084431.651395559"/>
    <n v="18113630"/>
    <n v="0"/>
    <n v="0"/>
    <n v="3365"/>
    <n v="7240000"/>
    <n v="9293000"/>
    <n v="3365"/>
    <n v="0"/>
    <n v="0"/>
    <n v="0.41413200615634538"/>
    <n v="0.51083659959638583"/>
    <n v="0"/>
    <n v="0"/>
    <n v="1"/>
    <n v="1"/>
    <n v="14502433.279502509"/>
    <n v="8036967.0187903624"/>
    <n v="22741076.09201977"/>
  </r>
  <r>
    <n v="3366"/>
    <x v="3367"/>
    <n v="3875171943.9292998"/>
    <n v="75603344.228146896"/>
    <n v="15834610"/>
    <n v="0"/>
    <n v="0"/>
    <n v="3366"/>
    <n v="14158000"/>
    <n v="22170000"/>
    <n v="3366"/>
    <n v="0"/>
    <n v="0"/>
    <n v="0.41413169233474523"/>
    <n v="0.51081974760959359"/>
    <n v="0"/>
    <n v="0"/>
    <n v="1"/>
    <n v="1"/>
    <n v="13721461.151265761"/>
    <n v="7675444.9771345146"/>
    <n v="26853081.82063511"/>
  </r>
  <r>
    <n v="3367"/>
    <x v="3368"/>
    <n v="3875169436.815042"/>
    <n v="75857094.731509596"/>
    <n v="46064320"/>
    <n v="0"/>
    <n v="0"/>
    <n v="3367"/>
    <n v="14994000"/>
    <n v="21705000"/>
    <n v="3367"/>
    <n v="0"/>
    <n v="0"/>
    <n v="0.41409378630412919"/>
    <n v="0.51080424870119923"/>
    <n v="0"/>
    <n v="0"/>
    <n v="1"/>
    <n v="1"/>
    <n v="30509086.53573655"/>
    <n v="16415760.502638189"/>
    <n v="45580025.842003517"/>
  </r>
  <r>
    <n v="3368"/>
    <x v="3369"/>
    <n v="3875166929.7007852"/>
    <n v="77012728.207114547"/>
    <n v="10960988.891786391"/>
    <n v="0"/>
    <n v="0"/>
    <n v="3368"/>
    <n v="11251000"/>
    <n v="15414000"/>
    <n v="3368"/>
    <n v="0"/>
    <n v="0"/>
    <n v="0.41414056726185039"/>
    <n v="0.51078109056907683"/>
    <n v="0"/>
    <n v="0"/>
    <n v="1"/>
    <n v="1"/>
    <n v="15093005.59820026"/>
    <n v="9600909.997834377"/>
    <n v="42753358.220140912"/>
  </r>
  <r>
    <n v="3369"/>
    <x v="3370"/>
    <n v="3875164422.586524"/>
    <n v="76838295.490035564"/>
    <n v="0"/>
    <n v="0"/>
    <n v="0"/>
    <n v="3369"/>
    <n v="9490000"/>
    <n v="13065000"/>
    <n v="3369"/>
    <n v="0"/>
    <n v="0"/>
    <n v="0.41414602589518168"/>
    <n v="0.5107849589114728"/>
    <n v="0"/>
    <n v="0"/>
    <n v="1"/>
    <n v="1"/>
    <n v="9998133.6795876436"/>
    <n v="6762897.7774377475"/>
    <n v="34903228.892715119"/>
  </r>
  <r>
    <n v="3370"/>
    <x v="3371"/>
    <n v="3875161915.4722629"/>
    <n v="76353866.624960199"/>
    <n v="-600000"/>
    <n v="0"/>
    <n v="0"/>
    <n v="3370"/>
    <n v="8090000"/>
    <n v="10888000"/>
    <n v="3370"/>
    <n v="0"/>
    <n v="0"/>
    <n v="0.4141344116492498"/>
    <n v="0.51077852387492784"/>
    <n v="0"/>
    <n v="0"/>
    <n v="1"/>
    <n v="1"/>
    <n v="8689399.9639977142"/>
    <n v="5610957.8198091555"/>
    <n v="28487867.209902879"/>
  </r>
  <r>
    <n v="3371"/>
    <x v="3372"/>
    <n v="3875159408.3580012"/>
    <n v="75957976.793158948"/>
    <n v="-1194000.00013411"/>
    <n v="0"/>
    <n v="0"/>
    <n v="3371"/>
    <n v="7396000"/>
    <n v="9063000"/>
    <n v="3371"/>
    <n v="0"/>
    <n v="0"/>
    <n v="0.41412317757147671"/>
    <n v="0.51077553159507783"/>
    <n v="0"/>
    <n v="0"/>
    <n v="1"/>
    <n v="1"/>
    <n v="7503827.7298546452"/>
    <n v="4572850.2803296829"/>
    <n v="23243459.065287542"/>
  </r>
  <r>
    <n v="3372"/>
    <x v="3373"/>
    <n v="3875156901.2437382"/>
    <n v="75634346.114029601"/>
    <n v="-1782060.0003996489"/>
    <n v="0"/>
    <n v="0"/>
    <n v="3372"/>
    <n v="6636000"/>
    <n v="8412000"/>
    <n v="3372"/>
    <n v="0"/>
    <n v="0"/>
    <n v="0.41410918243544348"/>
    <n v="0.51077697120374888"/>
    <n v="0"/>
    <n v="0"/>
    <n v="1"/>
    <n v="1"/>
    <n v="6522864.6660519317"/>
    <n v="3730577.9173238068"/>
    <n v="18957783.702637639"/>
  </r>
  <r>
    <n v="3373"/>
    <x v="3374"/>
    <n v="3875154394.1294751"/>
    <n v="75369878.515418619"/>
    <n v="-2364239.4007939738"/>
    <n v="0"/>
    <n v="0"/>
    <n v="3373"/>
    <n v="6323000"/>
    <n v="7576000"/>
    <n v="3373"/>
    <n v="0"/>
    <n v="0"/>
    <n v="0.41409613863714628"/>
    <n v="0.51077912163997075"/>
    <n v="0"/>
    <n v="0"/>
    <n v="1"/>
    <n v="1"/>
    <n v="5703167.5403476786"/>
    <n v="3041319.5419346578"/>
    <n v="15450889.049776981"/>
  </r>
  <r>
    <n v="3374"/>
    <x v="3375"/>
    <n v="3875151887.0152111"/>
    <n v="75153469.214913338"/>
    <n v="-2940597.0073144832"/>
    <n v="0"/>
    <n v="0"/>
    <n v="3374"/>
    <n v="5795000"/>
    <n v="6977000"/>
    <n v="3374"/>
    <n v="0"/>
    <n v="0"/>
    <n v="0.41407994535566839"/>
    <n v="0.51078372147019735"/>
    <n v="0"/>
    <n v="0"/>
    <n v="1"/>
    <n v="1"/>
    <n v="5039170.216225666"/>
    <n v="2500000"/>
    <n v="12580817.611242151"/>
  </r>
  <r>
    <n v="3375"/>
    <x v="3376"/>
    <n v="3875149379.9009461"/>
    <n v="74976358.062769994"/>
    <n v="-3511191.0378986131"/>
    <n v="0"/>
    <n v="0"/>
    <n v="3375"/>
    <n v="5607000"/>
    <n v="6590000"/>
    <n v="3375"/>
    <n v="0"/>
    <n v="0"/>
    <n v="0.41406593425750632"/>
    <n v="0.51079016909395036"/>
    <n v="0"/>
    <n v="0"/>
    <n v="1"/>
    <n v="1"/>
    <n v="4923791.6327445172"/>
    <n v="2500000"/>
    <n v="10238918.121055201"/>
  </r>
  <r>
    <n v="3376"/>
    <x v="3377"/>
    <n v="3875146872.7866812"/>
    <n v="74841291.31525059"/>
    <n v="-4076079.1283044401"/>
    <n v="0"/>
    <n v="0"/>
    <n v="3376"/>
    <n v="5481000"/>
    <n v="6409000"/>
    <n v="3376"/>
    <n v="0"/>
    <n v="0"/>
    <n v="0.41405510194249812"/>
    <n v="0.51079876632395849"/>
    <n v="0"/>
    <n v="0"/>
    <n v="1"/>
    <n v="1"/>
    <n v="4815277.9533417867"/>
    <n v="2500000"/>
    <n v="8298945.9399974402"/>
  </r>
  <r>
    <n v="3377"/>
    <x v="3378"/>
    <n v="3875144365.6724148"/>
    <n v="74841291.31525059"/>
    <n v="-4635318.3379324703"/>
    <n v="0"/>
    <n v="0"/>
    <n v="3377"/>
    <n v="5263000"/>
    <n v="5959000"/>
    <n v="3377"/>
    <n v="0"/>
    <n v="0"/>
    <n v="0.41404637018712248"/>
    <n v="0.51080824512826428"/>
    <n v="0"/>
    <n v="0"/>
    <n v="1"/>
    <n v="1"/>
    <n v="4713220.7234621849"/>
    <n v="2500000"/>
    <n v="6356855.0365104359"/>
  </r>
  <r>
    <n v="3378"/>
    <x v="3379"/>
    <n v="3875141858.5581489"/>
    <n v="74841291.31525059"/>
    <n v="-5188965.1555892201"/>
    <n v="0"/>
    <n v="0"/>
    <n v="3378"/>
    <n v="4935000"/>
    <n v="5692000"/>
    <n v="3378"/>
    <n v="0"/>
    <n v="0"/>
    <n v="0.41404121571768249"/>
    <n v="0.51082030505886378"/>
    <n v="0"/>
    <n v="0"/>
    <n v="1"/>
    <n v="1"/>
    <n v="4617235.7911658436"/>
    <n v="2500000"/>
    <n v="4418762.0679761218"/>
  </r>
  <r>
    <n v="3379"/>
    <x v="3380"/>
    <n v="3875139351.4438829"/>
    <n v="74841291.31525059"/>
    <n v="-5737075.5051931525"/>
    <n v="0"/>
    <n v="0"/>
    <n v="3379"/>
    <n v="5118000"/>
    <n v="5545000"/>
    <n v="3379"/>
    <n v="0"/>
    <n v="0"/>
    <n v="0.41404130775789771"/>
    <n v="0.51083382697278501"/>
    <n v="0"/>
    <n v="0"/>
    <n v="1"/>
    <n v="1"/>
    <n v="4526961.8611483229"/>
    <n v="2500000"/>
    <n v="2474574.4482840309"/>
  </r>
  <r>
    <n v="3380"/>
    <x v="3381"/>
    <n v="3875136844.3296161"/>
    <n v="74841291.31525059"/>
    <n v="-6279704.7514235564"/>
    <n v="0"/>
    <n v="0"/>
    <n v="3380"/>
    <n v="5026000"/>
    <n v="5477000"/>
    <n v="3380"/>
    <n v="0"/>
    <n v="0"/>
    <n v="0.41403849285617272"/>
    <n v="0.51084810283979176"/>
    <n v="0"/>
    <n v="0"/>
    <n v="1"/>
    <n v="1"/>
    <n v="4442059.1347948983"/>
    <n v="2500000"/>
    <n v="549828.7043543011"/>
  </r>
  <r>
    <n v="3381"/>
    <x v="3382"/>
    <n v="3875134337.2153492"/>
    <n v="74841291.31525059"/>
    <n v="-6816907.705312944"/>
    <n v="0"/>
    <n v="0"/>
    <n v="3381"/>
    <n v="5031000"/>
    <n v="5465000"/>
    <n v="3381"/>
    <n v="0"/>
    <n v="0"/>
    <n v="0.41403714577626732"/>
    <n v="0.51086266748088927"/>
    <n v="0"/>
    <n v="0"/>
    <n v="1"/>
    <n v="1"/>
    <n v="4362208.0311501874"/>
    <n v="2500000"/>
    <n v="-1355669.582566346"/>
  </r>
  <r>
    <n v="3382"/>
    <x v="3383"/>
    <n v="3875131830.1010809"/>
    <n v="74841291.31525059"/>
    <n v="-7348738.6297835121"/>
    <n v="0"/>
    <n v="0"/>
    <n v="3382"/>
    <n v="5107000"/>
    <n v="7245000"/>
    <n v="3382"/>
    <n v="0"/>
    <n v="0"/>
    <n v="0.41403571930658528"/>
    <n v="0.51087718248951774"/>
    <n v="0"/>
    <n v="0"/>
    <n v="1"/>
    <n v="1"/>
    <n v="4287107.9839887312"/>
    <n v="2500000"/>
    <n v="-3242112.8870436982"/>
  </r>
  <r>
    <n v="3383"/>
    <x v="3384"/>
    <n v="3875129322.986814"/>
    <n v="74841291.31525059"/>
    <n v="2201318.7548717512"/>
    <n v="0"/>
    <n v="0"/>
    <n v="3383"/>
    <n v="5272000"/>
    <n v="6384000"/>
    <n v="3383"/>
    <n v="0"/>
    <n v="0"/>
    <n v="0.41403308080108442"/>
    <n v="0.51087908861030495"/>
    <n v="0"/>
    <n v="0"/>
    <n v="1"/>
    <n v="1"/>
    <n v="8646355.9464383908"/>
    <n v="6929879.6359797791"/>
    <n v="7497108.2411020705"/>
  </r>
  <r>
    <n v="3384"/>
    <x v="3385"/>
    <n v="3875126815.8725462"/>
    <n v="74841291.31525059"/>
    <n v="719755"/>
    <n v="0"/>
    <n v="0"/>
    <n v="3384"/>
    <n v="4822000"/>
    <n v="5437000"/>
    <n v="3384"/>
    <n v="0"/>
    <n v="0"/>
    <n v="0.41403680250291791"/>
    <n v="0.51088680483975524"/>
    <n v="0"/>
    <n v="0"/>
    <n v="1"/>
    <n v="1"/>
    <n v="4184050.379038909"/>
    <n v="2500000"/>
    <n v="5978334.141343059"/>
  </r>
  <r>
    <n v="3385"/>
    <x v="3386"/>
    <n v="3875124308.7582769"/>
    <n v="74841291.31525059"/>
    <n v="-247320.04983912219"/>
    <n v="0"/>
    <n v="0"/>
    <n v="3385"/>
    <n v="4625000"/>
    <n v="5045000"/>
    <n v="3385"/>
    <n v="0"/>
    <n v="0"/>
    <n v="0.41403866414670021"/>
    <n v="0.51090119374585852"/>
    <n v="0"/>
    <n v="0"/>
    <n v="1"/>
    <n v="1"/>
    <n v="4130668.403667788"/>
    <n v="2500000"/>
    <n v="4042758.4652032671"/>
  </r>
  <r>
    <n v="3386"/>
    <x v="3387"/>
    <n v="3875121801.6440091"/>
    <n v="74841291.31525059"/>
    <n v="-844846.84939601133"/>
    <n v="0"/>
    <n v="0"/>
    <n v="3386"/>
    <n v="4474000"/>
    <n v="4794000"/>
    <n v="3386"/>
    <n v="0"/>
    <n v="0"/>
    <n v="0.41404356435370587"/>
    <n v="0.51091799902266033"/>
    <n v="0"/>
    <n v="0"/>
    <n v="1"/>
    <n v="1"/>
    <n v="4069344.7202392011"/>
    <n v="2500000"/>
    <n v="2113943.7402043771"/>
  </r>
  <r>
    <n v="3387"/>
    <x v="3388"/>
    <n v="3875119294.5297408"/>
    <n v="74841291.31525059"/>
    <n v="-1436398.381090889"/>
    <n v="0"/>
    <n v="0"/>
    <n v="3387"/>
    <n v="4345000"/>
    <n v="4649000"/>
    <n v="3387"/>
    <n v="0"/>
    <n v="0"/>
    <n v="0.41405075360821197"/>
    <n v="0.51093629305195898"/>
    <n v="0"/>
    <n v="0"/>
    <n v="1"/>
    <n v="1"/>
    <n v="4011669.7313236771"/>
    <n v="2500000"/>
    <n v="192804.30327483659"/>
  </r>
  <r>
    <n v="3388"/>
    <x v="3389"/>
    <n v="3875116787.415473"/>
    <n v="74841291.31525059"/>
    <n v="856985.60239895945"/>
    <n v="0"/>
    <n v="0"/>
    <n v="3388"/>
    <n v="4349000"/>
    <n v="4558000"/>
    <n v="3388"/>
    <n v="0"/>
    <n v="0"/>
    <n v="0.414059870840365"/>
    <n v="0.51095542286534812"/>
    <n v="0"/>
    <n v="0"/>
    <n v="1"/>
    <n v="1"/>
    <n v="3957426.3434443511"/>
    <n v="2500000"/>
    <n v="-1709123.7397148169"/>
  </r>
  <r>
    <n v="3389"/>
    <x v="3390"/>
    <n v="3875114280.3012042"/>
    <n v="74841291.31525059"/>
    <n v="-180077.05463295861"/>
    <n v="0"/>
    <n v="0"/>
    <n v="3389"/>
    <n v="4289000"/>
    <n v="4376000"/>
    <n v="3389"/>
    <n v="0"/>
    <n v="0"/>
    <n v="0.41406892818261087"/>
    <n v="0.51097506308572349"/>
    <n v="0"/>
    <n v="0"/>
    <n v="1"/>
    <n v="1"/>
    <n v="3919648.0267969929"/>
    <n v="2500000"/>
    <n v="-3592032.5026996871"/>
  </r>
  <r>
    <n v="3390"/>
    <x v="3391"/>
    <n v="3875111773.1869349"/>
    <n v="74841291.31525059"/>
    <n v="-778276.28412687941"/>
    <n v="0"/>
    <n v="0"/>
    <n v="3390"/>
    <n v="5593000"/>
    <n v="8846000"/>
    <n v="3390"/>
    <n v="0"/>
    <n v="0"/>
    <n v="0.41407887366597618"/>
    <n v="0.51099578727237416"/>
    <n v="0"/>
    <n v="0"/>
    <n v="1"/>
    <n v="1"/>
    <n v="3870879.8333224552"/>
    <n v="2500000"/>
    <n v="-5456112.1784755718"/>
  </r>
  <r>
    <n v="3391"/>
    <x v="3392"/>
    <n v="3875109266.0726671"/>
    <n v="74841291.31525059"/>
    <n v="41814806.478540443"/>
    <n v="0"/>
    <n v="0"/>
    <n v="3391"/>
    <n v="10999000"/>
    <n v="14346000"/>
    <n v="3391"/>
    <n v="0"/>
    <n v="0"/>
    <n v="0.41406827880248082"/>
    <n v="0.51098161180940704"/>
    <n v="0"/>
    <n v="0"/>
    <n v="1"/>
    <n v="1"/>
    <n v="26798860.42852458"/>
    <n v="15124507.927181279"/>
    <n v="22245636.442089651"/>
  </r>
  <r>
    <n v="3392"/>
    <x v="3393"/>
    <n v="3875106758.9583969"/>
    <n v="75572770.812433794"/>
    <n v="9934644.4780479223"/>
    <n v="0"/>
    <n v="0"/>
    <n v="3392"/>
    <n v="6995000"/>
    <n v="9722000"/>
    <n v="3392"/>
    <n v="0"/>
    <n v="0"/>
    <n v="0.41404599047364848"/>
    <n v="0.510871653202148"/>
    <n v="0"/>
    <n v="0"/>
    <n v="1"/>
    <n v="1"/>
    <n v="6746730.047909609"/>
    <n v="2817533.1491996502"/>
    <n v="18152378.066015989"/>
  </r>
  <r>
    <n v="3393"/>
    <x v="3394"/>
    <n v="3875104251.8441291"/>
    <n v="75320177.201949701"/>
    <n v="0"/>
    <n v="0"/>
    <n v="0"/>
    <n v="3393"/>
    <n v="5675000"/>
    <n v="6284000"/>
    <n v="3393"/>
    <n v="0"/>
    <n v="0"/>
    <n v="0.41401547447019488"/>
    <n v="0.51086721801864532"/>
    <n v="0"/>
    <n v="0"/>
    <n v="1"/>
    <n v="1"/>
    <n v="4963512.0665785084"/>
    <n v="2961276.6367084319"/>
    <n v="14802332.747177901"/>
  </r>
  <r>
    <n v="3394"/>
    <x v="3395"/>
    <n v="3875101744.7298589"/>
    <n v="75113447.021583617"/>
    <n v="8756815"/>
    <n v="0"/>
    <n v="0"/>
    <n v="3394"/>
    <n v="6094000"/>
    <n v="6636000"/>
    <n v="3394"/>
    <n v="0"/>
    <n v="0"/>
    <n v="0.4140084673935146"/>
    <n v="0.51087776945544916"/>
    <n v="0"/>
    <n v="0"/>
    <n v="1"/>
    <n v="1"/>
    <n v="8650638.2503008526"/>
    <n v="5038834.6721196454"/>
    <n v="17214725.29452372"/>
  </r>
  <r>
    <n v="3395"/>
    <x v="3396"/>
    <n v="3875099237.6155901"/>
    <n v="75262314.961853623"/>
    <n v="0"/>
    <n v="0"/>
    <n v="0"/>
    <n v="3395"/>
    <n v="5951000"/>
    <n v="6438000"/>
    <n v="3395"/>
    <n v="0"/>
    <n v="0"/>
    <n v="0.41401086979637303"/>
    <n v="0.51088525899338344"/>
    <n v="0"/>
    <n v="0"/>
    <n v="1"/>
    <n v="1"/>
    <n v="4605391.0291249333"/>
    <n v="2629790.1927755391"/>
    <n v="14018528.57756028"/>
  </r>
  <r>
    <n v="3396"/>
    <x v="3397"/>
    <n v="3875096730.5013199"/>
    <n v="75065078.727445751"/>
    <n v="-600000"/>
    <n v="0"/>
    <n v="0"/>
    <n v="3396"/>
    <n v="5783000"/>
    <n v="5991000"/>
    <n v="3396"/>
    <n v="0"/>
    <n v="0"/>
    <n v="0.41399579331793129"/>
    <n v="0.51089402559345798"/>
    <n v="0"/>
    <n v="0"/>
    <n v="1"/>
    <n v="1"/>
    <n v="4393754.0368237738"/>
    <n v="2500000"/>
    <n v="11401362.99339376"/>
  </r>
  <r>
    <n v="3397"/>
    <x v="3398"/>
    <n v="3875094223.3870521"/>
    <n v="74903574.311305419"/>
    <n v="-1194000.00013411"/>
    <n v="0"/>
    <n v="0"/>
    <n v="3397"/>
    <n v="5607000"/>
    <n v="5847000"/>
    <n v="3397"/>
    <n v="0"/>
    <n v="0"/>
    <n v="0.41398199243608758"/>
    <n v="0.51090521941398181"/>
    <n v="0"/>
    <n v="0"/>
    <n v="1"/>
    <n v="1"/>
    <n v="4316777.035582344"/>
    <n v="2500000"/>
    <n v="9253926.114015745"/>
  </r>
  <r>
    <n v="3398"/>
    <x v="3399"/>
    <n v="3875091716.2727809"/>
    <n v="74841291.31525059"/>
    <n v="-1782060.0003996489"/>
    <n v="0"/>
    <n v="0"/>
    <n v="3398"/>
    <n v="5649000"/>
    <n v="5717000"/>
    <n v="3398"/>
    <n v="0"/>
    <n v="0"/>
    <n v="0.41397116493222802"/>
    <n v="0.5109171882938004"/>
    <n v="0"/>
    <n v="0"/>
    <n v="1"/>
    <n v="1"/>
    <n v="4244380.0847612172"/>
    <n v="2500000"/>
    <n v="7294075.3000505026"/>
  </r>
  <r>
    <n v="3399"/>
    <x v="3400"/>
    <n v="3875089209.1585121"/>
    <n v="74841291.31525059"/>
    <n v="-2364239.4007939738"/>
    <n v="0"/>
    <n v="0"/>
    <n v="3399"/>
    <n v="5777000"/>
    <n v="5701000"/>
    <n v="3399"/>
    <n v="0"/>
    <n v="0"/>
    <n v="0.41395963245308448"/>
    <n v="0.510929857551223"/>
    <n v="0"/>
    <n v="0"/>
    <n v="1"/>
    <n v="1"/>
    <n v="4176290.6761889369"/>
    <n v="2500000"/>
    <n v="5345706.8803760558"/>
  </r>
  <r>
    <n v="3400"/>
    <x v="3401"/>
    <n v="3875086702.0442429"/>
    <n v="74841291.31525059"/>
    <n v="-2940597.0073144832"/>
    <n v="0"/>
    <n v="0"/>
    <n v="3400"/>
    <n v="9588000"/>
    <n v="15867000"/>
    <n v="3400"/>
    <n v="0"/>
    <n v="0"/>
    <n v="0.41394593451596318"/>
    <n v="0.51094248530716979"/>
    <n v="0"/>
    <n v="0"/>
    <n v="1"/>
    <n v="1"/>
    <n v="4112252.515642954"/>
    <n v="2500000"/>
    <n v="3430120.748511028"/>
  </r>
  <r>
    <n v="3401"/>
    <x v="3402"/>
    <n v="3875084194.9299731"/>
    <n v="74841291.31525059"/>
    <n v="78540878.962101385"/>
    <n v="0"/>
    <n v="0"/>
    <n v="3401"/>
    <n v="17840000"/>
    <n v="22573000"/>
    <n v="3401"/>
    <n v="0"/>
    <n v="0"/>
    <n v="0.41385640014040848"/>
    <n v="0.51084798224653627"/>
    <n v="0"/>
    <n v="0"/>
    <n v="1"/>
    <n v="1"/>
    <n v="54513970.007144473"/>
    <n v="32995768.114491358"/>
    <n v="63379313.157085791"/>
  </r>
  <r>
    <n v="3402"/>
    <x v="3403"/>
    <n v="3875081687.8157039"/>
    <n v="78111116.296476513"/>
    <n v="14380835.92360732"/>
    <n v="0"/>
    <n v="0"/>
    <n v="3402"/>
    <n v="11259000"/>
    <n v="13443000"/>
    <n v="3402"/>
    <n v="0"/>
    <n v="0"/>
    <n v="0.41353769041133098"/>
    <n v="0.51015164595117812"/>
    <n v="0"/>
    <n v="0"/>
    <n v="1"/>
    <n v="1"/>
    <n v="14479896.45306075"/>
    <n v="8605647.291189963"/>
    <n v="51788064.202099822"/>
  </r>
  <r>
    <n v="3403"/>
    <x v="3404"/>
    <n v="3875079180.7014341"/>
    <n v="77395824.18575263"/>
    <n v="0"/>
    <n v="0"/>
    <n v="0"/>
    <n v="3403"/>
    <n v="9836000"/>
    <n v="11550000"/>
    <n v="3403"/>
    <n v="0"/>
    <n v="0"/>
    <n v="0.41353532139786109"/>
    <n v="0.51015153544850089"/>
    <n v="0"/>
    <n v="0"/>
    <n v="1"/>
    <n v="1"/>
    <n v="11223483.04590331"/>
    <n v="8418222.3556245044"/>
    <n v="42283612.834412187"/>
  </r>
  <r>
    <n v="3404"/>
    <x v="3405"/>
    <n v="3875076673.5871649"/>
    <n v="76809307.658804819"/>
    <n v="-600000"/>
    <n v="0"/>
    <n v="0"/>
    <n v="3404"/>
    <n v="9145000"/>
    <n v="10501000"/>
    <n v="3404"/>
    <n v="0"/>
    <n v="0"/>
    <n v="0.41353476922916388"/>
    <n v="0.51015155451203054"/>
    <n v="0"/>
    <n v="0"/>
    <n v="1"/>
    <n v="1"/>
    <n v="9456553.2896620259"/>
    <n v="6782503.2855427191"/>
    <n v="34507762.409710959"/>
  </r>
  <r>
    <n v="3405"/>
    <x v="3406"/>
    <n v="3875074166.4728961"/>
    <n v="76329462.520066321"/>
    <n v="-1194000.00013411"/>
    <n v="0"/>
    <n v="0"/>
    <n v="3405"/>
    <n v="8399000"/>
    <n v="9676000"/>
    <n v="3405"/>
    <n v="0"/>
    <n v="0"/>
    <n v="0.41352567634676801"/>
    <n v="0.51015163872988878"/>
    <n v="0"/>
    <n v="0"/>
    <n v="1"/>
    <n v="1"/>
    <n v="8088939.5194266876"/>
    <n v="5538293.3039702075"/>
    <n v="28140368.847978741"/>
  </r>
  <r>
    <n v="3406"/>
    <x v="3407"/>
    <n v="3875071659.3586249"/>
    <n v="75936532.785033584"/>
    <n v="-1782060.0003996489"/>
    <n v="0"/>
    <n v="0"/>
    <n v="3406"/>
    <n v="7946000"/>
    <n v="8882000"/>
    <n v="3406"/>
    <n v="0"/>
    <n v="0"/>
    <n v="0.41351080160102199"/>
    <n v="0.51015184878752851"/>
    <n v="0"/>
    <n v="0"/>
    <n v="1"/>
    <n v="1"/>
    <n v="6950203.4401978254"/>
    <n v="4515618.6180780707"/>
    <n v="22944733.262582421"/>
  </r>
  <r>
    <n v="3407"/>
    <x v="3408"/>
    <n v="3875069152.2443562"/>
    <n v="75615911.844282269"/>
    <n v="-2364239.4007939738"/>
    <n v="0"/>
    <n v="0"/>
    <n v="3407"/>
    <n v="7573000"/>
    <n v="8446000"/>
    <n v="3407"/>
    <n v="0"/>
    <n v="0"/>
    <n v="0.41348933689864348"/>
    <n v="0.51015274986373138"/>
    <n v="0"/>
    <n v="0"/>
    <n v="1"/>
    <n v="1"/>
    <n v="6007332.0213300344"/>
    <n v="3681903.0620020381"/>
    <n v="18708321.612223219"/>
  </r>
  <r>
    <n v="3408"/>
    <x v="3409"/>
    <n v="3875066645.1300859"/>
    <n v="75354484.292941719"/>
    <n v="658177.99268551683"/>
    <n v="0"/>
    <n v="0"/>
    <n v="3408"/>
    <n v="9236000"/>
    <n v="11791000"/>
    <n v="3408"/>
    <n v="0"/>
    <n v="0"/>
    <n v="0.41346200487012408"/>
    <n v="0.51015310333352093"/>
    <n v="0"/>
    <n v="0"/>
    <n v="1"/>
    <n v="1"/>
    <n v="6864674.0899446178"/>
    <n v="4641906.334650632"/>
    <n v="18410792.78996956"/>
  </r>
  <r>
    <n v="3409"/>
    <x v="3410"/>
    <n v="3875064138.0158162"/>
    <n v="75336123.888459206"/>
    <n v="40753777.729014978"/>
    <n v="0"/>
    <n v="0"/>
    <n v="3409"/>
    <n v="9678000"/>
    <n v="12759000"/>
    <n v="3409"/>
    <n v="0"/>
    <n v="0"/>
    <n v="0.41342475425294972"/>
    <n v="0.51013564254497523"/>
    <n v="0"/>
    <n v="0"/>
    <n v="1"/>
    <n v="1"/>
    <n v="28814042.201598231"/>
    <n v="16606155.227945041"/>
    <n v="41438676.348841123"/>
  </r>
  <r>
    <n v="3410"/>
    <x v="3411"/>
    <n v="3875061630.901546"/>
    <n v="76757166.909819201"/>
    <n v="5347376.8451423496"/>
    <n v="0"/>
    <n v="0"/>
    <n v="3410"/>
    <n v="7954000"/>
    <n v="9484000"/>
    <n v="3410"/>
    <n v="0"/>
    <n v="0"/>
    <n v="0.41333962377299849"/>
    <n v="0.50995005942005611"/>
    <n v="0"/>
    <n v="0"/>
    <n v="1"/>
    <n v="1"/>
    <n v="9459946.4748829491"/>
    <n v="5985236.9019850343"/>
    <n v="33820464.90629942"/>
  </r>
  <r>
    <n v="3411"/>
    <x v="3412"/>
    <n v="3875059123.7872758"/>
    <n v="76287049.620143309"/>
    <n v="0"/>
    <n v="0"/>
    <n v="0"/>
    <n v="3411"/>
    <n v="7094000"/>
    <n v="8319000"/>
    <n v="3411"/>
    <n v="0"/>
    <n v="0"/>
    <n v="0.41333257482822439"/>
    <n v="0.5099524227689759"/>
    <n v="0"/>
    <n v="0"/>
    <n v="1"/>
    <n v="1"/>
    <n v="8105103.4749427456"/>
    <n v="5471451.2995214788"/>
    <n v="27589221.10704929"/>
  </r>
  <r>
    <n v="3412"/>
    <x v="3413"/>
    <n v="3875056616.6730061"/>
    <n v="75902521.641587257"/>
    <n v="-600000"/>
    <n v="0"/>
    <n v="0"/>
    <n v="3412"/>
    <n v="7483000"/>
    <n v="10350000"/>
    <n v="3412"/>
    <n v="0"/>
    <n v="0"/>
    <n v="0.41332891399465532"/>
    <n v="0.50995736155701143"/>
    <n v="0"/>
    <n v="0"/>
    <n v="1"/>
    <n v="1"/>
    <n v="6937213.3285105051"/>
    <n v="4424561.3135342337"/>
    <n v="22496100.051304258"/>
  </r>
  <r>
    <n v="3413"/>
    <x v="3414"/>
    <n v="3875054109.5587358"/>
    <n v="75588226.838302135"/>
    <n v="55666644.99986589"/>
    <n v="0"/>
    <n v="0"/>
    <n v="3413"/>
    <n v="37737000"/>
    <n v="38521000"/>
    <n v="3413"/>
    <n v="0"/>
    <n v="0"/>
    <n v="0.41331227111098112"/>
    <n v="0.50995001471346979"/>
    <n v="0"/>
    <n v="0"/>
    <n v="1"/>
    <n v="1"/>
    <n v="49086064.610811487"/>
    <n v="32710726.48220253"/>
    <n v="74323683.386122435"/>
  </r>
  <r>
    <n v="3414"/>
    <x v="3415"/>
    <n v="3875051602.4444671"/>
    <n v="78786489.736566767"/>
    <n v="26927067.586947799"/>
    <n v="0"/>
    <n v="0"/>
    <n v="3414"/>
    <n v="42124000"/>
    <n v="42945000"/>
    <n v="3414"/>
    <n v="0"/>
    <n v="0"/>
    <n v="0.41420435431520869"/>
    <n v="0.51011654560378661"/>
    <n v="0"/>
    <n v="0"/>
    <n v="1"/>
    <n v="1"/>
    <n v="22371516.697426621"/>
    <n v="12768888.439560071"/>
    <n v="65064591.847278103"/>
  </r>
  <r>
    <n v="3415"/>
    <x v="3416"/>
    <n v="3875049095.3301959"/>
    <n v="78215114.282901198"/>
    <n v="23682378.97343424"/>
    <n v="0"/>
    <n v="0"/>
    <n v="3415"/>
    <n v="32114000"/>
    <n v="35318000"/>
    <n v="3415"/>
    <n v="0"/>
    <n v="0"/>
    <n v="0.41386802328576372"/>
    <n v="0.51014798756483959"/>
    <n v="0"/>
    <n v="0"/>
    <n v="1"/>
    <n v="1"/>
    <n v="24984812.919083789"/>
    <n v="15967703.70130205"/>
    <n v="63802760.049057178"/>
  </r>
  <r>
    <n v="3416"/>
    <x v="3417"/>
    <n v="3875046588.2159271"/>
    <n v="78137247.063084498"/>
    <n v="1292970.881771028"/>
    <n v="0"/>
    <n v="0"/>
    <n v="3416"/>
    <n v="15243000"/>
    <n v="17632000"/>
    <n v="3416"/>
    <n v="0"/>
    <n v="0"/>
    <n v="0.41400708634621469"/>
    <n v="0.51026162647004214"/>
    <n v="0"/>
    <n v="0"/>
    <n v="1"/>
    <n v="1"/>
    <n v="13592992.887747539"/>
    <n v="9978910.8625507206"/>
    <n v="52111343.228793472"/>
  </r>
  <r>
    <n v="3417"/>
    <x v="3418"/>
    <n v="3875044081.101656"/>
    <n v="77415773.626770973"/>
    <n v="0"/>
    <n v="0"/>
    <n v="0"/>
    <n v="3417"/>
    <n v="12397000"/>
    <n v="14439000"/>
    <n v="3417"/>
    <n v="0"/>
    <n v="0"/>
    <n v="0.4140106170721547"/>
    <n v="0.51026078496361149"/>
    <n v="0"/>
    <n v="0"/>
    <n v="1"/>
    <n v="1"/>
    <n v="11838709.798404129"/>
    <n v="8383990.2713527884"/>
    <n v="42526866.07445465"/>
  </r>
  <r>
    <n v="3418"/>
    <x v="3419"/>
    <n v="3875041573.9873872"/>
    <n v="76824318.735194102"/>
    <n v="-600000"/>
    <n v="0"/>
    <n v="0"/>
    <n v="3418"/>
    <n v="11064000"/>
    <n v="13393000"/>
    <n v="3418"/>
    <n v="0"/>
    <n v="0"/>
    <n v="0.41400073973594409"/>
    <n v="0.51025789579198833"/>
    <n v="0"/>
    <n v="0"/>
    <n v="1"/>
    <n v="1"/>
    <n v="10109887.172700491"/>
    <n v="6825020.447899919"/>
    <n v="34690693.772117548"/>
  </r>
  <r>
    <n v="3419"/>
    <x v="3420"/>
    <n v="3875039066.873116"/>
    <n v="76340751.153486371"/>
    <n v="-1194000.00013411"/>
    <n v="0"/>
    <n v="0"/>
    <n v="3419"/>
    <n v="11214000"/>
    <n v="14280000"/>
    <n v="3419"/>
    <n v="0"/>
    <n v="0"/>
    <n v="0.4139772437755308"/>
    <n v="0.51025075655818841"/>
    <n v="0"/>
    <n v="0"/>
    <n v="1"/>
    <n v="1"/>
    <n v="8692541.4842065945"/>
    <n v="5567421.4989914196"/>
    <n v="28290478.919439759"/>
  </r>
  <r>
    <n v="3420"/>
    <x v="3421"/>
    <n v="3875036559.7588472"/>
    <n v="75945796.027525678"/>
    <n v="18371079.999600351"/>
    <n v="0"/>
    <n v="0"/>
    <n v="3420"/>
    <n v="11014000"/>
    <n v="13961000"/>
    <n v="3420"/>
    <n v="0"/>
    <n v="0"/>
    <n v="0.41392941103572661"/>
    <n v="0.51023001465037243"/>
    <n v="0"/>
    <n v="0"/>
    <n v="1"/>
    <n v="1"/>
    <n v="18902408.090292271"/>
    <n v="11717004.734109789"/>
    <n v="36903138.815506667"/>
  </r>
  <r>
    <n v="3421"/>
    <x v="3422"/>
    <n v="3875034052.644577"/>
    <n v="76477280.399911165"/>
    <n v="8678.4446358121932"/>
    <n v="0"/>
    <n v="0"/>
    <n v="3421"/>
    <n v="9011000"/>
    <n v="11436000"/>
    <n v="3421"/>
    <n v="0"/>
    <n v="0"/>
    <n v="0.41393737832318001"/>
    <n v="0.51021370597210136"/>
    <n v="0"/>
    <n v="0"/>
    <n v="1"/>
    <n v="1"/>
    <n v="8688761.4848642498"/>
    <n v="5571412.6382552395"/>
    <n v="30101443.599959809"/>
  </r>
  <r>
    <n v="3422"/>
    <x v="3423"/>
    <n v="3875031545.5303068"/>
    <n v="76057550.054533988"/>
    <n v="-595747.56212651229"/>
    <n v="0"/>
    <n v="0"/>
    <n v="3422"/>
    <n v="8711000"/>
    <n v="10461000"/>
    <n v="3422"/>
    <n v="0"/>
    <n v="0"/>
    <n v="0.41391669643901369"/>
    <n v="0.51020841825897789"/>
    <n v="0"/>
    <n v="0"/>
    <n v="1"/>
    <n v="1"/>
    <n v="7819596.2700799657"/>
    <n v="4851892.9721007897"/>
    <n v="24535956.69732498"/>
  </r>
  <r>
    <n v="3423"/>
    <x v="3424"/>
    <n v="3875029038.4160371"/>
    <n v="75714105.712233037"/>
    <n v="-1189790.0866384071"/>
    <n v="0"/>
    <n v="0"/>
    <n v="3423"/>
    <n v="8390000"/>
    <n v="9974000"/>
    <n v="3423"/>
    <n v="0"/>
    <n v="0"/>
    <n v="0.41388997989470983"/>
    <n v="0.51020431230943242"/>
    <n v="0"/>
    <n v="0"/>
    <n v="1"/>
    <n v="1"/>
    <n v="6763085.5478511984"/>
    <n v="3936258.0999333928"/>
    <n v="20009502.398623452"/>
  </r>
  <r>
    <n v="3424"/>
    <x v="3425"/>
    <n v="3875026531.3017669"/>
    <n v="75434779.725707591"/>
    <n v="-1777892.1860379621"/>
    <n v="0"/>
    <n v="0"/>
    <n v="3424"/>
    <n v="8445000"/>
    <n v="10358000"/>
    <n v="3424"/>
    <n v="0"/>
    <n v="0"/>
    <n v="0.41385398813066782"/>
    <n v="0.51019844473229803"/>
    <n v="0"/>
    <n v="0"/>
    <n v="1"/>
    <n v="1"/>
    <n v="5908520.0506042959"/>
    <n v="3214186.4881885978"/>
    <n v="16341495.176841199"/>
  </r>
  <r>
    <n v="3425"/>
    <x v="3426"/>
    <n v="3875024024.1874971"/>
    <n v="75208428.222258046"/>
    <n v="10595476.735425031"/>
    <n v="0"/>
    <n v="0"/>
    <n v="3425"/>
    <n v="9161000"/>
    <n v="11559000"/>
    <n v="3425"/>
    <n v="0"/>
    <n v="0"/>
    <n v="0.41380434763977092"/>
    <n v="0.51018523559786144"/>
    <n v="0"/>
    <n v="0"/>
    <n v="1"/>
    <n v="1"/>
    <n v="9417640.3363407217"/>
    <n v="4673458.3495136257"/>
    <n v="17281736.1064758"/>
  </r>
  <r>
    <n v="3426"/>
    <x v="3427"/>
    <n v="3875021517.0732269"/>
    <n v="75266450.176730692"/>
    <n v="0"/>
    <n v="0"/>
    <n v="0"/>
    <n v="3426"/>
    <n v="8199000"/>
    <n v="9930000"/>
    <n v="3426"/>
    <n v="0"/>
    <n v="0"/>
    <n v="0.41376886817230002"/>
    <n v="0.51018202910880583"/>
    <n v="0"/>
    <n v="0"/>
    <n v="1"/>
    <n v="1"/>
    <n v="5289104.5094374679"/>
    <n v="2672912.2876442838"/>
    <n v="14093065.477122851"/>
  </r>
  <r>
    <n v="3427"/>
    <x v="3428"/>
    <n v="3875019009.9589572"/>
    <n v="75069678.374681532"/>
    <n v="-600000"/>
    <n v="0"/>
    <n v="0"/>
    <n v="3427"/>
    <n v="7676000"/>
    <n v="8939000"/>
    <n v="3427"/>
    <n v="0"/>
    <n v="0"/>
    <n v="0.41371335204724818"/>
    <n v="0.51016814954237222"/>
    <n v="0"/>
    <n v="0"/>
    <n v="1"/>
    <n v="1"/>
    <n v="4996230.9101817757"/>
    <n v="2500000"/>
    <n v="11464216.55880327"/>
  </r>
  <r>
    <n v="3428"/>
    <x v="3429"/>
    <n v="3875016502.844687"/>
    <n v="74907452.983883575"/>
    <n v="-1194000.00013411"/>
    <n v="0"/>
    <n v="0"/>
    <n v="3428"/>
    <n v="7285000"/>
    <n v="8264000"/>
    <n v="3428"/>
    <n v="0"/>
    <n v="0"/>
    <n v="0.41366486192063401"/>
    <n v="0.5101604229394614"/>
    <n v="0"/>
    <n v="0"/>
    <n v="1"/>
    <n v="1"/>
    <n v="4883407.1701411624"/>
    <n v="2500000"/>
    <n v="9326378.5428133607"/>
  </r>
  <r>
    <n v="3429"/>
    <x v="3430"/>
    <n v="3875013995.7304168"/>
    <n v="74841291.31525059"/>
    <n v="-1782060.0003996489"/>
    <n v="0"/>
    <n v="0"/>
    <n v="3429"/>
    <n v="7368000"/>
    <n v="8835000"/>
    <n v="3429"/>
    <n v="0"/>
    <n v="0"/>
    <n v="0.4136239940303279"/>
    <n v="0.51015730905240253"/>
    <n v="0"/>
    <n v="0"/>
    <n v="1"/>
    <n v="1"/>
    <n v="4777296.3236877192"/>
    <n v="2500000"/>
    <n v="7369754.1350642312"/>
  </r>
  <r>
    <n v="3430"/>
    <x v="3431"/>
    <n v="3875011488.616148"/>
    <n v="74841291.31525059"/>
    <n v="2674045.5992060262"/>
    <n v="0"/>
    <n v="0"/>
    <n v="3430"/>
    <n v="6986000"/>
    <n v="8243000"/>
    <n v="3430"/>
    <n v="0"/>
    <n v="0"/>
    <n v="0.41358152745211813"/>
    <n v="0.51014915453660858"/>
    <n v="0"/>
    <n v="0"/>
    <n v="1"/>
    <n v="1"/>
    <n v="7472319.4133734051"/>
    <n v="5194613.1628777683"/>
    <n v="12935984.84947153"/>
  </r>
  <r>
    <n v="3431"/>
    <x v="3432"/>
    <n v="3875008981.5018778"/>
    <n v="74998275.314696833"/>
    <n v="0"/>
    <n v="0"/>
    <n v="0"/>
    <n v="3431"/>
    <n v="6259000"/>
    <n v="7126000"/>
    <n v="3431"/>
    <n v="0"/>
    <n v="0"/>
    <n v="0.41357708709578489"/>
    <n v="0.51015389177777037"/>
    <n v="0"/>
    <n v="0"/>
    <n v="1"/>
    <n v="1"/>
    <n v="4624944.7635128908"/>
    <n v="2500000"/>
    <n v="10509592.896003081"/>
  </r>
  <r>
    <n v="3432"/>
    <x v="3433"/>
    <n v="3875006474.3876081"/>
    <n v="74848543.475739703"/>
    <n v="-600000"/>
    <n v="0"/>
    <n v="0"/>
    <n v="3432"/>
    <n v="6083000"/>
    <n v="6925000"/>
    <n v="3432"/>
    <n v="0"/>
    <n v="0"/>
    <n v="0.41355512740129369"/>
    <n v="0.51015800955994806"/>
    <n v="0"/>
    <n v="0"/>
    <n v="1"/>
    <n v="1"/>
    <n v="4534212.1577679608"/>
    <n v="2500000"/>
    <n v="8545723.215699479"/>
  </r>
  <r>
    <n v="3433"/>
    <x v="3434"/>
    <n v="3875003967.2733378"/>
    <n v="74841291.31525059"/>
    <n v="2404774.99986589"/>
    <n v="0"/>
    <n v="0"/>
    <n v="3433"/>
    <n v="5729000"/>
    <n v="6129000"/>
    <n v="3433"/>
    <n v="0"/>
    <n v="0"/>
    <n v="0.41353625236918712"/>
    <n v="0.51016323000506891"/>
    <n v="0"/>
    <n v="0"/>
    <n v="1"/>
    <n v="1"/>
    <n v="4978081.099642003"/>
    <n v="2999505.120762127"/>
    <n v="9374303.3964949884"/>
  </r>
  <r>
    <n v="3434"/>
    <x v="3435"/>
    <n v="3875001460.1590681"/>
    <n v="74841291.31525059"/>
    <n v="0"/>
    <n v="0"/>
    <n v="0"/>
    <n v="3434"/>
    <n v="5517000"/>
    <n v="5968000"/>
    <n v="3434"/>
    <n v="0"/>
    <n v="0"/>
    <n v="0.41352885148658058"/>
    <n v="0.51017471931809766"/>
    <n v="0"/>
    <n v="0"/>
    <n v="1"/>
    <n v="1"/>
    <n v="4405767.1955291191"/>
    <n v="2500000"/>
    <n v="7425786.8640569057"/>
  </r>
  <r>
    <n v="3435"/>
    <x v="3436"/>
    <n v="3874998953.0447979"/>
    <n v="74841291.31525059"/>
    <n v="2279020"/>
    <n v="0"/>
    <n v="0"/>
    <n v="3435"/>
    <n v="5615000"/>
    <n v="6066000"/>
    <n v="3435"/>
    <n v="0"/>
    <n v="0"/>
    <n v="0.41351958023066171"/>
    <n v="0.51018608859488945"/>
    <n v="0"/>
    <n v="0"/>
    <n v="1"/>
    <n v="1"/>
    <n v="4518490.6284249499"/>
    <n v="2690415.2044152678"/>
    <n v="7488010.1191784348"/>
  </r>
  <r>
    <n v="3436"/>
    <x v="3437"/>
    <n v="3874996445.9305282"/>
    <n v="74841291.31525059"/>
    <n v="719755"/>
    <n v="0"/>
    <n v="0"/>
    <n v="3436"/>
    <n v="5422000"/>
    <n v="5791000"/>
    <n v="3436"/>
    <n v="0"/>
    <n v="0"/>
    <n v="0.41351077173765438"/>
    <n v="0.51019707211504794"/>
    <n v="0"/>
    <n v="0"/>
    <n v="1"/>
    <n v="1"/>
    <n v="4290209.6951027671"/>
    <n v="2500000"/>
    <n v="5567538.1044291994"/>
  </r>
  <r>
    <n v="3437"/>
    <x v="3438"/>
    <n v="3874993938.816258"/>
    <n v="74841291.31525059"/>
    <n v="-247320.04983912219"/>
    <n v="0"/>
    <n v="0"/>
    <n v="3437"/>
    <n v="5851000"/>
    <n v="6039000"/>
    <n v="3437"/>
    <n v="0"/>
    <n v="0"/>
    <n v="0.41350306553884869"/>
    <n v="0.51020934778628246"/>
    <n v="0"/>
    <n v="0"/>
    <n v="1"/>
    <n v="1"/>
    <n v="4230511.3523450773"/>
    <n v="2500000"/>
    <n v="3635997.32455613"/>
  </r>
  <r>
    <n v="3438"/>
    <x v="3439"/>
    <n v="3874991431.7019882"/>
    <n v="74841291.31525059"/>
    <n v="-844846.84939601133"/>
    <n v="0"/>
    <n v="0"/>
    <n v="3438"/>
    <n v="5357000"/>
    <n v="5617000"/>
    <n v="3438"/>
    <n v="0"/>
    <n v="0"/>
    <n v="0.41348818641972052"/>
    <n v="0.51021981461755972"/>
    <n v="0"/>
    <n v="0"/>
    <n v="1"/>
    <n v="1"/>
    <n v="4163247.1187303448"/>
    <n v="2500000"/>
    <n v="1730088.733835672"/>
  </r>
  <r>
    <n v="3439"/>
    <x v="3440"/>
    <n v="3874988924.587718"/>
    <n v="74841291.31525059"/>
    <n v="-1436398.381090889"/>
    <n v="0"/>
    <n v="0"/>
    <n v="3439"/>
    <n v="4925000"/>
    <n v="5172000"/>
    <n v="3439"/>
    <n v="0"/>
    <n v="0"/>
    <n v="0.4134815433913186"/>
    <n v="0.51023296949998009"/>
    <n v="0"/>
    <n v="0"/>
    <n v="1"/>
    <n v="1"/>
    <n v="4099985.0361018828"/>
    <n v="2500000"/>
    <n v="-187212.15311597989"/>
  </r>
  <r>
    <n v="3440"/>
    <x v="3441"/>
    <n v="3874986417.4734492"/>
    <n v="74841291.31525059"/>
    <n v="-2022034.397601041"/>
    <n v="0"/>
    <n v="0"/>
    <n v="3440"/>
    <n v="4720000"/>
    <n v="4903000"/>
    <n v="3440"/>
    <n v="0"/>
    <n v="0"/>
    <n v="0.41348180188248129"/>
    <n v="0.51024891025613073"/>
    <n v="0"/>
    <n v="0"/>
    <n v="1"/>
    <n v="1"/>
    <n v="4040486.980695304"/>
    <n v="2500000"/>
    <n v="-2085340.031626665"/>
  </r>
  <r>
    <n v="3441"/>
    <x v="3442"/>
    <n v="3874983910.359179"/>
    <n v="74841291.31525059"/>
    <n v="-2601814.0540769901"/>
    <n v="0"/>
    <n v="0"/>
    <n v="3441"/>
    <n v="4833000"/>
    <n v="4841000"/>
    <n v="3441"/>
    <n v="0"/>
    <n v="0"/>
    <n v="0.41348523706126039"/>
    <n v="0.51026647428179106"/>
    <n v="0"/>
    <n v="0"/>
    <n v="1"/>
    <n v="1"/>
    <n v="3984528.9968591612"/>
    <n v="2500000"/>
    <n v="-3964486.6317765079"/>
  </r>
  <r>
    <n v="3442"/>
    <x v="3443"/>
    <n v="3874981403.2449079"/>
    <n v="74841291.31525059"/>
    <n v="-3175795.9141177712"/>
    <n v="0"/>
    <n v="0"/>
    <n v="3442"/>
    <n v="6077000"/>
    <n v="7476000"/>
    <n v="3442"/>
    <n v="0"/>
    <n v="0"/>
    <n v="0.4134869288951879"/>
    <n v="0.51028435888762336"/>
    <n v="0"/>
    <n v="0"/>
    <n v="1"/>
    <n v="1"/>
    <n v="3931900.4540671571"/>
    <n v="2500000"/>
    <n v="-5824841.7663448751"/>
  </r>
  <r>
    <n v="3443"/>
    <x v="3444"/>
    <n v="3874978896.1306391"/>
    <n v="74841291.31525059"/>
    <n v="44479547.044313557"/>
    <n v="0"/>
    <n v="0"/>
    <n v="3443"/>
    <n v="7532000"/>
    <n v="10667000"/>
    <n v="3443"/>
    <n v="0"/>
    <n v="0"/>
    <n v="0.41346816130919012"/>
    <n v="0.5102827623986318"/>
    <n v="0"/>
    <n v="0"/>
    <n v="1"/>
    <n v="1"/>
    <n v="23411781.092115149"/>
    <n v="10982267.89527154"/>
    <n v="14001344.150016621"/>
  </r>
  <r>
    <n v="3444"/>
    <x v="3445"/>
    <n v="3874976389.0163679"/>
    <n v="75064018.282148018"/>
    <n v="11306778.09562676"/>
    <n v="0"/>
    <n v="0"/>
    <n v="3444"/>
    <n v="5219000"/>
    <n v="6491000"/>
    <n v="3444"/>
    <n v="0"/>
    <n v="0"/>
    <n v="0.41344690176352122"/>
    <n v="0.5101666409616783"/>
    <n v="0"/>
    <n v="0"/>
    <n v="1"/>
    <n v="1"/>
    <n v="7514381.6856541848"/>
    <n v="3130750.3520104261"/>
    <n v="14194766.898186531"/>
  </r>
  <r>
    <n v="3445"/>
    <x v="3446"/>
    <n v="3834382694.4748368"/>
    <n v="75075954.335487708"/>
    <n v="0"/>
    <n v="0"/>
    <n v="0"/>
    <n v="3445"/>
    <n v="6270000"/>
    <n v="8470000"/>
    <n v="3445"/>
    <n v="0"/>
    <n v="0"/>
    <n v="0.41344800676778898"/>
    <n v="0.51017685698383053"/>
    <n v="0"/>
    <n v="0"/>
    <n v="1"/>
    <n v="1"/>
    <n v="4612906.8074977854"/>
    <n v="2500000"/>
    <n v="11565127.891115339"/>
  </r>
  <r>
    <n v="3446"/>
    <x v="3447"/>
    <n v="3766728281.3369331"/>
    <n v="74913680.188576162"/>
    <n v="21712405"/>
    <n v="0"/>
    <n v="0"/>
    <n v="3446"/>
    <n v="6020000"/>
    <n v="7609000"/>
    <n v="3446"/>
    <n v="0"/>
    <n v="0"/>
    <n v="0.41342585729369907"/>
    <n v="0.51017072629949944"/>
    <n v="0"/>
    <n v="0"/>
    <n v="1"/>
    <n v="1"/>
    <n v="12653972.101174651"/>
    <n v="5545619.7962899953"/>
    <n v="16515524.55569032"/>
  </r>
  <r>
    <n v="3447"/>
    <x v="3448"/>
    <n v="3874968867.6735592"/>
    <n v="75219167.517238975"/>
    <n v="806434.05275739357"/>
    <n v="0"/>
    <n v="0"/>
    <n v="3447"/>
    <n v="5820000"/>
    <n v="5903000"/>
    <n v="3447"/>
    <n v="0"/>
    <n v="0"/>
    <n v="0.41343019305038942"/>
    <n v="0.51015943668264252"/>
    <n v="0"/>
    <n v="0"/>
    <n v="1"/>
    <n v="1"/>
    <n v="4773616.1714987606"/>
    <n v="2500000"/>
    <n v="13446904.279838311"/>
  </r>
  <r>
    <n v="3448"/>
    <x v="3449"/>
    <n v="3874966360.559289"/>
    <n v="75029803.982502699"/>
    <n v="-204847.31396862521"/>
    <n v="0"/>
    <n v="0"/>
    <n v="3448"/>
    <n v="8677000"/>
    <n v="11031000"/>
    <n v="3448"/>
    <n v="0"/>
    <n v="0"/>
    <n v="0.41341584398919973"/>
    <n v="0.51017192165636016"/>
    <n v="0"/>
    <n v="0"/>
    <n v="1"/>
    <n v="1"/>
    <n v="11118438.31947092"/>
    <n v="8931943.7563287374"/>
    <n v="23971667.54816056"/>
  </r>
  <r>
    <n v="3449"/>
    <x v="3450"/>
    <n v="3874963853.4450188"/>
    <n v="75679283.61686334"/>
    <n v="38063971.159125268"/>
    <n v="0"/>
    <n v="0"/>
    <n v="3449"/>
    <n v="9902000"/>
    <n v="12294000"/>
    <n v="3449"/>
    <n v="0"/>
    <n v="0"/>
    <n v="0.4134160454746395"/>
    <n v="0.5101722972963616"/>
    <n v="0"/>
    <n v="0"/>
    <n v="1"/>
    <n v="1"/>
    <n v="26043043.479496941"/>
    <n v="14583772.54539896"/>
    <n v="40859784.51134073"/>
  </r>
  <r>
    <n v="3450"/>
    <x v="3451"/>
    <n v="3874961346.330749"/>
    <n v="76721443.687418014"/>
    <n v="4715522.193006549"/>
    <n v="0"/>
    <n v="0"/>
    <n v="3450"/>
    <n v="6753000"/>
    <n v="8108000"/>
    <n v="3450"/>
    <n v="0"/>
    <n v="0"/>
    <n v="0.41337955209615451"/>
    <n v="0.51003637396132384"/>
    <n v="0"/>
    <n v="0"/>
    <n v="1"/>
    <n v="1"/>
    <n v="9470915.2009827532"/>
    <n v="6244854.5249866759"/>
    <n v="33749173.759923972"/>
  </r>
  <r>
    <n v="3451"/>
    <x v="3452"/>
    <n v="3874958839.2164788"/>
    <n v="76282650.267255217"/>
    <n v="0"/>
    <n v="0"/>
    <n v="0"/>
    <n v="3451"/>
    <n v="5199000"/>
    <n v="6148000"/>
    <n v="3451"/>
    <n v="0"/>
    <n v="0"/>
    <n v="0.4133811031311696"/>
    <n v="0.51004057238536127"/>
    <n v="0"/>
    <n v="0"/>
    <n v="1"/>
    <n v="1"/>
    <n v="7984612.3249266651"/>
    <n v="5438965.9533371506"/>
    <n v="27517831.916448899"/>
  </r>
  <r>
    <n v="3452"/>
    <x v="3453"/>
    <n v="3874956332.1022091"/>
    <n v="75898116.238422707"/>
    <n v="-600000"/>
    <n v="0"/>
    <n v="0"/>
    <n v="3452"/>
    <n v="5082000"/>
    <n v="5318000"/>
    <n v="3452"/>
    <n v="0"/>
    <n v="0"/>
    <n v="0.41339015568001303"/>
    <n v="0.51005050799617746"/>
    <n v="0"/>
    <n v="0"/>
    <n v="1"/>
    <n v="1"/>
    <n v="6848327.4442988001"/>
    <n v="4418444.9806070514"/>
    <n v="22471710.906874999"/>
  </r>
  <r>
    <n v="3453"/>
    <x v="3454"/>
    <n v="3874953824.9879389"/>
    <n v="75586721.792326048"/>
    <n v="-1194000.00013411"/>
    <n v="0"/>
    <n v="0"/>
    <n v="3453"/>
    <n v="5521000"/>
    <n v="5240000"/>
    <n v="3453"/>
    <n v="0"/>
    <n v="0"/>
    <n v="0.41339925804334599"/>
    <n v="0.51006489138094568"/>
    <n v="0"/>
    <n v="0"/>
    <n v="1"/>
    <n v="1"/>
    <n v="5926292.6538295848"/>
    <n v="3605286.2675606231"/>
    <n v="18315987.10782906"/>
  </r>
  <r>
    <n v="3454"/>
    <x v="3455"/>
    <n v="3874951317.8736701"/>
    <n v="75330273.461404264"/>
    <n v="-1782060.0003996489"/>
    <n v="0"/>
    <n v="0"/>
    <n v="3454"/>
    <n v="5702000"/>
    <n v="4270000"/>
    <n v="3454"/>
    <n v="0"/>
    <n v="0"/>
    <n v="0.41339984224424831"/>
    <n v="0.51008099236809579"/>
    <n v="0"/>
    <n v="0"/>
    <n v="1"/>
    <n v="1"/>
    <n v="5154630.823276653"/>
    <n v="2936022.5026072189"/>
    <n v="14908563.068198411"/>
  </r>
  <r>
    <n v="3455"/>
    <x v="3456"/>
    <n v="3874948810.7593989"/>
    <n v="75120002.459297076"/>
    <n v="-2364239.4007939738"/>
    <n v="0"/>
    <n v="0"/>
    <n v="3455"/>
    <n v="5670000"/>
    <n v="4139000"/>
    <n v="3455"/>
    <n v="0"/>
    <n v="0"/>
    <n v="0.41339221908683038"/>
    <n v="0.51010186788449985"/>
    <n v="0"/>
    <n v="0"/>
    <n v="1"/>
    <n v="1"/>
    <n v="4622302.8320191754"/>
    <n v="2500000"/>
    <n v="12123722.99933596"/>
  </r>
  <r>
    <n v="3456"/>
    <x v="3457"/>
    <n v="3874946303.6451302"/>
    <n v="74948150.906576514"/>
    <n v="-61577.007314483169"/>
    <n v="0"/>
    <n v="0"/>
    <n v="3456"/>
    <n v="9448000"/>
    <n v="7614000"/>
    <n v="3456"/>
    <n v="0"/>
    <n v="0"/>
    <n v="0.41338040367658629"/>
    <n v="0.51012386223460682"/>
    <n v="0"/>
    <n v="0"/>
    <n v="1"/>
    <n v="1"/>
    <n v="5615977.2185323276"/>
    <n v="3584249.800119482"/>
    <n v="13033378.498296641"/>
  </r>
  <r>
    <n v="3457"/>
    <x v="3458"/>
    <n v="3874943796.5308599"/>
    <n v="75004285.444313556"/>
    <n v="26689728.7627449"/>
    <n v="0"/>
    <n v="0"/>
    <n v="3457"/>
    <n v="97759000"/>
    <n v="89367000"/>
    <n v="3457"/>
    <n v="0"/>
    <n v="0"/>
    <n v="0.41331976099225992"/>
    <n v="0.51012798923372171"/>
    <n v="0"/>
    <n v="0"/>
    <n v="1"/>
    <n v="1"/>
    <n v="22028176.018917959"/>
    <n v="13692845.060123781"/>
    <n v="33102996.26409471"/>
  </r>
  <r>
    <n v="3458"/>
    <x v="3459"/>
    <n v="3874941289.4165902"/>
    <n v="76242774.869298622"/>
    <n v="76878780.202696428"/>
    <n v="0"/>
    <n v="0"/>
    <n v="3458"/>
    <n v="28790000"/>
    <n v="33865000"/>
    <n v="3458"/>
    <n v="0"/>
    <n v="0"/>
    <n v="0.40910256150078561"/>
    <n v="0.5089770272692542"/>
    <n v="0"/>
    <n v="0"/>
    <n v="1"/>
    <n v="1"/>
    <n v="39673142.522813633"/>
    <n v="17863497.92516464"/>
    <n v="52251261.148560613"/>
  </r>
  <r>
    <n v="3459"/>
    <x v="3460"/>
    <n v="3874938782.30232"/>
    <n v="77424407.914978147"/>
    <n v="13948088.66982409"/>
    <n v="0"/>
    <n v="0"/>
    <n v="3459"/>
    <n v="13977000"/>
    <n v="16302000"/>
    <n v="3459"/>
    <n v="0"/>
    <n v="0"/>
    <n v="0.40934035780164252"/>
    <n v="0.50911979160271914"/>
    <n v="0"/>
    <n v="0"/>
    <n v="1"/>
    <n v="1"/>
    <n v="14202581.920469649"/>
    <n v="7783890.5206621736"/>
    <n v="42655258.223102421"/>
  </r>
  <r>
    <n v="3460"/>
    <x v="3461"/>
    <n v="3874936275.1880498"/>
    <n v="76832241.771905959"/>
    <n v="0"/>
    <n v="0"/>
    <n v="0"/>
    <n v="3460"/>
    <n v="11617000"/>
    <n v="13827000"/>
    <n v="3460"/>
    <n v="0"/>
    <n v="0"/>
    <n v="0.40930785532409258"/>
    <n v="0.50912292545983617"/>
    <n v="0"/>
    <n v="0"/>
    <n v="1"/>
    <n v="1"/>
    <n v="10304210.577373501"/>
    <n v="6887011.8899832182"/>
    <n v="34807480.904382393"/>
  </r>
  <r>
    <n v="3461"/>
    <x v="3462"/>
    <n v="3874933768.0737801"/>
    <n v="76347958.048504114"/>
    <n v="3718530"/>
    <n v="0"/>
    <n v="0"/>
    <n v="3461"/>
    <n v="9741000"/>
    <n v="12771000"/>
    <n v="3461"/>
    <n v="0"/>
    <n v="0"/>
    <n v="0.40928066897583182"/>
    <n v="0.50911512721720165"/>
    <n v="0"/>
    <n v="0"/>
    <n v="1"/>
    <n v="1"/>
    <n v="11057136.207032509"/>
    <n v="7433849.0409504427"/>
    <n v="31981963.723279171"/>
  </r>
  <r>
    <n v="3462"/>
    <x v="3463"/>
    <n v="3766689335.8574448"/>
    <n v="76173596.324741066"/>
    <n v="0"/>
    <n v="0"/>
    <n v="0"/>
    <n v="3462"/>
    <n v="7545000"/>
    <n v="9435000"/>
    <n v="3462"/>
    <n v="0"/>
    <n v="0"/>
    <n v="0.40927388713682827"/>
    <n v="0.50911319716242687"/>
    <n v="0"/>
    <n v="0"/>
    <n v="1"/>
    <n v="1"/>
    <n v="8193085.9323372412"/>
    <n v="5043715.4916804517"/>
    <n v="26092922.52780164"/>
  </r>
  <r>
    <n v="3463"/>
    <x v="3464"/>
    <n v="3874928753.8452411"/>
    <n v="75810185.554839432"/>
    <n v="-600000"/>
    <n v="0"/>
    <n v="0"/>
    <n v="3463"/>
    <n v="9065000"/>
    <n v="11228000"/>
    <n v="3463"/>
    <n v="0"/>
    <n v="0"/>
    <n v="0.40926304975840377"/>
    <n v="0.50911453476783397"/>
    <n v="0"/>
    <n v="0"/>
    <n v="1"/>
    <n v="1"/>
    <n v="7187899.597552916"/>
    <n v="4190214.010422911"/>
    <n v="21253389.519054819"/>
  </r>
  <r>
    <n v="3464"/>
    <x v="3465"/>
    <n v="3550200909.5555878"/>
    <n v="75511539.585437194"/>
    <n v="29035709.99986589"/>
    <n v="0"/>
    <n v="0"/>
    <n v="3464"/>
    <n v="9053000"/>
    <n v="13039000"/>
    <n v="3464"/>
    <n v="0"/>
    <n v="0"/>
    <n v="0.40922143999099331"/>
    <n v="0.5091031034992024"/>
    <n v="0"/>
    <n v="0"/>
    <n v="1"/>
    <n v="1"/>
    <n v="20647794.30516018"/>
    <n v="10789676.070403449"/>
    <n v="31537547.926927902"/>
  </r>
  <r>
    <n v="3465"/>
    <x v="3466"/>
    <n v="3563728834.7613049"/>
    <n v="76146171.574030802"/>
    <n v="2579783.720519003"/>
    <n v="0"/>
    <n v="0"/>
    <n v="3465"/>
    <n v="7737000"/>
    <n v="10256000"/>
    <n v="3465"/>
    <n v="0"/>
    <n v="0"/>
    <n v="0.40921694335077891"/>
    <n v="0.50906200125211498"/>
    <n v="0"/>
    <n v="0"/>
    <n v="1"/>
    <n v="1"/>
    <n v="8153330.2572470978"/>
    <n v="4908444.0694328211"/>
    <n v="26146630.27738167"/>
  </r>
  <r>
    <n v="3466"/>
    <x v="3467"/>
    <n v="3874921232.50243"/>
    <n v="75813499.842170209"/>
    <n v="1439510"/>
    <n v="0"/>
    <n v="0"/>
    <n v="3466"/>
    <n v="29034000"/>
    <n v="68925000"/>
    <n v="3466"/>
    <n v="0"/>
    <n v="0"/>
    <n v="0.40920278550088118"/>
    <n v="0.50905999487592712"/>
    <n v="0"/>
    <n v="0"/>
    <n v="1"/>
    <n v="1"/>
    <n v="7473581.9282624926"/>
    <n v="4417245.2822642308"/>
    <n v="21742321.847847"/>
  </r>
  <r>
    <n v="3467"/>
    <x v="3468"/>
    <n v="3809404312.066998"/>
    <n v="75541711.436531156"/>
    <n v="142511490"/>
    <n v="0"/>
    <n v="65514413.321162328"/>
    <n v="3467"/>
    <n v="21784000"/>
    <n v="59829000"/>
    <n v="3467"/>
    <n v="0"/>
    <n v="2391.276086222425"/>
    <n v="0.40858072147443841"/>
    <n v="0.5074967954096069"/>
    <n v="0"/>
    <n v="0"/>
    <n v="1"/>
    <n v="1"/>
    <n v="93127203.485916436"/>
    <n v="53477696.549063623"/>
    <n v="113885508.1282471"/>
  </r>
  <r>
    <n v="3468"/>
    <x v="3469"/>
    <n v="3270711652.3336482"/>
    <n v="81227836.759116068"/>
    <n v="169960076.05188289"/>
    <n v="0"/>
    <n v="122088489.5184963"/>
    <n v="3468"/>
    <n v="13999000"/>
    <n v="26837000"/>
    <n v="3468"/>
    <n v="0"/>
    <n v="4456.229867425116"/>
    <n v="0.40698190866534151"/>
    <n v="0.50750715612155062"/>
    <n v="0"/>
    <n v="0"/>
    <n v="1"/>
    <n v="1"/>
    <n v="93227418.298770607"/>
    <n v="44327848.973762348"/>
    <n v="147813202.59216249"/>
  </r>
  <r>
    <n v="3469"/>
    <x v="3470"/>
    <n v="3347873391.7458382"/>
    <n v="83321503.4795302"/>
    <n v="36104031.847129017"/>
    <n v="0"/>
    <n v="0"/>
    <n v="3469"/>
    <n v="9929000"/>
    <n v="15737000"/>
    <n v="3469"/>
    <n v="0"/>
    <n v="0"/>
    <n v="0.40537392253796117"/>
    <n v="0.50444224456770259"/>
    <n v="0"/>
    <n v="0"/>
    <n v="1"/>
    <n v="1"/>
    <n v="38716907.779479742"/>
    <n v="22504131.95664857"/>
    <n v="120729798.6210413"/>
  </r>
  <r>
    <n v="3470"/>
    <x v="3471"/>
    <n v="3730533447.091877"/>
    <n v="81650195.64485912"/>
    <n v="4981219.6842181422"/>
    <n v="0"/>
    <n v="0"/>
    <n v="3470"/>
    <n v="20915000"/>
    <n v="29164000"/>
    <n v="3470"/>
    <n v="0"/>
    <n v="0"/>
    <n v="0.40509465080168738"/>
    <n v="0.50407062458958141"/>
    <n v="0"/>
    <n v="0"/>
    <n v="1"/>
    <n v="1"/>
    <n v="28105296.332943492"/>
    <n v="19886579.79978564"/>
    <n v="99426130.698468789"/>
  </r>
  <r>
    <n v="3471"/>
    <x v="3472"/>
    <n v="3394461090.80937"/>
    <n v="80335553.395893976"/>
    <n v="45344565"/>
    <n v="0"/>
    <n v="0"/>
    <n v="3471"/>
    <n v="34728000"/>
    <n v="52772000"/>
    <n v="3471"/>
    <n v="0"/>
    <n v="0"/>
    <n v="0.40526657244059899"/>
    <n v="0.50417307110697529"/>
    <n v="0"/>
    <n v="0"/>
    <n v="1"/>
    <n v="1"/>
    <n v="56943659.391284123"/>
    <n v="38490127.294782422"/>
    <n v="124581313.07644971"/>
  </r>
  <r>
    <n v="3472"/>
    <x v="3473"/>
    <n v="3790631460.0088091"/>
    <n v="81887871.318549797"/>
    <n v="7870474.7275069281"/>
    <n v="0"/>
    <n v="0"/>
    <n v="3472"/>
    <n v="44258000"/>
    <n v="77149000"/>
    <n v="3472"/>
    <n v="0"/>
    <n v="0"/>
    <n v="0.40599238368737089"/>
    <n v="0.5047452696224991"/>
    <n v="0"/>
    <n v="0"/>
    <n v="1"/>
    <n v="1"/>
    <n v="28472494.03032947"/>
    <n v="19522742.461812489"/>
    <n v="102932699.3846231"/>
  </r>
  <r>
    <n v="3473"/>
    <x v="3474"/>
    <n v="3686488233.8406458"/>
    <n v="80551942.581102416"/>
    <n v="167702915"/>
    <n v="0"/>
    <n v="113410773.94814201"/>
    <n v="3473"/>
    <n v="158918000"/>
    <n v="258908000"/>
    <n v="3473"/>
    <n v="0"/>
    <n v="4139.4932491071831"/>
    <n v="0.40628357087161049"/>
    <n v="0.50455230590798494"/>
    <n v="0"/>
    <n v="0"/>
    <n v="1"/>
    <n v="1"/>
    <n v="109303838.22484919"/>
    <n v="58789762.715362974"/>
    <n v="165267392.60260659"/>
  </r>
  <r>
    <n v="3474"/>
    <x v="3475"/>
    <n v="3208200029.5508742"/>
    <n v="84398595.729211882"/>
    <n v="460992050.1703614"/>
    <n v="278212682.1295923"/>
    <n v="254841505.4389531"/>
    <n v="3474"/>
    <n v="222084000"/>
    <n v="388747000"/>
    <n v="3474"/>
    <n v="10154.762897730119"/>
    <n v="9301.7149485217888"/>
    <n v="0.41222920781997369"/>
    <n v="0.5098613885949671"/>
    <n v="0"/>
    <n v="0"/>
    <n v="1"/>
    <n v="1"/>
    <n v="328018179.55485159"/>
    <n v="198507676.37851259"/>
    <n v="353305335.27741063"/>
  </r>
  <r>
    <n v="3475"/>
    <x v="3476"/>
    <n v="3611055958.0615811"/>
    <n v="126830951.2613378"/>
    <n v="122004300.6921642"/>
    <n v="17540033.531392399"/>
    <n v="14780444.034123261"/>
    <n v="3475"/>
    <n v="64117000"/>
    <n v="94036000"/>
    <n v="3475"/>
    <n v="640.2112238958224"/>
    <n v="539.48620724549914"/>
    <n v="0.45405290860110947"/>
    <n v="0.55071222648744622"/>
    <n v="0"/>
    <n v="0"/>
    <n v="1"/>
    <n v="1"/>
    <n v="120080762.08791789"/>
    <n v="72737929.178133473"/>
    <n v="200505738.8114807"/>
  </r>
  <r>
    <n v="3476"/>
    <x v="3477"/>
    <n v="3424625696.0480618"/>
    <n v="86573142.332088739"/>
    <n v="25442209.230421498"/>
    <n v="0"/>
    <n v="0"/>
    <n v="3476"/>
    <n v="25777000"/>
    <n v="39057000"/>
    <n v="3476"/>
    <n v="0"/>
    <n v="0"/>
    <n v="0.45663833601626802"/>
    <n v="0.5521577903363295"/>
    <n v="0"/>
    <n v="0"/>
    <n v="1"/>
    <n v="1"/>
    <n v="56330181.167571373"/>
    <n v="33303889.693373479"/>
    <n v="165409957.3689459"/>
  </r>
  <r>
    <n v="3477"/>
    <x v="3478"/>
    <n v="3086851992.4090891"/>
    <n v="84407393.353439063"/>
    <n v="10318324.24066541"/>
    <n v="0"/>
    <n v="0"/>
    <n v="3477"/>
    <n v="19115000"/>
    <n v="29376000"/>
    <n v="3477"/>
    <n v="0"/>
    <n v="0"/>
    <n v="0.45681603369559559"/>
    <n v="0.55217493777146109"/>
    <n v="0"/>
    <n v="0"/>
    <n v="1"/>
    <n v="1"/>
    <n v="44999029.627589338"/>
    <n v="26513626.427996479"/>
    <n v="135099553.73338771"/>
  </r>
  <r>
    <n v="3478"/>
    <x v="3479"/>
    <n v="3166084015.3490162"/>
    <n v="82536948.444735304"/>
    <n v="0"/>
    <n v="0"/>
    <n v="0"/>
    <n v="3478"/>
    <n v="14950000"/>
    <n v="21351000"/>
    <n v="3478"/>
    <n v="0"/>
    <n v="0"/>
    <n v="0.45683309898658148"/>
    <n v="0.55210704495731089"/>
    <n v="0"/>
    <n v="0"/>
    <n v="1"/>
    <n v="1"/>
    <n v="37308255.990029067"/>
    <n v="21704456.61333219"/>
    <n v="110333736.9851421"/>
  </r>
  <r>
    <n v="3479"/>
    <x v="3480"/>
    <n v="3152533307.9498978"/>
    <n v="81008658.145350993"/>
    <n v="-600000"/>
    <n v="0"/>
    <n v="0"/>
    <n v="3479"/>
    <n v="12502000"/>
    <n v="17210000"/>
    <n v="3479"/>
    <n v="0"/>
    <n v="0"/>
    <n v="0.45680097547109061"/>
    <n v="0.55197366565100214"/>
    <n v="0"/>
    <n v="0"/>
    <n v="1"/>
    <n v="1"/>
    <n v="32434007.930209909"/>
    <n v="17722918.79856208"/>
    <n v="90111573.543349579"/>
  </r>
  <r>
    <n v="3480"/>
    <x v="3481"/>
    <n v="3098352867.6734681"/>
    <n v="79760755.177529633"/>
    <n v="-1194000.00013411"/>
    <n v="0"/>
    <n v="0"/>
    <n v="3480"/>
    <n v="10771000"/>
    <n v="15070000"/>
    <n v="3480"/>
    <n v="0"/>
    <n v="0"/>
    <n v="0.45677434834841479"/>
    <n v="0.55183789621167312"/>
    <n v="0"/>
    <n v="0"/>
    <n v="1"/>
    <n v="1"/>
    <n v="28346485.307224419"/>
    <n v="14474991.10219148"/>
    <n v="73597035.675943166"/>
  </r>
  <r>
    <n v="3481"/>
    <x v="3482"/>
    <n v="3109330602.1480551"/>
    <n v="78741648.548495889"/>
    <n v="-1782060.0003996489"/>
    <n v="0"/>
    <n v="0"/>
    <n v="3481"/>
    <n v="9444000"/>
    <n v="14873000"/>
    <n v="3481"/>
    <n v="0"/>
    <n v="0"/>
    <n v="0.45675867909943391"/>
    <n v="0.55173157551368734"/>
    <n v="0"/>
    <n v="0"/>
    <n v="1"/>
    <n v="1"/>
    <n v="24902993.832989521"/>
    <n v="11821139.54158693"/>
    <n v="60100488.023613438"/>
  </r>
  <r>
    <n v="3482"/>
    <x v="3483"/>
    <n v="3053270871.4539108"/>
    <n v="77908781.090018272"/>
    <n v="-2364239.4007939738"/>
    <n v="0"/>
    <n v="0"/>
    <n v="3482"/>
    <n v="8749000"/>
    <n v="13346000"/>
    <n v="3482"/>
    <n v="0"/>
    <n v="0"/>
    <n v="0.45675124291994501"/>
    <n v="0.55167164711158978"/>
    <n v="0"/>
    <n v="0"/>
    <n v="1"/>
    <n v="1"/>
    <n v="21989220.012939051"/>
    <n v="9650022.892789416"/>
    <n v="49051709.997890562"/>
  </r>
  <r>
    <n v="3483"/>
    <x v="3484"/>
    <n v="3062854812.8428111"/>
    <n v="77226964.679583967"/>
    <n v="-2940597.0073144832"/>
    <n v="0"/>
    <n v="0"/>
    <n v="3483"/>
    <n v="8003000"/>
    <n v="12364000"/>
    <n v="3483"/>
    <n v="0"/>
    <n v="0"/>
    <n v="0.45675029077735613"/>
    <n v="0.55162598152291276"/>
    <n v="0"/>
    <n v="0"/>
    <n v="1"/>
    <n v="1"/>
    <n v="19515297.406729579"/>
    <n v="7874570.1390950596"/>
    <n v="40022498.279410109"/>
  </r>
  <r>
    <n v="3484"/>
    <x v="3485"/>
    <n v="3085233235.8991518"/>
    <n v="76669775.033035427"/>
    <n v="-3511191.0378986131"/>
    <n v="0"/>
    <n v="0"/>
    <n v="3484"/>
    <n v="7362000"/>
    <n v="11466000"/>
    <n v="3484"/>
    <n v="0"/>
    <n v="0"/>
    <n v="0.45675027846441002"/>
    <n v="0.55159443602415448"/>
    <n v="0"/>
    <n v="0"/>
    <n v="1"/>
    <n v="1"/>
    <n v="17407879.46559472"/>
    <n v="6424063.8306175955"/>
    <n v="32647152.863697272"/>
  </r>
  <r>
    <n v="3485"/>
    <x v="3486"/>
    <n v="3107176577.0759349"/>
    <n v="76214644.924950421"/>
    <n v="-4076079.1283044401"/>
    <n v="0"/>
    <n v="0"/>
    <n v="3485"/>
    <n v="6941000"/>
    <n v="10607000"/>
    <n v="3485"/>
    <n v="0"/>
    <n v="0"/>
    <n v="0.45674939515848673"/>
    <n v="0.55157274316038851"/>
    <n v="0"/>
    <n v="0"/>
    <n v="1"/>
    <n v="1"/>
    <n v="15605573.428272489"/>
    <n v="5239583.8763634823"/>
    <n v="26625540.095717289"/>
  </r>
  <r>
    <n v="3486"/>
    <x v="3487"/>
    <n v="2981740721.7698541"/>
    <n v="75843053.20748347"/>
    <n v="-4635318.3379324703"/>
    <n v="0"/>
    <n v="0"/>
    <n v="3486"/>
    <n v="6688000"/>
    <n v="10043000"/>
    <n v="3486"/>
    <n v="0"/>
    <n v="0"/>
    <n v="0.45674603780728168"/>
    <n v="0.5515579130134014"/>
    <n v="0"/>
    <n v="0"/>
    <n v="1"/>
    <n v="1"/>
    <n v="14057096.2786793"/>
    <n v="4272172.809243504"/>
    <n v="21706373.493380539"/>
  </r>
  <r>
    <n v="3487"/>
    <x v="3488"/>
    <n v="2962610524.6685848"/>
    <n v="75539493.075555295"/>
    <n v="-5188965.1555892201"/>
    <n v="0"/>
    <n v="0"/>
    <n v="3487"/>
    <n v="5830000"/>
    <n v="9160000"/>
    <n v="3487"/>
    <n v="0"/>
    <n v="0"/>
    <n v="0.45673860911109221"/>
    <n v="0.5515491052932644"/>
    <n v="0"/>
    <n v="0"/>
    <n v="1"/>
    <n v="1"/>
    <n v="12719754.342104301"/>
    <n v="3481324.135827689"/>
    <n v="17683252.189399172"/>
  </r>
  <r>
    <n v="3488"/>
    <x v="3489"/>
    <n v="3063631095.089705"/>
    <n v="75291227.600419819"/>
    <n v="-5737075.5051931525"/>
    <n v="0"/>
    <n v="0"/>
    <n v="3488"/>
    <n v="5257000"/>
    <n v="8263000"/>
    <n v="3488"/>
    <n v="0"/>
    <n v="0"/>
    <n v="0.45673443714964718"/>
    <n v="0.55154362918311706"/>
    <n v="0"/>
    <n v="0"/>
    <n v="1"/>
    <n v="1"/>
    <n v="11558932.7672683"/>
    <n v="2834480.0511373868"/>
    <n v="14392532.29986563"/>
  </r>
  <r>
    <n v="3489"/>
    <x v="3490"/>
    <n v="3258395855.77178"/>
    <n v="75088158.372528464"/>
    <n v="-6279704.7514235564"/>
    <n v="0"/>
    <n v="0"/>
    <n v="3489"/>
    <n v="5327000"/>
    <n v="10631000"/>
    <n v="3489"/>
    <n v="0"/>
    <n v="0"/>
    <n v="0.45673224994675321"/>
    <n v="0.55154093813468141"/>
    <n v="0"/>
    <n v="0"/>
    <n v="1"/>
    <n v="1"/>
    <n v="10741056.344784381"/>
    <n v="2500000"/>
    <n v="11723390.899605419"/>
  </r>
  <r>
    <n v="3490"/>
    <x v="3491"/>
    <n v="3278764273.3831439"/>
    <n v="74923446.546095699"/>
    <n v="27731332.294687059"/>
    <n v="0"/>
    <n v="0"/>
    <n v="3490"/>
    <n v="4994000"/>
    <n v="10691000"/>
    <n v="3490"/>
    <n v="0"/>
    <n v="0"/>
    <n v="0.45672637155317819"/>
    <n v="0.55154150484599773"/>
    <n v="0"/>
    <n v="0"/>
    <n v="1"/>
    <n v="1"/>
    <n v="16947958.53643854"/>
    <n v="2500000"/>
    <n v="9926293.3679952137"/>
  </r>
  <r>
    <n v="3491"/>
    <x v="3492"/>
    <n v="3124283686.837575"/>
    <n v="74841291.31525059"/>
    <n v="2966757.7798197982"/>
    <n v="0"/>
    <n v="0"/>
    <n v="3491"/>
    <n v="4485000"/>
    <n v="8298000"/>
    <n v="3491"/>
    <n v="0"/>
    <n v="0"/>
    <n v="0.45672498455728677"/>
    <n v="0.55151786579433915"/>
    <n v="0"/>
    <n v="0"/>
    <n v="1"/>
    <n v="1"/>
    <n v="10464051.043613451"/>
    <n v="2500000"/>
    <n v="7982852.1622616472"/>
  </r>
  <r>
    <n v="3492"/>
    <x v="3493"/>
    <n v="3076848404.921206"/>
    <n v="74841291.31525059"/>
    <n v="0"/>
    <n v="0"/>
    <n v="0"/>
    <n v="3492"/>
    <n v="4209000"/>
    <n v="7484000"/>
    <n v="3492"/>
    <n v="0"/>
    <n v="0"/>
    <n v="0.45673015357621699"/>
    <n v="0.55151891102052242"/>
    <n v="0"/>
    <n v="0"/>
    <n v="1"/>
    <n v="1"/>
    <n v="9905392.3322493099"/>
    <n v="2500000"/>
    <n v="6039400.9862129176"/>
  </r>
  <r>
    <n v="3493"/>
    <x v="3494"/>
    <n v="3002234954.7247028"/>
    <n v="74841291.31525059"/>
    <n v="-600000"/>
    <n v="0"/>
    <n v="0"/>
    <n v="3493"/>
    <n v="4188000"/>
    <n v="6890000"/>
    <n v="3493"/>
    <n v="0"/>
    <n v="0"/>
    <n v="0.45673872101856822"/>
    <n v="0.55152111713404728"/>
    <n v="0"/>
    <n v="0"/>
    <n v="1"/>
    <n v="1"/>
    <n v="9500478.6631147452"/>
    <n v="2500000"/>
    <n v="4090040.092301596"/>
  </r>
  <r>
    <n v="3494"/>
    <x v="3495"/>
    <n v="3075377123.778563"/>
    <n v="74841291.31525059"/>
    <n v="-1194000.00013411"/>
    <n v="0"/>
    <n v="0"/>
    <n v="3494"/>
    <n v="3939000"/>
    <n v="6852000"/>
    <n v="3494"/>
    <n v="0"/>
    <n v="0"/>
    <n v="0.45674754213317209"/>
    <n v="0.5515243421619398"/>
    <n v="0"/>
    <n v="0"/>
    <n v="1"/>
    <n v="1"/>
    <n v="9119656.9304105118"/>
    <n v="2500000"/>
    <n v="2149139.692292775"/>
  </r>
  <r>
    <n v="3495"/>
    <x v="3496"/>
    <n v="3269615874.287776"/>
    <n v="74841291.31525059"/>
    <n v="-1782060.0003996489"/>
    <n v="0"/>
    <n v="0"/>
    <n v="3495"/>
    <n v="3527000"/>
    <n v="5875000"/>
    <n v="3495"/>
    <n v="0"/>
    <n v="0"/>
    <n v="0.45675932700695038"/>
    <n v="0.5515287087330949"/>
    <n v="0"/>
    <n v="0"/>
    <n v="1"/>
    <n v="1"/>
    <n v="8761493.6893181056"/>
    <n v="2500000"/>
    <n v="227648.29585021731"/>
  </r>
  <r>
    <n v="3496"/>
    <x v="3497"/>
    <n v="3625546066.3010201"/>
    <n v="74841291.31525059"/>
    <n v="-2364239.4007939738"/>
    <n v="0"/>
    <n v="0"/>
    <n v="3496"/>
    <n v="5492000"/>
    <n v="10692000"/>
    <n v="3496"/>
    <n v="0"/>
    <n v="0"/>
    <n v="0.45677581932343231"/>
    <n v="0.55153419365303424"/>
    <n v="0"/>
    <n v="0"/>
    <n v="1"/>
    <n v="1"/>
    <n v="8424640.7834744994"/>
    <n v="2500000"/>
    <n v="-1674628.187057402"/>
  </r>
  <r>
    <n v="3497"/>
    <x v="3498"/>
    <n v="3402115641.260695"/>
    <n v="74841291.31525059"/>
    <n v="40964457.992685512"/>
    <n v="0"/>
    <n v="0"/>
    <n v="3497"/>
    <n v="5566000"/>
    <n v="12131000"/>
    <n v="3497"/>
    <n v="0"/>
    <n v="0"/>
    <n v="0.45676765710128853"/>
    <n v="0.551531547042444"/>
    <n v="0"/>
    <n v="0"/>
    <n v="1"/>
    <n v="1"/>
    <n v="28853636.47355229"/>
    <n v="13119133.435759909"/>
    <n v="21261755.594438858"/>
  </r>
  <r>
    <n v="3498"/>
    <x v="3499"/>
    <n v="3218811781.825377"/>
    <n v="75512055.853161514"/>
    <n v="5394043.8727446049"/>
    <n v="0"/>
    <n v="0"/>
    <n v="3498"/>
    <n v="4130000"/>
    <n v="5867000"/>
    <n v="3498"/>
    <n v="0"/>
    <n v="0"/>
    <n v="0.45668327787844232"/>
    <n v="0.5513589403928878"/>
    <n v="0"/>
    <n v="0"/>
    <n v="1"/>
    <n v="1"/>
    <n v="9737818.259585835"/>
    <n v="2982733.222303519"/>
    <n v="17723957.6912551"/>
  </r>
  <r>
    <n v="3499"/>
    <x v="3500"/>
    <n v="3156642092.89854"/>
    <n v="75293739.523375988"/>
    <n v="0"/>
    <n v="0"/>
    <n v="0"/>
    <n v="3499"/>
    <n v="3891000"/>
    <n v="5478000"/>
    <n v="3499"/>
    <n v="0"/>
    <n v="0"/>
    <n v="0.4566949130696456"/>
    <n v="0.55136035129766747"/>
    <n v="0"/>
    <n v="0"/>
    <n v="1"/>
    <n v="1"/>
    <n v="8580718.0138555355"/>
    <n v="2872641.2386260978"/>
    <n v="14435495.462704999"/>
  </r>
  <r>
    <n v="3500"/>
    <x v="3501"/>
    <n v="3134804660.7802238"/>
    <n v="75090809.61499165"/>
    <n v="-600000"/>
    <n v="0"/>
    <n v="0"/>
    <n v="3500"/>
    <n v="4063000"/>
    <n v="5433000"/>
    <n v="3500"/>
    <n v="0"/>
    <n v="0"/>
    <n v="0.456708675728841"/>
    <n v="0.55136644657638967"/>
    <n v="0"/>
    <n v="0"/>
    <n v="1"/>
    <n v="1"/>
    <n v="7904151.5923303077"/>
    <n v="2500000"/>
    <n v="11749503.682652339"/>
  </r>
  <r>
    <n v="3501"/>
    <x v="3502"/>
    <n v="3139855551.4878321"/>
    <n v="74925057.957236558"/>
    <n v="-1194000.00013411"/>
    <n v="0"/>
    <n v="0"/>
    <n v="3501"/>
    <n v="3863000"/>
    <n v="5242000"/>
    <n v="3501"/>
    <n v="0"/>
    <n v="0"/>
    <n v="0.45671899524223358"/>
    <n v="0.55137487905418214"/>
    <n v="0"/>
    <n v="0"/>
    <n v="1"/>
    <n v="1"/>
    <n v="7618309.6373983463"/>
    <n v="2500000"/>
    <n v="9540352.2579826899"/>
  </r>
  <r>
    <n v="3502"/>
    <x v="3503"/>
    <n v="3198824675.9016938"/>
    <n v="74841291.31525059"/>
    <n v="-1782060.0003996489"/>
    <n v="0"/>
    <n v="0"/>
    <n v="3502"/>
    <n v="3671000"/>
    <n v="4660000"/>
    <n v="3502"/>
    <n v="0"/>
    <n v="0"/>
    <n v="0.45673166580942209"/>
    <n v="0.55138430700383956"/>
    <n v="0"/>
    <n v="0"/>
    <n v="1"/>
    <n v="1"/>
    <n v="7349474.9774338808"/>
    <n v="2500000"/>
    <n v="7578638.0147968102"/>
  </r>
  <r>
    <n v="3503"/>
    <x v="3504"/>
    <n v="3217244447.8831358"/>
    <n v="74841291.31525059"/>
    <n v="-2364239.4007939738"/>
    <n v="0"/>
    <n v="0"/>
    <n v="3503"/>
    <n v="3620000"/>
    <n v="4338000"/>
    <n v="3503"/>
    <n v="0"/>
    <n v="0"/>
    <n v="0.45674653883818528"/>
    <n v="0.55139504991256227"/>
    <n v="0"/>
    <n v="0"/>
    <n v="1"/>
    <n v="1"/>
    <n v="7096635.696316408"/>
    <n v="2500000"/>
    <n v="5636794.396744783"/>
  </r>
  <r>
    <n v="3504"/>
    <x v="3505"/>
    <n v="3154579668.4241552"/>
    <n v="74841291.31525059"/>
    <n v="-2940597.0073144832"/>
    <n v="0"/>
    <n v="0"/>
    <n v="3504"/>
    <n v="3791000"/>
    <n v="4119000"/>
    <n v="3504"/>
    <n v="0"/>
    <n v="0"/>
    <n v="0.45676198719589778"/>
    <n v="0.55140690956714589"/>
    <n v="0"/>
    <n v="0"/>
    <n v="1"/>
    <n v="1"/>
    <n v="6858840.0858677784"/>
    <n v="2500000"/>
    <n v="3680426.454037257"/>
  </r>
  <r>
    <n v="3505"/>
    <x v="3506"/>
    <n v="3186384828.3372612"/>
    <n v="74841291.31525059"/>
    <n v="-3511191.0378986131"/>
    <n v="0"/>
    <n v="0"/>
    <n v="3505"/>
    <n v="4009000"/>
    <n v="4274000"/>
    <n v="3505"/>
    <n v="0"/>
    <n v="0"/>
    <n v="0.45677548770138737"/>
    <n v="0.55141978302756711"/>
    <n v="0"/>
    <n v="0"/>
    <n v="1"/>
    <n v="1"/>
    <n v="6635193.0635430925"/>
    <n v="2500000"/>
    <n v="1743622.1903195239"/>
  </r>
  <r>
    <n v="3506"/>
    <x v="3507"/>
    <n v="3393774235.4618459"/>
    <n v="74841291.31525059"/>
    <n v="-4076079.1283044401"/>
    <n v="0"/>
    <n v="0"/>
    <n v="3506"/>
    <n v="3931000"/>
    <n v="4343000"/>
    <n v="3506"/>
    <n v="0"/>
    <n v="0"/>
    <n v="0.456786444439929"/>
    <n v="0.55143317164930805"/>
    <n v="0"/>
    <n v="0"/>
    <n v="1"/>
    <n v="1"/>
    <n v="6424852.8032652289"/>
    <n v="2500000"/>
    <n v="-173814.0311939414"/>
  </r>
  <r>
    <n v="3507"/>
    <x v="3508"/>
    <n v="3491907906.922184"/>
    <n v="74841291.31525059"/>
    <n v="-4635318.3379324703"/>
    <n v="0"/>
    <n v="0"/>
    <n v="3507"/>
    <n v="3708000"/>
    <n v="4409000"/>
    <n v="3507"/>
    <n v="0"/>
    <n v="0"/>
    <n v="0.45679831829412271"/>
    <n v="0.55144702860358941"/>
    <n v="0"/>
    <n v="0"/>
    <n v="1"/>
    <n v="1"/>
    <n v="6227027.5667211534"/>
    <n v="2500000"/>
    <n v="-2072075.8909208521"/>
  </r>
  <r>
    <n v="3508"/>
    <x v="3509"/>
    <n v="3316640296.6701908"/>
    <n v="74841291.31525059"/>
    <n v="-5188965.1555892201"/>
    <n v="0"/>
    <n v="0"/>
    <n v="3508"/>
    <n v="3507000"/>
    <n v="4261000"/>
    <n v="3508"/>
    <n v="0"/>
    <n v="0"/>
    <n v="0.45681276669317689"/>
    <n v="0.55146123826678672"/>
    <n v="0"/>
    <n v="0"/>
    <n v="1"/>
    <n v="1"/>
    <n v="6040972.723192757"/>
    <n v="2500000"/>
    <n v="-3951355.1324747889"/>
  </r>
  <r>
    <n v="3509"/>
    <x v="3510"/>
    <n v="3168319098.8638768"/>
    <n v="74841291.31525059"/>
    <n v="-5737075.5051931525"/>
    <n v="0"/>
    <n v="0"/>
    <n v="3509"/>
    <n v="3691000"/>
    <n v="4317000"/>
    <n v="3509"/>
    <n v="0"/>
    <n v="0"/>
    <n v="0.4568294738183396"/>
    <n v="0.55147616510287345"/>
    <n v="0"/>
    <n v="0"/>
    <n v="1"/>
    <n v="1"/>
    <n v="5865987.9467046307"/>
    <n v="2500000"/>
    <n v="-5811841.5820332374"/>
  </r>
  <r>
    <n v="3510"/>
    <x v="3511"/>
    <n v="3033447279.0556211"/>
    <n v="74841291.31525059"/>
    <n v="-6279704.7514235564"/>
    <n v="0"/>
    <n v="0"/>
    <n v="3510"/>
    <n v="3620000"/>
    <n v="4368000"/>
    <n v="3510"/>
    <n v="0"/>
    <n v="0"/>
    <n v="0.45684411368008299"/>
    <n v="0.55149132404637125"/>
    <n v="0"/>
    <n v="0"/>
    <n v="1"/>
    <n v="1"/>
    <n v="5701414.5799385766"/>
    <n v="2500000"/>
    <n v="-7653723.167511953"/>
  </r>
  <r>
    <n v="3511"/>
    <x v="3512"/>
    <n v="3317569662.2896562"/>
    <n v="74841291.31525059"/>
    <n v="-6816907.705312944"/>
    <n v="0"/>
    <n v="0"/>
    <n v="3511"/>
    <n v="3919000"/>
    <n v="5988000"/>
    <n v="3511"/>
    <n v="0"/>
    <n v="0"/>
    <n v="0.4568595556341869"/>
    <n v="0.55150664709411412"/>
    <n v="0"/>
    <n v="0"/>
    <n v="1"/>
    <n v="1"/>
    <n v="5546633.1549924379"/>
    <n v="2500000"/>
    <n v="-9477185.9375475738"/>
  </r>
  <r>
    <n v="3512"/>
    <x v="3513"/>
    <n v="3169110863.0583839"/>
    <n v="74841291.31525059"/>
    <n v="-6628983.6297835121"/>
    <n v="0"/>
    <n v="0"/>
    <n v="3512"/>
    <n v="3669000"/>
    <n v="6377000"/>
    <n v="3512"/>
    <n v="0"/>
    <n v="0"/>
    <n v="0.45687156598298639"/>
    <n v="0.55151676621314372"/>
    <n v="0"/>
    <n v="0"/>
    <n v="1"/>
    <n v="1"/>
    <n v="5586979.7547729947"/>
    <n v="2685918.6931218421"/>
    <n v="-9312601.5802904144"/>
  </r>
  <r>
    <n v="3513"/>
    <x v="3514"/>
    <n v="3439723845.9641929"/>
    <n v="74841291.31525059"/>
    <n v="-7162693.7949673701"/>
    <n v="0"/>
    <n v="0"/>
    <n v="3513"/>
    <n v="3905000"/>
    <n v="6502000"/>
    <n v="3513"/>
    <n v="0"/>
    <n v="0"/>
    <n v="0.45688708378040671"/>
    <n v="0.55152535241711731"/>
    <n v="0"/>
    <n v="0"/>
    <n v="1"/>
    <n v="1"/>
    <n v="5264150.3543932382"/>
    <n v="2500000"/>
    <n v="-11119475.56656904"/>
  </r>
  <r>
    <n v="3514"/>
    <x v="3515"/>
    <n v="3494018250.4476409"/>
    <n v="74841291.31525059"/>
    <n v="11022563.14138132"/>
    <n v="0"/>
    <n v="0"/>
    <n v="3514"/>
    <n v="4018000"/>
    <n v="6166000"/>
    <n v="3514"/>
    <n v="0"/>
    <n v="0"/>
    <n v="0.45689925613850929"/>
    <n v="0.55153298849107824"/>
    <n v="0"/>
    <n v="0"/>
    <n v="1"/>
    <n v="1"/>
    <n v="10754486.21915542"/>
    <n v="5832807.5409350991"/>
    <n v="-3059218.3133887439"/>
  </r>
  <r>
    <n v="3515"/>
    <x v="3516"/>
    <n v="3588863902.5523729"/>
    <n v="74841291.31525059"/>
    <n v="0"/>
    <n v="0"/>
    <n v="0"/>
    <n v="3515"/>
    <n v="3939000"/>
    <n v="5684000"/>
    <n v="3515"/>
    <n v="0"/>
    <n v="0"/>
    <n v="0.45690854023506139"/>
    <n v="0.55152964757488732"/>
    <n v="0"/>
    <n v="0"/>
    <n v="1"/>
    <n v="1"/>
    <n v="5184545.2220507469"/>
    <n v="2500000"/>
    <n v="-4928626.1309386455"/>
  </r>
  <r>
    <n v="3516"/>
    <x v="3517"/>
    <n v="3697223633.5811801"/>
    <n v="74841291.31525059"/>
    <n v="-600000"/>
    <n v="0"/>
    <n v="0"/>
    <n v="3516"/>
    <n v="3329000"/>
    <n v="4518000"/>
    <n v="3516"/>
    <n v="0"/>
    <n v="0"/>
    <n v="0.45692031381273879"/>
    <n v="0.55154078040608279"/>
    <n v="0"/>
    <n v="0"/>
    <n v="1"/>
    <n v="1"/>
    <n v="5060516.9789856607"/>
    <n v="2500000"/>
    <n v="-6779339.8707308928"/>
  </r>
  <r>
    <n v="3517"/>
    <x v="3518"/>
    <n v="3535109743.6287742"/>
    <n v="74841291.31525059"/>
    <n v="-1194000.00013411"/>
    <n v="0"/>
    <n v="0"/>
    <n v="3517"/>
    <n v="3393000"/>
    <n v="4223000"/>
    <n v="3517"/>
    <n v="0"/>
    <n v="0"/>
    <n v="0.45693896501068682"/>
    <n v="0.5515563815915504"/>
    <n v="0"/>
    <n v="0"/>
    <n v="1"/>
    <n v="1"/>
    <n v="4943868.2856252706"/>
    <n v="2500000"/>
    <n v="-8611546.4735388849"/>
  </r>
  <r>
    <n v="3518"/>
    <x v="3519"/>
    <n v="3454107668.579762"/>
    <n v="74841291.31525059"/>
    <n v="-1782060.0003996489"/>
    <n v="0"/>
    <n v="0"/>
    <n v="3518"/>
    <n v="3243000"/>
    <n v="4198000"/>
    <n v="3518"/>
    <n v="0"/>
    <n v="0"/>
    <n v="0.45695691842575309"/>
    <n v="0.55157309945677169"/>
    <n v="0"/>
    <n v="0"/>
    <n v="1"/>
    <n v="1"/>
    <n v="4834160.0665420927"/>
    <n v="2500000"/>
    <n v="-10425431.010728329"/>
  </r>
  <r>
    <n v="3519"/>
    <x v="3520"/>
    <n v="3143167280.112988"/>
    <n v="74841291.31525059"/>
    <n v="-2364239.4007939738"/>
    <n v="0"/>
    <n v="0"/>
    <n v="3519"/>
    <n v="3314000"/>
    <n v="4119000"/>
    <n v="3519"/>
    <n v="0"/>
    <n v="0"/>
    <n v="0.45697649342698332"/>
    <n v="0.55158999566746358"/>
    <n v="0"/>
    <n v="0"/>
    <n v="1"/>
    <n v="1"/>
    <n v="4730979.3708336782"/>
    <n v="2500000"/>
    <n v="-12221176.70295131"/>
  </r>
  <r>
    <n v="3520"/>
    <x v="3521"/>
    <n v="2980966342.6966591"/>
    <n v="74841291.31525059"/>
    <n v="-2940597.0073144832"/>
    <n v="0"/>
    <n v="0"/>
    <n v="3520"/>
    <n v="3439000"/>
    <n v="4006000"/>
    <n v="3520"/>
    <n v="0"/>
    <n v="0"/>
    <n v="0.45699530289477791"/>
    <n v="0.55160725497266438"/>
    <n v="0"/>
    <n v="0"/>
    <n v="1"/>
    <n v="1"/>
    <n v="4633937.8177409153"/>
    <n v="2500000"/>
    <n v="-13998964.938653439"/>
  </r>
  <r>
    <n v="3521"/>
    <x v="3522"/>
    <n v="3129830823.6336112"/>
    <n v="74841291.31525059"/>
    <n v="-3511191.0378986131"/>
    <n v="0"/>
    <n v="0"/>
    <n v="3521"/>
    <n v="3676000"/>
    <n v="4109000"/>
    <n v="3521"/>
    <n v="0"/>
    <n v="0"/>
    <n v="0.45701274823957261"/>
    <n v="0.55162500127150671"/>
    <n v="0"/>
    <n v="0"/>
    <n v="1"/>
    <n v="1"/>
    <n v="4542670.1347504109"/>
    <n v="2500000"/>
    <n v="-15758975.29239592"/>
  </r>
  <r>
    <n v="3522"/>
    <x v="3523"/>
    <n v="3332799410.6785369"/>
    <n v="74841291.31525059"/>
    <n v="-1197059.1283044401"/>
    <n v="0"/>
    <n v="0"/>
    <n v="3522"/>
    <n v="3799000"/>
    <n v="6125000"/>
    <n v="3522"/>
    <n v="0"/>
    <n v="0"/>
    <n v="0.45702754692303271"/>
    <n v="0.55164241684697501"/>
    <n v="0"/>
    <n v="0"/>
    <n v="1"/>
    <n v="1"/>
    <n v="5114302.6927732304"/>
    <n v="3157469.9100950062"/>
    <n v="-14349685.542994371"/>
  </r>
  <r>
    <n v="3523"/>
    <x v="3524"/>
    <n v="3102929841.2108212"/>
    <n v="74841291.31525059"/>
    <n v="-345578.53728895879"/>
    <n v="0"/>
    <n v="0"/>
    <n v="3523"/>
    <n v="3129000"/>
    <n v="4500000"/>
    <n v="3523"/>
    <n v="0"/>
    <n v="0"/>
    <n v="0.45704295132270079"/>
    <n v="0.55165156387696079"/>
    <n v="0"/>
    <n v="0"/>
    <n v="1"/>
    <n v="1"/>
    <n v="5424708.8334489763"/>
    <n v="3548606.1708892961"/>
    <n v="-11772601.190771829"/>
  </r>
  <r>
    <n v="3524"/>
    <x v="3525"/>
    <n v="3211206411.7608709"/>
    <n v="74841291.31525059"/>
    <n v="-942122.75199331203"/>
    <n v="0"/>
    <n v="0"/>
    <n v="3524"/>
    <n v="3089000"/>
    <n v="3883000"/>
    <n v="3524"/>
    <n v="0"/>
    <n v="0"/>
    <n v="0.45706407723965348"/>
    <n v="0.55166688668192454"/>
    <n v="0"/>
    <n v="0"/>
    <n v="1"/>
    <n v="1"/>
    <n v="4300175.8994778749"/>
    <n v="2500000"/>
    <n v="-13554875.18149549"/>
  </r>
  <r>
    <n v="3525"/>
    <x v="3526"/>
    <n v="3265373528.2023282"/>
    <n v="74841291.31525059"/>
    <n v="-1532701.52468396"/>
    <n v="0"/>
    <n v="0"/>
    <n v="3525"/>
    <n v="3316000"/>
    <n v="3782000"/>
    <n v="3525"/>
    <n v="0"/>
    <n v="0"/>
    <n v="0.45708527590554587"/>
    <n v="0.55168531672593113"/>
    <n v="0"/>
    <n v="0"/>
    <n v="1"/>
    <n v="1"/>
    <n v="4228766.6987530962"/>
    <n v="2500000"/>
    <n v="-15319326.43271029"/>
  </r>
  <r>
    <n v="3526"/>
    <x v="3527"/>
    <n v="3238373562.0543799"/>
    <n v="74841291.31525059"/>
    <n v="-2117374.5097797061"/>
    <n v="0"/>
    <n v="0"/>
    <n v="3526"/>
    <n v="3199000"/>
    <n v="3873000"/>
    <n v="3526"/>
    <n v="0"/>
    <n v="0"/>
    <n v="0.45710405579791052"/>
    <n v="0.55170418955443601"/>
    <n v="0"/>
    <n v="0"/>
    <n v="1"/>
    <n v="1"/>
    <n v="4161606.2701877742"/>
    <n v="2500000"/>
    <n v="-17066133.171807319"/>
  </r>
  <r>
    <n v="3527"/>
    <x v="3528"/>
    <n v="3251949238.7906909"/>
    <n v="74841291.31525059"/>
    <n v="-2696200.765155178"/>
    <n v="0"/>
    <n v="0"/>
    <n v="3527"/>
    <n v="3133000"/>
    <n v="3889000"/>
    <n v="3527"/>
    <n v="0"/>
    <n v="0"/>
    <n v="0.45712408932020049"/>
    <n v="0.55172271776536563"/>
    <n v="0"/>
    <n v="0"/>
    <n v="1"/>
    <n v="1"/>
    <n v="4098441.816317718"/>
    <n v="2500000"/>
    <n v="-18795471.843903821"/>
  </r>
  <r>
    <n v="3528"/>
    <x v="3529"/>
    <n v="3576655790.7197289"/>
    <n v="74841291.31525059"/>
    <n v="-3269238.758106275"/>
    <n v="0"/>
    <n v="0"/>
    <n v="3528"/>
    <n v="3046000"/>
    <n v="5990000"/>
    <n v="3528"/>
    <n v="0"/>
    <n v="0"/>
    <n v="0.45714482050430999"/>
    <n v="0.55174119631056295"/>
    <n v="0"/>
    <n v="0"/>
    <n v="1"/>
    <n v="1"/>
    <n v="4039035.5808613468"/>
    <n v="2500000"/>
    <n v="-20507517.1296659"/>
  </r>
  <r>
    <n v="3529"/>
    <x v="3530"/>
    <n v="3739033136.835279"/>
    <n v="74841291.31525059"/>
    <n v="4080758.628744056"/>
    <n v="0"/>
    <n v="0"/>
    <n v="3529"/>
    <n v="3234000"/>
    <n v="8186000"/>
    <n v="3529"/>
    <n v="0"/>
    <n v="0"/>
    <n v="0.45716646206746581"/>
    <n v="0.55174907083068125"/>
    <n v="0"/>
    <n v="0"/>
    <n v="1"/>
    <n v="1"/>
    <n v="8095684.5509705925"/>
    <n v="6143961.0556172002"/>
    <n v="-11565454.462953029"/>
  </r>
  <r>
    <n v="3530"/>
    <x v="3531"/>
    <n v="3874354036.839417"/>
    <n v="74841291.31525059"/>
    <n v="15834610"/>
    <n v="0"/>
    <n v="0"/>
    <n v="3530"/>
    <n v="3549000"/>
    <n v="10591000"/>
    <n v="3530"/>
    <n v="0"/>
    <n v="0"/>
    <n v="0.45717362020050212"/>
    <n v="0.55175323785711006"/>
    <n v="0"/>
    <n v="0"/>
    <n v="1"/>
    <n v="1"/>
    <n v="14842147.704813641"/>
    <n v="9802153.9318153374"/>
    <n v="7136250.0790914223"/>
  </r>
  <r>
    <n v="3531"/>
    <x v="3532"/>
    <n v="3684998152.1614199"/>
    <n v="74841291.31525059"/>
    <n v="33108730"/>
    <n v="0"/>
    <n v="0"/>
    <n v="3531"/>
    <n v="3632000"/>
    <n v="7543000"/>
    <n v="3531"/>
    <n v="0"/>
    <n v="0"/>
    <n v="0.45712994233798793"/>
    <n v="0.55174270011668503"/>
    <n v="0"/>
    <n v="0"/>
    <n v="1"/>
    <n v="1"/>
    <n v="21384245.620637611"/>
    <n v="11629546.895779699"/>
    <n v="26112996.384899661"/>
  </r>
  <r>
    <n v="3532"/>
    <x v="3533"/>
    <n v="3563275774.9420142"/>
    <n v="75811424.305872202"/>
    <n v="4237096.051491756"/>
    <n v="0"/>
    <n v="0"/>
    <n v="3532"/>
    <n v="3142000"/>
    <n v="6040000"/>
    <n v="3532"/>
    <n v="0"/>
    <n v="0"/>
    <n v="0.45704644438625408"/>
    <n v="0.55163024114076453"/>
    <n v="0"/>
    <n v="0"/>
    <n v="1"/>
    <n v="1"/>
    <n v="6330798.4079320598"/>
    <n v="3689366.523218995"/>
    <n v="21287417.56106016"/>
  </r>
  <r>
    <n v="3533"/>
    <x v="3534"/>
    <n v="3671530644.980792"/>
    <n v="75513639.444570959"/>
    <n v="0"/>
    <n v="0"/>
    <n v="0"/>
    <n v="3533"/>
    <n v="3011000"/>
    <n v="4493000"/>
    <n v="3533"/>
    <n v="0"/>
    <n v="0"/>
    <n v="0.45706725724841418"/>
    <n v="0.55164024511327825"/>
    <n v="0"/>
    <n v="0"/>
    <n v="1"/>
    <n v="1"/>
    <n v="5551968.0171841299"/>
    <n v="3445732.247777096"/>
    <n v="17338634.201565109"/>
  </r>
  <r>
    <n v="3534"/>
    <x v="3535"/>
    <n v="3793312791.140203"/>
    <n v="75269961.339219794"/>
    <n v="119755"/>
    <n v="0"/>
    <n v="0"/>
    <n v="3534"/>
    <n v="3206000"/>
    <n v="4253000"/>
    <n v="3534"/>
    <n v="0"/>
    <n v="0"/>
    <n v="0.45708937548639478"/>
    <n v="0.5516554292859569"/>
    <n v="0"/>
    <n v="0"/>
    <n v="1"/>
    <n v="1"/>
    <n v="4796977.5748518379"/>
    <n v="2780361.2457645279"/>
    <n v="14138193.83442568"/>
  </r>
  <r>
    <n v="3535"/>
    <x v="3536"/>
    <n v="3779807771.0324521"/>
    <n v="75072463.230573595"/>
    <n v="-541320.04997323267"/>
    <n v="0"/>
    <n v="0"/>
    <n v="3535"/>
    <n v="3036000"/>
    <n v="4261000"/>
    <n v="3535"/>
    <n v="0"/>
    <n v="0"/>
    <n v="0.45710982898426578"/>
    <n v="0.55167214269835685"/>
    <n v="0"/>
    <n v="0"/>
    <n v="1"/>
    <n v="1"/>
    <n v="4434178.9771577558"/>
    <n v="2500000"/>
    <n v="11502538.870730789"/>
  </r>
  <r>
    <n v="3536"/>
    <x v="3537"/>
    <n v="3874529576.882463"/>
    <n v="74909817.840983346"/>
    <n v="-1135906.849594495"/>
    <n v="0"/>
    <n v="0"/>
    <n v="3536"/>
    <n v="4800000"/>
    <n v="6265000"/>
    <n v="3536"/>
    <n v="0"/>
    <n v="0"/>
    <n v="0.45713157040804242"/>
    <n v="0.551688984237243"/>
    <n v="0"/>
    <n v="0"/>
    <n v="1"/>
    <n v="1"/>
    <n v="4354796.7345847413"/>
    <n v="2500000"/>
    <n v="9382210.9563599266"/>
  </r>
  <r>
    <n v="3537"/>
    <x v="3538"/>
    <n v="3874548685.661871"/>
    <n v="74841291.31525059"/>
    <n v="4753247.2186475554"/>
    <n v="0"/>
    <n v="0"/>
    <n v="3537"/>
    <n v="8363000"/>
    <n v="15093000"/>
    <n v="3537"/>
    <n v="0"/>
    <n v="0"/>
    <n v="0.45713271750803958"/>
    <n v="0.55169605207961903"/>
    <n v="0"/>
    <n v="0"/>
    <n v="1"/>
    <n v="1"/>
    <n v="9708810.8701526932"/>
    <n v="7284020.4145920062"/>
    <n v="18506825.227921579"/>
  </r>
  <r>
    <n v="3538"/>
    <x v="3539"/>
    <n v="3874565632.8387532"/>
    <n v="75342050.018206522"/>
    <n v="50382850"/>
    <n v="0"/>
    <n v="0"/>
    <n v="3538"/>
    <n v="17340000"/>
    <n v="21219000"/>
    <n v="3538"/>
    <n v="0"/>
    <n v="0"/>
    <n v="0.45713092966637492"/>
    <n v="0.55168070397567792"/>
    <n v="0"/>
    <n v="0"/>
    <n v="1"/>
    <n v="1"/>
    <n v="27928019.24310324"/>
    <n v="13551767.815781729"/>
    <n v="36000327.268831223"/>
  </r>
  <r>
    <n v="3539"/>
    <x v="3540"/>
    <n v="3874580634.5746789"/>
    <n v="76421568.200189188"/>
    <n v="16308666.44887821"/>
    <n v="0"/>
    <n v="0"/>
    <n v="3539"/>
    <n v="7289000"/>
    <n v="11416000"/>
    <n v="3539"/>
    <n v="0"/>
    <n v="0"/>
    <n v="0.45718087869404372"/>
    <n v="0.55167608387592248"/>
    <n v="0"/>
    <n v="0"/>
    <n v="1"/>
    <n v="1"/>
    <n v="13274832.263036611"/>
    <n v="7113169.5744091282"/>
    <n v="32956008.16334971"/>
  </r>
  <r>
    <n v="3540"/>
    <x v="3541"/>
    <n v="3874593885.414928"/>
    <n v="76233704.282579154"/>
    <n v="719755"/>
    <n v="0"/>
    <n v="0"/>
    <n v="3540"/>
    <n v="5040000"/>
    <n v="7266000"/>
    <n v="3540"/>
    <n v="0"/>
    <n v="0"/>
    <n v="0.45718143414068302"/>
    <n v="0.5516740724945135"/>
    <n v="0"/>
    <n v="0"/>
    <n v="1"/>
    <n v="1"/>
    <n v="7865510.608455183"/>
    <n v="5234931.4072883474"/>
    <n v="26904901.53506567"/>
  </r>
  <r>
    <n v="3541"/>
    <x v="3542"/>
    <n v="3874605560.4501338"/>
    <n v="75860292.5088204"/>
    <n v="-247320.04983912219"/>
    <n v="0"/>
    <n v="0"/>
    <n v="3541"/>
    <n v="4480000"/>
    <n v="5913000"/>
    <n v="3541"/>
    <n v="0"/>
    <n v="0"/>
    <n v="0.457189537296397"/>
    <n v="0.55168023231842911"/>
    <n v="0"/>
    <n v="0"/>
    <n v="1"/>
    <n v="1"/>
    <n v="6843540.9396083541"/>
    <n v="4322661.1808443666"/>
    <n v="21950497.95504858"/>
  </r>
  <r>
    <n v="3542"/>
    <x v="3543"/>
    <n v="3874615817.2617602"/>
    <n v="75554557.914740786"/>
    <n v="-125091.8493960113"/>
    <n v="0"/>
    <n v="0"/>
    <n v="3542"/>
    <n v="4422000"/>
    <n v="6180000"/>
    <n v="3542"/>
    <n v="0"/>
    <n v="0"/>
    <n v="0.45720088835864192"/>
    <n v="0.55169017907661366"/>
    <n v="0"/>
    <n v="0"/>
    <n v="1"/>
    <n v="1"/>
    <n v="6137155.8330678847"/>
    <n v="3730566.394848926"/>
    <n v="18320865.703485981"/>
  </r>
  <r>
    <n v="3543"/>
    <x v="3544"/>
    <n v="3834037534.4413528"/>
    <n v="75330574.517916664"/>
    <n v="-723840.93093001144"/>
    <n v="0"/>
    <n v="0"/>
    <n v="3543"/>
    <n v="4227000"/>
    <n v="6033000"/>
    <n v="3543"/>
    <n v="0"/>
    <n v="0"/>
    <n v="0.457211889644349"/>
    <n v="0.55169976895722406"/>
    <n v="0"/>
    <n v="0"/>
    <n v="1"/>
    <n v="1"/>
    <n v="5230518.3327282518"/>
    <n v="2931419.06147329"/>
    <n v="14950885.906637959"/>
  </r>
  <r>
    <n v="3544"/>
    <x v="3545"/>
    <n v="3752870549.5836759"/>
    <n v="75122614.187554911"/>
    <n v="-596847.52178250242"/>
    <n v="0"/>
    <n v="0"/>
    <n v="3544"/>
    <n v="3964000"/>
    <n v="6428000"/>
    <n v="3544"/>
    <n v="0"/>
    <n v="0"/>
    <n v="0.45722226817022571"/>
    <n v="0.5517094471848728"/>
    <n v="0"/>
    <n v="0"/>
    <n v="1"/>
    <n v="1"/>
    <n v="5009481.5636054538"/>
    <n v="2811476.9077024208"/>
    <n v="12993950.32889571"/>
  </r>
  <r>
    <n v="3545"/>
    <x v="3546"/>
    <n v="3766406242.5892782"/>
    <n v="75001852.345117569"/>
    <n v="19682015.953301921"/>
    <n v="0"/>
    <n v="0"/>
    <n v="3545"/>
    <n v="3450000"/>
    <n v="5443000"/>
    <n v="3545"/>
    <n v="0"/>
    <n v="0"/>
    <n v="0.457235012253706"/>
    <n v="0.55171700663485035"/>
    <n v="0"/>
    <n v="0"/>
    <n v="1"/>
    <n v="1"/>
    <n v="10360090.329026051"/>
    <n v="3703367.1956270649"/>
    <n v="13739779.55950781"/>
  </r>
  <r>
    <n v="3546"/>
    <x v="3547"/>
    <n v="3874645294.368433"/>
    <n v="75047877.218422934"/>
    <n v="339972.65652433783"/>
    <n v="0"/>
    <n v="0"/>
    <n v="3546"/>
    <n v="3221000"/>
    <n v="4734000"/>
    <n v="3546"/>
    <n v="0"/>
    <n v="0"/>
    <n v="0.45725363414205777"/>
    <n v="0.55171424319036877"/>
    <n v="0"/>
    <n v="0"/>
    <n v="1"/>
    <n v="1"/>
    <n v="4817525.8897207668"/>
    <n v="2500000"/>
    <n v="11196141.24436547"/>
  </r>
  <r>
    <n v="3547"/>
    <x v="3548"/>
    <n v="3874650324.1992798"/>
    <n v="74890910.145554259"/>
    <n v="-433413.39822708472"/>
    <n v="0"/>
    <n v="0"/>
    <n v="3547"/>
    <n v="3062000"/>
    <n v="4455000"/>
    <n v="3547"/>
    <n v="0"/>
    <n v="0"/>
    <n v="0.45727341412076689"/>
    <n v="0.55172911364634181"/>
    <n v="0"/>
    <n v="0"/>
    <n v="1"/>
    <n v="1"/>
    <n v="4720586.3844082281"/>
    <n v="2500000"/>
    <n v="9132138.1080750711"/>
  </r>
  <r>
    <n v="3548"/>
    <x v="3549"/>
    <n v="3874654600.331027"/>
    <n v="74841291.31525059"/>
    <n v="-1029079.2643416889"/>
    <n v="0"/>
    <n v="0"/>
    <n v="3548"/>
    <n v="2961000"/>
    <n v="4274000"/>
    <n v="3548"/>
    <n v="0"/>
    <n v="0"/>
    <n v="0.45729486990445523"/>
    <n v="0.551745096568791"/>
    <n v="0"/>
    <n v="0"/>
    <n v="1"/>
    <n v="1"/>
    <n v="4624163.2030508993"/>
    <n v="2500000"/>
    <n v="7203662.7017837455"/>
  </r>
  <r>
    <n v="3549"/>
    <x v="3550"/>
    <n v="3874658198.1340418"/>
    <n v="74841291.31525059"/>
    <n v="-1618788.4719282901"/>
    <n v="0"/>
    <n v="0"/>
    <n v="3549"/>
    <n v="8651000"/>
    <n v="14402000"/>
    <n v="3549"/>
    <n v="0"/>
    <n v="0"/>
    <n v="0.45731737041378689"/>
    <n v="0.55176181695837223"/>
    <n v="0"/>
    <n v="0"/>
    <n v="1"/>
    <n v="1"/>
    <n v="4533477.0993294921"/>
    <n v="2500000"/>
    <n v="5664484.7618657779"/>
  </r>
  <r>
    <n v="3550"/>
    <x v="3551"/>
    <n v="3874661185.4416142"/>
    <n v="74841291.31525059"/>
    <n v="3555439.412429166"/>
    <n v="0"/>
    <n v="0"/>
    <n v="3550"/>
    <n v="10822000"/>
    <n v="18543000"/>
    <n v="3550"/>
    <n v="0"/>
    <n v="0"/>
    <n v="0.45725800843667641"/>
    <n v="0.55170329646849847"/>
    <n v="0"/>
    <n v="0"/>
    <n v="1"/>
    <n v="1"/>
    <n v="28159197.712644711"/>
    <n v="25880007.944631431"/>
    <n v="51431919.056211017"/>
  </r>
  <r>
    <n v="3551"/>
    <x v="3552"/>
    <n v="3874663623.303658"/>
    <n v="77373846.58746998"/>
    <n v="25911180"/>
    <n v="0"/>
    <n v="0"/>
    <n v="3551"/>
    <n v="8412000"/>
    <n v="13559000"/>
    <n v="3551"/>
    <n v="0"/>
    <n v="0"/>
    <n v="0.45690706101324952"/>
    <n v="0.55165787867236138"/>
    <n v="0"/>
    <n v="0"/>
    <n v="1"/>
    <n v="1"/>
    <n v="24991246.419537"/>
    <n v="16883431.02396575"/>
    <n v="60933584.409546562"/>
  </r>
  <r>
    <n v="3552"/>
    <x v="3553"/>
    <n v="3874665566.6650591"/>
    <n v="77960191.190400451"/>
    <n v="5413052.648357451"/>
    <n v="0"/>
    <n v="0"/>
    <n v="3552"/>
    <n v="6142000"/>
    <n v="9478000"/>
    <n v="3552"/>
    <n v="0"/>
    <n v="0"/>
    <n v="0.45679409167874602"/>
    <n v="0.55157794275870353"/>
    <n v="0"/>
    <n v="0"/>
    <n v="1"/>
    <n v="1"/>
    <n v="12443473.397427469"/>
    <n v="9381624.386855267"/>
    <n v="49753000.113298029"/>
  </r>
  <r>
    <n v="3553"/>
    <x v="3554"/>
    <n v="3874667064.9761848"/>
    <n v="77270241.058930799"/>
    <n v="0"/>
    <n v="0"/>
    <n v="0"/>
    <n v="3553"/>
    <n v="5205000"/>
    <n v="7700000"/>
    <n v="3553"/>
    <n v="0"/>
    <n v="0"/>
    <n v="0.45678094051992663"/>
    <n v="0.55157438148727844"/>
    <n v="0"/>
    <n v="0"/>
    <n v="1"/>
    <n v="1"/>
    <n v="10248891.257568"/>
    <n v="8018694.5866594333"/>
    <n v="40641414.421407007"/>
  </r>
  <r>
    <n v="3554"/>
    <x v="3555"/>
    <n v="3874668162.7423339"/>
    <n v="76707968.141930699"/>
    <n v="2998775"/>
    <n v="0"/>
    <n v="0"/>
    <n v="3554"/>
    <n v="5063000"/>
    <n v="7058000"/>
    <n v="3554"/>
    <n v="0"/>
    <n v="0"/>
    <n v="0.4567757885814816"/>
    <n v="0.55157565805958364"/>
    <n v="0"/>
    <n v="0"/>
    <n v="1"/>
    <n v="1"/>
    <n v="9461436.6767370887"/>
    <n v="7142996.2796376031"/>
    <n v="34387904.859742083"/>
  </r>
  <r>
    <n v="3555"/>
    <x v="3556"/>
    <n v="3874668900.0182462"/>
    <n v="76322066.150595143"/>
    <n v="0"/>
    <n v="0"/>
    <n v="0"/>
    <n v="3555"/>
    <n v="4451000"/>
    <n v="6326000"/>
    <n v="3555"/>
    <n v="0"/>
    <n v="0"/>
    <n v="0.45677701987512359"/>
    <n v="0.55157904349408915"/>
    <n v="0"/>
    <n v="0"/>
    <n v="1"/>
    <n v="1"/>
    <n v="7579217.761482643"/>
    <n v="5490918.6144438637"/>
    <n v="28061804.78286396"/>
  </r>
  <r>
    <n v="3556"/>
    <x v="3557"/>
    <n v="3874669312.8531661"/>
    <n v="75931684.622753471"/>
    <n v="-600000"/>
    <n v="0"/>
    <n v="0"/>
    <n v="3556"/>
    <n v="4320000"/>
    <n v="5734000"/>
    <n v="3556"/>
    <n v="0"/>
    <n v="0"/>
    <n v="0.45678689377480969"/>
    <n v="0.55158719704675696"/>
    <n v="0"/>
    <n v="0"/>
    <n v="1"/>
    <n v="1"/>
    <n v="6509769.598184417"/>
    <n v="4510022.6813442651"/>
    <n v="22922476.00134553"/>
  </r>
  <r>
    <n v="3557"/>
    <x v="3558"/>
    <n v="3874669433.6913891"/>
    <n v="75614538.356107622"/>
    <n v="-1194000.00013411"/>
    <n v="0"/>
    <n v="0"/>
    <n v="3557"/>
    <n v="4130000"/>
    <n v="5670000"/>
    <n v="3557"/>
    <n v="0"/>
    <n v="0"/>
    <n v="0.45679925283137179"/>
    <n v="0.55159792376882189"/>
    <n v="0"/>
    <n v="0"/>
    <n v="1"/>
    <n v="1"/>
    <n v="5595024.8441433441"/>
    <n v="3678561.3931618328"/>
    <n v="18693100.58034505"/>
  </r>
  <r>
    <n v="3558"/>
    <x v="3559"/>
    <n v="3874669291.7327628"/>
    <n v="75353545.008136272"/>
    <n v="11173529.999600351"/>
    <n v="0"/>
    <n v="0"/>
    <n v="3558"/>
    <n v="5615000"/>
    <n v="8573000"/>
    <n v="3558"/>
    <n v="0"/>
    <n v="0"/>
    <n v="0.45681261651928751"/>
    <n v="0.55160924262306055"/>
    <n v="0"/>
    <n v="0"/>
    <n v="1"/>
    <n v="1"/>
    <n v="10441400.40364697"/>
    <n v="6277441.0029064491"/>
    <n v="21539836.596326798"/>
  </r>
  <r>
    <n v="3559"/>
    <x v="3560"/>
    <n v="3874668913.257133"/>
    <n v="75529216.1391294"/>
    <n v="23751915"/>
    <n v="0"/>
    <n v="0"/>
    <n v="3559"/>
    <n v="32925000"/>
    <n v="32036000"/>
    <n v="3559"/>
    <n v="0"/>
    <n v="0"/>
    <n v="0.45681733430423521"/>
    <n v="0.55161047274945696"/>
    <n v="0"/>
    <n v="0"/>
    <n v="1"/>
    <n v="1"/>
    <n v="16798695.295465112"/>
    <n v="9242118.9962767623"/>
    <n v="29023666.533724729"/>
  </r>
  <r>
    <n v="3560"/>
    <x v="3561"/>
    <n v="3874668321.9163442"/>
    <n v="75991040.790899768"/>
    <n v="37321614.757642947"/>
    <n v="0"/>
    <n v="0"/>
    <n v="3560"/>
    <n v="19299000"/>
    <n v="26408000"/>
    <n v="3560"/>
    <n v="0"/>
    <n v="0"/>
    <n v="0.45646029679371569"/>
    <n v="0.55157754317320151"/>
    <n v="0"/>
    <n v="0"/>
    <n v="1"/>
    <n v="1"/>
    <n v="28688124.164524611"/>
    <n v="17290942.88553603"/>
    <n v="48534082.812629908"/>
  </r>
  <r>
    <n v="3561"/>
    <x v="3562"/>
    <n v="3874667538.9970398"/>
    <n v="77195022.078458667"/>
    <n v="4548316.2539776899"/>
    <n v="0"/>
    <n v="0"/>
    <n v="3561"/>
    <n v="9126000"/>
    <n v="13475000"/>
    <n v="3561"/>
    <n v="0"/>
    <n v="0"/>
    <n v="0.45656062647675039"/>
    <n v="0.55163111753525129"/>
    <n v="0"/>
    <n v="0"/>
    <n v="1"/>
    <n v="1"/>
    <n v="10475951.493237341"/>
    <n v="7180714.1380195171"/>
    <n v="39637518.2905287"/>
  </r>
  <r>
    <n v="3562"/>
    <x v="3563"/>
    <n v="3874666583.6571898"/>
    <n v="76646018.046199679"/>
    <n v="0"/>
    <n v="0"/>
    <n v="0"/>
    <n v="3562"/>
    <n v="6749000"/>
    <n v="10334000"/>
    <n v="3562"/>
    <n v="0"/>
    <n v="0"/>
    <n v="0.45655552260909849"/>
    <n v="0.55162612135076272"/>
    <n v="0"/>
    <n v="0"/>
    <n v="1"/>
    <n v="1"/>
    <n v="9054907.7035623994"/>
    <n v="6405605.0443146564"/>
    <n v="32366038.962780129"/>
  </r>
  <r>
    <n v="3563"/>
    <x v="3564"/>
    <n v="3874665473.1389542"/>
    <n v="76197297.479794025"/>
    <n v="-600000"/>
    <n v="0"/>
    <n v="0"/>
    <n v="3563"/>
    <n v="5951000"/>
    <n v="8695000"/>
    <n v="3563"/>
    <n v="0"/>
    <n v="0"/>
    <n v="0.45655696630966558"/>
    <n v="0.55162594705696955"/>
    <n v="0"/>
    <n v="0"/>
    <n v="1"/>
    <n v="1"/>
    <n v="7720686.0824514003"/>
    <n v="5193314.7709366931"/>
    <n v="26407533.39983087"/>
  </r>
  <r>
    <n v="3564"/>
    <x v="3565"/>
    <n v="3874664222.9602642"/>
    <n v="75829600.086921737"/>
    <n v="13920854.99986589"/>
    <n v="0"/>
    <n v="0"/>
    <n v="3564"/>
    <n v="9590000"/>
    <n v="11991000"/>
    <n v="3564"/>
    <n v="0"/>
    <n v="0"/>
    <n v="0.45656012031569487"/>
    <n v="0.55162851057605167"/>
    <n v="0"/>
    <n v="0"/>
    <n v="1"/>
    <n v="1"/>
    <n v="11954561.34103181"/>
    <n v="6496646.7209200757"/>
    <n v="25906642.220964029"/>
  </r>
  <r>
    <n v="3565"/>
    <x v="3566"/>
    <n v="3820545808.0566549"/>
    <n v="75798690.259174436"/>
    <n v="12235835"/>
    <n v="0"/>
    <n v="0"/>
    <n v="3565"/>
    <n v="11087000"/>
    <n v="13846000"/>
    <n v="3565"/>
    <n v="0"/>
    <n v="0"/>
    <n v="0.45654689139102023"/>
    <n v="0.55162851153463976"/>
    <n v="0"/>
    <n v="0"/>
    <n v="1"/>
    <n v="1"/>
    <n v="12452023.773271579"/>
    <n v="7328158.3513219533"/>
    <n v="27452558.853132199"/>
  </r>
  <r>
    <n v="3566"/>
    <x v="3567"/>
    <n v="3874661358.0894241"/>
    <n v="75894088.259434894"/>
    <n v="0"/>
    <n v="0"/>
    <n v="0"/>
    <n v="3566"/>
    <n v="8164000"/>
    <n v="13947000"/>
    <n v="3566"/>
    <n v="0"/>
    <n v="0"/>
    <n v="0.45653214347691567"/>
    <n v="0.55162818454311768"/>
    <n v="0"/>
    <n v="0"/>
    <n v="1"/>
    <n v="1"/>
    <n v="6851402.4924470987"/>
    <n v="4256755.6215539789"/>
    <n v="22427184.21895786"/>
  </r>
  <r>
    <n v="3567"/>
    <x v="3568"/>
    <n v="3874659767.2793331"/>
    <n v="75583974.065251291"/>
    <n v="-600000"/>
    <n v="0"/>
    <n v="0"/>
    <n v="3567"/>
    <n v="6800000"/>
    <n v="12199000"/>
    <n v="3567"/>
    <n v="0"/>
    <n v="0"/>
    <n v="0.45650812947799219"/>
    <n v="0.55159814278908026"/>
    <n v="0"/>
    <n v="0"/>
    <n v="1"/>
    <n v="1"/>
    <n v="6087761.8551921174"/>
    <n v="3611794.3702461948"/>
    <n v="18312010.184869599"/>
  </r>
  <r>
    <n v="3568"/>
    <x v="3569"/>
    <n v="3874658084.8382668"/>
    <n v="75330028.046813577"/>
    <n v="-1194000.00013411"/>
    <n v="0"/>
    <n v="0"/>
    <n v="3568"/>
    <n v="6021000"/>
    <n v="10814000"/>
    <n v="3568"/>
    <n v="0"/>
    <n v="0"/>
    <n v="0.45649365117698398"/>
    <n v="0.55157514176923916"/>
    <n v="0"/>
    <n v="0"/>
    <n v="1"/>
    <n v="1"/>
    <n v="5302154.8909987342"/>
    <n v="2937805.493654754"/>
    <n v="14930451.065988321"/>
  </r>
  <r>
    <n v="3569"/>
    <x v="3570"/>
    <n v="3874656319.929378"/>
    <n v="75121353.160347462"/>
    <n v="-1782060.0003996489"/>
    <n v="0"/>
    <n v="0"/>
    <n v="3569"/>
    <n v="5731000"/>
    <n v="9872000"/>
    <n v="3569"/>
    <n v="0"/>
    <n v="0"/>
    <n v="0.45648249868687751"/>
    <n v="0.55155686432236117"/>
    <n v="0"/>
    <n v="0"/>
    <n v="1"/>
    <n v="1"/>
    <n v="4759372.4682801738"/>
    <n v="2500000"/>
    <n v="12167971.509708339"/>
  </r>
  <r>
    <n v="3570"/>
    <x v="3571"/>
    <n v="3874654480.7994981"/>
    <n v="74950881.467407659"/>
    <n v="-1644484.4007939741"/>
    <n v="0"/>
    <n v="0"/>
    <n v="3570"/>
    <n v="5609000"/>
    <n v="9578000"/>
    <n v="3570"/>
    <n v="0"/>
    <n v="0"/>
    <n v="0.45647099577820949"/>
    <n v="0.55154209904863793"/>
    <n v="0"/>
    <n v="0"/>
    <n v="1"/>
    <n v="1"/>
    <n v="4660641.5558229741"/>
    <n v="2500000"/>
    <n v="9935554.4653724581"/>
  </r>
  <r>
    <n v="3571"/>
    <x v="3572"/>
    <n v="3874652574.8707738"/>
    <n v="74841291.31525059"/>
    <n v="-788529.55715360527"/>
    <n v="0"/>
    <n v="0"/>
    <n v="3571"/>
    <n v="4912000"/>
    <n v="8908000"/>
    <n v="3571"/>
    <n v="0"/>
    <n v="0"/>
    <n v="0.45646122285613661"/>
    <n v="0.55152892140755261"/>
    <n v="0"/>
    <n v="0"/>
    <n v="1"/>
    <n v="1"/>
    <n v="4567785.0285691964"/>
    <n v="2500000"/>
    <n v="8815525.4169656914"/>
  </r>
  <r>
    <n v="3572"/>
    <x v="3573"/>
    <n v="3874650608.8231292"/>
    <n v="74841291.31525059"/>
    <n v="-1380644.2617583191"/>
    <n v="0"/>
    <n v="0"/>
    <n v="3572"/>
    <n v="4901000"/>
    <n v="8636000"/>
    <n v="3572"/>
    <n v="0"/>
    <n v="0"/>
    <n v="0.4564609225763927"/>
    <n v="0.55152008198505609"/>
    <n v="0"/>
    <n v="0"/>
    <n v="1"/>
    <n v="1"/>
    <n v="4480453.366792351"/>
    <n v="2500000"/>
    <n v="6886959.1409217017"/>
  </r>
  <r>
    <n v="3573"/>
    <x v="3574"/>
    <n v="3874648588.6684918"/>
    <n v="74841291.31525059"/>
    <n v="-1966837.8194493339"/>
    <n v="0"/>
    <n v="0"/>
    <n v="3573"/>
    <n v="4601000"/>
    <n v="8276000"/>
    <n v="3573"/>
    <n v="0"/>
    <n v="0"/>
    <n v="0.45646076620478582"/>
    <n v="0.55151270489668058"/>
    <n v="0"/>
    <n v="0"/>
    <n v="1"/>
    <n v="1"/>
    <n v="4398317.8468211889"/>
    <n v="2500000"/>
    <n v="4952885.2077954086"/>
  </r>
  <r>
    <n v="3574"/>
    <x v="3575"/>
    <n v="3874646519.817595"/>
    <n v="74841291.31525059"/>
    <n v="-2547169.4416944641"/>
    <n v="0"/>
    <n v="0"/>
    <n v="3574"/>
    <n v="4776000"/>
    <n v="8092000"/>
    <n v="3574"/>
    <n v="0"/>
    <n v="0"/>
    <n v="0.45646446727500228"/>
    <n v="0.55150742194561642"/>
    <n v="0"/>
    <n v="0"/>
    <n v="1"/>
    <n v="1"/>
    <n v="4321069.3036963437"/>
    <n v="2500000"/>
    <n v="3025298.3033016911"/>
  </r>
  <r>
    <n v="3575"/>
    <x v="3576"/>
    <n v="3874644407.1400938"/>
    <n v="74841291.31525059"/>
    <n v="-3121697.7478468558"/>
    <n v="0"/>
    <n v="0"/>
    <n v="3575"/>
    <n v="4786000"/>
    <n v="8067000"/>
    <n v="3575"/>
    <n v="0"/>
    <n v="0"/>
    <n v="0.45646593378842221"/>
    <n v="0.5515030372107268"/>
    <n v="0"/>
    <n v="0"/>
    <n v="1"/>
    <n v="1"/>
    <n v="4248416.9674475882"/>
    <n v="2500000"/>
    <n v="1098969.565050255"/>
  </r>
  <r>
    <n v="3576"/>
    <x v="3577"/>
    <n v="3874642255.0186772"/>
    <n v="74841291.31525059"/>
    <n v="-3690480.7710661408"/>
    <n v="0"/>
    <n v="0"/>
    <n v="3576"/>
    <n v="4822000"/>
    <n v="8072000"/>
    <n v="3576"/>
    <n v="0"/>
    <n v="0"/>
    <n v="0.45646727124321868"/>
    <n v="0.55149848493169595"/>
    <n v="0"/>
    <n v="0"/>
    <n v="1"/>
    <n v="1"/>
    <n v="4180087.3686113819"/>
    <n v="2500000"/>
    <n v="-812020.13035460841"/>
  </r>
  <r>
    <n v="3577"/>
    <x v="3578"/>
    <n v="3874640067.397758"/>
    <n v="74841291.31525059"/>
    <n v="-4253575.9641803671"/>
    <n v="0"/>
    <n v="0"/>
    <n v="3577"/>
    <n v="4874000"/>
    <n v="8128000"/>
    <n v="3577"/>
    <n v="0"/>
    <n v="0"/>
    <n v="0.45646814304623112"/>
    <n v="0.55149357342272487"/>
    <n v="0"/>
    <n v="0"/>
    <n v="1"/>
    <n v="1"/>
    <n v="4115823.308868954"/>
    <n v="2500000"/>
    <n v="-2703899.9292325629"/>
  </r>
  <r>
    <n v="3578"/>
    <x v="3579"/>
    <n v="3874637847.8273091"/>
    <n v="74841291.31525059"/>
    <n v="-4091285.2054893118"/>
    <n v="0"/>
    <n v="0"/>
    <n v="3578"/>
    <n v="4772000"/>
    <n v="7971000"/>
    <n v="3578"/>
    <n v="0"/>
    <n v="0"/>
    <n v="0.45646833900518619"/>
    <n v="0.55148795363113312"/>
    <n v="0"/>
    <n v="0"/>
    <n v="1"/>
    <n v="1"/>
    <n v="4084117.8460527919"/>
    <n v="2528734.9531224431"/>
    <n v="-3001010.9305446059"/>
  </r>
  <r>
    <n v="3579"/>
    <x v="3580"/>
    <n v="3874635599.5023041"/>
    <n v="74841291.31525059"/>
    <n v="-3210862.3543488919"/>
    <n v="0"/>
    <n v="0"/>
    <n v="3579"/>
    <n v="4741000"/>
    <n v="7876000"/>
    <n v="3579"/>
    <n v="0"/>
    <n v="0"/>
    <n v="0.45647006097064718"/>
    <n v="0.55148329241542005"/>
    <n v="0"/>
    <n v="0"/>
    <n v="1"/>
    <n v="1"/>
    <n v="3998538.6180203441"/>
    <n v="2500000"/>
    <n v="-4083075.821909938"/>
  </r>
  <r>
    <n v="3580"/>
    <x v="3581"/>
    <n v="3874633325.298214"/>
    <n v="74841291.31525059"/>
    <n v="-3778753.7315230868"/>
    <n v="0"/>
    <n v="0"/>
    <n v="3580"/>
    <n v="4629000"/>
    <n v="7634000"/>
    <n v="3580"/>
    <n v="0"/>
    <n v="0"/>
    <n v="0.45647197761763819"/>
    <n v="0.55147889405961836"/>
    <n v="0"/>
    <n v="0"/>
    <n v="1"/>
    <n v="1"/>
    <n v="3945076.5175389941"/>
    <n v="2500000"/>
    <n v="-5942245.0646034777"/>
  </r>
  <r>
    <n v="3581"/>
    <x v="3582"/>
    <n v="3874631027.8029642"/>
    <n v="74841291.31525059"/>
    <n v="-4340966.1950524738"/>
    <n v="0"/>
    <n v="0"/>
    <n v="3581"/>
    <n v="4518000"/>
    <n v="7349000"/>
    <n v="3581"/>
    <n v="0"/>
    <n v="0"/>
    <n v="0.45647532349689113"/>
    <n v="0.5514759515666382"/>
    <n v="0"/>
    <n v="0"/>
    <n v="1"/>
    <n v="1"/>
    <n v="3894795.3556734771"/>
    <n v="2500000"/>
    <n v="-7782822.6152856387"/>
  </r>
  <r>
    <n v="3582"/>
    <x v="3583"/>
    <n v="3874628709.345685"/>
    <n v="74841291.31525059"/>
    <n v="-4897556.5340722306"/>
    <n v="0"/>
    <n v="0"/>
    <n v="3582"/>
    <n v="4495000"/>
    <n v="7868000"/>
    <n v="3582"/>
    <n v="0"/>
    <n v="0"/>
    <n v="0.45648006798206359"/>
    <n v="0.55147476295785069"/>
    <n v="0"/>
    <n v="0"/>
    <n v="1"/>
    <n v="1"/>
    <n v="3847505.8699296792"/>
    <n v="2500000"/>
    <n v="-9604994.3908723779"/>
  </r>
  <r>
    <n v="3583"/>
    <x v="3584"/>
    <n v="3874626372.022593"/>
    <n v="74841291.31525059"/>
    <n v="7507009.0301738018"/>
    <n v="0"/>
    <n v="0"/>
    <n v="3583"/>
    <n v="4535000"/>
    <n v="7668000"/>
    <n v="3583"/>
    <n v="0"/>
    <n v="0"/>
    <n v="0.45648509988039182"/>
    <n v="0.55146968764170912"/>
    <n v="0"/>
    <n v="0"/>
    <n v="1"/>
    <n v="1"/>
    <n v="8969913.3611017931"/>
    <n v="6301149.2667105254"/>
    <n v="-377994.44911053783"/>
  </r>
  <r>
    <n v="3584"/>
    <x v="3585"/>
    <n v="3874624017.7202778"/>
    <n v="74841291.31525059"/>
    <n v="0"/>
    <n v="0"/>
    <n v="0"/>
    <n v="3584"/>
    <n v="4354000"/>
    <n v="7155000"/>
    <n v="3584"/>
    <n v="0"/>
    <n v="0"/>
    <n v="0.45649123804024699"/>
    <n v="0.55147399971548472"/>
    <n v="0"/>
    <n v="0"/>
    <n v="1"/>
    <n v="1"/>
    <n v="3877159.4424436111"/>
    <n v="2500000"/>
    <n v="-2274214.5047039208"/>
  </r>
  <r>
    <n v="3585"/>
    <x v="3586"/>
    <n v="3874621648.1366758"/>
    <n v="74841291.31525059"/>
    <n v="-600000"/>
    <n v="0"/>
    <n v="0"/>
    <n v="3585"/>
    <n v="4400000"/>
    <n v="7238000"/>
    <n v="3585"/>
    <n v="0"/>
    <n v="0"/>
    <n v="0.45649801596651751"/>
    <n v="0.55147405896231594"/>
    <n v="0"/>
    <n v="0"/>
    <n v="1"/>
    <n v="1"/>
    <n v="3830919.2749442002"/>
    <n v="2500000"/>
    <n v="-4151472.3601652081"/>
  </r>
  <r>
    <n v="3586"/>
    <x v="3587"/>
    <n v="3874619264.7999229"/>
    <n v="74841291.31525059"/>
    <n v="20398649.99986589"/>
    <n v="0"/>
    <n v="0"/>
    <n v="3586"/>
    <n v="4777000"/>
    <n v="9000000"/>
    <n v="3586"/>
    <n v="0"/>
    <n v="0"/>
    <n v="0.45650422697379711"/>
    <n v="0.5514733625714392"/>
    <n v="0"/>
    <n v="0"/>
    <n v="1"/>
    <n v="1"/>
    <n v="13743528.614812089"/>
    <n v="7714647.3067789208"/>
    <n v="8566654.8625085168"/>
  </r>
  <r>
    <n v="3587"/>
    <x v="3588"/>
    <n v="3874616869.0853429"/>
    <n v="74841291.31525059"/>
    <n v="518231.78316065302"/>
    <n v="0"/>
    <n v="0"/>
    <n v="3587"/>
    <n v="4362000"/>
    <n v="7465000"/>
    <n v="3587"/>
    <n v="0"/>
    <n v="0"/>
    <n v="0.45650026212274242"/>
    <n v="0.55146211011777047"/>
    <n v="0"/>
    <n v="0"/>
    <n v="1"/>
    <n v="1"/>
    <n v="4061621.9213045021"/>
    <n v="2500000"/>
    <n v="6644417.670299124"/>
  </r>
  <r>
    <n v="3588"/>
    <x v="3589"/>
    <n v="3874614462.2307248"/>
    <n v="74841291.31525059"/>
    <n v="-346066.42613544618"/>
    <n v="0"/>
    <n v="0"/>
    <n v="3588"/>
    <n v="4349000"/>
    <n v="6902000"/>
    <n v="3588"/>
    <n v="0"/>
    <n v="0"/>
    <n v="0.4565069411073962"/>
    <n v="0.55146083752375019"/>
    <n v="0"/>
    <n v="0"/>
    <n v="1"/>
    <n v="1"/>
    <n v="4012411.4302929291"/>
    <n v="2500000"/>
    <n v="4726287.4410272501"/>
  </r>
  <r>
    <n v="3589"/>
    <x v="3590"/>
    <n v="3874612045.3500819"/>
    <n v="74841291.31525059"/>
    <n v="-942605.76195144362"/>
    <n v="0"/>
    <n v="0"/>
    <n v="3589"/>
    <n v="4226000"/>
    <n v="6761000"/>
    <n v="3589"/>
    <n v="0"/>
    <n v="0"/>
    <n v="0.45651377951163452"/>
    <n v="0.55146307651658322"/>
    <n v="0"/>
    <n v="0"/>
    <n v="1"/>
    <n v="1"/>
    <n v="3958123.912106873"/>
    <n v="2500000"/>
    <n v="2797512.5304509611"/>
  </r>
  <r>
    <n v="3590"/>
    <x v="3591"/>
    <n v="3874609619.4460211"/>
    <n v="74841291.31525059"/>
    <n v="-1533179.704542618"/>
    <n v="0"/>
    <n v="0"/>
    <n v="3590"/>
    <n v="4188000"/>
    <n v="6604000"/>
    <n v="3590"/>
    <n v="0"/>
    <n v="0"/>
    <n v="0.45652211672942972"/>
    <n v="0.55146602758515395"/>
    <n v="0"/>
    <n v="0"/>
    <n v="1"/>
    <n v="1"/>
    <n v="3907066.4440198778"/>
    <n v="2500000"/>
    <n v="872867.28697970952"/>
  </r>
  <r>
    <n v="3591"/>
    <x v="3592"/>
    <n v="3874607185.4208899"/>
    <n v="74841291.31525059"/>
    <n v="-2117847.9078398841"/>
    <n v="0"/>
    <n v="0"/>
    <n v="3591"/>
    <n v="4213000"/>
    <n v="6446000"/>
    <n v="3591"/>
    <n v="0"/>
    <n v="0"/>
    <n v="0.45653091228319381"/>
    <n v="0.55146980476686025"/>
    <n v="0"/>
    <n v="0"/>
    <n v="1"/>
    <n v="1"/>
    <n v="3859046.8414563532"/>
    <n v="2500000"/>
    <n v="-1034510.840489113"/>
  </r>
  <r>
    <n v="3592"/>
    <x v="3593"/>
    <n v="3874604744.0868011"/>
    <n v="74841291.31525059"/>
    <n v="-2696669.4292348609"/>
    <n v="0"/>
    <n v="0"/>
    <n v="3592"/>
    <n v="4205000"/>
    <n v="6397000"/>
    <n v="3592"/>
    <n v="0"/>
    <n v="0"/>
    <n v="0.45653940585104108"/>
    <n v="0.55147442378017275"/>
    <n v="0"/>
    <n v="0"/>
    <n v="1"/>
    <n v="1"/>
    <n v="3813884.3546203431"/>
    <n v="2500000"/>
    <n v="-2924165.7323154542"/>
  </r>
  <r>
    <n v="3593"/>
    <x v="3594"/>
    <n v="3874602296.1746531"/>
    <n v="74841291.31525059"/>
    <n v="-3269702.735545265"/>
    <n v="0"/>
    <n v="0"/>
    <n v="3593"/>
    <n v="4080000"/>
    <n v="6494000"/>
    <n v="3593"/>
    <n v="0"/>
    <n v="0"/>
    <n v="0.45654799560167109"/>
    <n v="0.55147920775943848"/>
    <n v="0"/>
    <n v="0"/>
    <n v="1"/>
    <n v="1"/>
    <n v="3771408.9881381961"/>
    <n v="2500000"/>
    <n v="-4794924.0756459013"/>
  </r>
  <r>
    <n v="3594"/>
    <x v="3595"/>
    <n v="3874599842.342257"/>
    <n v="74841291.31525059"/>
    <n v="-3837005.7089206479"/>
    <n v="0"/>
    <n v="0"/>
    <n v="3594"/>
    <n v="4160000"/>
    <n v="6226000"/>
    <n v="3594"/>
    <n v="0"/>
    <n v="0"/>
    <n v="0.45655808220742322"/>
    <n v="0.55148323440259728"/>
    <n v="0"/>
    <n v="0"/>
    <n v="1"/>
    <n v="1"/>
    <n v="3731460.8611817728"/>
    <n v="2500000"/>
    <n v="-6646974.835961191"/>
  </r>
  <r>
    <n v="3595"/>
    <x v="3596"/>
    <n v="3874597383.1816411"/>
    <n v="74841291.31525059"/>
    <n v="-4398635.6526890798"/>
    <n v="0"/>
    <n v="0"/>
    <n v="3595"/>
    <n v="4176000"/>
    <n v="6400000"/>
    <n v="3595"/>
    <n v="0"/>
    <n v="0"/>
    <n v="0.45656721265908812"/>
    <n v="0.55148883902638612"/>
    <n v="0"/>
    <n v="0"/>
    <n v="1"/>
    <n v="1"/>
    <n v="3693889.6056636539"/>
    <n v="2500000"/>
    <n v="-8480505.0890872944"/>
  </r>
  <r>
    <n v="3596"/>
    <x v="3597"/>
    <n v="3874594919.2256298"/>
    <n v="74841291.31525059"/>
    <n v="-4954649.2971453611"/>
    <n v="0"/>
    <n v="0"/>
    <n v="3596"/>
    <n v="4076000"/>
    <n v="6397000"/>
    <n v="3596"/>
    <n v="0"/>
    <n v="0"/>
    <n v="0.45657615043535082"/>
    <n v="0.5514932124376134"/>
    <n v="0"/>
    <n v="0"/>
    <n v="1"/>
    <n v="1"/>
    <n v="3658553.800239095"/>
    <n v="2500000"/>
    <n v="-10295700.04009196"/>
  </r>
  <r>
    <n v="3597"/>
    <x v="3598"/>
    <n v="3874592450.9537678"/>
    <n v="74841291.31525059"/>
    <n v="-5505102.8052813578"/>
    <n v="0"/>
    <n v="0"/>
    <n v="3597"/>
    <n v="4109000"/>
    <n v="6263000"/>
    <n v="3597"/>
    <n v="0"/>
    <n v="0"/>
    <n v="0.45658628309468141"/>
    <n v="0.55149748666677922"/>
    <n v="0"/>
    <n v="0"/>
    <n v="1"/>
    <n v="1"/>
    <n v="3625320.4379842668"/>
    <n v="2500000"/>
    <n v="-12092743.04199231"/>
  </r>
  <r>
    <n v="3598"/>
    <x v="3599"/>
    <n v="3874589978.7976408"/>
    <n v="74841291.31525059"/>
    <n v="-6050051.7784590311"/>
    <n v="0"/>
    <n v="0"/>
    <n v="3598"/>
    <n v="4080000"/>
    <n v="6222000"/>
    <n v="3598"/>
    <n v="0"/>
    <n v="0"/>
    <n v="0.45659602237600111"/>
    <n v="0.55150251922300808"/>
    <n v="0"/>
    <n v="0"/>
    <n v="1"/>
    <n v="1"/>
    <n v="3594064.4257470891"/>
    <n v="2500000"/>
    <n v="-13871815.614275331"/>
  </r>
  <r>
    <n v="3599"/>
    <x v="3600"/>
    <n v="3874587503.145679"/>
    <n v="74841291.31525059"/>
    <n v="-2990776.2620267328"/>
    <n v="0"/>
    <n v="0"/>
    <n v="3599"/>
    <n v="4350000"/>
    <n v="8853000"/>
    <n v="3599"/>
    <n v="0"/>
    <n v="0"/>
    <n v="0.45660610646907501"/>
    <n v="0.5515077151526806"/>
    <n v="0"/>
    <n v="0"/>
    <n v="1"/>
    <n v="1"/>
    <n v="4693689.2381541925"/>
    <n v="3629021.1248680479"/>
    <n v="-11299509.961233171"/>
  </r>
  <r>
    <n v="3600"/>
    <x v="3601"/>
    <n v="3874585024.347466"/>
    <n v="74841291.31525059"/>
    <n v="22350311.499925051"/>
    <n v="0"/>
    <n v="0"/>
    <n v="3600"/>
    <n v="4109000"/>
    <n v="6818000"/>
    <n v="3600"/>
    <n v="0"/>
    <n v="0"/>
    <n v="0.45661749164053511"/>
    <n v="0.5514999230177402"/>
    <n v="0"/>
    <n v="0"/>
    <n v="1"/>
    <n v="1"/>
    <n v="12008543.44455198"/>
    <n v="5719022.9039851464"/>
    <n v="-3237452.364146471"/>
  </r>
  <r>
    <n v="3601"/>
    <x v="3602"/>
    <n v="3874582542.7176309"/>
    <n v="74841291.31525059"/>
    <n v="979674.0390843302"/>
    <n v="0"/>
    <n v="0"/>
    <n v="3601"/>
    <n v="4046000"/>
    <n v="6245000"/>
    <n v="3601"/>
    <n v="0"/>
    <n v="0"/>
    <n v="0.45662722423542113"/>
    <n v="0.55149095499219647"/>
    <n v="0"/>
    <n v="0"/>
    <n v="1"/>
    <n v="1"/>
    <n v="3856258.361708683"/>
    <n v="2500000"/>
    <n v="-5105077.8412286332"/>
  </r>
  <r>
    <n v="3602"/>
    <x v="3603"/>
    <n v="3874580058.5393372"/>
    <n v="74841291.31525059"/>
    <n v="-119959.720629704"/>
    <n v="0"/>
    <n v="0"/>
    <n v="3602"/>
    <n v="4601000"/>
    <n v="7060000"/>
    <n v="3602"/>
    <n v="0"/>
    <n v="0"/>
    <n v="0.4566377100428094"/>
    <n v="0.55149681561288588"/>
    <n v="0"/>
    <n v="0"/>
    <n v="1"/>
    <n v="1"/>
    <n v="3826394.5715690851"/>
    <n v="2500000"/>
    <n v="-6954027.0639574211"/>
  </r>
  <r>
    <n v="3603"/>
    <x v="3604"/>
    <n v="3874577572.067431"/>
    <n v="74841291.31525059"/>
    <n v="23752909.87654978"/>
    <n v="0"/>
    <n v="0"/>
    <n v="3603"/>
    <n v="4773000"/>
    <n v="8310000"/>
    <n v="3603"/>
    <n v="0"/>
    <n v="0"/>
    <n v="0.45664140530030101"/>
    <n v="0.55149731228157894"/>
    <n v="0"/>
    <n v="0"/>
    <n v="1"/>
    <n v="1"/>
    <n v="12888727.791508021"/>
    <n v="5985778.4240634376"/>
    <n v="1458538.2051278071"/>
  </r>
  <r>
    <n v="3604"/>
    <x v="3605"/>
    <n v="3874575083.5312762"/>
    <n v="74841291.31525059"/>
    <n v="1318957.739437036"/>
    <n v="0"/>
    <n v="0"/>
    <n v="3604"/>
    <n v="4192000"/>
    <n v="6730000"/>
    <n v="3604"/>
    <n v="0"/>
    <n v="0"/>
    <n v="0.45664871564110848"/>
    <n v="0.5514883107566475"/>
    <n v="0"/>
    <n v="0"/>
    <n v="1"/>
    <n v="1"/>
    <n v="4109432.0613847482"/>
    <n v="2500000"/>
    <n v="-456047.17659746198"/>
  </r>
  <r>
    <n v="3605"/>
    <x v="3606"/>
    <n v="3874572593.1372991"/>
    <n v="74841291.31525059"/>
    <n v="0"/>
    <n v="0"/>
    <n v="0"/>
    <n v="3605"/>
    <n v="4105000"/>
    <n v="6433000"/>
    <n v="3605"/>
    <n v="0"/>
    <n v="0"/>
    <n v="0.45665745697842591"/>
    <n v="0.55149196054195804"/>
    <n v="0"/>
    <n v="0"/>
    <n v="1"/>
    <n v="1"/>
    <n v="4069745.5352989938"/>
    <n v="2500000"/>
    <n v="-2351486.7049334222"/>
  </r>
  <r>
    <n v="3606"/>
    <x v="3607"/>
    <n v="3874570101.071281"/>
    <n v="74841291.31525059"/>
    <n v="-600000"/>
    <n v="0"/>
    <n v="0"/>
    <n v="3606"/>
    <n v="4101000"/>
    <n v="6270000"/>
    <n v="3606"/>
    <n v="0"/>
    <n v="0"/>
    <n v="0.45666724032064349"/>
    <n v="0.55149730019051502"/>
    <n v="0"/>
    <n v="0"/>
    <n v="1"/>
    <n v="1"/>
    <n v="4012046.6983099738"/>
    <n v="2500000"/>
    <n v="-4227971.8384096865"/>
  </r>
  <r>
    <n v="3607"/>
    <x v="3608"/>
    <n v="3874567607.5004301"/>
    <n v="74841291.31525059"/>
    <n v="1685019.99986589"/>
    <n v="0"/>
    <n v="0"/>
    <n v="3607"/>
    <n v="4209000"/>
    <n v="6417000"/>
    <n v="3607"/>
    <n v="0"/>
    <n v="0"/>
    <n v="0.45667707082956449"/>
    <n v="0.55150345409246748"/>
    <n v="0"/>
    <n v="0"/>
    <n v="1"/>
    <n v="1"/>
    <n v="4300951.6462253928"/>
    <n v="2843170.7649330101"/>
    <n v="-3721917.1209706138"/>
  </r>
  <r>
    <n v="3608"/>
    <x v="3609"/>
    <n v="3874565112.5752292"/>
    <n v="74841291.31525059"/>
    <n v="0"/>
    <n v="0"/>
    <n v="0"/>
    <n v="3608"/>
    <n v="4059000"/>
    <n v="6351000"/>
    <n v="3608"/>
    <n v="0"/>
    <n v="0"/>
    <n v="0.45668726435255319"/>
    <n v="0.55150952490926508"/>
    <n v="0"/>
    <n v="0"/>
    <n v="1"/>
    <n v="1"/>
    <n v="3932771.9146801522"/>
    <n v="2500000"/>
    <n v="-5584697.9505928215"/>
  </r>
  <r>
    <n v="3609"/>
    <x v="3610"/>
    <n v="3874562616.4311118"/>
    <n v="74841291.31525059"/>
    <n v="839510"/>
    <n v="0"/>
    <n v="0"/>
    <n v="3609"/>
    <n v="4117000"/>
    <n v="6336000"/>
    <n v="3609"/>
    <n v="0"/>
    <n v="0"/>
    <n v="0.45669759292053408"/>
    <n v="0.5515149592312264"/>
    <n v="0"/>
    <n v="0"/>
    <n v="1"/>
    <n v="1"/>
    <n v="3915814.9880549251"/>
    <n v="2532592.1243424048"/>
    <n v="-5853000.972335171"/>
  </r>
  <r>
    <n v="3610"/>
    <x v="3611"/>
    <n v="3874560119.1899738"/>
    <n v="74841291.31525059"/>
    <n v="4130457.9043395589"/>
    <n v="0"/>
    <n v="0"/>
    <n v="3610"/>
    <n v="4121000"/>
    <n v="5824000"/>
    <n v="3610"/>
    <n v="0"/>
    <n v="0"/>
    <n v="0.45670739512221442"/>
    <n v="0.55152043494724634"/>
    <n v="0"/>
    <n v="0"/>
    <n v="1"/>
    <n v="1"/>
    <n v="4476627.6393655445"/>
    <n v="2645464.5509130042"/>
    <n v="-5724658.4639200671"/>
  </r>
  <r>
    <n v="3611"/>
    <x v="3612"/>
    <n v="3874557620.9615178"/>
    <n v="74841291.31525059"/>
    <n v="0"/>
    <n v="0"/>
    <n v="0"/>
    <n v="3611"/>
    <n v="4034000"/>
    <n v="5341000"/>
    <n v="3611"/>
    <n v="0"/>
    <n v="0"/>
    <n v="0.45671769300727449"/>
    <n v="0.55153009247258722"/>
    <n v="0"/>
    <n v="0"/>
    <n v="1"/>
    <n v="1"/>
    <n v="3868792.0137869841"/>
    <n v="2500000"/>
    <n v="-7567411.880560427"/>
  </r>
  <r>
    <n v="3612"/>
    <x v="3613"/>
    <n v="3874555121.8444738"/>
    <n v="74841291.31525059"/>
    <n v="-600000"/>
    <n v="0"/>
    <n v="0"/>
    <n v="3612"/>
    <n v="4350000"/>
    <n v="5419000"/>
    <n v="3612"/>
    <n v="0"/>
    <n v="0"/>
    <n v="0.45672831581518719"/>
    <n v="0.55154126328840569"/>
    <n v="0"/>
    <n v="0"/>
    <n v="1"/>
    <n v="1"/>
    <n v="3823049.699471219"/>
    <n v="2500000"/>
    <n v="-8603812.7634462714"/>
  </r>
  <r>
    <n v="3613"/>
    <x v="3614"/>
    <n v="3874552621.927702"/>
    <n v="74841291.31525059"/>
    <n v="3124529.99986589"/>
    <n v="0"/>
    <n v="0"/>
    <n v="3613"/>
    <n v="4159000"/>
    <n v="5705000"/>
    <n v="3613"/>
    <n v="0"/>
    <n v="0"/>
    <n v="0.45673513297933749"/>
    <n v="0.55155191161528572"/>
    <n v="0"/>
    <n v="0"/>
    <n v="1"/>
    <n v="1"/>
    <n v="4006633.3145913021"/>
    <n v="2508436.2564116688"/>
    <n v="-8841924.6377349105"/>
  </r>
  <r>
    <n v="3614"/>
    <x v="3615"/>
    <n v="3874550121.2911768"/>
    <n v="74841291.31525059"/>
    <n v="0"/>
    <n v="0"/>
    <n v="0"/>
    <n v="3614"/>
    <n v="3989000"/>
    <n v="5325000"/>
    <n v="3614"/>
    <n v="0"/>
    <n v="0"/>
    <n v="0.45674431069511728"/>
    <n v="0.55156132389735679"/>
    <n v="0"/>
    <n v="0"/>
    <n v="1"/>
    <n v="1"/>
    <n v="3787831.8459132938"/>
    <n v="2500000"/>
    <n v="-10653505.39333389"/>
  </r>
  <r>
    <n v="3615"/>
    <x v="3616"/>
    <n v="3874547620.0068731"/>
    <n v="74841291.31525059"/>
    <n v="-600000"/>
    <n v="0"/>
    <n v="0"/>
    <n v="3615"/>
    <n v="3964000"/>
    <n v="5089000"/>
    <n v="3615"/>
    <n v="0"/>
    <n v="0"/>
    <n v="0.4567554621858827"/>
    <n v="0.55157243213274998"/>
    <n v="0"/>
    <n v="0"/>
    <n v="1"/>
    <n v="1"/>
    <n v="3746906.57623317"/>
    <n v="2500000"/>
    <n v="-12446970.341781789"/>
  </r>
  <r>
    <n v="3616"/>
    <x v="3617"/>
    <n v="3874545118.1395688"/>
    <n v="74841291.31525059"/>
    <n v="-1194000.00013411"/>
    <n v="0"/>
    <n v="0"/>
    <n v="3616"/>
    <n v="3992000"/>
    <n v="5083000"/>
    <n v="3616"/>
    <n v="0"/>
    <n v="0"/>
    <n v="0.45676690634460521"/>
    <n v="0.55158477972721853"/>
    <n v="0"/>
    <n v="0"/>
    <n v="1"/>
    <n v="1"/>
    <n v="3708416.3169532502"/>
    <n v="2500000"/>
    <n v="-14222500.64114609"/>
  </r>
  <r>
    <n v="3617"/>
    <x v="3618"/>
    <n v="3874542615.7475648"/>
    <n v="74841291.31525059"/>
    <n v="-1782060.0003996489"/>
    <n v="0"/>
    <n v="0"/>
    <n v="3617"/>
    <n v="4080000"/>
    <n v="5135000"/>
    <n v="3617"/>
    <n v="0"/>
    <n v="0"/>
    <n v="0.45677802137105061"/>
    <n v="0.55159709538699087"/>
    <n v="0"/>
    <n v="0"/>
    <n v="1"/>
    <n v="1"/>
    <n v="3672216.1875218512"/>
    <n v="2500000"/>
    <n v="-15980275.6379136"/>
  </r>
  <r>
    <n v="3618"/>
    <x v="3619"/>
    <n v="3874540112.8833308"/>
    <n v="74841291.31525059"/>
    <n v="2674045.5992060262"/>
    <n v="0"/>
    <n v="0"/>
    <n v="3618"/>
    <n v="4109000"/>
    <n v="5212000"/>
    <n v="3618"/>
    <n v="0"/>
    <n v="0"/>
    <n v="0.45678809605713527"/>
    <n v="0.55160905644639424"/>
    <n v="0"/>
    <n v="0"/>
    <n v="1"/>
    <n v="1"/>
    <n v="3767111.5211448669"/>
    <n v="2528734.3037519851"/>
    <n v="-16144622.88510634"/>
  </r>
  <r>
    <n v="3619"/>
    <x v="3620"/>
    <n v="3874537609.5940919"/>
    <n v="74841291.31525059"/>
    <n v="719755.00000000023"/>
    <n v="0"/>
    <n v="0"/>
    <n v="3619"/>
    <n v="3988000"/>
    <n v="5128000"/>
    <n v="3619"/>
    <n v="0"/>
    <n v="0"/>
    <n v="0.45679796915373172"/>
    <n v="0.55162075567931557"/>
    <n v="0"/>
    <n v="0"/>
    <n v="1"/>
    <n v="1"/>
    <n v="3647454.7121595708"/>
    <n v="2500000"/>
    <n v="-17095251.659863882"/>
  </r>
  <r>
    <n v="3620"/>
    <x v="3621"/>
    <n v="3874535105.922348"/>
    <n v="74841291.31525059"/>
    <n v="-247320.0498391221"/>
    <n v="0"/>
    <n v="0"/>
    <n v="3620"/>
    <n v="3988000"/>
    <n v="5065000"/>
    <n v="3620"/>
    <n v="0"/>
    <n v="0"/>
    <n v="0.45680912947036911"/>
    <n v="0.55163270997306246"/>
    <n v="0"/>
    <n v="0"/>
    <n v="1"/>
    <n v="1"/>
    <n v="3625999.6132578938"/>
    <n v="2500000"/>
    <n v="-18824299.14708633"/>
  </r>
  <r>
    <n v="3621"/>
    <x v="3622"/>
    <n v="3874532601.9063468"/>
    <n v="74841291.31525059"/>
    <n v="-844846.84939601121"/>
    <n v="0"/>
    <n v="0"/>
    <n v="3621"/>
    <n v="3988000"/>
    <n v="5075000"/>
    <n v="3621"/>
    <n v="0"/>
    <n v="0"/>
    <n v="0.45682028918548179"/>
    <n v="0.55164498070014301"/>
    <n v="0"/>
    <n v="0"/>
    <n v="1"/>
    <n v="1"/>
    <n v="3594703.19080796"/>
    <n v="2500000"/>
    <n v="-20536056.159823019"/>
  </r>
  <r>
    <n v="3622"/>
    <x v="3623"/>
    <n v="3874530097.5805192"/>
    <n v="74841291.31525059"/>
    <n v="-1436398.381090889"/>
    <n v="0"/>
    <n v="0"/>
    <n v="3622"/>
    <n v="3948000"/>
    <n v="5084000"/>
    <n v="3622"/>
    <n v="0"/>
    <n v="0"/>
    <n v="0.45683144829911848"/>
    <n v="0.55165713785780435"/>
    <n v="0"/>
    <n v="0"/>
    <n v="1"/>
    <n v="1"/>
    <n v="3565268.872499316"/>
    <n v="2500000"/>
    <n v="-22230695.602814961"/>
  </r>
  <r>
    <n v="3623"/>
    <x v="3624"/>
    <n v="3874527592.9758449"/>
    <n v="74841291.31525059"/>
    <n v="856985.60239895945"/>
    <n v="0"/>
    <n v="0"/>
    <n v="3623"/>
    <n v="5230000"/>
    <n v="9044000"/>
    <n v="3623"/>
    <n v="0"/>
    <n v="0"/>
    <n v="0.45684307542620772"/>
    <n v="0.55166918862598258"/>
    <n v="0"/>
    <n v="0"/>
    <n v="1"/>
    <n v="1"/>
    <n v="3537585.8650986929"/>
    <n v="2500000"/>
    <n v="-22726501.151755761"/>
  </r>
  <r>
    <n v="3624"/>
    <x v="3625"/>
    <n v="3874525088.1202092"/>
    <n v="74841291.31525059"/>
    <n v="35095142.402189627"/>
    <n v="0"/>
    <n v="0"/>
    <n v="3624"/>
    <n v="4982000"/>
    <n v="8135000"/>
    <n v="3624"/>
    <n v="0"/>
    <n v="0"/>
    <n v="0.45683854035121352"/>
    <n v="0.55165305775989548"/>
    <n v="0"/>
    <n v="0"/>
    <n v="1"/>
    <n v="1"/>
    <n v="24373472.21434949"/>
    <n v="14758910.666258041"/>
    <n v="7905688.8546820283"/>
  </r>
  <r>
    <n v="3625"/>
    <x v="3626"/>
    <n v="3874522583.0387092"/>
    <n v="74841291.31525059"/>
    <n v="31381872.994366739"/>
    <n v="0"/>
    <n v="0"/>
    <n v="3625"/>
    <n v="4805000"/>
    <n v="7244000"/>
    <n v="3625"/>
    <n v="0"/>
    <n v="0"/>
    <n v="0.45669681808753382"/>
    <n v="0.55149506129508774"/>
    <n v="0"/>
    <n v="0"/>
    <n v="1"/>
    <n v="1"/>
    <n v="11965758.19087743"/>
    <n v="2806696.3112540729"/>
    <n v="10332403.431090111"/>
  </r>
  <r>
    <n v="3626"/>
    <x v="3627"/>
    <n v="3874520077.753931"/>
    <n v="74841291.31525059"/>
    <n v="3142259.894842349"/>
    <n v="0"/>
    <n v="0"/>
    <n v="3626"/>
    <n v="4119000"/>
    <n v="6265000"/>
    <n v="3626"/>
    <n v="0"/>
    <n v="0"/>
    <n v="0.45669997824898129"/>
    <n v="0.55148777270356386"/>
    <n v="0"/>
    <n v="0"/>
    <n v="1"/>
    <n v="1"/>
    <n v="4693152.7131151333"/>
    <n v="2500000"/>
    <n v="8419920.7635051906"/>
  </r>
  <r>
    <n v="3627"/>
    <x v="3628"/>
    <n v="3874517572.286202"/>
    <n v="74841291.31525059"/>
    <n v="4318530"/>
    <n v="0"/>
    <n v="0"/>
    <n v="3627"/>
    <n v="4163000"/>
    <n v="5411000"/>
    <n v="3627"/>
    <n v="0"/>
    <n v="0"/>
    <n v="0.45670958858044819"/>
    <n v="0.5514955568368376"/>
    <n v="0"/>
    <n v="0"/>
    <n v="1"/>
    <n v="1"/>
    <n v="4968166.5703551508"/>
    <n v="2500000"/>
    <n v="7306566.6564096492"/>
  </r>
  <r>
    <n v="3628"/>
    <x v="3629"/>
    <n v="3874515066.6538181"/>
    <n v="74841291.31525059"/>
    <n v="0"/>
    <n v="0"/>
    <n v="0"/>
    <n v="3628"/>
    <n v="4093000"/>
    <n v="5452000"/>
    <n v="3628"/>
    <n v="0"/>
    <n v="0"/>
    <n v="0.45671867200532368"/>
    <n v="0.55150767853791582"/>
    <n v="0"/>
    <n v="0"/>
    <n v="1"/>
    <n v="1"/>
    <n v="4424482.4519758429"/>
    <n v="2500000"/>
    <n v="5404372.0787970591"/>
  </r>
  <r>
    <n v="3629"/>
    <x v="3630"/>
    <n v="3874512560.8732448"/>
    <n v="74841291.31525059"/>
    <n v="-600000"/>
    <n v="0"/>
    <n v="0"/>
    <n v="3629"/>
    <n v="4055000"/>
    <n v="5302000"/>
    <n v="3629"/>
    <n v="0"/>
    <n v="0"/>
    <n v="0.45672859113427261"/>
    <n v="0.55151912032691519"/>
    <n v="0"/>
    <n v="0"/>
    <n v="1"/>
    <n v="1"/>
    <n v="4345677.1424285201"/>
    <n v="2500000"/>
    <n v="3499641.5529029998"/>
  </r>
  <r>
    <n v="3630"/>
    <x v="3631"/>
    <n v="3874510054.959301"/>
    <n v="74841291.31525059"/>
    <n v="-1194000.00013411"/>
    <n v="0"/>
    <n v="0"/>
    <n v="3630"/>
    <n v="4035000"/>
    <n v="5293000"/>
    <n v="3630"/>
    <n v="0"/>
    <n v="0"/>
    <n v="0.45673896070559422"/>
    <n v="0.55153120258889721"/>
    <n v="0"/>
    <n v="0"/>
    <n v="1"/>
    <n v="1"/>
    <n v="4271560.6657181941"/>
    <n v="2500000"/>
    <n v="1594172.0603269129"/>
  </r>
  <r>
    <n v="3631"/>
    <x v="3632"/>
    <n v="3874507548.925323"/>
    <n v="74841291.31525059"/>
    <n v="-1782060.0003996489"/>
    <n v="0"/>
    <n v="0"/>
    <n v="3631"/>
    <n v="4312000"/>
    <n v="5945000"/>
    <n v="3631"/>
    <n v="0"/>
    <n v="0"/>
    <n v="0.45674956623695723"/>
    <n v="0.5515432385719683"/>
    <n v="0"/>
    <n v="0"/>
    <n v="1"/>
    <n v="1"/>
    <n v="4201854.0412342977"/>
    <n v="2500000"/>
    <n v="-311860.73661196668"/>
  </r>
  <r>
    <n v="3632"/>
    <x v="3633"/>
    <n v="3874505042.7833171"/>
    <n v="74841291.31525059"/>
    <n v="24266695.59920603"/>
    <n v="0"/>
    <n v="0"/>
    <n v="3632"/>
    <n v="4750000"/>
    <n v="7426000"/>
    <n v="3632"/>
    <n v="0"/>
    <n v="0"/>
    <n v="0.45675684470896732"/>
    <n v="0.55155172472133929"/>
    <n v="0"/>
    <n v="0"/>
    <n v="1"/>
    <n v="1"/>
    <n v="14321210.09680753"/>
    <n v="6930604.2873427384"/>
    <n v="10398057.87068445"/>
  </r>
  <r>
    <n v="3633"/>
    <x v="3634"/>
    <n v="3874502536.5440822"/>
    <n v="74841660.686491564"/>
    <n v="1452925.45703144"/>
    <n v="0"/>
    <n v="0"/>
    <n v="3633"/>
    <n v="4304000"/>
    <n v="5896000"/>
    <n v="3633"/>
    <n v="0"/>
    <n v="0"/>
    <n v="0.45675912127799367"/>
    <n v="0.55152842572128535"/>
    <n v="0"/>
    <n v="0"/>
    <n v="1"/>
    <n v="1"/>
    <n v="4449478.1414063536"/>
    <n v="2500000"/>
    <n v="10066180.27137504"/>
  </r>
  <r>
    <n v="3634"/>
    <x v="3635"/>
    <n v="3874500030.2173438"/>
    <n v="74841291.31525059"/>
    <n v="0"/>
    <n v="0"/>
    <n v="0"/>
    <n v="3634"/>
    <n v="4169000"/>
    <n v="5675000"/>
    <n v="3634"/>
    <n v="0"/>
    <n v="0"/>
    <n v="0.45676649684575682"/>
    <n v="0.5515376603440999"/>
    <n v="0"/>
    <n v="0"/>
    <n v="1"/>
    <n v="1"/>
    <n v="4391628.5985983498"/>
    <n v="2500000"/>
    <n v="8164134.8052732712"/>
  </r>
  <r>
    <n v="3635"/>
    <x v="3636"/>
    <n v="3874497523.811852"/>
    <n v="74841291.31525059"/>
    <n v="-600000"/>
    <n v="0"/>
    <n v="0"/>
    <n v="3635"/>
    <n v="4146000"/>
    <n v="5441000"/>
    <n v="3635"/>
    <n v="0"/>
    <n v="0"/>
    <n v="0.45677550536793932"/>
    <n v="0.55154793511179923"/>
    <n v="0"/>
    <n v="0"/>
    <n v="1"/>
    <n v="1"/>
    <n v="4314778.058690575"/>
    <n v="2500000"/>
    <n v="6254153.802374281"/>
  </r>
  <r>
    <n v="3636"/>
    <x v="3637"/>
    <n v="3874495017.3354831"/>
    <n v="74841291.31525059"/>
    <n v="-1194000.00013411"/>
    <n v="0"/>
    <n v="0"/>
    <n v="3636"/>
    <n v="4156000"/>
    <n v="5568000"/>
    <n v="3636"/>
    <n v="0"/>
    <n v="0"/>
    <n v="0.45678478909388648"/>
    <n v="0.55155928331032489"/>
    <n v="0"/>
    <n v="0"/>
    <n v="1"/>
    <n v="1"/>
    <n v="4242500.0448870733"/>
    <n v="2500000"/>
    <n v="4339803.2441148404"/>
  </r>
  <r>
    <n v="3637"/>
    <x v="3638"/>
    <n v="3874492510.7953219"/>
    <n v="74841291.31525059"/>
    <n v="14052549.999600351"/>
    <n v="0"/>
    <n v="0"/>
    <n v="3637"/>
    <n v="4622000"/>
    <n v="6591000"/>
    <n v="3637"/>
    <n v="0"/>
    <n v="0"/>
    <n v="0.45679395260770689"/>
    <n v="0.55156987016214587"/>
    <n v="0"/>
    <n v="0"/>
    <n v="1"/>
    <n v="1"/>
    <n v="9993811.4352284949"/>
    <n v="5239584.3170178672"/>
    <n v="10711755.425888481"/>
  </r>
  <r>
    <n v="3638"/>
    <x v="3639"/>
    <n v="3874490004.1977501"/>
    <n v="74861018.858096913"/>
    <n v="1.862645149230957E-9"/>
    <n v="0"/>
    <n v="0"/>
    <n v="3638"/>
    <n v="4338000"/>
    <n v="6049000"/>
    <n v="3638"/>
    <n v="0"/>
    <n v="0"/>
    <n v="0.45680384955747649"/>
    <n v="0.55157103191187762"/>
    <n v="0"/>
    <n v="0"/>
    <n v="1"/>
    <n v="1"/>
    <n v="4327655.8412369918"/>
    <n v="2500000"/>
    <n v="9138052.2874154635"/>
  </r>
  <r>
    <n v="3639"/>
    <x v="3640"/>
    <n v="3874487497.5485091"/>
    <n v="74841291.31525059"/>
    <n v="-599999.99999999907"/>
    <n v="0"/>
    <n v="0"/>
    <n v="3639"/>
    <n v="4146000"/>
    <n v="5465000"/>
    <n v="3639"/>
    <n v="0"/>
    <n v="0"/>
    <n v="0.45681080781950201"/>
    <n v="0.55157921402146326"/>
    <n v="0"/>
    <n v="0"/>
    <n v="1"/>
    <n v="1"/>
    <n v="4254611.6129484735"/>
    <n v="2500000"/>
    <n v="7230071.605534791"/>
  </r>
  <r>
    <n v="3640"/>
    <x v="3641"/>
    <n v="3874484990.8527641"/>
    <n v="74841291.31525059"/>
    <n v="-1194000.00013411"/>
    <n v="0"/>
    <n v="0"/>
    <n v="3640"/>
    <n v="4101000"/>
    <n v="5349000"/>
    <n v="3640"/>
    <n v="0"/>
    <n v="0"/>
    <n v="0.4568200898151219"/>
    <n v="0.55159035169587334"/>
    <n v="0"/>
    <n v="0"/>
    <n v="1"/>
    <n v="1"/>
    <n v="4185913.4392357138"/>
    <n v="2500000"/>
    <n v="5316860.3990846965"/>
  </r>
  <r>
    <n v="3641"/>
    <x v="3642"/>
    <n v="3874482484.1151671"/>
    <n v="74841291.31525059"/>
    <n v="-1062305.000399648"/>
    <n v="0"/>
    <n v="0"/>
    <n v="3641"/>
    <n v="4226000"/>
    <n v="5441000"/>
    <n v="3641"/>
    <n v="0"/>
    <n v="0"/>
    <n v="0.45682990837500559"/>
    <n v="0.55160198430424479"/>
    <n v="0"/>
    <n v="0"/>
    <n v="1"/>
    <n v="1"/>
    <n v="4307235.5254250076"/>
    <n v="2685932.7909916919"/>
    <n v="5383743.6796612265"/>
  </r>
  <r>
    <n v="3642"/>
    <x v="3643"/>
    <n v="3874479977.339901"/>
    <n v="74841291.31525059"/>
    <n v="-931926.95063309534"/>
    <n v="0"/>
    <n v="0"/>
    <n v="3642"/>
    <n v="4188000"/>
    <n v="5443000"/>
    <n v="3642"/>
    <n v="0"/>
    <n v="0"/>
    <n v="0.45683918125589579"/>
    <n v="0.55161331887047871"/>
    <n v="0"/>
    <n v="0"/>
    <n v="1"/>
    <n v="1"/>
    <n v="4060536.298450354"/>
    <n v="2500000"/>
    <n v="3874082.7976831542"/>
  </r>
  <r>
    <n v="3643"/>
    <x v="3644"/>
    <n v="3874477470.530735"/>
    <n v="74841291.31525059"/>
    <n v="-1522607.681335066"/>
    <n v="0"/>
    <n v="0"/>
    <n v="3643"/>
    <n v="4163000"/>
    <n v="5454000"/>
    <n v="3643"/>
    <n v="0"/>
    <n v="0"/>
    <n v="0.45684795804217759"/>
    <n v="0.55162426057499958"/>
    <n v="0"/>
    <n v="0"/>
    <n v="1"/>
    <n v="1"/>
    <n v="4003385.4013449238"/>
    <n v="2500000"/>
    <n v="1962569.7850633471"/>
  </r>
  <r>
    <n v="3644"/>
    <x v="3645"/>
    <n v="3874474963.6910591"/>
    <n v="74841291.31525059"/>
    <n v="2211148.395137955"/>
    <n v="0"/>
    <n v="0"/>
    <n v="3644"/>
    <n v="4247000"/>
    <n v="5445000"/>
    <n v="3644"/>
    <n v="0"/>
    <n v="0"/>
    <n v="0.45685703458342752"/>
    <n v="0.55163504274216857"/>
    <n v="0"/>
    <n v="0"/>
    <n v="1"/>
    <n v="1"/>
    <n v="3978807.148754843"/>
    <n v="2529172.2263893238"/>
    <n v="1636985.1569426979"/>
  </r>
  <r>
    <n v="3645"/>
    <x v="3646"/>
    <n v="3874472456.8239241"/>
    <n v="74841291.31525059"/>
    <n v="0"/>
    <n v="0"/>
    <n v="0"/>
    <n v="3645"/>
    <n v="4042000"/>
    <n v="5363000"/>
    <n v="3645"/>
    <n v="0"/>
    <n v="0"/>
    <n v="0.45686525726302563"/>
    <n v="0.55164582924978967"/>
    <n v="0"/>
    <n v="0"/>
    <n v="1"/>
    <n v="1"/>
    <n v="3933237.6082651182"/>
    <n v="2500000"/>
    <n v="-277203.26974416518"/>
  </r>
  <r>
    <n v="3646"/>
    <x v="3647"/>
    <n v="3874469949.932075"/>
    <n v="74841291.31525059"/>
    <n v="-600000"/>
    <n v="0"/>
    <n v="0"/>
    <n v="3646"/>
    <n v="4022000"/>
    <n v="5130000"/>
    <n v="3646"/>
    <n v="0"/>
    <n v="0"/>
    <n v="0.45687577305152433"/>
    <n v="0.55165698159252108"/>
    <n v="0"/>
    <n v="0"/>
    <n v="1"/>
    <n v="1"/>
    <n v="3883660.8490201412"/>
    <n v="2500000"/>
    <n v="-2174431.2371086832"/>
  </r>
  <r>
    <n v="3647"/>
    <x v="3648"/>
    <n v="3874467443.017983"/>
    <n v="74841291.31525059"/>
    <n v="965264.99986588955"/>
    <n v="0"/>
    <n v="0"/>
    <n v="3647"/>
    <n v="4084000"/>
    <n v="5183000"/>
    <n v="3647"/>
    <n v="0"/>
    <n v="0"/>
    <n v="0.45688652429110882"/>
    <n v="0.5516693121923939"/>
    <n v="0"/>
    <n v="0"/>
    <n v="1"/>
    <n v="1"/>
    <n v="3865604.2632332789"/>
    <n v="2528570.4085496971"/>
    <n v="-2476836.9252236201"/>
  </r>
  <r>
    <n v="3648"/>
    <x v="3649"/>
    <n v="3874464936.0838728"/>
    <n v="74841291.31525059"/>
    <n v="-127020.1498499606"/>
    <n v="0"/>
    <n v="0"/>
    <n v="3648"/>
    <n v="4030000"/>
    <n v="5154000"/>
    <n v="3648"/>
    <n v="0"/>
    <n v="0"/>
    <n v="0.45689668235144237"/>
    <n v="0.55168132791905089"/>
    <n v="0"/>
    <n v="0"/>
    <n v="1"/>
    <n v="1"/>
    <n v="3808091.329542432"/>
    <n v="2500000"/>
    <n v="-4352068.5565249994"/>
  </r>
  <r>
    <n v="3649"/>
    <x v="3650"/>
    <n v="3874462429.1317482"/>
    <n v="74841291.31525059"/>
    <n v="-725749.94837985223"/>
    <n v="0"/>
    <n v="0"/>
    <n v="3649"/>
    <n v="3838000"/>
    <n v="5064000"/>
    <n v="3649"/>
    <n v="0"/>
    <n v="0"/>
    <n v="0.45690733815085133"/>
    <n v="0.55169340662604416"/>
    <n v="0"/>
    <n v="0"/>
    <n v="1"/>
    <n v="1"/>
    <n v="3765960.6419450808"/>
    <n v="2500000"/>
    <n v="-6208547.8719325121"/>
  </r>
  <r>
    <n v="3650"/>
    <x v="3651"/>
    <n v="3874459922.1634078"/>
    <n v="74841291.31525059"/>
    <n v="-1318492.449058271"/>
    <n v="0"/>
    <n v="0"/>
    <n v="3650"/>
    <n v="3863000"/>
    <n v="4931000"/>
    <n v="3650"/>
    <n v="0"/>
    <n v="0"/>
    <n v="0.45692023175554553"/>
    <n v="0.55170590796771846"/>
    <n v="0"/>
    <n v="0"/>
    <n v="1"/>
    <n v="1"/>
    <n v="3726336.6858431902"/>
    <n v="2500000"/>
    <n v="-8046462.3946009045"/>
  </r>
  <r>
    <n v="3651"/>
    <x v="3652"/>
    <n v="3874457415.1804738"/>
    <n v="74841291.31525059"/>
    <n v="-1905307.5248623949"/>
    <n v="0"/>
    <n v="0"/>
    <n v="3651"/>
    <n v="3871000"/>
    <n v="4911000"/>
    <n v="3651"/>
    <n v="0"/>
    <n v="0"/>
    <n v="0.45693283616900648"/>
    <n v="0.55171907100175654"/>
    <n v="0"/>
    <n v="0"/>
    <n v="1"/>
    <n v="1"/>
    <n v="3689070.313355519"/>
    <n v="2500000"/>
    <n v="-9865997.7724534217"/>
  </r>
  <r>
    <n v="3652"/>
    <x v="3653"/>
    <n v="3874454908.1844072"/>
    <n v="74841291.31525059"/>
    <n v="-2486254.4500396401"/>
    <n v="0"/>
    <n v="0"/>
    <n v="3652"/>
    <n v="3896000"/>
    <n v="4896000"/>
    <n v="3652"/>
    <n v="0"/>
    <n v="0"/>
    <n v="0.45694534737398818"/>
    <n v="0.55173228628768878"/>
    <n v="0"/>
    <n v="0"/>
    <n v="1"/>
    <n v="1"/>
    <n v="3654021.2507425188"/>
    <n v="2500000"/>
    <n v="-11667337.796934109"/>
  </r>
  <r>
    <n v="3653"/>
    <x v="3654"/>
    <n v="3874452401.1765189"/>
    <n v="74841291.31525059"/>
    <n v="-3061391.9060949651"/>
    <n v="0"/>
    <n v="0"/>
    <n v="3653"/>
    <n v="3896000"/>
    <n v="4899000"/>
    <n v="3653"/>
    <n v="0"/>
    <n v="0"/>
    <n v="0.45695756826187039"/>
    <n v="0.55174552963626411"/>
    <n v="0"/>
    <n v="0"/>
    <n v="1"/>
    <n v="1"/>
    <n v="3621057.5704042651"/>
    <n v="2500000"/>
    <n v="-13450664.42157262"/>
  </r>
  <r>
    <n v="3654"/>
    <x v="3655"/>
    <n v="3874449894.1579928"/>
    <n v="74841291.31525059"/>
    <n v="-3630777.9877182888"/>
    <n v="0"/>
    <n v="0"/>
    <n v="3654"/>
    <n v="3871000"/>
    <n v="4890000"/>
    <n v="3654"/>
    <n v="0"/>
    <n v="0"/>
    <n v="0.45696978846202752"/>
    <n v="0.55175870455451559"/>
    <n v="0"/>
    <n v="0"/>
    <n v="1"/>
    <n v="1"/>
    <n v="3590055.1942939372"/>
    <n v="2500000"/>
    <n v="-15216157.780363349"/>
  </r>
  <r>
    <n v="3655"/>
    <x v="3656"/>
    <n v="3874447387.1298938"/>
    <n v="74841291.31525059"/>
    <n v="-4194470.2086526481"/>
    <n v="0"/>
    <n v="0"/>
    <n v="3655"/>
    <n v="3800000"/>
    <n v="4881000"/>
    <n v="3655"/>
    <n v="0"/>
    <n v="0"/>
    <n v="0.45698229755475211"/>
    <n v="0.55177187936656424"/>
    <n v="0"/>
    <n v="0"/>
    <n v="1"/>
    <n v="1"/>
    <n v="3560897.4268776942"/>
    <n v="2500000"/>
    <n v="-16963996.205960799"/>
  </r>
  <r>
    <n v="3656"/>
    <x v="3657"/>
    <n v="3874444880.0931759"/>
    <n v="74841291.31525059"/>
    <n v="-4752525.5075036595"/>
    <n v="0"/>
    <n v="0"/>
    <n v="3656"/>
    <n v="3834000"/>
    <n v="4834000"/>
    <n v="3656"/>
    <n v="0"/>
    <n v="0"/>
    <n v="0.45699562341687838"/>
    <n v="0.55178505651526244"/>
    <n v="0"/>
    <n v="0"/>
    <n v="1"/>
    <n v="1"/>
    <n v="3533474.5158829289"/>
    <n v="2500000"/>
    <n v="-18694356.247692939"/>
  </r>
  <r>
    <n v="3657"/>
    <x v="3658"/>
    <n v="3874442373.0487041"/>
    <n v="74841291.31525059"/>
    <n v="-4585245.2534908941"/>
    <n v="0"/>
    <n v="0"/>
    <n v="3657"/>
    <n v="3829000"/>
    <n v="4750000"/>
    <n v="3657"/>
    <n v="0"/>
    <n v="0"/>
    <n v="0.45700855794502032"/>
    <n v="0.55179845124135785"/>
    <n v="0"/>
    <n v="0"/>
    <n v="1"/>
    <n v="1"/>
    <n v="3507683.2391815502"/>
    <n v="2500000"/>
    <n v="-20013450.189394519"/>
  </r>
  <r>
    <n v="3658"/>
    <x v="3659"/>
    <n v="3874439865.997252"/>
    <n v="74841291.31525059"/>
    <n v="-5139392.8019808671"/>
    <n v="0"/>
    <n v="0"/>
    <n v="3658"/>
    <n v="3796000"/>
    <n v="4743000"/>
    <n v="3658"/>
    <n v="0"/>
    <n v="0"/>
    <n v="0.45702154925918359"/>
    <n v="0.55181227310286818"/>
    <n v="0"/>
    <n v="0"/>
    <n v="1"/>
    <n v="1"/>
    <n v="3483426.5162532632"/>
    <n v="2500000"/>
    <n v="-21713315.691973928"/>
  </r>
  <r>
    <n v="3659"/>
    <x v="3660"/>
    <n v="3874437358.939517"/>
    <n v="74841291.31525059"/>
    <n v="-5687998.875109802"/>
    <n v="0"/>
    <n v="0"/>
    <n v="3659"/>
    <n v="3788000"/>
    <n v="4741000"/>
    <n v="3659"/>
    <n v="0"/>
    <n v="0"/>
    <n v="0.45703491863536011"/>
    <n v="0.55182609576501696"/>
    <n v="0"/>
    <n v="0"/>
    <n v="1"/>
    <n v="1"/>
    <n v="3460613.042766382"/>
    <n v="2500000"/>
    <n v="-23396182.539907489"/>
  </r>
  <r>
    <n v="3660"/>
    <x v="3661"/>
    <n v="3874434851.8761292"/>
    <n v="74841291.31525059"/>
    <n v="-6231118.8876300706"/>
    <n v="0"/>
    <n v="0"/>
    <n v="3660"/>
    <n v="3772000"/>
    <n v="4758000"/>
    <n v="3660"/>
    <n v="0"/>
    <n v="0"/>
    <n v="0.45704837881809202"/>
    <n v="0.55183989309021531"/>
    <n v="0"/>
    <n v="0"/>
    <n v="1"/>
    <n v="1"/>
    <n v="3439156.9469007002"/>
    <n v="2500000"/>
    <n v="-25062220.719737869"/>
  </r>
  <r>
    <n v="3661"/>
    <x v="3662"/>
    <n v="3874432344.807653"/>
    <n v="74841291.31525059"/>
    <n v="-6768807.7001465335"/>
    <n v="0"/>
    <n v="0"/>
    <n v="3661"/>
    <n v="3796000"/>
    <n v="4742000"/>
    <n v="3661"/>
    <n v="0"/>
    <n v="0"/>
    <n v="0.45706202110995398"/>
    <n v="0.55185355946669457"/>
    <n v="0"/>
    <n v="0"/>
    <n v="1"/>
    <n v="1"/>
    <n v="3418977.4661187818"/>
    <n v="2500000"/>
    <n v="-26711598.518142339"/>
  </r>
  <r>
    <n v="3662"/>
    <x v="3663"/>
    <n v="3874429837.7345982"/>
    <n v="74841291.31525059"/>
    <n v="-7301119.6246580146"/>
    <n v="0"/>
    <n v="0"/>
    <n v="3662"/>
    <n v="3842000"/>
    <n v="4747000"/>
    <n v="3662"/>
    <n v="0"/>
    <n v="0"/>
    <n v="0.45707538810517412"/>
    <n v="0.55186728269921936"/>
    <n v="0"/>
    <n v="0"/>
    <n v="1"/>
    <n v="1"/>
    <n v="3399998.643169024"/>
    <n v="2500000"/>
    <n v="-28344482.538931418"/>
  </r>
  <r>
    <n v="3663"/>
    <x v="3664"/>
    <n v="3874427330.6574211"/>
    <n v="74841291.31525059"/>
    <n v="-7828108.4300433621"/>
    <n v="0"/>
    <n v="0"/>
    <n v="3663"/>
    <n v="3875000"/>
    <n v="4920000"/>
    <n v="3663"/>
    <n v="0"/>
    <n v="0"/>
    <n v="0.45708822593238668"/>
    <n v="0.55188094548357181"/>
    <n v="0"/>
    <n v="0"/>
    <n v="1"/>
    <n v="1"/>
    <n v="3382149.0401762142"/>
    <n v="2500000"/>
    <n v="-29961037.719877589"/>
  </r>
  <r>
    <n v="3664"/>
    <x v="3665"/>
    <n v="3874424823.5765352"/>
    <n v="74841291.31525059"/>
    <n v="-3311542.3474926469"/>
    <n v="0"/>
    <n v="0"/>
    <n v="3664"/>
    <n v="3842000"/>
    <n v="4880000"/>
    <n v="3664"/>
    <n v="0"/>
    <n v="0"/>
    <n v="0.45710068210954302"/>
    <n v="0.55189357909407688"/>
    <n v="0"/>
    <n v="0"/>
    <n v="1"/>
    <n v="1"/>
    <n v="4180015.1166752018"/>
    <n v="3314653.6469317991"/>
    <n v="-28015764.849375632"/>
  </r>
  <r>
    <n v="3665"/>
    <x v="3666"/>
    <n v="3874422316.49231"/>
    <n v="74841291.31525059"/>
    <n v="-2438916.9247579081"/>
    <n v="0"/>
    <n v="0"/>
    <n v="3665"/>
    <n v="3834000"/>
    <n v="4779000"/>
    <n v="3665"/>
    <n v="0"/>
    <n v="0"/>
    <n v="0.45711590853157819"/>
    <n v="0.55190752250764585"/>
    <n v="0"/>
    <n v="0"/>
    <n v="1"/>
    <n v="1"/>
    <n v="3349572.7420529271"/>
    <n v="2500000"/>
    <n v="-28847682.20714388"/>
  </r>
  <r>
    <n v="3666"/>
    <x v="3667"/>
    <n v="3874419809.4050808"/>
    <n v="74841291.31525059"/>
    <n v="-3014527.7560554701"/>
    <n v="0"/>
    <n v="0"/>
    <n v="3666"/>
    <n v="3838000"/>
    <n v="4692000"/>
    <n v="3666"/>
    <n v="0"/>
    <n v="0"/>
    <n v="0.45712883618239852"/>
    <n v="0.55192091315636382"/>
    <n v="0"/>
    <n v="0"/>
    <n v="1"/>
    <n v="1"/>
    <n v="3334723.4270146531"/>
    <n v="2500000"/>
    <n v="-30459205.3915204"/>
  </r>
  <r>
    <n v="3667"/>
    <x v="3668"/>
    <n v="3874417302.3151469"/>
    <n v="74841291.31525059"/>
    <n v="-3584382.479168714"/>
    <n v="0"/>
    <n v="0"/>
    <n v="3667"/>
    <n v="3821000"/>
    <n v="4655000"/>
    <n v="3667"/>
    <n v="0"/>
    <n v="0"/>
    <n v="0.45714171704903839"/>
    <n v="0.55193477805207247"/>
    <n v="0"/>
    <n v="0"/>
    <n v="1"/>
    <n v="1"/>
    <n v="3320757.6305661569"/>
    <n v="2500000"/>
    <n v="-32054613.344413359"/>
  </r>
  <r>
    <n v="3668"/>
    <x v="3669"/>
    <n v="3874414795.2227812"/>
    <n v="74841291.31525059"/>
    <n v="-4148538.6551782"/>
    <n v="0"/>
    <n v="0"/>
    <n v="3668"/>
    <n v="3817000"/>
    <n v="4654000"/>
    <n v="3668"/>
    <n v="0"/>
    <n v="0"/>
    <n v="0.45715479265480979"/>
    <n v="0.55194883088337809"/>
    <n v="0"/>
    <n v="0"/>
    <n v="1"/>
    <n v="1"/>
    <n v="3307622.7842828059"/>
    <n v="2500000"/>
    <n v="-33634067.218133993"/>
  </r>
  <r>
    <n v="3669"/>
    <x v="3670"/>
    <n v="3874412288.1282239"/>
    <n v="74841291.31525059"/>
    <n v="-4707053.2695536884"/>
    <n v="0"/>
    <n v="0"/>
    <n v="3669"/>
    <n v="3796000"/>
    <n v="4654000"/>
    <n v="3669"/>
    <n v="0"/>
    <n v="0"/>
    <n v="0.45716791343262819"/>
    <n v="0.55196286685632379"/>
    <n v="0"/>
    <n v="0"/>
    <n v="1"/>
    <n v="1"/>
    <n v="3295269.447505807"/>
    <n v="2500000"/>
    <n v="-35197726.553470463"/>
  </r>
  <r>
    <n v="3670"/>
    <x v="3671"/>
    <n v="3874409781.0316949"/>
    <n v="74841291.31525059"/>
    <n v="-5259982.7379102604"/>
    <n v="0"/>
    <n v="0"/>
    <n v="3670"/>
    <n v="3850000"/>
    <n v="4657000"/>
    <n v="3670"/>
    <n v="0"/>
    <n v="0"/>
    <n v="0.45718127420979832"/>
    <n v="0.55197688134188394"/>
    <n v="0"/>
    <n v="0"/>
    <n v="1"/>
    <n v="1"/>
    <n v="3283651.1212434429"/>
    <n v="2500000"/>
    <n v="-36745749.295803063"/>
  </r>
  <r>
    <n v="3671"/>
    <x v="3672"/>
    <n v="3874407273.933393"/>
    <n v="74841291.31525059"/>
    <n v="-5807382.9117068546"/>
    <n v="0"/>
    <n v="0"/>
    <n v="3671"/>
    <n v="3892000"/>
    <n v="4663000"/>
    <n v="3671"/>
    <n v="0"/>
    <n v="0"/>
    <n v="0.45719401383841679"/>
    <n v="0.55199085808342041"/>
    <n v="0"/>
    <n v="0"/>
    <n v="1"/>
    <n v="1"/>
    <n v="3272724.0731449858"/>
    <n v="2500000"/>
    <n v="-38278291.811058342"/>
  </r>
  <r>
    <n v="3672"/>
    <x v="3673"/>
    <n v="3874404766.8334942"/>
    <n v="74841291.31525059"/>
    <n v="-3470289.0838878369"/>
    <n v="0"/>
    <n v="0"/>
    <n v="3672"/>
    <n v="3955000"/>
    <n v="4716000"/>
    <n v="3672"/>
    <n v="0"/>
    <n v="0"/>
    <n v="0.45720626735959158"/>
    <n v="0.5520047806460644"/>
    <n v="0"/>
    <n v="0"/>
    <n v="1"/>
    <n v="1"/>
    <n v="3291182.12640661"/>
    <n v="2528734.953518142"/>
    <n v="-38219658.901503623"/>
  </r>
  <r>
    <n v="3673"/>
    <x v="3674"/>
    <n v="3874402259.7321572"/>
    <n v="74841291.31525059"/>
    <n v="-4035586.1938246288"/>
    <n v="0"/>
    <n v="0"/>
    <n v="3673"/>
    <n v="3896000"/>
    <n v="4679000"/>
    <n v="3673"/>
    <n v="0"/>
    <n v="0"/>
    <n v="0.45721791732070721"/>
    <n v="0.55201842709934856"/>
    <n v="0"/>
    <n v="0"/>
    <n v="1"/>
    <n v="1"/>
    <n v="3252781.7373627149"/>
    <n v="2500000"/>
    <n v="-39737462.321031347"/>
  </r>
  <r>
    <n v="3674"/>
    <x v="3675"/>
    <n v="3874399752.629528"/>
    <n v="74841291.31525059"/>
    <n v="-4595230.3327884069"/>
    <n v="0"/>
    <n v="0"/>
    <n v="3674"/>
    <n v="3875000"/>
    <n v="4654000"/>
    <n v="3674"/>
    <n v="0"/>
    <n v="0"/>
    <n v="0.45723012313374212"/>
    <n v="0.5520322204020105"/>
    <n v="0"/>
    <n v="0"/>
    <n v="1"/>
    <n v="1"/>
    <n v="3243691.3850608892"/>
    <n v="2500000"/>
    <n v="-41240087.706703052"/>
  </r>
  <r>
    <n v="3675"/>
    <x v="3676"/>
    <n v="3874397245.5257339"/>
    <n v="74841291.31525059"/>
    <n v="-5149278.030487637"/>
    <n v="0"/>
    <n v="0"/>
    <n v="3675"/>
    <n v="3892000"/>
    <n v="4654000"/>
    <n v="3675"/>
    <n v="0"/>
    <n v="0"/>
    <n v="0.45724257135450719"/>
    <n v="0.55204614242298455"/>
    <n v="0"/>
    <n v="0"/>
    <n v="1"/>
    <n v="1"/>
    <n v="3235141.8991374518"/>
    <n v="2500000"/>
    <n v="-42727686.838853903"/>
  </r>
  <r>
    <n v="3676"/>
    <x v="3677"/>
    <n v="3874394738.4208918"/>
    <n v="74841291.31525059"/>
    <n v="-5697785.2513337145"/>
    <n v="0"/>
    <n v="0"/>
    <n v="3676"/>
    <n v="3796000"/>
    <n v="4630000"/>
    <n v="3676"/>
    <n v="0"/>
    <n v="0"/>
    <n v="0.45725482213490209"/>
    <n v="0.55206004863974445"/>
    <n v="0"/>
    <n v="0"/>
    <n v="1"/>
    <n v="1"/>
    <n v="3227101.098613102"/>
    <n v="2500000"/>
    <n v="-44200409.98001574"/>
  </r>
  <r>
    <n v="3677"/>
    <x v="3678"/>
    <n v="3874392231.3151078"/>
    <n v="74841291.31525059"/>
    <n v="-6240807.4000939308"/>
    <n v="0"/>
    <n v="0"/>
    <n v="3677"/>
    <n v="3809000"/>
    <n v="4586000"/>
    <n v="3677"/>
    <n v="0"/>
    <n v="0"/>
    <n v="0.45726817770078082"/>
    <n v="0.55207407973501132"/>
    <n v="0"/>
    <n v="0"/>
    <n v="1"/>
    <n v="1"/>
    <n v="3219538.7172428779"/>
    <n v="2500000"/>
    <n v="-45658405.890095137"/>
  </r>
  <r>
    <n v="3678"/>
    <x v="3679"/>
    <n v="3874389724.2084761"/>
    <n v="74841291.31525059"/>
    <n v="1138905.6725120801"/>
    <n v="0"/>
    <n v="0"/>
    <n v="3678"/>
    <n v="3796000"/>
    <n v="4698000"/>
    <n v="3678"/>
    <n v="0"/>
    <n v="0"/>
    <n v="0.45728138356085912"/>
    <n v="0.55208835262686273"/>
    <n v="0"/>
    <n v="0"/>
    <n v="1"/>
    <n v="1"/>
    <n v="4341447.4574629487"/>
    <n v="3629021.1678714608"/>
    <n v="-42768234.34139964"/>
  </r>
  <r>
    <n v="3679"/>
    <x v="3680"/>
    <n v="3874387217.101079"/>
    <n v="74841291.31525059"/>
    <n v="677818.77978548431"/>
    <n v="0"/>
    <n v="0"/>
    <n v="3679"/>
    <n v="3796000"/>
    <n v="4655000"/>
    <n v="3679"/>
    <n v="0"/>
    <n v="0"/>
    <n v="0.4572973288205594"/>
    <n v="0.55210323570841835"/>
    <n v="0"/>
    <n v="0"/>
    <n v="1"/>
    <n v="1"/>
    <n v="3223329.4410453541"/>
    <n v="2500000"/>
    <n v="-44240552.007545091"/>
  </r>
  <r>
    <n v="3680"/>
    <x v="3681"/>
    <n v="3874384709.9929948"/>
    <n v="74841291.31525059"/>
    <n v="-266575.11096460378"/>
    <n v="0"/>
    <n v="0"/>
    <n v="3680"/>
    <n v="3796000"/>
    <n v="4741000"/>
    <n v="3680"/>
    <n v="0"/>
    <n v="0"/>
    <n v="0.45731068195617719"/>
    <n v="0.55211711158818555"/>
    <n v="0"/>
    <n v="0"/>
    <n v="1"/>
    <n v="1"/>
    <n v="3226461.5701087192"/>
    <n v="2500000"/>
    <n v="-45698146.497358173"/>
  </r>
  <r>
    <n v="3681"/>
    <x v="3682"/>
    <n v="3874382202.8842931"/>
    <n v="74841291.31525059"/>
    <n v="-863909.35991454194"/>
    <n v="0"/>
    <n v="0"/>
    <n v="3681"/>
    <n v="3796000"/>
    <n v="4561000"/>
    <n v="3681"/>
    <n v="0"/>
    <n v="0"/>
    <n v="0.45732403430504948"/>
    <n v="0.55213048757914485"/>
    <n v="0"/>
    <n v="0"/>
    <n v="1"/>
    <n v="1"/>
    <n v="3218937.2400102778"/>
    <n v="2500000"/>
    <n v="-47141165.042598933"/>
  </r>
  <r>
    <n v="3682"/>
    <x v="3683"/>
    <n v="3874379695.775033"/>
    <n v="74841291.31525059"/>
    <n v="-1455270.266508495"/>
    <n v="0"/>
    <n v="0"/>
    <n v="3682"/>
    <n v="4644000"/>
    <n v="6003000"/>
    <n v="3682"/>
    <n v="0"/>
    <n v="0"/>
    <n v="0.45733738586724582"/>
    <n v="0.55214490035309693"/>
    <n v="0"/>
    <n v="0"/>
    <n v="1"/>
    <n v="1"/>
    <n v="3211860.599620115"/>
    <n v="2500000"/>
    <n v="-48569753.402709797"/>
  </r>
  <r>
    <n v="3683"/>
    <x v="3684"/>
    <n v="3874377188.6652732"/>
    <n v="74841291.31525059"/>
    <n v="31068012.435831308"/>
    <n v="0"/>
    <n v="0"/>
    <n v="3683"/>
    <n v="5997000"/>
    <n v="8125000"/>
    <n v="3683"/>
    <n v="0"/>
    <n v="0"/>
    <n v="0.45734051668754561"/>
    <n v="0.55215024567304072"/>
    <n v="0"/>
    <n v="0"/>
    <n v="1"/>
    <n v="1"/>
    <n v="16742177.41177782"/>
    <n v="8501715.1729702111"/>
    <n v="-33437630.87953889"/>
  </r>
  <r>
    <n v="3684"/>
    <x v="3685"/>
    <n v="3874374681.5550618"/>
    <n v="74841291.31525059"/>
    <n v="3071337.060769916"/>
    <n v="0"/>
    <n v="0"/>
    <n v="3684"/>
    <n v="4509000"/>
    <n v="6246000"/>
    <n v="3684"/>
    <n v="0"/>
    <n v="0"/>
    <n v="0.45733454671196022"/>
    <n v="0.55210891236770254"/>
    <n v="0"/>
    <n v="0"/>
    <n v="1"/>
    <n v="1"/>
    <n v="3883084.7226558672"/>
    <n v="2500000"/>
    <n v="-35003254.578217387"/>
  </r>
  <r>
    <n v="3685"/>
    <x v="3686"/>
    <n v="3874372174.4444451"/>
    <n v="74841291.31525059"/>
    <n v="0"/>
    <n v="0"/>
    <n v="0"/>
    <n v="3685"/>
    <n v="5574000"/>
    <n v="7013000"/>
    <n v="3685"/>
    <n v="0"/>
    <n v="0"/>
    <n v="0.45733937352995202"/>
    <n v="0.55211481899361703"/>
    <n v="0"/>
    <n v="0"/>
    <n v="1"/>
    <n v="1"/>
    <n v="3691846.9085723492"/>
    <n v="2500000"/>
    <n v="-36553222.040259063"/>
  </r>
  <r>
    <n v="3686"/>
    <x v="3687"/>
    <n v="3874369667.3334608"/>
    <n v="74841291.31525059"/>
    <n v="18833385"/>
    <n v="0"/>
    <n v="0"/>
    <n v="3686"/>
    <n v="10505000"/>
    <n v="13006000"/>
    <n v="3686"/>
    <n v="0"/>
    <n v="0"/>
    <n v="0.45733011007460989"/>
    <n v="0.55211508269124632"/>
    <n v="0"/>
    <n v="0"/>
    <n v="1"/>
    <n v="1"/>
    <n v="11630448.426263349"/>
    <n v="6142234.4116562661"/>
    <n v="-27450702.328026749"/>
  </r>
  <r>
    <n v="3687"/>
    <x v="3688"/>
    <n v="3874367160.2221508"/>
    <n v="74841291.31525059"/>
    <n v="865827.51006319746"/>
    <n v="0"/>
    <n v="0"/>
    <n v="3687"/>
    <n v="8054000"/>
    <n v="10761000"/>
    <n v="3687"/>
    <n v="0"/>
    <n v="0"/>
    <n v="0.45730505778992903"/>
    <n v="0.55211416076079645"/>
    <n v="0"/>
    <n v="0"/>
    <n v="1"/>
    <n v="1"/>
    <n v="3914428.2744672908"/>
    <n v="2500000"/>
    <n v="-28682232.810882188"/>
  </r>
  <r>
    <n v="3688"/>
    <x v="3689"/>
    <n v="3874364653.1105428"/>
    <n v="74841291.31525059"/>
    <n v="7741560.4801244941"/>
    <n v="0"/>
    <n v="0"/>
    <n v="3688"/>
    <n v="10243000"/>
    <n v="12246000"/>
    <n v="3688"/>
    <n v="0"/>
    <n v="0"/>
    <n v="0.45725667707937179"/>
    <n v="0.55208583698353508"/>
    <n v="0"/>
    <n v="0"/>
    <n v="1"/>
    <n v="1"/>
    <n v="7228733.845083301"/>
    <n v="4422236.8947281931"/>
    <n v="-23992010.48918435"/>
  </r>
  <r>
    <n v="3689"/>
    <x v="3690"/>
    <n v="3874362145.9986711"/>
    <n v="74841291.31525059"/>
    <n v="11516080"/>
    <n v="0"/>
    <n v="0"/>
    <n v="3689"/>
    <n v="8820000"/>
    <n v="11683000"/>
    <n v="3689"/>
    <n v="0"/>
    <n v="0"/>
    <n v="0.45720733507676681"/>
    <n v="0.55207038140418407"/>
    <n v="0"/>
    <n v="0"/>
    <n v="1"/>
    <n v="1"/>
    <n v="8121721.8684947751"/>
    <n v="4253643.2635476766"/>
    <n v="-19348690.389655139"/>
  </r>
  <r>
    <n v="3690"/>
    <x v="3691"/>
    <n v="3874359638.8865571"/>
    <n v="74841291.31525059"/>
    <n v="5038285"/>
    <n v="0"/>
    <n v="0"/>
    <n v="3690"/>
    <n v="7575000"/>
    <n v="9920000"/>
    <n v="3690"/>
    <n v="0"/>
    <n v="0"/>
    <n v="0.4571750340564964"/>
    <n v="0.55206263176887105"/>
    <n v="0"/>
    <n v="0"/>
    <n v="1"/>
    <n v="1"/>
    <n v="4991594.7682987275"/>
    <n v="2692587.406932381"/>
    <n v="-18691428.490083352"/>
  </r>
  <r>
    <n v="3691"/>
    <x v="3692"/>
    <n v="3874357131.7742281"/>
    <n v="74841291.31525059"/>
    <n v="0"/>
    <n v="0"/>
    <n v="0"/>
    <n v="3691"/>
    <n v="6677000"/>
    <n v="8490000"/>
    <n v="3691"/>
    <n v="0"/>
    <n v="0"/>
    <n v="0.45713790464245868"/>
    <n v="0.55204898414103631"/>
    <n v="0"/>
    <n v="0"/>
    <n v="1"/>
    <n v="1"/>
    <n v="4099249.5693302648"/>
    <n v="2500000"/>
    <n v="-20404514.20936038"/>
  </r>
  <r>
    <n v="3692"/>
    <x v="3693"/>
    <n v="3874354624.661705"/>
    <n v="74841291.31525059"/>
    <n v="839510"/>
    <n v="0"/>
    <n v="0"/>
    <n v="3692"/>
    <n v="5783000"/>
    <n v="7470000"/>
    <n v="3692"/>
    <n v="0"/>
    <n v="0"/>
    <n v="0.45711233404212098"/>
    <n v="0.55204067033864768"/>
    <n v="0"/>
    <n v="0"/>
    <n v="1"/>
    <n v="1"/>
    <n v="4039795.273421227"/>
    <n v="2500000"/>
    <n v="-20918581.571827538"/>
  </r>
  <r>
    <n v="3693"/>
    <x v="3694"/>
    <n v="3874352117.5490069"/>
    <n v="74841291.31525059"/>
    <n v="-188640.09981235489"/>
    <n v="0"/>
    <n v="0"/>
    <n v="3693"/>
    <n v="5319000"/>
    <n v="6582000"/>
    <n v="3693"/>
    <n v="0"/>
    <n v="0"/>
    <n v="0.45710011678552021"/>
    <n v="0.55203926818682658"/>
    <n v="0"/>
    <n v="0"/>
    <n v="1"/>
    <n v="1"/>
    <n v="3996846.1509254579"/>
    <n v="2500000"/>
    <n v="-22609395.760784931"/>
  </r>
  <r>
    <n v="3694"/>
    <x v="3695"/>
    <n v="3874349610.436152"/>
    <n v="74841291.31525059"/>
    <n v="-66998.698856395698"/>
    <n v="0"/>
    <n v="0"/>
    <n v="3694"/>
    <n v="5225000"/>
    <n v="6246000"/>
    <n v="3694"/>
    <n v="0"/>
    <n v="0"/>
    <n v="0.4570943783980389"/>
    <n v="0.55204345429886814"/>
    <n v="0"/>
    <n v="0"/>
    <n v="1"/>
    <n v="1"/>
    <n v="3943484.7504519592"/>
    <n v="2500000"/>
    <n v="-24283301.808230679"/>
  </r>
  <r>
    <n v="3695"/>
    <x v="3696"/>
    <n v="3874347103.3231559"/>
    <n v="74841291.31525059"/>
    <n v="-666328.71188280708"/>
    <n v="0"/>
    <n v="0"/>
    <n v="3695"/>
    <n v="5202000"/>
    <n v="6205000"/>
    <n v="3695"/>
    <n v="0"/>
    <n v="0"/>
    <n v="0.45708991501649782"/>
    <n v="0.55204953491035824"/>
    <n v="0"/>
    <n v="0"/>
    <n v="1"/>
    <n v="1"/>
    <n v="3893298.297049989"/>
    <n v="2500000"/>
    <n v="-25940468.79557611"/>
  </r>
  <r>
    <n v="3696"/>
    <x v="3697"/>
    <n v="3874344596.210032"/>
    <n v="74841291.31525059"/>
    <n v="-1259665.4249129151"/>
    <n v="0"/>
    <n v="0"/>
    <n v="3696"/>
    <n v="5081000"/>
    <n v="6188000"/>
    <n v="3696"/>
    <n v="0"/>
    <n v="0"/>
    <n v="0.45708576175503118"/>
    <n v="0.55205572112503642"/>
    <n v="0"/>
    <n v="0"/>
    <n v="1"/>
    <n v="1"/>
    <n v="3846097.8847160032"/>
    <n v="2500000"/>
    <n v="-27581064.113418501"/>
  </r>
  <r>
    <n v="3697"/>
    <x v="3698"/>
    <n v="3874342089.0967941"/>
    <n v="74841291.31525059"/>
    <n v="-1847068.770945343"/>
    <n v="0"/>
    <n v="0"/>
    <n v="3697"/>
    <n v="5018000"/>
    <n v="5861000"/>
    <n v="3697"/>
    <n v="0"/>
    <n v="0"/>
    <n v="0.45708322697409609"/>
    <n v="0.55206187570891119"/>
    <n v="0"/>
    <n v="0"/>
    <n v="1"/>
    <n v="1"/>
    <n v="3801705.8471545121"/>
    <n v="2500000"/>
    <n v="-29205253.478449158"/>
  </r>
  <r>
    <n v="3698"/>
    <x v="3699"/>
    <n v="3874339581.9834542"/>
    <n v="74841291.31525059"/>
    <n v="7647971.9163512578"/>
    <n v="0"/>
    <n v="0"/>
    <n v="3698"/>
    <n v="5458000"/>
    <n v="6649000"/>
    <n v="3698"/>
    <n v="0"/>
    <n v="0"/>
    <n v="0.45708152656631312"/>
    <n v="0.55206988204449947"/>
    <n v="0"/>
    <n v="0"/>
    <n v="1"/>
    <n v="1"/>
    <n v="7706275.5068165809"/>
    <n v="5043674.804961618"/>
    <n v="-22933950.95019256"/>
  </r>
  <r>
    <n v="3699"/>
    <x v="3700"/>
    <n v="3874337074.870018"/>
    <n v="74841291.31525059"/>
    <n v="719755.00000000093"/>
    <n v="0"/>
    <n v="0"/>
    <n v="3699"/>
    <n v="4804000"/>
    <n v="6100000"/>
    <n v="3699"/>
    <n v="0"/>
    <n v="0"/>
    <n v="0.45708733450608302"/>
    <n v="0.55207728425946878"/>
    <n v="0"/>
    <n v="0"/>
    <n v="1"/>
    <n v="1"/>
    <n v="3838824.8072238239"/>
    <n v="2500000"/>
    <n v="-23816686.44581677"/>
  </r>
  <r>
    <n v="3700"/>
    <x v="3701"/>
    <n v="3874334567.7565012"/>
    <n v="74841291.31525059"/>
    <n v="-247320.04983912181"/>
    <n v="0"/>
    <n v="0"/>
    <n v="3700"/>
    <n v="4331000"/>
    <n v="5493000"/>
    <n v="3700"/>
    <n v="0"/>
    <n v="0"/>
    <n v="0.45708842546298761"/>
    <n v="0.55208395322534742"/>
    <n v="0"/>
    <n v="0"/>
    <n v="1"/>
    <n v="1"/>
    <n v="3805983.3894191361"/>
    <n v="2500000"/>
    <n v="-25478519.58668204"/>
  </r>
  <r>
    <n v="3701"/>
    <x v="3702"/>
    <n v="3874332060.6429081"/>
    <n v="74841291.31525059"/>
    <n v="-844846.84939601086"/>
    <n v="0"/>
    <n v="0"/>
    <n v="3701"/>
    <n v="7778000"/>
    <n v="8236000"/>
    <n v="3701"/>
    <n v="0"/>
    <n v="0"/>
    <n v="0.4570954530114214"/>
    <n v="0.5520941097759875"/>
    <n v="0"/>
    <n v="0"/>
    <n v="1"/>
    <n v="1"/>
    <n v="3763978.12203681"/>
    <n v="2500000"/>
    <n v="-26729771.89651012"/>
  </r>
  <r>
    <n v="3702"/>
    <x v="3703"/>
    <n v="3874329553.5292468"/>
    <n v="74841291.31525059"/>
    <n v="22315516.618909109"/>
    <n v="0"/>
    <n v="0"/>
    <n v="3702"/>
    <n v="9311000"/>
    <n v="12128000"/>
    <n v="3702"/>
    <n v="0"/>
    <n v="0"/>
    <n v="0.45705186822576688"/>
    <n v="0.55208587305773649"/>
    <n v="0"/>
    <n v="0"/>
    <n v="1"/>
    <n v="1"/>
    <n v="14959496.17841002"/>
    <n v="8491635.5140301771"/>
    <n v="-11816049.183519591"/>
  </r>
  <r>
    <n v="3703"/>
    <x v="3704"/>
    <n v="3874327046.415525"/>
    <n v="74841291.31525059"/>
    <n v="981344.42698394507"/>
    <n v="0"/>
    <n v="0"/>
    <n v="3703"/>
    <n v="5309000"/>
    <n v="7944000"/>
    <n v="3703"/>
    <n v="0"/>
    <n v="0"/>
    <n v="0.45705200401152329"/>
    <n v="0.55208094980754163"/>
    <n v="0"/>
    <n v="0"/>
    <n v="1"/>
    <n v="1"/>
    <n v="4032019.0139095481"/>
    <n v="2500000"/>
    <n v="-13597888.694325481"/>
  </r>
  <r>
    <n v="3704"/>
    <x v="3705"/>
    <n v="3874324539.3017502"/>
    <n v="74841291.31525059"/>
    <n v="-119141.2305585193"/>
    <n v="0"/>
    <n v="0"/>
    <n v="3704"/>
    <n v="5366000"/>
    <n v="6521000"/>
    <n v="3704"/>
    <n v="0"/>
    <n v="0"/>
    <n v="0.45704640313714712"/>
    <n v="0.55207623670952555"/>
    <n v="0"/>
    <n v="0"/>
    <n v="1"/>
    <n v="1"/>
    <n v="3991723.4523339728"/>
    <n v="2500000"/>
    <n v="-15361909.81042159"/>
  </r>
  <r>
    <n v="3705"/>
    <x v="3706"/>
    <n v="3874322032.187923"/>
    <n v="74841291.31525059"/>
    <n v="2161070.1817204361"/>
    <n v="0"/>
    <n v="0"/>
    <n v="3705"/>
    <n v="5349000"/>
    <n v="6533000"/>
    <n v="3705"/>
    <n v="0"/>
    <n v="0"/>
    <n v="0.45704002406389832"/>
    <n v="0.5520807821036966"/>
    <n v="0"/>
    <n v="0"/>
    <n v="1"/>
    <n v="1"/>
    <n v="4122861.645055932"/>
    <n v="2684194.798029908"/>
    <n v="-15138478.21575103"/>
  </r>
  <r>
    <n v="3706"/>
    <x v="3707"/>
    <n v="3874319525.0740528"/>
    <n v="74841291.31525059"/>
    <n v="0"/>
    <n v="0"/>
    <n v="0"/>
    <n v="3706"/>
    <n v="4961000"/>
    <n v="6111000"/>
    <n v="3706"/>
    <n v="0"/>
    <n v="0"/>
    <n v="0.45703547054233512"/>
    <n v="0.55208565213540339"/>
    <n v="0"/>
    <n v="0"/>
    <n v="1"/>
    <n v="1"/>
    <n v="3922148.575939917"/>
    <n v="2500000"/>
    <n v="-16887093.43697723"/>
  </r>
  <r>
    <n v="3707"/>
    <x v="3708"/>
    <n v="3874317017.9601431"/>
    <n v="74841291.31525059"/>
    <n v="-600000"/>
    <n v="0"/>
    <n v="0"/>
    <n v="3707"/>
    <n v="5030000"/>
    <n v="6040000"/>
    <n v="3707"/>
    <n v="0"/>
    <n v="0"/>
    <n v="0.45703452092424007"/>
    <n v="0.55209248176688486"/>
    <n v="0"/>
    <n v="0"/>
    <n v="1"/>
    <n v="1"/>
    <n v="3873231.6024275962"/>
    <n v="2500000"/>
    <n v="-18618222.506382018"/>
  </r>
  <r>
    <n v="3708"/>
    <x v="3709"/>
    <n v="3874314510.8461971"/>
    <n v="74841291.31525059"/>
    <n v="-1194000.00013411"/>
    <n v="0"/>
    <n v="0"/>
    <n v="3708"/>
    <n v="4927000"/>
    <n v="5881000"/>
    <n v="3708"/>
    <n v="0"/>
    <n v="0"/>
    <n v="0.45703266299994721"/>
    <n v="0.55209960436019057"/>
    <n v="0"/>
    <n v="0"/>
    <n v="1"/>
    <n v="1"/>
    <n v="3827225.1372681842"/>
    <n v="2500000"/>
    <n v="-20332040.285479698"/>
  </r>
  <r>
    <n v="3709"/>
    <x v="3710"/>
    <n v="3874312003.7322178"/>
    <n v="74841291.31525059"/>
    <n v="-1782060.0003996489"/>
    <n v="0"/>
    <n v="0"/>
    <n v="3709"/>
    <n v="4523000"/>
    <n v="5553000"/>
    <n v="3709"/>
    <n v="0"/>
    <n v="0"/>
    <n v="0.45703215852466827"/>
    <n v="0.55210755399302891"/>
    <n v="0"/>
    <n v="0"/>
    <n v="1"/>
    <n v="1"/>
    <n v="3783956.008283108"/>
    <n v="2500000"/>
    <n v="-22028719.887169469"/>
  </r>
  <r>
    <n v="3710"/>
    <x v="3711"/>
    <n v="3874309496.6182108"/>
    <n v="74841291.31525059"/>
    <n v="5553065.5992060257"/>
    <n v="0"/>
    <n v="0"/>
    <n v="3710"/>
    <n v="5663000"/>
    <n v="7924000"/>
    <n v="3710"/>
    <n v="0"/>
    <n v="0"/>
    <n v="0.45703681560595633"/>
    <n v="0.55211731816224474"/>
    <n v="0"/>
    <n v="0"/>
    <n v="1"/>
    <n v="1"/>
    <n v="5883553.1456920188"/>
    <n v="3786204.0247665509"/>
    <n v="-18980882.693221569"/>
  </r>
  <r>
    <n v="3711"/>
    <x v="3712"/>
    <n v="3874306989.5041771"/>
    <n v="74841291.31525059"/>
    <n v="18713630"/>
    <n v="0"/>
    <n v="0"/>
    <n v="3711"/>
    <n v="5141000"/>
    <n v="6590000"/>
    <n v="3711"/>
    <n v="0"/>
    <n v="0"/>
    <n v="0.45703647185231783"/>
    <n v="0.55211949193672316"/>
    <n v="0"/>
    <n v="0"/>
    <n v="1"/>
    <n v="1"/>
    <n v="9885305.4087325297"/>
    <n v="4294317.4407636356"/>
    <n v="-14387673.870531909"/>
  </r>
  <r>
    <n v="3712"/>
    <x v="3713"/>
    <n v="3874304482.39012"/>
    <n v="74841291.31525059"/>
    <n v="122476.6974990256"/>
    <n v="0"/>
    <n v="0"/>
    <n v="3712"/>
    <n v="4730000"/>
    <n v="5928000"/>
    <n v="3712"/>
    <n v="0"/>
    <n v="0"/>
    <n v="0.45704295202444217"/>
    <n v="0.55212108662776815"/>
    <n v="0"/>
    <n v="0"/>
    <n v="1"/>
    <n v="1"/>
    <n v="4038729.9036030271"/>
    <n v="2500000"/>
    <n v="-16143797.13504249"/>
  </r>
  <r>
    <n v="3713"/>
    <x v="3714"/>
    <n v="3874301975.276041"/>
    <n v="74841291.31525059"/>
    <n v="6657563.5818018978"/>
    <n v="0"/>
    <n v="0"/>
    <n v="3713"/>
    <n v="5690000"/>
    <n v="6709000"/>
    <n v="3713"/>
    <n v="0"/>
    <n v="0"/>
    <n v="0.45704499340229432"/>
    <n v="0.55212927402099532"/>
    <n v="0"/>
    <n v="0"/>
    <n v="1"/>
    <n v="1"/>
    <n v="5795334.0479324423"/>
    <n v="3167261.6554899318"/>
    <n v="-14730659.167300491"/>
  </r>
  <r>
    <n v="3714"/>
    <x v="3715"/>
    <n v="3874299468.161942"/>
    <n v="74841291.31525059"/>
    <n v="16554365"/>
    <n v="0"/>
    <n v="0"/>
    <n v="3714"/>
    <n v="7832000"/>
    <n v="9627000"/>
    <n v="3714"/>
    <n v="0"/>
    <n v="0"/>
    <n v="0.45704008049638301"/>
    <n v="0.5521366690222641"/>
    <n v="0"/>
    <n v="0"/>
    <n v="1"/>
    <n v="1"/>
    <n v="10861144.68127829"/>
    <n v="5591368.5928096529"/>
    <n v="-7028252.5789200421"/>
  </r>
  <r>
    <n v="3715"/>
    <x v="3716"/>
    <n v="3874296961.0478282"/>
    <n v="74841291.31525059"/>
    <n v="4318530"/>
    <n v="0"/>
    <n v="0"/>
    <n v="3715"/>
    <n v="6972000"/>
    <n v="9098000"/>
    <n v="3715"/>
    <n v="0"/>
    <n v="0"/>
    <n v="0.45703228329318368"/>
    <n v="0.55213737669999019"/>
    <n v="0"/>
    <n v="0"/>
    <n v="1"/>
    <n v="1"/>
    <n v="4765865.9235120947"/>
    <n v="2500000"/>
    <n v="-7282120.054701779"/>
  </r>
  <r>
    <n v="3716"/>
    <x v="3717"/>
    <n v="3874294453.9336958"/>
    <n v="74841291.31525059"/>
    <n v="0"/>
    <n v="0"/>
    <n v="0"/>
    <n v="3716"/>
    <n v="8701000"/>
    <n v="10324000"/>
    <n v="3716"/>
    <n v="0"/>
    <n v="0"/>
    <n v="0.45700206391885317"/>
    <n v="0.55212828368358113"/>
    <n v="0"/>
    <n v="0"/>
    <n v="1"/>
    <n v="1"/>
    <n v="4234218.4803430233"/>
    <n v="2500000"/>
    <n v="-9109298.8557824418"/>
  </r>
  <r>
    <n v="3717"/>
    <x v="3718"/>
    <n v="3874291946.8195519"/>
    <n v="74841291.31525059"/>
    <n v="35387750"/>
    <n v="0"/>
    <n v="0"/>
    <n v="3717"/>
    <n v="13374000"/>
    <n v="15604000"/>
    <n v="3717"/>
    <n v="0"/>
    <n v="0"/>
    <n v="0.45694204483253281"/>
    <n v="0.55210635102671279"/>
    <n v="0"/>
    <n v="0"/>
    <n v="1"/>
    <n v="1"/>
    <n v="19308001.937727179"/>
    <n v="8974874.1033219956"/>
    <n v="6810106.630739294"/>
  </r>
  <r>
    <n v="3718"/>
    <x v="3719"/>
    <n v="3874289439.7053952"/>
    <n v="74841291.31525059"/>
    <n v="13455304.79850336"/>
    <n v="0"/>
    <n v="0"/>
    <n v="3718"/>
    <n v="9670000"/>
    <n v="13372000"/>
    <n v="3718"/>
    <n v="0"/>
    <n v="0"/>
    <n v="0.45693512108978362"/>
    <n v="0.5521013591010081"/>
    <n v="0"/>
    <n v="0"/>
    <n v="1"/>
    <n v="1"/>
    <n v="7935420.9754290329"/>
    <n v="2862216.837118506"/>
    <n v="8446154.8910477012"/>
  </r>
  <r>
    <n v="3719"/>
    <x v="3720"/>
    <n v="3874286932.5912271"/>
    <n v="74841291.31525059"/>
    <n v="0"/>
    <n v="0"/>
    <n v="0"/>
    <n v="3719"/>
    <n v="7531000"/>
    <n v="10344000"/>
    <n v="3719"/>
    <n v="0"/>
    <n v="0"/>
    <n v="0.45686447033488031"/>
    <n v="0.5520836756216696"/>
    <n v="0"/>
    <n v="0"/>
    <n v="1"/>
    <n v="1"/>
    <n v="4765514.0351681001"/>
    <n v="2500000"/>
    <n v="6517057.8236368923"/>
  </r>
  <r>
    <n v="3720"/>
    <x v="3721"/>
    <n v="3874284425.4770479"/>
    <n v="74841291.31525059"/>
    <n v="-600000"/>
    <n v="0"/>
    <n v="0"/>
    <n v="3720"/>
    <n v="10912000"/>
    <n v="15545000"/>
    <n v="3720"/>
    <n v="0"/>
    <n v="0"/>
    <n v="0.45682508715932602"/>
    <n v="0.55206538749119383"/>
    <n v="0"/>
    <n v="0"/>
    <n v="1"/>
    <n v="1"/>
    <n v="4666417.7059558602"/>
    <n v="2500000"/>
    <n v="4586409.2572392346"/>
  </r>
  <r>
    <n v="3721"/>
    <x v="3722"/>
    <n v="3874281918.3628612"/>
    <n v="74841291.31525059"/>
    <n v="54946889.99986589"/>
    <n v="0"/>
    <n v="0"/>
    <n v="3721"/>
    <n v="15272000"/>
    <n v="18810000"/>
    <n v="3721"/>
    <n v="0"/>
    <n v="0"/>
    <n v="0.45672072648087592"/>
    <n v="0.5519960393976957"/>
    <n v="0"/>
    <n v="0"/>
    <n v="1"/>
    <n v="1"/>
    <n v="34858843.257762067"/>
    <n v="18997608.982882861"/>
    <n v="37354072.064896166"/>
  </r>
  <r>
    <n v="3722"/>
    <x v="3723"/>
    <n v="3874279411.2486649"/>
    <n v="76505107.340476766"/>
    <n v="11623907.56142839"/>
    <n v="0"/>
    <n v="0"/>
    <n v="3722"/>
    <n v="10993000"/>
    <n v="14144000"/>
    <n v="3722"/>
    <n v="0"/>
    <n v="0"/>
    <n v="0.45674241885593309"/>
    <n v="0.55185038135782127"/>
    <n v="0"/>
    <n v="0"/>
    <n v="1"/>
    <n v="1"/>
    <n v="11622179.625020429"/>
    <n v="6344108.9238767466"/>
    <n v="32863123.143894251"/>
  </r>
  <r>
    <n v="3723"/>
    <x v="3724"/>
    <n v="3874276904.1344619"/>
    <n v="76227972.378978521"/>
    <n v="7197550"/>
    <n v="0"/>
    <n v="0"/>
    <n v="3723"/>
    <n v="8526000"/>
    <n v="12387000"/>
    <n v="3723"/>
    <n v="0"/>
    <n v="0"/>
    <n v="0.45671551805842442"/>
    <n v="0.55184765874290742"/>
    <n v="0"/>
    <n v="0"/>
    <n v="1"/>
    <n v="1"/>
    <n v="10464210.98094295"/>
    <n v="6298583.6531124702"/>
    <n v="28801017.095805749"/>
  </r>
  <r>
    <n v="3724"/>
    <x v="3725"/>
    <n v="3874274397.0202522"/>
    <n v="75977301.168274194"/>
    <n v="0"/>
    <n v="0"/>
    <n v="0"/>
    <n v="3724"/>
    <n v="7201000"/>
    <n v="10170000"/>
    <n v="3724"/>
    <n v="0"/>
    <n v="0"/>
    <n v="0.45670787322106549"/>
    <n v="0.55184541609278015"/>
    <n v="0"/>
    <n v="0"/>
    <n v="1"/>
    <n v="1"/>
    <n v="7431659.3313365234"/>
    <n v="4575267.1204119418"/>
    <n v="23513363.27274736"/>
  </r>
  <r>
    <n v="3725"/>
    <x v="3726"/>
    <n v="3874271889.9060349"/>
    <n v="75651001.812737897"/>
    <n v="-600000"/>
    <n v="0"/>
    <n v="0"/>
    <n v="3725"/>
    <n v="6199000"/>
    <n v="8821000"/>
    <n v="3725"/>
    <n v="0"/>
    <n v="0"/>
    <n v="0.45669779800032301"/>
    <n v="0.5518418065236963"/>
    <n v="0"/>
    <n v="0"/>
    <n v="1"/>
    <n v="1"/>
    <n v="6501871.1478247996"/>
    <n v="3779731.8946323618"/>
    <n v="19199906.831998099"/>
  </r>
  <r>
    <n v="3726"/>
    <x v="3727"/>
    <n v="3874269382.7918139"/>
    <n v="75384819.85305427"/>
    <n v="-474245.00013411051"/>
    <n v="0"/>
    <n v="0"/>
    <n v="3726"/>
    <n v="5959000"/>
    <n v="8069000"/>
    <n v="3726"/>
    <n v="0"/>
    <n v="0"/>
    <n v="0.45669179614229177"/>
    <n v="0.55184141103566686"/>
    <n v="0"/>
    <n v="0"/>
    <n v="1"/>
    <n v="1"/>
    <n v="5677416.7862147707"/>
    <n v="3081542.5813065702"/>
    <n v="15661292.92299547"/>
  </r>
  <r>
    <n v="3727"/>
    <x v="3728"/>
    <n v="3874266875.677588"/>
    <n v="75166453.167821556"/>
    <n v="-1069502.5502387709"/>
    <n v="0"/>
    <n v="0"/>
    <n v="3727"/>
    <n v="5624000"/>
    <n v="7719000"/>
    <n v="3727"/>
    <n v="0"/>
    <n v="0"/>
    <n v="0.45668282776432118"/>
    <n v="0.55184230672059797"/>
    <n v="0"/>
    <n v="0"/>
    <n v="1"/>
    <n v="1"/>
    <n v="4990417.8170390213"/>
    <n v="2513296.0231579891"/>
    <n v="12770839.62908571"/>
  </r>
  <r>
    <n v="3728"/>
    <x v="3729"/>
    <n v="3874264368.5633569"/>
    <n v="74988084.258174405"/>
    <n v="-1658807.524975436"/>
    <n v="0"/>
    <n v="0"/>
    <n v="3728"/>
    <n v="5249000"/>
    <n v="6839000"/>
    <n v="3728"/>
    <n v="0"/>
    <n v="0"/>
    <n v="0.45667300407904338"/>
    <n v="0.5518429475404425"/>
    <n v="0"/>
    <n v="0"/>
    <n v="1"/>
    <n v="1"/>
    <n v="4865435.0261143893"/>
    <n v="2500000"/>
    <n v="10405900.880879261"/>
  </r>
  <r>
    <n v="3729"/>
    <x v="3730"/>
    <n v="3874261861.4491229"/>
    <n v="74842144.676037341"/>
    <n v="-2242219.450096454"/>
    <n v="0"/>
    <n v="0"/>
    <n v="3729"/>
    <n v="6352000"/>
    <n v="7489000"/>
    <n v="3729"/>
    <n v="0"/>
    <n v="0"/>
    <n v="0.4566682240149047"/>
    <n v="0.55184808892462744"/>
    <n v="0"/>
    <n v="0"/>
    <n v="1"/>
    <n v="1"/>
    <n v="4760393.5032832753"/>
    <n v="2500000"/>
    <n v="8482049.990987828"/>
  </r>
  <r>
    <n v="3730"/>
    <x v="3731"/>
    <n v="3874259354.3348861"/>
    <n v="74841291.31525059"/>
    <n v="5817262.7439033352"/>
    <n v="0"/>
    <n v="0"/>
    <n v="3730"/>
    <n v="6533000"/>
    <n v="9037000"/>
    <n v="3730"/>
    <n v="0"/>
    <n v="0"/>
    <n v="0.45664765257857809"/>
    <n v="0.55184929499894819"/>
    <n v="0"/>
    <n v="0"/>
    <n v="1"/>
    <n v="1"/>
    <n v="6399524.1157529056"/>
    <n v="3314653.6441981178"/>
    <n v="10104689.644684041"/>
  </r>
  <r>
    <n v="3731"/>
    <x v="3732"/>
    <n v="3874256847.220644"/>
    <n v="74841291.31525059"/>
    <n v="0"/>
    <n v="0"/>
    <n v="0"/>
    <n v="3731"/>
    <n v="5978000"/>
    <n v="8663000"/>
    <n v="3731"/>
    <n v="0"/>
    <n v="0"/>
    <n v="0.45663358502789098"/>
    <n v="0.55184755717578726"/>
    <n v="0"/>
    <n v="0"/>
    <n v="1"/>
    <n v="1"/>
    <n v="4658546.0108899577"/>
    <n v="2500000"/>
    <n v="8172401.7728569582"/>
  </r>
  <r>
    <n v="3732"/>
    <x v="3733"/>
    <n v="3874254340.1064"/>
    <n v="74841291.31525059"/>
    <n v="10916080"/>
    <n v="0"/>
    <n v="0"/>
    <n v="3732"/>
    <n v="6016000"/>
    <n v="7784000"/>
    <n v="3732"/>
    <n v="0"/>
    <n v="0"/>
    <n v="0.45661856370863779"/>
    <n v="0.55184090786075124"/>
    <n v="0"/>
    <n v="0"/>
    <n v="1"/>
    <n v="1"/>
    <n v="12899354.236903241"/>
    <n v="8575130.0292531885"/>
    <n v="20034529.754406091"/>
  </r>
  <r>
    <n v="3733"/>
    <x v="3734"/>
    <n v="3874251832.9921532"/>
    <n v="75436324.155493647"/>
    <n v="0"/>
    <n v="0"/>
    <n v="0"/>
    <n v="3733"/>
    <n v="5425000"/>
    <n v="7169000"/>
    <n v="3733"/>
    <n v="0"/>
    <n v="0"/>
    <n v="0.45661210146078191"/>
    <n v="0.55182989967667018"/>
    <n v="0"/>
    <n v="0"/>
    <n v="1"/>
    <n v="1"/>
    <n v="5012255.1664738227"/>
    <n v="2865037.3817972108"/>
    <n v="16354571.80619048"/>
  </r>
  <r>
    <n v="3734"/>
    <x v="3735"/>
    <n v="3874249325.877903"/>
    <n v="75209235.176697969"/>
    <n v="-600000"/>
    <n v="0"/>
    <n v="0"/>
    <n v="3734"/>
    <n v="5042000"/>
    <n v="6678000"/>
    <n v="3734"/>
    <n v="0"/>
    <n v="0"/>
    <n v="0.45660805835825552"/>
    <n v="0.55183365627974013"/>
    <n v="0"/>
    <n v="0"/>
    <n v="1"/>
    <n v="1"/>
    <n v="4703005.1506353989"/>
    <n v="2647845.1929814639"/>
    <n v="13342643.67437963"/>
  </r>
  <r>
    <n v="3735"/>
    <x v="3736"/>
    <n v="3874246818.7636528"/>
    <n v="75023370.09528023"/>
    <n v="-1194000.00013411"/>
    <n v="0"/>
    <n v="0"/>
    <n v="3735"/>
    <n v="4870000"/>
    <n v="6345000"/>
    <n v="3735"/>
    <n v="0"/>
    <n v="0"/>
    <n v="0.45660719290851282"/>
    <n v="0.55183926469173528"/>
    <n v="0"/>
    <n v="0"/>
    <n v="1"/>
    <n v="1"/>
    <n v="4468579.4742864752"/>
    <n v="2500000"/>
    <n v="10870991.631292289"/>
  </r>
  <r>
    <n v="3736"/>
    <x v="3737"/>
    <n v="3874244311.6494002"/>
    <n v="74870845.271273717"/>
    <n v="-1782060.0003996489"/>
    <n v="0"/>
    <n v="0"/>
    <n v="3736"/>
    <n v="4731000"/>
    <n v="6198000"/>
    <n v="3736"/>
    <n v="0"/>
    <n v="0"/>
    <n v="0.45660743786857449"/>
    <n v="0.55184612475080774"/>
    <n v="0"/>
    <n v="0"/>
    <n v="1"/>
    <n v="1"/>
    <n v="4387150.4384012753"/>
    <n v="2500000"/>
    <n v="8877891.5209633354"/>
  </r>
  <r>
    <n v="3737"/>
    <x v="3738"/>
    <n v="3874241804.5351448"/>
    <n v="74841291.31525059"/>
    <n v="-2364239.4007939738"/>
    <n v="0"/>
    <n v="0"/>
    <n v="3737"/>
    <n v="4661000"/>
    <n v="6133000"/>
    <n v="3737"/>
    <n v="0"/>
    <n v="0"/>
    <n v="0.45660947376740108"/>
    <n v="0.55185360208732637"/>
    <n v="0"/>
    <n v="0"/>
    <n v="1"/>
    <n v="1"/>
    <n v="4310566.3443040932"/>
    <n v="2500000"/>
    <n v="6941542.7610538341"/>
  </r>
  <r>
    <n v="3738"/>
    <x v="3739"/>
    <n v="3874239297.4208889"/>
    <n v="74841291.31525059"/>
    <n v="-2940597.0073144832"/>
    <n v="0"/>
    <n v="0"/>
    <n v="3738"/>
    <n v="4496000"/>
    <n v="5896000"/>
    <n v="3738"/>
    <n v="0"/>
    <n v="0"/>
    <n v="0.4566124010162278"/>
    <n v="0.55186126448633632"/>
    <n v="0"/>
    <n v="0"/>
    <n v="1"/>
    <n v="1"/>
    <n v="4238538.9230663562"/>
    <n v="2500000"/>
    <n v="5003551.3947342858"/>
  </r>
  <r>
    <n v="3739"/>
    <x v="3740"/>
    <n v="3874236790.3066311"/>
    <n v="74841291.31525059"/>
    <n v="-2791436.0378986131"/>
    <n v="0"/>
    <n v="0"/>
    <n v="3739"/>
    <n v="4342000"/>
    <n v="5591000"/>
    <n v="3739"/>
    <n v="0"/>
    <n v="0"/>
    <n v="0.4566174015625426"/>
    <n v="0.5518700687715673"/>
    <n v="0"/>
    <n v="0"/>
    <n v="1"/>
    <n v="1"/>
    <n v="4356715.7264903476"/>
    <n v="2685918.6690335148"/>
    <n v="5049140.0060083456"/>
  </r>
  <r>
    <n v="3740"/>
    <x v="3741"/>
    <n v="3874234283.1923728"/>
    <n v="74841291.31525059"/>
    <n v="-3363521.6781435618"/>
    <n v="0"/>
    <n v="0"/>
    <n v="3740"/>
    <n v="4388000"/>
    <n v="5579000"/>
    <n v="3740"/>
    <n v="0"/>
    <n v="0"/>
    <n v="0.45662532134715678"/>
    <n v="0.55188068568057158"/>
    <n v="0"/>
    <n v="0"/>
    <n v="1"/>
    <n v="1"/>
    <n v="4107085.761433722"/>
    <n v="2500000"/>
    <n v="3117715.990763417"/>
  </r>
  <r>
    <n v="3741"/>
    <x v="3742"/>
    <n v="3874231776.0781131"/>
    <n v="74841291.31525059"/>
    <n v="-3929886.4621139318"/>
    <n v="0"/>
    <n v="0"/>
    <n v="3741"/>
    <n v="4311000"/>
    <n v="5486000"/>
    <n v="3741"/>
    <n v="0"/>
    <n v="0"/>
    <n v="0.45663165736733169"/>
    <n v="0.55189095010524314"/>
    <n v="0"/>
    <n v="0"/>
    <n v="1"/>
    <n v="1"/>
    <n v="4047165.2203558912"/>
    <n v="2500000"/>
    <n v="1186538.8315526471"/>
  </r>
  <r>
    <n v="3742"/>
    <x v="3743"/>
    <n v="3874229268.9638519"/>
    <n v="74841291.31525059"/>
    <n v="-4490587.598371191"/>
    <n v="0"/>
    <n v="0"/>
    <n v="3742"/>
    <n v="4009000"/>
    <n v="5274000"/>
    <n v="3742"/>
    <n v="0"/>
    <n v="0"/>
    <n v="0.45663893537253353"/>
    <n v="0.55190160763441831"/>
    <n v="0"/>
    <n v="0"/>
    <n v="1"/>
    <n v="1"/>
    <n v="3990809.888300525"/>
    <n v="2500000"/>
    <n v="-725326.55649766722"/>
  </r>
  <r>
    <n v="3743"/>
    <x v="3744"/>
    <n v="3874226761.8495889"/>
    <n v="74841291.31525059"/>
    <n v="-3606171.7233912041"/>
    <n v="0"/>
    <n v="0"/>
    <n v="3743"/>
    <n v="3942000"/>
    <n v="5116000"/>
    <n v="3743"/>
    <n v="0"/>
    <n v="0"/>
    <n v="0.45664982662040682"/>
    <n v="0.55191330498649749"/>
    <n v="0"/>
    <n v="0"/>
    <n v="1"/>
    <n v="1"/>
    <n v="3937807.6390894349"/>
    <n v="2500000"/>
    <n v="-2618073.291094813"/>
  </r>
  <r>
    <n v="3744"/>
    <x v="3745"/>
    <n v="3874224254.7353268"/>
    <n v="74841291.31525059"/>
    <n v="-4170110.006963334"/>
    <n v="0"/>
    <n v="0"/>
    <n v="3744"/>
    <n v="3988000"/>
    <n v="5083000"/>
    <n v="3744"/>
    <n v="0"/>
    <n v="0"/>
    <n v="0.45666150124554211"/>
    <n v="0.55192575791968113"/>
    <n v="0"/>
    <n v="0"/>
    <n v="1"/>
    <n v="1"/>
    <n v="3887958.9678284"/>
    <n v="2500000"/>
    <n v="-4491892.5587690501"/>
  </r>
  <r>
    <n v="3745"/>
    <x v="3746"/>
    <n v="3874221747.6210632"/>
    <n v="74841291.31525059"/>
    <n v="-4728408.9078257931"/>
    <n v="0"/>
    <n v="0"/>
    <n v="3745"/>
    <n v="3942000"/>
    <n v="5034000"/>
    <n v="3745"/>
    <n v="0"/>
    <n v="0"/>
    <n v="0.45667263770322353"/>
    <n v="0.55193831211415878"/>
    <n v="0"/>
    <n v="0"/>
    <n v="1"/>
    <n v="1"/>
    <n v="3841076.2399540721"/>
    <n v="2500000"/>
    <n v="-6346973.6341853756"/>
  </r>
  <r>
    <n v="3746"/>
    <x v="3747"/>
    <n v="3874219240.5068002"/>
    <n v="74841291.31525059"/>
    <n v="-5281124.819804417"/>
    <n v="0"/>
    <n v="0"/>
    <n v="3746"/>
    <n v="3813000"/>
    <n v="5034000"/>
    <n v="3746"/>
    <n v="0"/>
    <n v="0"/>
    <n v="0.45668431106673207"/>
    <n v="0.55195105765143548"/>
    <n v="0"/>
    <n v="0"/>
    <n v="1"/>
    <n v="1"/>
    <n v="3796982.9849618101"/>
    <n v="2500000"/>
    <n v="-8183503.8992621806"/>
  </r>
  <r>
    <n v="3747"/>
    <x v="3748"/>
    <n v="3874216733.3925352"/>
    <n v="74841291.31525059"/>
    <n v="-5828313.5727867959"/>
    <n v="0"/>
    <n v="0"/>
    <n v="3747"/>
    <n v="3727000"/>
    <n v="4876000"/>
    <n v="3747"/>
    <n v="0"/>
    <n v="0"/>
    <n v="0.45669747491526907"/>
    <n v="0.55196373665397425"/>
    <n v="0"/>
    <n v="0"/>
    <n v="1"/>
    <n v="1"/>
    <n v="3755513.232155954"/>
    <n v="2500000"/>
    <n v="-10001668.862098711"/>
  </r>
  <r>
    <n v="3748"/>
    <x v="3749"/>
    <n v="3874214226.2782698"/>
    <n v="74841291.31525059"/>
    <n v="-6370030.4383616578"/>
    <n v="0"/>
    <n v="0"/>
    <n v="3748"/>
    <n v="3764000"/>
    <n v="4840000"/>
    <n v="3748"/>
    <n v="0"/>
    <n v="0"/>
    <n v="0.45671161879778582"/>
    <n v="0.55197720181474996"/>
    <n v="0"/>
    <n v="0"/>
    <n v="1"/>
    <n v="1"/>
    <n v="3716510.8859222578"/>
    <n v="2500000"/>
    <n v="-11801652.175713271"/>
  </r>
  <r>
    <n v="3749"/>
    <x v="3750"/>
    <n v="3874211719.1640038"/>
    <n v="74841291.31525059"/>
    <n v="-6906330.1354018543"/>
    <n v="0"/>
    <n v="0"/>
    <n v="3749"/>
    <n v="4210000"/>
    <n v="5770000"/>
    <n v="3749"/>
    <n v="0"/>
    <n v="0"/>
    <n v="0.45672534116572328"/>
    <n v="0.55199080478031681"/>
    <n v="0"/>
    <n v="0"/>
    <n v="1"/>
    <n v="1"/>
    <n v="3679829.1381709608"/>
    <n v="2500000"/>
    <n v="-13583635.656594019"/>
  </r>
  <r>
    <n v="3750"/>
    <x v="3751"/>
    <n v="3874209212.0497379"/>
    <n v="74841291.31525059"/>
    <n v="4078813.1644084789"/>
    <n v="0"/>
    <n v="0"/>
    <n v="3750"/>
    <n v="4064000"/>
    <n v="5205000"/>
    <n v="3750"/>
    <n v="0"/>
    <n v="0"/>
    <n v="0.45673383812346968"/>
    <n v="0.55199904027868785"/>
    <n v="0"/>
    <n v="0"/>
    <n v="1"/>
    <n v="1"/>
    <n v="5085217.4175670408"/>
    <n v="3471837.3862436251"/>
    <n v="-11408174.303064261"/>
  </r>
  <r>
    <n v="3751"/>
    <x v="3752"/>
    <n v="3874206704.935472"/>
    <n v="74841291.31525059"/>
    <n v="9356815"/>
    <n v="0"/>
    <n v="0"/>
    <n v="3751"/>
    <n v="6153000"/>
    <n v="10059000"/>
    <n v="3751"/>
    <n v="0"/>
    <n v="0"/>
    <n v="0.45674736005531252"/>
    <n v="0.55201199295386161"/>
    <n v="0"/>
    <n v="0"/>
    <n v="1"/>
    <n v="1"/>
    <n v="8440706.6592310742"/>
    <n v="5414707.2959749624"/>
    <n v="-4132955.0625835378"/>
  </r>
  <r>
    <n v="3752"/>
    <x v="3753"/>
    <n v="3874204197.8212051"/>
    <n v="74841291.31525059"/>
    <n v="23032160"/>
    <n v="0"/>
    <n v="0"/>
    <n v="3752"/>
    <n v="4714000"/>
    <n v="7013000"/>
    <n v="3752"/>
    <n v="0"/>
    <n v="0"/>
    <n v="0.45674983160869248"/>
    <n v="0.55201149894620261"/>
    <n v="0"/>
    <n v="0"/>
    <n v="1"/>
    <n v="1"/>
    <n v="16857972.82889197"/>
    <n v="10140773.45044063"/>
    <n v="14100461.987118511"/>
  </r>
  <r>
    <n v="3753"/>
    <x v="3754"/>
    <n v="3874201690.7069378"/>
    <n v="75070134.810848787"/>
    <n v="1157665.062120002"/>
    <n v="0"/>
    <n v="0"/>
    <n v="3753"/>
    <n v="3871000"/>
    <n v="5288000"/>
    <n v="3753"/>
    <n v="0"/>
    <n v="0"/>
    <n v="0.45671361251247911"/>
    <n v="0.55195905377272059"/>
    <n v="0"/>
    <n v="0"/>
    <n v="1"/>
    <n v="1"/>
    <n v="4101102.1129526221"/>
    <n v="2500000"/>
    <n v="11513776.38811974"/>
  </r>
  <r>
    <n v="3754"/>
    <x v="3755"/>
    <n v="3874199183.59267"/>
    <n v="74910511.304436997"/>
    <n v="-32744.1193024409"/>
    <n v="0"/>
    <n v="0"/>
    <n v="3754"/>
    <n v="3767000"/>
    <n v="4946000"/>
    <n v="3754"/>
    <n v="0"/>
    <n v="0"/>
    <n v="0.45672610600048558"/>
    <n v="0.55197083985800377"/>
    <n v="0"/>
    <n v="0"/>
    <n v="1"/>
    <n v="1"/>
    <n v="4059419.761509059"/>
    <n v="2500000"/>
    <n v="9377428.8479816243"/>
  </r>
  <r>
    <n v="3755"/>
    <x v="3756"/>
    <n v="3874196676.4784031"/>
    <n v="74841291.31525059"/>
    <n v="-632416.67811673542"/>
    <n v="0"/>
    <n v="0"/>
    <n v="3755"/>
    <n v="3889000"/>
    <n v="5105000"/>
    <n v="3755"/>
    <n v="0"/>
    <n v="0"/>
    <n v="0.45673979192751152"/>
    <n v="0.55198431508582191"/>
    <n v="0"/>
    <n v="0"/>
    <n v="1"/>
    <n v="1"/>
    <n v="4002335.297174518"/>
    <n v="2500000"/>
    <n v="7442834.9399383022"/>
  </r>
  <r>
    <n v="3756"/>
    <x v="3757"/>
    <n v="3874194169.3641348"/>
    <n v="74841291.31525059"/>
    <n v="10289987.488523079"/>
    <n v="0"/>
    <n v="0"/>
    <n v="3756"/>
    <n v="4030000"/>
    <n v="5410000"/>
    <n v="3756"/>
    <n v="0"/>
    <n v="0"/>
    <n v="0.45675207587491179"/>
    <n v="0.55199690979006411"/>
    <n v="0"/>
    <n v="0"/>
    <n v="1"/>
    <n v="1"/>
    <n v="7519152.7034757426"/>
    <n v="3976039.6663857498"/>
    <n v="10660568.05119973"/>
  </r>
  <r>
    <n v="3757"/>
    <x v="3758"/>
    <n v="3874191662.249866"/>
    <n v="74857860.102260873"/>
    <n v="0"/>
    <n v="0"/>
    <n v="0"/>
    <n v="3757"/>
    <n v="4573000"/>
    <n v="5295000"/>
    <n v="3757"/>
    <n v="0"/>
    <n v="0"/>
    <n v="0.45676637666586939"/>
    <n v="0.55200637766584526"/>
    <n v="0"/>
    <n v="0"/>
    <n v="1"/>
    <n v="1"/>
    <n v="4057100.5968306512"/>
    <n v="2500000"/>
    <n v="8673189.7244918086"/>
  </r>
  <r>
    <n v="3758"/>
    <x v="3759"/>
    <n v="3874189155.1355982"/>
    <n v="74841291.31525059"/>
    <n v="-600000"/>
    <n v="0"/>
    <n v="0"/>
    <n v="3758"/>
    <n v="5185000"/>
    <n v="5917000"/>
    <n v="3758"/>
    <n v="0"/>
    <n v="0"/>
    <n v="0.45677040951191628"/>
    <n v="0.55201805907298285"/>
    <n v="0"/>
    <n v="0"/>
    <n v="1"/>
    <n v="1"/>
    <n v="4000154.1203494789"/>
    <n v="2500000"/>
    <n v="6731120.2167539187"/>
  </r>
  <r>
    <n v="3759"/>
    <x v="3760"/>
    <n v="3874186648.0213299"/>
    <n v="74841291.31525059"/>
    <n v="4564039.9998658895"/>
    <n v="0"/>
    <n v="0"/>
    <n v="3759"/>
    <n v="5289000"/>
    <n v="6208000"/>
    <n v="3759"/>
    <n v="0"/>
    <n v="0"/>
    <n v="0.45676649331662078"/>
    <n v="0.55202621500382221"/>
    <n v="0"/>
    <n v="0"/>
    <n v="1"/>
    <n v="1"/>
    <n v="4541704.1948813116"/>
    <n v="2500000"/>
    <n v="4807802.9294496151"/>
  </r>
  <r>
    <n v="3760"/>
    <x v="3761"/>
    <n v="3874184140.9070621"/>
    <n v="74841291.31525059"/>
    <n v="0"/>
    <n v="0"/>
    <n v="0"/>
    <n v="3760"/>
    <n v="5360000"/>
    <n v="6226000"/>
    <n v="3760"/>
    <n v="0"/>
    <n v="0"/>
    <n v="0.45676117315043813"/>
    <n v="0.55203396020588658"/>
    <n v="0"/>
    <n v="0"/>
    <n v="1"/>
    <n v="1"/>
    <n v="3966723.9444689988"/>
    <n v="2500000"/>
    <n v="2859724.9012297471"/>
  </r>
  <r>
    <n v="3761"/>
    <x v="3762"/>
    <n v="3874181633.7927918"/>
    <n v="74841291.31525059"/>
    <n v="-600000"/>
    <n v="0"/>
    <n v="0"/>
    <n v="3761"/>
    <n v="5325000"/>
    <n v="6258000"/>
    <n v="3761"/>
    <n v="0"/>
    <n v="0"/>
    <n v="0.45675488568126388"/>
    <n v="0.55204021896526179"/>
    <n v="0"/>
    <n v="0"/>
    <n v="1"/>
    <n v="1"/>
    <n v="3915154.7835231042"/>
    <n v="2500000"/>
    <n v="931127.6528566475"/>
  </r>
  <r>
    <n v="3762"/>
    <x v="3763"/>
    <n v="3874179126.678524"/>
    <n v="74841291.31525059"/>
    <n v="-1194000.00013411"/>
    <n v="0"/>
    <n v="0"/>
    <n v="3762"/>
    <n v="5167000"/>
    <n v="6088000"/>
    <n v="3762"/>
    <n v="0"/>
    <n v="0"/>
    <n v="0.45674907616706512"/>
    <n v="0.55204613897068122"/>
    <n v="0"/>
    <n v="0"/>
    <n v="1"/>
    <n v="1"/>
    <n v="3866653.9332863279"/>
    <n v="2500000"/>
    <n v="-978183.62346379575"/>
  </r>
  <r>
    <n v="3763"/>
    <x v="3764"/>
    <n v="3874176619.5642552"/>
    <n v="74841291.31525059"/>
    <n v="-1782060.0003996489"/>
    <n v="0"/>
    <n v="0"/>
    <n v="3763"/>
    <n v="5040000"/>
    <n v="5973000"/>
    <n v="3763"/>
    <n v="0"/>
    <n v="0"/>
    <n v="0.45674540189505808"/>
    <n v="0.55205295007880639"/>
    <n v="0"/>
    <n v="0"/>
    <n v="1"/>
    <n v="1"/>
    <n v="3821038.832506266"/>
    <n v="2500000"/>
    <n v="-2868401.787447799"/>
  </r>
  <r>
    <n v="3764"/>
    <x v="3765"/>
    <n v="3874174112.449986"/>
    <n v="74841291.31525059"/>
    <n v="-2364239.4007939738"/>
    <n v="0"/>
    <n v="0"/>
    <n v="3764"/>
    <n v="5267000"/>
    <n v="6150000"/>
    <n v="3764"/>
    <n v="0"/>
    <n v="0"/>
    <n v="0.45674341798634438"/>
    <n v="0.55206032886216927"/>
    <n v="0"/>
    <n v="0"/>
    <n v="1"/>
    <n v="1"/>
    <n v="3778137.7821325669"/>
    <n v="2500000"/>
    <n v="-4739717.7702144589"/>
  </r>
  <r>
    <n v="3765"/>
    <x v="3766"/>
    <n v="3874171605.3357172"/>
    <n v="74841291.31525059"/>
    <n v="10734747.992685519"/>
    <n v="0"/>
    <n v="0"/>
    <n v="3765"/>
    <n v="5759000"/>
    <n v="7223000"/>
    <n v="3765"/>
    <n v="0"/>
    <n v="0"/>
    <n v="0.45673839675388123"/>
    <n v="0.55206651239425164"/>
    <n v="0"/>
    <n v="0"/>
    <n v="1"/>
    <n v="1"/>
    <n v="10850147.833043991"/>
    <n v="7401430.8518163301"/>
    <n v="7196366.9064282756"/>
  </r>
  <r>
    <n v="3766"/>
    <x v="3767"/>
    <n v="3874169098.2214479"/>
    <n v="74841291.31525059"/>
    <n v="1439510"/>
    <n v="0"/>
    <n v="0"/>
    <n v="3766"/>
    <n v="5786000"/>
    <n v="6846000"/>
    <n v="3766"/>
    <n v="0"/>
    <n v="0"/>
    <n v="0.45673895313763552"/>
    <n v="0.55206490047500689"/>
    <n v="0"/>
    <n v="0"/>
    <n v="1"/>
    <n v="1"/>
    <n v="3865658.532874872"/>
    <n v="2500000"/>
    <n v="6470625.3993709683"/>
  </r>
  <r>
    <n v="3767"/>
    <x v="3768"/>
    <n v="3874166591.1071792"/>
    <n v="74841291.31525059"/>
    <n v="0"/>
    <n v="0"/>
    <n v="0"/>
    <n v="3767"/>
    <n v="5552000"/>
    <n v="6540000"/>
    <n v="3767"/>
    <n v="0"/>
    <n v="0"/>
    <n v="0.45672671060687681"/>
    <n v="0.55206695400562411"/>
    <n v="0"/>
    <n v="0"/>
    <n v="1"/>
    <n v="1"/>
    <n v="3842338.4159973101"/>
    <n v="2500000"/>
    <n v="4946378.1846799534"/>
  </r>
  <r>
    <n v="3768"/>
    <x v="3769"/>
    <n v="3874164083.992909"/>
    <n v="74841291.31525059"/>
    <n v="1559265"/>
    <n v="0"/>
    <n v="0"/>
    <n v="3768"/>
    <n v="5121000"/>
    <n v="6141000"/>
    <n v="3768"/>
    <n v="0"/>
    <n v="0"/>
    <n v="0.45671777192873397"/>
    <n v="0.55207089654954333"/>
    <n v="0"/>
    <n v="0"/>
    <n v="1"/>
    <n v="1"/>
    <n v="3817342.8169111842"/>
    <n v="2519172.7540500499"/>
    <n v="4601925.2423959691"/>
  </r>
  <r>
    <n v="3769"/>
    <x v="3770"/>
    <n v="3874161576.8786402"/>
    <n v="74841291.31525059"/>
    <n v="0"/>
    <n v="0"/>
    <n v="0"/>
    <n v="3769"/>
    <n v="4859000"/>
    <n v="5781000"/>
    <n v="3769"/>
    <n v="0"/>
    <n v="0"/>
    <n v="0.45671487008620248"/>
    <n v="0.55207724757245247"/>
    <n v="0"/>
    <n v="0"/>
    <n v="1"/>
    <n v="1"/>
    <n v="3780715.2649722709"/>
    <n v="2500000"/>
    <n v="2669843.7211681129"/>
  </r>
  <r>
    <n v="3770"/>
    <x v="3771"/>
    <n v="3874159069.76437"/>
    <n v="74841291.31525059"/>
    <n v="-600000"/>
    <n v="0"/>
    <n v="0"/>
    <n v="3770"/>
    <n v="5969000"/>
    <n v="8174000"/>
    <n v="3770"/>
    <n v="0"/>
    <n v="0"/>
    <n v="0.45671525571823901"/>
    <n v="0.55208566483003718"/>
    <n v="0"/>
    <n v="0"/>
    <n v="1"/>
    <n v="1"/>
    <n v="3740213.424355431"/>
    <n v="2500000"/>
    <n v="751923.10452647344"/>
  </r>
  <r>
    <n v="3771"/>
    <x v="3772"/>
    <n v="3874156562.6501012"/>
    <n v="74841291.31525059"/>
    <n v="41991299.99986589"/>
    <n v="0"/>
    <n v="0"/>
    <n v="3771"/>
    <n v="8642000"/>
    <n v="12127000"/>
    <n v="3771"/>
    <n v="0"/>
    <n v="0"/>
    <n v="0.45670037586911211"/>
    <n v="0.55207777898787147"/>
    <n v="0"/>
    <n v="0"/>
    <n v="1"/>
    <n v="1"/>
    <n v="28901290.84364377"/>
    <n v="17303614.851435829"/>
    <n v="31153866.081693489"/>
  </r>
  <r>
    <n v="3772"/>
    <x v="3773"/>
    <n v="3874154055.535831"/>
    <n v="76122494.69520697"/>
    <n v="27270574.967401791"/>
    <n v="0"/>
    <n v="0"/>
    <n v="3772"/>
    <n v="7984000"/>
    <n v="9477000"/>
    <n v="3772"/>
    <n v="0"/>
    <n v="0"/>
    <n v="0.45658306608819899"/>
    <n v="0.55190517673328576"/>
    <n v="0"/>
    <n v="0"/>
    <n v="1"/>
    <n v="1"/>
    <n v="19299098.554300509"/>
    <n v="10943287.18276515"/>
    <n v="38456858.580090083"/>
  </r>
  <r>
    <n v="3773"/>
    <x v="3774"/>
    <n v="3874151548.4215622"/>
    <n v="76573159.928872898"/>
    <n v="2163849.7189903152"/>
    <n v="0"/>
    <n v="0"/>
    <n v="3773"/>
    <n v="6628000"/>
    <n v="7656000"/>
    <n v="3773"/>
    <n v="0"/>
    <n v="0"/>
    <n v="0.45656936463071951"/>
    <n v="0.55184784765463468"/>
    <n v="0"/>
    <n v="0"/>
    <n v="1"/>
    <n v="1"/>
    <n v="8062808.3405451821"/>
    <n v="5898928.0641275207"/>
    <n v="31412702.16807038"/>
  </r>
  <r>
    <n v="3774"/>
    <x v="3775"/>
    <n v="3874149041.307292"/>
    <n v="76138467.383851215"/>
    <n v="0"/>
    <n v="0"/>
    <n v="0"/>
    <n v="3774"/>
    <n v="5599000"/>
    <n v="6192000"/>
    <n v="3774"/>
    <n v="0"/>
    <n v="0"/>
    <n v="0.4565704512390355"/>
    <n v="0.55185310508697283"/>
    <n v="0"/>
    <n v="0"/>
    <n v="1"/>
    <n v="1"/>
    <n v="7164575.1002968699"/>
    <n v="5060319.5946207242"/>
    <n v="25627135.00055676"/>
  </r>
  <r>
    <n v="3775"/>
    <x v="3776"/>
    <n v="3874146534.1930232"/>
    <n v="75781441.961736932"/>
    <n v="-600000"/>
    <n v="0"/>
    <n v="0"/>
    <n v="3775"/>
    <n v="5254000"/>
    <n v="5478000"/>
    <n v="3775"/>
    <n v="0"/>
    <n v="0"/>
    <n v="0.45657544807313433"/>
    <n v="0.55186202656200001"/>
    <n v="0"/>
    <n v="0"/>
    <n v="1"/>
    <n v="1"/>
    <n v="6124447.113956322"/>
    <n v="4109693.2249956201"/>
    <n v="20883010.838848751"/>
  </r>
  <r>
    <n v="3776"/>
    <x v="3777"/>
    <n v="3874144027.0787539"/>
    <n v="75488683.64049454"/>
    <n v="-1194000.00013411"/>
    <n v="0"/>
    <n v="0"/>
    <n v="3776"/>
    <n v="5041000"/>
    <n v="5283000"/>
    <n v="3776"/>
    <n v="0"/>
    <n v="0"/>
    <n v="0.45658043579970181"/>
    <n v="0.55187371937533247"/>
    <n v="0"/>
    <n v="0"/>
    <n v="1"/>
    <n v="1"/>
    <n v="5278728.3877368122"/>
    <n v="3348150.8636547141"/>
    <n v="17002642.585283969"/>
  </r>
  <r>
    <n v="3777"/>
    <x v="3778"/>
    <n v="3874141519.9644842"/>
    <n v="75249227.408533931"/>
    <n v="-1782060.0003996489"/>
    <n v="0"/>
    <n v="0"/>
    <n v="3777"/>
    <n v="4915000"/>
    <n v="5141000"/>
    <n v="3777"/>
    <n v="0"/>
    <n v="0"/>
    <n v="0.45658406678392721"/>
    <n v="0.5518863850847221"/>
    <n v="0"/>
    <n v="0"/>
    <n v="1"/>
    <n v="1"/>
    <n v="4576328.0817823177"/>
    <n v="2724918.5176120899"/>
    <n v="13834775.08408091"/>
  </r>
  <r>
    <n v="3778"/>
    <x v="3779"/>
    <n v="3874139012.850214"/>
    <n v="75053739.360591143"/>
    <n v="-2364239.4007939738"/>
    <n v="0"/>
    <n v="0"/>
    <n v="3778"/>
    <n v="4694000"/>
    <n v="5176000"/>
    <n v="3778"/>
    <n v="0"/>
    <n v="0"/>
    <n v="0.45658534919210653"/>
    <n v="0.55189938991643395"/>
    <n v="0"/>
    <n v="0"/>
    <n v="1"/>
    <n v="1"/>
    <n v="5021544.7709172182"/>
    <n v="3244592.7565075019"/>
    <n v="13250559.46134929"/>
  </r>
  <r>
    <n v="3779"/>
    <x v="3780"/>
    <n v="3874136505.7359452"/>
    <n v="75017687.609177262"/>
    <n v="-2940597.0073144832"/>
    <n v="0"/>
    <n v="0"/>
    <n v="3779"/>
    <n v="4442000"/>
    <n v="4473000"/>
    <n v="3779"/>
    <n v="0"/>
    <n v="0"/>
    <n v="0.45659210537928008"/>
    <n v="0.55191244192807187"/>
    <n v="0"/>
    <n v="0"/>
    <n v="1"/>
    <n v="1"/>
    <n v="4206924.6103625428"/>
    <n v="2500000"/>
    <n v="10776997.80839555"/>
  </r>
  <r>
    <n v="3780"/>
    <x v="3781"/>
    <n v="3874133998.621675"/>
    <n v="74865044.943782181"/>
    <n v="-3511191.0378986131"/>
    <n v="0"/>
    <n v="0"/>
    <n v="3780"/>
    <n v="4687000"/>
    <n v="4559000"/>
    <n v="3780"/>
    <n v="0"/>
    <n v="0"/>
    <n v="0.45659777233669752"/>
    <n v="0.55192826437195552"/>
    <n v="0"/>
    <n v="0"/>
    <n v="1"/>
    <n v="1"/>
    <n v="4141063.7630292778"/>
    <n v="2500000"/>
    <n v="8752692.4890090153"/>
  </r>
  <r>
    <n v="3781"/>
    <x v="3782"/>
    <n v="3874131491.5074048"/>
    <n v="74841291.31525059"/>
    <n v="-2636569.1283044401"/>
    <n v="0"/>
    <n v="0"/>
    <n v="3781"/>
    <n v="4747000"/>
    <n v="4641000"/>
    <n v="3781"/>
    <n v="0"/>
    <n v="0"/>
    <n v="0.45660036752849142"/>
    <n v="0.55194366490588442"/>
    <n v="0"/>
    <n v="0"/>
    <n v="1"/>
    <n v="1"/>
    <n v="4264834.720235521"/>
    <n v="2685713.1535574561"/>
    <n v="8795899.7360066511"/>
  </r>
  <r>
    <n v="3782"/>
    <x v="3783"/>
    <n v="3874128984.3931341"/>
    <n v="74841291.31525059"/>
    <n v="-3210203.4376107142"/>
    <n v="0"/>
    <n v="0"/>
    <n v="3782"/>
    <n v="4698000"/>
    <n v="4641000"/>
    <n v="3782"/>
    <n v="0"/>
    <n v="0"/>
    <n v="0.4566034506310146"/>
    <n v="0.55195874804834766"/>
    <n v="0"/>
    <n v="0"/>
    <n v="1"/>
    <n v="1"/>
    <n v="4020864.8657067399"/>
    <n v="2500000"/>
    <n v="6836642.1396392286"/>
  </r>
  <r>
    <n v="3783"/>
    <x v="3784"/>
    <n v="3874126477.2788649"/>
    <n v="74841291.31525059"/>
    <n v="-3778101.4039521441"/>
    <n v="0"/>
    <n v="0"/>
    <n v="3783"/>
    <n v="4437000"/>
    <n v="4404000"/>
    <n v="3783"/>
    <n v="0"/>
    <n v="0"/>
    <n v="0.45660590570883119"/>
    <n v="0.5519736811093916"/>
    <n v="0"/>
    <n v="0"/>
    <n v="1"/>
    <n v="1"/>
    <n v="3966074.3770256592"/>
    <n v="2500000"/>
    <n v="4881758.4711479247"/>
  </r>
  <r>
    <n v="3784"/>
    <x v="3785"/>
    <n v="3874123970.1645951"/>
    <n v="74841291.31525059"/>
    <n v="-4340320.3907570932"/>
    <n v="0"/>
    <n v="0"/>
    <n v="3784"/>
    <n v="4351000"/>
    <n v="4159000"/>
    <n v="3784"/>
    <n v="0"/>
    <n v="0"/>
    <n v="0.45661163372643399"/>
    <n v="0.55198971439413236"/>
    <n v="0"/>
    <n v="0"/>
    <n v="1"/>
    <n v="1"/>
    <n v="3914543.8646578309"/>
    <n v="2500000"/>
    <n v="2932940.8875276041"/>
  </r>
  <r>
    <n v="3785"/>
    <x v="3786"/>
    <n v="3874121463.0503249"/>
    <n v="74841291.31525059"/>
    <n v="-4896917.1878196597"/>
    <n v="0"/>
    <n v="0"/>
    <n v="3785"/>
    <n v="4327000"/>
    <n v="4160000"/>
    <n v="3785"/>
    <n v="0"/>
    <n v="0"/>
    <n v="0.45661841859324759"/>
    <n v="0.55200687603434262"/>
    <n v="0"/>
    <n v="0"/>
    <n v="1"/>
    <n v="1"/>
    <n v="3866079.3634494729"/>
    <n v="2500000"/>
    <n v="1003611.479307891"/>
  </r>
  <r>
    <n v="3786"/>
    <x v="3787"/>
    <n v="3874118955.9360552"/>
    <n v="74841291.31525059"/>
    <n v="-5447948.0170360096"/>
    <n v="0"/>
    <n v="0"/>
    <n v="3786"/>
    <n v="4201000"/>
    <n v="4100000"/>
    <n v="3786"/>
    <n v="0"/>
    <n v="0"/>
    <n v="0.45662549626254351"/>
    <n v="0.5520240156812507"/>
    <n v="0"/>
    <n v="0"/>
    <n v="1"/>
    <n v="1"/>
    <n v="3820498.44896896"/>
    <n v="2500000"/>
    <n v="-906424.63526086323"/>
  </r>
  <r>
    <n v="3787"/>
    <x v="3788"/>
    <n v="3874116448.821785"/>
    <n v="74841291.31525059"/>
    <n v="-5993468.5380833615"/>
    <n v="0"/>
    <n v="0"/>
    <n v="3787"/>
    <n v="4163000"/>
    <n v="4045000"/>
    <n v="3787"/>
    <n v="0"/>
    <n v="0"/>
    <n v="0.45663409885196288"/>
    <n v="0.55204142082503704"/>
    <n v="0"/>
    <n v="0"/>
    <n v="1"/>
    <n v="1"/>
    <n v="3777629.5508460258"/>
    <n v="2500000"/>
    <n v="-2797360.3891108562"/>
  </r>
  <r>
    <n v="3788"/>
    <x v="3789"/>
    <n v="3874113941.7075148"/>
    <n v="74841291.31525059"/>
    <n v="-6533533.8540421724"/>
    <n v="0"/>
    <n v="0"/>
    <n v="3788"/>
    <n v="4039000"/>
    <n v="3899000"/>
    <n v="3788"/>
    <n v="0"/>
    <n v="0"/>
    <n v="0.45664315654565379"/>
    <n v="0.55205907032925028"/>
    <n v="0"/>
    <n v="0"/>
    <n v="1"/>
    <n v="1"/>
    <n v="3737311.3069665609"/>
    <n v="2500000"/>
    <n v="-4669386.7858450059"/>
  </r>
  <r>
    <n v="3789"/>
    <x v="3790"/>
    <n v="3874111434.593245"/>
    <n v="74841291.31525059"/>
    <n v="-7068198.5169621082"/>
    <n v="0"/>
    <n v="0"/>
    <n v="3789"/>
    <n v="4315000"/>
    <n v="4406000"/>
    <n v="3789"/>
    <n v="0"/>
    <n v="0"/>
    <n v="0.45665368580684768"/>
    <n v="0.55207739571511572"/>
    <n v="0"/>
    <n v="0"/>
    <n v="1"/>
    <n v="1"/>
    <n v="3699391.956092122"/>
    <n v="2500000"/>
    <n v="-6522692.9190302454"/>
  </r>
  <r>
    <n v="3790"/>
    <x v="3791"/>
    <n v="3874108927.4789748"/>
    <n v="74841291.31525059"/>
    <n v="-399966.53337235277"/>
    <n v="0"/>
    <n v="0"/>
    <n v="3790"/>
    <n v="4643000"/>
    <n v="4527000"/>
    <n v="3790"/>
    <n v="0"/>
    <n v="0"/>
    <n v="0.45666090821094091"/>
    <n v="0.55209322458601995"/>
    <n v="0"/>
    <n v="0"/>
    <n v="1"/>
    <n v="1"/>
    <n v="6207403.5390912704"/>
    <n v="5043674.7724733083"/>
    <n v="-478215.99129787832"/>
  </r>
  <r>
    <n v="3791"/>
    <x v="3792"/>
    <n v="3874106420.3647051"/>
    <n v="74841291.31525059"/>
    <n v="-276211.86812802881"/>
    <n v="0"/>
    <n v="0"/>
    <n v="3791"/>
    <n v="5037000"/>
    <n v="6591000"/>
    <n v="3791"/>
    <n v="0"/>
    <n v="0"/>
    <n v="0.4566710002398443"/>
    <n v="0.55210712195377054"/>
    <n v="0"/>
    <n v="0"/>
    <n v="1"/>
    <n v="1"/>
    <n v="3630187.4993193378"/>
    <n v="2500000"/>
    <n v="-2373433.8314917888"/>
  </r>
  <r>
    <n v="3792"/>
    <x v="3793"/>
    <n v="3874103913.2504349"/>
    <n v="74841291.31525059"/>
    <n v="27916750.250491511"/>
    <n v="0"/>
    <n v="0"/>
    <n v="3792"/>
    <n v="5808000"/>
    <n v="6853000"/>
    <n v="3792"/>
    <n v="0"/>
    <n v="0"/>
    <n v="0.45666905792937651"/>
    <n v="0.55210999407283401"/>
    <n v="0"/>
    <n v="0"/>
    <n v="1"/>
    <n v="1"/>
    <n v="16553999.92490866"/>
    <n v="8745268.7566926647"/>
    <n v="12296725.506292621"/>
  </r>
  <r>
    <n v="3793"/>
    <x v="3794"/>
    <n v="3874101406.1361661"/>
    <n v="74958826.833635107"/>
    <n v="2281768.709938664"/>
    <n v="0"/>
    <n v="0"/>
    <n v="3793"/>
    <n v="4211000"/>
    <n v="4782000"/>
    <n v="3793"/>
    <n v="0"/>
    <n v="0"/>
    <n v="0.45666013240024772"/>
    <n v="0.55205977789030314"/>
    <n v="0"/>
    <n v="0"/>
    <n v="1"/>
    <n v="1"/>
    <n v="4000196.442646245"/>
    <n v="2500000"/>
    <n v="9992219.6775198989"/>
  </r>
  <r>
    <n v="3794"/>
    <x v="3795"/>
    <n v="3874098899.0218949"/>
    <n v="74841291.31525059"/>
    <n v="0"/>
    <n v="0"/>
    <n v="0"/>
    <n v="3794"/>
    <n v="3756000"/>
    <n v="3850000"/>
    <n v="3794"/>
    <n v="0"/>
    <n v="0"/>
    <n v="0.45666861274613968"/>
    <n v="0.55207399314956473"/>
    <n v="0"/>
    <n v="0"/>
    <n v="1"/>
    <n v="1"/>
    <n v="3981881.6261112909"/>
    <n v="2500000"/>
    <n v="8022626.2955588773"/>
  </r>
  <r>
    <n v="3795"/>
    <x v="3796"/>
    <n v="3874096391.9076262"/>
    <n v="74841291.31525059"/>
    <n v="-600000"/>
    <n v="0"/>
    <n v="0"/>
    <n v="3795"/>
    <n v="3670000"/>
    <n v="3585000"/>
    <n v="3795"/>
    <n v="0"/>
    <n v="0"/>
    <n v="0.45668241677187582"/>
    <n v="0.55209254055007084"/>
    <n v="0"/>
    <n v="0"/>
    <n v="1"/>
    <n v="1"/>
    <n v="3929410.5990877762"/>
    <n v="2500000"/>
    <n v="6058778.5302885044"/>
  </r>
  <r>
    <n v="3796"/>
    <x v="3797"/>
    <n v="3874093884.7933559"/>
    <n v="74841291.31525059"/>
    <n v="-1194000.00013411"/>
    <n v="0"/>
    <n v="0"/>
    <n v="3796"/>
    <n v="3710000"/>
    <n v="3548000"/>
    <n v="3796"/>
    <n v="0"/>
    <n v="0"/>
    <n v="0.45669719295594458"/>
    <n v="0.55211223988482572"/>
    <n v="0"/>
    <n v="0"/>
    <n v="1"/>
    <n v="1"/>
    <n v="3880061.5428541978"/>
    <n v="2500000"/>
    <n v="4100634.6125461711"/>
  </r>
  <r>
    <n v="3797"/>
    <x v="3798"/>
    <n v="3874091377.6790862"/>
    <n v="74841291.31525059"/>
    <n v="-1782060.0003996489"/>
    <n v="0"/>
    <n v="0"/>
    <n v="3797"/>
    <n v="3825000"/>
    <n v="3770000"/>
    <n v="3797"/>
    <n v="0"/>
    <n v="0"/>
    <n v="0.45671151700689139"/>
    <n v="0.55213211536682072"/>
    <n v="0"/>
    <n v="0"/>
    <n v="1"/>
    <n v="1"/>
    <n v="3833648.7034399179"/>
    <n v="2500000"/>
    <n v="2159628.2673372729"/>
  </r>
  <r>
    <n v="3798"/>
    <x v="3799"/>
    <n v="3874088870.564816"/>
    <n v="74841291.31525059"/>
    <n v="-2364239.4007939738"/>
    <n v="0"/>
    <n v="0"/>
    <n v="3798"/>
    <n v="3821000"/>
    <n v="3906000"/>
    <n v="3798"/>
    <n v="0"/>
    <n v="0"/>
    <n v="0.45672453025693199"/>
    <n v="0.55215102894641599"/>
    <n v="0"/>
    <n v="0"/>
    <n v="1"/>
    <n v="1"/>
    <n v="3789997.3790397141"/>
    <n v="2500000"/>
    <n v="238031.98514661469"/>
  </r>
  <r>
    <n v="3799"/>
    <x v="3800"/>
    <n v="3874086363.4505458"/>
    <n v="74841291.31525059"/>
    <n v="-2220842.0073144832"/>
    <n v="0"/>
    <n v="0"/>
    <n v="3799"/>
    <n v="3992000"/>
    <n v="5701000"/>
    <n v="3799"/>
    <n v="0"/>
    <n v="0"/>
    <n v="0.45673758863005959"/>
    <n v="0.55216932050792078"/>
    <n v="0"/>
    <n v="0"/>
    <n v="1"/>
    <n v="1"/>
    <n v="4563596.8811090514"/>
    <n v="3314653.6186874551"/>
    <n v="1881314.1653483531"/>
  </r>
  <r>
    <n v="3800"/>
    <x v="3801"/>
    <n v="3874083856.3362761"/>
    <n v="74841291.31525059"/>
    <n v="4398916.4122622646"/>
    <n v="0"/>
    <n v="0"/>
    <n v="3800"/>
    <n v="3960000"/>
    <n v="4263000"/>
    <n v="3800"/>
    <n v="0"/>
    <n v="0"/>
    <n v="0.45675143169592891"/>
    <n v="0.55217966521402473"/>
    <n v="0"/>
    <n v="0"/>
    <n v="1"/>
    <n v="1"/>
    <n v="6872593.6747925719"/>
    <n v="5110391.6898149606"/>
    <n v="8235713.5241153762"/>
  </r>
  <r>
    <n v="3801"/>
    <x v="3802"/>
    <n v="3874081349.2220058"/>
    <n v="74841291.31525059"/>
    <n v="0"/>
    <n v="0"/>
    <n v="0"/>
    <n v="3801"/>
    <n v="3590000"/>
    <n v="3691000"/>
    <n v="3801"/>
    <n v="0"/>
    <n v="0"/>
    <n v="0.45676414640516072"/>
    <n v="0.5521922241836561"/>
    <n v="0"/>
    <n v="0"/>
    <n v="1"/>
    <n v="1"/>
    <n v="3741966.7075876649"/>
    <n v="2500000"/>
    <n v="6280224.3526570881"/>
  </r>
  <r>
    <n v="3802"/>
    <x v="3803"/>
    <n v="3874078842.1077371"/>
    <n v="74841291.31525059"/>
    <n v="-600000"/>
    <n v="0"/>
    <n v="0"/>
    <n v="3802"/>
    <n v="3447000"/>
    <n v="3472000"/>
    <n v="3802"/>
    <n v="0"/>
    <n v="0"/>
    <n v="0.45677981283170688"/>
    <n v="0.55221149500052413"/>
    <n v="0"/>
    <n v="0"/>
    <n v="1"/>
    <n v="1"/>
    <n v="3703770.3652842608"/>
    <n v="2500000"/>
    <n v="4332164.9114122372"/>
  </r>
  <r>
    <n v="3803"/>
    <x v="3804"/>
    <n v="3874076334.9934659"/>
    <n v="74841291.31525059"/>
    <n v="245509.99986588949"/>
    <n v="0"/>
    <n v="0"/>
    <n v="3803"/>
    <n v="3687000"/>
    <n v="3691000"/>
    <n v="3803"/>
    <n v="0"/>
    <n v="0"/>
    <n v="0.45679705580133628"/>
    <n v="0.55223175315320328"/>
    <n v="0"/>
    <n v="0"/>
    <n v="1"/>
    <n v="1"/>
    <n v="3667846.6650791378"/>
    <n v="2500000"/>
    <n v="3608758.4062803439"/>
  </r>
  <r>
    <n v="3804"/>
    <x v="3805"/>
    <n v="3874073827.8791971"/>
    <n v="74841291.31525059"/>
    <n v="-479700.10001083842"/>
    <n v="0"/>
    <n v="0"/>
    <n v="3804"/>
    <n v="3686000"/>
    <n v="4005000"/>
    <n v="3804"/>
    <n v="0"/>
    <n v="0"/>
    <n v="0.45681163344220671"/>
    <n v="0.55225102182975705"/>
    <n v="0"/>
    <n v="0"/>
    <n v="1"/>
    <n v="1"/>
    <n v="3637852.720038916"/>
    <n v="2500000"/>
    <n v="1672670.8230241609"/>
  </r>
  <r>
    <n v="3805"/>
    <x v="3806"/>
    <n v="3874071320.7649269"/>
    <n v="74841291.31525059"/>
    <n v="-1074903.099117951"/>
    <n v="0"/>
    <n v="0"/>
    <n v="3805"/>
    <n v="3740000"/>
    <n v="4037000"/>
    <n v="3805"/>
    <n v="0"/>
    <n v="0"/>
    <n v="0.45682622145330282"/>
    <n v="0.5522687898200408"/>
    <n v="0"/>
    <n v="0"/>
    <n v="1"/>
    <n v="1"/>
    <n v="3605851.0502317352"/>
    <n v="2500000"/>
    <n v="-238018.76826240189"/>
  </r>
  <r>
    <n v="3806"/>
    <x v="3807"/>
    <n v="3874068813.6506572"/>
    <n v="74841291.31525059"/>
    <n v="-1664154.0683670309"/>
    <n v="0"/>
    <n v="0"/>
    <n v="3806"/>
    <n v="3690000"/>
    <n v="4159000"/>
    <n v="3806"/>
    <n v="0"/>
    <n v="0"/>
    <n v="0.45684019791034602"/>
    <n v="0.55228638375340222"/>
    <n v="0"/>
    <n v="0"/>
    <n v="1"/>
    <n v="1"/>
    <n v="3575753.4460400888"/>
    <n v="2500000"/>
    <n v="-2135638.5806329791"/>
  </r>
  <r>
    <n v="3807"/>
    <x v="3808"/>
    <n v="3819957940.2461791"/>
    <n v="74841291.31525059"/>
    <n v="-2247512.5280553279"/>
    <n v="0"/>
    <n v="0"/>
    <n v="3807"/>
    <n v="3756000"/>
    <n v="3973000"/>
    <n v="3807"/>
    <n v="0"/>
    <n v="0"/>
    <n v="0.45685473905937729"/>
    <n v="0.55230334811959225"/>
    <n v="0"/>
    <n v="0"/>
    <n v="1"/>
    <n v="1"/>
    <n v="5462394.3080408927"/>
    <n v="4414947.6904736646"/>
    <n v="2289117.8046959988"/>
  </r>
  <r>
    <n v="3808"/>
    <x v="3809"/>
    <n v="3860536716.9772902"/>
    <n v="74841291.31525059"/>
    <n v="-2825037.4032771341"/>
    <n v="0"/>
    <n v="0"/>
    <n v="3808"/>
    <n v="3602000"/>
    <n v="3866000"/>
    <n v="3808"/>
    <n v="0"/>
    <n v="0"/>
    <n v="0.45687032179522569"/>
    <n v="0.55231997730340088"/>
    <n v="0"/>
    <n v="0"/>
    <n v="1"/>
    <n v="1"/>
    <n v="3545912.2974070599"/>
    <n v="2525088.2818612368"/>
    <n v="2336039.1271606968"/>
  </r>
  <r>
    <n v="3809"/>
    <x v="3810"/>
    <n v="3874061292.307847"/>
    <n v="74841291.31525059"/>
    <n v="6679782.9701241925"/>
    <n v="0"/>
    <n v="0"/>
    <n v="3809"/>
    <n v="7646000"/>
    <n v="9826000"/>
    <n v="3809"/>
    <n v="0"/>
    <n v="0"/>
    <n v="0.45688593325638538"/>
    <n v="0.55233837985120116"/>
    <n v="0"/>
    <n v="0"/>
    <n v="1"/>
    <n v="1"/>
    <n v="6834240.7304767361"/>
    <n v="4689333.0222838707"/>
    <n v="7504003.7364112344"/>
  </r>
  <r>
    <n v="3810"/>
    <x v="3811"/>
    <n v="3874058785.1935768"/>
    <n v="74841291.31525059"/>
    <n v="28790200"/>
    <n v="0"/>
    <n v="0"/>
    <n v="3810"/>
    <n v="4712000"/>
    <n v="7056000"/>
    <n v="3810"/>
    <n v="0"/>
    <n v="0"/>
    <n v="0.45687244827396539"/>
    <n v="0.55233427880361607"/>
    <n v="0"/>
    <n v="0"/>
    <n v="1"/>
    <n v="1"/>
    <n v="14891337.879378119"/>
    <n v="6877115.4493430741"/>
    <n v="16620073.76648245"/>
  </r>
  <r>
    <n v="3811"/>
    <x v="3812"/>
    <n v="3874056278.0793071"/>
    <n v="75225619.214200407"/>
    <n v="2522529.4717510529"/>
    <n v="0"/>
    <n v="0"/>
    <n v="3811"/>
    <n v="3709000"/>
    <n v="4236000"/>
    <n v="3811"/>
    <n v="0"/>
    <n v="0"/>
    <n v="0.45687503973243782"/>
    <n v="0.55230356567758521"/>
    <n v="0"/>
    <n v="0"/>
    <n v="1"/>
    <n v="1"/>
    <n v="4052378.2273502648"/>
    <n v="2500000"/>
    <n v="13565279.40041733"/>
  </r>
  <r>
    <n v="3812"/>
    <x v="3813"/>
    <n v="3874053770.9650369"/>
    <n v="75037108.871750176"/>
    <n v="0"/>
    <n v="0"/>
    <n v="0"/>
    <n v="3812"/>
    <n v="3500000"/>
    <n v="3554000"/>
    <n v="3812"/>
    <n v="0"/>
    <n v="0"/>
    <n v="0.45688936373609962"/>
    <n v="0.55232038223332114"/>
    <n v="0"/>
    <n v="0"/>
    <n v="1"/>
    <n v="1"/>
    <n v="3977746.9179828828"/>
    <n v="2500000"/>
    <n v="11057779.461442109"/>
  </r>
  <r>
    <n v="3813"/>
    <x v="3814"/>
    <n v="3874051263.8507671"/>
    <n v="74882371.886033207"/>
    <n v="-600000"/>
    <n v="0"/>
    <n v="0"/>
    <n v="3813"/>
    <n v="3297000"/>
    <n v="3372000"/>
    <n v="3813"/>
    <n v="0"/>
    <n v="0"/>
    <n v="0.45690601728359698"/>
    <n v="0.55234016650904327"/>
    <n v="0"/>
    <n v="0"/>
    <n v="1"/>
    <n v="1"/>
    <n v="3925521.9017339619"/>
    <n v="2500000"/>
    <n v="8990736.2285447381"/>
  </r>
  <r>
    <n v="3814"/>
    <x v="3815"/>
    <n v="3874048756.7364969"/>
    <n v="74841291.31525059"/>
    <n v="-1194000.00013411"/>
    <n v="0"/>
    <n v="0"/>
    <n v="3814"/>
    <n v="2987000"/>
    <n v="3303000"/>
    <n v="3814"/>
    <n v="0"/>
    <n v="0"/>
    <n v="0.45692487328321768"/>
    <n v="0.55236073052956647"/>
    <n v="0"/>
    <n v="0"/>
    <n v="1"/>
    <n v="1"/>
    <n v="3876404.2188932491"/>
    <n v="2500000"/>
    <n v="7038244.0804154612"/>
  </r>
  <r>
    <n v="3815"/>
    <x v="3816"/>
    <n v="3874046249.6222272"/>
    <n v="74841291.31525059"/>
    <n v="-1782060.0003996489"/>
    <n v="0"/>
    <n v="0"/>
    <n v="3815"/>
    <n v="3078000"/>
    <n v="3234000"/>
    <n v="3815"/>
    <n v="0"/>
    <n v="0"/>
    <n v="0.45694697899623332"/>
    <n v="0.55238160937417868"/>
    <n v="0"/>
    <n v="0"/>
    <n v="1"/>
    <n v="1"/>
    <n v="3830208.986398885"/>
    <n v="2500000"/>
    <n v="5101491.6580437943"/>
  </r>
  <r>
    <n v="3816"/>
    <x v="3817"/>
    <n v="3874043742.507957"/>
    <n v="74841291.31525059"/>
    <n v="-2364239.4007939738"/>
    <n v="0"/>
    <n v="0"/>
    <n v="3816"/>
    <n v="3206000"/>
    <n v="3252000"/>
    <n v="3816"/>
    <n v="0"/>
    <n v="0"/>
    <n v="0.45696814285317688"/>
    <n v="0.55240280294920496"/>
    <n v="0"/>
    <n v="0"/>
    <n v="1"/>
    <n v="1"/>
    <n v="3786762.321536276"/>
    <n v="2500000"/>
    <n v="3150476.7426036289"/>
  </r>
  <r>
    <n v="3817"/>
    <x v="3818"/>
    <n v="3874041235.3936868"/>
    <n v="74841291.31525059"/>
    <n v="-2940597.0073144832"/>
    <n v="0"/>
    <n v="0"/>
    <n v="3817"/>
    <n v="5845000"/>
    <n v="5829000"/>
    <n v="3817"/>
    <n v="0"/>
    <n v="0"/>
    <n v="0.45698796282917731"/>
    <n v="0.55242394993832655"/>
    <n v="0"/>
    <n v="0"/>
    <n v="1"/>
    <n v="1"/>
    <n v="3745900.68742903"/>
    <n v="2500000"/>
    <n v="1243097.9270764929"/>
  </r>
  <r>
    <n v="3818"/>
    <x v="3819"/>
    <n v="3874038728.279418"/>
    <n v="74841291.31525059"/>
    <n v="29597538.962101381"/>
    <n v="0"/>
    <n v="0"/>
    <n v="3818"/>
    <n v="6214000"/>
    <n v="6989000"/>
    <n v="3818"/>
    <n v="0"/>
    <n v="0"/>
    <n v="0.45697488776243811"/>
    <n v="0.55243197342891193"/>
    <n v="0"/>
    <n v="0"/>
    <n v="1"/>
    <n v="1"/>
    <n v="16089518.58445888"/>
    <n v="7731839.2056398634"/>
    <n v="13119969.10085365"/>
  </r>
  <r>
    <n v="3819"/>
    <x v="3820"/>
    <n v="3874036221.1651478"/>
    <n v="75009628.921544731"/>
    <n v="2695088.4303595242"/>
    <n v="0"/>
    <n v="0"/>
    <n v="3819"/>
    <n v="4399000"/>
    <n v="3360000"/>
    <n v="3819"/>
    <n v="0"/>
    <n v="0"/>
    <n v="0.45697440041572551"/>
    <n v="0.55238833095131212"/>
    <n v="0"/>
    <n v="0"/>
    <n v="1"/>
    <n v="1"/>
    <n v="4234229.7978755822"/>
    <n v="2500000"/>
    <n v="10683157.05250876"/>
  </r>
  <r>
    <n v="3820"/>
    <x v="3821"/>
    <n v="3874033714.050878"/>
    <n v="74859254.062004834"/>
    <n v="0"/>
    <n v="0"/>
    <n v="0"/>
    <n v="3820"/>
    <n v="4154000"/>
    <n v="2519000"/>
    <n v="3820"/>
    <n v="0"/>
    <n v="0"/>
    <n v="0.45698058300181532"/>
    <n v="0.55240866488763973"/>
    <n v="0"/>
    <n v="0"/>
    <n v="1"/>
    <n v="1"/>
    <n v="4108947.3455268131"/>
    <n v="2500000"/>
    <n v="8672966.0038011875"/>
  </r>
  <r>
    <n v="3821"/>
    <x v="3822"/>
    <n v="3874031206.9366078"/>
    <n v="74841291.31525059"/>
    <n v="-600000"/>
    <n v="0"/>
    <n v="0"/>
    <n v="3821"/>
    <n v="4192000"/>
    <n v="2605000"/>
    <n v="3821"/>
    <n v="0"/>
    <n v="0"/>
    <n v="0.45698973174336238"/>
    <n v="0.55243212671516173"/>
    <n v="0"/>
    <n v="0"/>
    <n v="1"/>
    <n v="1"/>
    <n v="4048916.0421580309"/>
    <n v="2500000"/>
    <n v="6764052.4909589151"/>
  </r>
  <r>
    <n v="3822"/>
    <x v="3823"/>
    <n v="3860501745.1656642"/>
    <n v="74841291.31525059"/>
    <n v="-1194000.00013411"/>
    <n v="0"/>
    <n v="0"/>
    <n v="3822"/>
    <n v="3988000"/>
    <n v="2656000"/>
    <n v="3822"/>
    <n v="0"/>
    <n v="0"/>
    <n v="0.45699842557564979"/>
    <n v="0.55245540897833045"/>
    <n v="0"/>
    <n v="0"/>
    <n v="1"/>
    <n v="1"/>
    <n v="3992456.5380512541"/>
    <n v="2500000"/>
    <n v="4811228.9180893768"/>
  </r>
  <r>
    <n v="3823"/>
    <x v="3824"/>
    <n v="3846972301.6501708"/>
    <n v="74841291.31525059"/>
    <n v="-1782060.0003996489"/>
    <n v="0"/>
    <n v="0"/>
    <n v="3823"/>
    <n v="3276000"/>
    <n v="2509000"/>
    <n v="3823"/>
    <n v="0"/>
    <n v="0"/>
    <n v="0.45700953439865383"/>
    <n v="0.5524786077604753"/>
    <n v="0"/>
    <n v="0"/>
    <n v="1"/>
    <n v="1"/>
    <n v="3939356.3149159891"/>
    <n v="2500000"/>
    <n v="2863116.6299838759"/>
  </r>
  <r>
    <n v="3824"/>
    <x v="3825"/>
    <n v="3874023685.5937982"/>
    <n v="74841291.31525059"/>
    <n v="-2364239.4007939738"/>
    <n v="0"/>
    <n v="0"/>
    <n v="3824"/>
    <n v="3097000"/>
    <n v="2462000"/>
    <n v="3824"/>
    <n v="0"/>
    <n v="0"/>
    <n v="0.45702860607350038"/>
    <n v="0.55250240930972527"/>
    <n v="0"/>
    <n v="0"/>
    <n v="1"/>
    <n v="1"/>
    <n v="3889415.4990759762"/>
    <n v="2500000"/>
    <n v="934485.46432399401"/>
  </r>
  <r>
    <n v="3825"/>
    <x v="3826"/>
    <n v="3874021178.479528"/>
    <n v="74841291.31525059"/>
    <n v="-2940597.0073144832"/>
    <n v="0"/>
    <n v="0"/>
    <n v="3825"/>
    <n v="2092000"/>
    <n v="2518000"/>
    <n v="3825"/>
    <n v="0"/>
    <n v="0"/>
    <n v="0.45704956418881232"/>
    <n v="0.55252646019703611"/>
    <n v="0"/>
    <n v="0"/>
    <n v="1"/>
    <n v="1"/>
    <n v="3842446.109127976"/>
    <n v="2500000"/>
    <n v="-974859.3901103721"/>
  </r>
  <r>
    <n v="3826"/>
    <x v="3827"/>
    <n v="3874018671.3652582"/>
    <n v="74841291.31525059"/>
    <n v="-3511191.0378986131"/>
    <n v="0"/>
    <n v="0"/>
    <n v="3826"/>
    <n v="1862000"/>
    <n v="1874000"/>
    <n v="3826"/>
    <n v="0"/>
    <n v="0"/>
    <n v="0.45708026812133729"/>
    <n v="0.55255038788278799"/>
    <n v="0"/>
    <n v="0"/>
    <n v="1"/>
    <n v="1"/>
    <n v="3798271.3483640621"/>
    <n v="2500000"/>
    <n v="-2865110.7964271661"/>
  </r>
  <r>
    <n v="3827"/>
    <x v="3828"/>
    <n v="3874016164.250988"/>
    <n v="74841291.31525059"/>
    <n v="-4076079.1283044401"/>
    <n v="0"/>
    <n v="0"/>
    <n v="3827"/>
    <n v="1853000"/>
    <n v="1561000"/>
    <n v="3827"/>
    <n v="0"/>
    <n v="0"/>
    <n v="0.45711299588760301"/>
    <n v="0.55257660381038298"/>
    <n v="0"/>
    <n v="0"/>
    <n v="1"/>
    <n v="1"/>
    <n v="3756724.9392940379"/>
    <n v="2500000"/>
    <n v="-4736459.689103296"/>
  </r>
  <r>
    <n v="3828"/>
    <x v="3829"/>
    <n v="3874013657.1367192"/>
    <n v="74841291.31525059"/>
    <n v="-4635318.3379324703"/>
    <n v="0"/>
    <n v="0"/>
    <n v="3828"/>
    <n v="2061000"/>
    <n v="2201000"/>
    <n v="3828"/>
    <n v="0"/>
    <n v="0"/>
    <n v="0.45714579741296518"/>
    <n v="0.55260390684175453"/>
    <n v="0"/>
    <n v="0"/>
    <n v="1"/>
    <n v="1"/>
    <n v="3717650.4977630768"/>
    <n v="2500000"/>
    <n v="-6589095.0932709444"/>
  </r>
  <r>
    <n v="3829"/>
    <x v="3830"/>
    <n v="3792849805.446867"/>
    <n v="74841291.31525059"/>
    <n v="7766624.8444107799"/>
    <n v="0"/>
    <n v="0"/>
    <n v="3829"/>
    <n v="3740000"/>
    <n v="4926000"/>
    <n v="3829"/>
    <n v="0"/>
    <n v="0"/>
    <n v="0.4571767679185007"/>
    <n v="0.55262917753667673"/>
    <n v="0"/>
    <n v="0"/>
    <n v="1"/>
    <n v="1"/>
    <n v="7658290.9737625076"/>
    <n v="5043674.7724869614"/>
    <n v="-543954.14381101169"/>
  </r>
  <r>
    <n v="3830"/>
    <x v="3831"/>
    <n v="3819901116.3686919"/>
    <n v="74841291.31525059"/>
    <n v="12955590"/>
    <n v="0"/>
    <n v="0"/>
    <n v="3830"/>
    <n v="4584000"/>
    <n v="5314000"/>
    <n v="3830"/>
    <n v="0"/>
    <n v="0"/>
    <n v="0.45719046945723718"/>
    <n v="0.55263858798306709"/>
    <n v="0"/>
    <n v="0"/>
    <n v="1"/>
    <n v="1"/>
    <n v="10158876.579589941"/>
    <n v="6100107.2967113182"/>
    <n v="8592435.3975055162"/>
  </r>
  <r>
    <n v="3831"/>
    <x v="3832"/>
    <n v="3792844900.75103"/>
    <n v="74841291.31525059"/>
    <n v="3598775"/>
    <n v="0"/>
    <n v="0"/>
    <n v="3831"/>
    <n v="5071000"/>
    <n v="6300000"/>
    <n v="3831"/>
    <n v="0"/>
    <n v="0"/>
    <n v="0.45719754710718002"/>
    <n v="0.55263672339176817"/>
    <n v="0"/>
    <n v="0"/>
    <n v="1"/>
    <n v="1"/>
    <n v="4269134.9663373604"/>
    <n v="2500000"/>
    <n v="7460666.3948371261"/>
  </r>
  <r>
    <n v="3832"/>
    <x v="3833"/>
    <n v="3874003628.6796389"/>
    <n v="74841291.31525059"/>
    <n v="9356815"/>
    <n v="0"/>
    <n v="0"/>
    <n v="3832"/>
    <n v="24703000"/>
    <n v="26196000"/>
    <n v="3832"/>
    <n v="0"/>
    <n v="0"/>
    <n v="0.45719515006855083"/>
    <n v="0.55264331869821215"/>
    <n v="0"/>
    <n v="0"/>
    <n v="1"/>
    <n v="1"/>
    <n v="8077794.6993261054"/>
    <n v="4794502.1656455072"/>
    <n v="12252226.99188241"/>
  </r>
  <r>
    <n v="3833"/>
    <x v="3834"/>
    <n v="3874001121.5653691"/>
    <n v="74956080.845138088"/>
    <n v="19433385"/>
    <n v="0"/>
    <n v="0"/>
    <n v="3833"/>
    <n v="12635000"/>
    <n v="17615000"/>
    <n v="3833"/>
    <n v="0"/>
    <n v="0"/>
    <n v="0.45680857617652498"/>
    <n v="0.55249704659393839"/>
    <n v="0"/>
    <n v="0"/>
    <n v="1"/>
    <n v="1"/>
    <n v="14575658.277222751"/>
    <n v="8558825.0061141197"/>
    <n v="23004698.834572021"/>
  </r>
  <r>
    <n v="3834"/>
    <x v="3835"/>
    <n v="3873998614.451098"/>
    <n v="75619612.299748793"/>
    <n v="13976987.28105587"/>
    <n v="0"/>
    <n v="0"/>
    <n v="3834"/>
    <n v="28627000"/>
    <n v="40384000"/>
    <n v="3834"/>
    <n v="0"/>
    <n v="0"/>
    <n v="0.4567998386747627"/>
    <n v="0.55249981010910698"/>
    <n v="0"/>
    <n v="0"/>
    <n v="1"/>
    <n v="1"/>
    <n v="13535288.53761158"/>
    <n v="8702270.8608226329"/>
    <n v="29034170.889346119"/>
  </r>
  <r>
    <n v="3835"/>
    <x v="3836"/>
    <n v="3873996107.3368292"/>
    <n v="75991689.011185035"/>
    <n v="49663095"/>
    <n v="0"/>
    <n v="0"/>
    <n v="3835"/>
    <n v="14783000"/>
    <n v="26959000"/>
    <n v="3835"/>
    <n v="0"/>
    <n v="0"/>
    <n v="0.45653614870807668"/>
    <n v="0.5522783087778691"/>
    <n v="0"/>
    <n v="0"/>
    <n v="1"/>
    <n v="1"/>
    <n v="34524949.553171381"/>
    <n v="20201310.882648651"/>
    <n v="54055474.585057378"/>
  </r>
  <r>
    <n v="3836"/>
    <x v="3837"/>
    <n v="3873993600.222559"/>
    <n v="77535745.32496734"/>
    <n v="23339695.57052521"/>
    <n v="0"/>
    <n v="0"/>
    <n v="3836"/>
    <n v="9986000"/>
    <n v="11376000"/>
    <n v="3836"/>
    <n v="0"/>
    <n v="0"/>
    <n v="0.45652786942453338"/>
    <n v="0.55230399042436873"/>
    <n v="0"/>
    <n v="0"/>
    <n v="1"/>
    <n v="1"/>
    <n v="21374006.41264521"/>
    <n v="13254590.416419441"/>
    <n v="54413401.081850812"/>
  </r>
  <r>
    <n v="3837"/>
    <x v="3838"/>
    <n v="3873991093.1082888"/>
    <n v="77557832.849820763"/>
    <n v="1203241.638260901"/>
    <n v="0"/>
    <n v="0"/>
    <n v="3837"/>
    <n v="6854000"/>
    <n v="8963000"/>
    <n v="3837"/>
    <n v="0"/>
    <n v="0"/>
    <n v="0.4565141047085608"/>
    <n v="0.55224298929938231"/>
    <n v="0"/>
    <n v="0"/>
    <n v="1"/>
    <n v="1"/>
    <n v="11374743.92079789"/>
    <n v="8525842.9345835932"/>
    <n v="44425012.462753147"/>
  </r>
  <r>
    <n v="3838"/>
    <x v="3839"/>
    <n v="3779300925.7025309"/>
    <n v="76941452.716339841"/>
    <n v="-10411.596983212979"/>
    <n v="0"/>
    <n v="0"/>
    <n v="3838"/>
    <n v="5493000"/>
    <n v="6683000"/>
    <n v="3838"/>
    <n v="0"/>
    <n v="0"/>
    <n v="0.456511119352353"/>
    <n v="0.55224207758222099"/>
    <n v="0"/>
    <n v="0"/>
    <n v="1"/>
    <n v="1"/>
    <n v="9883878.148021169"/>
    <n v="7150198.2204924198"/>
    <n v="36286836.816273414"/>
  </r>
  <r>
    <n v="3839"/>
    <x v="3840"/>
    <n v="3873986078.8797488"/>
    <n v="76439248.60889478"/>
    <n v="-610307.48101570806"/>
    <n v="0"/>
    <n v="0"/>
    <n v="3839"/>
    <n v="4511000"/>
    <n v="5361000"/>
    <n v="3839"/>
    <n v="0"/>
    <n v="0"/>
    <n v="0.45651273088947902"/>
    <n v="0.55224376182928081"/>
    <n v="0"/>
    <n v="0"/>
    <n v="1"/>
    <n v="1"/>
    <n v="8429570.6165385805"/>
    <n v="5822842.3952502375"/>
    <n v="29593830.04821945"/>
  </r>
  <r>
    <n v="3840"/>
    <x v="3841"/>
    <n v="3873983571.7654791"/>
    <n v="76026225.391396612"/>
    <n v="-1204204.4063419651"/>
    <n v="0"/>
    <n v="0"/>
    <n v="3840"/>
    <n v="4084000"/>
    <n v="4858000"/>
    <n v="3840"/>
    <n v="0"/>
    <n v="0"/>
    <n v="0.45652115954013228"/>
    <n v="0.55225033283983738"/>
    <n v="0"/>
    <n v="0"/>
    <n v="1"/>
    <n v="1"/>
    <n v="7238316.4429715499"/>
    <n v="4750986.435242069"/>
    <n v="24146770.393702049"/>
  </r>
  <r>
    <n v="3841"/>
    <x v="3842"/>
    <n v="3873981064.6512089"/>
    <n v="75690089.155116171"/>
    <n v="3965877.6374522941"/>
    <n v="0"/>
    <n v="0"/>
    <n v="3841"/>
    <n v="3974000"/>
    <n v="5523000"/>
    <n v="3841"/>
    <n v="0"/>
    <n v="0"/>
    <n v="0.45653435973338702"/>
    <n v="0.55226111445204618"/>
    <n v="0"/>
    <n v="0"/>
    <n v="1"/>
    <n v="1"/>
    <n v="7508963.5101288389"/>
    <n v="4695450.0571374381"/>
    <n v="21273008.043711919"/>
  </r>
  <r>
    <n v="3842"/>
    <x v="3843"/>
    <n v="3873978557.5369401"/>
    <n v="75512750.238056749"/>
    <n v="1439510"/>
    <n v="0"/>
    <n v="0"/>
    <n v="3842"/>
    <n v="5247000"/>
    <n v="8939000"/>
    <n v="3842"/>
    <n v="0"/>
    <n v="0"/>
    <n v="0.45654820697819232"/>
    <n v="0.55227044276135273"/>
    <n v="0"/>
    <n v="0"/>
    <n v="1"/>
    <n v="1"/>
    <n v="9394556.5235899054"/>
    <n v="7063873.4828783982"/>
    <n v="24454871.43619163"/>
  </r>
  <r>
    <n v="3843"/>
    <x v="3844"/>
    <n v="3725181657.7037911"/>
    <n v="75709101.9677867"/>
    <n v="43185300"/>
    <n v="0"/>
    <n v="0"/>
    <n v="3843"/>
    <n v="8752000"/>
    <n v="17561000"/>
    <n v="3843"/>
    <n v="0"/>
    <n v="0"/>
    <n v="0.45655010400991419"/>
    <n v="0.55227300192079565"/>
    <n v="0"/>
    <n v="0"/>
    <n v="1"/>
    <n v="1"/>
    <n v="44984747.745952614"/>
    <n v="32026595.49838924"/>
    <n v="74342392.036003157"/>
  </r>
  <r>
    <n v="3844"/>
    <x v="3845"/>
    <n v="3873973543.3084002"/>
    <n v="78787644.241117045"/>
    <n v="13152786.428816341"/>
    <n v="0"/>
    <n v="0"/>
    <n v="3844"/>
    <n v="5730000"/>
    <n v="8270000"/>
    <n v="3844"/>
    <n v="0"/>
    <n v="0"/>
    <n v="0.45570420815108498"/>
    <n v="0.5518213698494765"/>
    <n v="0"/>
    <n v="0"/>
    <n v="1"/>
    <n v="1"/>
    <n v="19510188.621587191"/>
    <n v="13847242.17941737"/>
    <n v="67043221.873102456"/>
  </r>
  <r>
    <n v="3845"/>
    <x v="3846"/>
    <n v="3873971036.1941299"/>
    <n v="78337214.882500932"/>
    <n v="0"/>
    <n v="0"/>
    <n v="0"/>
    <n v="3845"/>
    <n v="21047000"/>
    <n v="22472000"/>
    <n v="3845"/>
    <n v="0"/>
    <n v="0"/>
    <n v="0.45560617532693909"/>
    <n v="0.55174807281113236"/>
    <n v="0"/>
    <n v="0"/>
    <n v="1"/>
    <n v="1"/>
    <n v="13586032.82366943"/>
    <n v="10696036.298425561"/>
    <n v="54751999.53494022"/>
  </r>
  <r>
    <n v="3846"/>
    <x v="3847"/>
    <n v="3873968529.0798602"/>
    <n v="77578727.64753744"/>
    <n v="61298930"/>
    <n v="0"/>
    <n v="0"/>
    <n v="3846"/>
    <n v="25334000"/>
    <n v="41485000"/>
    <n v="3846"/>
    <n v="0"/>
    <n v="0"/>
    <n v="0.45558071332859662"/>
    <n v="0.55172944189091166"/>
    <n v="0"/>
    <n v="0"/>
    <n v="1"/>
    <n v="1"/>
    <n v="43399380.017596781"/>
    <n v="25194317.35473799"/>
    <n v="76255601.840115488"/>
  </r>
  <r>
    <n v="3847"/>
    <x v="3848"/>
    <n v="3873966021.96559"/>
    <n v="78905707.78063342"/>
    <n v="20346762.41820655"/>
    <n v="0"/>
    <n v="0"/>
    <n v="3847"/>
    <n v="15467000"/>
    <n v="21340000"/>
    <n v="3847"/>
    <n v="0"/>
    <n v="0"/>
    <n v="0.45583223140995738"/>
    <n v="0.55196421636157955"/>
    <n v="0"/>
    <n v="0"/>
    <n v="1"/>
    <n v="1"/>
    <n v="21592105.881433461"/>
    <n v="13291773.641302031"/>
    <n v="65849795.900599979"/>
  </r>
  <r>
    <n v="3848"/>
    <x v="3849"/>
    <n v="3725169624.15733"/>
    <n v="78263568.963395998"/>
    <n v="484074.74220487103"/>
    <n v="0"/>
    <n v="0"/>
    <n v="3848"/>
    <n v="9411000"/>
    <n v="11730000"/>
    <n v="3848"/>
    <n v="0"/>
    <n v="0"/>
    <n v="0.45587057557537192"/>
    <n v="0.55198769922339141"/>
    <n v="0"/>
    <n v="0"/>
    <n v="1"/>
    <n v="1"/>
    <n v="14246168.34406819"/>
    <n v="10536267.40183535"/>
    <n v="53761665.3498189"/>
  </r>
  <r>
    <n v="3849"/>
    <x v="3850"/>
    <n v="3711640509.2399449"/>
    <n v="77517614.454960153"/>
    <n v="-362803.37621141411"/>
    <n v="0"/>
    <n v="0"/>
    <n v="3849"/>
    <n v="7305000"/>
    <n v="8910000"/>
    <n v="3849"/>
    <n v="0"/>
    <n v="0"/>
    <n v="0.45586999396418121"/>
    <n v="0.55198386218827278"/>
    <n v="0"/>
    <n v="0"/>
    <n v="1"/>
    <n v="1"/>
    <n v="12167330.601187609"/>
    <n v="8634988.1023239959"/>
    <n v="43880366.027548581"/>
  </r>
  <r>
    <n v="3850"/>
    <x v="3851"/>
    <n v="3806325005.2209449"/>
    <n v="76907842.766303509"/>
    <n v="-959175.34253039281"/>
    <n v="0"/>
    <n v="0"/>
    <n v="3850"/>
    <n v="12844000"/>
    <n v="17368000"/>
    <n v="3850"/>
    <n v="0"/>
    <n v="0"/>
    <n v="0.455867810347656"/>
    <n v="0.55198011430575911"/>
    <n v="0"/>
    <n v="0"/>
    <n v="1"/>
    <n v="1"/>
    <n v="10406217.82753812"/>
    <n v="7048346.615913528"/>
    <n v="35837115.084101863"/>
  </r>
  <r>
    <n v="3851"/>
    <x v="3852"/>
    <n v="3616948884.408319"/>
    <n v="76411496.430653021"/>
    <n v="67546896.410680518"/>
    <n v="0"/>
    <n v="0"/>
    <n v="3851"/>
    <n v="28561000"/>
    <n v="41941000"/>
    <n v="3851"/>
    <n v="0"/>
    <n v="0"/>
    <n v="0.45583426009360117"/>
    <n v="0.55195817849431505"/>
    <n v="0"/>
    <n v="0"/>
    <n v="1"/>
    <n v="1"/>
    <n v="42225979.461355463"/>
    <n v="21944830.415350869"/>
    <n v="60400321.855118997"/>
  </r>
  <r>
    <n v="3852"/>
    <x v="3853"/>
    <n v="3562839827.4211631"/>
    <n v="77927283.735853672"/>
    <n v="11759504.334953731"/>
    <n v="0"/>
    <n v="0"/>
    <n v="3852"/>
    <n v="13188000"/>
    <n v="22666000"/>
    <n v="3852"/>
    <n v="0"/>
    <n v="0"/>
    <n v="0.45612030543749948"/>
    <n v="0.55220227249498333"/>
    <n v="0"/>
    <n v="0"/>
    <n v="1"/>
    <n v="1"/>
    <n v="15677654.556707511"/>
    <n v="9115557.2524796706"/>
    <n v="49744782.698174544"/>
  </r>
  <r>
    <n v="3853"/>
    <x v="3854"/>
    <n v="3846897635.8855882"/>
    <n v="77269733.96498163"/>
    <n v="53981625"/>
    <n v="0"/>
    <n v="0"/>
    <n v="3853"/>
    <n v="25528000"/>
    <n v="175674000"/>
    <n v="3853"/>
    <n v="0"/>
    <n v="0"/>
    <n v="0.456116144518943"/>
    <n v="0.55220314472250531"/>
    <n v="0"/>
    <n v="0"/>
    <n v="1"/>
    <n v="1"/>
    <n v="34027222.757569857"/>
    <n v="16434708.503383869"/>
    <n v="56799838.893004328"/>
  </r>
  <r>
    <n v="3854"/>
    <x v="3855"/>
    <n v="3199637875.4559999"/>
    <n v="77705099.131968647"/>
    <n v="372009050.00702322"/>
    <n v="267990752.85815901"/>
    <n v="284579880.72634852"/>
    <n v="3854"/>
    <n v="46257000"/>
    <n v="87847000"/>
    <n v="3854"/>
    <n v="9781.6624793228038"/>
    <n v="10387.165646511719"/>
    <n v="0.45624390453433838"/>
    <n v="0.54734912159815452"/>
    <n v="0"/>
    <n v="0"/>
    <n v="1"/>
    <n v="1"/>
    <n v="270729456.5718022"/>
    <n v="169232318.24640691"/>
    <n v="301306105.11379218"/>
  </r>
  <r>
    <n v="3855"/>
    <x v="3856"/>
    <n v="3438854506.4218922"/>
    <n v="107033191.6042164"/>
    <n v="162718085.64738429"/>
    <n v="40662027.632663153"/>
    <n v="87759417.185625032"/>
    <n v="3855"/>
    <n v="31821000"/>
    <n v="62220000"/>
    <n v="3855"/>
    <n v="1484.1640085922049"/>
    <n v="3203.218727275314"/>
    <n v="0.43395015390411718"/>
    <n v="0.52887744887280963"/>
    <n v="0"/>
    <n v="0"/>
    <n v="1"/>
    <n v="1"/>
    <n v="130311318.0841217"/>
    <n v="78114423.947748914"/>
    <n v="256022964.64364809"/>
  </r>
  <r>
    <n v="3856"/>
    <x v="3857"/>
    <n v="3344850168.96521"/>
    <n v="89999091.839449108"/>
    <n v="107107039.71188641"/>
    <n v="0"/>
    <n v="0"/>
    <n v="3856"/>
    <n v="15860000"/>
    <n v="30013000"/>
    <n v="3856"/>
    <n v="0"/>
    <n v="0"/>
    <n v="0.43111332759255222"/>
    <n v="0.5268136759979678"/>
    <n v="0"/>
    <n v="0"/>
    <n v="1"/>
    <n v="1"/>
    <n v="89842159.037114888"/>
    <n v="50264241.082004398"/>
    <n v="228495113.03797361"/>
  </r>
  <r>
    <n v="3857"/>
    <x v="3858"/>
    <n v="3315482241.1256838"/>
    <n v="88300357.28934294"/>
    <n v="21153058.388690989"/>
    <n v="0"/>
    <n v="0"/>
    <n v="3857"/>
    <n v="8497000"/>
    <n v="17227000"/>
    <n v="3857"/>
    <n v="0"/>
    <n v="0"/>
    <n v="0.42932679776080529"/>
    <n v="0.52476488352519302"/>
    <n v="0"/>
    <n v="0"/>
    <n v="1"/>
    <n v="1"/>
    <n v="54316164.684572443"/>
    <n v="36277230.227232777"/>
    <n v="186679953.24451739"/>
  </r>
  <r>
    <n v="3858"/>
    <x v="3859"/>
    <n v="3218792681.1586542"/>
    <n v="85719957.711603552"/>
    <n v="679872.24035603181"/>
    <n v="0"/>
    <n v="0"/>
    <n v="3858"/>
    <n v="6236000"/>
    <n v="11800000"/>
    <n v="3858"/>
    <n v="0"/>
    <n v="0"/>
    <n v="0.42812765450286511"/>
    <n v="0.52395010749279558"/>
    <n v="0"/>
    <n v="0"/>
    <n v="1"/>
    <n v="1"/>
    <n v="42702674.939193361"/>
    <n v="30019722.755137481"/>
    <n v="152507371.05402279"/>
  </r>
  <r>
    <n v="3859"/>
    <x v="3860"/>
    <n v="3254652450.9488778"/>
    <n v="83611179.051180586"/>
    <n v="-266862.60207358107"/>
    <n v="0"/>
    <n v="0"/>
    <n v="3859"/>
    <n v="6835000"/>
    <n v="11160000"/>
    <n v="3859"/>
    <n v="0"/>
    <n v="0"/>
    <n v="0.42725181810305091"/>
    <n v="0.52337925079678682"/>
    <n v="0"/>
    <n v="0"/>
    <n v="1"/>
    <n v="1"/>
    <n v="36472309.772527531"/>
    <n v="24497778.684795499"/>
    <n v="124571703.82797609"/>
  </r>
  <r>
    <n v="3860"/>
    <x v="3861"/>
    <n v="3183261072.8363729"/>
    <n v="81887278.335028365"/>
    <n v="-864193.97611249366"/>
    <n v="0"/>
    <n v="0"/>
    <n v="3860"/>
    <n v="5227000"/>
    <n v="9455000"/>
    <n v="3860"/>
    <n v="0"/>
    <n v="0"/>
    <n v="0.42676851548680039"/>
    <n v="0.52299647374583957"/>
    <n v="0"/>
    <n v="0"/>
    <n v="1"/>
    <n v="1"/>
    <n v="31312070.079519439"/>
    <n v="20014311.59982549"/>
    <n v="101772746.732713"/>
  </r>
  <r>
    <n v="3861"/>
    <x v="3862"/>
    <n v="3432269487.2318282"/>
    <n v="80480362.289457694"/>
    <n v="-1455552.0365445309"/>
    <n v="0"/>
    <n v="0"/>
    <n v="3861"/>
    <n v="4621000"/>
    <n v="9543000"/>
    <n v="3861"/>
    <n v="0"/>
    <n v="0"/>
    <n v="0.42643622861375952"/>
    <n v="0.52271284216578107"/>
    <n v="0"/>
    <n v="0"/>
    <n v="1"/>
    <n v="1"/>
    <n v="27008079.959710311"/>
    <n v="16346826.83136862"/>
    <n v="83110177.482512847"/>
  </r>
  <r>
    <n v="3862"/>
    <x v="3863"/>
    <n v="3239562877.8196011"/>
    <n v="79328701.359531403"/>
    <n v="17392388.483495571"/>
    <n v="0"/>
    <n v="0"/>
    <n v="3862"/>
    <n v="4261000"/>
    <n v="8567000"/>
    <n v="3862"/>
    <n v="0"/>
    <n v="0"/>
    <n v="0.4262335450799184"/>
    <n v="0.52253232315120179"/>
    <n v="0"/>
    <n v="0"/>
    <n v="1"/>
    <n v="1"/>
    <n v="34130659.755907319"/>
    <n v="20113788.699612841"/>
    <n v="80893831.330328137"/>
  </r>
  <r>
    <n v="3863"/>
    <x v="3864"/>
    <n v="3233752907.8908639"/>
    <n v="79191931.376982704"/>
    <n v="0"/>
    <n v="0"/>
    <n v="0"/>
    <n v="3863"/>
    <n v="4145000"/>
    <n v="6602000"/>
    <n v="3863"/>
    <n v="0"/>
    <n v="0"/>
    <n v="0.42585638257772002"/>
    <n v="0.52214517593498799"/>
    <n v="0"/>
    <n v="0"/>
    <n v="1"/>
    <n v="1"/>
    <n v="22429482.41041505"/>
    <n v="12661223.133054061"/>
    <n v="66057386.487609074"/>
  </r>
  <r>
    <n v="3864"/>
    <x v="3865"/>
    <n v="3200783944.8899069"/>
    <n v="78276379.309349641"/>
    <n v="-600000"/>
    <n v="0"/>
    <n v="0"/>
    <n v="3864"/>
    <n v="4368000"/>
    <n v="6615000"/>
    <n v="3864"/>
    <n v="0"/>
    <n v="0"/>
    <n v="0.42575785267490318"/>
    <n v="0.52200397267412479"/>
    <n v="0"/>
    <n v="0"/>
    <n v="1"/>
    <n v="1"/>
    <n v="19851542.10031455"/>
    <n v="10628784.58425265"/>
    <n v="53922423.678456843"/>
  </r>
  <r>
    <n v="3865"/>
    <x v="3866"/>
    <n v="3073485064.5328169"/>
    <n v="77527534.797854558"/>
    <n v="-1194000.00013411"/>
    <n v="0"/>
    <n v="0"/>
    <n v="3865"/>
    <n v="3756000"/>
    <n v="5624000"/>
    <n v="3865"/>
    <n v="0"/>
    <n v="0"/>
    <n v="0.42570957212491028"/>
    <n v="0.52190774725665223"/>
    <n v="0"/>
    <n v="0"/>
    <n v="1"/>
    <n v="1"/>
    <n v="17367396.455885358"/>
    <n v="8657683.9214244317"/>
    <n v="44017645.141778938"/>
  </r>
  <r>
    <n v="3866"/>
    <x v="3867"/>
    <n v="3093557809.7258329"/>
    <n v="76916314.214700267"/>
    <n v="-1782060.0003996489"/>
    <n v="0"/>
    <n v="0"/>
    <n v="3866"/>
    <n v="3433000"/>
    <n v="4393000"/>
    <n v="3866"/>
    <n v="0"/>
    <n v="0"/>
    <n v="0.4256893083683897"/>
    <n v="0.52183719225746805"/>
    <n v="0"/>
    <n v="0"/>
    <n v="1"/>
    <n v="1"/>
    <n v="15293359.67064083"/>
    <n v="7066166.4822570076"/>
    <n v="35912263.112957872"/>
  </r>
  <r>
    <n v="3867"/>
    <x v="3868"/>
    <n v="3261348901.0407329"/>
    <n v="76416133.790473863"/>
    <n v="-2364239.4007939738"/>
    <n v="0"/>
    <n v="0"/>
    <n v="3867"/>
    <n v="3747000"/>
    <n v="4056000"/>
    <n v="3867"/>
    <n v="0"/>
    <n v="0"/>
    <n v="0.42568848130727199"/>
    <n v="0.52178302158610834"/>
    <n v="0"/>
    <n v="0"/>
    <n v="1"/>
    <n v="1"/>
    <n v="13537052.10810985"/>
    <n v="5763668.8734110855"/>
    <n v="29288983.98587095"/>
  </r>
  <r>
    <n v="3868"/>
    <x v="3869"/>
    <n v="3294599055.2583122"/>
    <n v="76007413.442466006"/>
    <n v="-2940597.0073144832"/>
    <n v="0"/>
    <n v="0"/>
    <n v="3868"/>
    <n v="3917000"/>
    <n v="4176000"/>
    <n v="3868"/>
    <n v="0"/>
    <n v="0"/>
    <n v="0.42569930001546319"/>
    <n v="0.52174765663812606"/>
    <n v="0"/>
    <n v="0"/>
    <n v="1"/>
    <n v="1"/>
    <n v="12044799.348640069"/>
    <n v="4698224.8538145246"/>
    <n v="23866934.182350561"/>
  </r>
  <r>
    <n v="3869"/>
    <x v="3870"/>
    <n v="3610388931.4317131"/>
    <n v="75672820.55575712"/>
    <n v="-3511191.0378986131"/>
    <n v="0"/>
    <n v="0"/>
    <n v="3869"/>
    <n v="11433000"/>
    <n v="17880000"/>
    <n v="3869"/>
    <n v="0"/>
    <n v="0"/>
    <n v="0.4257141846835012"/>
    <n v="0.52172846716656007"/>
    <n v="0"/>
    <n v="0"/>
    <n v="1"/>
    <n v="1"/>
    <n v="10774483.886485221"/>
    <n v="3829323.4614766641"/>
    <n v="19455612.695609741"/>
  </r>
  <r>
    <n v="3870"/>
    <x v="3871"/>
    <n v="3508802646.1300702"/>
    <n v="75400599.376694694"/>
    <n v="18956080.871695559"/>
    <n v="0"/>
    <n v="0"/>
    <n v="3870"/>
    <n v="6619000"/>
    <n v="12732000"/>
    <n v="3870"/>
    <n v="0"/>
    <n v="0"/>
    <n v="0.42563409957596632"/>
    <n v="0.52170793696514739"/>
    <n v="0"/>
    <n v="0"/>
    <n v="1"/>
    <n v="1"/>
    <n v="27375586.487319268"/>
    <n v="16444246.74332596"/>
    <n v="41501163.388942808"/>
  </r>
  <r>
    <n v="3871"/>
    <x v="3872"/>
    <n v="3339588701.5062752"/>
    <n v="76761022.964242741"/>
    <n v="9504702.251860328"/>
    <n v="0"/>
    <n v="0"/>
    <n v="3871"/>
    <n v="4410000"/>
    <n v="7614000"/>
    <n v="3871"/>
    <n v="0"/>
    <n v="0"/>
    <n v="0.42548616003354461"/>
    <n v="0.52157990086358619"/>
    <n v="0"/>
    <n v="0"/>
    <n v="1"/>
    <n v="1"/>
    <n v="14403048.395652611"/>
    <n v="6008839.7645786777"/>
    <n v="33859975.395264417"/>
  </r>
  <r>
    <n v="3872"/>
    <x v="3873"/>
    <n v="3466634441.3834572"/>
    <n v="76289487.799252152"/>
    <n v="16554365"/>
    <n v="0"/>
    <n v="0"/>
    <n v="3872"/>
    <n v="3616000"/>
    <n v="6865000"/>
    <n v="3872"/>
    <n v="0"/>
    <n v="0"/>
    <n v="0.4254945365691245"/>
    <n v="0.52155803445787874"/>
    <n v="0"/>
    <n v="0"/>
    <n v="1"/>
    <n v="1"/>
    <n v="22068481.908505071"/>
    <n v="12032843.42844856"/>
    <n v="40221368.41384615"/>
  </r>
  <r>
    <n v="3873"/>
    <x v="3874"/>
    <n v="3270028925.6369338"/>
    <n v="76682047.2427665"/>
    <n v="0"/>
    <n v="0"/>
    <n v="0"/>
    <n v="3873"/>
    <n v="3308000"/>
    <n v="4995000"/>
    <n v="3873"/>
    <n v="0"/>
    <n v="0"/>
    <n v="0.42540266333633631"/>
    <n v="0.52142763994107644"/>
    <n v="0"/>
    <n v="0"/>
    <n v="1"/>
    <n v="1"/>
    <n v="12352520.89576903"/>
    <n v="6135177.0949796829"/>
    <n v="32838471.3838485"/>
  </r>
  <r>
    <n v="3874"/>
    <x v="3875"/>
    <n v="3221548578.5601211"/>
    <n v="76226451.127080232"/>
    <n v="-600000"/>
    <n v="0"/>
    <n v="0"/>
    <n v="3874"/>
    <n v="3137000"/>
    <n v="4389000"/>
    <n v="3874"/>
    <n v="0"/>
    <n v="0"/>
    <n v="0.42541099691943302"/>
    <n v="0.52140960946406456"/>
    <n v="0"/>
    <n v="0"/>
    <n v="1"/>
    <n v="1"/>
    <n v="11174544.44123674"/>
    <n v="5291426.6744688768"/>
    <n v="26784847.549748901"/>
  </r>
  <r>
    <n v="3875"/>
    <x v="3876"/>
    <n v="3105478982.4710999"/>
    <n v="75852884.017389357"/>
    <n v="-1194000.00013411"/>
    <n v="0"/>
    <n v="0"/>
    <n v="3875"/>
    <n v="3262000"/>
    <n v="4009000"/>
    <n v="3875"/>
    <n v="0"/>
    <n v="0"/>
    <n v="0.42542603371615118"/>
    <n v="0.52139897252883083"/>
    <n v="0"/>
    <n v="0"/>
    <n v="1"/>
    <n v="1"/>
    <n v="9864510.7046212964"/>
    <n v="4295732.8752108635"/>
    <n v="21830674.899027411"/>
  </r>
  <r>
    <n v="3876"/>
    <x v="3877"/>
    <n v="3178194667.993329"/>
    <n v="75547163.673879623"/>
    <n v="-1782060.0003996489"/>
    <n v="0"/>
    <n v="0"/>
    <n v="3876"/>
    <n v="3409000"/>
    <n v="4119000"/>
    <n v="3876"/>
    <n v="0"/>
    <n v="0"/>
    <n v="0.42544551931998131"/>
    <n v="0.52139707315795591"/>
    <n v="0"/>
    <n v="0"/>
    <n v="1"/>
    <n v="1"/>
    <n v="8775564.5976971649"/>
    <n v="3502423.8107665572"/>
    <n v="17793424.19523846"/>
  </r>
  <r>
    <n v="3877"/>
    <x v="3878"/>
    <n v="3345354078.797915"/>
    <n v="75298026.278190047"/>
    <n v="-2364239.4007939738"/>
    <n v="0"/>
    <n v="0"/>
    <n v="3877"/>
    <n v="3806000"/>
    <n v="4861000"/>
    <n v="3877"/>
    <n v="0"/>
    <n v="0"/>
    <n v="0.42546539197311378"/>
    <n v="0.52140220151254946"/>
    <n v="0"/>
    <n v="0"/>
    <n v="1"/>
    <n v="1"/>
    <n v="7847205.0430344138"/>
    <n v="2852111.2062335769"/>
    <n v="14482011.50848045"/>
  </r>
  <r>
    <n v="3878"/>
    <x v="3879"/>
    <n v="3661023399.7993302"/>
    <n v="75093680.104676962"/>
    <n v="-2940597.0073144832"/>
    <n v="0"/>
    <n v="0"/>
    <n v="3878"/>
    <n v="31128000"/>
    <n v="33111000"/>
    <n v="3878"/>
    <n v="0"/>
    <n v="0"/>
    <n v="0.42548065957604198"/>
    <n v="0.52141174044564742"/>
    <n v="0"/>
    <n v="0"/>
    <n v="1"/>
    <n v="1"/>
    <n v="7262222.1728164572"/>
    <n v="2528631.7857456878"/>
    <n v="12200652.77523434"/>
  </r>
  <r>
    <n v="3879"/>
    <x v="3880"/>
    <n v="3517123093.8908801"/>
    <n v="74952898.217413634"/>
    <n v="34635823.962101392"/>
    <n v="0"/>
    <n v="0"/>
    <n v="3879"/>
    <n v="14490000"/>
    <n v="22081000"/>
    <n v="3879"/>
    <n v="0"/>
    <n v="0"/>
    <n v="0.4246828919295258"/>
    <n v="0.52113915032202951"/>
    <n v="0"/>
    <n v="0"/>
    <n v="1"/>
    <n v="1"/>
    <n v="27405959.709149081"/>
    <n v="14448813.643362639"/>
    <n v="33996787.525932238"/>
  </r>
  <r>
    <n v="3880"/>
    <x v="3881"/>
    <n v="3531134400.8544002"/>
    <n v="76297930.430248871"/>
    <n v="3900870.0949094822"/>
    <n v="0"/>
    <n v="0"/>
    <n v="3880"/>
    <n v="7971000"/>
    <n v="9952000"/>
    <n v="3880"/>
    <n v="0"/>
    <n v="0"/>
    <n v="0.42471900876033081"/>
    <n v="0.5211508732916299"/>
    <n v="0"/>
    <n v="0"/>
    <n v="1"/>
    <n v="1"/>
    <n v="10059624.64048641"/>
    <n v="4846823.1133114845"/>
    <n v="27752295.983869102"/>
  </r>
  <r>
    <n v="3881"/>
    <x v="3882"/>
    <n v="3801752212.495162"/>
    <n v="75912584.93789807"/>
    <n v="0"/>
    <n v="0"/>
    <n v="0"/>
    <n v="3881"/>
    <n v="5905000"/>
    <n v="7408000"/>
    <n v="3881"/>
    <n v="0"/>
    <n v="0"/>
    <n v="0.42470388436999779"/>
    <n v="0.52115215099045664"/>
    <n v="0"/>
    <n v="0"/>
    <n v="1"/>
    <n v="1"/>
    <n v="9095528.9622338116"/>
    <n v="4493307.5001187613"/>
    <n v="22634630.4539169"/>
  </r>
  <r>
    <n v="3882"/>
    <x v="3883"/>
    <n v="3829219181.0492492"/>
    <n v="75596775.503288031"/>
    <n v="-600000"/>
    <n v="0"/>
    <n v="0"/>
    <n v="3882"/>
    <n v="5290000"/>
    <n v="7162000"/>
    <n v="3882"/>
    <n v="0"/>
    <n v="0"/>
    <n v="0.42470520947653739"/>
    <n v="0.52115666991126786"/>
    <n v="0"/>
    <n v="0"/>
    <n v="1"/>
    <n v="1"/>
    <n v="7997524.8868736271"/>
    <n v="3633431.3823833922"/>
    <n v="18486820.188100271"/>
  </r>
  <r>
    <n v="3883"/>
    <x v="3884"/>
    <n v="3694509371.4058151"/>
    <n v="75340815.513864979"/>
    <n v="5283794.9998658895"/>
    <n v="0"/>
    <n v="0"/>
    <n v="3883"/>
    <n v="6991000"/>
    <n v="21356000"/>
    <n v="3883"/>
    <n v="0"/>
    <n v="0"/>
    <n v="0.4247081489520832"/>
    <n v="0.52116314632397176"/>
    <n v="0"/>
    <n v="0"/>
    <n v="1"/>
    <n v="1"/>
    <n v="10761930.35936234"/>
    <n v="5838218.0332917292"/>
    <n v="20612851.237665739"/>
  </r>
  <r>
    <n v="3884"/>
    <x v="3885"/>
    <n v="3478651156.5650449"/>
    <n v="75472012.181524679"/>
    <n v="61179175"/>
    <n v="0"/>
    <n v="0"/>
    <n v="3884"/>
    <n v="6133000"/>
    <n v="12717000"/>
    <n v="3884"/>
    <n v="0"/>
    <n v="0"/>
    <n v="0.42470724387620862"/>
    <n v="0.5211207644622442"/>
    <n v="0"/>
    <n v="0"/>
    <n v="1"/>
    <n v="1"/>
    <n v="42271365.11658287"/>
    <n v="22840287.663144361"/>
    <n v="54650454.949418813"/>
  </r>
  <r>
    <n v="3885"/>
    <x v="3886"/>
    <n v="3505973275.3007998"/>
    <n v="77572461.365000308"/>
    <n v="10216907.66208511"/>
    <n v="0"/>
    <n v="0"/>
    <n v="3885"/>
    <n v="4900000"/>
    <n v="7786000"/>
    <n v="3885"/>
    <n v="0"/>
    <n v="0"/>
    <n v="0.42427764100105952"/>
    <n v="0.52059916035172249"/>
    <n v="0"/>
    <n v="0"/>
    <n v="1"/>
    <n v="1"/>
    <n v="14649737.089307319"/>
    <n v="7821228.5052791089"/>
    <n v="44622331.576965131"/>
  </r>
  <r>
    <n v="3886"/>
    <x v="3887"/>
    <n v="3736003604.2251029"/>
    <n v="76953629.213129699"/>
    <n v="6477795"/>
    <n v="0"/>
    <n v="0"/>
    <n v="3886"/>
    <n v="9345000"/>
    <n v="24548000"/>
    <n v="3886"/>
    <n v="0"/>
    <n v="0"/>
    <n v="0.42427371651488222"/>
    <n v="0.52057627918735683"/>
    <n v="0"/>
    <n v="0"/>
    <n v="1"/>
    <n v="1"/>
    <n v="13602303.521606181"/>
    <n v="7842185.1050027367"/>
    <n v="37613889.970896773"/>
  </r>
  <r>
    <n v="3887"/>
    <x v="3888"/>
    <n v="3871427362.0492301"/>
    <n v="76521140.616882846"/>
    <n v="53261870"/>
    <n v="0"/>
    <n v="0"/>
    <n v="3887"/>
    <n v="10038000"/>
    <n v="18862000"/>
    <n v="3887"/>
    <n v="0"/>
    <n v="0"/>
    <n v="0.42427153186293443"/>
    <n v="0.52054929801212091"/>
    <n v="0"/>
    <n v="0"/>
    <n v="1"/>
    <n v="1"/>
    <n v="41088054.954818353"/>
    <n v="23219114.766018741"/>
    <n v="63808429.381720617"/>
  </r>
  <r>
    <n v="3888"/>
    <x v="3889"/>
    <n v="3871668693.9540458"/>
    <n v="78137596.9157141"/>
    <n v="42907467.289701201"/>
    <n v="0"/>
    <n v="0"/>
    <n v="3888"/>
    <n v="14492000"/>
    <n v="24023000"/>
    <n v="3888"/>
    <n v="0"/>
    <n v="0"/>
    <n v="0.42400517872866361"/>
    <n v="0.52026747362347869"/>
    <n v="0"/>
    <n v="0"/>
    <n v="1"/>
    <n v="1"/>
    <n v="33353371.227698769"/>
    <n v="17606404.901032779"/>
    <n v="67895479.53331317"/>
  </r>
  <r>
    <n v="3889"/>
    <x v="3890"/>
    <n v="3871885641.8085008"/>
    <n v="78389807.418734089"/>
    <n v="8050111.0166717544"/>
    <n v="0"/>
    <n v="0"/>
    <n v="3889"/>
    <n v="25136000"/>
    <n v="47697000"/>
    <n v="3889"/>
    <n v="0"/>
    <n v="0"/>
    <n v="0.42402630883719189"/>
    <n v="0.52025640902288628"/>
    <n v="0"/>
    <n v="0"/>
    <n v="1"/>
    <n v="1"/>
    <n v="18803855.87629218"/>
    <n v="11790047.40378443"/>
    <n v="57837177.000512853"/>
  </r>
  <r>
    <n v="3890"/>
    <x v="3891"/>
    <n v="3872080644.032475"/>
    <n v="77769112.920934409"/>
    <n v="70535990"/>
    <n v="0"/>
    <n v="0"/>
    <n v="3890"/>
    <n v="33224000"/>
    <n v="86161000"/>
    <n v="3890"/>
    <n v="0"/>
    <n v="0"/>
    <n v="0.42400842523767063"/>
    <n v="0.52012159443182437"/>
    <n v="0"/>
    <n v="0"/>
    <n v="1"/>
    <n v="1"/>
    <n v="48035810.976630539"/>
    <n v="24827423.136299141"/>
    <n v="77198097.982403487"/>
  </r>
  <r>
    <n v="3891"/>
    <x v="3892"/>
    <n v="3642363749.7753248"/>
    <n v="78963868.903527454"/>
    <n v="199612964.49020031"/>
    <n v="36963208.987685271"/>
    <n v="192928936.4393678"/>
    <n v="3891"/>
    <n v="140289000"/>
    <n v="320996000"/>
    <n v="3891"/>
    <n v="1349.157128050512"/>
    <n v="7041.9061800369236"/>
    <n v="0.42446120808891957"/>
    <n v="0.52082382636311841"/>
    <n v="0"/>
    <n v="0"/>
    <n v="1"/>
    <n v="1"/>
    <n v="128674739.0286341"/>
    <n v="70859510.185054645"/>
    <n v="176937700.55576071"/>
  </r>
  <r>
    <n v="3892"/>
    <x v="3893"/>
    <n v="3204043123.4836001"/>
    <n v="85118766.544369698"/>
    <n v="303765013.32469523"/>
    <n v="262411192.4881033"/>
    <n v="233968439.75205281"/>
    <n v="3892"/>
    <n v="44225000"/>
    <n v="97153000"/>
    <n v="3892"/>
    <n v="9578.0085258157706"/>
    <n v="8539.8480509499277"/>
    <n v="0.4323543610936279"/>
    <n v="0.52574434984482155"/>
    <n v="0"/>
    <n v="0"/>
    <n v="1"/>
    <n v="1"/>
    <n v="239458853.9370707"/>
    <n v="151617687.1780844"/>
    <n v="315169725.5557884"/>
  </r>
  <r>
    <n v="3893"/>
    <x v="3894"/>
    <n v="3685072568.99404"/>
    <n v="112663280.9181591"/>
    <n v="88882261.763798356"/>
    <n v="0"/>
    <n v="0"/>
    <n v="3893"/>
    <n v="27978000"/>
    <n v="52741000"/>
    <n v="3893"/>
    <n v="0"/>
    <n v="0"/>
    <n v="0.41610268943744672"/>
    <n v="0.5163171816487786"/>
    <n v="0"/>
    <n v="0"/>
    <n v="1"/>
    <n v="1"/>
    <n v="98123226.925376207"/>
    <n v="62351405.723882161"/>
    <n v="208290941.08847681"/>
  </r>
  <r>
    <n v="3894"/>
    <x v="3895"/>
    <n v="3696055824.5960598"/>
    <n v="87053564.570516258"/>
    <n v="18993271.879594669"/>
    <n v="0"/>
    <n v="0"/>
    <n v="3894"/>
    <n v="17267000"/>
    <n v="30470000"/>
    <n v="3894"/>
    <n v="0"/>
    <n v="0"/>
    <n v="0.41467089366552012"/>
    <n v="0.51561181832592551"/>
    <n v="0"/>
    <n v="0"/>
    <n v="1"/>
    <n v="1"/>
    <n v="52678618.400401317"/>
    <n v="34578108.667780846"/>
    <n v="172164423.61991301"/>
  </r>
  <r>
    <n v="3895"/>
    <x v="3896"/>
    <n v="3706385324.952013"/>
    <n v="84824209.21514906"/>
    <n v="190365.09893300009"/>
    <n v="0"/>
    <n v="0"/>
    <n v="3895"/>
    <n v="14522000"/>
    <n v="27256000"/>
    <n v="3895"/>
    <n v="0"/>
    <n v="0"/>
    <n v="0.41429353718934991"/>
    <n v="0.51542746497497915"/>
    <n v="0"/>
    <n v="0"/>
    <n v="1"/>
    <n v="1"/>
    <n v="41051551.512180813"/>
    <n v="27812151.933967821"/>
    <n v="141068500.11483821"/>
  </r>
  <r>
    <n v="3896"/>
    <x v="3897"/>
    <n v="3716126584.9527512"/>
    <n v="82905290.13703835"/>
    <n v="10289603.898519721"/>
    <n v="0"/>
    <n v="0"/>
    <n v="3896"/>
    <n v="12555000"/>
    <n v="24176000"/>
    <n v="3896"/>
    <n v="0"/>
    <n v="0"/>
    <n v="0.41406380935191589"/>
    <n v="0.51538346914469146"/>
    <n v="0"/>
    <n v="0"/>
    <n v="1"/>
    <n v="1"/>
    <n v="39498705.792077199"/>
    <n v="24914031.345951401"/>
    <n v="119600122.409565"/>
  </r>
  <r>
    <n v="3897"/>
    <x v="3898"/>
    <n v="3525010431.5810199"/>
    <n v="81580483.702265233"/>
    <n v="5038285.0000000009"/>
    <n v="0"/>
    <n v="0"/>
    <n v="3897"/>
    <n v="11428000"/>
    <n v="18796000"/>
    <n v="3897"/>
    <n v="0"/>
    <n v="0"/>
    <n v="0.41385127475487682"/>
    <n v="0.51529178693461741"/>
    <n v="0"/>
    <n v="0"/>
    <n v="1"/>
    <n v="1"/>
    <n v="33612200.924319707"/>
    <n v="20951120.791406091"/>
    <n v="101270933.9905041"/>
  </r>
  <r>
    <n v="3898"/>
    <x v="3899"/>
    <n v="3640468579.7130871"/>
    <n v="80449395.592343628"/>
    <n v="8637060"/>
    <n v="0"/>
    <n v="0"/>
    <n v="3898"/>
    <n v="19231000"/>
    <n v="25124000"/>
    <n v="3898"/>
    <n v="0"/>
    <n v="0"/>
    <n v="0.41372443243993318"/>
    <n v="0.5151811730362692"/>
    <n v="0"/>
    <n v="0"/>
    <n v="1"/>
    <n v="1"/>
    <n v="34518065.131167248"/>
    <n v="21511633.74299401"/>
    <n v="92954891.287156403"/>
  </r>
  <r>
    <n v="3899"/>
    <x v="3900"/>
    <n v="3595118227.4635558"/>
    <n v="79936215.368085846"/>
    <n v="10076570"/>
    <n v="0"/>
    <n v="0"/>
    <n v="3899"/>
    <n v="15745000"/>
    <n v="25487000"/>
    <n v="3899"/>
    <n v="0"/>
    <n v="0"/>
    <n v="0.41382529097985687"/>
    <n v="0.51517801212551362"/>
    <n v="0"/>
    <n v="0"/>
    <n v="1"/>
    <n v="1"/>
    <n v="27554580.339380641"/>
    <n v="14677097.83066603"/>
    <n v="75930841.694265783"/>
  </r>
  <r>
    <n v="3900"/>
    <x v="3901"/>
    <n v="3281252324.4934778"/>
    <n v="78885666.940245464"/>
    <n v="7197550.0000000009"/>
    <n v="0"/>
    <n v="0"/>
    <n v="3900"/>
    <n v="11516000"/>
    <n v="16923000"/>
    <n v="3900"/>
    <n v="0"/>
    <n v="0"/>
    <n v="0.41387470617195632"/>
    <n v="0.51522445705354913"/>
    <n v="0"/>
    <n v="0"/>
    <n v="1"/>
    <n v="1"/>
    <n v="34947416.774347506"/>
    <n v="23277368.243521709"/>
    <n v="83283024.553594887"/>
  </r>
  <r>
    <n v="3901"/>
    <x v="3902"/>
    <n v="3261566001.3687959"/>
    <n v="79339367.694693968"/>
    <n v="0"/>
    <n v="0"/>
    <n v="0"/>
    <n v="3901"/>
    <n v="9055000"/>
    <n v="14362000"/>
    <n v="3901"/>
    <n v="0"/>
    <n v="0"/>
    <n v="0.41367676853084678"/>
    <n v="0.51504901837678263"/>
    <n v="0"/>
    <n v="0"/>
    <n v="1"/>
    <n v="1"/>
    <n v="22748811.828700081"/>
    <n v="12834503.56476786"/>
    <n v="68022184.834959567"/>
  </r>
  <r>
    <n v="3902"/>
    <x v="3903"/>
    <n v="3389245461.552319"/>
    <n v="78397626.360679567"/>
    <n v="-600000"/>
    <n v="0"/>
    <n v="0"/>
    <n v="3902"/>
    <n v="8172000"/>
    <n v="12508000"/>
    <n v="3902"/>
    <n v="0"/>
    <n v="0"/>
    <n v="0.41365603985305133"/>
    <n v="0.51501107637716226"/>
    <n v="0"/>
    <n v="0"/>
    <n v="1"/>
    <n v="1"/>
    <n v="20733222.425943531"/>
    <n v="11373105.68403817"/>
    <n v="56359144.307811603"/>
  </r>
  <r>
    <n v="3903"/>
    <x v="3904"/>
    <n v="3355645766.1978989"/>
    <n v="77677904.015959039"/>
    <n v="8162814.9998658895"/>
    <n v="0"/>
    <n v="0"/>
    <n v="3903"/>
    <n v="10223000"/>
    <n v="13933000"/>
    <n v="3903"/>
    <n v="0"/>
    <n v="0"/>
    <n v="0.41364062990402251"/>
    <n v="0.51497326419846057"/>
    <n v="0"/>
    <n v="0"/>
    <n v="1"/>
    <n v="1"/>
    <n v="20634022.684395149"/>
    <n v="10257664.75213775"/>
    <n v="48372596.516054943"/>
  </r>
  <r>
    <n v="3904"/>
    <x v="3905"/>
    <n v="3348658744.821146"/>
    <n v="77185056.812905431"/>
    <n v="-9.3132257461547852E-10"/>
    <n v="0"/>
    <n v="0"/>
    <n v="3904"/>
    <n v="8228000"/>
    <n v="11943000"/>
    <n v="3904"/>
    <n v="0"/>
    <n v="0"/>
    <n v="0.4136444931650719"/>
    <n v="0.51494907400083312"/>
    <n v="0"/>
    <n v="0"/>
    <n v="1"/>
    <n v="1"/>
    <n v="16183095.46085863"/>
    <n v="7708313.2307896204"/>
    <n v="39482004.514751628"/>
  </r>
  <r>
    <n v="3905"/>
    <x v="3906"/>
    <n v="3395269840.2289639"/>
    <n v="76636421.342914805"/>
    <n v="-600000.00000000093"/>
    <n v="0"/>
    <n v="0"/>
    <n v="3905"/>
    <n v="7403000"/>
    <n v="10886000"/>
    <n v="3905"/>
    <n v="0"/>
    <n v="0"/>
    <n v="0.41364409553544068"/>
    <n v="0.51493901653393337"/>
    <n v="0"/>
    <n v="0"/>
    <n v="1"/>
    <n v="1"/>
    <n v="14349645.895913949"/>
    <n v="6343404.9064877201"/>
    <n v="32225505.201044731"/>
  </r>
  <r>
    <n v="3906"/>
    <x v="3907"/>
    <n v="3535970118.052629"/>
    <n v="76188625.188184202"/>
    <n v="2404774.9998658891"/>
    <n v="0"/>
    <n v="0"/>
    <n v="3906"/>
    <n v="7061000"/>
    <n v="10871000"/>
    <n v="3906"/>
    <n v="0"/>
    <n v="0"/>
    <n v="0.41364287239086328"/>
    <n v="0.5149326836353959"/>
    <n v="0"/>
    <n v="0"/>
    <n v="1"/>
    <n v="1"/>
    <n v="19530435.827432599"/>
    <n v="11935160.436323371"/>
    <n v="39296843.368476018"/>
  </r>
  <r>
    <n v="3907"/>
    <x v="3908"/>
    <n v="3663178192.6589432"/>
    <n v="76624995.110275164"/>
    <n v="0"/>
    <n v="0"/>
    <n v="0"/>
    <n v="3907"/>
    <n v="6424000"/>
    <n v="9536000"/>
    <n v="3907"/>
    <n v="0"/>
    <n v="0"/>
    <n v="0.41360814847560923"/>
    <n v="0.51489110763890222"/>
    <n v="0"/>
    <n v="0"/>
    <n v="1"/>
    <n v="1"/>
    <n v="13166966.67307812"/>
    <n v="5978687.7589011649"/>
    <n v="32078306.10263605"/>
  </r>
  <r>
    <n v="3908"/>
    <x v="3909"/>
    <n v="3534368483.6364899"/>
    <n v="76179541.580869213"/>
    <n v="-600000"/>
    <n v="0"/>
    <n v="0"/>
    <n v="3908"/>
    <n v="6122000"/>
    <n v="9011000"/>
    <n v="3908"/>
    <n v="0"/>
    <n v="0"/>
    <n v="0.41361041546430749"/>
    <n v="0.51488547405217933"/>
    <n v="0"/>
    <n v="0"/>
    <n v="1"/>
    <n v="1"/>
    <n v="11967319.332235331"/>
    <n v="5171036.0677110245"/>
    <n v="26174289.520903431"/>
  </r>
  <r>
    <n v="3909"/>
    <x v="3910"/>
    <n v="3567048838.4514079"/>
    <n v="75815206.684871674"/>
    <n v="-1194000.00013411"/>
    <n v="0"/>
    <n v="0"/>
    <n v="3909"/>
    <n v="5756000"/>
    <n v="8688000"/>
    <n v="3909"/>
    <n v="0"/>
    <n v="0"/>
    <n v="0.41361260948847778"/>
    <n v="0.5148831252581958"/>
    <n v="0"/>
    <n v="0"/>
    <n v="1"/>
    <n v="1"/>
    <n v="10627124.22411491"/>
    <n v="4199513.2813531971"/>
    <n v="21347590.58177714"/>
  </r>
  <r>
    <n v="3910"/>
    <x v="3911"/>
    <n v="3815354710.826014"/>
    <n v="75517352.701629311"/>
    <n v="-1782060.0003996489"/>
    <n v="0"/>
    <n v="0"/>
    <n v="3910"/>
    <n v="5401000"/>
    <n v="8194000"/>
    <n v="3910"/>
    <n v="0"/>
    <n v="0"/>
    <n v="0.41361393407287789"/>
    <n v="0.51488412842568432"/>
    <n v="0"/>
    <n v="0"/>
    <n v="1"/>
    <n v="1"/>
    <n v="9505764.3292155825"/>
    <n v="3424890.0937470468"/>
    <n v="17399402.74103399"/>
  </r>
  <r>
    <n v="3911"/>
    <x v="3912"/>
    <n v="3820946215.3959699"/>
    <n v="75273711.345541909"/>
    <n v="-2364239.4007939738"/>
    <n v="0"/>
    <n v="0"/>
    <n v="3911"/>
    <n v="5145000"/>
    <n v="7799000"/>
    <n v="3911"/>
    <n v="0"/>
    <n v="0"/>
    <n v="0.41361462653441278"/>
    <n v="0.51488724673829722"/>
    <n v="0"/>
    <n v="0"/>
    <n v="1"/>
    <n v="1"/>
    <n v="8545778.565457508"/>
    <n v="2791010.5687478981"/>
    <n v="14178304.68040074"/>
  </r>
  <r>
    <n v="3912"/>
    <x v="3913"/>
    <n v="3826437498.292614"/>
    <n v="75074938.457513481"/>
    <n v="-2940597.0073144832"/>
    <n v="0"/>
    <n v="0"/>
    <n v="3912"/>
    <n v="5133000"/>
    <n v="7587000"/>
    <n v="3912"/>
    <n v="0"/>
    <n v="0"/>
    <n v="0.41361414794985502"/>
    <n v="0.51489188982609968"/>
    <n v="0"/>
    <n v="0"/>
    <n v="1"/>
    <n v="1"/>
    <n v="7948064.7353569688"/>
    <n v="2500000"/>
    <n v="11547425.325496919"/>
  </r>
  <r>
    <n v="3913"/>
    <x v="3914"/>
    <n v="3831840203.3241758"/>
    <n v="74912587.769150466"/>
    <n v="-3511191.0378986131"/>
    <n v="0"/>
    <n v="0"/>
    <n v="3913"/>
    <n v="4939000"/>
    <n v="7323000"/>
    <n v="3913"/>
    <n v="0"/>
    <n v="0"/>
    <n v="0.41361164011795892"/>
    <n v="0.51489727593054413"/>
    <n v="0"/>
    <n v="0"/>
    <n v="1"/>
    <n v="1"/>
    <n v="7659609.9947106708"/>
    <n v="2500000"/>
    <n v="9394796.6163123231"/>
  </r>
  <r>
    <n v="3914"/>
    <x v="3915"/>
    <n v="3837164887.762548"/>
    <n v="74841291.31525059"/>
    <n v="-4076079.1283044401"/>
    <n v="0"/>
    <n v="0"/>
    <n v="3914"/>
    <n v="7098000"/>
    <n v="9754000"/>
    <n v="3914"/>
    <n v="0"/>
    <n v="0"/>
    <n v="0.41361167058473641"/>
    <n v="0.51490333314744485"/>
    <n v="0"/>
    <n v="0"/>
    <n v="1"/>
    <n v="1"/>
    <n v="7388318.0070273234"/>
    <n v="2500000"/>
    <n v="7449759.3863945818"/>
  </r>
  <r>
    <n v="3915"/>
    <x v="3916"/>
    <n v="3842421128.6199622"/>
    <n v="74841291.31525059"/>
    <n v="11199291.662067531"/>
    <n v="0"/>
    <n v="0"/>
    <n v="3915"/>
    <n v="7662000"/>
    <n v="12253000"/>
    <n v="3915"/>
    <n v="0"/>
    <n v="0"/>
    <n v="0.41358081464508079"/>
    <n v="0.51490165885836459"/>
    <n v="0"/>
    <n v="0"/>
    <n v="1"/>
    <n v="1"/>
    <n v="12991415.0225037"/>
    <n v="6025677.5059825368"/>
    <n v="14606430.266094061"/>
  </r>
  <r>
    <n v="3916"/>
    <x v="3917"/>
    <n v="3847617618.1104178"/>
    <n v="75101357.944752067"/>
    <n v="4318530"/>
    <n v="0"/>
    <n v="0"/>
    <n v="3916"/>
    <n v="10448000"/>
    <n v="14830000"/>
    <n v="3916"/>
    <n v="0"/>
    <n v="0"/>
    <n v="0.41357698069574927"/>
    <n v="0.51490136268764786"/>
    <n v="0"/>
    <n v="0"/>
    <n v="1"/>
    <n v="1"/>
    <n v="7597011.8295615623"/>
    <n v="2500000"/>
    <n v="11918260.810395621"/>
  </r>
  <r>
    <n v="3917"/>
    <x v="3918"/>
    <n v="3852762249.3816628"/>
    <n v="74935471.903358489"/>
    <n v="14395100"/>
    <n v="0"/>
    <n v="0"/>
    <n v="3917"/>
    <n v="11020000"/>
    <n v="16686000"/>
    <n v="3917"/>
    <n v="0"/>
    <n v="0"/>
    <n v="0.41348672164899991"/>
    <n v="0.51487415121189617"/>
    <n v="0"/>
    <n v="0"/>
    <n v="1"/>
    <n v="1"/>
    <n v="14003639.62045593"/>
    <n v="6437323.0091967275"/>
    <n v="18403130.012202609"/>
  </r>
  <r>
    <n v="3918"/>
    <x v="3919"/>
    <n v="3857862193.4947829"/>
    <n v="75335651.020996511"/>
    <n v="0"/>
    <n v="0"/>
    <n v="0"/>
    <n v="3918"/>
    <n v="8064000"/>
    <n v="10857000"/>
    <n v="3918"/>
    <n v="0"/>
    <n v="0"/>
    <n v="0.41346250898995679"/>
    <n v="0.51487590639606562"/>
    <n v="0"/>
    <n v="0"/>
    <n v="1"/>
    <n v="1"/>
    <n v="7127068.5751600843"/>
    <n v="2733709.1905122548"/>
    <n v="15027365.91319022"/>
  </r>
  <r>
    <n v="3919"/>
    <x v="3920"/>
    <n v="3862923968.5307422"/>
    <n v="75127333.743275553"/>
    <n v="-600000"/>
    <n v="0"/>
    <n v="0"/>
    <n v="3919"/>
    <n v="6557000"/>
    <n v="9213000"/>
    <n v="3919"/>
    <n v="0"/>
    <n v="0"/>
    <n v="0.41341978574139532"/>
    <n v="0.51486852095227387"/>
    <n v="0"/>
    <n v="0"/>
    <n v="1"/>
    <n v="1"/>
    <n v="6667658.5004379516"/>
    <n v="2500000"/>
    <n v="12245000.395928981"/>
  </r>
  <r>
    <n v="3920"/>
    <x v="3921"/>
    <n v="3867953501.6150808"/>
    <n v="74955634.894309759"/>
    <n v="-1194000.00013411"/>
    <n v="0"/>
    <n v="0"/>
    <n v="3920"/>
    <n v="6122000"/>
    <n v="8428000"/>
    <n v="3920"/>
    <n v="0"/>
    <n v="0"/>
    <n v="0.41339721503250271"/>
    <n v="0.51486711318514455"/>
    <n v="0"/>
    <n v="0"/>
    <n v="1"/>
    <n v="1"/>
    <n v="6455386.5808917666"/>
    <n v="2500000"/>
    <n v="9961084.6192016322"/>
  </r>
  <r>
    <n v="3921"/>
    <x v="3922"/>
    <n v="3870369432.1692438"/>
    <n v="74841291.31525059"/>
    <n v="-1782060.0003996489"/>
    <n v="0"/>
    <n v="0"/>
    <n v="3921"/>
    <n v="5725000"/>
    <n v="9898000"/>
    <n v="3921"/>
    <n v="0"/>
    <n v="0"/>
    <n v="0.41338104162070638"/>
    <n v="0.51486853904225338"/>
    <n v="0"/>
    <n v="0"/>
    <n v="1"/>
    <n v="1"/>
    <n v="6255744.6167693678"/>
    <n v="2500000"/>
    <n v="8050889.1744590886"/>
  </r>
  <r>
    <n v="3922"/>
    <x v="3923"/>
    <n v="3857194271.4013472"/>
    <n v="74841291.31525059"/>
    <n v="16349390.59920603"/>
    <n v="0"/>
    <n v="0"/>
    <n v="3922"/>
    <n v="5521000"/>
    <n v="9906000"/>
    <n v="3922"/>
    <n v="0"/>
    <n v="0"/>
    <n v="0.41337050135036379"/>
    <n v="0.51486239735666417"/>
    <n v="0"/>
    <n v="0"/>
    <n v="1"/>
    <n v="1"/>
    <n v="10885944.499029851"/>
    <n v="3636823.7697815662"/>
    <n v="10456522.61740748"/>
  </r>
  <r>
    <n v="3923"/>
    <x v="3924"/>
    <n v="3871012523.7135582"/>
    <n v="74845268.526530966"/>
    <n v="4318530"/>
    <n v="0"/>
    <n v="0"/>
    <n v="3923"/>
    <n v="5325000"/>
    <n v="8579000"/>
    <n v="3923"/>
    <n v="0"/>
    <n v="0"/>
    <n v="0.41337116517954747"/>
    <n v="0.51486313273215023"/>
    <n v="0"/>
    <n v="0"/>
    <n v="1"/>
    <n v="1"/>
    <n v="6674755.1515543293"/>
    <n v="2500000"/>
    <n v="9689522.793146316"/>
  </r>
  <r>
    <n v="3924"/>
    <x v="3925"/>
    <n v="3871286314.0382218"/>
    <n v="74841291.31525059"/>
    <n v="0"/>
    <n v="0"/>
    <n v="0"/>
    <n v="3924"/>
    <n v="4927000"/>
    <n v="7489000"/>
    <n v="3924"/>
    <n v="0"/>
    <n v="0"/>
    <n v="0.41336610242565641"/>
    <n v="0.51486441441640607"/>
    <n v="0"/>
    <n v="0"/>
    <n v="1"/>
    <n v="1"/>
    <n v="6029530.8117770711"/>
    <n v="2500000"/>
    <n v="7781412.612260038"/>
  </r>
  <r>
    <n v="3925"/>
    <x v="3926"/>
    <n v="3871532474.4507728"/>
    <n v="74841291.31525059"/>
    <n v="119755"/>
    <n v="0"/>
    <n v="0"/>
    <n v="3925"/>
    <n v="4655000"/>
    <n v="7143000"/>
    <n v="3925"/>
    <n v="0"/>
    <n v="0"/>
    <n v="0.41336629213067938"/>
    <n v="0.51486892264791351"/>
    <n v="0"/>
    <n v="0"/>
    <n v="1"/>
    <n v="1"/>
    <n v="5855226.8169554602"/>
    <n v="2500000"/>
    <n v="6656081.8939106492"/>
  </r>
  <r>
    <n v="3926"/>
    <x v="3927"/>
    <n v="3668984538.8792539"/>
    <n v="74841291.31525059"/>
    <n v="-541320.04997323267"/>
    <n v="0"/>
    <n v="0"/>
    <n v="3926"/>
    <n v="4354000"/>
    <n v="6654000"/>
    <n v="3926"/>
    <n v="0"/>
    <n v="0"/>
    <n v="0.41336995801108378"/>
    <n v="0.51487458804291752"/>
    <n v="0"/>
    <n v="0"/>
    <n v="1"/>
    <n v="1"/>
    <n v="5693143.5522375759"/>
    <n v="2500000"/>
    <n v="4749931.3232824299"/>
  </r>
  <r>
    <n v="3927"/>
    <x v="3928"/>
    <n v="3871952681.2691898"/>
    <n v="74841291.31525059"/>
    <n v="-416151.84959449479"/>
    <n v="0"/>
    <n v="0"/>
    <n v="3927"/>
    <n v="4832000"/>
    <n v="8479000"/>
    <n v="3927"/>
    <n v="0"/>
    <n v="0"/>
    <n v="0.41337736325081742"/>
    <n v="0.51488203796463283"/>
    <n v="0"/>
    <n v="0"/>
    <n v="1"/>
    <n v="1"/>
    <n v="5538854.2447198546"/>
    <n v="2500000"/>
    <n v="2833864.401806511"/>
  </r>
  <r>
    <n v="3928"/>
    <x v="3929"/>
    <n v="3872131452.4140801"/>
    <n v="74841291.31525059"/>
    <n v="2586784.6688084332"/>
    <n v="0"/>
    <n v="0"/>
    <n v="3928"/>
    <n v="4709000"/>
    <n v="7196000"/>
    <n v="3928"/>
    <n v="0"/>
    <n v="0"/>
    <n v="0.41337877727464872"/>
    <n v="0.51488070361723381"/>
    <n v="0"/>
    <n v="0"/>
    <n v="1"/>
    <n v="1"/>
    <n v="10895039.27250612"/>
    <n v="7923936.5447588488"/>
    <n v="14706633.1689496"/>
  </r>
  <r>
    <n v="3929"/>
    <x v="3930"/>
    <n v="3872292095.6226869"/>
    <n v="75107541.432498947"/>
    <n v="719754.99999999977"/>
    <n v="0"/>
    <n v="0"/>
    <n v="3929"/>
    <n v="4378000"/>
    <n v="6564000"/>
    <n v="3929"/>
    <n v="0"/>
    <n v="0"/>
    <n v="0.41337355588365449"/>
    <n v="0.51487949897499297"/>
    <n v="0"/>
    <n v="0"/>
    <n v="1"/>
    <n v="1"/>
    <n v="5297227.0093530621"/>
    <n v="2500000"/>
    <n v="11988489.795284539"/>
  </r>
  <r>
    <n v="3930"/>
    <x v="3931"/>
    <n v="3872436423.6996751"/>
    <n v="74939805.710615173"/>
    <n v="-247320.04983912231"/>
    <n v="0"/>
    <n v="0"/>
    <n v="3930"/>
    <n v="4246000"/>
    <n v="6451000"/>
    <n v="3930"/>
    <n v="0"/>
    <n v="0"/>
    <n v="0.41338066662121481"/>
    <n v="0.51488683410560832"/>
    <n v="0"/>
    <n v="0"/>
    <n v="1"/>
    <n v="1"/>
    <n v="5177612.1980527937"/>
    <n v="2500000"/>
    <n v="9755447.1176411435"/>
  </r>
  <r>
    <n v="3931"/>
    <x v="3932"/>
    <n v="3872566068.168139"/>
    <n v="74841291.31525059"/>
    <n v="-125091.8493960115"/>
    <n v="0"/>
    <n v="0"/>
    <n v="3931"/>
    <n v="4068000"/>
    <n v="6195000"/>
    <n v="3931"/>
    <n v="0"/>
    <n v="0"/>
    <n v="0.413389385232525"/>
    <n v="0.5148945008972392"/>
    <n v="0"/>
    <n v="0"/>
    <n v="1"/>
    <n v="1"/>
    <n v="5053996.4626063947"/>
    <n v="2500000"/>
    <n v="7832712.5059782006"/>
  </r>
  <r>
    <n v="3932"/>
    <x v="3933"/>
    <n v="3872682497.397871"/>
    <n v="74841291.31525059"/>
    <n v="-723840.93093001156"/>
    <n v="0"/>
    <n v="0"/>
    <n v="3932"/>
    <n v="4056000"/>
    <n v="5844000"/>
    <n v="3932"/>
    <n v="0"/>
    <n v="0"/>
    <n v="0.41340023767504702"/>
    <n v="0.51490314511445678"/>
    <n v="0"/>
    <n v="0"/>
    <n v="1"/>
    <n v="1"/>
    <n v="4937735.7330962699"/>
    <n v="2500000"/>
    <n v="5913480.0235306546"/>
  </r>
  <r>
    <n v="3933"/>
    <x v="3934"/>
    <n v="3872787032.9207911"/>
    <n v="74841291.31525059"/>
    <n v="-1316602.521782503"/>
    <n v="0"/>
    <n v="0"/>
    <n v="3933"/>
    <n v="4017000"/>
    <n v="5338000"/>
    <n v="3933"/>
    <n v="0"/>
    <n v="0"/>
    <n v="0.41341123203708702"/>
    <n v="0.51491321097678877"/>
    <n v="0"/>
    <n v="0"/>
    <n v="1"/>
    <n v="1"/>
    <n v="4828392.394423279"/>
    <n v="2500000"/>
    <n v="3997183.6180224488"/>
  </r>
  <r>
    <n v="3934"/>
    <x v="3935"/>
    <n v="3872880864.114819"/>
    <n v="74841291.31525059"/>
    <n v="-1903436.4968589609"/>
    <n v="0"/>
    <n v="0"/>
    <n v="3934"/>
    <n v="3822000"/>
    <n v="5336000"/>
    <n v="3934"/>
    <n v="0"/>
    <n v="0"/>
    <n v="0.41342268758512613"/>
    <n v="0.51492537052728449"/>
    <n v="0"/>
    <n v="0"/>
    <n v="1"/>
    <n v="1"/>
    <n v="4725554.8691253234"/>
    <n v="2500000"/>
    <n v="2059324.1753505729"/>
  </r>
  <r>
    <n v="3935"/>
    <x v="3936"/>
    <n v="3872965061.419364"/>
    <n v="74841291.31525059"/>
    <n v="-2484402.1323158219"/>
    <n v="0"/>
    <n v="0"/>
    <n v="3935"/>
    <n v="3788000"/>
    <n v="5121000"/>
    <n v="3935"/>
    <n v="0"/>
    <n v="0"/>
    <n v="0.41343642276836812"/>
    <n v="0.51493747357916742"/>
    <n v="0"/>
    <n v="0"/>
    <n v="1"/>
    <n v="1"/>
    <n v="4628836.068165388"/>
    <n v="2500000"/>
    <n v="138730.93405736209"/>
  </r>
  <r>
    <n v="3936"/>
    <x v="3937"/>
    <n v="3873040588.229239"/>
    <n v="74841291.31525059"/>
    <n v="-3059558.1115479711"/>
    <n v="0"/>
    <n v="0"/>
    <n v="3936"/>
    <n v="3731000"/>
    <n v="4955000"/>
    <n v="3936"/>
    <n v="0"/>
    <n v="0"/>
    <n v="0.41345054990404861"/>
    <n v="0.51495044748270857"/>
    <n v="0"/>
    <n v="0"/>
    <n v="1"/>
    <n v="1"/>
    <n v="4537871.9338960703"/>
    <n v="2500000"/>
    <n v="-1762656.3752522031"/>
  </r>
  <r>
    <n v="3937"/>
    <x v="3938"/>
    <n v="3873108311.5991912"/>
    <n v="74841291.31525059"/>
    <n v="-3628962.5311163561"/>
    <n v="0"/>
    <n v="0"/>
    <n v="3937"/>
    <n v="3743000"/>
    <n v="4717000"/>
    <n v="3937"/>
    <n v="0"/>
    <n v="0"/>
    <n v="0.41346533136646402"/>
    <n v="0.51496409250047304"/>
    <n v="0"/>
    <n v="0"/>
    <n v="1"/>
    <n v="1"/>
    <n v="4452320.0697161788"/>
    <n v="2500000"/>
    <n v="-3645029.8118936652"/>
  </r>
  <r>
    <n v="3938"/>
    <x v="3939"/>
    <n v="3873169011.8779612"/>
    <n v="74841291.31525059"/>
    <n v="-4192672.9066163292"/>
    <n v="0"/>
    <n v="0"/>
    <n v="3938"/>
    <n v="3743000"/>
    <n v="4687000"/>
    <n v="3938"/>
    <n v="0"/>
    <n v="0"/>
    <n v="0.41347997438961032"/>
    <n v="0.51497872940752765"/>
    <n v="0"/>
    <n v="0"/>
    <n v="1"/>
    <n v="1"/>
    <n v="4371858.4512613164"/>
    <n v="2500000"/>
    <n v="-5508579.5145894559"/>
  </r>
  <r>
    <n v="3939"/>
    <x v="3940"/>
    <n v="3873223391.378943"/>
    <n v="74841291.31525059"/>
    <n v="-4750746.1784873009"/>
    <n v="0"/>
    <n v="0"/>
    <n v="3939"/>
    <n v="3698000"/>
    <n v="4581000"/>
    <n v="3939"/>
    <n v="0"/>
    <n v="0"/>
    <n v="0.41349461656567388"/>
    <n v="0.51499346903017451"/>
    <n v="0"/>
    <n v="0"/>
    <n v="1"/>
    <n v="1"/>
    <n v="4296184.214277273"/>
    <n v="2500000"/>
    <n v="-7353493.7206748249"/>
  </r>
  <r>
    <n v="3940"/>
    <x v="3941"/>
    <n v="3873272082.1837668"/>
    <n v="74841291.31525059"/>
    <n v="-5303238.7177643022"/>
    <n v="0"/>
    <n v="0"/>
    <n v="3940"/>
    <n v="3610000"/>
    <n v="4537000"/>
    <n v="3940"/>
    <n v="0"/>
    <n v="0"/>
    <n v="0.41350977284720147"/>
    <n v="0.51500864571009186"/>
    <n v="0"/>
    <n v="0"/>
    <n v="1"/>
    <n v="1"/>
    <n v="4225012.5146136684"/>
    <n v="2500000"/>
    <n v="-9179958.7851117104"/>
  </r>
  <r>
    <n v="3941"/>
    <x v="3942"/>
    <n v="3873315653.1655102"/>
    <n v="74841291.31525059"/>
    <n v="-5850206.3317720257"/>
    <n v="0"/>
    <n v="0"/>
    <n v="3941"/>
    <n v="3672000"/>
    <n v="4643000"/>
    <n v="3941"/>
    <n v="0"/>
    <n v="0"/>
    <n v="0.41352592792777099"/>
    <n v="0.51502399171356428"/>
    <n v="0"/>
    <n v="0"/>
    <n v="1"/>
    <n v="1"/>
    <n v="4158075.4560467652"/>
    <n v="2500000"/>
    <n v="-10988159.199312471"/>
  </r>
  <r>
    <n v="3942"/>
    <x v="3943"/>
    <n v="3873354616.3095961"/>
    <n v="74841291.31525059"/>
    <n v="2245355.7302380721"/>
    <n v="0"/>
    <n v="0"/>
    <n v="3942"/>
    <n v="3796000"/>
    <n v="6999000"/>
    <n v="3942"/>
    <n v="0"/>
    <n v="0"/>
    <n v="0.41354137872395619"/>
    <n v="0.51503882939575907"/>
    <n v="0"/>
    <n v="0"/>
    <n v="1"/>
    <n v="1"/>
    <n v="5538509.6840124996"/>
    <n v="3943388.6021167869"/>
    <n v="-7656765.1097753942"/>
  </r>
  <r>
    <n v="3943"/>
    <x v="3944"/>
    <n v="3873389432.4025989"/>
    <n v="74841291.31525059"/>
    <n v="29509955"/>
    <n v="0"/>
    <n v="0"/>
    <n v="3943"/>
    <n v="4064000"/>
    <n v="7853000"/>
    <n v="3943"/>
    <n v="0"/>
    <n v="0"/>
    <n v="0.41355789967007722"/>
    <n v="0.51504461541823943"/>
    <n v="0"/>
    <n v="0"/>
    <n v="1"/>
    <n v="1"/>
    <n v="15654259.925635699"/>
    <n v="6956389.0745029878"/>
    <n v="3520565.039610941"/>
  </r>
  <r>
    <n v="3944"/>
    <x v="3945"/>
    <n v="3873420516.1521521"/>
    <n v="74841291.31525059"/>
    <n v="12047973.87279799"/>
    <n v="0"/>
    <n v="0"/>
    <n v="3944"/>
    <n v="3724000"/>
    <n v="5091000"/>
    <n v="3944"/>
    <n v="0"/>
    <n v="0"/>
    <n v="0.41355989407971921"/>
    <n v="0.51501539896765769"/>
    <n v="0"/>
    <n v="0"/>
    <n v="1"/>
    <n v="1"/>
    <n v="8457880.5257183425"/>
    <n v="3934400.9903406752"/>
    <n v="7512405.3007286824"/>
  </r>
  <r>
    <n v="3945"/>
    <x v="3946"/>
    <n v="3873448240.7948689"/>
    <n v="74841291.31525059"/>
    <n v="0"/>
    <n v="0"/>
    <n v="0"/>
    <n v="3945"/>
    <n v="3558000"/>
    <n v="4627000"/>
    <n v="3945"/>
    <n v="0"/>
    <n v="0"/>
    <n v="0.41357693431682407"/>
    <n v="0.51502227577138004"/>
    <n v="0"/>
    <n v="0"/>
    <n v="1"/>
    <n v="1"/>
    <n v="4573346.6226236038"/>
    <n v="2500000"/>
    <n v="5594322.5390907563"/>
  </r>
  <r>
    <n v="3946"/>
    <x v="3947"/>
    <n v="3873472942.2434831"/>
    <n v="74841291.31525059"/>
    <n v="-600000"/>
    <n v="0"/>
    <n v="0"/>
    <n v="3946"/>
    <n v="3522000"/>
    <n v="4518000"/>
    <n v="3946"/>
    <n v="0"/>
    <n v="0"/>
    <n v="0.41359367109917372"/>
    <n v="0.51503730675111203"/>
    <n v="0"/>
    <n v="0"/>
    <n v="1"/>
    <n v="1"/>
    <n v="4485684.0518638724"/>
    <n v="2500000"/>
    <n v="3671056.8524470618"/>
  </r>
  <r>
    <n v="3947"/>
    <x v="3948"/>
    <n v="3873494922.819242"/>
    <n v="74841291.31525059"/>
    <n v="-1194000.00013411"/>
    <n v="0"/>
    <n v="0"/>
    <n v="3947"/>
    <n v="3691000"/>
    <n v="4961000"/>
    <n v="3947"/>
    <n v="0"/>
    <n v="0"/>
    <n v="0.41361081058051069"/>
    <n v="0.51505278122888776"/>
    <n v="0"/>
    <n v="0"/>
    <n v="1"/>
    <n v="1"/>
    <n v="4403237.3116454417"/>
    <n v="2500000"/>
    <n v="1738507.102296893"/>
  </r>
  <r>
    <n v="3948"/>
    <x v="3949"/>
    <n v="3873514454.6110892"/>
    <n v="74841291.31525059"/>
    <n v="25568629.999600351"/>
    <n v="0"/>
    <n v="0"/>
    <n v="3948"/>
    <n v="5331000"/>
    <n v="10298000"/>
    <n v="3948"/>
    <n v="0"/>
    <n v="0"/>
    <n v="0.41362603970954198"/>
    <n v="0.51506631945379877"/>
    <n v="0"/>
    <n v="0"/>
    <n v="1"/>
    <n v="1"/>
    <n v="20016300.225860201"/>
    <n v="12095377.601588471"/>
    <n v="21893319.671528172"/>
  </r>
  <r>
    <n v="3949"/>
    <x v="3950"/>
    <n v="3873531782.4989071"/>
    <n v="75551029.461916953"/>
    <n v="37755152.428811736"/>
    <n v="0"/>
    <n v="0"/>
    <n v="3949"/>
    <n v="6201000"/>
    <n v="9437000"/>
    <n v="3949"/>
    <n v="0"/>
    <n v="0"/>
    <n v="0.41356417623700642"/>
    <n v="0.51501434844899618"/>
    <n v="0"/>
    <n v="0"/>
    <n v="1"/>
    <n v="1"/>
    <n v="22175151.897672851"/>
    <n v="10741125.12200984"/>
    <n v="32859596.895309892"/>
  </r>
  <r>
    <n v="3950"/>
    <x v="3951"/>
    <n v="3873547126.8744388"/>
    <n v="76227754.775353342"/>
    <n v="9695456.4371627048"/>
    <n v="0"/>
    <n v="0"/>
    <n v="3950"/>
    <n v="4355000"/>
    <n v="6464000"/>
    <n v="3950"/>
    <n v="0"/>
    <n v="0"/>
    <n v="0.41353647658147902"/>
    <n v="0.51492547784620091"/>
    <n v="0"/>
    <n v="0"/>
    <n v="1"/>
    <n v="1"/>
    <n v="9714865.7167778369"/>
    <n v="5137252.1594400266"/>
    <n v="27231110.808250811"/>
  </r>
  <r>
    <n v="3951"/>
    <x v="3952"/>
    <n v="3873560686.0901222"/>
    <n v="75880422.774373353"/>
    <n v="0"/>
    <n v="0"/>
    <n v="0"/>
    <n v="3951"/>
    <n v="3892000"/>
    <n v="5545000"/>
    <n v="3951"/>
    <n v="0"/>
    <n v="0"/>
    <n v="0.41354811314113571"/>
    <n v="0.51492809698980313"/>
    <n v="0"/>
    <n v="0"/>
    <n v="1"/>
    <n v="1"/>
    <n v="7052064.319780319"/>
    <n v="4384781.4202443389"/>
    <n v="22227880.62220449"/>
  </r>
  <r>
    <n v="3952"/>
    <x v="3953"/>
    <n v="3873572638.6630278"/>
    <n v="75571675.106705055"/>
    <n v="-600000"/>
    <n v="0"/>
    <n v="0"/>
    <n v="3952"/>
    <n v="3767000"/>
    <n v="5014000"/>
    <n v="3952"/>
    <n v="0"/>
    <n v="0"/>
    <n v="0.4135635729714362"/>
    <n v="0.51493838136460235"/>
    <n v="0"/>
    <n v="0"/>
    <n v="1"/>
    <n v="1"/>
    <n v="6112520.0006970214"/>
    <n v="3568238.2542354278"/>
    <n v="18141502.14962801"/>
  </r>
  <r>
    <n v="3953"/>
    <x v="3954"/>
    <n v="3873583145.2584128"/>
    <n v="75319506.052773327"/>
    <n v="-1194000.00013411"/>
    <n v="0"/>
    <n v="0"/>
    <n v="3953"/>
    <n v="3654000"/>
    <n v="4718000"/>
    <n v="3953"/>
    <n v="0"/>
    <n v="0"/>
    <n v="0.41358028481783943"/>
    <n v="0.51495121721151649"/>
    <n v="0"/>
    <n v="0"/>
    <n v="1"/>
    <n v="1"/>
    <n v="5340646.9410656774"/>
    <n v="2912047.9087454029"/>
    <n v="14799064.781478699"/>
  </r>
  <r>
    <n v="3954"/>
    <x v="3955"/>
    <n v="3873592350.4749088"/>
    <n v="75113245.356509238"/>
    <n v="-1782060.0003996489"/>
    <n v="0"/>
    <n v="0"/>
    <n v="3954"/>
    <n v="3702000"/>
    <n v="4525000"/>
    <n v="3954"/>
    <n v="0"/>
    <n v="0"/>
    <n v="0.41359710788093013"/>
    <n v="0.51496566743229399"/>
    <n v="0"/>
    <n v="0"/>
    <n v="1"/>
    <n v="1"/>
    <n v="4819799.3177110218"/>
    <n v="2500000"/>
    <n v="12070676.70917647"/>
  </r>
  <r>
    <n v="3955"/>
    <x v="3956"/>
    <n v="3873600384.4511981"/>
    <n v="74944877.437686175"/>
    <n v="-2364239.4007939738"/>
    <n v="0"/>
    <n v="0"/>
    <n v="3955"/>
    <n v="3776000"/>
    <n v="4563000"/>
    <n v="3955"/>
    <n v="0"/>
    <n v="0"/>
    <n v="0.41361220958461448"/>
    <n v="0.51498106495229357"/>
    <n v="0"/>
    <n v="0"/>
    <n v="1"/>
    <n v="1"/>
    <n v="4717473.0714181317"/>
    <n v="2500000"/>
    <n v="9841019.1138028279"/>
  </r>
  <r>
    <n v="3956"/>
    <x v="3957"/>
    <n v="3873607364.3120131"/>
    <n v="74841291.31525059"/>
    <n v="-2940597.0073144832"/>
    <n v="0"/>
    <n v="0"/>
    <n v="3956"/>
    <n v="3971000"/>
    <n v="4733000"/>
    <n v="3956"/>
    <n v="0"/>
    <n v="0"/>
    <n v="0.41362646235599537"/>
    <n v="0.51499634159100838"/>
    <n v="0"/>
    <n v="0"/>
    <n v="1"/>
    <n v="1"/>
    <n v="4621235.1289014807"/>
    <n v="2500000"/>
    <n v="7912983.688744342"/>
  </r>
  <r>
    <n v="3957"/>
    <x v="3958"/>
    <n v="3873613395.469542"/>
    <n v="74841291.31525059"/>
    <n v="-3511191.0378986131"/>
    <n v="0"/>
    <n v="0"/>
    <n v="3957"/>
    <n v="3668000"/>
    <n v="4571000"/>
    <n v="3957"/>
    <n v="0"/>
    <n v="0"/>
    <n v="0.41363844709977932"/>
    <n v="0.51501093913830254"/>
    <n v="0"/>
    <n v="0"/>
    <n v="1"/>
    <n v="1"/>
    <n v="4530723.2425050205"/>
    <n v="2500000"/>
    <n v="5982273.4454521127"/>
  </r>
  <r>
    <n v="3958"/>
    <x v="3959"/>
    <n v="3873618572.7946939"/>
    <n v="74841291.31525059"/>
    <n v="-4076079.1283044401"/>
    <n v="0"/>
    <n v="0"/>
    <n v="3958"/>
    <n v="3428000"/>
    <n v="4340000"/>
    <n v="3958"/>
    <n v="0"/>
    <n v="0"/>
    <n v="0.41365393364418629"/>
    <n v="0.51502619376909087"/>
    <n v="0"/>
    <n v="0"/>
    <n v="1"/>
    <n v="1"/>
    <n v="4445596.7179263365"/>
    <n v="2500000"/>
    <n v="4055045.1151976348"/>
  </r>
  <r>
    <n v="3959"/>
    <x v="3960"/>
    <n v="3873622981.6712251"/>
    <n v="74841291.31525059"/>
    <n v="-4635318.3379324703"/>
    <n v="0"/>
    <n v="0"/>
    <n v="3959"/>
    <n v="3523000"/>
    <n v="4218000"/>
    <n v="3959"/>
    <n v="0"/>
    <n v="0"/>
    <n v="0.41367211231218193"/>
    <n v="0.51504239620771353"/>
    <n v="0"/>
    <n v="0"/>
    <n v="1"/>
    <n v="1"/>
    <n v="4365535.1318148272"/>
    <n v="2500000"/>
    <n v="2148882.2117943699"/>
  </r>
  <r>
    <n v="3960"/>
    <x v="3961"/>
    <n v="3873626698.9444652"/>
    <n v="74841291.31525059"/>
    <n v="-5188965.1555892201"/>
    <n v="0"/>
    <n v="0"/>
    <n v="3960"/>
    <n v="3614000"/>
    <n v="4269000"/>
    <n v="3960"/>
    <n v="0"/>
    <n v="0"/>
    <n v="0.41368923239668109"/>
    <n v="0.51505910716424053"/>
    <n v="0"/>
    <n v="0"/>
    <n v="1"/>
    <n v="1"/>
    <n v="4290237.1256714445"/>
    <n v="2500000"/>
    <n v="228406.62796020109"/>
  </r>
  <r>
    <n v="3961"/>
    <x v="3962"/>
    <n v="3873629793.7751651"/>
    <n v="74841291.31525059"/>
    <n v="-5737075.5051931525"/>
    <n v="0"/>
    <n v="0"/>
    <n v="3961"/>
    <n v="3602000"/>
    <n v="4315000"/>
    <n v="3961"/>
    <n v="0"/>
    <n v="0"/>
    <n v="0.41370532806604599"/>
    <n v="0.51507561240827071"/>
    <n v="0"/>
    <n v="0"/>
    <n v="1"/>
    <n v="1"/>
    <n v="4219419.2715101242"/>
    <n v="2500000"/>
    <n v="-1673877.4382683481"/>
  </r>
  <r>
    <n v="3962"/>
    <x v="3963"/>
    <n v="3873632328.4079561"/>
    <n v="74841291.31525059"/>
    <n v="-6279704.7514235564"/>
    <n v="0"/>
    <n v="0"/>
    <n v="3962"/>
    <n v="3574000"/>
    <n v="4438000"/>
    <n v="3962"/>
    <n v="0"/>
    <n v="0"/>
    <n v="0.4137215582756939"/>
    <n v="0.51509191764133178"/>
    <n v="0"/>
    <n v="0"/>
    <n v="1"/>
    <n v="1"/>
    <n v="4152815.005011166"/>
    <n v="2500000"/>
    <n v="-3557138.6642598049"/>
  </r>
  <r>
    <n v="3963"/>
    <x v="3964"/>
    <n v="3873634358.8629718"/>
    <n v="74841291.31525059"/>
    <n v="-6816907.705312944"/>
    <n v="0"/>
    <n v="0"/>
    <n v="3963"/>
    <n v="3638000"/>
    <n v="4210000"/>
    <n v="3963"/>
    <n v="0"/>
    <n v="0"/>
    <n v="0.41373810300171288"/>
    <n v="0.51510766825973575"/>
    <n v="0"/>
    <n v="0"/>
    <n v="1"/>
    <n v="1"/>
    <n v="4090173.6221508631"/>
    <n v="2500000"/>
    <n v="-5421567.2784122899"/>
  </r>
  <r>
    <n v="3964"/>
    <x v="3965"/>
    <n v="3873635935.5582972"/>
    <n v="74841291.31525059"/>
    <n v="-7348738.6297835121"/>
    <n v="0"/>
    <n v="0"/>
    <n v="3964"/>
    <n v="3626000"/>
    <n v="4374000"/>
    <n v="3964"/>
    <n v="0"/>
    <n v="0"/>
    <n v="0.41375392412142548"/>
    <n v="0.51512441293462341"/>
    <n v="0"/>
    <n v="0"/>
    <n v="1"/>
    <n v="1"/>
    <n v="4031259.3355306149"/>
    <n v="2500000"/>
    <n v="-7267351.6068399819"/>
  </r>
  <r>
    <n v="3965"/>
    <x v="3966"/>
    <n v="3873637103.8701758"/>
    <n v="74841291.31525059"/>
    <n v="-7875251.2451282479"/>
    <n v="0"/>
    <n v="0"/>
    <n v="3965"/>
    <n v="3634000"/>
    <n v="4415000"/>
    <n v="3965"/>
    <n v="0"/>
    <n v="0"/>
    <n v="0.41376988014628008"/>
    <n v="0.51514040718130261"/>
    <n v="0"/>
    <n v="0"/>
    <n v="1"/>
    <n v="1"/>
    <n v="3975850.3868534588"/>
    <n v="2500000"/>
    <n v="-9094678.0923959613"/>
  </r>
  <r>
    <n v="3966"/>
    <x v="3967"/>
    <n v="3873637904.6372018"/>
    <n v="74841291.31525059"/>
    <n v="-8396498.7344372217"/>
    <n v="0"/>
    <n v="0"/>
    <n v="3966"/>
    <n v="3670000"/>
    <n v="4617000"/>
    <n v="3966"/>
    <n v="0"/>
    <n v="0"/>
    <n v="0.41378574464729379"/>
    <n v="0.51515618761091631"/>
    <n v="0"/>
    <n v="0"/>
    <n v="1"/>
    <n v="1"/>
    <n v="3923738.2122073071"/>
    <n v="2500000"/>
    <n v="-10903731.313504821"/>
  </r>
  <r>
    <n v="3967"/>
    <x v="3968"/>
    <n v="3873638374.6140852"/>
    <n v="74841291.31525059"/>
    <n v="-995228.74896961357"/>
    <n v="0"/>
    <n v="0"/>
    <n v="3967"/>
    <n v="3699000"/>
    <n v="4205000"/>
    <n v="3967"/>
    <n v="0"/>
    <n v="0"/>
    <n v="0.41380119973806789"/>
    <n v="0.51517097889958785"/>
    <n v="0"/>
    <n v="0"/>
    <n v="1"/>
    <n v="1"/>
    <n v="5946850.2136272211"/>
    <n v="4572123.5566142593"/>
    <n v="-5997331.5028069466"/>
  </r>
  <r>
    <n v="3968"/>
    <x v="3969"/>
    <n v="3873638546.8800392"/>
    <n v="74841291.31525059"/>
    <n v="-1585276.461702368"/>
    <n v="0"/>
    <n v="0"/>
    <n v="3968"/>
    <n v="3796000"/>
    <n v="4317000"/>
    <n v="3968"/>
    <n v="0"/>
    <n v="0"/>
    <n v="0.41381733797705872"/>
    <n v="0.51518605252099026"/>
    <n v="0"/>
    <n v="0"/>
    <n v="1"/>
    <n v="1"/>
    <n v="3828631.2376818932"/>
    <n v="2500000"/>
    <n v="-7837358.1891193856"/>
  </r>
  <r>
    <n v="3969"/>
    <x v="3970"/>
    <n v="3873638451.2063408"/>
    <n v="74841291.31525059"/>
    <n v="-1449668.697439682"/>
    <n v="0"/>
    <n v="0"/>
    <n v="3969"/>
    <n v="3796000"/>
    <n v="4454000"/>
    <n v="3969"/>
    <n v="0"/>
    <n v="0"/>
    <n v="0.41383134908988439"/>
    <n v="0.51520221363627905"/>
    <n v="0"/>
    <n v="0"/>
    <n v="1"/>
    <n v="1"/>
    <n v="3785278.4472045922"/>
    <n v="2500000"/>
    <n v="-8871059.6089799777"/>
  </r>
  <r>
    <n v="3970"/>
    <x v="3971"/>
    <n v="3873638114.3871169"/>
    <n v="74841291.31525059"/>
    <n v="-1315417.010789311"/>
    <n v="0"/>
    <n v="0"/>
    <n v="3970"/>
    <n v="3796000"/>
    <n v="4370000"/>
    <n v="3970"/>
    <n v="0"/>
    <n v="0"/>
    <n v="0.41384535941233719"/>
    <n v="0.51521768638816079"/>
    <n v="0"/>
    <n v="0"/>
    <n v="1"/>
    <n v="1"/>
    <n v="3744505.1020556968"/>
    <n v="2500000"/>
    <n v="-10682349.014873009"/>
  </r>
  <r>
    <n v="3971"/>
    <x v="3972"/>
    <n v="3873637560.537066"/>
    <n v="74841291.31525059"/>
    <n v="-1902262.8409754359"/>
    <n v="0"/>
    <n v="0"/>
    <n v="3971"/>
    <n v="3796000"/>
    <n v="4367000"/>
    <n v="3971"/>
    <n v="0"/>
    <n v="0"/>
    <n v="0.41385936894448411"/>
    <n v="0.51523353805397187"/>
    <n v="0"/>
    <n v="0"/>
    <n v="1"/>
    <n v="1"/>
    <n v="3706157.7279575649"/>
    <n v="2500000"/>
    <n v="-12475525.527111979"/>
  </r>
  <r>
    <n v="3972"/>
    <x v="3973"/>
    <n v="3873636811.359405"/>
    <n v="74841291.31525059"/>
    <n v="-2483240.2129908712"/>
    <n v="0"/>
    <n v="0"/>
    <n v="3972"/>
    <n v="3796000"/>
    <n v="4366000"/>
    <n v="3972"/>
    <n v="0"/>
    <n v="0"/>
    <n v="0.41387337768639182"/>
    <n v="0.51524937577727281"/>
    <n v="0"/>
    <n v="0"/>
    <n v="1"/>
    <n v="1"/>
    <n v="3670091.9821902751"/>
    <n v="2500000"/>
    <n v="-14250770.274629351"/>
  </r>
  <r>
    <n v="3973"/>
    <x v="3974"/>
    <n v="3873635886.387012"/>
    <n v="74841291.31525059"/>
    <n v="-3058407.811416009"/>
    <n v="0"/>
    <n v="0"/>
    <n v="3973"/>
    <n v="3755000"/>
    <n v="5039000"/>
    <n v="3973"/>
    <n v="0"/>
    <n v="0"/>
    <n v="0.41388738563812721"/>
    <n v="0.51526519003462545"/>
    <n v="0"/>
    <n v="0"/>
    <n v="1"/>
    <n v="1"/>
    <n v="3636172.1102735652"/>
    <n v="2500000"/>
    <n v="-16008262.575068351"/>
  </r>
  <r>
    <n v="3974"/>
    <x v="3975"/>
    <n v="3873634803.1994681"/>
    <n v="74841291.31525059"/>
    <n v="10047521.266014541"/>
    <n v="0"/>
    <n v="0"/>
    <n v="3974"/>
    <n v="3662000"/>
    <n v="4482000"/>
    <n v="3974"/>
    <n v="0"/>
    <n v="0"/>
    <n v="0.41390186412269991"/>
    <n v="0.51527748719158273"/>
    <n v="0"/>
    <n v="0"/>
    <n v="1"/>
    <n v="1"/>
    <n v="7393001.3587058494"/>
    <n v="4257755.7314499132"/>
    <n v="-11838742.4528958"/>
  </r>
  <r>
    <n v="3975"/>
    <x v="3976"/>
    <n v="3873633577.6183848"/>
    <n v="74841291.31525059"/>
    <n v="0"/>
    <n v="0"/>
    <n v="0"/>
    <n v="3975"/>
    <n v="3694000"/>
    <n v="4235000"/>
    <n v="3975"/>
    <n v="0"/>
    <n v="0"/>
    <n v="0.41391889777653418"/>
    <n v="0.51528835383262162"/>
    <n v="0"/>
    <n v="0"/>
    <n v="1"/>
    <n v="1"/>
    <n v="3729468.4774335842"/>
    <n v="2500000"/>
    <n v="-13620355.031013001"/>
  </r>
  <r>
    <n v="3976"/>
    <x v="3977"/>
    <n v="3873632223.883203"/>
    <n v="74841291.31525059"/>
    <n v="-600000"/>
    <n v="0"/>
    <n v="0"/>
    <n v="3976"/>
    <n v="3739000"/>
    <n v="4226000"/>
    <n v="3976"/>
    <n v="0"/>
    <n v="0"/>
    <n v="0.41393407180730701"/>
    <n v="0.51530484461942672"/>
    <n v="0"/>
    <n v="0"/>
    <n v="1"/>
    <n v="1"/>
    <n v="3692015.7666479978"/>
    <n v="2500000"/>
    <n v="-15384151.483747261"/>
  </r>
  <r>
    <n v="3977"/>
    <x v="3978"/>
    <n v="3873630754.8094101"/>
    <n v="74841291.31525059"/>
    <n v="-1194000.00013411"/>
    <n v="0"/>
    <n v="0"/>
    <n v="3977"/>
    <n v="3796000"/>
    <n v="4349000"/>
    <n v="3977"/>
    <n v="0"/>
    <n v="0"/>
    <n v="0.4139487310104808"/>
    <n v="0.51532135597197071"/>
    <n v="0"/>
    <n v="0"/>
    <n v="1"/>
    <n v="1"/>
    <n v="3656791.4526693621"/>
    <n v="2500000"/>
    <n v="-17130309.972348411"/>
  </r>
  <r>
    <n v="3978"/>
    <x v="3979"/>
    <n v="3873629181.9309359"/>
    <n v="74841291.31525059"/>
    <n v="-1782060.0003996489"/>
    <n v="0"/>
    <n v="0"/>
    <n v="3978"/>
    <n v="3825000"/>
    <n v="4278000"/>
    <n v="3978"/>
    <n v="0"/>
    <n v="0"/>
    <n v="0.41396273480072682"/>
    <n v="0.51533723918405017"/>
    <n v="0"/>
    <n v="0"/>
    <n v="1"/>
    <n v="1"/>
    <n v="3623662.948236966"/>
    <n v="2500000"/>
    <n v="-18859006.87645385"/>
  </r>
  <r>
    <n v="3979"/>
    <x v="3980"/>
    <n v="3873627515.628314"/>
    <n v="74841291.31525059"/>
    <n v="-2364239.4007939738"/>
    <n v="0"/>
    <n v="0"/>
    <n v="3979"/>
    <n v="3913000"/>
    <n v="4697000"/>
    <n v="3979"/>
    <n v="0"/>
    <n v="0"/>
    <n v="0.4139764032413189"/>
    <n v="0.51535344816180417"/>
    <n v="0"/>
    <n v="0"/>
    <n v="1"/>
    <n v="1"/>
    <n v="3592505.5548923309"/>
    <n v="2500000"/>
    <n v="-20570416.811904632"/>
  </r>
  <r>
    <n v="3980"/>
    <x v="3981"/>
    <n v="3873625765.2440162"/>
    <n v="74841291.31525059"/>
    <n v="7135972.9926855164"/>
    <n v="0"/>
    <n v="0"/>
    <n v="3980"/>
    <n v="3804000"/>
    <n v="4527000"/>
    <n v="3980"/>
    <n v="0"/>
    <n v="0"/>
    <n v="0.41398904934732039"/>
    <n v="0.51536749267276916"/>
    <n v="0"/>
    <n v="0"/>
    <n v="1"/>
    <n v="1"/>
    <n v="7061086.5269253487"/>
    <n v="4729307.4565013926"/>
    <n v="-15173387.648383429"/>
  </r>
  <r>
    <n v="3981"/>
    <x v="3982"/>
    <n v="3873623939.1862612"/>
    <n v="74841291.31525059"/>
    <n v="-9.3132257461547852E-10"/>
    <n v="0"/>
    <n v="0"/>
    <n v="3981"/>
    <n v="3885000"/>
    <n v="4246000"/>
    <n v="3981"/>
    <n v="0"/>
    <n v="0"/>
    <n v="0.41400422624045219"/>
    <n v="0.515379316605447"/>
    <n v="0"/>
    <n v="0"/>
    <n v="1"/>
    <n v="1"/>
    <n v="3645869.5914955111"/>
    <n v="2500000"/>
    <n v="-16921653.775291111"/>
  </r>
  <r>
    <n v="3982"/>
    <x v="3983"/>
    <n v="3873622045.022438"/>
    <n v="74841291.31525059"/>
    <n v="-600000.00000000093"/>
    <n v="0"/>
    <n v="0"/>
    <n v="3982"/>
    <n v="3896000"/>
    <n v="4305000"/>
    <n v="3982"/>
    <n v="0"/>
    <n v="0"/>
    <n v="0.41401719697401917"/>
    <n v="0.51539569591718348"/>
    <n v="0"/>
    <n v="0"/>
    <n v="1"/>
    <n v="1"/>
    <n v="3613390.9262885069"/>
    <n v="2500000"/>
    <n v="-18652437.24132048"/>
  </r>
  <r>
    <n v="3983"/>
    <x v="3984"/>
    <n v="3873620089.5631981"/>
    <n v="74841291.31525059"/>
    <n v="965264.99986588862"/>
    <n v="0"/>
    <n v="0"/>
    <n v="3983"/>
    <n v="3906000"/>
    <n v="4991000"/>
    <n v="3983"/>
    <n v="0"/>
    <n v="0"/>
    <n v="0.41403003903124092"/>
    <n v="0.51541175902827696"/>
    <n v="0"/>
    <n v="0"/>
    <n v="1"/>
    <n v="1"/>
    <n v="3582844.707420452"/>
    <n v="2500000"/>
    <n v="-19184025.37307642"/>
  </r>
  <r>
    <n v="3984"/>
    <x v="3985"/>
    <n v="3873618078.9381189"/>
    <n v="74841291.31525059"/>
    <n v="9953016.5371703617"/>
    <n v="0"/>
    <n v="0"/>
    <n v="3984"/>
    <n v="3851000"/>
    <n v="4333000"/>
    <n v="3984"/>
    <n v="0"/>
    <n v="0"/>
    <n v="0.41404276393094602"/>
    <n v="0.51542422315528891"/>
    <n v="0"/>
    <n v="0"/>
    <n v="1"/>
    <n v="1"/>
    <n v="6988535.3125304896"/>
    <n v="3913280.313559168"/>
    <n v="-15770672.623633619"/>
  </r>
  <r>
    <n v="3985"/>
    <x v="3986"/>
    <n v="3873616018.6638179"/>
    <n v="74841291.31525059"/>
    <n v="0"/>
    <n v="0"/>
    <n v="0"/>
    <n v="3985"/>
    <n v="3896000"/>
    <n v="4296000"/>
    <n v="3985"/>
    <n v="0"/>
    <n v="0"/>
    <n v="0.41405886152266291"/>
    <n v="0.51543649426997584"/>
    <n v="0"/>
    <n v="0"/>
    <n v="1"/>
    <n v="1"/>
    <n v="3694861.4162988788"/>
    <n v="2500000"/>
    <n v="-17512965.900922298"/>
  </r>
  <r>
    <n v="3986"/>
    <x v="3987"/>
    <n v="3873613913.7052488"/>
    <n v="74841291.31525059"/>
    <n v="-600000"/>
    <n v="0"/>
    <n v="0"/>
    <n v="3986"/>
    <n v="3935000"/>
    <n v="4884000"/>
    <n v="3986"/>
    <n v="0"/>
    <n v="0"/>
    <n v="0.41407170141648258"/>
    <n v="0.51545265767996895"/>
    <n v="0"/>
    <n v="0"/>
    <n v="1"/>
    <n v="1"/>
    <n v="3659467.7891660631"/>
    <n v="2500000"/>
    <n v="-19237836.24582753"/>
  </r>
  <r>
    <n v="3987"/>
    <x v="3988"/>
    <n v="3873611768.5308652"/>
    <n v="74841291.31525059"/>
    <n v="39112279.99986589"/>
    <n v="0"/>
    <n v="0"/>
    <n v="3987"/>
    <n v="6536000"/>
    <n v="11849000"/>
    <n v="3987"/>
    <n v="0"/>
    <n v="0"/>
    <n v="0.41408408575462352"/>
    <n v="0.51546580276626697"/>
    <n v="0"/>
    <n v="0"/>
    <n v="1"/>
    <n v="1"/>
    <n v="22727086.896327231"/>
    <n v="11959232.74344568"/>
    <n v="4268142.1123307496"/>
  </r>
  <r>
    <n v="3988"/>
    <x v="3989"/>
    <n v="3873609587.162271"/>
    <n v="74841291.31525059"/>
    <n v="17221600.538791951"/>
    <n v="0"/>
    <n v="0"/>
    <n v="3988"/>
    <n v="4424000"/>
    <n v="6497000"/>
    <n v="3988"/>
    <n v="0"/>
    <n v="0"/>
    <n v="0.41404216597288079"/>
    <n v="0.51539970989322292"/>
    <n v="0"/>
    <n v="0"/>
    <n v="1"/>
    <n v="1"/>
    <n v="8751480.1259429585"/>
    <n v="3142918.9036203022"/>
    <n v="7085501.7232679017"/>
  </r>
  <r>
    <n v="3989"/>
    <x v="3990"/>
    <n v="3873607373.2189121"/>
    <n v="74841291.31525059"/>
    <n v="0"/>
    <n v="0"/>
    <n v="0"/>
    <n v="3989"/>
    <n v="3834000"/>
    <n v="4929000"/>
    <n v="3989"/>
    <n v="0"/>
    <n v="0"/>
    <n v="0.41405178025460482"/>
    <n v="0.51540528211882786"/>
    <n v="0"/>
    <n v="0"/>
    <n v="1"/>
    <n v="1"/>
    <n v="4399657.3834469588"/>
    <n v="2500000"/>
    <n v="5180355.8527929019"/>
  </r>
  <r>
    <n v="3990"/>
    <x v="3991"/>
    <n v="3873605129.9582839"/>
    <n v="74841291.31525059"/>
    <n v="-600000"/>
    <n v="0"/>
    <n v="0"/>
    <n v="3990"/>
    <n v="3796000"/>
    <n v="4564000"/>
    <n v="3990"/>
    <n v="0"/>
    <n v="0"/>
    <n v="0.41406533854473049"/>
    <n v="0.51541893452559095"/>
    <n v="0"/>
    <n v="0"/>
    <n v="1"/>
    <n v="1"/>
    <n v="4322329.1393050961"/>
    <n v="2500000"/>
    <n v="3272385.2375391969"/>
  </r>
  <r>
    <n v="3991"/>
    <x v="3992"/>
    <n v="3873602860.31213"/>
    <n v="74841291.31525059"/>
    <n v="-1194000.00013411"/>
    <n v="0"/>
    <n v="0"/>
    <n v="3991"/>
    <n v="3796000"/>
    <n v="4409000"/>
    <n v="3991"/>
    <n v="0"/>
    <n v="0"/>
    <n v="0.41407933450484741"/>
    <n v="0.51543415739242437"/>
    <n v="0"/>
    <n v="0"/>
    <n v="1"/>
    <n v="1"/>
    <n v="4249601.8441658113"/>
    <n v="2500000"/>
    <n v="1367129.991817628"/>
  </r>
  <r>
    <n v="3992"/>
    <x v="3993"/>
    <n v="3873600566.9190211"/>
    <n v="74841291.31525059"/>
    <n v="-1782060.0003996489"/>
    <n v="0"/>
    <n v="0"/>
    <n v="3992"/>
    <n v="3796000"/>
    <n v="4349000"/>
    <n v="3992"/>
    <n v="0"/>
    <n v="0"/>
    <n v="0.41409332967590601"/>
    <n v="0.51545003413047874"/>
    <n v="0"/>
    <n v="0"/>
    <n v="1"/>
    <n v="1"/>
    <n v="4181201.746414036"/>
    <n v="2500000"/>
    <n v="-535798.63834702154"/>
  </r>
  <r>
    <n v="3993"/>
    <x v="3994"/>
    <n v="3873598252.1536651"/>
    <n v="74841291.31525059"/>
    <n v="-2364239.4007939738"/>
    <n v="0"/>
    <n v="0"/>
    <n v="3993"/>
    <n v="3796000"/>
    <n v="4297000"/>
    <n v="3993"/>
    <n v="0"/>
    <n v="0"/>
    <n v="0.41410732405797313"/>
    <n v="0.51546615811435414"/>
    <n v="0"/>
    <n v="0"/>
    <n v="1"/>
    <n v="1"/>
    <n v="4116871.38236719"/>
    <n v="2500000"/>
    <n v="-2430440.6520833122"/>
  </r>
  <r>
    <n v="3994"/>
    <x v="3995"/>
    <n v="3873595918.1532998"/>
    <n v="74841291.31525059"/>
    <n v="-2940597.0073144832"/>
    <n v="0"/>
    <n v="0"/>
    <n v="3994"/>
    <n v="3825000"/>
    <n v="4299000"/>
    <n v="3994"/>
    <n v="0"/>
    <n v="0"/>
    <n v="0.41412131765111559"/>
    <n v="0.51548249670210844"/>
    <n v="0"/>
    <n v="0"/>
    <n v="1"/>
    <n v="1"/>
    <n v="4056368.6071603792"/>
    <n v="2500000"/>
    <n v="-4306136.2461057249"/>
  </r>
  <r>
    <n v="3995"/>
    <x v="3996"/>
    <n v="3873593566.8414402"/>
    <n v="74841291.31525059"/>
    <n v="-3511191.0378986131"/>
    <n v="0"/>
    <n v="0"/>
    <n v="3995"/>
    <n v="3796000"/>
    <n v="4245000"/>
    <n v="3995"/>
    <n v="0"/>
    <n v="0"/>
    <n v="0.41413497609193711"/>
    <n v="0.51549881101444606"/>
    <n v="0"/>
    <n v="0"/>
    <n v="1"/>
    <n v="1"/>
    <n v="3999465.683292883"/>
    <n v="2500000"/>
    <n v="-6163074.8846071642"/>
  </r>
  <r>
    <n v="3996"/>
    <x v="3997"/>
    <n v="3873591199.949244"/>
    <n v="74841291.31525059"/>
    <n v="-4076079.1283044401"/>
    <n v="0"/>
    <n v="0"/>
    <n v="3996"/>
    <n v="3838000"/>
    <n v="4138000"/>
    <n v="3996"/>
    <n v="0"/>
    <n v="0"/>
    <n v="0.4141489681221151"/>
    <n v="0.51551535135581705"/>
    <n v="0"/>
    <n v="0"/>
    <n v="1"/>
    <n v="1"/>
    <n v="3945948.423405183"/>
    <n v="2500000"/>
    <n v="-8001444.137138647"/>
  </r>
  <r>
    <n v="3997"/>
    <x v="3998"/>
    <n v="3873588819.0347552"/>
    <n v="74841291.31525059"/>
    <n v="-4635318.3379324703"/>
    <n v="0"/>
    <n v="0"/>
    <n v="3997"/>
    <n v="3900000"/>
    <n v="4391000"/>
    <n v="3997"/>
    <n v="0"/>
    <n v="0"/>
    <n v="0.41416247481572988"/>
    <n v="0.51553235988760848"/>
    <n v="0"/>
    <n v="0"/>
    <n v="1"/>
    <n v="1"/>
    <n v="3895615.3840598408"/>
    <n v="2500000"/>
    <n v="-9821429.6975557227"/>
  </r>
  <r>
    <n v="3998"/>
    <x v="3999"/>
    <n v="3873586425.5002098"/>
    <n v="74841291.31525059"/>
    <n v="-5188965.1555892201"/>
    <n v="0"/>
    <n v="0"/>
    <n v="3998"/>
    <n v="3702000"/>
    <n v="4389000"/>
    <n v="3998"/>
    <n v="0"/>
    <n v="0"/>
    <n v="0.41417526149933848"/>
    <n v="0.51554818203784603"/>
    <n v="0"/>
    <n v="0"/>
    <n v="1"/>
    <n v="1"/>
    <n v="3848277.1074915752"/>
    <n v="2500000"/>
    <n v="-11623215.402775429"/>
  </r>
  <r>
    <n v="3999"/>
    <x v="4000"/>
    <n v="3873584020.607625"/>
    <n v="74841291.31525059"/>
    <n v="-5737075.5051931525"/>
    <n v="0"/>
    <n v="0"/>
    <n v="3999"/>
    <n v="3763000"/>
    <n v="4156000"/>
    <n v="3999"/>
    <n v="0"/>
    <n v="0"/>
    <n v="0.41419032766202779"/>
    <n v="0.51556398522429525"/>
    <n v="0"/>
    <n v="0"/>
    <n v="1"/>
    <n v="1"/>
    <n v="3803755.4084723992"/>
    <n v="2500000"/>
    <n v="-13406983.251345661"/>
  </r>
  <r>
    <n v="4000"/>
    <x v="4001"/>
    <n v="3873581605.4928079"/>
    <n v="74841291.31525059"/>
    <n v="-6279704.7514235564"/>
    <n v="0"/>
    <n v="0"/>
    <n v="4000"/>
    <n v="3817000"/>
    <n v="4118000"/>
    <n v="4000"/>
    <n v="0"/>
    <n v="0"/>
    <n v="0.41420469569165158"/>
    <n v="0.51558086446660101"/>
    <n v="0"/>
    <n v="0"/>
    <n v="1"/>
    <n v="1"/>
    <n v="3761882.7036075392"/>
    <n v="2500000"/>
    <n v="-15172913.4218289"/>
  </r>
  <r>
    <n v="4001"/>
    <x v="4002"/>
    <n v="3873579181.1779909"/>
    <n v="74841291.31525059"/>
    <n v="-6816907.705312944"/>
    <n v="0"/>
    <n v="0"/>
    <n v="4001"/>
    <n v="3896000"/>
    <n v="4161000"/>
    <n v="4001"/>
    <n v="0"/>
    <n v="0"/>
    <n v="0.41421844183109308"/>
    <n v="0.51559790410553918"/>
    <n v="0"/>
    <n v="0"/>
    <n v="1"/>
    <n v="1"/>
    <n v="3722501.380537536"/>
    <n v="2500000"/>
    <n v="-16921184.29100202"/>
  </r>
  <r>
    <n v="4002"/>
    <x v="4003"/>
    <n v="3873576748.583178"/>
    <n v="74841291.31525059"/>
    <n v="-6628983.6297835121"/>
    <n v="0"/>
    <n v="0"/>
    <n v="4002"/>
    <n v="3946000"/>
    <n v="5107000"/>
    <n v="4002"/>
    <n v="0"/>
    <n v="0"/>
    <n v="0.4142312721104352"/>
    <n v="0.51561472148723908"/>
    <n v="0"/>
    <n v="0"/>
    <n v="1"/>
    <n v="1"/>
    <n v="3685463.2046721522"/>
    <n v="2500000"/>
    <n v="-18258009.951874182"/>
  </r>
  <r>
    <n v="4003"/>
    <x v="4004"/>
    <n v="3873574308.5363731"/>
    <n v="74841291.31525059"/>
    <n v="14429956.20503263"/>
    <n v="0"/>
    <n v="0"/>
    <n v="4003"/>
    <n v="3838000"/>
    <n v="4785000"/>
    <n v="4003"/>
    <n v="0"/>
    <n v="0"/>
    <n v="0.41424351854037678"/>
    <n v="0.51562671099167312"/>
    <n v="0"/>
    <n v="0"/>
    <n v="1"/>
    <n v="1"/>
    <n v="11406169.895537689"/>
    <n v="7077011.5053655971"/>
    <n v="-6974667.3564364202"/>
  </r>
  <r>
    <n v="4004"/>
    <x v="4005"/>
    <n v="3873571861.7827811"/>
    <n v="74841291.31525059"/>
    <n v="719754.99999999814"/>
    <n v="0"/>
    <n v="0"/>
    <n v="4004"/>
    <n v="3896000"/>
    <n v="4295000"/>
    <n v="4004"/>
    <n v="0"/>
    <n v="0"/>
    <n v="0.41424396363162702"/>
    <n v="0.51561659058403686"/>
    <n v="0"/>
    <n v="0"/>
    <n v="1"/>
    <n v="1"/>
    <n v="3840762.931976391"/>
    <n v="2500000"/>
    <n v="-8804920.6844310164"/>
  </r>
  <r>
    <n v="4005"/>
    <x v="4006"/>
    <n v="3873569408.9930849"/>
    <n v="74841291.31525059"/>
    <n v="-245718.1203722416"/>
    <n v="0"/>
    <n v="0"/>
    <n v="4005"/>
    <n v="3888000"/>
    <n v="4245000"/>
    <n v="4005"/>
    <n v="0"/>
    <n v="0"/>
    <n v="0.41425679218805223"/>
    <n v="0.51563282946082423"/>
    <n v="0"/>
    <n v="0"/>
    <n v="1"/>
    <n v="1"/>
    <n v="3807806.1977922078"/>
    <n v="2500000"/>
    <n v="-10616871.479554759"/>
  </r>
  <r>
    <n v="4006"/>
    <x v="4007"/>
    <n v="3873566950.7708979"/>
    <n v="74841291.31525059"/>
    <n v="-843260.93922344141"/>
    <n v="0"/>
    <n v="0"/>
    <n v="4006"/>
    <n v="3900000"/>
    <n v="4125000"/>
    <n v="4006"/>
    <n v="0"/>
    <n v="0"/>
    <n v="0.4142697130613695"/>
    <n v="0.51564928668787235"/>
    <n v="0"/>
    <n v="0"/>
    <n v="1"/>
    <n v="1"/>
    <n v="3765692.4752333942"/>
    <n v="2500000"/>
    <n v="-12410702.767132269"/>
  </r>
  <r>
    <n v="4007"/>
    <x v="4008"/>
    <n v="3873564487.6594729"/>
    <n v="74841291.31525059"/>
    <n v="-1434828.330019691"/>
    <n v="0"/>
    <n v="0"/>
    <n v="4007"/>
    <n v="4195000"/>
    <n v="5428000"/>
    <n v="4007"/>
    <n v="0"/>
    <n v="0"/>
    <n v="0.41428249370271331"/>
    <n v="0.51566628921976698"/>
    <n v="0"/>
    <n v="0"/>
    <n v="1"/>
    <n v="1"/>
    <n v="3726084.474768131"/>
    <n v="2500000"/>
    <n v="-14186595.742234951"/>
  </r>
  <r>
    <n v="4008"/>
    <x v="4009"/>
    <n v="3873562020.147737"/>
    <n v="74841291.31525059"/>
    <n v="21011679.952959798"/>
    <n v="0"/>
    <n v="0"/>
    <n v="4008"/>
    <n v="4240000"/>
    <n v="5836000"/>
    <n v="4008"/>
    <n v="0"/>
    <n v="0"/>
    <n v="0.41429178726751459"/>
    <n v="0.51567660541769045"/>
    <n v="0"/>
    <n v="0"/>
    <n v="1"/>
    <n v="1"/>
    <n v="14749703.122091111"/>
    <n v="8658895.2238390688"/>
    <n v="995657.71201644838"/>
  </r>
  <r>
    <n v="4009"/>
    <x v="4010"/>
    <n v="3873559548.6757231"/>
    <n v="74841291.31525059"/>
    <n v="670476.04734193161"/>
    <n v="0"/>
    <n v="0"/>
    <n v="4009"/>
    <n v="3892000"/>
    <n v="4541000"/>
    <n v="4009"/>
    <n v="0"/>
    <n v="0"/>
    <n v="0.41427578428412609"/>
    <n v="0.51564275987750918"/>
    <n v="0"/>
    <n v="0"/>
    <n v="1"/>
    <n v="1"/>
    <n v="3978360.4366912451"/>
    <n v="2500000"/>
    <n v="-914298.86488116928"/>
  </r>
  <r>
    <n v="4010"/>
    <x v="4011"/>
    <n v="3873557073.6394629"/>
    <n v="74841291.31525059"/>
    <n v="-270359.4673175232"/>
    <n v="0"/>
    <n v="0"/>
    <n v="4010"/>
    <n v="3854000"/>
    <n v="4380000"/>
    <n v="4010"/>
    <n v="0"/>
    <n v="0"/>
    <n v="0.41428865686803618"/>
    <n v="0.51565791578786757"/>
    <n v="0"/>
    <n v="0"/>
    <n v="1"/>
    <n v="1"/>
    <n v="3936455.5961197801"/>
    <n v="2500000"/>
    <n v="-2805155.8764367192"/>
  </r>
  <r>
    <n v="4011"/>
    <x v="4012"/>
    <n v="3873554595.395381"/>
    <n v="74841291.31525059"/>
    <n v="9208914.1272952221"/>
    <n v="0"/>
    <n v="0"/>
    <n v="4011"/>
    <n v="4449000"/>
    <n v="5857000"/>
    <n v="4011"/>
    <n v="0"/>
    <n v="0"/>
    <n v="0.41430196957189019"/>
    <n v="0.51567380022069553"/>
    <n v="0"/>
    <n v="0"/>
    <n v="1"/>
    <n v="1"/>
    <n v="6982507.8584723091"/>
    <n v="3784437.225357926"/>
    <n v="50445.681700647343"/>
  </r>
  <r>
    <n v="4012"/>
    <x v="4013"/>
    <n v="3873552114.2642641"/>
    <n v="74841291.31525059"/>
    <n v="21592650"/>
    <n v="0"/>
    <n v="0"/>
    <n v="4012"/>
    <n v="5874000"/>
    <n v="7865000"/>
    <n v="4012"/>
    <n v="0"/>
    <n v="0"/>
    <n v="0.41431320990740012"/>
    <n v="0.51568353360490615"/>
    <n v="0"/>
    <n v="0"/>
    <n v="1"/>
    <n v="1"/>
    <n v="13188418.282230571"/>
    <n v="6652186.5066046137"/>
    <n v="10362778.724894909"/>
  </r>
  <r>
    <n v="4013"/>
    <x v="4014"/>
    <n v="3873549630.5348139"/>
    <n v="74841291.31525059"/>
    <n v="812980.43488655239"/>
    <n v="0"/>
    <n v="0"/>
    <n v="4013"/>
    <n v="4376000"/>
    <n v="5924000"/>
    <n v="4013"/>
    <n v="0"/>
    <n v="0"/>
    <n v="0.41431677144122292"/>
    <n v="0.51567249736787413"/>
    <n v="0"/>
    <n v="0"/>
    <n v="1"/>
    <n v="1"/>
    <n v="4263178.8282175027"/>
    <n v="2500000"/>
    <n v="8452242.7995920256"/>
  </r>
  <r>
    <n v="4014"/>
    <x v="4015"/>
    <n v="3873547144.4668689"/>
    <n v="74841291.31525059"/>
    <n v="-201639.58672387409"/>
    <n v="0"/>
    <n v="0"/>
    <n v="4014"/>
    <n v="3838000"/>
    <n v="4774000"/>
    <n v="4014"/>
    <n v="0"/>
    <n v="0"/>
    <n v="0.41432387069593979"/>
    <n v="0.51568117395476198"/>
    <n v="0"/>
    <n v="0"/>
    <n v="1"/>
    <n v="1"/>
    <n v="4206528.8240163065"/>
    <n v="2500000"/>
    <n v="6539440.8252853435"/>
  </r>
  <r>
    <n v="4015"/>
    <x v="4016"/>
    <n v="3873544656.2942791"/>
    <n v="74841291.31525059"/>
    <n v="-799623.1909017053"/>
    <n v="0"/>
    <n v="0"/>
    <n v="4015"/>
    <n v="4821000"/>
    <n v="5442000"/>
    <n v="4015"/>
    <n v="0"/>
    <n v="0"/>
    <n v="0.41433736646266262"/>
    <n v="0.51569538986868713"/>
    <n v="0"/>
    <n v="0"/>
    <n v="1"/>
    <n v="1"/>
    <n v="4140691.5255533829"/>
    <n v="2500000"/>
    <n v="4637391.591265901"/>
  </r>
  <r>
    <n v="4016"/>
    <x v="4017"/>
    <n v="3873542166.227509"/>
    <n v="74841291.31525059"/>
    <n v="13723228.04082858"/>
    <n v="0"/>
    <n v="0"/>
    <n v="4016"/>
    <n v="4620000"/>
    <n v="5865000"/>
    <n v="4016"/>
    <n v="0"/>
    <n v="0"/>
    <n v="0.41433890215014729"/>
    <n v="0.51570632468412758"/>
    <n v="0"/>
    <n v="0"/>
    <n v="1"/>
    <n v="1"/>
    <n v="8830077.660918599"/>
    <n v="4257835.5579898041"/>
    <n v="8644666.4044834785"/>
  </r>
  <r>
    <n v="4017"/>
    <x v="4018"/>
    <n v="3873539674.4559779"/>
    <n v="74841291.31525059"/>
    <n v="0"/>
    <n v="0"/>
    <n v="0"/>
    <n v="4017"/>
    <n v="4736000"/>
    <n v="5376000"/>
    <n v="4017"/>
    <n v="0"/>
    <n v="0"/>
    <n v="0.41434952628315419"/>
    <n v="0.51571182927149772"/>
    <n v="0"/>
    <n v="0"/>
    <n v="1"/>
    <n v="1"/>
    <n v="4232514.9505106872"/>
    <n v="2500000"/>
    <n v="6738491.3688193001"/>
  </r>
  <r>
    <n v="4018"/>
    <x v="4019"/>
    <n v="3873537181.150166"/>
    <n v="74841291.31525059"/>
    <n v="-600000"/>
    <n v="0"/>
    <n v="0"/>
    <n v="4018"/>
    <n v="4726000"/>
    <n v="5373000"/>
    <n v="4018"/>
    <n v="0"/>
    <n v="0"/>
    <n v="0.41435214324806691"/>
    <n v="0.51572321625062711"/>
    <n v="0"/>
    <n v="0"/>
    <n v="1"/>
    <n v="1"/>
    <n v="4165131.5049174088"/>
    <n v="2500000"/>
    <n v="4825349.46482924"/>
  </r>
  <r>
    <n v="4019"/>
    <x v="4020"/>
    <n v="3873534686.4634981"/>
    <n v="74841291.31525059"/>
    <n v="-1194000.00013411"/>
    <n v="0"/>
    <n v="0"/>
    <n v="4019"/>
    <n v="4521000"/>
    <n v="5188000"/>
    <n v="4019"/>
    <n v="0"/>
    <n v="0"/>
    <n v="0.41435488676840121"/>
    <n v="0.51573452902384043"/>
    <n v="0"/>
    <n v="0"/>
    <n v="1"/>
    <n v="1"/>
    <n v="4101757.3032974452"/>
    <n v="2500000"/>
    <n v="2912883.6282160911"/>
  </r>
  <r>
    <n v="4020"/>
    <x v="4021"/>
    <n v="3873532190.5340619"/>
    <n v="74841291.31525059"/>
    <n v="-1782060.0003996489"/>
    <n v="0"/>
    <n v="0"/>
    <n v="4020"/>
    <n v="4397000"/>
    <n v="5068000"/>
    <n v="4020"/>
    <n v="0"/>
    <n v="0"/>
    <n v="0.41436019898120607"/>
    <n v="0.51574667604674229"/>
    <n v="0"/>
    <n v="0"/>
    <n v="1"/>
    <n v="1"/>
    <n v="4042153.7998611559"/>
    <n v="2500000"/>
    <n v="1000416.97792757"/>
  </r>
  <r>
    <n v="4021"/>
    <x v="4022"/>
    <n v="3873529693.4861369"/>
    <n v="74841291.31525059"/>
    <n v="-2364239.4007939738"/>
    <n v="0"/>
    <n v="0"/>
    <n v="4021"/>
    <n v="4244000"/>
    <n v="4862000"/>
    <n v="4021"/>
    <n v="0"/>
    <n v="0"/>
    <n v="0.41436703939013669"/>
    <n v="0.51575934397729051"/>
    <n v="0"/>
    <n v="0"/>
    <n v="1"/>
    <n v="1"/>
    <n v="3986096.6420419002"/>
    <n v="2500000"/>
    <n v="-909587.19162809453"/>
  </r>
  <r>
    <n v="4022"/>
    <x v="4023"/>
    <n v="3873527195.431571"/>
    <n v="74841291.31525059"/>
    <n v="-2940597.0073144832"/>
    <n v="0"/>
    <n v="0"/>
    <n v="4022"/>
    <n v="4110000"/>
    <n v="4655000"/>
    <n v="4022"/>
    <n v="0"/>
    <n v="0"/>
    <n v="0.41437573896718599"/>
    <n v="0.51577296157344654"/>
    <n v="0"/>
    <n v="0"/>
    <n v="1"/>
    <n v="1"/>
    <n v="3933374.826014224"/>
    <n v="2500000"/>
    <n v="-2800491.3199151219"/>
  </r>
  <r>
    <n v="4023"/>
    <x v="4024"/>
    <n v="3873524696.4710279"/>
    <n v="74841291.31525059"/>
    <n v="-3511191.0378986131"/>
    <n v="0"/>
    <n v="0"/>
    <n v="4023"/>
    <n v="3857000"/>
    <n v="4521000"/>
    <n v="4023"/>
    <n v="0"/>
    <n v="0"/>
    <n v="0.41438604273227642"/>
    <n v="0.5157875340365321"/>
    <n v="0"/>
    <n v="0"/>
    <n v="1"/>
    <n v="1"/>
    <n v="3883789.9024578379"/>
    <n v="2500000"/>
    <n v="-4672486.4073419292"/>
  </r>
  <r>
    <n v="4024"/>
    <x v="4025"/>
    <n v="3873522196.6951079"/>
    <n v="74841291.31525059"/>
    <n v="-4076079.1283044401"/>
    <n v="0"/>
    <n v="0"/>
    <n v="4024"/>
    <n v="5619000"/>
    <n v="8809000"/>
    <n v="4024"/>
    <n v="0"/>
    <n v="0"/>
    <n v="0.41439931456889678"/>
    <n v="0.51580271152951329"/>
    <n v="0"/>
    <n v="0"/>
    <n v="1"/>
    <n v="1"/>
    <n v="4023073.9233591519"/>
    <n v="2685918.693781361"/>
    <n v="-4555949.0443128916"/>
  </r>
  <r>
    <n v="4025"/>
    <x v="4026"/>
    <n v="3873519696.185349"/>
    <n v="74841291.31525059"/>
    <n v="19836351.662067529"/>
    <n v="0"/>
    <n v="0"/>
    <n v="4025"/>
    <n v="4630000"/>
    <n v="6463000"/>
    <n v="4025"/>
    <n v="0"/>
    <n v="0"/>
    <n v="0.41439194682876512"/>
    <n v="0.51579280469788791"/>
    <n v="0"/>
    <n v="0"/>
    <n v="1"/>
    <n v="1"/>
    <n v="14181780.57076722"/>
    <n v="8294273.9373641629"/>
    <n v="9742072.9451119024"/>
  </r>
  <r>
    <n v="4026"/>
    <x v="4027"/>
    <n v="3873517195.0151339"/>
    <n v="74841291.31525059"/>
    <n v="394415.91965971142"/>
    <n v="0"/>
    <n v="0"/>
    <n v="4026"/>
    <n v="4086000"/>
    <n v="5090000"/>
    <n v="4026"/>
    <n v="0"/>
    <n v="0"/>
    <n v="0.41438256473760521"/>
    <n v="0.5157680550072965"/>
    <n v="0"/>
    <n v="0"/>
    <n v="1"/>
    <n v="1"/>
    <n v="4058452.201748691"/>
    <n v="2500000"/>
    <n v="7830690.7036352074"/>
  </r>
  <r>
    <n v="4027"/>
    <x v="4028"/>
    <n v="3873514693.2505112"/>
    <n v="74841291.31525059"/>
    <n v="-406736.19927858259"/>
    <n v="0"/>
    <n v="0"/>
    <n v="4027"/>
    <n v="4110000"/>
    <n v="4788000"/>
    <n v="4027"/>
    <n v="0"/>
    <n v="0"/>
    <n v="0.4143931525245913"/>
    <n v="0.515780630871012"/>
    <n v="0"/>
    <n v="0"/>
    <n v="1"/>
    <n v="1"/>
    <n v="4007517.7523713568"/>
    <n v="2500000"/>
    <n v="5916389.7249769978"/>
  </r>
  <r>
    <n v="4028"/>
    <x v="4029"/>
    <n v="3873512190.9509192"/>
    <n v="74841291.31525059"/>
    <n v="-1002668.837376709"/>
    <n v="0"/>
    <n v="0"/>
    <n v="4028"/>
    <n v="4031000"/>
    <n v="4654000"/>
    <n v="4028"/>
    <n v="0"/>
    <n v="0"/>
    <n v="0.4144034547966623"/>
    <n v="0.51579462387846253"/>
    <n v="0"/>
    <n v="0"/>
    <n v="1"/>
    <n v="1"/>
    <n v="3953521.4028624389"/>
    <n v="2500000"/>
    <n v="4005025.5701038828"/>
  </r>
  <r>
    <n v="4029"/>
    <x v="4030"/>
    <n v="3873509688.169857"/>
    <n v="74841291.31525059"/>
    <n v="-1592642.149227056"/>
    <n v="0"/>
    <n v="0"/>
    <n v="4029"/>
    <n v="3963000"/>
    <n v="4556000"/>
    <n v="4029"/>
    <n v="0"/>
    <n v="0"/>
    <n v="0.4144146919464996"/>
    <n v="0.51580921438426697"/>
    <n v="0"/>
    <n v="0"/>
    <n v="1"/>
    <n v="1"/>
    <n v="3902737.77922326"/>
    <n v="2500000"/>
    <n v="2100053.7590830908"/>
  </r>
  <r>
    <n v="4030"/>
    <x v="4031"/>
    <n v="3873507184.955471"/>
    <n v="74841291.31525059"/>
    <n v="-2176715.7280907691"/>
    <n v="0"/>
    <n v="0"/>
    <n v="4030"/>
    <n v="4140000"/>
    <n v="4528000"/>
    <n v="4030"/>
    <n v="0"/>
    <n v="0"/>
    <n v="0.41442672742107101"/>
    <n v="0.51582423500858265"/>
    <n v="0"/>
    <n v="0"/>
    <n v="1"/>
    <n v="1"/>
    <n v="3854975.7276516058"/>
    <n v="2500000"/>
    <n v="189200.17554050469"/>
  </r>
  <r>
    <n v="4031"/>
    <x v="4032"/>
    <n v="3873504681.3510938"/>
    <n v="74841291.31525059"/>
    <n v="-595683.5712963948"/>
    <n v="0"/>
    <n v="0"/>
    <n v="4031"/>
    <n v="4165000"/>
    <n v="4657000"/>
    <n v="4031"/>
    <n v="0"/>
    <n v="0"/>
    <n v="0.41443667088968211"/>
    <n v="0.51583935396450764"/>
    <n v="0"/>
    <n v="0"/>
    <n v="1"/>
    <n v="1"/>
    <n v="3810055.4677949781"/>
    <n v="2500000"/>
    <n v="-1318475.1434396179"/>
  </r>
  <r>
    <n v="4032"/>
    <x v="4033"/>
    <n v="3873502177.3957272"/>
    <n v="74841291.31525059"/>
    <n v="-1189726.735716576"/>
    <n v="0"/>
    <n v="0"/>
    <n v="4032"/>
    <n v="3978000"/>
    <n v="4490000"/>
    <n v="4032"/>
    <n v="0"/>
    <n v="0"/>
    <n v="0.4144463153617457"/>
    <n v="0.51585380325119834"/>
    <n v="0"/>
    <n v="0"/>
    <n v="1"/>
    <n v="1"/>
    <n v="3767807.9160423079"/>
    <n v="2500000"/>
    <n v="-3205290.392299924"/>
  </r>
  <r>
    <n v="4033"/>
    <x v="4034"/>
    <n v="3873499673.1244669"/>
    <n v="74841291.31525059"/>
    <n v="-1777829.468625335"/>
    <n v="0"/>
    <n v="0"/>
    <n v="4033"/>
    <n v="3939000"/>
    <n v="4236000"/>
    <n v="4033"/>
    <n v="0"/>
    <n v="0"/>
    <n v="0.41445817341595281"/>
    <n v="0.5158690372913366"/>
    <n v="0"/>
    <n v="0"/>
    <n v="1"/>
    <n v="1"/>
    <n v="3728074.0490791341"/>
    <n v="2500000"/>
    <n v="-5073237.4890933624"/>
  </r>
  <r>
    <n v="4034"/>
    <x v="4035"/>
    <n v="3873497168.5689039"/>
    <n v="74841291.31525059"/>
    <n v="-2360051.1743364581"/>
    <n v="0"/>
    <n v="0"/>
    <n v="4034"/>
    <n v="3852000"/>
    <n v="4300000"/>
    <n v="4034"/>
    <n v="0"/>
    <n v="0"/>
    <n v="0.41447048711125151"/>
    <n v="0.51588547502836701"/>
    <n v="0"/>
    <n v="0"/>
    <n v="1"/>
    <n v="1"/>
    <n v="3690704.3053105511"/>
    <n v="2500000"/>
    <n v="-6922505.1153363856"/>
  </r>
  <r>
    <n v="4035"/>
    <x v="4036"/>
    <n v="3873494663.7574692"/>
    <n v="74841291.31525059"/>
    <n v="2821589.336879394"/>
    <n v="0"/>
    <n v="0"/>
    <n v="4035"/>
    <n v="3891000"/>
    <n v="4197000"/>
    <n v="4035"/>
    <n v="0"/>
    <n v="0"/>
    <n v="0.41448381110051752"/>
    <n v="0.51590157870343778"/>
    <n v="0"/>
    <n v="0"/>
    <n v="1"/>
    <n v="1"/>
    <n v="3794400.1055919169"/>
    <n v="2500000"/>
    <n v="-7571392.5657303222"/>
  </r>
  <r>
    <n v="4036"/>
    <x v="4037"/>
    <n v="3873492158.7157488"/>
    <n v="74841291.31525059"/>
    <n v="0"/>
    <n v="0"/>
    <n v="0"/>
    <n v="4036"/>
    <n v="4007000"/>
    <n v="4232000"/>
    <n v="4036"/>
    <n v="0"/>
    <n v="0"/>
    <n v="0.41449668236038439"/>
    <n v="0.51591823316501817"/>
    <n v="0"/>
    <n v="0"/>
    <n v="1"/>
    <n v="1"/>
    <n v="3666087.3051556512"/>
    <n v="2500000"/>
    <n v="-9395678.6417653561"/>
  </r>
  <r>
    <n v="4037"/>
    <x v="4038"/>
    <n v="3873489653.466773"/>
    <n v="74841291.31525059"/>
    <n v="-600000"/>
    <n v="0"/>
    <n v="0"/>
    <n v="4037"/>
    <n v="4002000"/>
    <n v="4226000"/>
    <n v="4037"/>
    <n v="0"/>
    <n v="0"/>
    <n v="0.41450819739912698"/>
    <n v="0.51593464972599445"/>
    <n v="0"/>
    <n v="0"/>
    <n v="1"/>
    <n v="1"/>
    <n v="3632405.7073005401"/>
    <n v="2500000"/>
    <n v="-11201721.857447799"/>
  </r>
  <r>
    <n v="4038"/>
    <x v="4039"/>
    <n v="3873487148.0312662"/>
    <n v="74841291.31525059"/>
    <n v="-1194000.00013411"/>
    <n v="0"/>
    <n v="0"/>
    <n v="4038"/>
    <n v="4009000"/>
    <n v="4498000"/>
    <n v="4038"/>
    <n v="0"/>
    <n v="0"/>
    <n v="0.41451977062174999"/>
    <n v="0.51595107266715434"/>
    <n v="0"/>
    <n v="0"/>
    <n v="1"/>
    <n v="1"/>
    <n v="3600728.1290087402"/>
    <n v="2500000"/>
    <n v="-12989704.641377101"/>
  </r>
  <r>
    <n v="4039"/>
    <x v="4040"/>
    <n v="3873484642.4278822"/>
    <n v="74841291.31525059"/>
    <n v="17651324.999600351"/>
    <n v="0"/>
    <n v="0"/>
    <n v="4039"/>
    <n v="5958000"/>
    <n v="10543000"/>
    <n v="4039"/>
    <n v="0"/>
    <n v="0"/>
    <n v="0.41453126096849668"/>
    <n v="0.51596610959866762"/>
    <n v="0"/>
    <n v="0"/>
    <n v="1"/>
    <n v="1"/>
    <n v="11865694.344039761"/>
    <n v="6772703.7839252688"/>
    <n v="-2546970.0978667531"/>
  </r>
  <r>
    <n v="4040"/>
    <x v="4041"/>
    <n v="3873482136.673409"/>
    <n v="74841291.31525059"/>
    <n v="18713630"/>
    <n v="0"/>
    <n v="0"/>
    <n v="4040"/>
    <n v="4690000"/>
    <n v="6568000"/>
    <n v="4040"/>
    <n v="0"/>
    <n v="0"/>
    <n v="0.41453440505971778"/>
    <n v="0.51596576424894725"/>
    <n v="0"/>
    <n v="0"/>
    <n v="1"/>
    <n v="1"/>
    <n v="12076881.46881241"/>
    <n v="6461087.4466157435"/>
    <n v="7791337.102542622"/>
  </r>
  <r>
    <n v="4041"/>
    <x v="4042"/>
    <n v="3873479630.7829552"/>
    <n v="74841291.31525059"/>
    <n v="130623.2199352868"/>
    <n v="0"/>
    <n v="0"/>
    <n v="4041"/>
    <n v="4563000"/>
    <n v="5722000"/>
    <n v="4041"/>
    <n v="0"/>
    <n v="0"/>
    <n v="0.41454008656608771"/>
    <n v="0.51595701298275121"/>
    <n v="0"/>
    <n v="0"/>
    <n v="1"/>
    <n v="1"/>
    <n v="4062060.0237562112"/>
    <n v="2500000"/>
    <n v="5885195.9169922229"/>
  </r>
  <r>
    <n v="4042"/>
    <x v="4043"/>
    <n v="3873477124.7701192"/>
    <n v="74841291.31525059"/>
    <n v="29693715.377797492"/>
    <n v="0"/>
    <n v="0"/>
    <n v="4042"/>
    <n v="6276000"/>
    <n v="9601000"/>
    <n v="4042"/>
    <n v="0"/>
    <n v="0"/>
    <n v="0.41454487083102198"/>
    <n v="0.51596636022778553"/>
    <n v="0"/>
    <n v="0"/>
    <n v="1"/>
    <n v="1"/>
    <n v="15971572.46880105"/>
    <n v="7289343.0975926127"/>
    <n v="15801312.18895621"/>
  </r>
  <r>
    <n v="4043"/>
    <x v="4044"/>
    <n v="3873474618.6471381"/>
    <n v="75175093.710068554"/>
    <n v="7065477.9300660752"/>
    <n v="0"/>
    <n v="0"/>
    <n v="4043"/>
    <n v="7490000"/>
    <n v="11002000"/>
    <n v="4043"/>
    <n v="0"/>
    <n v="0"/>
    <n v="0.41454634677135033"/>
    <n v="0.5159453701139769"/>
    <n v="0"/>
    <n v="0"/>
    <n v="1"/>
    <n v="1"/>
    <n v="6831760.8289884347"/>
    <n v="3670091.178288301"/>
    <n v="15665692.925455799"/>
  </r>
  <r>
    <n v="4044"/>
    <x v="4045"/>
    <n v="3873472112.4250278"/>
    <n v="75166724.690507263"/>
    <n v="30949465"/>
    <n v="0"/>
    <n v="0"/>
    <n v="4044"/>
    <n v="8521000"/>
    <n v="13620000"/>
    <n v="4044"/>
    <n v="0"/>
    <n v="0"/>
    <n v="0.41452482848100308"/>
    <n v="0.51593597826998117"/>
    <n v="0"/>
    <n v="0"/>
    <n v="1"/>
    <n v="1"/>
    <n v="19904055.293984901"/>
    <n v="10457185.40778405"/>
    <n v="28164139.963968512"/>
  </r>
  <r>
    <n v="4045"/>
    <x v="4046"/>
    <n v="3873469606.1137018"/>
    <n v="75937999.692680597"/>
    <n v="5920044.4167497307"/>
    <n v="0"/>
    <n v="0"/>
    <n v="4045"/>
    <n v="6892000"/>
    <n v="10011000"/>
    <n v="4045"/>
    <n v="0"/>
    <n v="0"/>
    <n v="0.41451934245779593"/>
    <n v="0.51591459913098192"/>
    <n v="0"/>
    <n v="0"/>
    <n v="1"/>
    <n v="1"/>
    <n v="8246154.5881496444"/>
    <n v="4955135.2986351429"/>
    <n v="24579859.14481502"/>
  </r>
  <r>
    <n v="4046"/>
    <x v="4047"/>
    <n v="3873467099.7220812"/>
    <n v="75716814.917639032"/>
    <n v="4318530"/>
    <n v="0"/>
    <n v="0"/>
    <n v="4046"/>
    <n v="6067000"/>
    <n v="8587000"/>
    <n v="4046"/>
    <n v="0"/>
    <n v="0"/>
    <n v="0.41451506220866791"/>
    <n v="0.5159140078646266"/>
    <n v="0"/>
    <n v="0"/>
    <n v="1"/>
    <n v="1"/>
    <n v="9251962.0985571425"/>
    <n v="6392436.9059318919"/>
    <n v="24807740.358498339"/>
  </r>
  <r>
    <n v="4047"/>
    <x v="4048"/>
    <n v="3873464593.258194"/>
    <n v="75730877.39140375"/>
    <n v="0"/>
    <n v="0"/>
    <n v="0"/>
    <n v="4047"/>
    <n v="5305000"/>
    <n v="7481000"/>
    <n v="4047"/>
    <n v="0"/>
    <n v="0"/>
    <n v="0.41451863748992518"/>
    <n v="0.51591703913266174"/>
    <n v="0"/>
    <n v="0"/>
    <n v="1"/>
    <n v="1"/>
    <n v="6158101.9339503841"/>
    <n v="3865546.2851368431"/>
    <n v="20263120.801347211"/>
  </r>
  <r>
    <n v="4048"/>
    <x v="4049"/>
    <n v="3873462086.729269"/>
    <n v="75450430.432832181"/>
    <n v="119755"/>
    <n v="0"/>
    <n v="0"/>
    <n v="4048"/>
    <n v="4966000"/>
    <n v="6707000"/>
    <n v="4048"/>
    <n v="0"/>
    <n v="0"/>
    <n v="0.4145225337633871"/>
    <n v="0.51592175211496583"/>
    <n v="0"/>
    <n v="0"/>
    <n v="1"/>
    <n v="1"/>
    <n v="6684170.1853252919"/>
    <n v="4492319.813227077"/>
    <n v="18915933.735249002"/>
  </r>
  <r>
    <n v="4049"/>
    <x v="4050"/>
    <n v="3873459580.141808"/>
    <n v="75367295.967875779"/>
    <n v="-541320.04997323267"/>
    <n v="0"/>
    <n v="0"/>
    <n v="4049"/>
    <n v="5104000"/>
    <n v="6555000"/>
    <n v="4049"/>
    <n v="0"/>
    <n v="0"/>
    <n v="0.41453098181883541"/>
    <n v="0.51592952111512114"/>
    <n v="0"/>
    <n v="0"/>
    <n v="1"/>
    <n v="1"/>
    <n v="5075803.1640092367"/>
    <n v="2976816.3846579632"/>
    <n v="15441627.027505349"/>
  </r>
  <r>
    <n v="4050"/>
    <x v="4051"/>
    <n v="3873457073.501667"/>
    <n v="75152897.658605129"/>
    <n v="-1135906.849594495"/>
    <n v="0"/>
    <n v="0"/>
    <n v="4050"/>
    <n v="4778000"/>
    <n v="6092000"/>
    <n v="4050"/>
    <n v="0"/>
    <n v="0"/>
    <n v="0.41453223251730009"/>
    <n v="0.51593651627911674"/>
    <n v="0"/>
    <n v="0"/>
    <n v="1"/>
    <n v="1"/>
    <n v="4509798.6462975666"/>
    <n v="2500000"/>
    <n v="12604299.47585338"/>
  </r>
  <r>
    <n v="4051"/>
    <x v="4052"/>
    <n v="3873454566.8141122"/>
    <n v="74977807.120810822"/>
    <n v="-1724547.781352445"/>
    <n v="0"/>
    <n v="0"/>
    <n v="4051"/>
    <n v="4700000"/>
    <n v="5683000"/>
    <n v="4051"/>
    <n v="0"/>
    <n v="0"/>
    <n v="0.41453431186079609"/>
    <n v="0.51594477227365187"/>
    <n v="0"/>
    <n v="0"/>
    <n v="1"/>
    <n v="1"/>
    <n v="4425917.1131333187"/>
    <n v="2500000"/>
    <n v="10288258.011263819"/>
  </r>
  <r>
    <n v="4052"/>
    <x v="4053"/>
    <n v="3873452060.0838861"/>
    <n v="74841291.31525059"/>
    <n v="-2307302.3039243869"/>
    <n v="0"/>
    <n v="0"/>
    <n v="4052"/>
    <n v="4605000"/>
    <n v="5437000"/>
    <n v="4052"/>
    <n v="0"/>
    <n v="0"/>
    <n v="0.41453737900388199"/>
    <n v="0.51595490837511004"/>
    <n v="0"/>
    <n v="0"/>
    <n v="1"/>
    <n v="1"/>
    <n v="4347026.4427596284"/>
    <n v="2500000"/>
    <n v="8371039.369360202"/>
  </r>
  <r>
    <n v="4053"/>
    <x v="4054"/>
    <n v="3873449553.3152552"/>
    <n v="74841291.31525059"/>
    <n v="-2884229.2814008649"/>
    <n v="0"/>
    <n v="0"/>
    <n v="4053"/>
    <n v="4459000"/>
    <n v="5323000"/>
    <n v="4053"/>
    <n v="0"/>
    <n v="0"/>
    <n v="0.41454163897342428"/>
    <n v="0.51596612757582871"/>
    <n v="0"/>
    <n v="0"/>
    <n v="1"/>
    <n v="1"/>
    <n v="4272829.6841021106"/>
    <n v="2500000"/>
    <n v="6456217.9302962869"/>
  </r>
  <r>
    <n v="4054"/>
    <x v="4055"/>
    <n v="3873447046.5120602"/>
    <n v="74841291.31525059"/>
    <n v="-3455386.989231532"/>
    <n v="0"/>
    <n v="0"/>
    <n v="4054"/>
    <n v="4310000"/>
    <n v="5119000"/>
    <n v="4054"/>
    <n v="0"/>
    <n v="0"/>
    <n v="0.41454771022479769"/>
    <n v="0.51597780555920614"/>
    <n v="0"/>
    <n v="0"/>
    <n v="1"/>
    <n v="1"/>
    <n v="4203047.554362243"/>
    <n v="2500000"/>
    <n v="4538451.2849370353"/>
  </r>
  <r>
    <n v="4055"/>
    <x v="4056"/>
    <n v="3873444539.6777568"/>
    <n v="74841291.31525059"/>
    <n v="-4020833.1201115558"/>
    <n v="0"/>
    <n v="0"/>
    <n v="4055"/>
    <n v="4315000"/>
    <n v="4960000"/>
    <n v="4055"/>
    <n v="0"/>
    <n v="0"/>
    <n v="0.41455560252396462"/>
    <n v="0.51599038454160773"/>
    <n v="0"/>
    <n v="0"/>
    <n v="1"/>
    <n v="1"/>
    <n v="4137417.3877735818"/>
    <n v="2500000"/>
    <n v="2634673.5106117208"/>
  </r>
  <r>
    <n v="4056"/>
    <x v="4057"/>
    <n v="3873442032.8154569"/>
    <n v="74841291.31525059"/>
    <n v="-4580624.7898091674"/>
    <n v="0"/>
    <n v="0"/>
    <n v="4056"/>
    <n v="4234000"/>
    <n v="4880000"/>
    <n v="4056"/>
    <n v="0"/>
    <n v="0"/>
    <n v="0.41456343381004712"/>
    <n v="0.51600365692381789"/>
    <n v="0"/>
    <n v="0"/>
    <n v="1"/>
    <n v="1"/>
    <n v="4075692.146905866"/>
    <n v="2500000"/>
    <n v="718336.79437816073"/>
  </r>
  <r>
    <n v="4057"/>
    <x v="4058"/>
    <n v="3873439525.9279599"/>
    <n v="74841291.31525059"/>
    <n v="-4415063.5429349253"/>
    <n v="0"/>
    <n v="0"/>
    <n v="4057"/>
    <n v="4229000"/>
    <n v="4873000"/>
    <n v="4057"/>
    <n v="0"/>
    <n v="0"/>
    <n v="0.41457224371921192"/>
    <n v="0.51601725395411979"/>
    <n v="0"/>
    <n v="0"/>
    <n v="1"/>
    <n v="1"/>
    <n v="4017639.4927954949"/>
    <n v="2500000"/>
    <n v="-1186908.976193723"/>
  </r>
  <r>
    <n v="4058"/>
    <x v="4059"/>
    <n v="3873437019.017786"/>
    <n v="74841291.31525059"/>
    <n v="-4970912.9084924199"/>
    <n v="0"/>
    <n v="0"/>
    <n v="4058"/>
    <n v="4105000"/>
    <n v="4800000"/>
    <n v="4058"/>
    <n v="0"/>
    <n v="0"/>
    <n v="0.41458111338833747"/>
    <n v="0.51603083013479145"/>
    <n v="0"/>
    <n v="0"/>
    <n v="1"/>
    <n v="1"/>
    <n v="3963040.9104022598"/>
    <n v="2500000"/>
    <n v="-3075039.8866970809"/>
  </r>
  <r>
    <n v="4059"/>
    <x v="4060"/>
    <n v="3873434512.0872021"/>
    <n v="74841291.31525059"/>
    <n v="-5521203.7805185812"/>
    <n v="0"/>
    <n v="0"/>
    <n v="4059"/>
    <n v="4543000"/>
    <n v="6355000"/>
    <n v="4059"/>
    <n v="0"/>
    <n v="0"/>
    <n v="0.41459146464981977"/>
    <n v="0.51604470794898383"/>
    <n v="0"/>
    <n v="0"/>
    <n v="1"/>
    <n v="1"/>
    <n v="3911690.886100471"/>
    <n v="2500000"/>
    <n v="-4944289.4885174353"/>
  </r>
  <r>
    <n v="4060"/>
    <x v="4061"/>
    <n v="3873432005.1382489"/>
    <n v="74841291.31525059"/>
    <n v="38558818.256052516"/>
    <n v="0"/>
    <n v="0"/>
    <n v="4060"/>
    <n v="6352000"/>
    <n v="9782000"/>
    <n v="4060"/>
    <n v="0"/>
    <n v="0"/>
    <n v="0.41459649530630982"/>
    <n v="0.51605019685709841"/>
    <n v="0"/>
    <n v="0"/>
    <n v="1"/>
    <n v="1"/>
    <n v="27890136.943588719"/>
    <n v="17029992.40861224"/>
    <n v="26298003.405262601"/>
  </r>
  <r>
    <n v="4061"/>
    <x v="4062"/>
    <n v="3873429498.1727648"/>
    <n v="75822841.02745311"/>
    <n v="4841660.8936380148"/>
    <n v="0"/>
    <n v="0"/>
    <n v="4061"/>
    <n v="5060000"/>
    <n v="6601000"/>
    <n v="4061"/>
    <n v="0"/>
    <n v="0"/>
    <n v="0.41442836337112587"/>
    <n v="0.51586876531399262"/>
    <n v="0"/>
    <n v="0"/>
    <n v="1"/>
    <n v="1"/>
    <n v="5960138.630896721"/>
    <n v="3378750.9302476291"/>
    <n v="21468161.76978163"/>
  </r>
  <r>
    <n v="4062"/>
    <x v="4063"/>
    <n v="3873426991.1924019"/>
    <n v="75524793.109465882"/>
    <n v="719755"/>
    <n v="0"/>
    <n v="0"/>
    <n v="4062"/>
    <n v="4745000"/>
    <n v="5959000"/>
    <n v="4062"/>
    <n v="0"/>
    <n v="0"/>
    <n v="0.41443239614715083"/>
    <n v="0.51587661422178221"/>
    <n v="0"/>
    <n v="0"/>
    <n v="1"/>
    <n v="1"/>
    <n v="5820937.280777066"/>
    <n v="3910722.6665496039"/>
    <n v="18308527.097500559"/>
  </r>
  <r>
    <n v="4063"/>
    <x v="4064"/>
    <n v="3873424484.198648"/>
    <n v="75329813.106652617"/>
    <n v="3351454.9501608778"/>
    <n v="0"/>
    <n v="0"/>
    <n v="4063"/>
    <n v="7691000"/>
    <n v="10663000"/>
    <n v="4063"/>
    <n v="0"/>
    <n v="0"/>
    <n v="0.41444140656084588"/>
    <n v="0.51588668850610531"/>
    <n v="0"/>
    <n v="0"/>
    <n v="1"/>
    <n v="1"/>
    <n v="6472468.7973303599"/>
    <n v="4351503.6231997656"/>
    <n v="17709094.62492878"/>
  </r>
  <r>
    <n v="4064"/>
    <x v="4065"/>
    <n v="3873421977.192842"/>
    <n v="75292822.328505471"/>
    <n v="39586525"/>
    <n v="0"/>
    <n v="0"/>
    <n v="4064"/>
    <n v="8408000"/>
    <n v="11835000"/>
    <n v="4064"/>
    <n v="0"/>
    <n v="0"/>
    <n v="0.4144248597159147"/>
    <n v="0.51587743209233627"/>
    <n v="0"/>
    <n v="0"/>
    <n v="1"/>
    <n v="1"/>
    <n v="21944916.276472971"/>
    <n v="10357893.97512638"/>
    <n v="29046165.350331269"/>
  </r>
  <r>
    <n v="4065"/>
    <x v="4066"/>
    <n v="3873419470.1761899"/>
    <n v="75992429.185375795"/>
    <n v="6540620.424067501"/>
    <n v="0"/>
    <n v="0"/>
    <n v="4065"/>
    <n v="6619000"/>
    <n v="9237000"/>
    <n v="4065"/>
    <n v="0"/>
    <n v="0"/>
    <n v="0.41441922901666223"/>
    <n v="0.51582045492935658"/>
    <n v="0"/>
    <n v="0"/>
    <n v="1"/>
    <n v="1"/>
    <n v="8591182.111053355"/>
    <n v="5118509.0494241565"/>
    <n v="25303912.034351598"/>
  </r>
  <r>
    <n v="4066"/>
    <x v="4067"/>
    <n v="3873416963.149776"/>
    <n v="75761495.980192661"/>
    <n v="719755"/>
    <n v="0"/>
    <n v="0"/>
    <n v="4066"/>
    <n v="5322000"/>
    <n v="7053000"/>
    <n v="4066"/>
    <n v="0"/>
    <n v="0"/>
    <n v="0.4144178569331104"/>
    <n v="0.51582239099989635"/>
    <n v="0"/>
    <n v="0"/>
    <n v="1"/>
    <n v="1"/>
    <n v="6609269.0391447889"/>
    <n v="4252964.3454567622"/>
    <n v="21061320.94989527"/>
  </r>
  <r>
    <n v="4067"/>
    <x v="4068"/>
    <n v="3873414456.1145768"/>
    <n v="75499687.098032996"/>
    <n v="-247320.04983912219"/>
    <n v="0"/>
    <n v="0"/>
    <n v="4067"/>
    <n v="4743000"/>
    <n v="6161000"/>
    <n v="4067"/>
    <n v="0"/>
    <n v="0"/>
    <n v="0.41442306196274709"/>
    <n v="0.5158290797121784"/>
    <n v="0"/>
    <n v="0"/>
    <n v="1"/>
    <n v="1"/>
    <n v="5635374.2625377448"/>
    <n v="3372449.96721347"/>
    <n v="17187185.475347359"/>
  </r>
  <r>
    <n v="4068"/>
    <x v="4069"/>
    <n v="3873411949.0714698"/>
    <n v="75260615.488788709"/>
    <n v="-844846.84939601133"/>
    <n v="0"/>
    <n v="0"/>
    <n v="4068"/>
    <n v="4612000"/>
    <n v="5465000"/>
    <n v="4068"/>
    <n v="0"/>
    <n v="0"/>
    <n v="0.41443031195334201"/>
    <n v="0.51583835556266822"/>
    <n v="0"/>
    <n v="0"/>
    <n v="1"/>
    <n v="1"/>
    <n v="4923454.2325970484"/>
    <n v="2759472.179694558"/>
    <n v="14021251.6499571"/>
  </r>
  <r>
    <n v="4069"/>
    <x v="4070"/>
    <n v="3873409442.0212469"/>
    <n v="75065246.767336011"/>
    <n v="-1436398.381090889"/>
    <n v="0"/>
    <n v="0"/>
    <n v="4069"/>
    <n v="5691000"/>
    <n v="7613000"/>
    <n v="4069"/>
    <n v="0"/>
    <n v="0"/>
    <n v="0.41443602715915051"/>
    <n v="0.51584997318295811"/>
    <n v="0"/>
    <n v="0"/>
    <n v="1"/>
    <n v="1"/>
    <n v="4570926.769594226"/>
    <n v="2500000"/>
    <n v="11427468.092012489"/>
  </r>
  <r>
    <n v="4070"/>
    <x v="4071"/>
    <n v="3873406934.9646201"/>
    <n v="74905185.248242766"/>
    <n v="20290370.602398962"/>
    <n v="0"/>
    <n v="0"/>
    <n v="4070"/>
    <n v="5216000"/>
    <n v="7072000"/>
    <n v="4070"/>
    <n v="0"/>
    <n v="0"/>
    <n v="0.41442598455500318"/>
    <n v="0.51585017866312954"/>
    <n v="0"/>
    <n v="0"/>
    <n v="1"/>
    <n v="1"/>
    <n v="14062895.18419015"/>
    <n v="7366389.3496549567"/>
    <n v="19957073.002907459"/>
  </r>
  <r>
    <n v="4071"/>
    <x v="4072"/>
    <n v="3873404427.9022279"/>
    <n v="75431544.32516782"/>
    <n v="491100.7137604095"/>
    <n v="0"/>
    <n v="0"/>
    <n v="4071"/>
    <n v="4896000"/>
    <n v="6077000"/>
    <n v="4071"/>
    <n v="0"/>
    <n v="0"/>
    <n v="0.41442650376021539"/>
    <n v="0.51582967608044394"/>
    <n v="0"/>
    <n v="0"/>
    <n v="1"/>
    <n v="1"/>
    <n v="5146891.8147513652"/>
    <n v="2932374.5769983181"/>
    <n v="16283009.67507134"/>
  </r>
  <r>
    <n v="4072"/>
    <x v="4073"/>
    <n v="3873401920.8346481"/>
    <n v="75204819.101431623"/>
    <n v="-359360.65014762979"/>
    <n v="0"/>
    <n v="0"/>
    <n v="4072"/>
    <n v="5074000"/>
    <n v="6006000"/>
    <n v="4072"/>
    <n v="0"/>
    <n v="0"/>
    <n v="0.41442990078828063"/>
    <n v="0.5158388929221267"/>
    <n v="0"/>
    <n v="0"/>
    <n v="1"/>
    <n v="1"/>
    <n v="4756551.6080667647"/>
    <n v="2630510.531322625"/>
    <n v="13278638.66109434"/>
  </r>
  <r>
    <n v="4073"/>
    <x v="4074"/>
    <n v="3873399413.7623992"/>
    <n v="75019420.367237329"/>
    <n v="11280067.95627352"/>
    <n v="0"/>
    <n v="0"/>
    <n v="4073"/>
    <n v="5743000"/>
    <n v="7846000"/>
    <n v="4073"/>
    <n v="0"/>
    <n v="0"/>
    <n v="0.41442914582111079"/>
    <n v="0.51584795246175952"/>
    <n v="0"/>
    <n v="0"/>
    <n v="1"/>
    <n v="1"/>
    <n v="10002779.785454189"/>
    <n v="5613815.1061351318"/>
    <n v="17530926.744610589"/>
  </r>
  <r>
    <n v="4074"/>
    <x v="4075"/>
    <n v="3873396906.6859479"/>
    <n v="75281827.647977859"/>
    <n v="719755"/>
    <n v="0"/>
    <n v="0"/>
    <n v="4074"/>
    <n v="5305000"/>
    <n v="6555000"/>
    <n v="4074"/>
    <n v="0"/>
    <n v="0"/>
    <n v="0.41443411897344529"/>
    <n v="0.51585017782367015"/>
    <n v="0"/>
    <n v="0"/>
    <n v="1"/>
    <n v="1"/>
    <n v="4973671.4894654406"/>
    <n v="2849583.2589547909"/>
    <n v="14707340.64649714"/>
  </r>
  <r>
    <n v="4075"/>
    <x v="4076"/>
    <n v="3873394399.6057148"/>
    <n v="75107585.090702668"/>
    <n v="-247320.04983912219"/>
    <n v="0"/>
    <n v="0"/>
    <n v="4075"/>
    <n v="5562000"/>
    <n v="6658000"/>
    <n v="4075"/>
    <n v="0"/>
    <n v="0"/>
    <n v="0.41443208441112928"/>
    <n v="0.51585699692438469"/>
    <n v="0"/>
    <n v="0"/>
    <n v="1"/>
    <n v="1"/>
    <n v="4544524.4668900594"/>
    <n v="2500000"/>
    <n v="12010220.793650329"/>
  </r>
  <r>
    <n v="4076"/>
    <x v="4077"/>
    <n v="3873391892.522079"/>
    <n v="74941146.72328341"/>
    <n v="18588538.150603991"/>
    <n v="0"/>
    <n v="0"/>
    <n v="4076"/>
    <n v="9338000"/>
    <n v="13017000"/>
    <n v="4076"/>
    <n v="0"/>
    <n v="0"/>
    <n v="0.41442381815180329"/>
    <n v="0.51586241580411962"/>
    <n v="0"/>
    <n v="0"/>
    <n v="1"/>
    <n v="1"/>
    <n v="14507284.675313611"/>
    <n v="8281240.4393636603"/>
    <n v="22022863.82961791"/>
  </r>
  <r>
    <n v="4077"/>
    <x v="4078"/>
    <n v="3873389385.435379"/>
    <n v="75559023.588747621"/>
    <n v="31775293.991670638"/>
    <n v="0"/>
    <n v="0"/>
    <n v="4077"/>
    <n v="13623000"/>
    <n v="17569000"/>
    <n v="4077"/>
    <n v="0"/>
    <n v="0"/>
    <n v="0.41442342624054862"/>
    <n v="0.51586141906463578"/>
    <n v="0"/>
    <n v="0"/>
    <n v="1"/>
    <n v="1"/>
    <n v="22947670.371156771"/>
    <n v="13062333.737285109"/>
    <n v="36905720.542248167"/>
  </r>
  <r>
    <n v="4078"/>
    <x v="4079"/>
    <n v="3873386878.345922"/>
    <n v="76477439.717408136"/>
    <n v="5403622.354684934"/>
    <n v="0"/>
    <n v="0"/>
    <n v="4078"/>
    <n v="10310000"/>
    <n v="13296000"/>
    <n v="4078"/>
    <n v="0"/>
    <n v="0"/>
    <n v="0.41444943804626649"/>
    <n v="0.51585344881555184"/>
    <n v="0"/>
    <n v="0"/>
    <n v="1"/>
    <n v="1"/>
    <n v="9254745.2160257977"/>
    <n v="5877197.3846041402"/>
    <n v="30943615.068095911"/>
  </r>
  <r>
    <n v="4079"/>
    <x v="4080"/>
    <n v="3873384371.253984"/>
    <n v="76109520.175215021"/>
    <n v="0"/>
    <n v="0"/>
    <n v="0"/>
    <n v="4079"/>
    <n v="7899000"/>
    <n v="10544000"/>
    <n v="4079"/>
    <n v="0"/>
    <n v="0"/>
    <n v="0.41442416357318479"/>
    <n v="0.51584474890688092"/>
    <n v="0"/>
    <n v="0"/>
    <n v="1"/>
    <n v="1"/>
    <n v="7508365.5971398978"/>
    <n v="4979077.0914885877"/>
    <n v="25264440.749186538"/>
  </r>
  <r>
    <n v="4080"/>
    <x v="4081"/>
    <n v="3873381864.159812"/>
    <n v="75759060.220337242"/>
    <n v="-600000"/>
    <n v="0"/>
    <n v="0"/>
    <n v="4080"/>
    <n v="6999000"/>
    <n v="9109000"/>
    <n v="4080"/>
    <n v="0"/>
    <n v="0"/>
    <n v="0.41441143341470638"/>
    <n v="0.51584024111353033"/>
    <n v="0"/>
    <n v="0"/>
    <n v="1"/>
    <n v="1"/>
    <n v="6471126.0954563152"/>
    <n v="4056628.2219248461"/>
    <n v="20625269.046030659"/>
  </r>
  <r>
    <n v="4081"/>
    <x v="4082"/>
    <n v="3873379357.0636301"/>
    <n v="75472778.480341181"/>
    <n v="3844284.99986589"/>
    <n v="0"/>
    <n v="0"/>
    <n v="4081"/>
    <n v="6463000"/>
    <n v="8300000"/>
    <n v="4081"/>
    <n v="0"/>
    <n v="0"/>
    <n v="0.41439958095804091"/>
    <n v="0.51583873028936811"/>
    <n v="0"/>
    <n v="0"/>
    <n v="1"/>
    <n v="1"/>
    <n v="7051240.9213615684"/>
    <n v="4338065.5837350823"/>
    <n v="18818459.507188831"/>
  </r>
  <r>
    <n v="4082"/>
    <x v="4083"/>
    <n v="3873376849.9656401"/>
    <n v="75361280.865741298"/>
    <n v="0"/>
    <n v="0"/>
    <n v="0"/>
    <n v="4082"/>
    <n v="5776000"/>
    <n v="7431000"/>
    <n v="4082"/>
    <n v="0"/>
    <n v="0"/>
    <n v="0.4143952515654159"/>
    <n v="0.51584169962442195"/>
    <n v="0"/>
    <n v="0"/>
    <n v="1"/>
    <n v="1"/>
    <n v="5235733.5468191803"/>
    <n v="2971351.8164407341"/>
    <n v="15359163.58384122"/>
  </r>
  <r>
    <n v="4083"/>
    <x v="4084"/>
    <n v="3873374342.8660221"/>
    <n v="75147808.866974041"/>
    <n v="-600000"/>
    <n v="0"/>
    <n v="0"/>
    <n v="4083"/>
    <n v="5977000"/>
    <n v="7586000"/>
    <n v="4083"/>
    <n v="0"/>
    <n v="0"/>
    <n v="0.41438832459597452"/>
    <n v="0.51584482452707692"/>
    <n v="0"/>
    <n v="0"/>
    <n v="1"/>
    <n v="1"/>
    <n v="4665352.7721074503"/>
    <n v="2500000"/>
    <n v="12521511.8688308"/>
  </r>
  <r>
    <n v="4084"/>
    <x v="4085"/>
    <n v="3873371835.7649379"/>
    <n v="74972698.325166896"/>
    <n v="22557914.99986589"/>
    <n v="0"/>
    <n v="0"/>
    <n v="4084"/>
    <n v="6378000"/>
    <n v="9524000"/>
    <n v="4084"/>
    <n v="0"/>
    <n v="0"/>
    <n v="0.41437427385599862"/>
    <n v="0.51584549883172781"/>
    <n v="0"/>
    <n v="0"/>
    <n v="1"/>
    <n v="1"/>
    <n v="15742507.69518462"/>
    <n v="8363430.4401337625"/>
    <n v="22442178.364730589"/>
  </r>
  <r>
    <n v="4085"/>
    <x v="4086"/>
    <n v="3873369328.6625371"/>
    <n v="75584899.348990768"/>
    <n v="1034542.077074606"/>
    <n v="0"/>
    <n v="0"/>
    <n v="4085"/>
    <n v="5834000"/>
    <n v="7580000"/>
    <n v="4085"/>
    <n v="0"/>
    <n v="0"/>
    <n v="0.41437105889600612"/>
    <n v="0.51582569278730039"/>
    <n v="0"/>
    <n v="0"/>
    <n v="1"/>
    <n v="1"/>
    <n v="5625397.6113237031"/>
    <n v="3292330.383158036"/>
    <n v="18320582.88600979"/>
  </r>
  <r>
    <n v="4086"/>
    <x v="4087"/>
    <n v="3873366821.558948"/>
    <n v="75330557.065344453"/>
    <n v="14303483.674935941"/>
    <n v="0"/>
    <n v="0"/>
    <n v="4086"/>
    <n v="7307000"/>
    <n v="14420000"/>
    <n v="4086"/>
    <n v="0"/>
    <n v="0"/>
    <n v="0.41436600250692701"/>
    <n v="0.51582900731947956"/>
    <n v="0"/>
    <n v="0"/>
    <n v="1"/>
    <n v="1"/>
    <n v="12247241.310195301"/>
    <n v="6855897.0394549305"/>
    <n v="22447798.70244142"/>
  </r>
  <r>
    <n v="4087"/>
    <x v="4088"/>
    <n v="3873364314.4542909"/>
    <n v="75585246.178158179"/>
    <n v="33828485"/>
    <n v="0"/>
    <n v="0"/>
    <n v="4087"/>
    <n v="8282000"/>
    <n v="12495000"/>
    <n v="4087"/>
    <n v="0"/>
    <n v="0"/>
    <n v="0.41436629124467528"/>
    <n v="0.51582786464990305"/>
    <n v="0"/>
    <n v="0"/>
    <n v="1"/>
    <n v="1"/>
    <n v="21622515.83152277"/>
    <n v="10995477.06742488"/>
    <n v="32914681.195224889"/>
  </r>
  <r>
    <n v="4088"/>
    <x v="4089"/>
    <n v="3873361807.3486729"/>
    <n v="76231154.009146616"/>
    <n v="3712908.737824779"/>
    <n v="0"/>
    <n v="0"/>
    <n v="4088"/>
    <n v="6876000"/>
    <n v="9763000"/>
    <n v="4088"/>
    <n v="0"/>
    <n v="0"/>
    <n v="0.41435527809465439"/>
    <n v="0.51578147021971499"/>
    <n v="0"/>
    <n v="0"/>
    <n v="1"/>
    <n v="1"/>
    <n v="8084365.4967312235"/>
    <n v="4925895.4581393655"/>
    <n v="26868490.838749159"/>
  </r>
  <r>
    <n v="4089"/>
    <x v="4090"/>
    <n v="3873359300.2421889"/>
    <n v="75858045.61688301"/>
    <n v="0"/>
    <n v="0"/>
    <n v="0"/>
    <n v="4089"/>
    <n v="6181000"/>
    <n v="8521000"/>
    <n v="4089"/>
    <n v="0"/>
    <n v="0"/>
    <n v="0.41435095828098673"/>
    <n v="0.51578133754420319"/>
    <n v="0"/>
    <n v="0"/>
    <n v="1"/>
    <n v="1"/>
    <n v="7049971.2962727789"/>
    <n v="4336464.3182466356"/>
    <n v="21923519.851904981"/>
  </r>
  <r>
    <n v="4090"/>
    <x v="4091"/>
    <n v="3873356793.1349268"/>
    <n v="75552893.104985088"/>
    <n v="-600000"/>
    <n v="0"/>
    <n v="0"/>
    <n v="4090"/>
    <n v="6157000"/>
    <n v="8425000"/>
    <n v="4090"/>
    <n v="0"/>
    <n v="0"/>
    <n v="0.41434919179282742"/>
    <n v="0.51578353343098227"/>
    <n v="0"/>
    <n v="0"/>
    <n v="1"/>
    <n v="1"/>
    <n v="6107891.1357222674"/>
    <n v="3520135.5947086038"/>
    <n v="17905194.842454519"/>
  </r>
  <r>
    <n v="4091"/>
    <x v="4092"/>
    <n v="3873354286.0269651"/>
    <n v="75304923.607586965"/>
    <n v="10322079.99986589"/>
    <n v="0"/>
    <n v="0"/>
    <n v="4091"/>
    <n v="5799000"/>
    <n v="7748000"/>
    <n v="4091"/>
    <n v="0"/>
    <n v="0"/>
    <n v="0.41434218711521609"/>
    <n v="0.51578412909808513"/>
    <n v="0"/>
    <n v="0"/>
    <n v="1"/>
    <n v="1"/>
    <n v="9085549.26579272"/>
    <n v="4513193.8195568379"/>
    <n v="17756526.988734219"/>
  </r>
  <r>
    <n v="4092"/>
    <x v="4093"/>
    <n v="3873351778.9183712"/>
    <n v="75295749.363871098"/>
    <n v="0"/>
    <n v="0"/>
    <n v="0"/>
    <n v="4092"/>
    <n v="5485000"/>
    <n v="7217000"/>
    <n v="4092"/>
    <n v="0"/>
    <n v="0"/>
    <n v="0.41434447608517522"/>
    <n v="0.51578817669867094"/>
    <n v="0"/>
    <n v="0"/>
    <n v="1"/>
    <n v="1"/>
    <n v="5287344.173615437"/>
    <n v="2769647.8053242778"/>
    <n v="14483902.63932335"/>
  </r>
  <r>
    <n v="4093"/>
    <x v="4094"/>
    <n v="3873349271.8092098"/>
    <n v="75093796.805731133"/>
    <n v="839510"/>
    <n v="0"/>
    <n v="0"/>
    <n v="4093"/>
    <n v="5093000"/>
    <n v="6707000"/>
    <n v="4093"/>
    <n v="0"/>
    <n v="0"/>
    <n v="0.41433956490024543"/>
    <n v="0.5157924611858925"/>
    <n v="0"/>
    <n v="0"/>
    <n v="1"/>
    <n v="1"/>
    <n v="5143733.9177682186"/>
    <n v="2740138.4616450681"/>
    <n v="12605729.25706961"/>
  </r>
  <r>
    <n v="4094"/>
    <x v="4095"/>
    <n v="3873346764.6995382"/>
    <n v="74977895.352133259"/>
    <n v="-188640.09981235489"/>
    <n v="0"/>
    <n v="0"/>
    <n v="4094"/>
    <n v="4950000"/>
    <n v="6264000"/>
    <n v="4094"/>
    <n v="0"/>
    <n v="0"/>
    <n v="0.41433936109677799"/>
    <n v="0.5157988655404897"/>
    <n v="0"/>
    <n v="0"/>
    <n v="1"/>
    <n v="1"/>
    <n v="4809251.1334242318"/>
    <n v="2500000"/>
    <n v="10274336.852197589"/>
  </r>
  <r>
    <n v="4095"/>
    <x v="4096"/>
    <n v="3873344257.589406"/>
    <n v="74841291.31525059"/>
    <n v="-786753.69885639567"/>
    <n v="0"/>
    <n v="0"/>
    <n v="4095"/>
    <n v="4934000"/>
    <n v="6142000"/>
    <n v="4095"/>
    <n v="0"/>
    <n v="0"/>
    <n v="0.41433923827810581"/>
    <n v="0.51580678795936152"/>
    <n v="0"/>
    <n v="0"/>
    <n v="1"/>
    <n v="1"/>
    <n v="4707552.4929759055"/>
    <n v="2500000"/>
    <n v="8347452.1166612692"/>
  </r>
  <r>
    <n v="4096"/>
    <x v="4097"/>
    <n v="3873341750.4788599"/>
    <n v="74841291.31525059"/>
    <n v="-1378886.1620436851"/>
    <n v="0"/>
    <n v="0"/>
    <n v="4096"/>
    <n v="4827000"/>
    <n v="6054000"/>
    <n v="4096"/>
    <n v="0"/>
    <n v="0"/>
    <n v="0.41433932206548768"/>
    <n v="0.51581512921226158"/>
    <n v="0"/>
    <n v="0"/>
    <n v="1"/>
    <n v="1"/>
    <n v="4611904.8144177254"/>
    <n v="2500000"/>
    <n v="6422402.6519427476"/>
  </r>
  <r>
    <n v="4097"/>
    <x v="4098"/>
    <n v="3873339243.3679419"/>
    <n v="74841291.31525059"/>
    <n v="-1965097.3007314531"/>
    <n v="0"/>
    <n v="0"/>
    <n v="4097"/>
    <n v="4725000"/>
    <n v="5663000"/>
    <n v="4097"/>
    <n v="0"/>
    <n v="0"/>
    <n v="0.4143407793096664"/>
    <n v="0.51582374159455013"/>
    <n v="0"/>
    <n v="0"/>
    <n v="1"/>
    <n v="1"/>
    <n v="4521948.0718964972"/>
    <n v="2500000"/>
    <n v="4486046.1209229995"/>
  </r>
  <r>
    <n v="4098"/>
    <x v="4099"/>
    <n v="3873336736.2566891"/>
    <n v="74841291.31525059"/>
    <n v="-2545446.3281633719"/>
    <n v="0"/>
    <n v="0"/>
    <n v="4098"/>
    <n v="4484000"/>
    <n v="5534000"/>
    <n v="4098"/>
    <n v="0"/>
    <n v="0"/>
    <n v="0.41434353252477091"/>
    <n v="0.51583409817583925"/>
    <n v="0"/>
    <n v="0"/>
    <n v="1"/>
    <n v="1"/>
    <n v="4437343.6607177332"/>
    <n v="2500000"/>
    <n v="2546878.4518175018"/>
  </r>
  <r>
    <n v="4099"/>
    <x v="4100"/>
    <n v="3873334229.145133"/>
    <n v="74841291.31525059"/>
    <n v="-3119991.86545069"/>
    <n v="0"/>
    <n v="0"/>
    <n v="4099"/>
    <n v="4392000"/>
    <n v="5308000"/>
    <n v="4099"/>
    <n v="0"/>
    <n v="0"/>
    <n v="0.41434929641556989"/>
    <n v="0.51584496029886773"/>
    <n v="0"/>
    <n v="0"/>
    <n v="1"/>
    <n v="1"/>
    <n v="4357773.12280929"/>
    <n v="2500000"/>
    <n v="633617.23452538508"/>
  </r>
  <r>
    <n v="4100"/>
    <x v="4101"/>
    <n v="3873331722.033308"/>
    <n v="74841291.31525059"/>
    <n v="-3688791.947493555"/>
    <n v="0"/>
    <n v="0"/>
    <n v="4100"/>
    <n v="4330000"/>
    <n v="5161000"/>
    <n v="4100"/>
    <n v="0"/>
    <n v="0"/>
    <n v="0.41435619036469218"/>
    <n v="0.51585680006882972"/>
    <n v="0"/>
    <n v="0"/>
    <n v="1"/>
    <n v="1"/>
    <n v="4282936.9480185825"/>
    <n v="2500000"/>
    <n v="-1272718.937678244"/>
  </r>
  <r>
    <n v="4101"/>
    <x v="4102"/>
    <n v="3873329214.921236"/>
    <n v="74841291.31525059"/>
    <n v="-4251904.0288431291"/>
    <n v="0"/>
    <n v="0"/>
    <n v="4101"/>
    <n v="4443000"/>
    <n v="5053000"/>
    <n v="4101"/>
    <n v="0"/>
    <n v="0"/>
    <n v="0.41436383979136238"/>
    <n v="0.51586925511685733"/>
    <n v="0"/>
    <n v="0"/>
    <n v="1"/>
    <n v="1"/>
    <n v="4212553.446731342"/>
    <n v="2500000"/>
    <n v="-3159991.7485859371"/>
  </r>
  <r>
    <n v="4102"/>
    <x v="4103"/>
    <n v="3873326707.8089461"/>
    <n v="74841291.31525059"/>
    <n v="-4809384.9895050721"/>
    <n v="0"/>
    <n v="0"/>
    <n v="4102"/>
    <n v="4448000"/>
    <n v="5361000"/>
    <n v="4102"/>
    <n v="0"/>
    <n v="0"/>
    <n v="0.41437010790340079"/>
    <n v="0.51588215139868976"/>
    <n v="0"/>
    <n v="0"/>
    <n v="1"/>
    <n v="1"/>
    <n v="4146357.6895683748"/>
    <n v="2500000"/>
    <n v="-5028391.8318063905"/>
  </r>
  <r>
    <n v="4103"/>
    <x v="4104"/>
    <n v="3873324200.6964569"/>
    <n v="74841291.31525059"/>
    <n v="15511603.859315"/>
    <n v="0"/>
    <n v="0"/>
    <n v="4103"/>
    <n v="8149000"/>
    <n v="20026000"/>
    <n v="4103"/>
    <n v="0"/>
    <n v="0"/>
    <n v="0.41437631428994659"/>
    <n v="0.51589347759941528"/>
    <n v="0"/>
    <n v="0"/>
    <n v="1"/>
    <n v="1"/>
    <n v="12604477.585726449"/>
    <n v="7558614.5904776175"/>
    <n v="7304542.0853877412"/>
  </r>
  <r>
    <n v="4104"/>
    <x v="4105"/>
    <n v="3873321693.5837898"/>
    <n v="74841291.31525059"/>
    <n v="75574275"/>
    <n v="0"/>
    <n v="0"/>
    <n v="4104"/>
    <n v="10095000"/>
    <n v="15178000"/>
    <n v="4104"/>
    <n v="0"/>
    <n v="0"/>
    <n v="0.41437579241786882"/>
    <n v="0.51587985442766593"/>
    <n v="0"/>
    <n v="0"/>
    <n v="1"/>
    <n v="1"/>
    <n v="44017695.406720087"/>
    <n v="23063181.17832068"/>
    <n v="47950932.719405882"/>
  </r>
  <r>
    <n v="4105"/>
    <x v="4106"/>
    <n v="3873319186.470963"/>
    <n v="77159036.080515653"/>
    <n v="30949408.118477441"/>
    <n v="0"/>
    <n v="0"/>
    <n v="4105"/>
    <n v="10434000"/>
    <n v="14744000"/>
    <n v="4105"/>
    <n v="0"/>
    <n v="0"/>
    <n v="0.41412722501540888"/>
    <n v="0.5154189454960415"/>
    <n v="0"/>
    <n v="0"/>
    <n v="1"/>
    <n v="1"/>
    <n v="20697920.82250249"/>
    <n v="10330516.954281131"/>
    <n v="46272631.069964953"/>
  </r>
  <r>
    <n v="4106"/>
    <x v="4107"/>
    <n v="3873316679.3579912"/>
    <n v="77055468.644950956"/>
    <n v="3025634.3493634351"/>
    <n v="0"/>
    <n v="0"/>
    <n v="4106"/>
    <n v="7605000"/>
    <n v="10746000"/>
    <n v="4106"/>
    <n v="0"/>
    <n v="0"/>
    <n v="0.41413187046657118"/>
    <n v="0.51540111933782973"/>
    <n v="0"/>
    <n v="0"/>
    <n v="1"/>
    <n v="1"/>
    <n v="10717827.73554931"/>
    <n v="7318942.5577864982"/>
    <n v="37783912.199555486"/>
  </r>
  <r>
    <n v="4107"/>
    <x v="4108"/>
    <n v="3873314172.2448902"/>
    <n v="76531632.631960735"/>
    <n v="1439510"/>
    <n v="0"/>
    <n v="0"/>
    <n v="4107"/>
    <n v="6807000"/>
    <n v="9540000"/>
    <n v="4107"/>
    <n v="0"/>
    <n v="0"/>
    <n v="0.41413198932851369"/>
    <n v="0.51540159316342615"/>
    <n v="0"/>
    <n v="0"/>
    <n v="1"/>
    <n v="1"/>
    <n v="9586309.0671717618"/>
    <n v="6488050.3122470314"/>
    <n v="31660839.55683307"/>
  </r>
  <r>
    <n v="4108"/>
    <x v="4109"/>
    <n v="3873311665.131671"/>
    <n v="76153779.859430581"/>
    <n v="0"/>
    <n v="0"/>
    <n v="0"/>
    <n v="4108"/>
    <n v="8416000"/>
    <n v="13381000"/>
    <n v="4108"/>
    <n v="0"/>
    <n v="0"/>
    <n v="0.41413337206040912"/>
    <n v="0.5154033222301404"/>
    <n v="0"/>
    <n v="0"/>
    <n v="1"/>
    <n v="1"/>
    <n v="8856843.4622004312"/>
    <n v="5884992.7107588686"/>
    <n v="27435506.530889519"/>
  </r>
  <r>
    <n v="4109"/>
    <x v="4110"/>
    <n v="3873309158.0183492"/>
    <n v="75893035.966311246"/>
    <n v="34667995"/>
    <n v="0"/>
    <n v="0"/>
    <n v="4109"/>
    <n v="9071000"/>
    <n v="13061000"/>
    <n v="4109"/>
    <n v="0"/>
    <n v="0"/>
    <n v="0.41412384678859487"/>
    <n v="0.51539237905219681"/>
    <n v="0"/>
    <n v="0"/>
    <n v="1"/>
    <n v="1"/>
    <n v="25512934.962892029"/>
    <n v="14204282.793811889"/>
    <n v="41324608.491892233"/>
  </r>
  <r>
    <n v="4110"/>
    <x v="4111"/>
    <n v="3873306650.9049311"/>
    <n v="76750127.82037513"/>
    <n v="3906085.286106803"/>
    <n v="0"/>
    <n v="0"/>
    <n v="4110"/>
    <n v="7215000"/>
    <n v="10232000"/>
    <n v="4110"/>
    <n v="0"/>
    <n v="0"/>
    <n v="0.41408514704139282"/>
    <n v="0.51530623643014906"/>
    <n v="0"/>
    <n v="0"/>
    <n v="1"/>
    <n v="1"/>
    <n v="9812409.1674121786"/>
    <n v="6156078.1991629321"/>
    <n v="33734190.219063208"/>
  </r>
  <r>
    <n v="4111"/>
    <x v="4112"/>
    <n v="3873304143.7914281"/>
    <n v="76281725.637941316"/>
    <n v="0"/>
    <n v="0"/>
    <n v="0"/>
    <n v="4111"/>
    <n v="6166000"/>
    <n v="8714000"/>
    <n v="4111"/>
    <n v="0"/>
    <n v="0"/>
    <n v="0.41408420121504919"/>
    <n v="0.51530705201100413"/>
    <n v="0"/>
    <n v="0"/>
    <n v="1"/>
    <n v="1"/>
    <n v="8585402.3833365701"/>
    <n v="5448246.9267130801"/>
    <n v="27541032.388687778"/>
  </r>
  <r>
    <n v="4112"/>
    <x v="4113"/>
    <n v="3873301636.6778469"/>
    <n v="75899547.931833997"/>
    <n v="-600000"/>
    <n v="0"/>
    <n v="0"/>
    <n v="4112"/>
    <n v="5687000"/>
    <n v="7586000"/>
    <n v="4112"/>
    <n v="0"/>
    <n v="0"/>
    <n v="0.41408681357701699"/>
    <n v="0.51531008713998006"/>
    <n v="0"/>
    <n v="0"/>
    <n v="1"/>
    <n v="1"/>
    <n v="7404501.8537821276"/>
    <n v="4418304.4720131764"/>
    <n v="22462635.262603588"/>
  </r>
  <r>
    <n v="4113"/>
    <x v="4114"/>
    <n v="3873299129.564199"/>
    <n v="75586161.737342134"/>
    <n v="-1194000.00013411"/>
    <n v="0"/>
    <n v="0"/>
    <n v="4113"/>
    <n v="5245000"/>
    <n v="7107000"/>
    <n v="4113"/>
    <n v="0"/>
    <n v="0"/>
    <n v="0.41408963883295652"/>
    <n v="0.51531550248009339"/>
    <n v="0"/>
    <n v="0"/>
    <n v="1"/>
    <n v="1"/>
    <n v="6450136.7475973889"/>
    <n v="3605915.594377778"/>
    <n v="18325557.104763038"/>
  </r>
  <r>
    <n v="4114"/>
    <x v="4115"/>
    <n v="3873296622.4504881"/>
    <n v="75330864.022726268"/>
    <n v="-1782060.0003996489"/>
    <n v="0"/>
    <n v="0"/>
    <n v="4114"/>
    <n v="5056000"/>
    <n v="6578000"/>
    <n v="4114"/>
    <n v="0"/>
    <n v="0"/>
    <n v="0.41409291726064379"/>
    <n v="0.51532191813298855"/>
    <n v="0"/>
    <n v="0"/>
    <n v="1"/>
    <n v="1"/>
    <n v="5649951.3536023647"/>
    <n v="2939258.993012879"/>
    <n v="14930424.191547539"/>
  </r>
  <r>
    <n v="4115"/>
    <x v="4116"/>
    <n v="3873294115.33672"/>
    <n v="75121351.501934677"/>
    <n v="-2364239.4007939738"/>
    <n v="0"/>
    <n v="0"/>
    <n v="4115"/>
    <n v="4599000"/>
    <n v="6148000"/>
    <n v="4115"/>
    <n v="0"/>
    <n v="0"/>
    <n v="0.41409449639863971"/>
    <n v="0.51532958820506702"/>
    <n v="0"/>
    <n v="0"/>
    <n v="1"/>
    <n v="1"/>
    <n v="5085108.3903471548"/>
    <n v="2500000"/>
    <n v="12158487.39476347"/>
  </r>
  <r>
    <n v="4116"/>
    <x v="4117"/>
    <n v="3873291608.2229042"/>
    <n v="74950296.205834582"/>
    <n v="-2940597.0073144832"/>
    <n v="0"/>
    <n v="0"/>
    <n v="4116"/>
    <n v="4567000"/>
    <n v="5857000"/>
    <n v="4116"/>
    <n v="0"/>
    <n v="0"/>
    <n v="0.41409883655137381"/>
    <n v="0.515338434235177"/>
    <n v="0"/>
    <n v="0"/>
    <n v="1"/>
    <n v="1"/>
    <n v="4966996.5339364307"/>
    <n v="2500000"/>
    <n v="9896992.1146178301"/>
  </r>
  <r>
    <n v="4117"/>
    <x v="4118"/>
    <n v="3873289101.1090422"/>
    <n v="74841291.31525059"/>
    <n v="-3511191.0378986131"/>
    <n v="0"/>
    <n v="0"/>
    <n v="4117"/>
    <n v="4474000"/>
    <n v="5700000"/>
    <n v="4117"/>
    <n v="0"/>
    <n v="0"/>
    <n v="0.41410357546841181"/>
    <n v="0.51534842192240993"/>
    <n v="0"/>
    <n v="0"/>
    <n v="1"/>
    <n v="1"/>
    <n v="4855912.2084618621"/>
    <n v="2500000"/>
    <n v="7957951.9948782464"/>
  </r>
  <r>
    <n v="4118"/>
    <x v="4119"/>
    <n v="3873286593.9951382"/>
    <n v="74841291.31525059"/>
    <n v="-4076079.1283044401"/>
    <n v="0"/>
    <n v="0"/>
    <n v="4118"/>
    <n v="4361000"/>
    <n v="5569000"/>
    <n v="4118"/>
    <n v="0"/>
    <n v="0"/>
    <n v="0.41410946634527168"/>
    <n v="0.51535898714490602"/>
    <n v="0"/>
    <n v="0"/>
    <n v="1"/>
    <n v="1"/>
    <n v="4751437.2832415737"/>
    <n v="2500000"/>
    <n v="6036720.557374021"/>
  </r>
  <r>
    <n v="4119"/>
    <x v="4120"/>
    <n v="3873284086.8811989"/>
    <n v="74841291.31525059"/>
    <n v="-3915563.3379324698"/>
    <n v="0"/>
    <n v="0"/>
    <n v="4119"/>
    <n v="6045000"/>
    <n v="8804000"/>
    <n v="4119"/>
    <n v="0"/>
    <n v="0"/>
    <n v="0.41411674241964391"/>
    <n v="0.51537003184747188"/>
    <n v="0"/>
    <n v="0"/>
    <n v="1"/>
    <n v="1"/>
    <n v="4653178.5059284456"/>
    <n v="2500000"/>
    <n v="4115679.5564583451"/>
  </r>
  <r>
    <n v="4120"/>
    <x v="4121"/>
    <n v="3873281579.7672262"/>
    <n v="74841291.31525059"/>
    <n v="33670607.29457166"/>
    <n v="0"/>
    <n v="0"/>
    <n v="4120"/>
    <n v="7169000"/>
    <n v="9971000"/>
    <n v="4120"/>
    <n v="0"/>
    <n v="0"/>
    <n v="0.41410173066749351"/>
    <n v="0.5153633141476277"/>
    <n v="0"/>
    <n v="0"/>
    <n v="1"/>
    <n v="1"/>
    <n v="20612385.66868984"/>
    <n v="10334864.73187924"/>
    <n v="20335869.809205789"/>
  </r>
  <r>
    <n v="4121"/>
    <x v="4122"/>
    <n v="3873279072.653224"/>
    <n v="75454919.749866635"/>
    <n v="28882418.274445031"/>
    <n v="0"/>
    <n v="0"/>
    <n v="4121"/>
    <n v="6897000"/>
    <n v="9723000"/>
    <n v="4121"/>
    <n v="0"/>
    <n v="0"/>
    <n v="0.41408752652831632"/>
    <n v="0.51530140815241599"/>
    <n v="0"/>
    <n v="0"/>
    <n v="1"/>
    <n v="1"/>
    <n v="15744495.59723462"/>
    <n v="6287589.4941881429"/>
    <n v="23306516.769221101"/>
  </r>
  <r>
    <n v="4122"/>
    <x v="4123"/>
    <n v="3873276565.5391941"/>
    <n v="75638237.383928061"/>
    <n v="2517252.513350789"/>
    <n v="0"/>
    <n v="0"/>
    <n v="4122"/>
    <n v="5453000"/>
    <n v="7222000"/>
    <n v="4122"/>
    <n v="0"/>
    <n v="0"/>
    <n v="0.41408830343741049"/>
    <n v="0.51528269414082917"/>
    <n v="0"/>
    <n v="0"/>
    <n v="1"/>
    <n v="1"/>
    <n v="6689935.0787562784"/>
    <n v="3803379.5381449908"/>
    <n v="19395902.419020399"/>
  </r>
  <r>
    <n v="4123"/>
    <x v="4124"/>
    <n v="3873274058.4251409"/>
    <n v="75396914.675422266"/>
    <n v="0"/>
    <n v="0"/>
    <n v="0"/>
    <n v="4123"/>
    <n v="5606000"/>
    <n v="6881000"/>
    <n v="4123"/>
    <n v="0"/>
    <n v="0"/>
    <n v="0.41409051441267908"/>
    <n v="0.51528888729538314"/>
    <n v="0"/>
    <n v="0"/>
    <n v="1"/>
    <n v="1"/>
    <n v="5846304.9405966084"/>
    <n v="3112544.791521858"/>
    <n v="15824085.828701889"/>
  </r>
  <r>
    <n v="4124"/>
    <x v="4125"/>
    <n v="3873271551.3110652"/>
    <n v="75176499.063788921"/>
    <n v="-600000"/>
    <n v="0"/>
    <n v="0"/>
    <n v="4124"/>
    <n v="5730000"/>
    <n v="7083000"/>
    <n v="4124"/>
    <n v="0"/>
    <n v="0"/>
    <n v="0.41408679014512961"/>
    <n v="0.51529556607238347"/>
    <n v="0"/>
    <n v="0"/>
    <n v="1"/>
    <n v="1"/>
    <n v="5144214.2277288185"/>
    <n v="2537410.5579918898"/>
    <n v="12886564.36674298"/>
  </r>
  <r>
    <n v="4125"/>
    <x v="4126"/>
    <n v="3873269044.1969709"/>
    <n v="74995225.593174919"/>
    <n v="13201099.99986589"/>
    <n v="0"/>
    <n v="0"/>
    <n v="4125"/>
    <n v="7044000"/>
    <n v="9629000"/>
    <n v="4125"/>
    <n v="0"/>
    <n v="0"/>
    <n v="0.41407657542414628"/>
    <n v="0.51530019153223305"/>
    <n v="0"/>
    <n v="0"/>
    <n v="1"/>
    <n v="1"/>
    <n v="12535626.85923855"/>
    <n v="7191476.1435527038"/>
    <n v="20365094.849852409"/>
  </r>
  <r>
    <n v="4126"/>
    <x v="4127"/>
    <n v="3873266537.082859"/>
    <n v="75456723.217386946"/>
    <n v="2879020"/>
    <n v="0"/>
    <n v="0"/>
    <n v="4126"/>
    <n v="6930000"/>
    <n v="8551000"/>
    <n v="4126"/>
    <n v="0"/>
    <n v="0"/>
    <n v="0.41407757699815678"/>
    <n v="0.51529709499308018"/>
    <n v="0"/>
    <n v="0"/>
    <n v="1"/>
    <n v="1"/>
    <n v="5954124.2875762414"/>
    <n v="3221227.0434096511"/>
    <n v="16996221.75704385"/>
  </r>
  <r>
    <n v="4127"/>
    <x v="4128"/>
    <n v="3873264029.9687319"/>
    <n v="75248831.181362703"/>
    <n v="23751915"/>
    <n v="0"/>
    <n v="0"/>
    <n v="4127"/>
    <n v="8105000"/>
    <n v="12929000"/>
    <n v="4127"/>
    <n v="0"/>
    <n v="0"/>
    <n v="0.414058235757916"/>
    <n v="0.51529668412458784"/>
    <n v="0"/>
    <n v="0"/>
    <n v="1"/>
    <n v="1"/>
    <n v="20081922.908556871"/>
    <n v="11956670.046749679"/>
    <n v="31609053.679520611"/>
  </r>
  <r>
    <n v="4128"/>
    <x v="4129"/>
    <n v="3873261522.8545899"/>
    <n v="76150584.17019707"/>
    <n v="1313231.569729958"/>
    <n v="0"/>
    <n v="0"/>
    <n v="4128"/>
    <n v="7054000"/>
    <n v="9292000"/>
    <n v="4128"/>
    <n v="0"/>
    <n v="0"/>
    <n v="0.41403601396216189"/>
    <n v="0.51526837555140559"/>
    <n v="0"/>
    <n v="0"/>
    <n v="1"/>
    <n v="1"/>
    <n v="7382570.9060521377"/>
    <n v="4623331.4758070204"/>
    <n v="25804280.20862164"/>
  </r>
  <r>
    <n v="4129"/>
    <x v="4130"/>
    <n v="3873259015.7404351"/>
    <n v="75792373.533500552"/>
    <n v="0"/>
    <n v="0"/>
    <n v="0"/>
    <n v="4129"/>
    <n v="6549000"/>
    <n v="8189000"/>
    <n v="4129"/>
    <n v="0"/>
    <n v="0"/>
    <n v="0.41402817924071528"/>
    <n v="0.51526843022342206"/>
    <n v="0"/>
    <n v="0"/>
    <n v="1"/>
    <n v="1"/>
    <n v="6823206.7887424855"/>
    <n v="4172154.6615794431"/>
    <n v="21060002.41461565"/>
  </r>
  <r>
    <n v="4130"/>
    <x v="4131"/>
    <n v="3873256508.6262679"/>
    <n v="75499605.731660247"/>
    <n v="-600000"/>
    <n v="0"/>
    <n v="0"/>
    <n v="4130"/>
    <n v="5970000"/>
    <n v="7506000"/>
    <n v="4130"/>
    <n v="0"/>
    <n v="0"/>
    <n v="0.41402190944333922"/>
    <n v="0.51527146132554513"/>
    <n v="0"/>
    <n v="0"/>
    <n v="1"/>
    <n v="1"/>
    <n v="5907135.4223949825"/>
    <n v="3378118.7344615469"/>
    <n v="17175775.243178591"/>
  </r>
  <r>
    <n v="4131"/>
    <x v="4132"/>
    <n v="3873254001.5120912"/>
    <n v="75259911.367163554"/>
    <n v="-1194000.00013411"/>
    <n v="0"/>
    <n v="0"/>
    <n v="4131"/>
    <n v="5772000"/>
    <n v="7191000"/>
    <n v="4131"/>
    <n v="0"/>
    <n v="0"/>
    <n v="0.41401593997028302"/>
    <n v="0.51527566557467364"/>
    <n v="0"/>
    <n v="0"/>
    <n v="1"/>
    <n v="1"/>
    <n v="5172016.6285356637"/>
    <n v="2757774.3998544202"/>
    <n v="14016813.4992746"/>
  </r>
  <r>
    <n v="4132"/>
    <x v="4133"/>
    <n v="3873251494.3979049"/>
    <n v="75064972.890536219"/>
    <n v="-1782060.0003996489"/>
    <n v="0"/>
    <n v="0"/>
    <n v="4132"/>
    <n v="5532000"/>
    <n v="6641000"/>
    <n v="4132"/>
    <n v="0"/>
    <n v="0"/>
    <n v="0.41400720902543697"/>
    <n v="0.5152798264146059"/>
    <n v="0"/>
    <n v="0"/>
    <n v="1"/>
    <n v="1"/>
    <n v="4806296.728752749"/>
    <n v="2500000"/>
    <n v="11410528.004250109"/>
  </r>
  <r>
    <n v="4133"/>
    <x v="4134"/>
    <n v="3873248987.28371"/>
    <n v="74904139.881071508"/>
    <n v="-2364239.4007939738"/>
    <n v="0"/>
    <n v="0"/>
    <n v="4133"/>
    <n v="5412000"/>
    <n v="6624000"/>
    <n v="4133"/>
    <n v="0"/>
    <n v="0"/>
    <n v="0.41399936108140101"/>
    <n v="0.5152859142106071"/>
    <n v="0"/>
    <n v="0"/>
    <n v="1"/>
    <n v="1"/>
    <n v="4704773.8722676737"/>
    <n v="2500000"/>
    <n v="9279414.001486171"/>
  </r>
  <r>
    <n v="4134"/>
    <x v="4135"/>
    <n v="3873246480.1695089"/>
    <n v="74841291.31525059"/>
    <n v="-2940597.0073144832"/>
    <n v="0"/>
    <n v="0"/>
    <n v="4134"/>
    <n v="5446000"/>
    <n v="6408000"/>
    <n v="4134"/>
    <n v="0"/>
    <n v="0"/>
    <n v="0.41399314152885719"/>
    <n v="0.51529187496839213"/>
    <n v="0"/>
    <n v="0"/>
    <n v="1"/>
    <n v="1"/>
    <n v="4609291.5187122524"/>
    <n v="2500000"/>
    <n v="7361495.919094529"/>
  </r>
  <r>
    <n v="4135"/>
    <x v="4136"/>
    <n v="3873243973.0553002"/>
    <n v="74841291.31525059"/>
    <n v="-3511191.0378986131"/>
    <n v="0"/>
    <n v="0"/>
    <n v="4135"/>
    <n v="5271000"/>
    <n v="6113000"/>
    <n v="4135"/>
    <n v="0"/>
    <n v="0"/>
    <n v="0.41398646259813698"/>
    <n v="0.51529873321312625"/>
    <n v="0"/>
    <n v="0"/>
    <n v="1"/>
    <n v="1"/>
    <n v="4519490.2645304129"/>
    <n v="2500000"/>
    <n v="5420420.3395658629"/>
  </r>
  <r>
    <n v="4136"/>
    <x v="4137"/>
    <n v="3873241465.9410849"/>
    <n v="74841291.31525059"/>
    <n v="-4076079.1283044401"/>
    <n v="0"/>
    <n v="0"/>
    <n v="4136"/>
    <n v="5027000"/>
    <n v="5917000"/>
    <n v="4136"/>
    <n v="0"/>
    <n v="0"/>
    <n v="0.41398213364706649"/>
    <n v="0.51530690474894891"/>
    <n v="0"/>
    <n v="0"/>
    <n v="1"/>
    <n v="1"/>
    <n v="4435032.09029877"/>
    <n v="2500000"/>
    <n v="3485912.2269582888"/>
  </r>
  <r>
    <n v="4137"/>
    <x v="4138"/>
    <n v="3873238958.8268652"/>
    <n v="74841291.31525059"/>
    <n v="-4635318.3379324703"/>
    <n v="0"/>
    <n v="0"/>
    <n v="4137"/>
    <n v="5027000"/>
    <n v="5741000"/>
    <n v="4137"/>
    <n v="0"/>
    <n v="0"/>
    <n v="0.41398101770842111"/>
    <n v="0.51531590810159988"/>
    <n v="0"/>
    <n v="0"/>
    <n v="1"/>
    <n v="1"/>
    <n v="4355599.0883932654"/>
    <n v="2500000"/>
    <n v="1551053.105467868"/>
  </r>
  <r>
    <n v="4138"/>
    <x v="4139"/>
    <n v="3873236451.7126389"/>
    <n v="74841291.31525059"/>
    <n v="-5188965.1555892201"/>
    <n v="0"/>
    <n v="0"/>
    <n v="4138"/>
    <n v="5065000"/>
    <n v="5780000"/>
    <n v="4138"/>
    <n v="0"/>
    <n v="0"/>
    <n v="0.41397990180195249"/>
    <n v="0.51532565860020485"/>
    <n v="0"/>
    <n v="0"/>
    <n v="1"/>
    <n v="1"/>
    <n v="4280892.2663583197"/>
    <n v="2500000"/>
    <n v="-364457.42524012318"/>
  </r>
  <r>
    <n v="4139"/>
    <x v="4140"/>
    <n v="3873233944.5984101"/>
    <n v="74841291.31525059"/>
    <n v="-5737075.5051931525"/>
    <n v="0"/>
    <n v="0"/>
    <n v="4139"/>
    <n v="4978000"/>
    <n v="5661000"/>
    <n v="4139"/>
    <n v="0"/>
    <n v="0"/>
    <n v="0.41397829042526951"/>
    <n v="0.51533509304892222"/>
    <n v="0"/>
    <n v="0"/>
    <n v="1"/>
    <n v="1"/>
    <n v="4210630.4214742444"/>
    <n v="2500000"/>
    <n v="-2260812.851069184"/>
  </r>
  <r>
    <n v="4140"/>
    <x v="4141"/>
    <n v="3873231437.4841762"/>
    <n v="74841291.31525059"/>
    <n v="-6279704.7514235564"/>
    <n v="0"/>
    <n v="0"/>
    <n v="4140"/>
    <n v="6666000"/>
    <n v="13033000"/>
    <n v="4140"/>
    <n v="0"/>
    <n v="0"/>
    <n v="0.41397781087522068"/>
    <n v="0.51534501523091047"/>
    <n v="0"/>
    <n v="0"/>
    <n v="1"/>
    <n v="1"/>
    <n v="4144549.0822867109"/>
    <n v="2500000"/>
    <n v="-4138204.7230638242"/>
  </r>
  <r>
    <n v="4141"/>
    <x v="4142"/>
    <n v="3873228930.3699389"/>
    <n v="74841291.31525059"/>
    <n v="69477122.294687063"/>
    <n v="0"/>
    <n v="0"/>
    <n v="4141"/>
    <n v="6391000"/>
    <n v="11298000"/>
    <n v="4141"/>
    <n v="0"/>
    <n v="0"/>
    <n v="0.41395369663569243"/>
    <n v="0.51530125456897169"/>
    <n v="0"/>
    <n v="0"/>
    <n v="1"/>
    <n v="1"/>
    <n v="37531261.806675181"/>
    <n v="18356058.28262182"/>
    <n v="29459802.323241848"/>
  </r>
  <r>
    <n v="4142"/>
    <x v="4143"/>
    <n v="3873226423.2556982"/>
    <n v="76017954.585147262"/>
    <n v="22991136.187106781"/>
    <n v="0"/>
    <n v="0"/>
    <n v="4142"/>
    <n v="5413000"/>
    <n v="7353000"/>
    <n v="4142"/>
    <n v="0"/>
    <n v="0"/>
    <n v="0.41374192998739151"/>
    <n v="0.51491805517516642"/>
    <n v="0"/>
    <n v="0"/>
    <n v="1"/>
    <n v="1"/>
    <n v="13481577.47636505"/>
    <n v="5464131.9367078869"/>
    <n v="27190563.10211014"/>
  </r>
  <r>
    <n v="4143"/>
    <x v="4144"/>
    <n v="3873223916.1414552"/>
    <n v="75877920.588938206"/>
    <n v="1113932.5348439631"/>
    <n v="0"/>
    <n v="0"/>
    <n v="4143"/>
    <n v="4865000"/>
    <n v="6241000"/>
    <n v="4143"/>
    <n v="0"/>
    <n v="0"/>
    <n v="0.41374840547285191"/>
    <n v="0.51490314791941738"/>
    <n v="0"/>
    <n v="0"/>
    <n v="1"/>
    <n v="1"/>
    <n v="7174592.3230848517"/>
    <n v="4341137.9449546514"/>
    <n v="22174160.908638451"/>
  </r>
  <r>
    <n v="4144"/>
    <x v="4145"/>
    <n v="3873221409.0272079"/>
    <n v="75568360.08108069"/>
    <n v="-54173.057677475037"/>
    <n v="0"/>
    <n v="0"/>
    <n v="4144"/>
    <n v="4780000"/>
    <n v="5780000"/>
    <n v="4144"/>
    <n v="0"/>
    <n v="0"/>
    <n v="0.41375735147977599"/>
    <n v="0.51491184752391428"/>
    <n v="0"/>
    <n v="0"/>
    <n v="1"/>
    <n v="1"/>
    <n v="6277172.3123230729"/>
    <n v="3559399.4718427928"/>
    <n v="18077610.906367861"/>
  </r>
  <r>
    <n v="4145"/>
    <x v="4146"/>
    <n v="3873218901.9129591"/>
    <n v="75315563.345440775"/>
    <n v="-653631.32711280894"/>
    <n v="0"/>
    <n v="0"/>
    <n v="4145"/>
    <n v="4558000"/>
    <n v="5580000"/>
    <n v="4145"/>
    <n v="0"/>
    <n v="0"/>
    <n v="0.4137649704761448"/>
    <n v="0.51492240451183413"/>
    <n v="0"/>
    <n v="0"/>
    <n v="1"/>
    <n v="1"/>
    <n v="5489855.3172213715"/>
    <n v="2898087.7280722759"/>
    <n v="14717528.550335331"/>
  </r>
  <r>
    <n v="4146"/>
    <x v="4147"/>
    <n v="3873216394.7987089"/>
    <n v="75108213.782853842"/>
    <n v="-1247095.0139877789"/>
    <n v="0"/>
    <n v="0"/>
    <n v="4146"/>
    <n v="5034000"/>
    <n v="5707000"/>
    <n v="4146"/>
    <n v="0"/>
    <n v="0"/>
    <n v="0.41377204298307307"/>
    <n v="0.51493378493085218"/>
    <n v="0"/>
    <n v="0"/>
    <n v="1"/>
    <n v="1"/>
    <n v="4973259.517430163"/>
    <n v="2500000"/>
    <n v="11961699.989521559"/>
  </r>
  <r>
    <n v="4147"/>
    <x v="4148"/>
    <n v="3873213887.6844549"/>
    <n v="74938152.52062811"/>
    <n v="4643170.935873352"/>
    <n v="0"/>
    <n v="0"/>
    <n v="4147"/>
    <n v="5028000"/>
    <n v="6749000"/>
    <n v="4147"/>
    <n v="0"/>
    <n v="0"/>
    <n v="0.4137708390696333"/>
    <n v="0.51494442836062826"/>
    <n v="0"/>
    <n v="0"/>
    <n v="1"/>
    <n v="1"/>
    <n v="8997184.6069822274"/>
    <n v="6019553.0746067604"/>
    <n v="17649361.557762839"/>
  </r>
  <r>
    <n v="4148"/>
    <x v="4149"/>
    <n v="3873211380.5702019"/>
    <n v="75289136.220834151"/>
    <n v="4318530"/>
    <n v="0"/>
    <n v="0"/>
    <n v="4148"/>
    <n v="4726000"/>
    <n v="5713000"/>
    <n v="4148"/>
    <n v="0"/>
    <n v="0"/>
    <n v="0.41377781173139161"/>
    <n v="0.51494926602677971"/>
    <n v="0"/>
    <n v="0"/>
    <n v="1"/>
    <n v="1"/>
    <n v="6926614.3691939795"/>
    <n v="4067094.5611333172"/>
    <n v="17162112.147577789"/>
  </r>
  <r>
    <n v="4149"/>
    <x v="4150"/>
    <n v="3873208873.455945"/>
    <n v="75259068.222086668"/>
    <n v="0"/>
    <n v="0"/>
    <n v="0"/>
    <n v="4149"/>
    <n v="4443000"/>
    <n v="5542000"/>
    <n v="4149"/>
    <n v="0"/>
    <n v="0"/>
    <n v="0.41378733102535581"/>
    <n v="0.51495936758300287"/>
    <n v="0"/>
    <n v="0"/>
    <n v="1"/>
    <n v="1"/>
    <n v="4985704.0326035302"/>
    <n v="2693153.4479786619"/>
    <n v="13966016.59365651"/>
  </r>
  <r>
    <n v="4150"/>
    <x v="4151"/>
    <n v="3873206366.3416882"/>
    <n v="75061838.230416432"/>
    <n v="-600000"/>
    <n v="0"/>
    <n v="0"/>
    <n v="4150"/>
    <n v="4290000"/>
    <n v="5209000"/>
    <n v="4150"/>
    <n v="0"/>
    <n v="0"/>
    <n v="0.41379467614373089"/>
    <n v="0.51497071199990663"/>
    <n v="0"/>
    <n v="0"/>
    <n v="1"/>
    <n v="1"/>
    <n v="4691845.6092234291"/>
    <n v="2500000"/>
    <n v="11379128.105905719"/>
  </r>
  <r>
    <n v="4151"/>
    <x v="4152"/>
    <n v="3873203859.2274289"/>
    <n v="74902202.203807354"/>
    <n v="-1194000.00013411"/>
    <n v="0"/>
    <n v="0"/>
    <n v="4151"/>
    <n v="4110000"/>
    <n v="4900000"/>
    <n v="4151"/>
    <n v="0"/>
    <n v="0"/>
    <n v="0.41380281891755349"/>
    <n v="0.51498328389832904"/>
    <n v="0"/>
    <n v="0"/>
    <n v="1"/>
    <n v="1"/>
    <n v="4597132.4736894248"/>
    <n v="2500000"/>
    <n v="9244001.0344565324"/>
  </r>
  <r>
    <n v="4152"/>
    <x v="4153"/>
    <n v="3873201352.1131701"/>
    <n v="74841291.31525059"/>
    <n v="-1782060.0003996489"/>
    <n v="0"/>
    <n v="0"/>
    <n v="4152"/>
    <n v="5209000"/>
    <n v="7988000"/>
    <n v="4152"/>
    <n v="0"/>
    <n v="0"/>
    <n v="0.41381311953550859"/>
    <n v="0.51499712432419109"/>
    <n v="0"/>
    <n v="0"/>
    <n v="1"/>
    <n v="1"/>
    <n v="4508054.6698676832"/>
    <n v="2500000"/>
    <n v="7273624.0239757597"/>
  </r>
  <r>
    <n v="4153"/>
    <x v="4154"/>
    <n v="3873198844.998909"/>
    <n v="74841291.31525059"/>
    <n v="65292730.599206023"/>
    <n v="0"/>
    <n v="0"/>
    <n v="4153"/>
    <n v="16583000"/>
    <n v="26315000"/>
    <n v="4153"/>
    <n v="0"/>
    <n v="0"/>
    <n v="0.41380961708669478"/>
    <n v="0.51499488332679888"/>
    <n v="0"/>
    <n v="0"/>
    <n v="1"/>
    <n v="1"/>
    <n v="38768911.228492796"/>
    <n v="20347526.503650561"/>
    <n v="42008454.369174361"/>
  </r>
  <r>
    <n v="4154"/>
    <x v="4155"/>
    <n v="3873196337.8846459"/>
    <n v="76792327.721599787"/>
    <n v="50807394.317276791"/>
    <n v="0"/>
    <n v="0"/>
    <n v="4154"/>
    <n v="12410000"/>
    <n v="17584000"/>
    <n v="4154"/>
    <n v="0"/>
    <n v="0"/>
    <n v="0.41385111987458217"/>
    <n v="0.51496330905944743"/>
    <n v="0"/>
    <n v="0"/>
    <n v="1"/>
    <n v="1"/>
    <n v="31822285.067122709"/>
    <n v="16264163.67071728"/>
    <n v="54410334.015949607"/>
  </r>
  <r>
    <n v="4155"/>
    <x v="4156"/>
    <n v="3873193830.7703838"/>
    <n v="77557643.582205966"/>
    <n v="7748989.9620120525"/>
    <n v="0"/>
    <n v="0"/>
    <n v="4155"/>
    <n v="12960000"/>
    <n v="17900000"/>
    <n v="4155"/>
    <n v="0"/>
    <n v="0"/>
    <n v="0.41384495912552249"/>
    <n v="0.51485862539266336"/>
    <n v="0"/>
    <n v="0"/>
    <n v="1"/>
    <n v="1"/>
    <n v="13219740.970545661"/>
    <n v="8285902.7093784492"/>
    <n v="44427289.73599153"/>
  </r>
  <r>
    <n v="4156"/>
    <x v="4157"/>
    <n v="3873191323.6561208"/>
    <n v="76941593.246112585"/>
    <n v="46784075"/>
    <n v="0"/>
    <n v="0"/>
    <n v="4156"/>
    <n v="16780000"/>
    <n v="23625000"/>
    <n v="4156"/>
    <n v="0"/>
    <n v="0"/>
    <n v="0.41383272710008051"/>
    <n v="0.51485560603005753"/>
    <n v="0"/>
    <n v="0"/>
    <n v="1"/>
    <n v="1"/>
    <n v="32924572.11080461"/>
    <n v="17822405.748237692"/>
    <n v="56788171.875421271"/>
  </r>
  <r>
    <n v="4157"/>
    <x v="4158"/>
    <n v="3873188816.5418568"/>
    <n v="77704379.164201126"/>
    <n v="12550240.11812653"/>
    <n v="0"/>
    <n v="0"/>
    <n v="4157"/>
    <n v="9989000"/>
    <n v="14307000"/>
    <n v="4157"/>
    <n v="0"/>
    <n v="0"/>
    <n v="0.41389676565719918"/>
    <n v="0.51484351209803214"/>
    <n v="0"/>
    <n v="0"/>
    <n v="1"/>
    <n v="1"/>
    <n v="15697075.76869447"/>
    <n v="9006152.787709713"/>
    <n v="47158690.115763567"/>
  </r>
  <r>
    <n v="4158"/>
    <x v="4159"/>
    <n v="3873186309.4275932"/>
    <n v="77110147.053425878"/>
    <n v="1.862645149230957E-9"/>
    <n v="0"/>
    <n v="0"/>
    <n v="4158"/>
    <n v="7908000"/>
    <n v="10398000"/>
    <n v="4158"/>
    <n v="0"/>
    <n v="0"/>
    <n v="0.41389835343803172"/>
    <n v="0.51484378654433727"/>
    <n v="0"/>
    <n v="0"/>
    <n v="1"/>
    <n v="1"/>
    <n v="11582386.829215011"/>
    <n v="7586493.6790836379"/>
    <n v="38497590.312504791"/>
  </r>
  <r>
    <n v="4159"/>
    <x v="4160"/>
    <n v="3873183802.3133278"/>
    <n v="76575673.470508099"/>
    <n v="-599999.99999999907"/>
    <n v="0"/>
    <n v="0"/>
    <n v="4159"/>
    <n v="6885000"/>
    <n v="9312000"/>
    <n v="4159"/>
    <n v="0"/>
    <n v="0"/>
    <n v="0.41389824174003381"/>
    <n v="0.51484376174980495"/>
    <n v="0"/>
    <n v="0"/>
    <n v="1"/>
    <n v="1"/>
    <n v="9973914.9358969107"/>
    <n v="6180073.8480533492"/>
    <n v="31416750.028905809"/>
  </r>
  <r>
    <n v="4160"/>
    <x v="4161"/>
    <n v="3873181295.1990619"/>
    <n v="76138717.175994605"/>
    <n v="-1194000.00013411"/>
    <n v="0"/>
    <n v="0"/>
    <n v="4160"/>
    <n v="6400000"/>
    <n v="8598000"/>
    <n v="4160"/>
    <n v="0"/>
    <n v="0"/>
    <n v="0.41389885672642318"/>
    <n v="0.51484557440787126"/>
    <n v="0"/>
    <n v="0"/>
    <n v="1"/>
    <n v="1"/>
    <n v="8645789.9509570189"/>
    <n v="5041979.0407099985"/>
    <n v="25620503.485214282"/>
  </r>
  <r>
    <n v="4161"/>
    <x v="4162"/>
    <n v="3873178788.084796"/>
    <n v="75781032.733134821"/>
    <n v="-1782060.000399648"/>
    <n v="0"/>
    <n v="0"/>
    <n v="4161"/>
    <n v="5875000"/>
    <n v="7793000"/>
    <n v="4161"/>
    <n v="0"/>
    <n v="0"/>
    <n v="0.4138987203293053"/>
    <n v="0.51484883181212093"/>
    <n v="0"/>
    <n v="0"/>
    <n v="1"/>
    <n v="1"/>
    <n v="7535345.378673071"/>
    <n v="4110258.050796289"/>
    <n v="20881661.54932848"/>
  </r>
  <r>
    <n v="4162"/>
    <x v="4163"/>
    <n v="3873176280.9705291"/>
    <n v="75488600.376287848"/>
    <n v="-2364239.4007939729"/>
    <n v="0"/>
    <n v="0"/>
    <n v="4162"/>
    <n v="5706000"/>
    <n v="7361000"/>
    <n v="4162"/>
    <n v="0"/>
    <n v="0"/>
    <n v="0.41389851775152109"/>
    <n v="0.51485373905296761"/>
    <n v="0"/>
    <n v="0"/>
    <n v="1"/>
    <n v="1"/>
    <n v="6604615.8807123564"/>
    <n v="3347618.2704754188"/>
    <n v="16999533.42988012"/>
  </r>
  <r>
    <n v="4163"/>
    <x v="4164"/>
    <n v="3873173773.8562622"/>
    <n v="75249035.54358995"/>
    <n v="-2940597.0073144818"/>
    <n v="0"/>
    <n v="0"/>
    <n v="4163"/>
    <n v="5647000"/>
    <n v="7211000"/>
    <n v="4163"/>
    <n v="0"/>
    <n v="0"/>
    <n v="0.41389534471801409"/>
    <n v="0.5148594134886062"/>
    <n v="0"/>
    <n v="0"/>
    <n v="1"/>
    <n v="1"/>
    <n v="5827132.0975375427"/>
    <n v="2728223.0439506839"/>
    <n v="13863603.36589678"/>
  </r>
  <r>
    <n v="4164"/>
    <x v="4165"/>
    <n v="3873171266.7419949"/>
    <n v="75055518.344256207"/>
    <n v="5125868.9621013887"/>
    <n v="0"/>
    <n v="0"/>
    <n v="4164"/>
    <n v="5596000"/>
    <n v="7018000"/>
    <n v="4164"/>
    <n v="0"/>
    <n v="0"/>
    <n v="0.41388799871016863"/>
    <n v="0.51486472780528225"/>
    <n v="0"/>
    <n v="0"/>
    <n v="1"/>
    <n v="1"/>
    <n v="6738977.2227709498"/>
    <n v="3046525.6386178839"/>
    <n v="12898335.57394135"/>
  </r>
  <r>
    <n v="4165"/>
    <x v="4166"/>
    <n v="3873168759.627728"/>
    <n v="74995951.990448877"/>
    <n v="0"/>
    <n v="0"/>
    <n v="0"/>
    <n v="4165"/>
    <n v="5266000"/>
    <n v="6673000"/>
    <n v="4165"/>
    <n v="0"/>
    <n v="0"/>
    <n v="0.41388390030806382"/>
    <n v="0.51487158170462521"/>
    <n v="0"/>
    <n v="0"/>
    <n v="1"/>
    <n v="1"/>
    <n v="5389568.6376921404"/>
    <n v="2500000"/>
    <n v="10498997.16025646"/>
  </r>
  <r>
    <n v="4166"/>
    <x v="4167"/>
    <n v="3873166252.5134611"/>
    <n v="74847889.616417348"/>
    <n v="-600000"/>
    <n v="0"/>
    <n v="0"/>
    <n v="4166"/>
    <n v="4918000"/>
    <n v="5931000"/>
    <n v="4166"/>
    <n v="0"/>
    <n v="0"/>
    <n v="0.41387964173056269"/>
    <n v="0.51487853555823171"/>
    <n v="0"/>
    <n v="0"/>
    <n v="1"/>
    <n v="1"/>
    <n v="5253341.7175438162"/>
    <n v="2500000"/>
    <n v="8520233.1632601805"/>
  </r>
  <r>
    <n v="4167"/>
    <x v="4168"/>
    <n v="3873163745.3991928"/>
    <n v="74841291.31525059"/>
    <n v="-1194000.00013411"/>
    <n v="0"/>
    <n v="0"/>
    <n v="4167"/>
    <n v="4897000"/>
    <n v="5728000"/>
    <n v="4167"/>
    <n v="0"/>
    <n v="0"/>
    <n v="0.41387993860950861"/>
    <n v="0.51488846296780255"/>
    <n v="0"/>
    <n v="0"/>
    <n v="1"/>
    <n v="1"/>
    <n v="5125220.155526096"/>
    <n v="2500000"/>
    <n v="6566244.102480961"/>
  </r>
  <r>
    <n v="4168"/>
    <x v="4169"/>
    <n v="3873161238.284925"/>
    <n v="74841291.31525059"/>
    <n v="-1782060.0003996489"/>
    <n v="0"/>
    <n v="0"/>
    <n v="4168"/>
    <n v="5253000"/>
    <n v="6173000"/>
    <n v="4168"/>
    <n v="0"/>
    <n v="0"/>
    <n v="0.41388050556520972"/>
    <n v="0.51489912774840674"/>
    <n v="0"/>
    <n v="0"/>
    <n v="1"/>
    <n v="1"/>
    <n v="5004721.691375345"/>
    <n v="2500000"/>
    <n v="4649238.5662081446"/>
  </r>
  <r>
    <n v="4169"/>
    <x v="4170"/>
    <n v="3873158731.1706572"/>
    <n v="74841291.31525059"/>
    <n v="3393800.5992060262"/>
    <n v="0"/>
    <n v="0"/>
    <n v="4169"/>
    <n v="4903000"/>
    <n v="6240000"/>
    <n v="4169"/>
    <n v="0"/>
    <n v="0"/>
    <n v="0.4138764200783327"/>
    <n v="0.51490776331012156"/>
    <n v="0"/>
    <n v="0"/>
    <n v="1"/>
    <n v="1"/>
    <n v="5523171.9289372191"/>
    <n v="2843101.7592904982"/>
    <n v="5080156.7105026953"/>
  </r>
  <r>
    <n v="4170"/>
    <x v="4171"/>
    <n v="3873156224.0563879"/>
    <n v="74841291.31525059"/>
    <n v="2879020"/>
    <n v="0"/>
    <n v="0"/>
    <n v="4170"/>
    <n v="4811000"/>
    <n v="5605000"/>
    <n v="4170"/>
    <n v="0"/>
    <n v="0"/>
    <n v="0.41387920198662559"/>
    <n v="0.51491666009540438"/>
    <n v="0"/>
    <n v="0"/>
    <n v="1"/>
    <n v="1"/>
    <n v="4991110.4697193895"/>
    <n v="2500000"/>
    <n v="3954296.8763751248"/>
  </r>
  <r>
    <n v="4171"/>
    <x v="4172"/>
    <n v="3873153716.9421191"/>
    <n v="74841291.31525059"/>
    <n v="0"/>
    <n v="0"/>
    <n v="0"/>
    <n v="4171"/>
    <n v="4648000"/>
    <n v="5527000"/>
    <n v="4171"/>
    <n v="0"/>
    <n v="0"/>
    <n v="0.4138808692457997"/>
    <n v="0.51492774154123144"/>
    <n v="0"/>
    <n v="0"/>
    <n v="1"/>
    <n v="1"/>
    <n v="4778338.1500252495"/>
    <n v="2500000"/>
    <n v="2014753.908495228"/>
  </r>
  <r>
    <n v="4172"/>
    <x v="4173"/>
    <n v="3805532410.0636449"/>
    <n v="74841291.31525059"/>
    <n v="-600000"/>
    <n v="0"/>
    <n v="0"/>
    <n v="4172"/>
    <n v="4087000"/>
    <n v="4992000"/>
    <n v="4172"/>
    <n v="0"/>
    <n v="0"/>
    <n v="0.41388459674804617"/>
    <n v="0.51493899427340073"/>
    <n v="0"/>
    <n v="0"/>
    <n v="1"/>
    <n v="1"/>
    <n v="4678478.799498925"/>
    <n v="2500000"/>
    <n v="497513.5234506086"/>
  </r>
  <r>
    <n v="4173"/>
    <x v="4174"/>
    <n v="3846101201.0633502"/>
    <n v="74841291.31525059"/>
    <n v="-1194000.00013411"/>
    <n v="0"/>
    <n v="0"/>
    <n v="4173"/>
    <n v="4036000"/>
    <n v="4659000"/>
    <n v="4173"/>
    <n v="0"/>
    <n v="0"/>
    <n v="0.41389516325710451"/>
    <n v="0.51495247178948"/>
    <n v="0"/>
    <n v="0"/>
    <n v="1"/>
    <n v="1"/>
    <n v="4584560.975051472"/>
    <n v="2500000"/>
    <n v="-1407461.611672695"/>
  </r>
  <r>
    <n v="4174"/>
    <x v="4175"/>
    <n v="3873146195.5993128"/>
    <n v="74841291.31525059"/>
    <n v="-1782060.0003996489"/>
    <n v="0"/>
    <n v="0"/>
    <n v="4174"/>
    <n v="3963000"/>
    <n v="4627000"/>
    <n v="4174"/>
    <n v="0"/>
    <n v="0"/>
    <n v="0.41390633162791418"/>
    <n v="0.51496730310816519"/>
    <n v="0"/>
    <n v="0"/>
    <n v="1"/>
    <n v="1"/>
    <n v="4496231.1621450949"/>
    <n v="2500000"/>
    <n v="-3293386.995870559"/>
  </r>
  <r>
    <n v="4175"/>
    <x v="4176"/>
    <n v="3873143688.485044"/>
    <n v="74841291.31525059"/>
    <n v="-2364239.4007939738"/>
    <n v="0"/>
    <n v="0"/>
    <n v="4175"/>
    <n v="4012000"/>
    <n v="4540000"/>
    <n v="4175"/>
    <n v="0"/>
    <n v="0"/>
    <n v="0.41391835602616062"/>
    <n v="0.51498225543630938"/>
    <n v="0"/>
    <n v="0"/>
    <n v="1"/>
    <n v="1"/>
    <n v="4413156.8799843006"/>
    <n v="2500000"/>
    <n v="-5160453.1266479827"/>
  </r>
  <r>
    <n v="4176"/>
    <x v="4177"/>
    <n v="3791998840.7191339"/>
    <n v="74841291.31525059"/>
    <n v="-2940597.0073144832"/>
    <n v="0"/>
    <n v="0"/>
    <n v="4176"/>
    <n v="3929000"/>
    <n v="4395000"/>
    <n v="4176"/>
    <n v="0"/>
    <n v="0"/>
    <n v="0.41392980558074222"/>
    <n v="0.51499755913244727"/>
    <n v="0"/>
    <n v="0"/>
    <n v="1"/>
    <n v="1"/>
    <n v="4335025.4300304074"/>
    <n v="2500000"/>
    <n v="-7008848.5965349544"/>
  </r>
  <r>
    <n v="4177"/>
    <x v="4178"/>
    <n v="3670282959.543282"/>
    <n v="74841291.31525059"/>
    <n v="-3511191.0378986131"/>
    <n v="0"/>
    <n v="0"/>
    <n v="4177"/>
    <n v="3674000"/>
    <n v="4145000"/>
    <n v="4177"/>
    <n v="0"/>
    <n v="0"/>
    <n v="0.41394222542558567"/>
    <n v="0.51501346407101645"/>
    <n v="0"/>
    <n v="0"/>
    <n v="1"/>
    <n v="1"/>
    <n v="4261542.7189781237"/>
    <n v="2500000"/>
    <n v="-8838760.1121362038"/>
  </r>
  <r>
    <n v="4178"/>
    <x v="4179"/>
    <n v="3548567242.6664839"/>
    <n v="74841291.31525059"/>
    <n v="-4076079.1283044401"/>
    <n v="0"/>
    <n v="0"/>
    <n v="4178"/>
    <n v="4659000"/>
    <n v="4379000"/>
    <n v="4178"/>
    <n v="0"/>
    <n v="0"/>
    <n v="0.41395757388511811"/>
    <n v="0.51503041529583693"/>
    <n v="0"/>
    <n v="0"/>
    <n v="1"/>
    <n v="1"/>
    <n v="4192432.1517637689"/>
    <n v="2500000"/>
    <n v="-10650372.51299046"/>
  </r>
  <r>
    <n v="4179"/>
    <x v="4180"/>
    <n v="3873133660.027967"/>
    <n v="74841291.31525059"/>
    <n v="-4635318.3379324703"/>
    <n v="0"/>
    <n v="0"/>
    <n v="4179"/>
    <n v="27182000"/>
    <n v="31766000"/>
    <n v="4179"/>
    <n v="0"/>
    <n v="0"/>
    <n v="0.41396116137363309"/>
    <n v="0.51504636707785867"/>
    <n v="0"/>
    <n v="0"/>
    <n v="1"/>
    <n v="1"/>
    <n v="4127433.590438351"/>
    <n v="2500000"/>
    <n v="-12443868.7902411"/>
  </r>
  <r>
    <n v="4180"/>
    <x v="4181"/>
    <n v="3778465344.3964238"/>
    <n v="74841291.31525059"/>
    <n v="90538449.844410777"/>
    <n v="0"/>
    <n v="0"/>
    <n v="4180"/>
    <n v="18478000"/>
    <n v="26986000"/>
    <n v="4180"/>
    <n v="0"/>
    <n v="0"/>
    <n v="0.41336815056783549"/>
    <n v="0.51472597146486354"/>
    <n v="0"/>
    <n v="0"/>
    <n v="1"/>
    <n v="1"/>
    <n v="60475315.281312563"/>
    <n v="35801233.725616053"/>
    <n v="56693819.894879907"/>
  </r>
  <r>
    <n v="4181"/>
    <x v="4182"/>
    <n v="3724368189.962975"/>
    <n v="77698556.734920681"/>
    <n v="28018604.139478479"/>
    <n v="0"/>
    <n v="0"/>
    <n v="4181"/>
    <n v="42767000"/>
    <n v="39773000"/>
    <n v="4181"/>
    <n v="0"/>
    <n v="0"/>
    <n v="0.41301331484315851"/>
    <n v="0.51416203119502957"/>
    <n v="0"/>
    <n v="0"/>
    <n v="1"/>
    <n v="1"/>
    <n v="24318380.867509801"/>
    <n v="14674287.1622303"/>
    <n v="60488199.127167597"/>
  </r>
  <r>
    <n v="4182"/>
    <x v="4183"/>
    <n v="3710842114.578094"/>
    <n v="77932706.613030449"/>
    <n v="45533781.879621342"/>
    <n v="0"/>
    <n v="0"/>
    <n v="4182"/>
    <n v="45645000"/>
    <n v="52476000"/>
    <n v="4182"/>
    <n v="0"/>
    <n v="0"/>
    <n v="0.41288648722788751"/>
    <n v="0.51423654446811784"/>
    <n v="0"/>
    <n v="0"/>
    <n v="1"/>
    <n v="1"/>
    <n v="33014672.94535134"/>
    <n v="18488662.004356168"/>
    <n v="66759389.382065177"/>
  </r>
  <r>
    <n v="4183"/>
    <x v="4184"/>
    <n v="3832552652.927299"/>
    <n v="78319699.674054056"/>
    <n v="19474768.821553789"/>
    <n v="0"/>
    <n v="0"/>
    <n v="4183"/>
    <n v="23719000"/>
    <n v="31225000"/>
    <n v="4183"/>
    <n v="0"/>
    <n v="0"/>
    <n v="0.41301883740055018"/>
    <n v="0.5144667400043621"/>
    <n v="0"/>
    <n v="0"/>
    <n v="1"/>
    <n v="1"/>
    <n v="21829555.469050411"/>
    <n v="13578696.865904899"/>
    <n v="60852669.626811408"/>
  </r>
  <r>
    <n v="4184"/>
    <x v="4185"/>
    <n v="3873121124.4566202"/>
    <n v="77955197.96611926"/>
    <n v="290605.91513006389"/>
    <n v="0"/>
    <n v="0"/>
    <n v="4184"/>
    <n v="13463000"/>
    <n v="15973000"/>
    <n v="4184"/>
    <n v="0"/>
    <n v="0"/>
    <n v="0.41307814973644341"/>
    <n v="0.51451665535995594"/>
    <n v="0"/>
    <n v="0"/>
    <n v="1"/>
    <n v="1"/>
    <n v="13505692.881814269"/>
    <n v="9641042.7891729921"/>
    <n v="49696975.204698607"/>
  </r>
  <r>
    <n v="4185"/>
    <x v="4186"/>
    <n v="3873118617.342351"/>
    <n v="77266783.780489042"/>
    <n v="-457603.10152131319"/>
    <n v="0"/>
    <n v="0"/>
    <n v="4185"/>
    <n v="8896000"/>
    <n v="10627000"/>
    <n v="4185"/>
    <n v="0"/>
    <n v="0"/>
    <n v="0.41308125954598501"/>
    <n v="0.51451737943601672"/>
    <n v="0"/>
    <n v="0"/>
    <n v="1"/>
    <n v="1"/>
    <n v="11662290.4784931"/>
    <n v="7987394.7061422383"/>
    <n v="40554728.470295072"/>
  </r>
  <r>
    <n v="4186"/>
    <x v="4187"/>
    <n v="3873116110.2280822"/>
    <n v="76702618.780771971"/>
    <n v="-1053027.0706083821"/>
    <n v="0"/>
    <n v="0"/>
    <n v="4186"/>
    <n v="10943000"/>
    <n v="14753000"/>
    <n v="4186"/>
    <n v="0"/>
    <n v="0"/>
    <n v="0.41308054370774888"/>
    <n v="0.51451734652211001"/>
    <n v="0"/>
    <n v="0"/>
    <n v="1"/>
    <n v="1"/>
    <n v="10004727.31112049"/>
    <n v="6512784.5954933157"/>
    <n v="33112990.504089382"/>
  </r>
  <r>
    <n v="4187"/>
    <x v="4188"/>
    <n v="3873113603.113812"/>
    <n v="76243391.61051853"/>
    <n v="96963938.199862331"/>
    <n v="0"/>
    <n v="0"/>
    <n v="4187"/>
    <n v="100939000"/>
    <n v="136263000"/>
    <n v="4187"/>
    <n v="0"/>
    <n v="0"/>
    <n v="0.41305823636217531"/>
    <n v="0.51450676139023044"/>
    <n v="0"/>
    <n v="0"/>
    <n v="1"/>
    <n v="1"/>
    <n v="56174718.871221229"/>
    <n v="28064530.088084869"/>
    <n v="70785718.594561845"/>
  </r>
  <r>
    <n v="4188"/>
    <x v="4189"/>
    <n v="3873111095.9995422"/>
    <n v="78568163.108155102"/>
    <n v="99367269.374394611"/>
    <n v="0"/>
    <n v="0"/>
    <n v="4188"/>
    <n v="30071000"/>
    <n v="43551000"/>
    <n v="4188"/>
    <n v="0"/>
    <n v="0"/>
    <n v="0.41268332969482191"/>
    <n v="0.51509827787790052"/>
    <n v="0"/>
    <n v="0"/>
    <n v="1"/>
    <n v="1"/>
    <n v="59592287.675557807"/>
    <n v="29516830.515582431"/>
    <n v="94856051.619181722"/>
  </r>
  <r>
    <n v="4189"/>
    <x v="4190"/>
    <n v="3873108588.885273"/>
    <n v="80053535.338694692"/>
    <n v="19305567.085837379"/>
    <n v="0"/>
    <n v="0"/>
    <n v="4189"/>
    <n v="15733000"/>
    <n v="22966000"/>
    <n v="4189"/>
    <n v="0"/>
    <n v="0"/>
    <n v="0.41309828629625028"/>
    <n v="0.51522115155628212"/>
    <n v="0"/>
    <n v="0"/>
    <n v="1"/>
    <n v="1"/>
    <n v="24767868.927693378"/>
    <n v="14363236.841048131"/>
    <n v="77469194.444530889"/>
  </r>
  <r>
    <n v="4190"/>
    <x v="4191"/>
    <n v="3873106081.7710018"/>
    <n v="78980598.175874025"/>
    <n v="255976.87239705771"/>
    <n v="0"/>
    <n v="0"/>
    <n v="4190"/>
    <n v="10907000"/>
    <n v="15874000"/>
    <n v="4190"/>
    <n v="0"/>
    <n v="0"/>
    <n v="0.41314537552275588"/>
    <n v="0.51525103892545809"/>
    <n v="0"/>
    <n v="0"/>
    <n v="1"/>
    <n v="1"/>
    <n v="18430733.03012773"/>
    <n v="12501400.47510366"/>
    <n v="63282805.716028713"/>
  </r>
  <r>
    <n v="4191"/>
    <x v="4192"/>
    <n v="3697296949.8179302"/>
    <n v="78105160.854445875"/>
    <n v="-474571.33246822638"/>
    <n v="0"/>
    <n v="0"/>
    <n v="4191"/>
    <n v="8598000"/>
    <n v="12282000"/>
    <n v="4191"/>
    <n v="0"/>
    <n v="0"/>
    <n v="0.41314829183934881"/>
    <n v="0.51525129940854009"/>
    <n v="0"/>
    <n v="0"/>
    <n v="1"/>
    <n v="1"/>
    <n v="15772535.114010191"/>
    <n v="10156338.21542895"/>
    <n v="51640074.887750313"/>
  </r>
  <r>
    <n v="4192"/>
    <x v="4193"/>
    <n v="3670247406.5674162"/>
    <n v="77386691.814475238"/>
    <n v="-1069825.6192496191"/>
    <n v="0"/>
    <n v="0"/>
    <n v="4192"/>
    <n v="7651000"/>
    <n v="10842000"/>
    <n v="4192"/>
    <n v="0"/>
    <n v="0"/>
    <n v="0.41314491367933948"/>
    <n v="0.51524460456098198"/>
    <n v="0"/>
    <n v="0"/>
    <n v="1"/>
    <n v="1"/>
    <n v="13607198.52990859"/>
    <n v="8289460.0584309287"/>
    <n v="42127271.215933166"/>
  </r>
  <r>
    <n v="4193"/>
    <x v="4194"/>
    <n v="3710815741.1808581"/>
    <n v="76799659.869622648"/>
    <n v="500137.63670375239"/>
    <n v="0"/>
    <n v="0"/>
    <n v="4193"/>
    <n v="13604000"/>
    <n v="30588000"/>
    <n v="4193"/>
    <n v="0"/>
    <n v="0"/>
    <n v="0.41314451224190007"/>
    <n v="0.51524079874941409"/>
    <n v="0"/>
    <n v="0"/>
    <n v="1"/>
    <n v="1"/>
    <n v="12413869.901755581"/>
    <n v="7376831.8956208127"/>
    <n v="35547918.960852422"/>
  </r>
  <r>
    <n v="4194"/>
    <x v="4195"/>
    <n v="3670242666.1706328"/>
    <n v="76393650.234249547"/>
    <n v="60824242.442096621"/>
    <n v="0"/>
    <n v="0"/>
    <n v="4194"/>
    <n v="18342000"/>
    <n v="40890000"/>
    <n v="4194"/>
    <n v="0"/>
    <n v="0"/>
    <n v="0.41311338598088171"/>
    <n v="0.51515049172467942"/>
    <n v="0"/>
    <n v="0"/>
    <n v="1"/>
    <n v="1"/>
    <n v="45253975.72364255"/>
    <n v="25146191.217798021"/>
    <n v="66463894.080846436"/>
  </r>
  <r>
    <n v="4195"/>
    <x v="4196"/>
    <n v="3873093546.1996531"/>
    <n v="78301464.75747703"/>
    <n v="60514835.231517933"/>
    <n v="0"/>
    <n v="0"/>
    <n v="4195"/>
    <n v="51241000"/>
    <n v="114901000"/>
    <n v="4195"/>
    <n v="0"/>
    <n v="0"/>
    <n v="0.41313528844353681"/>
    <n v="0.51536153039231736"/>
    <n v="0"/>
    <n v="0"/>
    <n v="1"/>
    <n v="1"/>
    <n v="42119435.361047618"/>
    <n v="21401884.001416132"/>
    <n v="76732092.569738552"/>
  </r>
  <r>
    <n v="4196"/>
    <x v="4197"/>
    <n v="3539305796.4225769"/>
    <n v="78935111.864788294"/>
    <n v="210889279.6088922"/>
    <n v="89344054.024819791"/>
    <n v="217394106.86311471"/>
    <n v="4196"/>
    <n v="69908000"/>
    <n v="105228000"/>
    <n v="4196"/>
    <n v="3261.0579719059219"/>
    <n v="7934.8849005036864"/>
    <n v="0.41342878412192019"/>
    <n v="0.5152671291172678"/>
    <n v="0"/>
    <n v="0"/>
    <n v="1"/>
    <n v="1"/>
    <n v="151851164.29428321"/>
    <n v="91112683.785178319"/>
    <n v="215150635.00851291"/>
  </r>
  <r>
    <n v="4197"/>
    <x v="4198"/>
    <n v="3774061471.2685881"/>
    <n v="87476873.996621862"/>
    <n v="51623920.081747949"/>
    <n v="0"/>
    <n v="0"/>
    <n v="4197"/>
    <n v="23420000"/>
    <n v="39933000"/>
    <n v="4197"/>
    <n v="0"/>
    <n v="0"/>
    <n v="0.41603470626484762"/>
    <n v="0.51637370636688784"/>
    <n v="0"/>
    <n v="0"/>
    <n v="1"/>
    <n v="1"/>
    <n v="52877754.973436609"/>
    <n v="30914080.361164391"/>
    <n v="176164124.1700837"/>
  </r>
  <r>
    <n v="4198"/>
    <x v="4199"/>
    <n v="3784387455.7169552"/>
    <n v="85071029.403370827"/>
    <n v="15878904.814838691"/>
    <n v="0"/>
    <n v="0"/>
    <n v="4198"/>
    <n v="55487000"/>
    <n v="78074000"/>
    <n v="4198"/>
    <n v="0"/>
    <n v="0"/>
    <n v="0.41615173186019072"/>
    <n v="0.51648680625118182"/>
    <n v="0"/>
    <n v="0"/>
    <n v="1"/>
    <n v="1"/>
    <n v="47178216.472791083"/>
    <n v="34279580.482536457"/>
    <n v="154974167.35535759"/>
  </r>
  <r>
    <n v="4199"/>
    <x v="4200"/>
    <n v="3794359268.0328732"/>
    <n v="83763404.228981525"/>
    <n v="51822359.999999993"/>
    <n v="0"/>
    <n v="0"/>
    <n v="4199"/>
    <n v="33863000"/>
    <n v="49336000"/>
    <n v="4199"/>
    <n v="0"/>
    <n v="0"/>
    <n v="0.41739940340130971"/>
    <n v="0.51711203550663454"/>
    <n v="0"/>
    <n v="0"/>
    <n v="1"/>
    <n v="1"/>
    <n v="61188531.847430728"/>
    <n v="39152773.097666793"/>
    <n v="154603673.58512491"/>
  </r>
  <r>
    <n v="4200"/>
    <x v="4201"/>
    <n v="3804010639.8782468"/>
    <n v="83740541.181871682"/>
    <n v="8002036.7589786723"/>
    <n v="0"/>
    <n v="0"/>
    <n v="4200"/>
    <n v="18315000"/>
    <n v="28458000"/>
    <n v="4200"/>
    <n v="0"/>
    <n v="0"/>
    <n v="0.41791823376536519"/>
    <n v="0.51739956177661284"/>
    <n v="0"/>
    <n v="0"/>
    <n v="1"/>
    <n v="1"/>
    <n v="35003518.490981221"/>
    <n v="24145475.259112541"/>
    <n v="126316019.6620172"/>
  </r>
  <r>
    <n v="4201"/>
    <x v="4202"/>
    <n v="3813371955.8598361"/>
    <n v="81994919.483928338"/>
    <n v="-9.3132257461547852E-10"/>
    <n v="0"/>
    <n v="0"/>
    <n v="4201"/>
    <n v="14809000"/>
    <n v="23175000"/>
    <n v="4201"/>
    <n v="0"/>
    <n v="0"/>
    <n v="0.41795649735167317"/>
    <n v="0.5174466079252531"/>
    <n v="0"/>
    <n v="0"/>
    <n v="1"/>
    <n v="1"/>
    <n v="29300392.102497678"/>
    <n v="20335472.474939819"/>
    <n v="103169737.33802161"/>
  </r>
  <r>
    <n v="4202"/>
    <x v="4203"/>
    <n v="3822470587.344532"/>
    <n v="80566570.114223883"/>
    <n v="19553140"/>
    <n v="0"/>
    <n v="0"/>
    <n v="4202"/>
    <n v="21685000"/>
    <n v="28435000"/>
    <n v="4202"/>
    <n v="0"/>
    <n v="0"/>
    <n v="0.41794986734925937"/>
    <n v="0.51745852529458858"/>
    <n v="0"/>
    <n v="0"/>
    <n v="1"/>
    <n v="1"/>
    <n v="34274056.314603887"/>
    <n v="21286789.09189656"/>
    <n v="93359035.429924995"/>
  </r>
  <r>
    <n v="4203"/>
    <x v="4204"/>
    <n v="3831331192.5713949"/>
    <n v="79961154.968472332"/>
    <n v="6077971.5965688452"/>
    <n v="0"/>
    <n v="0"/>
    <n v="4203"/>
    <n v="17135000"/>
    <n v="29741000"/>
    <n v="4203"/>
    <n v="0"/>
    <n v="0"/>
    <n v="0.41810463999478242"/>
    <n v="0.51751009979749596"/>
    <n v="0"/>
    <n v="0"/>
    <n v="1"/>
    <n v="1"/>
    <n v="26519724.5947721"/>
    <n v="17227031.272300269"/>
    <n v="80998347.79380165"/>
  </r>
  <r>
    <n v="4204"/>
    <x v="4205"/>
    <n v="3839975986.4397302"/>
    <n v="79198381.053118005"/>
    <n v="48943340"/>
    <n v="0"/>
    <n v="0"/>
    <n v="4204"/>
    <n v="158191000"/>
    <n v="227289000"/>
    <n v="4204"/>
    <n v="0"/>
    <n v="0"/>
    <n v="0.4181730121064865"/>
    <n v="0.51758614251481172"/>
    <n v="0"/>
    <n v="0"/>
    <n v="1"/>
    <n v="1"/>
    <n v="51296713.892096147"/>
    <n v="31143914.202623751"/>
    <n v="101237005.95689"/>
  </r>
  <r>
    <n v="4205"/>
    <x v="4206"/>
    <n v="3305269686.1727581"/>
    <n v="80447301.904694378"/>
    <n v="372250803.79984498"/>
    <n v="265698989.85312939"/>
    <n v="277456306.98849612"/>
    <n v="4205"/>
    <n v="352734000"/>
    <n v="522470000"/>
    <n v="4205"/>
    <n v="9698.0131296392246"/>
    <n v="10127.155205080109"/>
    <n v="0.41390822410862971"/>
    <n v="0.5130229800695385"/>
    <n v="0"/>
    <n v="0"/>
    <n v="1"/>
    <n v="1"/>
    <n v="257885288.66067651"/>
    <n v="152753925.91185611"/>
    <n v="296254610.30605578"/>
  </r>
  <r>
    <n v="4206"/>
    <x v="4207"/>
    <n v="3243437381.4686012"/>
    <n v="105890325.0371505"/>
    <n v="354955015.73893648"/>
    <n v="274411958.6094256"/>
    <n v="221946893.0729517"/>
    <n v="4206"/>
    <n v="267457000"/>
    <n v="420804000"/>
    <n v="4206"/>
    <n v="10016.036489244039"/>
    <n v="8101.0615971627367"/>
    <n v="0.44952184234863712"/>
    <n v="0.53945020744955341"/>
    <n v="0"/>
    <n v="0"/>
    <n v="1"/>
    <n v="1"/>
    <n v="306717054.18994689"/>
    <n v="200820123.72736779"/>
    <n v="359551030.33914417"/>
  </r>
  <r>
    <n v="4207"/>
    <x v="4208"/>
    <n v="3620267373.6351442"/>
    <n v="131162713.06102119"/>
    <n v="100328570.1756296"/>
    <n v="31079841.11257197"/>
    <n v="0"/>
    <n v="4207"/>
    <n v="91593000"/>
    <n v="159266000"/>
    <n v="4207"/>
    <n v="1134.4142006088771"/>
    <n v="0"/>
    <n v="0.4857774069444929"/>
    <n v="0.56702213174549931"/>
    <n v="0"/>
    <n v="0"/>
    <n v="1"/>
    <n v="1"/>
    <n v="126071584.4638076"/>
    <n v="82137051.315376312"/>
    <n v="201772695.31712201"/>
  </r>
  <r>
    <n v="4208"/>
    <x v="4209"/>
    <n v="3645894385.8262239"/>
    <n v="86651325.79589276"/>
    <n v="118175099.08674771"/>
    <n v="12732281.54084467"/>
    <n v="7047180.7095177472"/>
    <n v="4208"/>
    <n v="134739000"/>
    <n v="227427000"/>
    <n v="4208"/>
    <n v="464.7282762408305"/>
    <n v="257.22209589739782"/>
    <n v="0.48963433490760411"/>
    <n v="0.5705600246201874"/>
    <n v="0"/>
    <n v="0"/>
    <n v="1"/>
    <n v="1"/>
    <n v="117953524.4569535"/>
    <n v="68847011.043937951"/>
    <n v="235002680.58655679"/>
  </r>
  <r>
    <n v="4209"/>
    <x v="4210"/>
    <n v="3314213571.3764849"/>
    <n v="88701937.114397258"/>
    <n v="154816009.97787449"/>
    <n v="148533108.74212119"/>
    <n v="62921123.793316029"/>
    <n v="4209"/>
    <n v="130706000"/>
    <n v="234361000"/>
    <n v="4209"/>
    <n v="5421.4584690874253"/>
    <n v="2296.621018456035"/>
    <n v="0.49380031480311998"/>
    <n v="0.57388376998205182"/>
    <n v="0"/>
    <n v="0"/>
    <n v="1"/>
    <n v="1"/>
    <n v="178039949.56927139"/>
    <n v="118594095.30427779"/>
    <n v="298010213.74266392"/>
  </r>
  <r>
    <n v="4210"/>
    <x v="4211"/>
    <n v="3608418878.9081688"/>
    <n v="106601091.96519069"/>
    <n v="78594328.317049026"/>
    <n v="0"/>
    <n v="0"/>
    <n v="4210"/>
    <n v="91789000"/>
    <n v="130726000"/>
    <n v="4210"/>
    <n v="0"/>
    <n v="0"/>
    <n v="0.50176391446839219"/>
    <n v="0.58122532451363407"/>
    <n v="0"/>
    <n v="0"/>
    <n v="1"/>
    <n v="1"/>
    <n v="103431415.5050142"/>
    <n v="62677978.662624128"/>
    <n v="218144309.9708038"/>
  </r>
  <r>
    <n v="4211"/>
    <x v="4212"/>
    <n v="3482824974.2507849"/>
    <n v="87661612.681030601"/>
    <n v="28069190.673864398"/>
    <n v="0"/>
    <n v="0"/>
    <n v="4211"/>
    <n v="44679000"/>
    <n v="67448000"/>
    <n v="4211"/>
    <n v="0"/>
    <n v="0"/>
    <n v="0.50456126158455972"/>
    <n v="0.58332773203629307"/>
    <n v="0"/>
    <n v="0"/>
    <n v="1"/>
    <n v="1"/>
    <n v="69514522.201162413"/>
    <n v="41977512.868649282"/>
    <n v="192045884.17665821"/>
  </r>
  <r>
    <n v="4212"/>
    <x v="4213"/>
    <n v="3644234665.300077"/>
    <n v="86051087.52145882"/>
    <n v="16030191.82851854"/>
    <n v="0"/>
    <n v="0"/>
    <n v="4212"/>
    <n v="91273000"/>
    <n v="179393000"/>
    <n v="4212"/>
    <n v="0"/>
    <n v="0"/>
    <n v="0.50525392395116286"/>
    <n v="0.58384687310100292"/>
    <n v="0"/>
    <n v="0"/>
    <n v="1"/>
    <n v="1"/>
    <n v="59261459.457677811"/>
    <n v="35644427.49618417"/>
    <n v="166772309.01940131"/>
  </r>
  <r>
    <n v="4213"/>
    <x v="4214"/>
    <n v="3555759145.915431"/>
    <n v="84491463.619843215"/>
    <n v="180658505"/>
    <n v="0"/>
    <n v="104713472.54855619"/>
    <n v="4213"/>
    <n v="45130000"/>
    <n v="75097000"/>
    <n v="4213"/>
    <n v="0"/>
    <n v="3822.0417480223"/>
    <n v="0.50559594662982832"/>
    <n v="0.58272609946451581"/>
    <n v="0"/>
    <n v="0"/>
    <n v="1"/>
    <n v="1"/>
    <n v="108571768.264688"/>
    <n v="42754116.170826733"/>
    <n v="167392725.99053809"/>
  </r>
  <r>
    <n v="4214"/>
    <x v="4215"/>
    <n v="3611378211.6142321"/>
    <n v="84529749.344404623"/>
    <n v="52371033.578915"/>
    <n v="0"/>
    <n v="0"/>
    <n v="4214"/>
    <n v="30495000"/>
    <n v="47157000"/>
    <n v="4214"/>
    <n v="0"/>
    <n v="0"/>
    <n v="0.5063000796449989"/>
    <n v="0.58294217474190679"/>
    <n v="0"/>
    <n v="0"/>
    <n v="1"/>
    <n v="1"/>
    <n v="60236333.795619197"/>
    <n v="26321997.516585112"/>
    <n v="137171319.57831171"/>
  </r>
  <r>
    <n v="4215"/>
    <x v="4216"/>
    <n v="3629071646.5246091"/>
    <n v="82664796.424698144"/>
    <n v="8130667.4444041774"/>
    <n v="0"/>
    <n v="0"/>
    <n v="4215"/>
    <n v="23512000"/>
    <n v="34807000"/>
    <n v="4215"/>
    <n v="0"/>
    <n v="0"/>
    <n v="0.50654075407305743"/>
    <n v="0.58307986452512506"/>
    <n v="0"/>
    <n v="0"/>
    <n v="1"/>
    <n v="1"/>
    <n v="44015115.266350657"/>
    <n v="22078223.350387339"/>
    <n v="112065809.8483157"/>
  </r>
  <r>
    <n v="4216"/>
    <x v="4217"/>
    <n v="3645649926.0928521"/>
    <n v="81115543.784598172"/>
    <n v="0"/>
    <n v="0"/>
    <n v="0"/>
    <n v="4216"/>
    <n v="19363000"/>
    <n v="28515000"/>
    <n v="4216"/>
    <n v="0"/>
    <n v="0"/>
    <n v="0.50666099442931489"/>
    <n v="0.58313243165276618"/>
    <n v="0"/>
    <n v="0"/>
    <n v="1"/>
    <n v="1"/>
    <n v="37354363.416551583"/>
    <n v="17999466.281966019"/>
    <n v="91531399.162055179"/>
  </r>
  <r>
    <n v="4217"/>
    <x v="4218"/>
    <n v="3344372285.1814351"/>
    <n v="79848372.143363759"/>
    <n v="-600000"/>
    <n v="0"/>
    <n v="0"/>
    <n v="4217"/>
    <n v="17268000"/>
    <n v="25449000"/>
    <n v="4217"/>
    <n v="0"/>
    <n v="0"/>
    <n v="0.50672429536728969"/>
    <n v="0.5831463380321471"/>
    <n v="0"/>
    <n v="0"/>
    <n v="1"/>
    <n v="1"/>
    <n v="32944295.451707829"/>
    <n v="14705294.924143661"/>
    <n v="74773858.226781234"/>
  </r>
  <r>
    <n v="4218"/>
    <x v="4219"/>
    <n v="3120054120.587482"/>
    <n v="78814269.875982285"/>
    <n v="-474245.00013411051"/>
    <n v="0"/>
    <n v="0"/>
    <n v="4218"/>
    <n v="15476000"/>
    <n v="23400000"/>
    <n v="4218"/>
    <n v="0"/>
    <n v="0"/>
    <n v="0.50676058480589159"/>
    <n v="0.58315374502465023"/>
    <n v="0"/>
    <n v="0"/>
    <n v="1"/>
    <n v="1"/>
    <n v="29201386.154264189"/>
    <n v="12011887.562045731"/>
    <n v="61075836.273135073"/>
  </r>
  <r>
    <n v="4219"/>
    <x v="4220"/>
    <n v="3384694602.0409112"/>
    <n v="77968969.505503148"/>
    <n v="-1069502.5502387709"/>
    <n v="0"/>
    <n v="0"/>
    <n v="4219"/>
    <n v="10219000"/>
    <n v="30465000"/>
    <n v="4219"/>
    <n v="0"/>
    <n v="0"/>
    <n v="0.50677590645562098"/>
    <n v="0.58316172239667385"/>
    <n v="0"/>
    <n v="0"/>
    <n v="1"/>
    <n v="1"/>
    <n v="26627669.948140699"/>
    <n v="10425229.03255992"/>
    <n v="51061798.031201713"/>
  </r>
  <r>
    <n v="4220"/>
    <x v="4221"/>
    <n v="3397216912.8316269"/>
    <n v="77351006.542343676"/>
    <n v="111342727.4750246"/>
    <n v="0"/>
    <n v="0"/>
    <n v="4220"/>
    <n v="9522000"/>
    <n v="29767000"/>
    <n v="4220"/>
    <n v="0"/>
    <n v="0"/>
    <n v="0.50677811856622901"/>
    <n v="0.58321249384358809"/>
    <n v="0"/>
    <n v="0"/>
    <n v="1"/>
    <n v="1"/>
    <n v="68189524.127503082"/>
    <n v="24359966.98049321"/>
    <n v="72832350.525557145"/>
  </r>
  <r>
    <n v="4221"/>
    <x v="4222"/>
    <n v="3568889153.3713689"/>
    <n v="78694460.082664207"/>
    <n v="28654483.12162948"/>
    <n v="0"/>
    <n v="0"/>
    <n v="4221"/>
    <n v="9442000"/>
    <n v="24095000"/>
    <n v="4221"/>
    <n v="0"/>
    <n v="0"/>
    <n v="0.5065484011016872"/>
    <n v="0.58267159147533509"/>
    <n v="0"/>
    <n v="0"/>
    <n v="1"/>
    <n v="1"/>
    <n v="34547238.587425828"/>
    <n v="11523069.850759691"/>
    <n v="60676236.580075279"/>
  </r>
  <r>
    <n v="4222"/>
    <x v="4223"/>
    <n v="3647190452.1178069"/>
    <n v="77944310.341593936"/>
    <n v="41365408.644945532"/>
    <n v="0"/>
    <n v="0"/>
    <n v="4222"/>
    <n v="67394000"/>
    <n v="115801000"/>
    <n v="4222"/>
    <n v="0"/>
    <n v="0"/>
    <n v="0.50654475345219696"/>
    <n v="0.58265193226606482"/>
    <n v="0"/>
    <n v="0"/>
    <n v="1"/>
    <n v="1"/>
    <n v="45271737.89060957"/>
    <n v="19400031.647060782"/>
    <n v="68093173.868949845"/>
  </r>
  <r>
    <n v="4223"/>
    <x v="4224"/>
    <n v="3725177861.130971"/>
    <n v="78402007.070313036"/>
    <n v="121402347.36199459"/>
    <n v="0"/>
    <n v="13343715.08353373"/>
    <n v="4223"/>
    <n v="41197000"/>
    <n v="67662000"/>
    <n v="4223"/>
    <n v="0"/>
    <n v="487.04560054898121"/>
    <n v="0.50594934120395507"/>
    <n v="0.58245834302130806"/>
    <n v="0"/>
    <n v="0"/>
    <n v="1"/>
    <n v="1"/>
    <n v="90234476.135259688"/>
    <n v="43660749.95965144"/>
    <n v="119455796.67264549"/>
  </r>
  <r>
    <n v="4224"/>
    <x v="4225"/>
    <n v="3711984343.344533"/>
    <n v="81571577.40913032"/>
    <n v="25294569.161714781"/>
    <n v="0"/>
    <n v="0"/>
    <n v="4224"/>
    <n v="21202000"/>
    <n v="34300000"/>
    <n v="4224"/>
    <n v="0"/>
    <n v="0"/>
    <n v="0.50650641285683295"/>
    <n v="0.58277042237833998"/>
    <n v="0"/>
    <n v="0"/>
    <n v="1"/>
    <n v="1"/>
    <n v="41227186.741477668"/>
    <n v="18823954.249310728"/>
    <n v="99960205.41669789"/>
  </r>
  <r>
    <n v="4225"/>
    <x v="4226"/>
    <n v="3632882360.6894741"/>
    <n v="80368510.968798324"/>
    <n v="11053751.271098061"/>
    <n v="0"/>
    <n v="0"/>
    <n v="4225"/>
    <n v="17992000"/>
    <n v="55765000"/>
    <n v="4225"/>
    <n v="0"/>
    <n v="0"/>
    <n v="0.50658845206285286"/>
    <n v="0.58283362904735025"/>
    <n v="0"/>
    <n v="0"/>
    <n v="1"/>
    <n v="1"/>
    <n v="40171591.639418811"/>
    <n v="22045522.949359279"/>
    <n v="93102782.118847102"/>
  </r>
  <r>
    <n v="4226"/>
    <x v="4227"/>
    <n v="3579276173.0697122"/>
    <n v="79945341.662031174"/>
    <n v="68376725"/>
    <n v="0"/>
    <n v="0"/>
    <n v="4226"/>
    <n v="20114000"/>
    <n v="57026000"/>
    <n v="4226"/>
    <n v="0"/>
    <n v="0"/>
    <n v="0.50662135965093058"/>
    <n v="0.58305454967000681"/>
    <n v="0"/>
    <n v="0"/>
    <n v="1"/>
    <n v="1"/>
    <n v="88046930.705203027"/>
    <n v="55646180.298227467"/>
    <n v="154870891.8120355"/>
  </r>
  <r>
    <n v="4227"/>
    <x v="4228"/>
    <n v="3444920927.499989"/>
    <n v="83757031.129615277"/>
    <n v="34264980.369598351"/>
    <n v="0"/>
    <n v="0"/>
    <n v="4227"/>
    <n v="14202000"/>
    <n v="34281000"/>
    <n v="4227"/>
    <n v="0"/>
    <n v="0"/>
    <n v="0.50537909389832447"/>
    <n v="0.58300680113310988"/>
    <n v="0"/>
    <n v="0"/>
    <n v="1"/>
    <n v="1"/>
    <n v="56390137.440639473"/>
    <n v="32727958.625942111"/>
    <n v="145453901.02716419"/>
  </r>
  <r>
    <n v="4228"/>
    <x v="4229"/>
    <n v="3496235562.113935"/>
    <n v="83175911.766090557"/>
    <n v="3810368.045955881"/>
    <n v="0"/>
    <n v="0"/>
    <n v="4228"/>
    <n v="11153000"/>
    <m/>
    <n v="4228"/>
    <n v="0"/>
    <n v="0"/>
    <n v="0.50504033824669592"/>
    <n v="0.58289386576061708"/>
    <n v="0"/>
    <n v="0"/>
    <n v="1"/>
    <n v="1"/>
    <n v="38356202.187989719"/>
    <n v="23013403.8241225"/>
    <n v="118827468.04800279"/>
  </r>
  <r>
    <n v="4229"/>
    <x v="4230"/>
    <n v="3440355514.4429321"/>
    <n v="81532803.45906727"/>
    <n v="51102605"/>
    <n v="0"/>
    <n v="0"/>
    <n v="4229"/>
    <n v="9292000"/>
    <n v="22215000"/>
    <n v="4229"/>
    <n v="0"/>
    <n v="0"/>
    <n v="0.50489842051505562"/>
    <n v="0.58289664826220833"/>
    <n v="0"/>
    <n v="0"/>
    <n v="1"/>
    <n v="1"/>
    <n v="47682600.256358258"/>
    <n v="20750837.229561221"/>
    <n v="100211789.0401298"/>
  </r>
  <r>
    <n v="4230"/>
    <x v="4231"/>
    <n v="3490835602.270514"/>
    <n v="80384036.110370815"/>
    <n v="7814198.5162210837"/>
    <n v="0"/>
    <n v="0"/>
    <n v="4230"/>
    <n v="7507000"/>
    <n v="16406000"/>
    <n v="4230"/>
    <n v="0"/>
    <n v="0"/>
    <n v="0.50476224516383139"/>
    <n v="0.58265508147489298"/>
    <n v="0"/>
    <n v="0"/>
    <n v="1"/>
    <n v="1"/>
    <n v="31595513.927011561"/>
    <n v="16015821.080099801"/>
    <n v="81848478.241124064"/>
  </r>
  <r>
    <n v="4231"/>
    <x v="4232"/>
    <n v="3367008235.9376631"/>
    <n v="79250842.319752634"/>
    <n v="0"/>
    <n v="0"/>
    <n v="0"/>
    <n v="4231"/>
    <n v="6896000"/>
    <n v="14684000"/>
    <n v="4231"/>
    <n v="0"/>
    <n v="0"/>
    <n v="0.50468697513890404"/>
    <n v="0.58256618997619003"/>
    <n v="0"/>
    <n v="0"/>
    <n v="1"/>
    <n v="1"/>
    <n v="26600244.819805149"/>
    <n v="13151250.722787639"/>
    <n v="66834863.141839162"/>
  </r>
  <r>
    <n v="4232"/>
    <x v="4233"/>
    <n v="3483751193.1099062"/>
    <n v="78324357.134621307"/>
    <n v="-600000"/>
    <n v="0"/>
    <n v="0"/>
    <n v="4232"/>
    <n v="6316000"/>
    <n v="13565000"/>
    <n v="4232"/>
    <n v="0"/>
    <n v="0"/>
    <n v="0.50464697343659559"/>
    <n v="0.58251069369301889"/>
    <n v="0"/>
    <n v="0"/>
    <n v="1"/>
    <n v="1"/>
    <n v="23417702.737284619"/>
    <n v="10733210.24289434"/>
    <n v="54566365.556479022"/>
  </r>
  <r>
    <n v="4233"/>
    <x v="4234"/>
    <n v="3345566204.7932911"/>
    <n v="77567272.236581191"/>
    <n v="-1194000.00013411"/>
    <n v="0"/>
    <n v="0"/>
    <n v="4233"/>
    <n v="6122000"/>
    <n v="11654000"/>
    <n v="4233"/>
    <n v="0"/>
    <n v="0"/>
    <n v="0.50462833258366402"/>
    <n v="0.58247234841000317"/>
    <n v="0"/>
    <n v="0"/>
    <n v="1"/>
    <n v="1"/>
    <n v="20728272.300218988"/>
    <n v="8762794.3690809961"/>
    <n v="44545996.98540315"/>
  </r>
  <r>
    <n v="4234"/>
    <x v="4235"/>
    <n v="3314243817.9469829"/>
    <n v="76948918.63091965"/>
    <n v="-1782060.0003996489"/>
    <n v="0"/>
    <n v="0"/>
    <n v="4234"/>
    <n v="6059000"/>
    <n v="10705000"/>
    <n v="4234"/>
    <n v="0"/>
    <n v="0"/>
    <n v="0.50462314413065879"/>
    <n v="0.58243953667430914"/>
    <n v="0"/>
    <n v="0"/>
    <n v="1"/>
    <n v="1"/>
    <n v="18441222.696965508"/>
    <n v="7151978.7205926105"/>
    <n v="36352281.758762948"/>
  </r>
  <r>
    <n v="4235"/>
    <x v="4236"/>
    <n v="3296058248.4061508"/>
    <n v="76443287.194489077"/>
    <n v="-2364239.4007939738"/>
    <n v="0"/>
    <n v="0"/>
    <n v="4235"/>
    <n v="5653000"/>
    <n v="10141000"/>
    <n v="4235"/>
    <n v="0"/>
    <n v="0"/>
    <n v="0.50462411255508499"/>
    <n v="0.58241597783078736"/>
    <n v="0"/>
    <n v="0"/>
    <n v="1"/>
    <n v="1"/>
    <n v="16488847.704939131"/>
    <n v="5835602.4759473568"/>
    <n v="29658648.94565041"/>
  </r>
  <r>
    <n v="4236"/>
    <x v="4237"/>
    <n v="3479259468.0750542"/>
    <n v="76030225.343958959"/>
    <n v="-2940597.0073144832"/>
    <n v="0"/>
    <n v="0"/>
    <n v="4236"/>
    <n v="6035000"/>
    <n v="12148000"/>
    <n v="4236"/>
    <n v="0"/>
    <n v="0"/>
    <n v="0.50462724470468179"/>
    <n v="0.58240052739058823"/>
    <n v="0"/>
    <n v="0"/>
    <n v="1"/>
    <n v="1"/>
    <n v="14817951.89362731"/>
    <n v="4762864.1570537835"/>
    <n v="24212269.946629539"/>
  </r>
  <r>
    <n v="4237"/>
    <x v="4238"/>
    <n v="3474184523.088027"/>
    <n v="75694131.110702395"/>
    <n v="8724643.9621013869"/>
    <n v="0"/>
    <n v="0"/>
    <n v="4237"/>
    <n v="6107000"/>
    <n v="14602000"/>
    <n v="4237"/>
    <n v="0"/>
    <n v="0"/>
    <n v="0.50462782303200826"/>
    <n v="0.58239768525446622"/>
    <n v="0"/>
    <n v="0"/>
    <n v="1"/>
    <n v="1"/>
    <n v="18753741.673211049"/>
    <n v="7576646.0987270232"/>
    <n v="26858930.714347839"/>
  </r>
  <r>
    <n v="4238"/>
    <x v="4239"/>
    <n v="3318264216.0023441"/>
    <n v="75857455.664791703"/>
    <n v="20872895"/>
    <n v="0"/>
    <n v="0"/>
    <n v="4238"/>
    <n v="5704000"/>
    <n v="11135000"/>
    <n v="4238"/>
    <n v="0"/>
    <n v="0"/>
    <n v="0.50462768381603096"/>
    <n v="0.58239187740853171"/>
    <n v="0"/>
    <n v="0"/>
    <n v="1"/>
    <n v="1"/>
    <n v="27726619.353868149"/>
    <n v="13762793.98259612"/>
    <n v="40443815.470776528"/>
  </r>
  <r>
    <n v="4239"/>
    <x v="4240"/>
    <n v="3373497708.9319549"/>
    <n v="76695774.37652871"/>
    <n v="613094.73664548621"/>
    <n v="0"/>
    <n v="0"/>
    <n v="4239"/>
    <n v="5595000"/>
    <n v="10540000"/>
    <n v="4239"/>
    <n v="0"/>
    <n v="0"/>
    <n v="0.50456302590270041"/>
    <n v="0.58228223298637916"/>
    <n v="0"/>
    <n v="0"/>
    <n v="1"/>
    <n v="1"/>
    <n v="16382307.893264551"/>
    <n v="7467330.9894931503"/>
    <n v="35766724.824447148"/>
  </r>
  <r>
    <n v="4240"/>
    <x v="4241"/>
    <n v="3603749552.5901489"/>
    <n v="76407152.671184272"/>
    <n v="420171.4210933256"/>
    <n v="0"/>
    <n v="0"/>
    <n v="4240"/>
    <n v="6936000"/>
    <n v="17512000"/>
    <n v="4240"/>
    <n v="0"/>
    <n v="0"/>
    <n v="0.50456268910071678"/>
    <n v="0.58226901054163038"/>
    <n v="0"/>
    <n v="0"/>
    <n v="1"/>
    <n v="1"/>
    <n v="14748524.569256781"/>
    <n v="6318809.7008025805"/>
    <n v="30390814.289651152"/>
  </r>
  <r>
    <n v="4241"/>
    <x v="4242"/>
    <n v="3308521074.8278179"/>
    <n v="76075407.023374423"/>
    <n v="39192408.996429637"/>
    <n v="0"/>
    <n v="0"/>
    <n v="4241"/>
    <n v="8280000"/>
    <n v="15126000"/>
    <n v="4241"/>
    <n v="0"/>
    <n v="0"/>
    <n v="0.50456302764435534"/>
    <n v="0.58227089658176845"/>
    <n v="0"/>
    <n v="0"/>
    <n v="1"/>
    <n v="1"/>
    <n v="36216212.182235777"/>
    <n v="18583210.67052814"/>
    <n v="51221357.534816757"/>
  </r>
  <r>
    <n v="4242"/>
    <x v="4243"/>
    <n v="3255599745.2458849"/>
    <n v="77360852.906145364"/>
    <n v="4980396.4003290012"/>
    <n v="0"/>
    <n v="0"/>
    <n v="4242"/>
    <n v="6827000"/>
    <n v="11743000"/>
    <n v="4242"/>
    <n v="0"/>
    <n v="0"/>
    <n v="0.50445238656775204"/>
    <n v="0.58209505617720791"/>
    <n v="0"/>
    <n v="0"/>
    <n v="1"/>
    <n v="1"/>
    <n v="16395614.43489363"/>
    <n v="7554268.7573570721"/>
    <n v="41818409.742029563"/>
  </r>
  <r>
    <n v="4243"/>
    <x v="4244"/>
    <n v="3189059597.2726121"/>
    <n v="76780600.130982935"/>
    <n v="0"/>
    <n v="0"/>
    <n v="0"/>
    <n v="4243"/>
    <n v="5757000"/>
    <n v="10012000"/>
    <n v="4243"/>
    <n v="0"/>
    <n v="0"/>
    <n v="0.50445271154005222"/>
    <n v="0.5820864408907086"/>
    <n v="0"/>
    <n v="0"/>
    <n v="1"/>
    <n v="1"/>
    <n v="14522239.986240661"/>
    <n v="6756552.115158312"/>
    <n v="34122584.175754368"/>
  </r>
  <r>
    <n v="4244"/>
    <x v="4245"/>
    <n v="3257274311.1950998"/>
    <n v="76305693.299593046"/>
    <n v="-600000"/>
    <n v="0"/>
    <n v="0"/>
    <n v="4244"/>
    <n v="5627000"/>
    <n v="9248000"/>
    <n v="4244"/>
    <n v="0"/>
    <n v="0"/>
    <n v="0.50445457754255729"/>
    <n v="0.58207903469597855"/>
    <n v="0"/>
    <n v="0"/>
    <n v="1"/>
    <n v="1"/>
    <n v="12813678.85076059"/>
    <n v="5474341.8535291879"/>
    <n v="27834706.193415388"/>
  </r>
  <r>
    <n v="4245"/>
    <x v="4246"/>
    <n v="3284971242.8581281"/>
    <n v="75917670.444469497"/>
    <n v="-1194000.00013411"/>
    <n v="0"/>
    <n v="0"/>
    <n v="4245"/>
    <n v="5456000"/>
    <n v="8929000"/>
    <n v="4245"/>
    <n v="0"/>
    <n v="0"/>
    <n v="0.5044577879896901"/>
    <n v="0.58207529254507306"/>
    <n v="0"/>
    <n v="0"/>
    <n v="1"/>
    <n v="1"/>
    <n v="11404837.05654764"/>
    <n v="4466483.5056565534"/>
    <n v="22693128.807036221"/>
  </r>
  <r>
    <n v="4246"/>
    <x v="4247"/>
    <n v="3258629911.1545062"/>
    <n v="75600385.417166948"/>
    <n v="-1782060.0003996489"/>
    <n v="0"/>
    <n v="0"/>
    <n v="4246"/>
    <n v="5150000"/>
    <n v="8429000"/>
    <n v="4246"/>
    <n v="0"/>
    <n v="0"/>
    <n v="0.50446045925649408"/>
    <n v="0.58207449354208673"/>
    <n v="0"/>
    <n v="0"/>
    <n v="1"/>
    <n v="1"/>
    <n v="10200484.247587509"/>
    <n v="3639256.0507192011"/>
    <n v="18484517.02082419"/>
  </r>
  <r>
    <n v="4247"/>
    <x v="4248"/>
    <n v="3326695641.6842179"/>
    <n v="75340673.386179805"/>
    <n v="-2364239.4007939738"/>
    <n v="0"/>
    <n v="0"/>
    <n v="4247"/>
    <n v="5150000"/>
    <n v="8266000"/>
    <n v="4247"/>
    <n v="0"/>
    <n v="0"/>
    <n v="0.50446266558629183"/>
    <n v="0.58207545304958686"/>
    <n v="0"/>
    <n v="0"/>
    <n v="1"/>
    <n v="1"/>
    <n v="9170365.6302713472"/>
    <n v="2963824.2264485988"/>
    <n v="15052178.475562921"/>
  </r>
  <r>
    <n v="4248"/>
    <x v="4249"/>
    <n v="3340728116.0742092"/>
    <n v="75128864.918231845"/>
    <n v="-2940597.0073144832"/>
    <n v="0"/>
    <n v="0"/>
    <n v="4248"/>
    <n v="5102000"/>
    <n v="8120000"/>
    <n v="4248"/>
    <n v="0"/>
    <n v="0"/>
    <n v="0.50446226919231063"/>
    <n v="0.58207754023808278"/>
    <n v="0"/>
    <n v="0"/>
    <n v="1"/>
    <n v="1"/>
    <n v="8372958.1010322701"/>
    <n v="2500000"/>
    <n v="12237937.835350189"/>
  </r>
  <r>
    <n v="4249"/>
    <x v="4250"/>
    <n v="3260194609.4119868"/>
    <n v="74955199.066049725"/>
    <n v="-3511191.0378986131"/>
    <n v="0"/>
    <n v="0"/>
    <n v="4249"/>
    <n v="4667000"/>
    <n v="8138000"/>
    <n v="4249"/>
    <n v="0"/>
    <n v="0"/>
    <n v="0.50445994645748071"/>
    <n v="0.5820801168074472"/>
    <n v="0"/>
    <n v="0"/>
    <n v="1"/>
    <n v="1"/>
    <n v="8059222.653075207"/>
    <n v="2500000"/>
    <n v="9937975.5971121918"/>
  </r>
  <r>
    <n v="4250"/>
    <x v="4251"/>
    <n v="3274119608.7593269"/>
    <n v="74841291.31525059"/>
    <n v="-4076079.1283044401"/>
    <n v="0"/>
    <n v="0"/>
    <n v="4250"/>
    <n v="4375000"/>
    <n v="7470000"/>
    <n v="4250"/>
    <n v="0"/>
    <n v="0"/>
    <n v="0.50446124417571592"/>
    <n v="0.58208269273512303"/>
    <n v="0"/>
    <n v="0"/>
    <n v="1"/>
    <n v="1"/>
    <n v="7764154.133513716"/>
    <n v="2500000"/>
    <n v="7983725.214890643"/>
  </r>
  <r>
    <n v="4251"/>
    <x v="4252"/>
    <n v="3639170908.7883811"/>
    <n v="74841291.31525059"/>
    <n v="-4635318.3379324703"/>
    <n v="0"/>
    <n v="0"/>
    <n v="4251"/>
    <n v="5148000"/>
    <n v="10551000"/>
    <n v="4251"/>
    <n v="0"/>
    <n v="0"/>
    <n v="0.50446486045054684"/>
    <n v="0.582086186763763"/>
    <n v="0"/>
    <n v="0"/>
    <n v="1"/>
    <n v="1"/>
    <n v="7486641.8797880039"/>
    <n v="2500000"/>
    <n v="6047088.5360336266"/>
  </r>
  <r>
    <n v="4252"/>
    <x v="4253"/>
    <n v="3680081622.329421"/>
    <n v="74841291.31525059"/>
    <n v="44474129.844410777"/>
    <n v="0"/>
    <n v="0"/>
    <n v="4252"/>
    <n v="5207000"/>
    <n v="10589000"/>
    <n v="4252"/>
    <n v="0"/>
    <n v="0"/>
    <n v="0.50446214330565564"/>
    <n v="0.58208282702804248"/>
    <n v="0"/>
    <n v="0"/>
    <n v="1"/>
    <n v="1"/>
    <n v="24901051.062531129"/>
    <n v="9129718.3180972487"/>
    <n v="19470129.199091509"/>
  </r>
  <r>
    <n v="4253"/>
    <x v="4254"/>
    <n v="3410243996.5926962"/>
    <n v="75401495.18528755"/>
    <n v="6241434.8492024839"/>
    <n v="0"/>
    <n v="0"/>
    <n v="4253"/>
    <n v="5489000"/>
    <n v="8902000"/>
    <n v="4253"/>
    <n v="0"/>
    <n v="0"/>
    <n v="0.50445051652935902"/>
    <n v="0.58200150392566896"/>
    <n v="0"/>
    <n v="0"/>
    <n v="1"/>
    <n v="1"/>
    <n v="9138930.3389469571"/>
    <n v="2937439.8996683331"/>
    <n v="16271063.08129392"/>
  </r>
  <r>
    <n v="4254"/>
    <x v="4255"/>
    <n v="3167338846.1823502"/>
    <n v="75204081.881110311"/>
    <n v="0"/>
    <n v="0"/>
    <n v="0"/>
    <n v="4254"/>
    <n v="5123000"/>
    <n v="8994000"/>
    <n v="4254"/>
    <n v="0"/>
    <n v="0"/>
    <n v="0.50444733203783687"/>
    <n v="0.58200315583915274"/>
    <n v="0"/>
    <n v="0"/>
    <n v="1"/>
    <n v="1"/>
    <n v="7614476.6590240654"/>
    <n v="2622656.4103148398"/>
    <n v="13239184.208550589"/>
  </r>
  <r>
    <n v="4255"/>
    <x v="4256"/>
    <n v="3248650115.3935518"/>
    <n v="75016985.646117374"/>
    <n v="-600000"/>
    <n v="0"/>
    <n v="0"/>
    <n v="4255"/>
    <n v="4435000"/>
    <n v="7458000"/>
    <n v="4255"/>
    <n v="0"/>
    <n v="0"/>
    <n v="0.50444548474037298"/>
    <n v="0.58200397537590098"/>
    <n v="0"/>
    <n v="0"/>
    <n v="1"/>
    <n v="1"/>
    <n v="7230511.574019406"/>
    <n v="2500000"/>
    <n v="10769793.972797921"/>
  </r>
  <r>
    <n v="4256"/>
    <x v="4257"/>
    <n v="3465081653.4337668"/>
    <n v="74864600.397487819"/>
    <n v="-1194000.00013411"/>
    <n v="0"/>
    <n v="0"/>
    <n v="4256"/>
    <n v="4646000"/>
    <n v="7775000"/>
    <n v="4256"/>
    <n v="0"/>
    <n v="0"/>
    <n v="0.50444863198092671"/>
    <n v="0.58200750230662068"/>
    <n v="0"/>
    <n v="0"/>
    <n v="1"/>
    <n v="1"/>
    <n v="6984750.4899870642"/>
    <n v="2500000"/>
    <n v="8771744.0948414803"/>
  </r>
  <r>
    <n v="4257"/>
    <x v="4258"/>
    <n v="3573409219.7386818"/>
    <n v="74841291.31525059"/>
    <n v="-1782060.0003996489"/>
    <n v="0"/>
    <n v="0"/>
    <n v="4257"/>
    <n v="4441000"/>
    <n v="7569000"/>
    <n v="4257"/>
    <n v="0"/>
    <n v="0"/>
    <n v="0.50445009947312003"/>
    <n v="0.58201032998373337"/>
    <n v="0"/>
    <n v="0"/>
    <n v="1"/>
    <n v="1"/>
    <n v="6753611.931359238"/>
    <n v="2500000"/>
    <n v="6852323.3774145711"/>
  </r>
  <r>
    <n v="4258"/>
    <x v="4259"/>
    <n v="3384399398.9278302"/>
    <n v="74841291.31525059"/>
    <n v="-204974.40079397411"/>
    <n v="0"/>
    <n v="0"/>
    <n v="4258"/>
    <n v="5409000"/>
    <n v="8200000"/>
    <n v="4258"/>
    <n v="0"/>
    <n v="0"/>
    <n v="0.50445319944804978"/>
    <n v="0.58201344364360463"/>
    <n v="0"/>
    <n v="0"/>
    <n v="1"/>
    <n v="1"/>
    <n v="6536225.873290265"/>
    <n v="2500000"/>
    <n v="4927239.0696619209"/>
  </r>
  <r>
    <n v="4259"/>
    <x v="4260"/>
    <n v="3357536575.3912549"/>
    <n v="74841291.31525059"/>
    <n v="-802924.65683184972"/>
    <n v="0"/>
    <n v="0"/>
    <n v="4259"/>
    <n v="4760000"/>
    <n v="9021000"/>
    <n v="4259"/>
    <n v="0"/>
    <n v="0"/>
    <n v="0.50444820244651578"/>
    <n v="0.58201483776795504"/>
    <n v="0"/>
    <n v="0"/>
    <n v="1"/>
    <n v="1"/>
    <n v="6331774.0564955659"/>
    <n v="2500000"/>
    <n v="2977966.6800666261"/>
  </r>
  <r>
    <n v="4260"/>
    <x v="4261"/>
    <n v="3330653822.0179338"/>
    <n v="74841291.31525059"/>
    <n v="-1394895.4104429991"/>
    <n v="0"/>
    <n v="0"/>
    <n v="4260"/>
    <n v="4356000"/>
    <n v="7424000"/>
    <n v="4260"/>
    <n v="0"/>
    <n v="0"/>
    <n v="0.50444874295069209"/>
    <n v="0.58201350456863921"/>
    <n v="0"/>
    <n v="0"/>
    <n v="1"/>
    <n v="1"/>
    <n v="6139486.9072553404"/>
    <n v="2500000"/>
    <n v="1048187.013931587"/>
  </r>
  <r>
    <n v="4261"/>
    <x v="4262"/>
    <n v="3168582024.458765"/>
    <n v="74841291.31525059"/>
    <n v="-1980946.4566503521"/>
    <n v="0"/>
    <n v="0"/>
    <n v="4261"/>
    <n v="4250000"/>
    <n v="7972000"/>
    <n v="4261"/>
    <n v="0"/>
    <n v="0"/>
    <n v="0.50445250675630771"/>
    <n v="0.58201644643319184"/>
    <n v="0"/>
    <n v="0"/>
    <n v="1"/>
    <n v="1"/>
    <n v="5958640.6406747848"/>
    <n v="2500000"/>
    <n v="-862294.85597344092"/>
  </r>
  <r>
    <n v="4262"/>
    <x v="4263"/>
    <n v="3263319160.3999162"/>
    <n v="74841291.31525059"/>
    <n v="-2561136.9925266248"/>
    <n v="0"/>
    <n v="0"/>
    <n v="4262"/>
    <n v="4541000"/>
    <n v="7889000"/>
    <n v="4262"/>
    <n v="0"/>
    <n v="0"/>
    <n v="0.50445708773220255"/>
    <n v="0.58201763079693902"/>
    <n v="0"/>
    <n v="0"/>
    <n v="1"/>
    <n v="1"/>
    <n v="5788554.5362972822"/>
    <n v="2500000"/>
    <n v="-2753671.9076064439"/>
  </r>
  <r>
    <n v="4263"/>
    <x v="4264"/>
    <n v="3574343391.3681722"/>
    <n v="74841291.31525059"/>
    <n v="463249.37682618247"/>
    <n v="0"/>
    <n v="0"/>
    <n v="4263"/>
    <n v="5504000"/>
    <n v="9081000"/>
    <n v="4263"/>
    <n v="0"/>
    <n v="0"/>
    <n v="0.5044593966347467"/>
    <n v="0.58201878685005504"/>
    <n v="0"/>
    <n v="0"/>
    <n v="1"/>
    <n v="1"/>
    <n v="5657323.3303129366"/>
    <n v="2528734.9544972051"/>
    <n v="-3050285.1891458728"/>
  </r>
  <r>
    <n v="4264"/>
    <x v="4265"/>
    <n v="3817784774.3659859"/>
    <n v="74841291.31525059"/>
    <n v="1786257.1947483739"/>
    <n v="0"/>
    <n v="0"/>
    <n v="4264"/>
    <n v="4783000"/>
    <n v="8021000"/>
    <n v="4264"/>
    <n v="0"/>
    <n v="0"/>
    <n v="0.50445373128221227"/>
    <n v="0.58201560289373089"/>
    <n v="0"/>
    <n v="0"/>
    <n v="1"/>
    <n v="1"/>
    <n v="6259741.9036387829"/>
    <n v="3274446.1706651282"/>
    <n v="-1374119.837936207"/>
  </r>
  <r>
    <n v="4265"/>
    <x v="4266"/>
    <n v="3871963079.2061658"/>
    <n v="74841291.31525059"/>
    <n v="1439510"/>
    <n v="0"/>
    <n v="0"/>
    <n v="4265"/>
    <n v="5534000"/>
    <n v="8700000"/>
    <n v="4265"/>
    <n v="0"/>
    <n v="0"/>
    <n v="0.50445714304284994"/>
    <n v="0.58201710015297015"/>
    <n v="0"/>
    <n v="0"/>
    <n v="1"/>
    <n v="1"/>
    <n v="5370965.0292499736"/>
    <n v="2500000"/>
    <n v="-3260378.6398639851"/>
  </r>
  <r>
    <n v="4266"/>
    <x v="4267"/>
    <n v="3750380893.0273752"/>
    <n v="74841291.31525059"/>
    <n v="11516080"/>
    <n v="0"/>
    <n v="0"/>
    <n v="4266"/>
    <n v="9073000"/>
    <n v="14206000"/>
    <n v="4266"/>
    <n v="0"/>
    <n v="0"/>
    <n v="0.50445102911220263"/>
    <n v="0.58201457507310006"/>
    <n v="0"/>
    <n v="0"/>
    <n v="1"/>
    <n v="1"/>
    <n v="8336693.5130273029"/>
    <n v="3163090.812992482"/>
    <n v="-1976074.8541940961"/>
  </r>
  <r>
    <n v="4267"/>
    <x v="4268"/>
    <n v="3655822730.555975"/>
    <n v="74841291.31525059"/>
    <n v="11516080"/>
    <n v="0"/>
    <n v="0"/>
    <n v="4267"/>
    <n v="14771000"/>
    <n v="20469000"/>
    <n v="4267"/>
    <n v="0"/>
    <n v="0"/>
    <n v="0.50441509119145844"/>
    <n v="0.58200159744762048"/>
    <n v="0"/>
    <n v="0"/>
    <n v="1"/>
    <n v="1"/>
    <n v="10657536.81758333"/>
    <n v="5434451.5787444906"/>
    <n v="5204823.3939061584"/>
  </r>
  <r>
    <n v="4268"/>
    <x v="4269"/>
    <n v="3750533464.8085141"/>
    <n v="74841291.31525059"/>
    <n v="8637060"/>
    <n v="0"/>
    <n v="0"/>
    <n v="4268"/>
    <n v="8275000"/>
    <n v="12323000"/>
    <n v="4268"/>
    <n v="0"/>
    <n v="0"/>
    <n v="0.50434703332330033"/>
    <n v="0.58197496558810147"/>
    <n v="0"/>
    <n v="0"/>
    <n v="1"/>
    <n v="1"/>
    <n v="7604369.2972232858"/>
    <n v="3088626.1627760371"/>
    <n v="6836657.9026746163"/>
  </r>
  <r>
    <n v="4269"/>
    <x v="4270"/>
    <n v="3872281466.2821312"/>
    <n v="74841291.31525059"/>
    <n v="0"/>
    <n v="0"/>
    <n v="0"/>
    <n v="4269"/>
    <n v="5771000"/>
    <n v="7670000"/>
    <n v="4269"/>
    <n v="0"/>
    <n v="0"/>
    <n v="0.50431901450726335"/>
    <n v="0.58196609752319794"/>
    <n v="0"/>
    <n v="0"/>
    <n v="1"/>
    <n v="1"/>
    <n v="5353399.5596512174"/>
    <n v="2500000"/>
    <n v="4900269.7824504077"/>
  </r>
  <r>
    <n v="4270"/>
    <x v="4271"/>
    <n v="3845300395.205905"/>
    <n v="74841291.31525059"/>
    <n v="-600000"/>
    <n v="0"/>
    <n v="0"/>
    <n v="4270"/>
    <n v="4903000"/>
    <n v="6977000"/>
    <n v="4270"/>
    <n v="0"/>
    <n v="0"/>
    <n v="0.5043107382983516"/>
    <n v="0.58196718650042922"/>
    <n v="0"/>
    <n v="0"/>
    <n v="1"/>
    <n v="1"/>
    <n v="5219324.661514814"/>
    <n v="2500000"/>
    <n v="3752273.970727379"/>
  </r>
  <r>
    <n v="4271"/>
    <x v="4272"/>
    <n v="3858874671.6205111"/>
    <n v="74841291.31525059"/>
    <n v="-1194000.00013411"/>
    <n v="0"/>
    <n v="0"/>
    <n v="4271"/>
    <n v="5443000"/>
    <n v="9390000"/>
    <n v="4271"/>
    <n v="0"/>
    <n v="0"/>
    <n v="0.50431009831286455"/>
    <n v="0.58197028039948795"/>
    <n v="0"/>
    <n v="0"/>
    <n v="1"/>
    <n v="1"/>
    <n v="5093227.0784680918"/>
    <n v="2500000"/>
    <n v="1814751.2318588039"/>
  </r>
  <r>
    <n v="4272"/>
    <x v="4273"/>
    <n v="3872443741.8545809"/>
    <n v="74841291.31525059"/>
    <n v="24848874.999600351"/>
    <n v="0"/>
    <n v="0"/>
    <n v="4272"/>
    <n v="12280000"/>
    <n v="31354000"/>
    <n v="4272"/>
    <n v="0"/>
    <n v="0"/>
    <n v="0.50430480089049745"/>
    <n v="0.58196411681420124"/>
    <n v="0"/>
    <n v="0"/>
    <n v="1"/>
    <n v="1"/>
    <n v="13112001.41103672"/>
    <n v="4730612.804717591"/>
    <n v="6987928.7199458452"/>
  </r>
  <r>
    <n v="4273"/>
    <x v="4274"/>
    <n v="3872486910.6730938"/>
    <n v="74841291.31525059"/>
    <n v="76446310.932522744"/>
    <n v="0"/>
    <n v="0"/>
    <n v="4273"/>
    <n v="8897000"/>
    <n v="15414000"/>
    <n v="4273"/>
    <n v="0"/>
    <n v="0"/>
    <n v="0.50425431113072794"/>
    <n v="0.5818934147540209"/>
    <n v="0"/>
    <n v="0"/>
    <n v="1"/>
    <n v="1"/>
    <n v="47828452.807790838"/>
    <n v="25663816.70941418"/>
    <n v="52356246.877035379"/>
  </r>
  <r>
    <n v="4274"/>
    <x v="4275"/>
    <n v="3872525511.870513"/>
    <n v="77430886.549300313"/>
    <n v="13857574.277490079"/>
    <n v="0"/>
    <n v="0"/>
    <n v="4274"/>
    <n v="6210000"/>
    <n v="10034000"/>
    <n v="4274"/>
    <n v="0"/>
    <n v="0"/>
    <n v="0.50396167838513461"/>
    <n v="0.58147637189743673"/>
    <n v="0"/>
    <n v="0"/>
    <n v="1"/>
    <n v="1"/>
    <n v="14043382.290098069"/>
    <n v="7214697.1568603767"/>
    <n v="42754069.864004701"/>
  </r>
  <r>
    <n v="4275"/>
    <x v="4276"/>
    <n v="3872560002.21173"/>
    <n v="76838339.405341282"/>
    <n v="0"/>
    <n v="0"/>
    <n v="0"/>
    <n v="4275"/>
    <n v="5159000"/>
    <n v="8753000"/>
    <n v="4275"/>
    <n v="0"/>
    <n v="0"/>
    <n v="0.50396253096506438"/>
    <n v="0.5814706553665705"/>
    <n v="0"/>
    <n v="0"/>
    <n v="1"/>
    <n v="1"/>
    <n v="10765322.495376419"/>
    <n v="6941631.1565255793"/>
    <n v="34897820.831581376"/>
  </r>
  <r>
    <n v="4276"/>
    <x v="4277"/>
    <n v="3872590792.7848678"/>
    <n v="76353532.895309642"/>
    <n v="-600000"/>
    <n v="0"/>
    <n v="0"/>
    <n v="4276"/>
    <n v="5830000"/>
    <n v="9544000"/>
    <n v="4276"/>
    <n v="0"/>
    <n v="0"/>
    <n v="0.50396378049611856"/>
    <n v="0.5814708781370479"/>
    <n v="0"/>
    <n v="0"/>
    <n v="1"/>
    <n v="1"/>
    <n v="9228821.5798105393"/>
    <n v="5596936.4770213244"/>
    <n v="28469550.410106119"/>
  </r>
  <r>
    <n v="4277"/>
    <x v="4278"/>
    <n v="3872618253.5689869"/>
    <n v="75956846.46954678"/>
    <n v="7443059.9998658895"/>
    <n v="0"/>
    <n v="0"/>
    <n v="4277"/>
    <n v="8327000"/>
    <n v="15104000"/>
    <n v="4277"/>
    <n v="0"/>
    <n v="0"/>
    <n v="0.50396645690791364"/>
    <n v="0.58147190424440454"/>
    <n v="0"/>
    <n v="0"/>
    <n v="1"/>
    <n v="1"/>
    <n v="14087994.19343501"/>
    <n v="9287514.2778721601"/>
    <n v="32323847.37413099"/>
  </r>
  <r>
    <n v="4278"/>
    <x v="4279"/>
    <n v="3872642717.5450168"/>
    <n v="76194693.850917026"/>
    <n v="28070445"/>
    <n v="0"/>
    <n v="0"/>
    <n v="4278"/>
    <n v="25954000"/>
    <n v="54913000"/>
    <n v="4278"/>
    <n v="0"/>
    <n v="0"/>
    <n v="0.50396551574054871"/>
    <n v="0.58147302746944263"/>
    <n v="0"/>
    <n v="0"/>
    <n v="1"/>
    <n v="1"/>
    <n v="24739546.52473551"/>
    <n v="14592410.257558281"/>
    <n v="44924069.820047781"/>
  </r>
  <r>
    <n v="4279"/>
    <x v="4280"/>
    <n v="3872664484.3955932"/>
    <n v="76972249.379568964"/>
    <n v="82971523.127676994"/>
    <n v="0"/>
    <n v="0"/>
    <n v="4279"/>
    <n v="14707000"/>
    <n v="23776000"/>
    <n v="4279"/>
    <n v="0"/>
    <n v="0"/>
    <n v="0.503995214142825"/>
    <n v="0.58141634972470735"/>
    <n v="0"/>
    <n v="0"/>
    <n v="1"/>
    <n v="1"/>
    <n v="53065322.822041139"/>
    <n v="28274975.217492249"/>
    <n v="78070740.903787211"/>
  </r>
  <r>
    <n v="4280"/>
    <x v="4281"/>
    <n v="3872683823.8349018"/>
    <n v="79017719.407435089"/>
    <n v="15417105.713477509"/>
    <n v="0"/>
    <n v="0"/>
    <n v="4280"/>
    <n v="10044000"/>
    <n v="14819000"/>
    <n v="4280"/>
    <n v="0"/>
    <n v="0"/>
    <n v="0.50382581744219979"/>
    <n v="0.58109744359801541"/>
    <n v="0"/>
    <n v="0"/>
    <n v="1"/>
    <n v="1"/>
    <n v="19715944.639587291"/>
    <n v="11515598.187784979"/>
    <n v="63770889.067046471"/>
  </r>
  <r>
    <n v="4281"/>
    <x v="4282"/>
    <n v="3872700978.6055489"/>
    <n v="78135280.315404251"/>
    <n v="0"/>
    <n v="0"/>
    <n v="0"/>
    <n v="4281"/>
    <n v="7719000"/>
    <n v="12634000"/>
    <n v="4281"/>
    <n v="0"/>
    <n v="0"/>
    <n v="0.50382545605997286"/>
    <n v="0.58108915057846033"/>
    <n v="0"/>
    <n v="0"/>
    <n v="1"/>
    <n v="1"/>
    <n v="15062612.564614849"/>
    <n v="10308853.36419194"/>
    <n v="52079296.19813595"/>
  </r>
  <r>
    <n v="4282"/>
    <x v="4283"/>
    <n v="3872716167.1757312"/>
    <n v="77413796.015187413"/>
    <n v="-600000"/>
    <n v="0"/>
    <n v="0"/>
    <n v="4282"/>
    <n v="6246000"/>
    <n v="10444000"/>
    <n v="4282"/>
    <n v="0"/>
    <n v="0"/>
    <n v="0.50381855679509524"/>
    <n v="0.58108685376613278"/>
    <n v="0"/>
    <n v="0"/>
    <n v="1"/>
    <n v="1"/>
    <n v="12866036.705401819"/>
    <n v="8359421.7982732765"/>
    <n v="42517643.12214046"/>
  </r>
  <r>
    <n v="4283"/>
    <x v="4284"/>
    <n v="3872729586.1666908"/>
    <n v="76823749.589879945"/>
    <n v="-1194000.00013411"/>
    <n v="0"/>
    <n v="0"/>
    <n v="4283"/>
    <n v="5674000"/>
    <n v="9592000"/>
    <n v="4283"/>
    <n v="0"/>
    <n v="0"/>
    <n v="0.50381573789801226"/>
    <n v="0.58108495867567544"/>
    <n v="0"/>
    <n v="0"/>
    <n v="1"/>
    <n v="1"/>
    <n v="11102749.114143141"/>
    <n v="6828573.6754116258"/>
    <n v="34713390.969257213"/>
  </r>
  <r>
    <n v="4284"/>
    <x v="4285"/>
    <n v="3872741412.5374298"/>
    <n v="76342151.789958984"/>
    <n v="-1782060.0003996489"/>
    <n v="0"/>
    <n v="0"/>
    <n v="4284"/>
    <n v="6828000"/>
    <n v="10346000"/>
    <n v="4284"/>
    <n v="0"/>
    <n v="0"/>
    <n v="0.50381746554572837"/>
    <n v="0.58108507518770658"/>
    <n v="0"/>
    <n v="0"/>
    <n v="1"/>
    <n v="1"/>
    <n v="9629836.3229167573"/>
    <n v="5574270.449263637"/>
    <n v="28336185.990917452"/>
  </r>
  <r>
    <n v="4285"/>
    <x v="4286"/>
    <n v="3872751805.55094"/>
    <n v="75948616.595676631"/>
    <n v="26425960.59920603"/>
    <n v="0"/>
    <n v="0"/>
    <n v="4285"/>
    <n v="12597000"/>
    <n v="17638000"/>
    <n v="4285"/>
    <n v="0"/>
    <n v="0"/>
    <n v="0.50381670376567578"/>
    <n v="0.58108536756570439"/>
    <n v="0"/>
    <n v="0"/>
    <n v="1"/>
    <n v="1"/>
    <n v="22508846.858371381"/>
    <n v="12339162.22587082"/>
    <n v="38123231.604122713"/>
  </r>
  <r>
    <n v="4286"/>
    <x v="4287"/>
    <n v="3872760908.5438151"/>
    <n v="76552571.919352889"/>
    <n v="11302470.953724191"/>
    <n v="0"/>
    <n v="0"/>
    <n v="4286"/>
    <n v="9930000"/>
    <n v="13713000"/>
    <n v="4286"/>
    <n v="0"/>
    <n v="0"/>
    <n v="0.5038269492794859"/>
    <n v="0.58108108779277023"/>
    <n v="0"/>
    <n v="0"/>
    <n v="1"/>
    <n v="1"/>
    <n v="14828205.360894671"/>
    <n v="8403828.3278478682"/>
    <n v="36243114.554791637"/>
  </r>
  <r>
    <n v="4287"/>
    <x v="4288"/>
    <n v="3872768850.5189052"/>
    <n v="76436550.522707313"/>
    <n v="0"/>
    <n v="0"/>
    <n v="0"/>
    <n v="4287"/>
    <n v="7736000"/>
    <n v="11739000"/>
    <n v="4287"/>
    <n v="0"/>
    <n v="0"/>
    <n v="0.50382619863941691"/>
    <n v="0.58108104218616519"/>
    <n v="0"/>
    <n v="0"/>
    <n v="1"/>
    <n v="1"/>
    <n v="9747774.8067370392"/>
    <n v="5714550.315343935"/>
    <n v="29592037.781574249"/>
  </r>
  <r>
    <n v="4288"/>
    <x v="4289"/>
    <n v="3872775747.5786958"/>
    <n v="76026114.79121913"/>
    <n v="-600000"/>
    <n v="0"/>
    <n v="0"/>
    <n v="4288"/>
    <n v="6509000"/>
    <n v="10078000"/>
    <n v="4288"/>
    <n v="0"/>
    <n v="0"/>
    <n v="0.50382202257348885"/>
    <n v="0.58107948108862018"/>
    <n v="0"/>
    <n v="0"/>
    <n v="1"/>
    <n v="1"/>
    <n v="8587479.6456244662"/>
    <n v="4758528.3919674084"/>
    <n v="24154314.22601743"/>
  </r>
  <r>
    <n v="4289"/>
    <x v="4290"/>
    <n v="3872781704.215353"/>
    <n v="75690554.682494685"/>
    <n v="-1194000.00013411"/>
    <n v="0"/>
    <n v="0"/>
    <n v="4289"/>
    <n v="5945000"/>
    <n v="9876000"/>
    <n v="4289"/>
    <n v="0"/>
    <n v="0"/>
    <n v="0.50382018818988317"/>
    <n v="0.58107925906175462"/>
    <n v="0"/>
    <n v="0"/>
    <n v="1"/>
    <n v="1"/>
    <n v="7513215.4537727553"/>
    <n v="3876383.395562992"/>
    <n v="19701317.759032741"/>
  </r>
  <r>
    <n v="4290"/>
    <x v="4291"/>
    <n v="3872786814.471766"/>
    <n v="75415761.754287809"/>
    <n v="-1782060.0003996489"/>
    <n v="0"/>
    <n v="0"/>
    <n v="4290"/>
    <n v="5629000"/>
    <n v="8552000"/>
    <n v="4290"/>
    <n v="0"/>
    <n v="0"/>
    <n v="0.50381819736097966"/>
    <n v="0.58107783928364443"/>
    <n v="0"/>
    <n v="0"/>
    <n v="1"/>
    <n v="1"/>
    <n v="6616742.0559663624"/>
    <n v="3160598.3036178369"/>
    <n v="16056608.968434099"/>
  </r>
  <r>
    <n v="4291"/>
    <x v="4292"/>
    <n v="3872791162.9864688"/>
    <n v="75190847.9892634"/>
    <n v="-2364239.4007939738"/>
    <n v="0"/>
    <n v="0"/>
    <n v="4291"/>
    <n v="4482000"/>
    <n v="8058000"/>
    <n v="4291"/>
    <n v="0"/>
    <n v="0"/>
    <n v="0.50381508245890638"/>
    <n v="0.58107841413387351"/>
    <n v="0"/>
    <n v="0"/>
    <n v="1"/>
    <n v="1"/>
    <n v="5863370.3701020544"/>
    <n v="2577164.1599079808"/>
    <n v="13096859.43030989"/>
  </r>
  <r>
    <n v="4292"/>
    <x v="4293"/>
    <n v="3872794825.9341011"/>
    <n v="75008202.831475779"/>
    <n v="-2940597.0073144832"/>
    <n v="0"/>
    <n v="0"/>
    <n v="4292"/>
    <n v="4080000"/>
    <n v="7205000"/>
    <n v="4292"/>
    <n v="0"/>
    <n v="0"/>
    <n v="0.50381817886253111"/>
    <n v="0.58107918323160179"/>
    <n v="0"/>
    <n v="0"/>
    <n v="1"/>
    <n v="1"/>
    <n v="5626379.7726399228"/>
    <n v="2500000"/>
    <n v="10666530.417955641"/>
  </r>
  <r>
    <n v="4293"/>
    <x v="4294"/>
    <n v="3872797871.8717852"/>
    <n v="74858228.037926674"/>
    <n v="-3511191.0378986131"/>
    <n v="0"/>
    <n v="0"/>
    <n v="4293"/>
    <n v="4009000"/>
    <n v="7603000"/>
    <n v="4293"/>
    <n v="0"/>
    <n v="0"/>
    <n v="0.50382405317527545"/>
    <n v="0.58108214221095045"/>
    <n v="0"/>
    <n v="0"/>
    <n v="1"/>
    <n v="1"/>
    <n v="5476062.8396220626"/>
    <n v="2500000"/>
    <n v="8676772.5507754181"/>
  </r>
  <r>
    <n v="4294"/>
    <x v="4295"/>
    <n v="3872800362.5008922"/>
    <n v="74841291.31525059"/>
    <n v="-4076079.1283044401"/>
    <n v="0"/>
    <n v="0"/>
    <n v="4294"/>
    <n v="4051000"/>
    <n v="7200000"/>
    <n v="4294"/>
    <n v="0"/>
    <n v="0"/>
    <n v="0.50383045546221161"/>
    <n v="0.58108367179104958"/>
    <n v="0"/>
    <n v="0"/>
    <n v="1"/>
    <n v="1"/>
    <n v="5334689.6056460477"/>
    <n v="2500000"/>
    <n v="6745245.6969128093"/>
  </r>
  <r>
    <n v="4295"/>
    <x v="4296"/>
    <n v="3872802353.3526182"/>
    <n v="74841291.31525059"/>
    <n v="-4635318.3379324703"/>
    <n v="0"/>
    <n v="0"/>
    <n v="4295"/>
    <n v="3879000"/>
    <n v="6864000"/>
    <n v="4295"/>
    <n v="0"/>
    <n v="0"/>
    <n v="0.50383654572828762"/>
    <n v="0.58108624549402887"/>
    <n v="0"/>
    <n v="0"/>
    <n v="1"/>
    <n v="1"/>
    <n v="5201727.9300478473"/>
    <n v="2500000"/>
    <n v="5224477.9404168241"/>
  </r>
  <r>
    <n v="4296"/>
    <x v="4297"/>
    <n v="3872803894.405005"/>
    <n v="74841291.31525059"/>
    <n v="-5188965.1555892201"/>
    <n v="0"/>
    <n v="0"/>
    <n v="4296"/>
    <n v="3572000"/>
    <n v="6648000"/>
    <n v="4296"/>
    <n v="0"/>
    <n v="0"/>
    <n v="0.50384390089034392"/>
    <n v="0.58108966954091767"/>
    <n v="0"/>
    <n v="0"/>
    <n v="1"/>
    <n v="1"/>
    <n v="5076677.3339719269"/>
    <n v="2500000"/>
    <n v="3293933.7037074049"/>
  </r>
  <r>
    <n v="4297"/>
    <x v="4298"/>
    <n v="3872805030.6382608"/>
    <n v="74841291.31525059"/>
    <n v="-5737075.5051931525"/>
    <n v="0"/>
    <n v="0"/>
    <n v="4297"/>
    <n v="3568000"/>
    <n v="6308000"/>
    <n v="4297"/>
    <n v="0"/>
    <n v="0"/>
    <n v="0.5038534366098717"/>
    <n v="0.5810935938194548"/>
    <n v="0"/>
    <n v="0"/>
    <n v="1"/>
    <n v="1"/>
    <n v="4959067.1165270275"/>
    <n v="2500000"/>
    <n v="1362291.4216116769"/>
  </r>
  <r>
    <n v="4298"/>
    <x v="4299"/>
    <n v="3872805802.5345459"/>
    <n v="74841291.31525059"/>
    <n v="-6279704.7514235564"/>
    <n v="0"/>
    <n v="0"/>
    <n v="4298"/>
    <n v="3634000"/>
    <n v="6052000"/>
    <n v="4298"/>
    <n v="0"/>
    <n v="0"/>
    <n v="0.50386299967783799"/>
    <n v="0.58109841134486806"/>
    <n v="0"/>
    <n v="0"/>
    <n v="1"/>
    <n v="1"/>
    <n v="4848454.5830286723"/>
    <n v="2500000"/>
    <n v="-551331.4922999437"/>
  </r>
  <r>
    <n v="4299"/>
    <x v="4300"/>
    <n v="3872806246.5277791"/>
    <n v="74841291.31525059"/>
    <n v="-6816907.705312944"/>
    <n v="0"/>
    <n v="0"/>
    <n v="4299"/>
    <n v="3756000"/>
    <n v="5730000"/>
    <n v="4299"/>
    <n v="0"/>
    <n v="0"/>
    <n v="0.5038721021438276"/>
    <n v="0.5811038798585535"/>
    <n v="0"/>
    <n v="0"/>
    <n v="1"/>
    <n v="1"/>
    <n v="4744423.378659403"/>
    <n v="2500000"/>
    <n v="-2445818.1775001758"/>
  </r>
  <r>
    <n v="4300"/>
    <x v="4301"/>
    <n v="3872806395.408463"/>
    <n v="74841291.31525059"/>
    <n v="-7348738.6297835121"/>
    <n v="0"/>
    <n v="0"/>
    <n v="4300"/>
    <n v="3568000"/>
    <n v="5753000"/>
    <n v="4300"/>
    <n v="0"/>
    <n v="0"/>
    <n v="0.50388034156874828"/>
    <n v="0.5811102023656014"/>
    <n v="0"/>
    <n v="0"/>
    <n v="1"/>
    <n v="1"/>
    <n v="4646581.9212744534"/>
    <n v="2500000"/>
    <n v="-4321359.996271858"/>
  </r>
  <r>
    <n v="4301"/>
    <x v="4302"/>
    <n v="3872806278.688035"/>
    <n v="74841291.31525059"/>
    <n v="-7875251.2451282479"/>
    <n v="0"/>
    <n v="0"/>
    <n v="4301"/>
    <n v="3577000"/>
    <n v="5687000"/>
    <n v="4301"/>
    <n v="0"/>
    <n v="0"/>
    <n v="0.503889903454809"/>
    <n v="0.58111637539502214"/>
    <n v="0"/>
    <n v="0"/>
    <n v="1"/>
    <n v="1"/>
    <n v="4554561.9274538411"/>
    <n v="2500000"/>
    <n v="-6178146.3972750381"/>
  </r>
  <r>
    <n v="4302"/>
    <x v="4303"/>
    <n v="3872805922.9267678"/>
    <n v="74841291.31525059"/>
    <n v="-8396498.7344372217"/>
    <n v="0"/>
    <n v="0"/>
    <n v="4302"/>
    <n v="3629000"/>
    <n v="5671000"/>
    <n v="4302"/>
    <n v="0"/>
    <n v="0"/>
    <n v="0.50389940244909759"/>
    <n v="0.58112266489908015"/>
    <n v="0"/>
    <n v="0"/>
    <n v="1"/>
    <n v="1"/>
    <n v="4468017.026252809"/>
    <n v="2500000"/>
    <n v="-8016364.9346832111"/>
  </r>
  <r>
    <n v="4303"/>
    <x v="4304"/>
    <n v="3872805352.0288892"/>
    <n v="74841291.31525059"/>
    <n v="-8912533.7489696126"/>
    <n v="0"/>
    <n v="0"/>
    <n v="4303"/>
    <n v="3435000"/>
    <n v="5460000"/>
    <n v="4303"/>
    <n v="0"/>
    <n v="0"/>
    <n v="0.50390853840061123"/>
    <n v="0.58112892270429595"/>
    <n v="0"/>
    <n v="0"/>
    <n v="1"/>
    <n v="1"/>
    <n v="4386621.4554326478"/>
    <n v="2500000"/>
    <n v="-9836201.2871281765"/>
  </r>
  <r>
    <n v="4304"/>
    <x v="4305"/>
    <n v="3872804587.508193"/>
    <n v="74841291.31525059"/>
    <n v="-9423408.4134720229"/>
    <n v="0"/>
    <n v="0"/>
    <n v="4304"/>
    <n v="3371000"/>
    <n v="5325000"/>
    <n v="4304"/>
    <n v="0"/>
    <n v="0"/>
    <n v="0.50391901236393077"/>
    <n v="0.58113575583702204"/>
    <n v="0"/>
    <n v="0"/>
    <n v="1"/>
    <n v="1"/>
    <n v="4310068.8352644145"/>
    <n v="2500000"/>
    <n v="-11637839.27645546"/>
  </r>
  <r>
    <n v="4305"/>
    <x v="4306"/>
    <n v="3872803648.727078"/>
    <n v="74841291.31525059"/>
    <n v="-9929174.3314435985"/>
    <n v="0"/>
    <n v="0"/>
    <n v="4305"/>
    <n v="3376000"/>
    <n v="5147000"/>
    <n v="4305"/>
    <n v="0"/>
    <n v="0"/>
    <n v="0.5039299186978381"/>
    <n v="0.58114293817577756"/>
    <n v="0"/>
    <n v="0"/>
    <n v="1"/>
    <n v="1"/>
    <n v="4238071.0152900359"/>
    <n v="2500000"/>
    <n v="-13421460.88629216"/>
  </r>
  <r>
    <n v="4306"/>
    <x v="4307"/>
    <n v="3872802553.111692"/>
    <n v="74841291.31525059"/>
    <n v="-10429882.59034851"/>
    <n v="0"/>
    <n v="0"/>
    <n v="4306"/>
    <n v="3232000"/>
    <n v="5001000"/>
    <n v="4306"/>
    <n v="0"/>
    <n v="0"/>
    <n v="0.50394079085711141"/>
    <n v="0.58115060740690128"/>
    <n v="0"/>
    <n v="0"/>
    <n v="1"/>
    <n v="1"/>
    <n v="4170356.989699909"/>
    <n v="2500000"/>
    <n v="-15187246.28042917"/>
  </r>
  <r>
    <n v="4307"/>
    <x v="4308"/>
    <n v="3872801316.3455591"/>
    <n v="74841291.31525059"/>
    <n v="-8766318.7667762823"/>
    <n v="0"/>
    <n v="0"/>
    <n v="4307"/>
    <n v="4160000"/>
    <n v="6481000"/>
    <n v="4307"/>
    <n v="0"/>
    <n v="0"/>
    <n v="0.50395262138084029"/>
    <n v="0.58115867141518995"/>
    <n v="0"/>
    <n v="0"/>
    <n v="1"/>
    <n v="1"/>
    <n v="4106671.877244391"/>
    <n v="2500000"/>
    <n v="-15753486.321019489"/>
  </r>
  <r>
    <n v="4308"/>
    <x v="4309"/>
    <n v="3872799952.543838"/>
    <n v="74841291.31525059"/>
    <n v="7995464.4189320561"/>
    <n v="0"/>
    <n v="0"/>
    <n v="4308"/>
    <n v="3380000"/>
    <n v="5832000"/>
    <n v="4308"/>
    <n v="0"/>
    <n v="0"/>
    <n v="0.50395789034937755"/>
    <n v="0.58116163912014196"/>
    <n v="0"/>
    <n v="0"/>
    <n v="1"/>
    <n v="1"/>
    <n v="8053932.7492677774"/>
    <n v="5013519.1647717115"/>
    <n v="-9616701.4613304771"/>
  </r>
  <r>
    <n v="4309"/>
    <x v="4310"/>
    <n v="3872798474.4101658"/>
    <n v="74841291.31525059"/>
    <n v="0"/>
    <n v="0"/>
    <n v="0"/>
    <n v="4309"/>
    <n v="3623000"/>
    <n v="5103000"/>
    <n v="4309"/>
    <n v="0"/>
    <n v="0"/>
    <n v="0.5039667622562749"/>
    <n v="0.58116616633700779"/>
    <n v="0"/>
    <n v="0"/>
    <n v="1"/>
    <n v="1"/>
    <n v="4113947.7721198122"/>
    <n v="2500000"/>
    <n v="-11420534.448866669"/>
  </r>
  <r>
    <n v="4310"/>
    <x v="4311"/>
    <n v="3872796893.3778081"/>
    <n v="74841291.31525059"/>
    <n v="-600000"/>
    <n v="0"/>
    <n v="0"/>
    <n v="4310"/>
    <n v="4040000"/>
    <n v="5667000"/>
    <n v="4310"/>
    <n v="0"/>
    <n v="0"/>
    <n v="0.503975937338905"/>
    <n v="0.58117387600648684"/>
    <n v="0"/>
    <n v="0"/>
    <n v="1"/>
    <n v="1"/>
    <n v="4053618.948640483"/>
    <n v="2500000"/>
    <n v="-13206329.106930699"/>
  </r>
  <r>
    <n v="4311"/>
    <x v="4312"/>
    <n v="3872795219.7366939"/>
    <n v="74841291.31525059"/>
    <n v="-1194000.00013411"/>
    <n v="0"/>
    <n v="0"/>
    <n v="4311"/>
    <n v="3922000"/>
    <n v="5633000"/>
    <n v="4311"/>
    <n v="0"/>
    <n v="0"/>
    <n v="0.50398210480818539"/>
    <n v="0.58117968034619538"/>
    <n v="0"/>
    <n v="0"/>
    <n v="1"/>
    <n v="1"/>
    <n v="3996879.6265560728"/>
    <n v="2500000"/>
    <n v="-14974265.818813231"/>
  </r>
  <r>
    <n v="4312"/>
    <x v="4313"/>
    <n v="3872793462.7477579"/>
    <n v="74841291.31525059"/>
    <n v="-1782060.0003996489"/>
    <n v="0"/>
    <n v="0"/>
    <n v="4312"/>
    <n v="6030000"/>
    <n v="9798000"/>
    <n v="4312"/>
    <n v="0"/>
    <n v="0"/>
    <n v="0.50398914152171104"/>
    <n v="0.58118552789692535"/>
    <n v="0"/>
    <n v="0"/>
    <n v="1"/>
    <n v="1"/>
    <n v="3943516.2343178438"/>
    <n v="2500000"/>
    <n v="-16724523.16397211"/>
  </r>
  <r>
    <n v="4313"/>
    <x v="4314"/>
    <n v="3872791630.745831"/>
    <n v="74841291.31525059"/>
    <n v="69611260.59920603"/>
    <n v="0"/>
    <n v="0"/>
    <n v="4313"/>
    <n v="8526000"/>
    <n v="15009000"/>
    <n v="4313"/>
    <n v="0"/>
    <n v="0"/>
    <n v="0.50397844470862418"/>
    <n v="0.5811727400415434"/>
    <n v="0"/>
    <n v="0"/>
    <n v="1"/>
    <n v="1"/>
    <n v="39761200.121551342"/>
    <n v="20739943.664056301"/>
    <n v="24484634.56392939"/>
  </r>
  <r>
    <n v="4314"/>
    <x v="4315"/>
    <n v="3872789731.2322588"/>
    <n v="75710938.640482098"/>
    <n v="23030959.802883249"/>
    <n v="0"/>
    <n v="0"/>
    <n v="4314"/>
    <n v="5263000"/>
    <n v="8675000"/>
    <n v="4314"/>
    <n v="0"/>
    <n v="0"/>
    <n v="0.50382321455936097"/>
    <n v="0.58093018906444482"/>
    <n v="0"/>
    <n v="0"/>
    <n v="1"/>
    <n v="1"/>
    <n v="12326873.07043458"/>
    <n v="4474749.6338523747"/>
    <n v="23133653.43791759"/>
  </r>
  <r>
    <n v="4315"/>
    <x v="4316"/>
    <n v="3872787770.9582462"/>
    <n v="75627570.045352638"/>
    <n v="1143651.127620012"/>
    <n v="0"/>
    <n v="0"/>
    <n v="4315"/>
    <n v="4701000"/>
    <n v="6917000"/>
    <n v="4315"/>
    <n v="0"/>
    <n v="0"/>
    <n v="0.50382681217513814"/>
    <n v="0.58092680301986577"/>
    <n v="0"/>
    <n v="0"/>
    <n v="1"/>
    <n v="1"/>
    <n v="6372609.8109928733"/>
    <n v="3703833.3876652848"/>
    <n v="18878579.171405431"/>
  </r>
  <r>
    <n v="4316"/>
    <x v="4317"/>
    <n v="3872785755.9998751"/>
    <n v="75364990.830187798"/>
    <n v="-39610.947210568469"/>
    <n v="0"/>
    <n v="0"/>
    <n v="4316"/>
    <n v="4408000"/>
    <n v="6506000"/>
    <n v="4316"/>
    <n v="0"/>
    <n v="0"/>
    <n v="0.50383184884539012"/>
    <n v="0.58093111854432578"/>
    <n v="0"/>
    <n v="0"/>
    <n v="1"/>
    <n v="1"/>
    <n v="5593789.2540228032"/>
    <n v="3030437.147818788"/>
    <n v="15395918.106098549"/>
  </r>
  <r>
    <n v="4317"/>
    <x v="4318"/>
    <n v="3872783691.8256149"/>
    <n v="75150076.976295665"/>
    <n v="-639214.83774731657"/>
    <n v="0"/>
    <n v="0"/>
    <n v="4317"/>
    <n v="4234000"/>
    <n v="6066000"/>
    <n v="4317"/>
    <n v="0"/>
    <n v="0"/>
    <n v="0.50383702707641209"/>
    <n v="0.58093595585473978"/>
    <n v="0"/>
    <n v="0"/>
    <n v="1"/>
    <n v="1"/>
    <n v="4946534.7257630872"/>
    <n v="2500000"/>
    <n v="12550851.02781556"/>
  </r>
  <r>
    <n v="4318"/>
    <x v="4319"/>
    <n v="3872781583.3570819"/>
    <n v="74974508.834891826"/>
    <n v="-1232822.6895127189"/>
    <n v="0"/>
    <n v="0"/>
    <n v="4318"/>
    <n v="4211000"/>
    <n v="5812000"/>
    <n v="4318"/>
    <n v="0"/>
    <n v="0"/>
    <n v="0.50384173513537234"/>
    <n v="0.58094147494279591"/>
    <n v="0"/>
    <n v="0"/>
    <n v="1"/>
    <n v="1"/>
    <n v="4836667.8563028229"/>
    <n v="2500000"/>
    <n v="10227080.449830471"/>
  </r>
  <r>
    <n v="4319"/>
    <x v="4320"/>
    <n v="3872779435.023735"/>
    <n v="74841291.31525059"/>
    <n v="-1820494.4628931489"/>
    <n v="0"/>
    <n v="0"/>
    <n v="4319"/>
    <n v="4060000"/>
    <n v="5758000"/>
    <n v="4319"/>
    <n v="0"/>
    <n v="0"/>
    <n v="0.50384661835929512"/>
    <n v="0.58094763394564475"/>
    <n v="0"/>
    <n v="0"/>
    <n v="1"/>
    <n v="1"/>
    <n v="4733337.9497475"/>
    <n v="2500000"/>
    <n v="8313826.3365194825"/>
  </r>
  <r>
    <n v="4320"/>
    <x v="4321"/>
    <n v="3872777250.8120761"/>
    <n v="74841291.31525059"/>
    <n v="-2402289.5186711298"/>
    <n v="0"/>
    <n v="0"/>
    <n v="4320"/>
    <n v="3152000"/>
    <n v="5028000"/>
    <n v="4320"/>
    <n v="0"/>
    <n v="0"/>
    <n v="0.50385263859260254"/>
    <n v="0.5809538667578884"/>
    <n v="0"/>
    <n v="0"/>
    <n v="1"/>
    <n v="1"/>
    <n v="4636156.0636959141"/>
    <n v="2500000"/>
    <n v="6391234.241403115"/>
  </r>
  <r>
    <n v="4321"/>
    <x v="4322"/>
    <n v="3872775034.3099608"/>
    <n v="74841291.31525059"/>
    <n v="-2978266.6240213718"/>
    <n v="0"/>
    <n v="0"/>
    <n v="4321"/>
    <n v="3084000"/>
    <n v="4548000"/>
    <n v="4321"/>
    <n v="0"/>
    <n v="0"/>
    <n v="0.50386499209029956"/>
    <n v="0.58096208326189025"/>
    <n v="0"/>
    <n v="0"/>
    <n v="1"/>
    <n v="1"/>
    <n v="4544756.3974096887"/>
    <n v="2500000"/>
    <n v="4466875.3694774276"/>
  </r>
  <r>
    <n v="4322"/>
    <x v="4323"/>
    <n v="3872772788.7464519"/>
    <n v="74841291.31525059"/>
    <n v="-3548483.9584468529"/>
    <n v="0"/>
    <n v="0"/>
    <n v="4322"/>
    <n v="3283000"/>
    <n v="4546000"/>
    <n v="4322"/>
    <n v="0"/>
    <n v="0"/>
    <n v="0.50387778442821451"/>
    <n v="0.58097152720721446"/>
    <n v="0"/>
    <n v="0"/>
    <n v="1"/>
    <n v="1"/>
    <n v="4458794.9149087323"/>
    <n v="2500000"/>
    <n v="2539835.9365619351"/>
  </r>
  <r>
    <n v="4323"/>
    <x v="4324"/>
    <n v="3872770517.0277081"/>
    <n v="74841291.31525059"/>
    <n v="-4112999.1196555318"/>
    <n v="0"/>
    <n v="0"/>
    <n v="4323"/>
    <n v="4089000"/>
    <n v="5949000"/>
    <n v="4323"/>
    <n v="0"/>
    <n v="0"/>
    <n v="0.50388927635578096"/>
    <n v="0.58098097272453431"/>
    <n v="0"/>
    <n v="0"/>
    <n v="1"/>
    <n v="1"/>
    <n v="4377948.0499910656"/>
    <n v="2500000"/>
    <n v="614437.57776401332"/>
  </r>
  <r>
    <n v="4324"/>
    <x v="4325"/>
    <n v="3872768221.7692671"/>
    <n v="74841291.31525059"/>
    <n v="17640535.8706217"/>
    <n v="0"/>
    <n v="0"/>
    <n v="4324"/>
    <n v="3925000"/>
    <n v="6412000"/>
    <n v="4324"/>
    <n v="0"/>
    <n v="0"/>
    <n v="0.50389507877871242"/>
    <n v="0.58098624350056827"/>
    <n v="0"/>
    <n v="0"/>
    <n v="1"/>
    <n v="1"/>
    <n v="11807918.75190665"/>
    <n v="5986777.2042337563"/>
    <n v="8955537.224889623"/>
  </r>
  <r>
    <n v="4325"/>
    <x v="4326"/>
    <n v="3872765905.3251152"/>
    <n v="74841291.31525059"/>
    <n v="719755"/>
    <n v="0"/>
    <n v="0"/>
    <n v="4325"/>
    <n v="3382000"/>
    <n v="5021000"/>
    <n v="4325"/>
    <n v="0"/>
    <n v="0"/>
    <n v="0.50389978266405144"/>
    <n v="0.58097999360570385"/>
    <n v="0"/>
    <n v="0"/>
    <n v="1"/>
    <n v="1"/>
    <n v="4502888.0616691066"/>
    <n v="2500000"/>
    <n v="7032549.7407597443"/>
  </r>
  <r>
    <n v="4326"/>
    <x v="4327"/>
    <n v="3872763569.8138361"/>
    <n v="74841291.31525059"/>
    <n v="-247320.04983912219"/>
    <n v="0"/>
    <n v="0"/>
    <n v="4326"/>
    <n v="3273000"/>
    <n v="4602000"/>
    <n v="4326"/>
    <n v="0"/>
    <n v="0"/>
    <n v="0.50391061135076598"/>
    <n v="0.58098817954393422"/>
    <n v="0"/>
    <n v="0"/>
    <n v="1"/>
    <n v="1"/>
    <n v="4430535.5803184304"/>
    <n v="2500000"/>
    <n v="5109618.5627211016"/>
  </r>
  <r>
    <n v="4327"/>
    <x v="4328"/>
    <n v="3872761217.1421518"/>
    <n v="74841291.31525059"/>
    <n v="-844846.84939601133"/>
    <n v="0"/>
    <n v="0"/>
    <n v="4327"/>
    <n v="3292000"/>
    <n v="4616000"/>
    <n v="4327"/>
    <n v="0"/>
    <n v="0"/>
    <n v="0.50392216781432309"/>
    <n v="0.58099747526246792"/>
    <n v="0"/>
    <n v="0"/>
    <n v="1"/>
    <n v="1"/>
    <n v="4351370.116016278"/>
    <n v="2500000"/>
    <n v="3181727.0524052642"/>
  </r>
  <r>
    <n v="4328"/>
    <x v="4329"/>
    <n v="3872758849.0261159"/>
    <n v="74841291.31525059"/>
    <n v="-716643.38109088922"/>
    <n v="0"/>
    <n v="0"/>
    <n v="4328"/>
    <n v="3224000"/>
    <n v="4537000"/>
    <n v="4328"/>
    <n v="0"/>
    <n v="0"/>
    <n v="0.50393359766407941"/>
    <n v="0.58100671953569616"/>
    <n v="0"/>
    <n v="0"/>
    <n v="1"/>
    <n v="1"/>
    <n v="4276914.9133793404"/>
    <n v="2500000"/>
    <n v="1264247.476485996"/>
  </r>
  <r>
    <n v="4329"/>
    <x v="4330"/>
    <n v="3872756467.0101709"/>
    <n v="74841291.31525059"/>
    <n v="-589721.94744016265"/>
    <n v="0"/>
    <n v="0"/>
    <n v="4329"/>
    <n v="3228000"/>
    <n v="4525000"/>
    <n v="4329"/>
    <n v="0"/>
    <n v="0"/>
    <n v="0.50394547630387754"/>
    <n v="0.58101616188443317"/>
    <n v="0"/>
    <n v="0"/>
    <n v="1"/>
    <n v="1"/>
    <n v="4206889.7168043591"/>
    <n v="2500000"/>
    <n v="149720.5878887072"/>
  </r>
  <r>
    <n v="4330"/>
    <x v="4331"/>
    <n v="3872754072.4843192"/>
    <n v="74841291.31525059"/>
    <n v="-1183824.7280975741"/>
    <n v="0"/>
    <n v="0"/>
    <n v="4330"/>
    <n v="3190000"/>
    <n v="4351000"/>
    <n v="4330"/>
    <n v="0"/>
    <n v="0"/>
    <n v="0.50395732805194715"/>
    <n v="0.58102562063526153"/>
    <n v="0"/>
    <n v="0"/>
    <n v="1"/>
    <n v="1"/>
    <n v="4141030.9456010191"/>
    <n v="2500000"/>
    <n v="-1751776.6179567149"/>
  </r>
  <r>
    <n v="4331"/>
    <x v="4332"/>
    <n v="3872751666.6995549"/>
    <n v="74841291.31525059"/>
    <n v="-1771986.481081204"/>
    <n v="0"/>
    <n v="0"/>
    <n v="4331"/>
    <n v="3313000"/>
    <n v="4257000"/>
    <n v="4331"/>
    <n v="0"/>
    <n v="0"/>
    <n v="0.50396942833771985"/>
    <n v="0.58103554476961039"/>
    <n v="0"/>
    <n v="0"/>
    <n v="1"/>
    <n v="1"/>
    <n v="4079090.7018521898"/>
    <n v="2500000"/>
    <n v="-3634258.8521687002"/>
  </r>
  <r>
    <n v="4332"/>
    <x v="4333"/>
    <n v="3872749250.7817798"/>
    <n v="74841291.31525059"/>
    <n v="-2354266.6166664618"/>
    <n v="0"/>
    <n v="0"/>
    <n v="4332"/>
    <n v="3806000"/>
    <n v="4690000"/>
    <n v="4332"/>
    <n v="0"/>
    <n v="0"/>
    <n v="0.50398071616469409"/>
    <n v="0.58104571693701002"/>
    <n v="0"/>
    <n v="0"/>
    <n v="1"/>
    <n v="1"/>
    <n v="4020835.8373054648"/>
    <n v="2500000"/>
    <n v="-5497916.2644593334"/>
  </r>
  <r>
    <n v="4333"/>
    <x v="4334"/>
    <n v="3872746825.7442999"/>
    <n v="74841291.31525059"/>
    <n v="-2930723.9510260168"/>
    <n v="0"/>
    <n v="0"/>
    <n v="4333"/>
    <n v="3511000"/>
    <n v="4768000"/>
    <n v="4333"/>
    <n v="0"/>
    <n v="0"/>
    <n v="0.50398859030005605"/>
    <n v="0.58105462558131626"/>
    <n v="0"/>
    <n v="0"/>
    <n v="1"/>
    <n v="1"/>
    <n v="3966047.075783656"/>
    <n v="2500000"/>
    <n v="-7342937.1030436195"/>
  </r>
  <r>
    <n v="4334"/>
    <x v="4335"/>
    <n v="3872744392.4990911"/>
    <n v="74841291.31525059"/>
    <n v="-3501416.7121708239"/>
    <n v="0"/>
    <n v="0"/>
    <n v="4334"/>
    <n v="3455000"/>
    <n v="4632000"/>
    <n v="4334"/>
    <n v="0"/>
    <n v="0"/>
    <n v="0.50399853705630226"/>
    <n v="0.58106326504944728"/>
    <n v="0"/>
    <n v="0"/>
    <n v="1"/>
    <n v="1"/>
    <n v="3914518.1878109449"/>
    <n v="2500000"/>
    <n v="-9169507.7336544581"/>
  </r>
  <r>
    <n v="4335"/>
    <x v="4336"/>
    <n v="3872741951.86693"/>
    <n v="74841291.31525059"/>
    <n v="-4066402.5458317441"/>
    <n v="0"/>
    <n v="0"/>
    <n v="4335"/>
    <n v="3346000"/>
    <n v="4438000"/>
    <n v="4335"/>
    <n v="0"/>
    <n v="0"/>
    <n v="0.50400886655111077"/>
    <n v="0.58107228961127988"/>
    <n v="0"/>
    <n v="0"/>
    <n v="1"/>
    <n v="1"/>
    <n v="3866055.2143479059"/>
    <n v="2500000"/>
    <n v="-10977812.658367461"/>
  </r>
  <r>
    <n v="4336"/>
    <x v="4337"/>
    <n v="3872739504.5865178"/>
    <n v="74841291.31525059"/>
    <n v="-4625738.5212823376"/>
    <n v="0"/>
    <n v="0"/>
    <n v="4336"/>
    <n v="3415000"/>
    <n v="4412000"/>
    <n v="4336"/>
    <n v="0"/>
    <n v="0"/>
    <n v="0.50401993194688544"/>
    <n v="0.58108187609715634"/>
    <n v="0"/>
    <n v="0"/>
    <n v="1"/>
    <n v="1"/>
    <n v="3820475.7367134769"/>
    <n v="2500000"/>
    <n v="-12768034.534237521"/>
  </r>
  <r>
    <n v="4337"/>
    <x v="4338"/>
    <n v="3872737051.3226829"/>
    <n v="74841291.31525059"/>
    <n v="-5179481.1371034477"/>
    <n v="0"/>
    <n v="0"/>
    <n v="4337"/>
    <n v="3654000"/>
    <n v="4624000"/>
    <n v="4337"/>
    <n v="0"/>
    <n v="0"/>
    <n v="0.5040305321391747"/>
    <n v="0.58109151937202919"/>
    <n v="0"/>
    <n v="0"/>
    <n v="1"/>
    <n v="1"/>
    <n v="3777608.1899458012"/>
    <n v="2500000"/>
    <n v="-14540354.19174902"/>
  </r>
  <r>
    <n v="4338"/>
    <x v="4339"/>
    <n v="3872734592.6737728"/>
    <n v="74841291.31525059"/>
    <n v="-5007931.3268901166"/>
    <n v="0"/>
    <n v="0"/>
    <n v="4338"/>
    <n v="3623000"/>
    <n v="4815000"/>
    <n v="4338"/>
    <n v="0"/>
    <n v="0"/>
    <n v="0.50403948375785523"/>
    <n v="0.58110048230245526"/>
    <n v="0"/>
    <n v="0"/>
    <n v="1"/>
    <n v="1"/>
    <n v="3737291.2170173791"/>
    <n v="2500000"/>
    <n v="-16294950.653081549"/>
  </r>
  <r>
    <n v="4339"/>
    <x v="4340"/>
    <n v="3872732129.178297"/>
    <n v="74841291.31525059"/>
    <n v="-5557852.014740576"/>
    <n v="0"/>
    <n v="0"/>
    <n v="4339"/>
    <n v="4078000"/>
    <n v="5031000"/>
    <n v="4339"/>
    <n v="0"/>
    <n v="0"/>
    <n v="0.5040486521467431"/>
    <n v="0.58110879941146587"/>
    <n v="0"/>
    <n v="0"/>
    <n v="1"/>
    <n v="1"/>
    <n v="3699373.061473737"/>
    <n v="2500000"/>
    <n v="-18032001.150192939"/>
  </r>
  <r>
    <n v="4340"/>
    <x v="4341"/>
    <n v="3872729661.3209152"/>
    <n v="74841291.31525059"/>
    <n v="-6102273.4958354468"/>
    <n v="0"/>
    <n v="0"/>
    <n v="4340"/>
    <n v="4491000"/>
    <n v="6243000"/>
    <n v="4340"/>
    <n v="0"/>
    <n v="0"/>
    <n v="0.50405453195371397"/>
    <n v="0.58111635778429238"/>
    <n v="0"/>
    <n v="0"/>
    <n v="1"/>
    <n v="1"/>
    <n v="3663710.996209451"/>
    <n v="2500000"/>
    <n v="-19751681.142721482"/>
  </r>
  <r>
    <n v="4341"/>
    <x v="4342"/>
    <n v="3872727189.5378199"/>
    <n v="74841291.31525059"/>
    <n v="19989684.237758949"/>
    <n v="0"/>
    <n v="0"/>
    <n v="4341"/>
    <n v="9362000"/>
    <n v="11826000"/>
    <n v="4341"/>
    <n v="0"/>
    <n v="0"/>
    <n v="0.50405723892180987"/>
    <n v="0.58111937326129393"/>
    <n v="0"/>
    <n v="0"/>
    <n v="1"/>
    <n v="1"/>
    <n v="14894984.745240711"/>
    <n v="9130451.9767209347"/>
    <n v="-3331889.3357091062"/>
  </r>
  <r>
    <n v="4342"/>
    <x v="4343"/>
    <n v="3872724714.2215872"/>
    <n v="74841291.31525059"/>
    <n v="433038.33746433997"/>
    <n v="0"/>
    <n v="0"/>
    <n v="4342"/>
    <n v="4961000"/>
    <n v="7826000"/>
    <n v="4342"/>
    <n v="0"/>
    <n v="0"/>
    <n v="0.50405796703935157"/>
    <n v="0.58111563430818569"/>
    <n v="0"/>
    <n v="0"/>
    <n v="1"/>
    <n v="1"/>
    <n v="3907401.943020009"/>
    <n v="2500000"/>
    <n v="-5198570.4430967504"/>
  </r>
  <r>
    <n v="4343"/>
    <x v="4344"/>
    <n v="3872722235.7255311"/>
    <n v="74841291.31525059"/>
    <n v="-387811.21454568172"/>
    <n v="0"/>
    <n v="0"/>
    <n v="4343"/>
    <n v="4241000"/>
    <n v="5816000"/>
    <n v="4343"/>
    <n v="0"/>
    <n v="0"/>
    <n v="0.50405684579033394"/>
    <n v="0.58111252709790595"/>
    <n v="0"/>
    <n v="0"/>
    <n v="1"/>
    <n v="1"/>
    <n v="3866051.4158255882"/>
    <n v="2500000"/>
    <n v="-7046584.739827754"/>
  </r>
  <r>
    <n v="4344"/>
    <x v="4345"/>
    <n v="3872719754.3676348"/>
    <n v="74841291.31525059"/>
    <n v="6213616.8975130916"/>
    <n v="0"/>
    <n v="0"/>
    <n v="4344"/>
    <n v="4291000"/>
    <n v="5782000"/>
    <n v="4344"/>
    <n v="0"/>
    <n v="0"/>
    <n v="0.50406149446036652"/>
    <n v="0.58111753736588279"/>
    <n v="0"/>
    <n v="0"/>
    <n v="1"/>
    <n v="1"/>
    <n v="4847527.3829810927"/>
    <n v="2500000"/>
    <n v="-8088193.8940045107"/>
  </r>
  <r>
    <n v="4345"/>
    <x v="4346"/>
    <n v="3872717270.4340868"/>
    <n v="74841291.31525059"/>
    <n v="0"/>
    <n v="0"/>
    <n v="0"/>
    <n v="4345"/>
    <n v="4025000"/>
    <n v="5452000"/>
    <n v="4345"/>
    <n v="0"/>
    <n v="0"/>
    <n v="0.50406575987662849"/>
    <n v="0.58112378441578638"/>
    <n v="0"/>
    <n v="0"/>
    <n v="1"/>
    <n v="1"/>
    <n v="3873585.0493284091"/>
    <n v="2500000"/>
    <n v="-9907311.9568723179"/>
  </r>
  <r>
    <n v="4346"/>
    <x v="4347"/>
    <n v="3872714784.1824522"/>
    <n v="74841291.31525059"/>
    <n v="-600000"/>
    <n v="0"/>
    <n v="0"/>
    <n v="4346"/>
    <n v="3881000"/>
    <n v="5092000"/>
    <n v="4346"/>
    <n v="0"/>
    <n v="0"/>
    <n v="0.5040720331163695"/>
    <n v="0.58113009739351096"/>
    <n v="0"/>
    <n v="0"/>
    <n v="1"/>
    <n v="1"/>
    <n v="3827557.5544510218"/>
    <n v="2500000"/>
    <n v="-11708238.83951805"/>
  </r>
  <r>
    <n v="4347"/>
    <x v="4348"/>
    <n v="3872712295.8445411"/>
    <n v="74841291.31525059"/>
    <n v="-1194000.00013411"/>
    <n v="0"/>
    <n v="0"/>
    <n v="4347"/>
    <n v="3906000"/>
    <n v="4811000"/>
    <n v="4347"/>
    <n v="0"/>
    <n v="0"/>
    <n v="0.50407936215445637"/>
    <n v="0.58113758152289952"/>
    <n v="0"/>
    <n v="0"/>
    <n v="1"/>
    <n v="1"/>
    <n v="3784268.6469940199"/>
    <n v="2500000"/>
    <n v="-13491156.45373987"/>
  </r>
  <r>
    <n v="4348"/>
    <x v="4349"/>
    <n v="3872709805.6289821"/>
    <n v="74841291.31525059"/>
    <n v="-1782060.0003996489"/>
    <n v="0"/>
    <n v="0"/>
    <n v="4348"/>
    <n v="3917000"/>
    <n v="4785000"/>
    <n v="4348"/>
    <n v="0"/>
    <n v="0"/>
    <n v="0.50408650914627073"/>
    <n v="0.58114594915370144"/>
    <n v="0"/>
    <n v="0"/>
    <n v="1"/>
    <n v="1"/>
    <n v="3743555.3838930642"/>
    <n v="2500000"/>
    <n v="-15256244.892217981"/>
  </r>
  <r>
    <n v="4349"/>
    <x v="4350"/>
    <n v="3872707313.7235422"/>
    <n v="74841291.31525059"/>
    <n v="-2364239.4007939738"/>
    <n v="0"/>
    <n v="0"/>
    <n v="4349"/>
    <n v="3874000"/>
    <n v="4792000"/>
    <n v="4349"/>
    <n v="0"/>
    <n v="0"/>
    <n v="0.50409357568803348"/>
    <n v="0.58115436736841053"/>
    <n v="0"/>
    <n v="0"/>
    <n v="1"/>
    <n v="1"/>
    <n v="3705264.517024362"/>
    <n v="2500000"/>
    <n v="-17003682.446705829"/>
  </r>
  <r>
    <n v="4350"/>
    <x v="4351"/>
    <n v="3872704820.2972112"/>
    <n v="74841291.31525059"/>
    <n v="-2940597.0073144832"/>
    <n v="0"/>
    <n v="0"/>
    <n v="4350"/>
    <n v="3774000"/>
    <n v="4690000"/>
    <n v="4350"/>
    <n v="0"/>
    <n v="0"/>
    <n v="0.50410095468826133"/>
    <n v="0.5811627298717702"/>
    <n v="0"/>
    <n v="0"/>
    <n v="1"/>
    <n v="1"/>
    <n v="3669251.9163659238"/>
    <n v="2500000"/>
    <n v="-18733645.62603939"/>
  </r>
  <r>
    <n v="4351"/>
    <x v="4352"/>
    <n v="3872702325.5020761"/>
    <n v="74841291.31525059"/>
    <n v="-3511191.0378986131"/>
    <n v="0"/>
    <n v="0"/>
    <n v="4351"/>
    <n v="3737000"/>
    <n v="4542000"/>
    <n v="4351"/>
    <n v="0"/>
    <n v="0"/>
    <n v="0.50410905314400045"/>
    <n v="0.5811713966182499"/>
    <n v="0"/>
    <n v="0"/>
    <n v="1"/>
    <n v="1"/>
    <n v="3635382.027480117"/>
    <n v="2500000"/>
    <n v="-20446309.1739663"/>
  </r>
  <r>
    <n v="4352"/>
    <x v="4353"/>
    <n v="3872699829.4750199"/>
    <n v="74841291.31525059"/>
    <n v="-4076079.1283044401"/>
    <n v="0"/>
    <n v="0"/>
    <n v="4352"/>
    <n v="3706000"/>
    <n v="4540000"/>
    <n v="4352"/>
    <n v="0"/>
    <n v="0"/>
    <n v="0.50411741491477713"/>
    <n v="0.58118051833828899"/>
    <n v="0"/>
    <n v="0"/>
    <n v="1"/>
    <n v="1"/>
    <n v="3603527.3612754392"/>
    <n v="2500000"/>
    <n v="-22141846.086796738"/>
  </r>
  <r>
    <n v="4353"/>
    <x v="4354"/>
    <n v="3872697332.3392358"/>
    <n v="74841291.31525059"/>
    <n v="-4635318.3379324703"/>
    <n v="0"/>
    <n v="0"/>
    <n v="4353"/>
    <n v="3649000"/>
    <n v="4516000"/>
    <n v="4353"/>
    <n v="0"/>
    <n v="0"/>
    <n v="0.50412599612052833"/>
    <n v="0.58118962276950192"/>
    <n v="0"/>
    <n v="0"/>
    <n v="1"/>
    <n v="1"/>
    <n v="3573568.0141269262"/>
    <n v="2500000"/>
    <n v="-23820427.63087786"/>
  </r>
  <r>
    <n v="4354"/>
    <x v="4355"/>
    <n v="3872694834.2055988"/>
    <n v="74841291.31525059"/>
    <n v="-5188965.1555892201"/>
    <n v="0"/>
    <n v="0"/>
    <n v="4354"/>
    <n v="3670000"/>
    <n v="4370000"/>
    <n v="4354"/>
    <n v="0"/>
    <n v="0"/>
    <n v="0.50413497842766142"/>
    <n v="0.5811987826772167"/>
    <n v="0"/>
    <n v="0"/>
    <n v="1"/>
    <n v="1"/>
    <n v="3545391.2165488908"/>
    <n v="2500000"/>
    <n v="-25482223.359893359"/>
  </r>
  <r>
    <n v="4355"/>
    <x v="4356"/>
    <n v="3872692335.173892"/>
    <n v="74841291.31525059"/>
    <n v="-5737075.5051931525"/>
    <n v="0"/>
    <n v="0"/>
    <n v="4355"/>
    <n v="3659000"/>
    <n v="4365000"/>
    <n v="4355"/>
    <n v="0"/>
    <n v="0"/>
    <n v="0.50414381285809928"/>
    <n v="0.58120839622669818"/>
    <n v="0"/>
    <n v="0"/>
    <n v="1"/>
    <n v="1"/>
    <n v="3518890.908721155"/>
    <n v="2500000"/>
    <n v="-27127401.13199015"/>
  </r>
  <r>
    <n v="4356"/>
    <x v="4357"/>
    <n v="3872689835.3339238"/>
    <n v="74841291.31525059"/>
    <n v="-6279704.7514235564"/>
    <n v="0"/>
    <n v="0"/>
    <n v="4356"/>
    <n v="3654000"/>
    <n v="4452000"/>
    <n v="4356"/>
    <n v="0"/>
    <n v="0"/>
    <n v="0.50415272424091384"/>
    <n v="0.58121800786629918"/>
    <n v="0"/>
    <n v="0"/>
    <n v="1"/>
    <n v="1"/>
    <n v="3493967.3412710279"/>
    <n v="2500000"/>
    <n v="-28756127.126733691"/>
  </r>
  <r>
    <n v="4357"/>
    <x v="4358"/>
    <n v="3872687334.766521"/>
    <n v="74841291.31525059"/>
    <n v="-6816907.705312944"/>
    <n v="0"/>
    <n v="0"/>
    <n v="4357"/>
    <n v="3737000"/>
    <n v="4407000"/>
    <n v="4357"/>
    <n v="0"/>
    <n v="0"/>
    <n v="0.5041616703546008"/>
    <n v="0.58122731652268711"/>
    <n v="0"/>
    <n v="0"/>
    <n v="1"/>
    <n v="1"/>
    <n v="3470526.6998083312"/>
    <n v="2500000"/>
    <n v="-30368565.861893851"/>
  </r>
  <r>
    <n v="4358"/>
    <x v="4359"/>
    <n v="3872684833.5444269"/>
    <n v="74841291.31525059"/>
    <n v="-7348738.6297835121"/>
    <n v="0"/>
    <n v="0"/>
    <n v="4358"/>
    <n v="3665000"/>
    <n v="4499000"/>
    <n v="4358"/>
    <n v="0"/>
    <n v="0"/>
    <n v="0.50417003003570282"/>
    <n v="0.58123675560139987"/>
    <n v="0"/>
    <n v="0"/>
    <n v="1"/>
    <n v="1"/>
    <n v="3448480.751800199"/>
    <n v="2500000"/>
    <n v="-31964880.21006282"/>
  </r>
  <r>
    <n v="4359"/>
    <x v="4360"/>
    <n v="3872682331.7331128"/>
    <n v="74841291.31525059"/>
    <n v="-7875251.2451282479"/>
    <n v="0"/>
    <n v="0"/>
    <n v="4359"/>
    <n v="3826000"/>
    <n v="4412000"/>
    <n v="4359"/>
    <n v="0"/>
    <n v="0"/>
    <n v="0.50417889817012951"/>
    <n v="0.58124587050915644"/>
    <n v="0"/>
    <n v="0"/>
    <n v="1"/>
    <n v="1"/>
    <n v="3427746.5144564491"/>
    <n v="2500000"/>
    <n v="-33545231.4151069"/>
  </r>
  <r>
    <n v="4360"/>
    <x v="4361"/>
    <n v="3872679829.3915"/>
    <n v="74841291.31525059"/>
    <n v="-8396498.7344372217"/>
    <n v="0"/>
    <n v="0"/>
    <n v="4360"/>
    <n v="3816000"/>
    <n v="4533000"/>
    <n v="4360"/>
    <n v="0"/>
    <n v="0"/>
    <n v="0.50418662074950205"/>
    <n v="0.58125525943728118"/>
    <n v="0"/>
    <n v="0"/>
    <n v="1"/>
    <n v="1"/>
    <n v="3408245.9423754318"/>
    <n v="2500000"/>
    <n v="-35109779.108453773"/>
  </r>
  <r>
    <n v="4361"/>
    <x v="4362"/>
    <n v="3872677326.572618"/>
    <n v="74841291.31525059"/>
    <n v="-8912533.7489696126"/>
    <n v="0"/>
    <n v="0"/>
    <n v="4361"/>
    <n v="3737000"/>
    <n v="4532000"/>
    <n v="4361"/>
    <n v="0"/>
    <n v="0"/>
    <n v="0.5041944149509181"/>
    <n v="0.58126422365686037"/>
    <n v="0"/>
    <n v="0"/>
    <n v="1"/>
    <n v="1"/>
    <n v="3389905.6337746172"/>
    <n v="2500000"/>
    <n v="-36658681.325216882"/>
  </r>
  <r>
    <n v="4362"/>
    <x v="4363"/>
    <n v="3872674823.324194"/>
    <n v="74841291.31525059"/>
    <n v="-9423408.4134720229"/>
    <n v="0"/>
    <n v="0"/>
    <n v="4362"/>
    <n v="3800000"/>
    <n v="4391000"/>
    <n v="4362"/>
    <n v="0"/>
    <n v="0"/>
    <n v="0.50420277331100394"/>
    <n v="0.58127317434347692"/>
    <n v="0"/>
    <n v="0"/>
    <n v="1"/>
    <n v="1"/>
    <n v="3372656.5542001459"/>
    <n v="2500000"/>
    <n v="-38192094.520158567"/>
  </r>
  <r>
    <n v="4363"/>
    <x v="4364"/>
    <n v="3872672319.6891842"/>
    <n v="74841291.31525059"/>
    <n v="-9929174.3314435985"/>
    <n v="0"/>
    <n v="0"/>
    <n v="4363"/>
    <n v="3885000"/>
    <n v="4506000"/>
    <n v="4363"/>
    <n v="0"/>
    <n v="0"/>
    <n v="0.5042106817388512"/>
    <n v="0.58128258849302661"/>
    <n v="0"/>
    <n v="0"/>
    <n v="1"/>
    <n v="1"/>
    <n v="3356433.7766753891"/>
    <n v="2500000"/>
    <n v="-39710173.583493583"/>
  </r>
  <r>
    <n v="4364"/>
    <x v="4365"/>
    <n v="3872669815.7062449"/>
    <n v="74841291.31525059"/>
    <n v="-10429882.59034851"/>
    <n v="0"/>
    <n v="0"/>
    <n v="4364"/>
    <n v="3664000"/>
    <n v="4450000"/>
    <n v="4364"/>
    <n v="0"/>
    <n v="0"/>
    <n v="0.50421797667927648"/>
    <n v="0.58129159695972676"/>
    <n v="0"/>
    <n v="0"/>
    <n v="1"/>
    <n v="1"/>
    <n v="3341176.2373103742"/>
    <n v="2500000"/>
    <n v="-41213071.856534563"/>
  </r>
  <r>
    <n v="4365"/>
    <x v="4366"/>
    <n v="3872667311.410172"/>
    <n v="74841291.31525059"/>
    <n v="-10925583.76677628"/>
    <n v="0"/>
    <n v="0"/>
    <n v="4365"/>
    <n v="3727000"/>
    <n v="4309000"/>
    <n v="4365"/>
    <n v="0"/>
    <n v="0"/>
    <n v="0.50422684980342214"/>
    <n v="0.58130078328668622"/>
    <n v="0"/>
    <n v="0"/>
    <n v="1"/>
    <n v="1"/>
    <n v="3326826.505452205"/>
    <n v="2500000"/>
    <n v="-42700941.147181049"/>
  </r>
  <r>
    <n v="4366"/>
    <x v="4367"/>
    <n v="3872664806.8322759"/>
    <n v="74841291.31525059"/>
    <n v="-11416327.931550579"/>
    <n v="0"/>
    <n v="0"/>
    <n v="4366"/>
    <n v="3716000"/>
    <n v="4314000"/>
    <n v="4366"/>
    <n v="0"/>
    <n v="0"/>
    <n v="0.50423527782731536"/>
    <n v="0.58131043584560671"/>
    <n v="0"/>
    <n v="0"/>
    <n v="1"/>
    <n v="1"/>
    <n v="3313330.5675112889"/>
    <n v="2500000"/>
    <n v="-44173931.745253637"/>
  </r>
  <r>
    <n v="4367"/>
    <x v="4368"/>
    <n v="3872662302.000742"/>
    <n v="74841291.31525059"/>
    <n v="-11902164.65478682"/>
    <n v="0"/>
    <n v="0"/>
    <n v="4367"/>
    <n v="3706000"/>
    <n v="4360000"/>
    <n v="4367"/>
    <n v="0"/>
    <n v="0"/>
    <n v="0.50424378346067433"/>
    <n v="0.58132006042702045"/>
    <n v="0"/>
    <n v="0"/>
    <n v="1"/>
    <n v="1"/>
    <n v="3300637.623649667"/>
    <n v="2500000"/>
    <n v="-45632192.437674753"/>
  </r>
  <r>
    <n v="4368"/>
    <x v="4369"/>
    <n v="3872659796.9409332"/>
    <n v="74841291.31525059"/>
    <n v="-12383143.01089929"/>
    <n v="0"/>
    <n v="0"/>
    <n v="4368"/>
    <n v="3706000"/>
    <n v="4365000"/>
    <n v="4368"/>
    <n v="0"/>
    <n v="0"/>
    <n v="0.50425235950000813"/>
    <n v="0.58132951793706233"/>
    <n v="0"/>
    <n v="0"/>
    <n v="1"/>
    <n v="1"/>
    <n v="3288699.8965661828"/>
    <n v="2500000"/>
    <n v="-47075870.523497596"/>
  </r>
  <r>
    <n v="4369"/>
    <x v="4370"/>
    <n v="3872657291.6756778"/>
    <n v="74841291.31525059"/>
    <n v="-12859311.58355815"/>
    <n v="0"/>
    <n v="0"/>
    <n v="4369"/>
    <n v="3701000"/>
    <n v="4406000"/>
    <n v="4369"/>
    <n v="0"/>
    <n v="0"/>
    <n v="0.50426093519030357"/>
    <n v="0.58133894777113926"/>
    <n v="0"/>
    <n v="0"/>
    <n v="1"/>
    <n v="1"/>
    <n v="3277472.4516587309"/>
    <n v="2500000"/>
    <n v="-48505111.828784898"/>
  </r>
  <r>
    <n v="4370"/>
    <x v="4371"/>
    <n v="3872654786.2255192"/>
    <n v="74841291.31525059"/>
    <n v="-13330718.47059685"/>
    <n v="0"/>
    <n v="0"/>
    <n v="4370"/>
    <n v="3680000"/>
    <n v="4370000"/>
    <n v="4370"/>
    <n v="0"/>
    <n v="0"/>
    <n v="0.50426954586531347"/>
    <n v="0.5813482263950347"/>
    <n v="0"/>
    <n v="0"/>
    <n v="1"/>
    <n v="1"/>
    <n v="3266913.027886657"/>
    <n v="2500000"/>
    <n v="-49920060.721338794"/>
  </r>
  <r>
    <n v="4371"/>
    <x v="4372"/>
    <n v="3872652280.6089482"/>
    <n v="74841291.31525059"/>
    <n v="-13797411.288870521"/>
    <n v="0"/>
    <n v="0"/>
    <n v="4371"/>
    <n v="3664000"/>
    <n v="4339000"/>
    <n v="4371"/>
    <n v="0"/>
    <n v="0"/>
    <n v="0.50427830429970921"/>
    <n v="0.58135761929248542"/>
    <n v="0"/>
    <n v="0"/>
    <n v="1"/>
    <n v="1"/>
    <n v="3256981.8786966722"/>
    <n v="2500000"/>
    <n v="-51320860.125283413"/>
  </r>
  <r>
    <n v="4372"/>
    <x v="4373"/>
    <n v="3872649774.8426061"/>
    <n v="74841291.31525059"/>
    <n v="-14259437.179065781"/>
    <n v="0"/>
    <n v="0"/>
    <n v="4372"/>
    <n v="3763000"/>
    <n v="4330000"/>
    <n v="4372"/>
    <n v="0"/>
    <n v="0"/>
    <n v="0.50428717490553288"/>
    <n v="0.58136710973023431"/>
    <n v="0"/>
    <n v="0"/>
    <n v="1"/>
    <n v="1"/>
    <n v="3247641.6224135049"/>
    <n v="2500000"/>
    <n v="-52707651.535501666"/>
  </r>
  <r>
    <n v="4373"/>
    <x v="4374"/>
    <n v="3872647268.9414711"/>
    <n v="74841291.31525059"/>
    <n v="-14716842.810462359"/>
    <n v="0"/>
    <n v="0"/>
    <n v="4373"/>
    <n v="3869000"/>
    <n v="4407000"/>
    <n v="4373"/>
    <n v="0"/>
    <n v="0"/>
    <n v="0.50429534456420644"/>
    <n v="0.58137662261271861"/>
    <n v="0"/>
    <n v="0"/>
    <n v="1"/>
    <n v="1"/>
    <n v="3238857.1015321538"/>
    <n v="2500000"/>
    <n v="-54080575.031927727"/>
  </r>
  <r>
    <n v="4374"/>
    <x v="4375"/>
    <n v="3872644762.9190221"/>
    <n v="74841291.31525059"/>
    <n v="-15169674.3856472"/>
    <n v="0"/>
    <n v="0"/>
    <n v="4374"/>
    <n v="3789000"/>
    <n v="4538000"/>
    <n v="4374"/>
    <n v="0"/>
    <n v="0"/>
    <n v="0.50430275240965716"/>
    <n v="0.58138586073653886"/>
    <n v="0"/>
    <n v="0"/>
    <n v="1"/>
    <n v="1"/>
    <n v="3230595.2503820979"/>
    <n v="2500000"/>
    <n v="-55439769.293696411"/>
  </r>
  <r>
    <n v="4375"/>
    <x v="4376"/>
    <n v="3872642256.7873902"/>
    <n v="74841291.31525059"/>
    <n v="-15617977.645181419"/>
    <n v="0"/>
    <n v="0"/>
    <n v="4375"/>
    <n v="3774000"/>
    <n v="4611000"/>
    <n v="4375"/>
    <n v="0"/>
    <n v="0"/>
    <n v="0.50431073575908747"/>
    <n v="0.58139462982496903"/>
    <n v="0"/>
    <n v="0"/>
    <n v="1"/>
    <n v="1"/>
    <n v="3222824.9706653538"/>
    <n v="2500000"/>
    <n v="-56785371.6131512"/>
  </r>
  <r>
    <n v="4376"/>
    <x v="4377"/>
    <n v="3872639750.5574932"/>
    <n v="74841291.31525059"/>
    <n v="-5265472.872220492"/>
    <n v="0"/>
    <n v="0"/>
    <n v="4376"/>
    <n v="3706000"/>
    <n v="4405000"/>
    <n v="4376"/>
    <n v="0"/>
    <n v="0"/>
    <n v="0.50431882600459266"/>
    <n v="0.58140312968970709"/>
    <n v="0"/>
    <n v="0"/>
    <n v="1"/>
    <n v="1"/>
    <n v="4501721.8778922996"/>
    <n v="3786204.8634924181"/>
    <n v="-53389967.90971221"/>
  </r>
  <r>
    <n v="4377"/>
    <x v="4378"/>
    <n v="3872637244.2391591"/>
    <n v="74841291.31525059"/>
    <n v="-5812818.144675212"/>
    <n v="0"/>
    <n v="0"/>
    <n v="4377"/>
    <n v="3664000"/>
    <n v="4330000"/>
    <n v="4377"/>
    <n v="0"/>
    <n v="0"/>
    <n v="0.50432890462777946"/>
    <n v="0.58141291067893519"/>
    <n v="0"/>
    <n v="0"/>
    <n v="1"/>
    <n v="1"/>
    <n v="3208643.873827741"/>
    <n v="2500000"/>
    <n v="-54756068.242548667"/>
  </r>
  <r>
    <n v="4378"/>
    <x v="4379"/>
    <n v="3872634737.8412299"/>
    <n v="74841291.31525059"/>
    <n v="-6354689.9645277262"/>
    <n v="0"/>
    <n v="0"/>
    <n v="4378"/>
    <n v="3649000"/>
    <n v="4381000"/>
    <n v="4378"/>
    <n v="0"/>
    <n v="0"/>
    <n v="0.50433777312801276"/>
    <n v="0.58142238719285977"/>
    <n v="0"/>
    <n v="0"/>
    <n v="1"/>
    <n v="1"/>
    <n v="3202179.677873583"/>
    <n v="2500000"/>
    <n v="-56108507.572362117"/>
  </r>
  <r>
    <n v="4379"/>
    <x v="4380"/>
    <n v="3872632231.3716669"/>
    <n v="74841291.31525059"/>
    <n v="306406.93369716691"/>
    <n v="0"/>
    <n v="0"/>
    <n v="4379"/>
    <n v="3531000"/>
    <n v="4548000"/>
    <n v="4379"/>
    <n v="0"/>
    <n v="0"/>
    <n v="0.50434674649240874"/>
    <n v="0.58143167967356058"/>
    <n v="0"/>
    <n v="0"/>
    <n v="1"/>
    <n v="1"/>
    <n v="4167444.1862402242"/>
    <n v="3471344.091476453"/>
    <n v="-53507797.509179734"/>
  </r>
  <r>
    <n v="4380"/>
    <x v="4381"/>
    <n v="3872629724.8376331"/>
    <n v="74841291.31525059"/>
    <n v="3148914.3975800988"/>
    <n v="0"/>
    <n v="0"/>
    <n v="4380"/>
    <n v="3644000"/>
    <n v="4340000"/>
    <n v="4380"/>
    <n v="0"/>
    <n v="0"/>
    <n v="0.50435764056255006"/>
    <n v="0.58144104385600359"/>
    <n v="0"/>
    <n v="0"/>
    <n v="1"/>
    <n v="1"/>
    <n v="3419668.4184858222"/>
    <n v="2500000"/>
    <n v="-54478757.046047859"/>
  </r>
  <r>
    <n v="4381"/>
    <x v="4382"/>
    <n v="3872627218.245574"/>
    <n v="74841291.31525059"/>
    <n v="5758040"/>
    <n v="0"/>
    <n v="0"/>
    <n v="4381"/>
    <n v="4038000"/>
    <n v="6081000"/>
    <n v="4381"/>
    <n v="0"/>
    <n v="0"/>
    <n v="0.5043666481501119"/>
    <n v="0.5814506565088029"/>
    <n v="0"/>
    <n v="0"/>
    <n v="1"/>
    <n v="1"/>
    <n v="5271252.8447140651"/>
    <n v="3625395.388914159"/>
    <n v="-51500381.987764329"/>
  </r>
  <r>
    <n v="4382"/>
    <x v="4383"/>
    <n v="3872624711.601295"/>
    <n v="74841291.31525059"/>
    <n v="22312405"/>
    <n v="0"/>
    <n v="0"/>
    <n v="4382"/>
    <n v="3779000"/>
    <n v="4921000"/>
    <n v="4382"/>
    <n v="0"/>
    <n v="0"/>
    <n v="0.50437509767570832"/>
    <n v="0.58145636849448601"/>
    <n v="0"/>
    <n v="0"/>
    <n v="1"/>
    <n v="1"/>
    <n v="10365997.801128089"/>
    <n v="4304601.1214685515"/>
    <n v="-46581978.179397918"/>
  </r>
  <r>
    <n v="4383"/>
    <x v="4384"/>
    <n v="3872622204.9100161"/>
    <n v="74841291.31525059"/>
    <n v="987466.01203275844"/>
    <n v="0"/>
    <n v="0"/>
    <n v="4383"/>
    <n v="3733000"/>
    <n v="4547000"/>
    <n v="4383"/>
    <n v="0"/>
    <n v="0"/>
    <n v="0.5043845633478975"/>
    <n v="0.58145308769415305"/>
    <n v="0"/>
    <n v="0"/>
    <n v="1"/>
    <n v="1"/>
    <n v="3650457.4516084641"/>
    <n v="2500000"/>
    <n v="-47622195.908015817"/>
  </r>
  <r>
    <n v="4384"/>
    <x v="4385"/>
    <n v="3872619698.1764369"/>
    <n v="74841291.31525059"/>
    <n v="-110013.6593957185"/>
    <n v="0"/>
    <n v="0"/>
    <n v="4384"/>
    <n v="3733000"/>
    <n v="4505000"/>
    <n v="4384"/>
    <n v="0"/>
    <n v="0"/>
    <n v="0.5043929425881577"/>
    <n v="0.58146219108891795"/>
    <n v="0"/>
    <n v="0"/>
    <n v="1"/>
    <n v="1"/>
    <n v="3632958.9593516528"/>
    <n v="2500000"/>
    <n v="-49045973.959580056"/>
  </r>
  <r>
    <n v="4385"/>
    <x v="4386"/>
    <n v="3872617191.4047899"/>
    <n v="74841291.31525059"/>
    <n v="10841.477173648729"/>
    <n v="0"/>
    <n v="0"/>
    <n v="4385"/>
    <n v="3738000"/>
    <n v="4367000"/>
    <n v="4385"/>
    <n v="0"/>
    <n v="0"/>
    <n v="0.50440132149164807"/>
    <n v="0.58147141679097636"/>
    <n v="0"/>
    <n v="0"/>
    <n v="1"/>
    <n v="1"/>
    <n v="3601248.4631460821"/>
    <n v="2500000"/>
    <n v="-50455514.230946884"/>
  </r>
  <r>
    <n v="4386"/>
    <x v="4387"/>
    <n v="3872614684.5988798"/>
    <n v="74841291.31525059"/>
    <n v="-594687.67618248879"/>
    <n v="0"/>
    <n v="0"/>
    <n v="4386"/>
    <n v="3768000"/>
    <n v="4360000"/>
    <n v="4386"/>
    <n v="0"/>
    <n v="0"/>
    <n v="0.50440966457465952"/>
    <n v="0.58148106200919436"/>
    <n v="0"/>
    <n v="0"/>
    <n v="1"/>
    <n v="1"/>
    <n v="3571592.1736780009"/>
    <n v="2500000"/>
    <n v="-51850959.099915102"/>
  </r>
  <r>
    <n v="4387"/>
    <x v="4388"/>
    <n v="3872612177.7621331"/>
    <n v="74841291.31525059"/>
    <n v="-1188740.7995535871"/>
    <n v="0"/>
    <n v="0"/>
    <n v="4387"/>
    <n v="3713000"/>
    <n v="4443000"/>
    <n v="4387"/>
    <n v="0"/>
    <n v="0"/>
    <n v="0.50441779387662544"/>
    <n v="0.58149071072826319"/>
    <n v="0"/>
    <n v="0"/>
    <n v="1"/>
    <n v="1"/>
    <n v="3543532.9365236331"/>
    <n v="2500000"/>
    <n v="-53232449.52050554"/>
  </r>
  <r>
    <n v="4388"/>
    <x v="4389"/>
    <n v="3872609670.897635"/>
    <n v="74841291.31525059"/>
    <n v="-1776853.391823756"/>
    <n v="0"/>
    <n v="0"/>
    <n v="4388"/>
    <n v="3953000"/>
    <n v="4382000"/>
    <n v="4388"/>
    <n v="0"/>
    <n v="0"/>
    <n v="0.50442631344272004"/>
    <n v="0.58150007258359038"/>
    <n v="0"/>
    <n v="0"/>
    <n v="1"/>
    <n v="1"/>
    <n v="3517143.1943982951"/>
    <n v="2500000"/>
    <n v="-54600125.037198856"/>
  </r>
  <r>
    <n v="4389"/>
    <x v="4390"/>
    <n v="3872607164.0081582"/>
    <n v="74841291.31525059"/>
    <n v="-2359084.8583026761"/>
    <n v="0"/>
    <n v="0"/>
    <n v="4389"/>
    <n v="3810000"/>
    <n v="4551000"/>
    <n v="4389"/>
    <n v="0"/>
    <n v="0"/>
    <n v="0.50443310505688155"/>
    <n v="0.58150961376682275"/>
    <n v="0"/>
    <n v="0"/>
    <n v="1"/>
    <n v="1"/>
    <n v="3492323.614107837"/>
    <n v="2500000"/>
    <n v="-55954123.799030952"/>
  </r>
  <r>
    <n v="4390"/>
    <x v="4391"/>
    <n v="3872604657.0962019"/>
    <n v="74841291.31525059"/>
    <n v="2102790.9897530549"/>
    <n v="0"/>
    <n v="0"/>
    <n v="4390"/>
    <n v="4461000"/>
    <n v="4544000"/>
    <n v="4390"/>
    <n v="0"/>
    <n v="0"/>
    <n v="0.50444093303760262"/>
    <n v="0.58151857856133415"/>
    <n v="0"/>
    <n v="0"/>
    <n v="1"/>
    <n v="1"/>
    <n v="3497715.7271609982"/>
    <n v="2528734.9544825591"/>
    <n v="-55718732.573547363"/>
  </r>
  <r>
    <n v="4391"/>
    <x v="4392"/>
    <n v="3872602150.1640148"/>
    <n v="74841291.31525059"/>
    <n v="12235835"/>
    <n v="0"/>
    <n v="0"/>
    <n v="4391"/>
    <n v="4932000"/>
    <n v="5928000"/>
    <n v="4391"/>
    <n v="0"/>
    <n v="0"/>
    <n v="0.5044439845811064"/>
    <n v="0.58152757085025208"/>
    <n v="0"/>
    <n v="0"/>
    <n v="1"/>
    <n v="1"/>
    <n v="6543578.8551422628"/>
    <n v="2960078.6934173279"/>
    <n v="-54303807.760265999"/>
  </r>
  <r>
    <n v="4392"/>
    <x v="4393"/>
    <n v="3872599643.2136202"/>
    <n v="74841291.31525059"/>
    <n v="17274120"/>
    <n v="0"/>
    <n v="0"/>
    <n v="4392"/>
    <n v="3633000"/>
    <n v="5022000"/>
    <n v="4392"/>
    <n v="0"/>
    <n v="0"/>
    <n v="0.50444520920233349"/>
    <n v="0.58153369940298538"/>
    <n v="0"/>
    <n v="0"/>
    <n v="1"/>
    <n v="1"/>
    <n v="7569214.6255351836"/>
    <n v="2500000"/>
    <n v="-54478882.194801182"/>
  </r>
  <r>
    <n v="4393"/>
    <x v="4394"/>
    <n v="3872597136.2468371"/>
    <n v="74841291.31525059"/>
    <n v="719754.99999999814"/>
    <n v="0"/>
    <n v="0"/>
    <n v="4393"/>
    <n v="3579000"/>
    <n v="4360000"/>
    <n v="4393"/>
    <n v="0"/>
    <n v="0"/>
    <n v="0.50445428990412045"/>
    <n v="0.58153938731706678"/>
    <n v="0"/>
    <n v="0"/>
    <n v="1"/>
    <n v="1"/>
    <n v="3880278.461469356"/>
    <n v="2500000"/>
    <n v="-55834093.38503015"/>
  </r>
  <r>
    <n v="4394"/>
    <x v="4395"/>
    <n v="3872594629.265305"/>
    <n v="74841291.31525059"/>
    <n v="-243753.06802488421"/>
    <n v="0"/>
    <n v="0"/>
    <n v="4394"/>
    <n v="3731000"/>
    <n v="4545000"/>
    <n v="4394"/>
    <n v="0"/>
    <n v="0"/>
    <n v="0.50446374603259825"/>
    <n v="0.58154918884592155"/>
    <n v="0"/>
    <n v="0"/>
    <n v="1"/>
    <n v="1"/>
    <n v="3844970.594939874"/>
    <n v="2500000"/>
    <n v="-57175752.463659741"/>
  </r>
  <r>
    <n v="4395"/>
    <x v="4396"/>
    <n v="3872592122.2704992"/>
    <n v="74841291.31525059"/>
    <n v="2037704.462600881"/>
    <n v="0"/>
    <n v="0"/>
    <n v="4395"/>
    <n v="3535000"/>
    <n v="4539000"/>
    <n v="4395"/>
    <n v="0"/>
    <n v="0"/>
    <n v="0.50447213614720199"/>
    <n v="0.58155841761577509"/>
    <n v="0"/>
    <n v="0"/>
    <n v="1"/>
    <n v="1"/>
    <n v="3829274.9901753082"/>
    <n v="2528629.3602436981"/>
    <n v="-56928144.951802917"/>
  </r>
  <r>
    <n v="4396"/>
    <x v="4397"/>
    <n v="3872589615.2637472"/>
    <n v="74841291.31525059"/>
    <n v="2.328306436538696E-10"/>
    <n v="0"/>
    <n v="0"/>
    <n v="4396"/>
    <n v="3550000"/>
    <n v="4294000"/>
    <n v="4396"/>
    <n v="0"/>
    <n v="0"/>
    <n v="0.50448195617834823"/>
    <n v="0.58156765556610468"/>
    <n v="0"/>
    <n v="0"/>
    <n v="1"/>
    <n v="1"/>
    <n v="3790433.8756851968"/>
    <n v="2500000"/>
    <n v="-58258863.515009321"/>
  </r>
  <r>
    <n v="4397"/>
    <x v="4398"/>
    <n v="3872587108.246243"/>
    <n v="74841291.31525059"/>
    <n v="-599999.99999999988"/>
    <n v="0"/>
    <n v="0"/>
    <n v="4397"/>
    <n v="3574000"/>
    <n v="4138000"/>
    <n v="4397"/>
    <n v="0"/>
    <n v="0"/>
    <n v="0.50449161165052336"/>
    <n v="0.58157761647792716"/>
    <n v="0"/>
    <n v="0"/>
    <n v="1"/>
    <n v="1"/>
    <n v="3749353.787976854"/>
    <n v="2500000"/>
    <n v="-59576274.892881103"/>
  </r>
  <r>
    <n v="4398"/>
    <x v="4399"/>
    <n v="3872584601.2190619"/>
    <n v="74841291.31525059"/>
    <n v="-1194000.00013411"/>
    <n v="0"/>
    <n v="0"/>
    <n v="4398"/>
    <n v="3763000"/>
    <n v="4240000"/>
    <n v="4398"/>
    <n v="0"/>
    <n v="0"/>
    <n v="0.50450110080611033"/>
    <n v="0.58158802534008247"/>
    <n v="0"/>
    <n v="0"/>
    <n v="1"/>
    <n v="1"/>
    <n v="3710717.9221781762"/>
    <n v="2500000"/>
    <n v="-60880512.157268621"/>
  </r>
  <r>
    <n v="4399"/>
    <x v="4400"/>
    <n v="3872582094.1831722"/>
    <n v="74841291.31525059"/>
    <n v="-342550.00039964909"/>
    <n v="0"/>
    <n v="0"/>
    <n v="4399"/>
    <n v="3728000"/>
    <n v="4334000"/>
    <n v="4399"/>
    <n v="0"/>
    <n v="0"/>
    <n v="0.50450926205705104"/>
    <n v="0.58159811490709301"/>
    <n v="0"/>
    <n v="0"/>
    <n v="1"/>
    <n v="1"/>
    <n v="3674380.849662377"/>
    <n v="2500000"/>
    <n v="-61777744.549303792"/>
  </r>
  <r>
    <n v="4400"/>
    <x v="4401"/>
    <n v="3872579587.1394448"/>
    <n v="74841291.31525059"/>
    <n v="-939124.5004722185"/>
    <n v="0"/>
    <n v="0"/>
    <n v="4400"/>
    <n v="3728000"/>
    <n v="4298000"/>
    <n v="4400"/>
    <n v="0"/>
    <n v="0"/>
    <n v="0.50451767163617922"/>
    <n v="0.58160789898005749"/>
    <n v="0"/>
    <n v="0"/>
    <n v="1"/>
    <n v="1"/>
    <n v="3640205.7946526459"/>
    <n v="2500000"/>
    <n v="-63059967.117619157"/>
  </r>
  <r>
    <n v="4401"/>
    <x v="4402"/>
    <n v="3872577080.0886631"/>
    <n v="74841291.31525059"/>
    <n v="-1529733.2556774069"/>
    <n v="0"/>
    <n v="0"/>
    <n v="4401"/>
    <n v="3683000"/>
    <n v="4327000"/>
    <n v="4401"/>
    <n v="0"/>
    <n v="0"/>
    <n v="0.50452608087665396"/>
    <n v="0.58161777640917678"/>
    <n v="0"/>
    <n v="0"/>
    <n v="1"/>
    <n v="1"/>
    <n v="3608064.1193866939"/>
    <n v="2500000"/>
    <n v="-64329367.46053797"/>
  </r>
  <r>
    <n v="4402"/>
    <x v="4403"/>
    <n v="3872574573.0315318"/>
    <n v="74841291.31525059"/>
    <n v="-2114435.9234625548"/>
    <n v="0"/>
    <n v="0"/>
    <n v="4402"/>
    <n v="3718000"/>
    <n v="4208000"/>
    <n v="4402"/>
    <n v="0"/>
    <n v="0"/>
    <n v="0.50453480756574409"/>
    <n v="0.58162754506417724"/>
    <n v="0"/>
    <n v="0"/>
    <n v="1"/>
    <n v="1"/>
    <n v="3577834.8399134721"/>
    <n v="2500000"/>
    <n v="-65586073.800311327"/>
  </r>
  <r>
    <n v="4403"/>
    <x v="4404"/>
    <n v="3872572065.968688"/>
    <n v="74841291.31525059"/>
    <n v="-2693291.564700542"/>
    <n v="0"/>
    <n v="0"/>
    <n v="4403"/>
    <n v="3713000"/>
    <n v="4315000"/>
    <n v="4403"/>
    <n v="0"/>
    <n v="0"/>
    <n v="0.50454328691978034"/>
    <n v="0.58163766972270858"/>
    <n v="0"/>
    <n v="0"/>
    <n v="1"/>
    <n v="1"/>
    <n v="3549404.1706994688"/>
    <n v="2500000"/>
    <n v="-66830213.076967843"/>
  </r>
  <r>
    <n v="4404"/>
    <x v="4405"/>
    <n v="3872569558.9007001"/>
    <n v="74841291.31525059"/>
    <n v="-3266358.6496555349"/>
    <n v="0"/>
    <n v="0"/>
    <n v="4404"/>
    <n v="3688000"/>
    <n v="4328000"/>
    <n v="4404"/>
    <n v="0"/>
    <n v="0"/>
    <n v="0.50455180129072719"/>
    <n v="0.58164744082804432"/>
    <n v="0"/>
    <n v="0"/>
    <n v="1"/>
    <n v="1"/>
    <n v="3522665.0963304602"/>
    <n v="2500000"/>
    <n v="-68061910.961135879"/>
  </r>
  <r>
    <n v="4405"/>
    <x v="4406"/>
    <n v="3872567051.828084"/>
    <n v="74841291.31525059"/>
    <n v="-3833695.0638890681"/>
    <n v="0"/>
    <n v="0"/>
    <n v="4405"/>
    <n v="3981000"/>
    <n v="4874000"/>
    <n v="4405"/>
    <n v="0"/>
    <n v="0"/>
    <n v="0.50456049171716355"/>
    <n v="0.58165715314758348"/>
    <n v="0"/>
    <n v="0"/>
    <n v="1"/>
    <n v="1"/>
    <n v="3497516.9686965439"/>
    <n v="2500000"/>
    <n v="-69281291.866737545"/>
  </r>
  <r>
    <n v="4406"/>
    <x v="4407"/>
    <n v="3872564544.7513041"/>
    <n v="74841291.31525059"/>
    <n v="12878761.88589293"/>
    <n v="0"/>
    <n v="0"/>
    <n v="4406"/>
    <n v="3974000"/>
    <n v="5246000"/>
    <n v="4406"/>
    <n v="0"/>
    <n v="0"/>
    <n v="0.50456707325743055"/>
    <n v="0.58166501330585674"/>
    <n v="0"/>
    <n v="0"/>
    <n v="1"/>
    <n v="1"/>
    <n v="8789884.3948674053"/>
    <n v="5043674.7717998028"/>
    <n v="-62609228.963555753"/>
  </r>
  <r>
    <n v="4407"/>
    <x v="4408"/>
    <n v="3872562037.670773"/>
    <n v="74841291.31525059"/>
    <n v="7197550"/>
    <n v="0"/>
    <n v="0"/>
    <n v="4407"/>
    <n v="3668000"/>
    <n v="4474000"/>
    <n v="4407"/>
    <n v="0"/>
    <n v="0"/>
    <n v="0.50457477477740109"/>
    <n v="0.58166776707963286"/>
    <n v="0"/>
    <n v="0"/>
    <n v="1"/>
    <n v="1"/>
    <n v="5863240.5806440674"/>
    <n v="3427983.7401410039"/>
    <n v="-59549549.187914453"/>
  </r>
  <r>
    <n v="4408"/>
    <x v="4409"/>
    <n v="3872559530.5868688"/>
    <n v="74841291.31525059"/>
    <n v="-9.3132257461547852E-10"/>
    <n v="0"/>
    <n v="0"/>
    <n v="4408"/>
    <n v="3683000"/>
    <n v="4615000"/>
    <n v="4408"/>
    <n v="0"/>
    <n v="0"/>
    <n v="0.50458496269246211"/>
    <n v="0.58167659660918436"/>
    <n v="0"/>
    <n v="0"/>
    <n v="1"/>
    <n v="1"/>
    <n v="3728976.9433374992"/>
    <n v="2500000"/>
    <n v="-60854053.709345661"/>
  </r>
  <r>
    <n v="4409"/>
    <x v="4410"/>
    <n v="3872557023.499929"/>
    <n v="74841291.31525059"/>
    <n v="10196325"/>
    <n v="0"/>
    <n v="0"/>
    <n v="4409"/>
    <n v="3629000"/>
    <n v="4749000"/>
    <n v="4409"/>
    <n v="0"/>
    <n v="0"/>
    <n v="0.50459368696707263"/>
    <n v="0.58168552790457606"/>
    <n v="0"/>
    <n v="0"/>
    <n v="1"/>
    <n v="1"/>
    <n v="7682682.0242976574"/>
    <n v="4421188.625761658"/>
    <n v="-55842113.185854137"/>
  </r>
  <r>
    <n v="4410"/>
    <x v="4411"/>
    <n v="3872554516.410255"/>
    <n v="74841291.31525059"/>
    <n v="0"/>
    <n v="0"/>
    <n v="0"/>
    <n v="4410"/>
    <n v="3775000"/>
    <n v="4220000"/>
    <n v="4410"/>
    <n v="0"/>
    <n v="0"/>
    <n v="0.50460346173468806"/>
    <n v="0.58169102102415715"/>
    <n v="0"/>
    <n v="0"/>
    <n v="1"/>
    <n v="1"/>
    <n v="3813856.8065674589"/>
    <n v="2500000"/>
    <n v="-57183692.066477291"/>
  </r>
  <r>
    <n v="4411"/>
    <x v="4412"/>
    <n v="3872552009.3181229"/>
    <n v="74841291.31525059"/>
    <n v="-600000"/>
    <n v="0"/>
    <n v="0"/>
    <n v="4411"/>
    <n v="3875000"/>
    <n v="4337000"/>
    <n v="4411"/>
    <n v="0"/>
    <n v="0"/>
    <n v="0.50461153348259602"/>
    <n v="0.58170120323964447"/>
    <n v="0"/>
    <n v="0"/>
    <n v="1"/>
    <n v="1"/>
    <n v="3771383.0791654158"/>
    <n v="2500000"/>
    <n v="-58511855.158594072"/>
  </r>
  <r>
    <n v="4412"/>
    <x v="4413"/>
    <n v="3872549502.2237759"/>
    <n v="74841291.31525059"/>
    <n v="-1194000.00013411"/>
    <n v="0"/>
    <n v="0"/>
    <n v="4412"/>
    <n v="3829000"/>
    <n v="4450000"/>
    <n v="4412"/>
    <n v="0"/>
    <n v="0"/>
    <n v="0.50461888640438013"/>
    <n v="0.58171102023740051"/>
    <n v="0"/>
    <n v="0"/>
    <n v="1"/>
    <n v="1"/>
    <n v="3731436.493765559"/>
    <n v="2500000"/>
    <n v="-59826736.620086551"/>
  </r>
  <r>
    <n v="4413"/>
    <x v="4414"/>
    <n v="3872546995.1274362"/>
    <n v="74841291.31525059"/>
    <n v="-1782060.0003996489"/>
    <n v="0"/>
    <n v="0"/>
    <n v="4413"/>
    <n v="3648000"/>
    <n v="4368000"/>
    <n v="4413"/>
    <n v="0"/>
    <n v="0"/>
    <n v="0.50462657085667439"/>
    <n v="0.58172047027904594"/>
    <n v="0"/>
    <n v="0"/>
    <n v="1"/>
    <n v="1"/>
    <n v="3693866.6880830149"/>
    <n v="2500000"/>
    <n v="-61128469.267258003"/>
  </r>
  <r>
    <n v="4414"/>
    <x v="4415"/>
    <n v="3872544488.029304"/>
    <n v="74841291.31525059"/>
    <n v="-2364239.4007939738"/>
    <n v="0"/>
    <n v="0"/>
    <n v="4414"/>
    <n v="4123000"/>
    <n v="7124000"/>
    <n v="4414"/>
    <n v="0"/>
    <n v="0"/>
    <n v="0.50463553901856417"/>
    <n v="0.58173015334846201"/>
    <n v="0"/>
    <n v="0"/>
    <n v="1"/>
    <n v="1"/>
    <n v="3658532.2462303429"/>
    <n v="2500000"/>
    <n v="-62417184.5882487"/>
  </r>
  <r>
    <n v="4415"/>
    <x v="4416"/>
    <n v="3872541980.9295578"/>
    <n v="74841291.31525059"/>
    <n v="43843477.992685512"/>
    <n v="0"/>
    <n v="0"/>
    <n v="4415"/>
    <n v="6342000"/>
    <n v="11192000"/>
    <n v="4415"/>
    <n v="0"/>
    <n v="0"/>
    <n v="0.50464106405567621"/>
    <n v="0.58172944900031864"/>
    <n v="0"/>
    <n v="0"/>
    <n v="1"/>
    <n v="1"/>
    <n v="24122796.6011388"/>
    <n v="12116943.183024971"/>
    <n v="-38085450.256317541"/>
  </r>
  <r>
    <n v="4416"/>
    <x v="4417"/>
    <n v="3872539473.8283582"/>
    <n v="74841291.31525059"/>
    <n v="18340261.741562661"/>
    <n v="0"/>
    <n v="0"/>
    <n v="4416"/>
    <n v="4256000"/>
    <n v="6753000"/>
    <n v="4416"/>
    <n v="0"/>
    <n v="0"/>
    <n v="0.50460805672553122"/>
    <n v="0.58166313041986961"/>
    <n v="0"/>
    <n v="0"/>
    <n v="1"/>
    <n v="1"/>
    <n v="8635022.4592913762"/>
    <n v="2661282.1360859419"/>
    <n v="-36058933.262267128"/>
  </r>
  <r>
    <n v="4417"/>
    <x v="4418"/>
    <n v="3872536966.725853"/>
    <n v="74841291.31525059"/>
    <n v="37070.587103642523"/>
    <n v="0"/>
    <n v="0"/>
    <n v="4417"/>
    <n v="3660000"/>
    <n v="5124000"/>
    <n v="4417"/>
    <n v="0"/>
    <n v="0"/>
    <n v="0.50461313722313761"/>
    <n v="0.58166642477657549"/>
    <n v="0"/>
    <n v="0"/>
    <n v="1"/>
    <n v="1"/>
    <n v="4484892.1547914064"/>
    <n v="2500000"/>
    <n v="-37598343.937704258"/>
  </r>
  <r>
    <n v="4418"/>
    <x v="4419"/>
    <n v="3872534459.62217"/>
    <n v="74841291.31525059"/>
    <n v="137919.58768907079"/>
    <n v="0"/>
    <n v="0"/>
    <n v="4418"/>
    <n v="3547000"/>
    <n v="4508000"/>
    <n v="4418"/>
    <n v="0"/>
    <n v="0"/>
    <n v="0.50462202109841181"/>
    <n v="0.58167428578568448"/>
    <n v="0"/>
    <n v="0"/>
    <n v="1"/>
    <n v="1"/>
    <n v="4403065.1518993098"/>
    <n v="2500000"/>
    <n v="-39122360.5067311"/>
  </r>
  <r>
    <n v="4419"/>
    <x v="4420"/>
    <n v="3872531952.5174298"/>
    <n v="74841291.31525059"/>
    <n v="-532419.40200152795"/>
    <n v="0"/>
    <n v="0"/>
    <n v="4419"/>
    <n v="3688000"/>
    <n v="4711000"/>
    <n v="4419"/>
    <n v="0"/>
    <n v="0"/>
    <n v="0.50463169016567666"/>
    <n v="0.58168379025801231"/>
    <n v="0"/>
    <n v="0"/>
    <n v="1"/>
    <n v="1"/>
    <n v="4327664.5592402546"/>
    <n v="2500000"/>
    <n v="-40631136.910408318"/>
  </r>
  <r>
    <n v="4420"/>
    <x v="4421"/>
    <n v="3872529445.411736"/>
    <n v="74841291.31525059"/>
    <n v="3911189.7918994818"/>
    <n v="0"/>
    <n v="0"/>
    <n v="4420"/>
    <n v="3643000"/>
    <n v="4572000"/>
    <n v="4420"/>
    <n v="0"/>
    <n v="0"/>
    <n v="0.50464037656207106"/>
    <n v="0.58169273672187438"/>
    <n v="0"/>
    <n v="0"/>
    <n v="1"/>
    <n v="1"/>
    <n v="4864708.6433602097"/>
    <n v="2685931.4252940291"/>
    <n v="-40155013.050385997"/>
  </r>
  <r>
    <n v="4421"/>
    <x v="4422"/>
    <n v="3872526938.3051848"/>
    <n v="74841291.31525059"/>
    <n v="0"/>
    <n v="0"/>
    <n v="0"/>
    <n v="4421"/>
    <n v="3738000"/>
    <n v="4447000"/>
    <n v="4421"/>
    <n v="0"/>
    <n v="0"/>
    <n v="0.50464978401229899"/>
    <n v="0.58170205045494916"/>
    <n v="0"/>
    <n v="0"/>
    <n v="1"/>
    <n v="1"/>
    <n v="4246336.3420684207"/>
    <n v="2500000"/>
    <n v="-41653462.92885749"/>
  </r>
  <r>
    <n v="4422"/>
    <x v="4423"/>
    <n v="3872524431.1978621"/>
    <n v="74841291.31525059"/>
    <n v="-600000"/>
    <n v="0"/>
    <n v="0"/>
    <n v="4422"/>
    <n v="3774000"/>
    <n v="4669000"/>
    <n v="4422"/>
    <n v="0"/>
    <n v="0"/>
    <n v="0.50465811637821889"/>
    <n v="0.58171169601815576"/>
    <n v="0"/>
    <n v="0"/>
    <n v="1"/>
    <n v="1"/>
    <n v="4178130.5382487602"/>
    <n v="2500000"/>
    <n v="-43136928.308879189"/>
  </r>
  <r>
    <n v="4423"/>
    <x v="4424"/>
    <n v="3872521924.0898452"/>
    <n v="74841291.31525059"/>
    <n v="-1194000.00013411"/>
    <n v="0"/>
    <n v="0"/>
    <n v="4423"/>
    <n v="3859000"/>
    <n v="4601000"/>
    <n v="4423"/>
    <n v="0"/>
    <n v="0"/>
    <n v="0.50466619241870658"/>
    <n v="0.58172070697668987"/>
    <n v="0"/>
    <n v="0"/>
    <n v="1"/>
    <n v="1"/>
    <n v="4113982.9078499051"/>
    <n v="2500000"/>
    <n v="-44605559.035432249"/>
  </r>
  <r>
    <n v="4424"/>
    <x v="4425"/>
    <n v="3872519416.9812012"/>
    <n v="74841291.31525059"/>
    <n v="-1782060.0003996489"/>
    <n v="0"/>
    <n v="0"/>
    <n v="4424"/>
    <n v="3854000"/>
    <n v="4597000"/>
    <n v="4424"/>
    <n v="0"/>
    <n v="0"/>
    <n v="0.50467365834152567"/>
    <n v="0.58172988711386697"/>
    <n v="0"/>
    <n v="0"/>
    <n v="1"/>
    <n v="1"/>
    <n v="4053651.9938316769"/>
    <n v="2500000"/>
    <n v="-46059503.455048047"/>
  </r>
  <r>
    <n v="4425"/>
    <x v="4426"/>
    <n v="3872516909.871995"/>
    <n v="74841291.31525059"/>
    <n v="-2364239.4007939738"/>
    <n v="0"/>
    <n v="0"/>
    <n v="4425"/>
    <n v="3733000"/>
    <n v="4542000"/>
    <n v="4425"/>
    <n v="0"/>
    <n v="0"/>
    <n v="0.50468116006072861"/>
    <n v="0.58173905371687207"/>
    <n v="0"/>
    <n v="0"/>
    <n v="1"/>
    <n v="1"/>
    <n v="3996910.7055932302"/>
    <n v="2500000"/>
    <n v="-47498908.430792667"/>
  </r>
  <r>
    <n v="4426"/>
    <x v="4427"/>
    <n v="3872514402.7622828"/>
    <n v="74841291.31525059"/>
    <n v="-2940597.0073144832"/>
    <n v="0"/>
    <n v="0"/>
    <n v="4426"/>
    <n v="3849000"/>
    <n v="4526000"/>
    <n v="4426"/>
    <n v="0"/>
    <n v="0"/>
    <n v="0.50468952659462785"/>
    <n v="0.58174835628750188"/>
    <n v="0"/>
    <n v="0"/>
    <n v="1"/>
    <n v="1"/>
    <n v="3943545.4641850549"/>
    <n v="2500000"/>
    <n v="-48923919.357101567"/>
  </r>
  <r>
    <n v="4427"/>
    <x v="4428"/>
    <n v="3872511895.6521149"/>
    <n v="74841291.31525059"/>
    <n v="-3511191.0378986131"/>
    <n v="0"/>
    <n v="0"/>
    <n v="4427"/>
    <n v="4078000"/>
    <n v="5005000"/>
    <n v="4427"/>
    <n v="0"/>
    <n v="0"/>
    <n v="0.50469706377036805"/>
    <n v="0.58175768177884901"/>
    <n v="0"/>
    <n v="0"/>
    <n v="1"/>
    <n v="1"/>
    <n v="3893355.3983799741"/>
    <n v="2500000"/>
    <n v="-50334680.17446591"/>
  </r>
  <r>
    <n v="4428"/>
    <x v="4429"/>
    <n v="3872509388.5415368"/>
    <n v="74841291.31525059"/>
    <n v="30472160.871695559"/>
    <n v="0"/>
    <n v="0"/>
    <n v="4428"/>
    <n v="4705000"/>
    <n v="10351000"/>
    <n v="4428"/>
    <n v="0"/>
    <n v="0"/>
    <n v="0.50470292267575123"/>
    <n v="0.58176548771874792"/>
    <n v="0"/>
    <n v="0"/>
    <n v="1"/>
    <n v="1"/>
    <n v="18956121.347946148"/>
    <n v="10230738.147311339"/>
    <n v="-30851320.88397193"/>
  </r>
  <r>
    <n v="4429"/>
    <x v="4430"/>
    <n v="3872506881.4305902"/>
    <n v="74841291.31525059"/>
    <n v="22353009.068327799"/>
    <n v="0"/>
    <n v="0"/>
    <n v="4429"/>
    <n v="4120000"/>
    <n v="5763000"/>
    <n v="4429"/>
    <n v="0"/>
    <n v="0"/>
    <n v="0.50467723841608936"/>
    <n v="0.58173656029426635"/>
    <n v="0"/>
    <n v="0"/>
    <n v="1"/>
    <n v="1"/>
    <n v="11379400.387297271"/>
    <n v="4353741.9642057456"/>
    <n v="-24957520.182028022"/>
  </r>
  <r>
    <n v="4430"/>
    <x v="4431"/>
    <n v="3872504374.3193102"/>
    <n v="74841291.31525059"/>
    <n v="2429450.2243408752"/>
    <n v="0"/>
    <n v="0"/>
    <n v="4430"/>
    <n v="4088000"/>
    <n v="5270000"/>
    <n v="4430"/>
    <n v="0"/>
    <n v="0"/>
    <n v="0.50468545314986102"/>
    <n v="0.5817306407236742"/>
    <n v="0"/>
    <n v="0"/>
    <n v="1"/>
    <n v="1"/>
    <n v="4584133.364220608"/>
    <n v="2500000"/>
    <n v="-26213982.485786181"/>
  </r>
  <r>
    <n v="4431"/>
    <x v="4432"/>
    <n v="3872501867.2077322"/>
    <n v="74841291.31525059"/>
    <n v="1439510"/>
    <n v="0"/>
    <n v="0"/>
    <n v="4431"/>
    <n v="4051000"/>
    <n v="5291000"/>
    <n v="4431"/>
    <n v="0"/>
    <n v="0"/>
    <n v="0.50469123745898092"/>
    <n v="0.58173814032377336"/>
    <n v="0"/>
    <n v="0"/>
    <n v="1"/>
    <n v="1"/>
    <n v="4499348.3340558093"/>
    <n v="2500000"/>
    <n v="-27457880.166787598"/>
  </r>
  <r>
    <n v="4432"/>
    <x v="4433"/>
    <n v="3872499360.0958838"/>
    <n v="74841291.31525059"/>
    <n v="1439510"/>
    <n v="0"/>
    <n v="0"/>
    <n v="4432"/>
    <n v="4103000"/>
    <n v="5300000"/>
    <n v="4432"/>
    <n v="0"/>
    <n v="0"/>
    <n v="0.50469729678453112"/>
    <n v="0.58174553016305519"/>
    <n v="0"/>
    <n v="0"/>
    <n v="1"/>
    <n v="1"/>
    <n v="5400110.9527263027"/>
    <n v="3461786.6106462479"/>
    <n v="-25143676.371257041"/>
  </r>
  <r>
    <n v="4433"/>
    <x v="4434"/>
    <n v="3872496852.9837942"/>
    <n v="74841291.31525059"/>
    <n v="0"/>
    <n v="0"/>
    <n v="0"/>
    <n v="4433"/>
    <n v="3999000"/>
    <n v="5133000"/>
    <n v="4433"/>
    <n v="0"/>
    <n v="0"/>
    <n v="0.50470521072658325"/>
    <n v="0.58175314445954585"/>
    <n v="0"/>
    <n v="0"/>
    <n v="1"/>
    <n v="1"/>
    <n v="4380931.2132918704"/>
    <n v="2500000"/>
    <n v="-26792239.613164511"/>
  </r>
  <r>
    <n v="4434"/>
    <x v="4435"/>
    <n v="3872494345.8714862"/>
    <n v="74841291.31525059"/>
    <n v="-600000"/>
    <n v="0"/>
    <n v="0"/>
    <n v="4434"/>
    <n v="3911000"/>
    <n v="4989000"/>
    <n v="4434"/>
    <n v="0"/>
    <n v="0"/>
    <n v="0.50471165394360296"/>
    <n v="0.5817609181622917"/>
    <n v="0"/>
    <n v="0"/>
    <n v="1"/>
    <n v="1"/>
    <n v="4304717.1565320343"/>
    <n v="2500000"/>
    <n v="-28424317.223021399"/>
  </r>
  <r>
    <n v="4435"/>
    <x v="4436"/>
    <n v="3872491838.7589822"/>
    <n v="74841291.31525059"/>
    <n v="-1194000.00013411"/>
    <n v="0"/>
    <n v="0"/>
    <n v="4435"/>
    <n v="3783000"/>
    <n v="4737000"/>
    <n v="4435"/>
    <n v="0"/>
    <n v="0"/>
    <n v="0.50471874087741986"/>
    <n v="0.58176906568037356"/>
    <n v="0"/>
    <n v="0"/>
    <n v="1"/>
    <n v="1"/>
    <n v="4233037.7558001867"/>
    <n v="2500000"/>
    <n v="-30040074.057144519"/>
  </r>
  <r>
    <n v="4436"/>
    <x v="4437"/>
    <n v="3872489331.6463008"/>
    <n v="74841291.31525059"/>
    <n v="-1782060.0003996489"/>
    <n v="0"/>
    <n v="0"/>
    <n v="4436"/>
    <n v="3733000"/>
    <n v="4638000"/>
    <n v="4436"/>
    <n v="0"/>
    <n v="0"/>
    <n v="0.50472674967573816"/>
    <n v="0.58177790155415687"/>
    <n v="0"/>
    <n v="0"/>
    <n v="1"/>
    <n v="1"/>
    <n v="4165623.2038433552"/>
    <n v="2500000"/>
    <n v="-31639673.32328755"/>
  </r>
  <r>
    <n v="4437"/>
    <x v="4438"/>
    <n v="3872486824.5334611"/>
    <n v="74841291.31525059"/>
    <n v="-2364239.4007939738"/>
    <n v="0"/>
    <n v="0"/>
    <n v="4437"/>
    <n v="3693000"/>
    <n v="4616000"/>
    <n v="4437"/>
    <n v="0"/>
    <n v="0"/>
    <n v="0.50473511368853485"/>
    <n v="0.5817869921772576"/>
    <n v="0"/>
    <n v="0"/>
    <n v="1"/>
    <n v="1"/>
    <n v="4102219.7466556742"/>
    <n v="2500000"/>
    <n v="-33223276.5971267"/>
  </r>
  <r>
    <n v="4438"/>
    <x v="4439"/>
    <n v="3872484317.4204788"/>
    <n v="74841291.31525059"/>
    <n v="-2940597.0073144832"/>
    <n v="0"/>
    <n v="0"/>
    <n v="4438"/>
    <n v="3864000"/>
    <n v="4549000"/>
    <n v="4438"/>
    <n v="0"/>
    <n v="0"/>
    <n v="0.50474375989230968"/>
    <n v="0.58179612059485031"/>
    <n v="0"/>
    <n v="0"/>
    <n v="1"/>
    <n v="1"/>
    <n v="4042588.7283271048"/>
    <n v="2500000"/>
    <n v="-34791043.838581413"/>
  </r>
  <r>
    <n v="4439"/>
    <x v="4440"/>
    <n v="3872481810.3073659"/>
    <n v="74841291.31525059"/>
    <n v="-3511191.0378986131"/>
    <n v="0"/>
    <n v="0"/>
    <n v="4439"/>
    <n v="4516000"/>
    <n v="6168000"/>
    <n v="4439"/>
    <n v="0"/>
    <n v="0"/>
    <n v="0.50475118623403703"/>
    <n v="0.58180541828945032"/>
    <n v="0"/>
    <n v="0"/>
    <n v="1"/>
    <n v="1"/>
    <n v="3986505.6927226512"/>
    <n v="2500000"/>
    <n v="-36343133.407972001"/>
  </r>
  <r>
    <n v="4440"/>
    <x v="4441"/>
    <n v="3872479303.19414"/>
    <n v="74841291.31525059"/>
    <n v="18956080.871695559"/>
    <n v="0"/>
    <n v="0"/>
    <n v="4440"/>
    <n v="4449000"/>
    <n v="6358000"/>
    <n v="4440"/>
    <n v="0"/>
    <n v="0"/>
    <n v="0.50475368127241227"/>
    <n v="0.58180931663290103"/>
    <n v="0"/>
    <n v="0"/>
    <n v="1"/>
    <n v="1"/>
    <n v="12570165.1112443"/>
    <n v="6772695.8977922648"/>
    <n v="-25666864.5820156"/>
  </r>
  <r>
    <n v="4441"/>
    <x v="4442"/>
    <n v="3872476796.0808082"/>
    <n v="74841291.31525059"/>
    <n v="181318.6686595194"/>
    <n v="0"/>
    <n v="0"/>
    <n v="4441"/>
    <n v="3804000"/>
    <n v="4944000"/>
    <n v="4441"/>
    <n v="0"/>
    <n v="0"/>
    <n v="0.50475504080035671"/>
    <n v="0.58179940987257439"/>
    <n v="0"/>
    <n v="0"/>
    <n v="1"/>
    <n v="1"/>
    <n v="4176961.666488403"/>
    <n v="2500000"/>
    <n v="-27310195.94193244"/>
  </r>
  <r>
    <n v="4442"/>
    <x v="4443"/>
    <n v="3872474288.9673829"/>
    <n v="74841291.31525059"/>
    <n v="-511153.8523163076"/>
    <n v="0"/>
    <n v="0"/>
    <n v="4442"/>
    <n v="3768000"/>
    <n v="4645000"/>
    <n v="4442"/>
    <n v="0"/>
    <n v="0"/>
    <n v="0.50476289794685236"/>
    <n v="0.58180761403362946"/>
    <n v="0"/>
    <n v="0"/>
    <n v="1"/>
    <n v="1"/>
    <n v="4115684.3678212031"/>
    <n v="2500000"/>
    <n v="-28937093.98861742"/>
  </r>
  <r>
    <n v="4443"/>
    <x v="4444"/>
    <n v="3872471781.8538728"/>
    <n v="74841291.31525059"/>
    <n v="-1106042.313907396"/>
    <n v="0"/>
    <n v="0"/>
    <n v="4443"/>
    <n v="6685000"/>
    <n v="12676000"/>
    <n v="4443"/>
    <n v="0"/>
    <n v="0"/>
    <n v="0.50477101178660622"/>
    <n v="0.58181666304228075"/>
    <n v="0"/>
    <n v="0"/>
    <n v="1"/>
    <n v="1"/>
    <n v="4055252.218728459"/>
    <n v="2500000"/>
    <n v="-30547723.055199191"/>
  </r>
  <r>
    <n v="4444"/>
    <x v="4445"/>
    <n v="3872469274.7402859"/>
    <n v="74841291.31525059"/>
    <n v="47968113.108984463"/>
    <n v="0"/>
    <n v="0"/>
    <n v="4444"/>
    <n v="5453000"/>
    <n v="8660000"/>
    <n v="4444"/>
    <n v="0"/>
    <n v="0"/>
    <n v="0.50475389603882892"/>
    <n v="0.58178720560877473"/>
    <n v="0"/>
    <n v="0"/>
    <n v="1"/>
    <n v="1"/>
    <n v="25261674.736407369"/>
    <n v="11802657.027436061"/>
    <n v="-7322608.3314751461"/>
  </r>
  <r>
    <n v="4445"/>
    <x v="4446"/>
    <n v="3872466767.6266332"/>
    <n v="74841291.31525059"/>
    <n v="7081126.7671989053"/>
    <n v="0"/>
    <n v="0"/>
    <n v="4445"/>
    <n v="4652000"/>
    <n v="6620000"/>
    <n v="4445"/>
    <n v="0"/>
    <n v="0"/>
    <n v="0.50471570952919065"/>
    <n v="0.58167966686669204"/>
    <n v="0"/>
    <n v="0"/>
    <n v="1"/>
    <n v="1"/>
    <n v="5940128.0523076672"/>
    <n v="2500000"/>
    <n v="-9149382.2497971244"/>
  </r>
  <r>
    <n v="4446"/>
    <x v="4447"/>
    <n v="3872464260.512917"/>
    <n v="74841291.31525059"/>
    <n v="5038285"/>
    <n v="0"/>
    <n v="0"/>
    <n v="4446"/>
    <n v="5548000"/>
    <n v="8332000"/>
    <n v="4446"/>
    <n v="0"/>
    <n v="0"/>
    <n v="0.50471712016163983"/>
    <n v="0.58168442053661695"/>
    <n v="0"/>
    <n v="0"/>
    <n v="1"/>
    <n v="1"/>
    <n v="6275375.1127284374"/>
    <n v="3355151.3300020332"/>
    <n v="-7412225.9293441996"/>
  </r>
  <r>
    <n v="4447"/>
    <x v="4448"/>
    <n v="3872461753.3991451"/>
    <n v="74841291.31525059"/>
    <n v="10796325"/>
    <n v="0"/>
    <n v="0"/>
    <n v="4447"/>
    <n v="5194000"/>
    <n v="7429000"/>
    <n v="4447"/>
    <n v="0"/>
    <n v="0"/>
    <n v="0.50471555414137725"/>
    <n v="0.58168506358415994"/>
    <n v="0"/>
    <n v="0"/>
    <n v="1"/>
    <n v="1"/>
    <n v="9046806.7379324734"/>
    <n v="4636250.6532507511"/>
    <n v="-2146778.6717075179"/>
  </r>
  <r>
    <n v="4448"/>
    <x v="4449"/>
    <n v="3872459246.2853251"/>
    <n v="74841291.31525059"/>
    <n v="0"/>
    <n v="0"/>
    <n v="0"/>
    <n v="4448"/>
    <n v="4636000"/>
    <n v="6496000"/>
    <n v="4448"/>
    <n v="0"/>
    <n v="0"/>
    <n v="0.50471966324296369"/>
    <n v="0.58168760449764301"/>
    <n v="0"/>
    <n v="0"/>
    <n v="1"/>
    <n v="1"/>
    <n v="4756055.6236896776"/>
    <n v="2500000"/>
    <n v="-4025310.885470286"/>
  </r>
  <r>
    <n v="4449"/>
    <x v="4450"/>
    <n v="3872456739.1714592"/>
    <n v="74841291.31525059"/>
    <n v="-600000"/>
    <n v="0"/>
    <n v="0"/>
    <n v="4449"/>
    <n v="4507000"/>
    <n v="6006000"/>
    <n v="4449"/>
    <n v="0"/>
    <n v="0"/>
    <n v="0.50472120239935658"/>
    <n v="0.58169156628702257"/>
    <n v="0"/>
    <n v="0"/>
    <n v="1"/>
    <n v="1"/>
    <n v="4657522.059988806"/>
    <n v="2500000"/>
    <n v="-5885057.7775153099"/>
  </r>
  <r>
    <n v="4450"/>
    <x v="4451"/>
    <n v="3872454232.0575519"/>
    <n v="74841291.31525059"/>
    <n v="-1194000.00013411"/>
    <n v="0"/>
    <n v="0"/>
    <n v="4450"/>
    <n v="4252000"/>
    <n v="5582000"/>
    <n v="4450"/>
    <n v="0"/>
    <n v="0"/>
    <n v="0.50472376864507751"/>
    <n v="0.58169695577458713"/>
    <n v="0"/>
    <n v="0"/>
    <n v="1"/>
    <n v="1"/>
    <n v="4564851.1394484108"/>
    <n v="2500000"/>
    <n v="-7726207.2010555696"/>
  </r>
  <r>
    <n v="4451"/>
    <x v="4452"/>
    <n v="3872451724.9436102"/>
    <n v="74841291.31525059"/>
    <n v="-1782060.0003996489"/>
    <n v="0"/>
    <n v="0"/>
    <n v="4451"/>
    <n v="3965000"/>
    <n v="5312000"/>
    <n v="4451"/>
    <n v="0"/>
    <n v="0"/>
    <n v="0.50472831382979189"/>
    <n v="0.58170354073157693"/>
    <n v="0"/>
    <n v="0"/>
    <n v="1"/>
    <n v="1"/>
    <n v="4477694.0409811772"/>
    <n v="2500000"/>
    <n v="-9548945.1307719555"/>
  </r>
  <r>
    <n v="4452"/>
    <x v="4453"/>
    <n v="3872449217.8296342"/>
    <n v="74841291.31525059"/>
    <n v="-2364239.4007939738"/>
    <n v="0"/>
    <n v="0"/>
    <n v="4452"/>
    <n v="3942000"/>
    <n v="4948000"/>
    <n v="4452"/>
    <n v="0"/>
    <n v="0"/>
    <n v="0.50473500464330889"/>
    <n v="0.58171085415853629"/>
    <n v="0"/>
    <n v="0"/>
    <n v="1"/>
    <n v="1"/>
    <n v="4395722.6979867416"/>
    <n v="2500000"/>
    <n v="-11353455.681598591"/>
  </r>
  <r>
    <n v="4453"/>
    <x v="4454"/>
    <n v="3872446710.7156291"/>
    <n v="74841291.31525059"/>
    <n v="-2940597.0073144832"/>
    <n v="0"/>
    <n v="0"/>
    <n v="4453"/>
    <n v="3805000"/>
    <n v="5192000"/>
    <n v="4453"/>
    <n v="0"/>
    <n v="0"/>
    <n v="0.50474186343472027"/>
    <n v="0.58171916205955543"/>
    <n v="0"/>
    <n v="0"/>
    <n v="1"/>
    <n v="1"/>
    <n v="4318628.5634815916"/>
    <n v="2500000"/>
    <n v="-13139921.127320301"/>
  </r>
  <r>
    <n v="4454"/>
    <x v="4455"/>
    <n v="3872444203.6015978"/>
    <n v="74841291.31525059"/>
    <n v="4406113.9621013869"/>
    <n v="0"/>
    <n v="0"/>
    <n v="4454"/>
    <n v="4148000"/>
    <n v="5953000"/>
    <n v="4454"/>
    <n v="0"/>
    <n v="0"/>
    <n v="0.50474971245924505"/>
    <n v="0.58172672029095995"/>
    <n v="0"/>
    <n v="0"/>
    <n v="1"/>
    <n v="1"/>
    <n v="7657918.5501558902"/>
    <n v="5358042.2377678566"/>
    <n v="-6241346.9189841002"/>
  </r>
  <r>
    <n v="4455"/>
    <x v="4456"/>
    <n v="3872441696.4875422"/>
    <n v="74841291.31525059"/>
    <n v="719754.99999999953"/>
    <n v="0"/>
    <n v="0"/>
    <n v="4455"/>
    <n v="3643000"/>
    <n v="5120000"/>
    <n v="4455"/>
    <n v="0"/>
    <n v="0"/>
    <n v="0.50475634411345816"/>
    <n v="0.58173178382591506"/>
    <n v="0"/>
    <n v="0"/>
    <n v="1"/>
    <n v="1"/>
    <n v="4245988.5947188223"/>
    <n v="2500000"/>
    <n v="-7684970.9511893094"/>
  </r>
  <r>
    <n v="4456"/>
    <x v="4457"/>
    <n v="3872439189.373466"/>
    <n v="74841291.31525059"/>
    <n v="-247320.04983912251"/>
    <n v="0"/>
    <n v="0"/>
    <n v="4456"/>
    <n v="3619000"/>
    <n v="4899000"/>
    <n v="4456"/>
    <n v="0"/>
    <n v="0"/>
    <n v="0.50476533834997483"/>
    <n v="0.5817395065241997"/>
    <n v="0"/>
    <n v="0"/>
    <n v="1"/>
    <n v="1"/>
    <n v="4188921.36081356"/>
    <n v="2500000"/>
    <n v="-9508121.2433951404"/>
  </r>
  <r>
    <n v="4457"/>
    <x v="4458"/>
    <n v="3872436682.2593689"/>
    <n v="74841291.31525059"/>
    <n v="-844846.84939601156"/>
    <n v="0"/>
    <n v="0"/>
    <n v="4457"/>
    <n v="3624000"/>
    <n v="5168000"/>
    <n v="4457"/>
    <n v="0"/>
    <n v="0"/>
    <n v="0.50477449960947407"/>
    <n v="0.58174785048057576"/>
    <n v="0"/>
    <n v="0"/>
    <n v="1"/>
    <n v="1"/>
    <n v="4124131.6878484031"/>
    <n v="2500000"/>
    <n v="-11313040.033086419"/>
  </r>
  <r>
    <n v="4458"/>
    <x v="4459"/>
    <n v="3872434175.145256"/>
    <n v="74841291.31525059"/>
    <n v="2162376.6189091098"/>
    <n v="0"/>
    <n v="0"/>
    <n v="4458"/>
    <n v="3610000"/>
    <n v="4933000"/>
    <n v="4458"/>
    <n v="0"/>
    <n v="0"/>
    <n v="0.50478362565811663"/>
    <n v="0.58175533274891278"/>
    <n v="0"/>
    <n v="0"/>
    <n v="1"/>
    <n v="1"/>
    <n v="7707174.6016033497"/>
    <n v="6143977.6694836598"/>
    <n v="-2462922.1352842152"/>
  </r>
  <r>
    <n v="4459"/>
    <x v="4460"/>
    <n v="3872431668.031127"/>
    <n v="74841291.31525059"/>
    <n v="0"/>
    <n v="0"/>
    <n v="0"/>
    <n v="4459"/>
    <n v="3501000"/>
    <n v="4664000"/>
    <n v="4459"/>
    <n v="0"/>
    <n v="0"/>
    <n v="0.50478746120070572"/>
    <n v="0.58176073935386285"/>
    <n v="0"/>
    <n v="0"/>
    <n v="1"/>
    <n v="1"/>
    <n v="4039289.432472737"/>
    <n v="2500000"/>
    <n v="-4338292.9144818792"/>
  </r>
  <r>
    <n v="4460"/>
    <x v="4461"/>
    <n v="3872429160.916985"/>
    <n v="74841291.31525059"/>
    <n v="-600000"/>
    <n v="0"/>
    <n v="0"/>
    <n v="4460"/>
    <n v="3540000"/>
    <n v="4482000"/>
    <n v="4460"/>
    <n v="0"/>
    <n v="0"/>
    <n v="0.50479743559720958"/>
    <n v="0.58176969663284051"/>
    <n v="0"/>
    <n v="0"/>
    <n v="1"/>
    <n v="1"/>
    <n v="3983402.7014933121"/>
    <n v="2500000"/>
    <n v="-6194909.9863067446"/>
  </r>
  <r>
    <n v="4461"/>
    <x v="4462"/>
    <n v="3872426653.8028278"/>
    <n v="74841291.31525059"/>
    <n v="-1194000.00013411"/>
    <n v="0"/>
    <n v="0"/>
    <n v="4461"/>
    <n v="3580000"/>
    <n v="4835000"/>
    <n v="4461"/>
    <n v="0"/>
    <n v="0"/>
    <n v="0.50480714207956157"/>
    <n v="0.58177916303403965"/>
    <n v="0"/>
    <n v="0"/>
    <n v="1"/>
    <n v="1"/>
    <n v="3930841.1720881709"/>
    <n v="2500000"/>
    <n v="-8032960.8878283473"/>
  </r>
  <r>
    <n v="4462"/>
    <x v="4463"/>
    <n v="3872424146.6886611"/>
    <n v="74841291.31525059"/>
    <n v="10453774.999600351"/>
    <n v="0"/>
    <n v="0"/>
    <n v="4462"/>
    <n v="3955000"/>
    <n v="6246000"/>
    <n v="4462"/>
    <n v="0"/>
    <n v="0"/>
    <n v="0.50481657216205345"/>
    <n v="0.58178753404226469"/>
    <n v="0"/>
    <n v="0"/>
    <n v="1"/>
    <n v="1"/>
    <n v="9819976.6748895571"/>
    <n v="6301215.6604950596"/>
    <n v="1178318.719254429"/>
  </r>
  <r>
    <n v="4463"/>
    <x v="4464"/>
    <n v="3872421639.5744829"/>
    <n v="74841291.31525059"/>
    <n v="9356815"/>
    <n v="0"/>
    <n v="0"/>
    <n v="4463"/>
    <n v="3779000"/>
    <n v="5508000"/>
    <n v="4463"/>
    <n v="0"/>
    <n v="0"/>
    <n v="0.50481981600716797"/>
    <n v="0.58178809703913159"/>
    <n v="0"/>
    <n v="0"/>
    <n v="1"/>
    <n v="1"/>
    <n v="7479985.5235751104"/>
    <n v="4133482.940216532"/>
    <n v="5574581.2510773493"/>
  </r>
  <r>
    <n v="4464"/>
    <x v="4465"/>
    <n v="3872419132.4602962"/>
    <n v="74841291.31525059"/>
    <n v="0"/>
    <n v="0"/>
    <n v="0"/>
    <n v="4464"/>
    <n v="3462000"/>
    <n v="4872000"/>
    <n v="4464"/>
    <n v="0"/>
    <n v="0"/>
    <n v="0.50482941544111248"/>
    <n v="0.5817937059640077"/>
    <n v="0"/>
    <n v="0"/>
    <n v="1"/>
    <n v="1"/>
    <n v="4087589.1204176992"/>
    <n v="2500000"/>
    <n v="3652439.7491281689"/>
  </r>
  <r>
    <n v="4465"/>
    <x v="4466"/>
    <n v="3872416625.3461008"/>
    <n v="74841291.31525059"/>
    <n v="-600000"/>
    <n v="0"/>
    <n v="0"/>
    <n v="4465"/>
    <n v="3429000"/>
    <n v="4638000"/>
    <n v="4465"/>
    <n v="0"/>
    <n v="0"/>
    <n v="0.50483965371617479"/>
    <n v="0.5818020678378365"/>
    <n v="0"/>
    <n v="0"/>
    <n v="1"/>
    <n v="1"/>
    <n v="4028828.608925845"/>
    <n v="2500000"/>
    <n v="1715915.3524532721"/>
  </r>
  <r>
    <n v="4466"/>
    <x v="4467"/>
    <n v="3872414118.2318988"/>
    <n v="74841291.31525059"/>
    <n v="-1194000.00013411"/>
    <n v="0"/>
    <n v="0"/>
    <n v="4466"/>
    <n v="3467000"/>
    <n v="4505000"/>
    <n v="4466"/>
    <n v="0"/>
    <n v="0"/>
    <n v="0.50485011521788814"/>
    <n v="0.5818110948517462"/>
    <n v="0"/>
    <n v="0"/>
    <n v="1"/>
    <n v="1"/>
    <n v="3973564.2859190609"/>
    <n v="2500000"/>
    <n v="-201243.800687724"/>
  </r>
  <r>
    <n v="4467"/>
    <x v="4468"/>
    <n v="3872411611.1176901"/>
    <n v="74841291.31525059"/>
    <n v="-1782060.0003996489"/>
    <n v="0"/>
    <n v="0"/>
    <n v="4467"/>
    <n v="3688000"/>
    <n v="4612000"/>
    <n v="4467"/>
    <n v="0"/>
    <n v="0"/>
    <n v="0.50486031856775249"/>
    <n v="0.58182048789653185"/>
    <n v="0"/>
    <n v="0"/>
    <n v="1"/>
    <n v="1"/>
    <n v="3921588.1318683671"/>
    <n v="2500000"/>
    <n v="-2099231.3627258278"/>
  </r>
  <r>
    <n v="4468"/>
    <x v="4469"/>
    <n v="3872409104.0034742"/>
    <n v="74841291.31525059"/>
    <n v="-2364239.4007939738"/>
    <n v="0"/>
    <n v="0"/>
    <n v="4468"/>
    <n v="3531000"/>
    <n v="4606000"/>
    <n v="4468"/>
    <n v="0"/>
    <n v="0"/>
    <n v="0.50486899294468013"/>
    <n v="0.58182953647094082"/>
    <n v="0"/>
    <n v="0"/>
    <n v="1"/>
    <n v="1"/>
    <n v="3872704.5041874521"/>
    <n v="2500000"/>
    <n v="-3978239.0495677851"/>
  </r>
  <r>
    <n v="4469"/>
    <x v="4470"/>
    <n v="3872406596.8892541"/>
    <n v="74841291.31525059"/>
    <n v="-2940597.0073144832"/>
    <n v="0"/>
    <n v="0"/>
    <n v="4469"/>
    <n v="4405000"/>
    <n v="8652000"/>
    <n v="4469"/>
    <n v="0"/>
    <n v="0"/>
    <n v="0.50487875806426796"/>
    <n v="0.58183857527237071"/>
    <n v="0"/>
    <n v="0"/>
    <n v="1"/>
    <n v="1"/>
    <n v="3826729.4008176308"/>
    <n v="2500000"/>
    <n v="-5838456.659961313"/>
  </r>
  <r>
    <n v="4470"/>
    <x v="4471"/>
    <n v="3872404089.7750268"/>
    <n v="74841291.31525059"/>
    <n v="32476558.962101389"/>
    <n v="0"/>
    <n v="0"/>
    <n v="4470"/>
    <n v="3770000"/>
    <n v="6355000"/>
    <n v="4470"/>
    <n v="0"/>
    <n v="0"/>
    <n v="0.50488212049365377"/>
    <n v="0.58183127229690657"/>
    <n v="0"/>
    <n v="0"/>
    <n v="1"/>
    <n v="1"/>
    <n v="20578017.20340516"/>
    <n v="11390437.850125801"/>
    <n v="14775790.405333299"/>
  </r>
  <r>
    <n v="4471"/>
    <x v="4472"/>
    <n v="3872401582.6607971"/>
    <n v="75111809.102512494"/>
    <n v="3392526.6450370438"/>
    <n v="0"/>
    <n v="0"/>
    <n v="4471"/>
    <n v="3496000"/>
    <n v="4931000"/>
    <n v="4471"/>
    <n v="0"/>
    <n v="0"/>
    <n v="0.50483160914481018"/>
    <n v="0.58175638341420044"/>
    <n v="0"/>
    <n v="0"/>
    <n v="1"/>
    <n v="1"/>
    <n v="4532824.1260878621"/>
    <n v="2500000"/>
    <n v="12050834.00114727"/>
  </r>
  <r>
    <n v="4472"/>
    <x v="4473"/>
    <n v="3872399075.5465631"/>
    <n v="74943652.950785428"/>
    <n v="0"/>
    <n v="0"/>
    <n v="0"/>
    <n v="4472"/>
    <n v="3380000"/>
    <n v="4674000"/>
    <n v="4472"/>
    <n v="0"/>
    <n v="0"/>
    <n v="0.50484161425252094"/>
    <n v="0.5817647858529067"/>
    <n v="0"/>
    <n v="0"/>
    <n v="1"/>
    <n v="1"/>
    <n v="4228788.4613614446"/>
    <n v="2500000"/>
    <n v="9820556.470975168"/>
  </r>
  <r>
    <n v="4473"/>
    <x v="4474"/>
    <n v="3872396568.4323239"/>
    <n v="74841291.31525059"/>
    <n v="-600000"/>
    <n v="0"/>
    <n v="0"/>
    <n v="4473"/>
    <n v="3380000"/>
    <n v="4024000"/>
    <n v="4473"/>
    <n v="0"/>
    <n v="0"/>
    <n v="0.5048524041900585"/>
    <n v="0.58177379252715866"/>
    <n v="0"/>
    <n v="0"/>
    <n v="1"/>
    <n v="1"/>
    <n v="4161626.73794387"/>
    <n v="2500000"/>
    <n v="7886378.8535327204"/>
  </r>
  <r>
    <n v="4474"/>
    <x v="4475"/>
    <n v="3872394061.3180838"/>
    <n v="74841291.31525059"/>
    <n v="-1194000.00013411"/>
    <n v="0"/>
    <n v="0"/>
    <n v="4474"/>
    <n v="3491000"/>
    <n v="4396000"/>
    <n v="4474"/>
    <n v="0"/>
    <n v="0"/>
    <n v="0.50486319362233212"/>
    <n v="0.58178453669687724"/>
    <n v="0"/>
    <n v="0"/>
    <n v="1"/>
    <n v="1"/>
    <n v="4098461.0662639048"/>
    <n v="2500000"/>
    <n v="5953045.2001954298"/>
  </r>
  <r>
    <n v="4475"/>
    <x v="4476"/>
    <n v="3872391554.2038412"/>
    <n v="74841291.31525059"/>
    <n v="-1782060.0003996489"/>
    <n v="0"/>
    <n v="0"/>
    <n v="4475"/>
    <n v="3433000"/>
    <n v="4507000"/>
    <n v="4475"/>
    <n v="0"/>
    <n v="0"/>
    <n v="0.50487323147110641"/>
    <n v="0.58179428169550196"/>
    <n v="0"/>
    <n v="0"/>
    <n v="1"/>
    <n v="1"/>
    <n v="4039053.6854560301"/>
    <n v="2500000"/>
    <n v="4030092.941914815"/>
  </r>
  <r>
    <n v="4476"/>
    <x v="4477"/>
    <n v="3872389047.0895939"/>
    <n v="74841291.31525059"/>
    <n v="-2364239.4007939738"/>
    <n v="0"/>
    <n v="0"/>
    <n v="4476"/>
    <n v="3314000"/>
    <n v="5398000"/>
    <n v="4476"/>
    <n v="0"/>
    <n v="0"/>
    <n v="0.50488366292348275"/>
    <n v="0.58180369363705609"/>
    <n v="0"/>
    <n v="0"/>
    <n v="1"/>
    <n v="1"/>
    <n v="3983180.981175561"/>
    <n v="2500000"/>
    <n v="2092766.0480088261"/>
  </r>
  <r>
    <n v="4477"/>
    <x v="4478"/>
    <n v="3872386539.9753451"/>
    <n v="74841291.31525059"/>
    <n v="15053277.992685519"/>
    <n v="0"/>
    <n v="0"/>
    <n v="4477"/>
    <n v="3472000"/>
    <n v="4636000"/>
    <n v="4477"/>
    <n v="0"/>
    <n v="0"/>
    <n v="0.50489489131476373"/>
    <n v="0.5818102916248622"/>
    <n v="0"/>
    <n v="0"/>
    <n v="1"/>
    <n v="1"/>
    <n v="10968812.554887731"/>
    <n v="6196431.5023356937"/>
    <n v="10825276.728969829"/>
  </r>
  <r>
    <n v="4478"/>
    <x v="4479"/>
    <n v="3872384032.861095"/>
    <n v="74868024.219883934"/>
    <n v="1.862645149230957E-9"/>
    <n v="0"/>
    <n v="0"/>
    <n v="4478"/>
    <n v="3399000"/>
    <n v="4452000"/>
    <n v="4478"/>
    <n v="0"/>
    <n v="0"/>
    <n v="0.50489833428429343"/>
    <n v="0.58180354896119024"/>
    <n v="0"/>
    <n v="0"/>
    <n v="1"/>
    <n v="1"/>
    <n v="4113735.177912205"/>
    <n v="2500000"/>
    <n v="8823113.027222028"/>
  </r>
  <r>
    <n v="4479"/>
    <x v="4480"/>
    <n v="3872381525.7468419"/>
    <n v="74841291.31525059"/>
    <n v="-599999.99999999907"/>
    <n v="0"/>
    <n v="0"/>
    <n v="4479"/>
    <n v="3390000"/>
    <n v="4361000"/>
    <n v="4479"/>
    <n v="0"/>
    <n v="0"/>
    <n v="0.50490899376968268"/>
    <n v="0.5818131402279012"/>
    <n v="0"/>
    <n v="0"/>
    <n v="1"/>
    <n v="1"/>
    <n v="4053419.0035640988"/>
    <n v="2500000"/>
    <n v="6882443.5199019834"/>
  </r>
  <r>
    <n v="4480"/>
    <x v="4481"/>
    <n v="3872379018.632587"/>
    <n v="74841291.31525059"/>
    <n v="-1194000.00013411"/>
    <n v="0"/>
    <n v="0"/>
    <n v="4480"/>
    <n v="3380000"/>
    <n v="4362000"/>
    <n v="4480"/>
    <n v="0"/>
    <n v="0"/>
    <n v="0.5049197132604224"/>
    <n v="0.58182297046894238"/>
    <n v="0"/>
    <n v="0"/>
    <n v="1"/>
    <n v="1"/>
    <n v="3996691.5780009408"/>
    <n v="2500000"/>
    <n v="4935393.79700479"/>
  </r>
  <r>
    <n v="4481"/>
    <x v="4482"/>
    <n v="3872376511.5183311"/>
    <n v="74841291.31525059"/>
    <n v="-1782060.000399648"/>
    <n v="0"/>
    <n v="0"/>
    <n v="4481"/>
    <n v="3380000"/>
    <n v="4339000"/>
    <n v="4481"/>
    <n v="0"/>
    <n v="0"/>
    <n v="0.50493049937191903"/>
    <n v="0.58183278226853552"/>
    <n v="0"/>
    <n v="0"/>
    <n v="1"/>
    <n v="1"/>
    <n v="3943339.3744534911"/>
    <n v="2500000"/>
    <n v="3004646.1144888252"/>
  </r>
  <r>
    <n v="4482"/>
    <x v="4483"/>
    <n v="3872374004.4040742"/>
    <n v="74841291.31525059"/>
    <n v="-2364239.4007939729"/>
    <n v="0"/>
    <n v="0"/>
    <n v="4482"/>
    <n v="3380000"/>
    <n v="4321000"/>
    <n v="4482"/>
    <n v="0"/>
    <n v="0"/>
    <n v="0.50494128497842428"/>
    <n v="0.58184264338333325"/>
    <n v="0"/>
    <n v="0"/>
    <n v="1"/>
    <n v="1"/>
    <n v="3893161.5707701659"/>
    <n v="2500000"/>
    <n v="1074599.654015528"/>
  </r>
  <r>
    <n v="4483"/>
    <x v="4484"/>
    <n v="3872371497.2898149"/>
    <n v="74841291.31525059"/>
    <n v="-2940597.0073144818"/>
    <n v="0"/>
    <n v="0"/>
    <n v="4483"/>
    <n v="3443000"/>
    <n v="4189000"/>
    <n v="4483"/>
    <n v="0"/>
    <n v="0"/>
    <n v="0.50495207007997389"/>
    <n v="0.58185253976446782"/>
    <n v="0"/>
    <n v="0"/>
    <n v="1"/>
    <n v="1"/>
    <n v="3845969.2935056849"/>
    <n v="2500000"/>
    <n v="-836146.34228443564"/>
  </r>
  <r>
    <n v="4484"/>
    <x v="4485"/>
    <n v="3872368990.1755552"/>
    <n v="74841291.31525059"/>
    <n v="-3511191.0378986122"/>
    <n v="0"/>
    <n v="0"/>
    <n v="4484"/>
    <n v="3472000"/>
    <n v="4441000"/>
    <n v="4484"/>
    <n v="0"/>
    <n v="0"/>
    <n v="0.50496243011716602"/>
    <n v="0.58186280406979995"/>
    <n v="0"/>
    <n v="0"/>
    <n v="1"/>
    <n v="1"/>
    <n v="3801584.9069856401"/>
    <n v="2500000"/>
    <n v="-2727784.8790484839"/>
  </r>
  <r>
    <n v="4485"/>
    <x v="4486"/>
    <n v="3872366483.0612941"/>
    <n v="74841291.31525059"/>
    <n v="962205.87169556133"/>
    <n v="0"/>
    <n v="0"/>
    <n v="4485"/>
    <n v="3429000"/>
    <n v="5207000"/>
    <n v="4485"/>
    <n v="0"/>
    <n v="0"/>
    <n v="0.50497259285919061"/>
    <n v="0.58187230358708497"/>
    <n v="0"/>
    <n v="0"/>
    <n v="1"/>
    <n v="1"/>
    <n v="5203229.947974856"/>
    <n v="3943388.60330388"/>
    <n v="521005.46913229389"/>
  </r>
  <r>
    <n v="4486"/>
    <x v="4487"/>
    <n v="3872363975.947032"/>
    <n v="74841291.31525059"/>
    <n v="9228295.8773458935"/>
    <n v="0"/>
    <n v="0"/>
    <n v="4486"/>
    <n v="3409000"/>
    <n v="4551000"/>
    <n v="4486"/>
    <n v="0"/>
    <n v="0"/>
    <n v="0.50498366764130509"/>
    <n v="0.58188012251282628"/>
    <n v="0"/>
    <n v="0"/>
    <n v="1"/>
    <n v="1"/>
    <n v="8436454.5626928825"/>
    <n v="5384551.6881833924"/>
    <n v="7676932.9145574244"/>
  </r>
  <r>
    <n v="4487"/>
    <x v="4488"/>
    <n v="3872361468.8327689"/>
    <n v="74841291.31525059"/>
    <n v="0"/>
    <n v="0"/>
    <n v="0"/>
    <n v="4487"/>
    <n v="3462000"/>
    <n v="4341000"/>
    <n v="4487"/>
    <n v="0"/>
    <n v="0"/>
    <n v="0.504991063557094"/>
    <n v="0.58188351549672879"/>
    <n v="0"/>
    <n v="0"/>
    <n v="1"/>
    <n v="1"/>
    <n v="3840183.392346343"/>
    <n v="2500000"/>
    <n v="5747584.4510172531"/>
  </r>
  <r>
    <n v="4488"/>
    <x v="4489"/>
    <n v="3872358961.7185068"/>
    <n v="74841291.31525059"/>
    <n v="-600000"/>
    <n v="0"/>
    <n v="0"/>
    <n v="4488"/>
    <n v="3496000"/>
    <n v="4477000"/>
    <n v="4488"/>
    <n v="0"/>
    <n v="0"/>
    <n v="0.50500129292004969"/>
    <n v="0.58189333151859601"/>
    <n v="0"/>
    <n v="0"/>
    <n v="1"/>
    <n v="1"/>
    <n v="3796143.2608454502"/>
    <n v="2500000"/>
    <n v="3799768.0877907029"/>
  </r>
  <r>
    <n v="4489"/>
    <x v="4490"/>
    <n v="3872356454.6042418"/>
    <n v="74841291.31525059"/>
    <n v="245509.99986588949"/>
    <n v="0"/>
    <n v="0"/>
    <n v="4489"/>
    <n v="4186000"/>
    <n v="5478000"/>
    <n v="4489"/>
    <n v="0"/>
    <n v="0"/>
    <n v="0.50501129033028902"/>
    <n v="0.581902716842853"/>
    <n v="0"/>
    <n v="0"/>
    <n v="1"/>
    <n v="1"/>
    <n v="3754723.4707392319"/>
    <n v="2500000"/>
    <n v="2286430.8608832848"/>
  </r>
  <r>
    <n v="4490"/>
    <x v="4491"/>
    <n v="3872353947.4899778"/>
    <n v="74841291.31525059"/>
    <n v="13195644.89998916"/>
    <n v="0"/>
    <n v="0"/>
    <n v="4490"/>
    <n v="3936000"/>
    <n v="5423000"/>
    <n v="4490"/>
    <n v="0"/>
    <n v="0"/>
    <n v="0.5050163277777282"/>
    <n v="0.58190875092431793"/>
    <n v="0"/>
    <n v="0"/>
    <n v="1"/>
    <n v="1"/>
    <n v="9422930.419205226"/>
    <n v="5348048.65838164"/>
    <n v="9030741.5527855083"/>
  </r>
  <r>
    <n v="4491"/>
    <x v="4492"/>
    <n v="3872351440.3757119"/>
    <n v="74841291.31525059"/>
    <n v="0"/>
    <n v="0"/>
    <n v="0"/>
    <n v="4491"/>
    <n v="3546000"/>
    <n v="4425000"/>
    <n v="4491"/>
    <n v="0"/>
    <n v="0"/>
    <n v="0.50502329037112759"/>
    <n v="0.581909734920107"/>
    <n v="0"/>
    <n v="0"/>
    <n v="1"/>
    <n v="1"/>
    <n v="3886527.1508411271"/>
    <n v="2500000"/>
    <n v="7098696.0642059185"/>
  </r>
  <r>
    <n v="4492"/>
    <x v="4493"/>
    <n v="3872348933.2614479"/>
    <n v="74841291.31525059"/>
    <n v="-600000"/>
    <n v="0"/>
    <n v="0"/>
    <n v="4492"/>
    <n v="3638000"/>
    <n v="4424000"/>
    <n v="4492"/>
    <n v="0"/>
    <n v="0"/>
    <n v="0.5050329441269934"/>
    <n v="0.58191931970342736"/>
    <n v="0"/>
    <n v="0"/>
    <n v="1"/>
    <n v="1"/>
    <n v="3839729.6145680379"/>
    <n v="2500000"/>
    <n v="5148420.4290524386"/>
  </r>
  <r>
    <n v="4493"/>
    <x v="4494"/>
    <n v="3872346426.147182"/>
    <n v="74841291.31525059"/>
    <n v="-1194000.00013411"/>
    <n v="0"/>
    <n v="0"/>
    <n v="4493"/>
    <n v="3698000"/>
    <n v="4385000"/>
    <n v="4493"/>
    <n v="0"/>
    <n v="0"/>
    <n v="0.50504196025777348"/>
    <n v="0.58192888617514682"/>
    <n v="0"/>
    <n v="0"/>
    <n v="1"/>
    <n v="1"/>
    <n v="3795716.4823665558"/>
    <n v="2500000"/>
    <n v="3196936.2259126762"/>
  </r>
  <r>
    <n v="4494"/>
    <x v="4495"/>
    <n v="3872343919.0329142"/>
    <n v="74841291.31525059"/>
    <n v="-1782060.0003996489"/>
    <n v="0"/>
    <n v="0"/>
    <n v="4494"/>
    <n v="3799000"/>
    <n v="4529000"/>
    <n v="4494"/>
    <n v="0"/>
    <n v="0"/>
    <n v="0.50505055567761281"/>
    <n v="0.58193854907175246"/>
    <n v="0"/>
    <n v="0"/>
    <n v="1"/>
    <n v="1"/>
    <n v="3754322.085129898"/>
    <n v="2500000"/>
    <n v="1264966.86436812"/>
  </r>
  <r>
    <n v="4495"/>
    <x v="4496"/>
    <n v="3872341411.9186478"/>
    <n v="74841291.31525059"/>
    <n v="-2364239.4007939738"/>
    <n v="0"/>
    <n v="0"/>
    <n v="4495"/>
    <n v="3748000"/>
    <n v="4801000"/>
    <n v="4495"/>
    <n v="0"/>
    <n v="0"/>
    <n v="0.50505843468668921"/>
    <n v="0.5819477474113619"/>
    <n v="0"/>
    <n v="0"/>
    <n v="1"/>
    <n v="1"/>
    <n v="3715390.6108884769"/>
    <n v="2500000"/>
    <n v="-647682.80399281904"/>
  </r>
  <r>
    <n v="4496"/>
    <x v="4497"/>
    <n v="3872338904.8043799"/>
    <n v="74841291.31525059"/>
    <n v="-2940597.0073144832"/>
    <n v="0"/>
    <n v="0"/>
    <n v="4496"/>
    <n v="3741000"/>
    <n v="4613000"/>
    <n v="4496"/>
    <n v="0"/>
    <n v="0"/>
    <n v="0.50506667628992719"/>
    <n v="0.58195604750929752"/>
    <n v="0"/>
    <n v="0"/>
    <n v="1"/>
    <n v="1"/>
    <n v="3678775.5183206322"/>
    <n v="2500000"/>
    <n v="-2541205.9760976592"/>
  </r>
  <r>
    <n v="4497"/>
    <x v="4498"/>
    <n v="3872336397.690114"/>
    <n v="74841291.31525059"/>
    <n v="-3511191.0378986131"/>
    <n v="0"/>
    <n v="0"/>
    <n v="4497"/>
    <n v="3713000"/>
    <n v="4489000"/>
    <n v="4497"/>
    <n v="0"/>
    <n v="0"/>
    <n v="0.50507496716051703"/>
    <n v="0.58196492786892851"/>
    <n v="0"/>
    <n v="0"/>
    <n v="1"/>
    <n v="1"/>
    <n v="3644338.9851588458"/>
    <n v="2500000"/>
    <n v="-4415793.916904686"/>
  </r>
  <r>
    <n v="4498"/>
    <x v="4499"/>
    <n v="3872333890.5758462"/>
    <n v="74841291.31525059"/>
    <n v="-4076079.1283044401"/>
    <n v="0"/>
    <n v="0"/>
    <n v="4498"/>
    <n v="3885000"/>
    <n v="4391000"/>
    <n v="4498"/>
    <n v="0"/>
    <n v="0"/>
    <n v="0.50508345556270351"/>
    <n v="0.58197418038728044"/>
    <n v="0"/>
    <n v="0"/>
    <n v="1"/>
    <n v="1"/>
    <n v="3611951.3894152222"/>
    <n v="2500000"/>
    <n v="-6271635.9787226459"/>
  </r>
  <r>
    <n v="4499"/>
    <x v="4500"/>
    <n v="3872331383.4615779"/>
    <n v="74841291.31525059"/>
    <n v="-4635318.3379324703"/>
    <n v="0"/>
    <n v="0"/>
    <n v="4499"/>
    <n v="3978000"/>
    <n v="4569000"/>
    <n v="4499"/>
    <n v="0"/>
    <n v="0"/>
    <n v="0.50509071523645399"/>
    <n v="0.58198372282478827"/>
    <n v="0"/>
    <n v="0"/>
    <n v="1"/>
    <n v="1"/>
    <n v="3581490.8214734849"/>
    <n v="2500000"/>
    <n v="-8108919.6203372385"/>
  </r>
  <r>
    <n v="4500"/>
    <x v="4501"/>
    <n v="3872328876.3473101"/>
    <n v="74841291.31525059"/>
    <n v="-5188965.1555892201"/>
    <n v="0"/>
    <n v="0"/>
    <n v="4500"/>
    <n v="4052000"/>
    <n v="4840000"/>
    <n v="4500"/>
    <n v="0"/>
    <n v="0"/>
    <n v="0.50509729755759758"/>
    <n v="0.58199267051008685"/>
    <n v="0"/>
    <n v="0"/>
    <n v="1"/>
    <n v="1"/>
    <n v="3552842.625211006"/>
    <n v="2500000"/>
    <n v="-9927830.4259463511"/>
  </r>
  <r>
    <n v="4501"/>
    <x v="4502"/>
    <n v="3872326369.2330408"/>
    <n v="74841291.31525059"/>
    <n v="10817289.49480685"/>
    <n v="0"/>
    <n v="0"/>
    <n v="4501"/>
    <n v="9811000"/>
    <n v="14830000"/>
    <n v="4501"/>
    <n v="0"/>
    <n v="0"/>
    <n v="0.50510333442842992"/>
    <n v="0.582000685211989"/>
    <n v="0"/>
    <n v="0"/>
    <n v="1"/>
    <n v="1"/>
    <n v="12074524.901245991"/>
    <n v="8816084.4994719438"/>
    <n v="5605797.8760940693"/>
  </r>
  <r>
    <n v="4502"/>
    <x v="4503"/>
    <n v="3872323862.118773"/>
    <n v="74841291.31525059"/>
    <n v="56860645.000000007"/>
    <n v="0"/>
    <n v="0"/>
    <n v="4502"/>
    <n v="6670000"/>
    <n v="11047000"/>
    <n v="4502"/>
    <n v="0"/>
    <n v="0"/>
    <n v="0.50510375917180306"/>
    <n v="0.58199893505417155"/>
    <n v="0"/>
    <n v="0"/>
    <n v="1"/>
    <n v="1"/>
    <n v="36388341.731119357"/>
    <n v="20931551.7160592"/>
    <n v="42695398.591132998"/>
  </r>
  <r>
    <n v="4503"/>
    <x v="4504"/>
    <n v="3872321355.0045042"/>
    <n v="76834718.820642054"/>
    <n v="13500984.667222731"/>
    <n v="0"/>
    <n v="0"/>
    <n v="4503"/>
    <n v="4902000"/>
    <n v="6341000"/>
    <n v="4503"/>
    <n v="0"/>
    <n v="0"/>
    <n v="0.5048938652299555"/>
    <n v="0.58174432415779931"/>
    <n v="0"/>
    <n v="0"/>
    <n v="1"/>
    <n v="1"/>
    <n v="11040855.61428795"/>
    <n v="6093391.8054268947"/>
    <n v="35240006.456977934"/>
  </r>
  <r>
    <n v="4504"/>
    <x v="4505"/>
    <n v="3872318847.8902349"/>
    <n v="76374649.056234136"/>
    <n v="2879020"/>
    <n v="0"/>
    <n v="0"/>
    <n v="4504"/>
    <n v="4792000"/>
    <n v="6070000"/>
    <n v="4504"/>
    <n v="0"/>
    <n v="0"/>
    <n v="0.50489774273487131"/>
    <n v="0.58174100931952344"/>
    <n v="0"/>
    <n v="0"/>
    <n v="1"/>
    <n v="1"/>
    <n v="8616031.2342960294"/>
    <n v="6325439.7476901021"/>
    <n v="29948820.870286431"/>
  </r>
  <r>
    <n v="4505"/>
    <x v="4506"/>
    <n v="3872316340.7759671"/>
    <n v="76048131.756740853"/>
    <n v="10076570"/>
    <n v="0"/>
    <n v="0"/>
    <n v="4505"/>
    <n v="4570000"/>
    <n v="6014000"/>
    <n v="4505"/>
    <n v="0"/>
    <n v="0"/>
    <n v="0.50490102422630168"/>
    <n v="0.58174441374709529"/>
    <n v="0"/>
    <n v="0"/>
    <n v="1"/>
    <n v="1"/>
    <n v="9723758.0882441886"/>
    <n v="5595426.5581713701"/>
    <n v="26023566.113762058"/>
  </r>
  <r>
    <n v="4506"/>
    <x v="4507"/>
    <n v="3872313833.6616979"/>
    <n v="75805905.593639106"/>
    <n v="0"/>
    <n v="0"/>
    <n v="0"/>
    <n v="4506"/>
    <n v="4296000"/>
    <n v="5298000"/>
    <n v="4506"/>
    <n v="0"/>
    <n v="0"/>
    <n v="0.50490644041503618"/>
    <n v="0.58174504191328569"/>
    <n v="0"/>
    <n v="0"/>
    <n v="1"/>
    <n v="1"/>
    <n v="6293776.6202526493"/>
    <n v="4137015.0194556471"/>
    <n v="21211476.70047668"/>
  </r>
  <r>
    <n v="4507"/>
    <x v="4508"/>
    <n v="3872311326.5474291"/>
    <n v="75508953.159368396"/>
    <n v="839510"/>
    <n v="0"/>
    <n v="0"/>
    <n v="4507"/>
    <n v="8199000"/>
    <n v="12840000"/>
    <n v="4507"/>
    <n v="0"/>
    <n v="0"/>
    <n v="0.50491396124328325"/>
    <n v="0.58175226085654419"/>
    <n v="0"/>
    <n v="0"/>
    <n v="1"/>
    <n v="1"/>
    <n v="8341056.1304742116"/>
    <n v="6276920.2036974123"/>
    <n v="22827893.074452002"/>
  </r>
  <r>
    <n v="4508"/>
    <x v="4509"/>
    <n v="3872308819.4331598"/>
    <n v="75608701.675204739"/>
    <n v="33639844.900187641"/>
    <n v="0"/>
    <n v="0"/>
    <n v="4508"/>
    <n v="6645000"/>
    <n v="10211000"/>
    <n v="4508"/>
    <n v="0"/>
    <n v="0"/>
    <n v="0.50491013156187869"/>
    <n v="0.58174432904357043"/>
    <n v="0"/>
    <n v="0"/>
    <n v="1"/>
    <n v="1"/>
    <n v="33392301.414663881"/>
    <n v="23193612.642106742"/>
    <n v="56440228.079728916"/>
  </r>
  <r>
    <n v="4509"/>
    <x v="4510"/>
    <n v="3872306312.318891"/>
    <n v="77682907.668506354"/>
    <n v="3629968.4633378568"/>
    <n v="0"/>
    <n v="0"/>
    <n v="4509"/>
    <n v="5246000"/>
    <n v="7439000"/>
    <n v="4509"/>
    <n v="0"/>
    <n v="0"/>
    <n v="0.50462719463677885"/>
    <n v="0.58153171498192613"/>
    <n v="0"/>
    <n v="0"/>
    <n v="1"/>
    <n v="1"/>
    <n v="10882642.09761928"/>
    <n v="8105210.7321470622"/>
    <n v="46054991.271735102"/>
  </r>
  <r>
    <n v="4510"/>
    <x v="4511"/>
    <n v="3872303805.2046208"/>
    <n v="77042038.165521353"/>
    <n v="1439510"/>
    <n v="0"/>
    <n v="0"/>
    <n v="4510"/>
    <n v="4879000"/>
    <n v="6339000"/>
    <n v="4510"/>
    <n v="0"/>
    <n v="0"/>
    <n v="0.50462298711269171"/>
    <n v="0.58153057263465047"/>
    <n v="0"/>
    <n v="0"/>
    <n v="1"/>
    <n v="1"/>
    <n v="10448475.590737591"/>
    <n v="8074191.0800523879"/>
    <n v="38799451.67547147"/>
  </r>
  <r>
    <n v="4511"/>
    <x v="4512"/>
    <n v="3872301298.090353"/>
    <n v="76594301.234634385"/>
    <n v="0"/>
    <n v="0"/>
    <n v="0"/>
    <n v="4511"/>
    <n v="4579000"/>
    <n v="6030000"/>
    <n v="4511"/>
    <n v="0"/>
    <n v="0"/>
    <n v="0.50461782643917052"/>
    <n v="0.58152932787401368"/>
    <n v="0"/>
    <n v="0"/>
    <n v="1"/>
    <n v="1"/>
    <n v="8490260.3801090848"/>
    <n v="6199308.1686299024"/>
    <n v="31695907.57514856"/>
  </r>
  <r>
    <n v="4512"/>
    <x v="4513"/>
    <n v="3872298790.9760828"/>
    <n v="76155943.895155922"/>
    <n v="-600000"/>
    <n v="0"/>
    <n v="0"/>
    <n v="4512"/>
    <n v="4227000"/>
    <n v="5526000"/>
    <n v="4512"/>
    <n v="0"/>
    <n v="0"/>
    <n v="0.50462158066139473"/>
    <n v="0.5815329853975556"/>
    <n v="0"/>
    <n v="0"/>
    <n v="1"/>
    <n v="1"/>
    <n v="7279375.42904812"/>
    <n v="5089033.0914533054"/>
    <n v="25849230.220732871"/>
  </r>
  <r>
    <n v="4513"/>
    <x v="4514"/>
    <n v="3872296283.861814"/>
    <n v="75795147.383770257"/>
    <n v="-1194000.00013411"/>
    <n v="0"/>
    <n v="0"/>
    <n v="4513"/>
    <n v="4082000"/>
    <n v="5283000"/>
    <n v="4513"/>
    <n v="0"/>
    <n v="0"/>
    <n v="0.50462863516520917"/>
    <n v="0.58153887747714128"/>
    <n v="0"/>
    <n v="0"/>
    <n v="1"/>
    <n v="1"/>
    <n v="6242510.5998313716"/>
    <n v="4146791.9546934948"/>
    <n v="21067879.148208331"/>
  </r>
  <r>
    <n v="4514"/>
    <x v="4515"/>
    <n v="3872293776.7475438"/>
    <n v="75500091.802265659"/>
    <n v="-1782060.0003996489"/>
    <n v="0"/>
    <n v="0"/>
    <n v="4514"/>
    <n v="5621000"/>
    <n v="8692000"/>
    <n v="4514"/>
    <n v="0"/>
    <n v="0"/>
    <n v="0.50463704813721799"/>
    <n v="0.58154616154406269"/>
    <n v="0"/>
    <n v="0"/>
    <n v="1"/>
    <n v="1"/>
    <n v="5390630.3301872071"/>
    <n v="3383905.3675627941"/>
    <n v="17204178.207480151"/>
  </r>
  <r>
    <n v="4515"/>
    <x v="4516"/>
    <n v="3872291269.633275"/>
    <n v="75261664.104626521"/>
    <n v="32903755.599206019"/>
    <n v="0"/>
    <n v="0"/>
    <n v="4515"/>
    <n v="5160000"/>
    <n v="7889000"/>
    <n v="4515"/>
    <n v="0"/>
    <n v="0"/>
    <n v="0.50463509038312981"/>
    <n v="0.58154373349627864"/>
    <n v="0"/>
    <n v="0"/>
    <n v="1"/>
    <n v="1"/>
    <n v="26841093.582343109"/>
    <n v="16902114.896986209"/>
    <n v="41237537.005794927"/>
  </r>
  <r>
    <n v="4516"/>
    <x v="4517"/>
    <n v="3872288762.5190048"/>
    <n v="76744754.667980909"/>
    <n v="3490218.841558788"/>
    <n v="0"/>
    <n v="0"/>
    <n v="4516"/>
    <n v="4094000"/>
    <n v="5804000"/>
    <n v="4516"/>
    <n v="0"/>
    <n v="0"/>
    <n v="0.50449661388385914"/>
    <n v="0.58140415293895753"/>
    <n v="0"/>
    <n v="0"/>
    <n v="1"/>
    <n v="1"/>
    <n v="8595647.6013030019"/>
    <n v="5929158.8702610312"/>
    <n v="33668390.418256827"/>
  </r>
  <r>
    <n v="4517"/>
    <x v="4518"/>
    <n v="3872286255.404736"/>
    <n v="76277665.154158533"/>
    <n v="0"/>
    <n v="0"/>
    <n v="0"/>
    <n v="4517"/>
    <n v="5599000"/>
    <n v="9606000"/>
    <n v="4517"/>
    <n v="0"/>
    <n v="0"/>
    <n v="0.50450149027952484"/>
    <n v="0.58140758355357258"/>
    <n v="0"/>
    <n v="0"/>
    <n v="1"/>
    <n v="1"/>
    <n v="7752829.1041101599"/>
    <n v="5450628.3535018638"/>
    <n v="27481453.98104522"/>
  </r>
  <r>
    <n v="4518"/>
    <x v="4519"/>
    <n v="3831721943.0107369"/>
    <n v="75895871.368150339"/>
    <n v="41145790"/>
    <n v="0"/>
    <n v="0"/>
    <n v="4518"/>
    <n v="7526000"/>
    <n v="11016000"/>
    <n v="4518"/>
    <n v="0"/>
    <n v="0"/>
    <n v="0.5045047582831016"/>
    <n v="0.58140723035953534"/>
    <n v="0"/>
    <n v="0"/>
    <n v="1"/>
    <n v="1"/>
    <n v="32770213.17303209"/>
    <n v="20395136.44603477"/>
    <n v="53184139.485386342"/>
  </r>
  <r>
    <n v="4519"/>
    <x v="4520"/>
    <n v="3872281241.1761971"/>
    <n v="77481975.526301831"/>
    <n v="14097882.37923355"/>
    <n v="0"/>
    <n v="0"/>
    <n v="4519"/>
    <n v="38474000"/>
    <n v="34948000"/>
    <n v="4519"/>
    <n v="0"/>
    <n v="0"/>
    <n v="0.50433317307958969"/>
    <n v="0.58121968665095503"/>
    <n v="0"/>
    <n v="0"/>
    <n v="1"/>
    <n v="1"/>
    <n v="16256285.64498917"/>
    <n v="10423473.19652028"/>
    <n v="48562383.057705447"/>
  </r>
  <r>
    <n v="4520"/>
    <x v="4521"/>
    <n v="3872278734.0619268"/>
    <n v="77196768.477152437"/>
    <n v="10796325"/>
    <n v="0"/>
    <n v="0"/>
    <n v="4520"/>
    <n v="17023000"/>
    <n v="25817000"/>
    <n v="4520"/>
    <n v="0"/>
    <n v="0"/>
    <n v="0.5039907871364393"/>
    <n v="0.58116804433474978"/>
    <n v="0"/>
    <n v="0"/>
    <n v="1"/>
    <n v="1"/>
    <n v="17288013.305741049"/>
    <n v="12229358.9189448"/>
    <n v="48340466.648447417"/>
  </r>
  <r>
    <n v="4521"/>
    <x v="4522"/>
    <n v="3872276226.9476581"/>
    <n v="77183074.089481279"/>
    <n v="5038285"/>
    <n v="0"/>
    <n v="0"/>
    <n v="4521"/>
    <n v="9562000"/>
    <n v="13281000"/>
    <n v="4521"/>
    <n v="0"/>
    <n v="0"/>
    <n v="0.50400762657538256"/>
    <n v="0.58117057978574693"/>
    <n v="0"/>
    <n v="0"/>
    <n v="1"/>
    <n v="1"/>
    <n v="12365083.38489425"/>
    <n v="8780199.7772713341"/>
    <n v="41858729.307710819"/>
  </r>
  <r>
    <n v="4522"/>
    <x v="4523"/>
    <n v="3872273719.8333869"/>
    <n v="76783088.237946361"/>
    <n v="0"/>
    <n v="0"/>
    <n v="0"/>
    <n v="4522"/>
    <n v="67662000"/>
    <n v="82695000"/>
    <n v="4522"/>
    <n v="0"/>
    <n v="0"/>
    <n v="0.50400804786246001"/>
    <n v="0.58117049020128242"/>
    <n v="0"/>
    <n v="0"/>
    <n v="1"/>
    <n v="1"/>
    <n v="9483181.3406438492"/>
    <n v="6674563.806064913"/>
    <n v="34163685.277633376"/>
  </r>
  <r>
    <n v="4523"/>
    <x v="4524"/>
    <n v="3741327556.2989941"/>
    <n v="76308229.634894818"/>
    <n v="172860955"/>
    <n v="0"/>
    <n v="130943656.4201237"/>
    <n v="4523"/>
    <n v="63218000"/>
    <n v="97052000"/>
    <n v="4523"/>
    <n v="0"/>
    <n v="4779.4434593345131"/>
    <n v="0.5019830489123851"/>
    <n v="0.57987588150502689"/>
    <n v="0"/>
    <n v="0"/>
    <n v="1"/>
    <n v="1"/>
    <n v="99961089.299818918"/>
    <n v="52619694.896690749"/>
    <n v="118527026.73653179"/>
  </r>
  <r>
    <n v="4524"/>
    <x v="4525"/>
    <n v="3799184241.9504342"/>
    <n v="81514263.325845629"/>
    <n v="36834963.259268999"/>
    <n v="0"/>
    <n v="0"/>
    <n v="4524"/>
    <n v="20801000"/>
    <n v="30698000"/>
    <n v="4524"/>
    <n v="0"/>
    <n v="0"/>
    <n v="0.50342277584366535"/>
    <n v="0.58106994976999427"/>
    <n v="0"/>
    <n v="0"/>
    <n v="1"/>
    <n v="1"/>
    <n v="31001302.36368724"/>
    <n v="16732194.493395889"/>
    <n v="96844918.508246571"/>
  </r>
  <r>
    <n v="4525"/>
    <x v="4526"/>
    <n v="3810569401.5915251"/>
    <n v="80176267.651714012"/>
    <n v="4423152.5145385377"/>
    <n v="0"/>
    <n v="0"/>
    <n v="4525"/>
    <n v="12665000"/>
    <n v="19688000"/>
    <n v="4525"/>
    <n v="0"/>
    <n v="0"/>
    <n v="0.5034877817617498"/>
    <n v="0.58112726982288687"/>
    <n v="0"/>
    <n v="0"/>
    <n v="1"/>
    <n v="1"/>
    <n v="21781268.855300311"/>
    <n v="15705424.01185875"/>
    <n v="79104505.299024314"/>
  </r>
  <r>
    <n v="4526"/>
    <x v="4527"/>
    <n v="3821596261.4206109"/>
    <n v="79081512.663807362"/>
    <n v="0"/>
    <n v="0"/>
    <n v="0"/>
    <n v="4526"/>
    <n v="11427000"/>
    <n v="18662000"/>
    <n v="4526"/>
    <n v="0"/>
    <n v="0"/>
    <n v="0.50348877927876612"/>
    <n v="0.5811351299530686"/>
    <n v="0"/>
    <n v="0"/>
    <n v="1"/>
    <n v="1"/>
    <n v="17986421.699439321"/>
    <n v="12693063.66844387"/>
    <n v="64571307.525002167"/>
  </r>
  <r>
    <n v="4527"/>
    <x v="4528"/>
    <n v="3832298553.546948"/>
    <n v="78184673.871739462"/>
    <n v="23151915"/>
    <n v="0"/>
    <n v="0"/>
    <n v="4527"/>
    <n v="10272000"/>
    <n v="16593000"/>
    <n v="4527"/>
    <n v="0"/>
    <n v="0"/>
    <n v="0.50349268486223853"/>
    <n v="0.58114212939507137"/>
    <n v="0"/>
    <n v="0"/>
    <n v="1"/>
    <n v="1"/>
    <n v="24744588.01088224"/>
    <n v="14268077.73513218"/>
    <n v="60239324.84360195"/>
  </r>
  <r>
    <n v="4528"/>
    <x v="4529"/>
    <n v="3842706650.8786201"/>
    <n v="77917348.663918331"/>
    <n v="1170161.646748364"/>
    <n v="0"/>
    <n v="0"/>
    <n v="4528"/>
    <n v="8820000"/>
    <n v="14818000"/>
    <n v="4528"/>
    <n v="0"/>
    <n v="0"/>
    <n v="0.50347859999594824"/>
    <n v="0.58111928907510713"/>
    <n v="0"/>
    <n v="0"/>
    <n v="1"/>
    <n v="1"/>
    <n v="14594612.467079811"/>
    <n v="9485517.1095857099"/>
    <n v="49199915.010296412"/>
  </r>
  <r>
    <n v="4529"/>
    <x v="4530"/>
    <n v="3852296868.5321708"/>
    <n v="77236110.36151655"/>
    <n v="20126812.891241871"/>
    <n v="0"/>
    <n v="0"/>
    <n v="4529"/>
    <n v="65110000"/>
    <n v="77959000"/>
    <n v="4529"/>
    <n v="0"/>
    <n v="0"/>
    <n v="0.50347838787199484"/>
    <n v="0.58112051643996931"/>
    <n v="0"/>
    <n v="0"/>
    <n v="1"/>
    <n v="1"/>
    <n v="32813225.99720132"/>
    <n v="23284072.305679221"/>
    <n v="69739311.144486681"/>
  </r>
  <r>
    <n v="4530"/>
    <x v="4531"/>
    <n v="3854290303.724894"/>
    <n v="78503589.653081536"/>
    <n v="54434982.419445232"/>
    <n v="0"/>
    <n v="0"/>
    <n v="4530"/>
    <n v="24995000"/>
    <n v="36453000"/>
    <n v="4530"/>
    <n v="0"/>
    <n v="0"/>
    <n v="0.50333758002483986"/>
    <n v="0.58103397405873369"/>
    <n v="0"/>
    <n v="0"/>
    <n v="1"/>
    <n v="1"/>
    <n v="52787517.588254288"/>
    <n v="34217166.460585497"/>
    <n v="102664531.9038914"/>
  </r>
  <r>
    <n v="4531"/>
    <x v="4532"/>
    <n v="3856084143.471231"/>
    <n v="80535394.055221811"/>
    <n v="8625754.8218741566"/>
    <n v="0"/>
    <n v="0"/>
    <n v="4531"/>
    <n v="14527000"/>
    <n v="21693000"/>
    <n v="4531"/>
    <n v="0"/>
    <n v="0"/>
    <n v="0.50339521943383048"/>
    <n v="0.58102698266534958"/>
    <n v="0"/>
    <n v="0"/>
    <n v="1"/>
    <n v="1"/>
    <n v="22535939.56240445"/>
    <n v="15376855.580735769"/>
    <n v="83875896.820302874"/>
  </r>
  <r>
    <n v="4532"/>
    <x v="4533"/>
    <n v="3857698347.4373908"/>
    <n v="79375953.644723177"/>
    <n v="0"/>
    <n v="0"/>
    <n v="0"/>
    <n v="4532"/>
    <n v="10416000"/>
    <n v="17131000"/>
    <n v="4532"/>
    <n v="0"/>
    <n v="0"/>
    <n v="0.50341531457707034"/>
    <n v="0.5810419777784559"/>
    <n v="0"/>
    <n v="0"/>
    <n v="1"/>
    <n v="1"/>
    <n v="18883858.96055248"/>
    <n v="13541785.013560239"/>
    <n v="68479304.982297808"/>
  </r>
  <r>
    <n v="4533"/>
    <x v="4534"/>
    <n v="3859150879.310801"/>
    <n v="78425835.092656046"/>
    <n v="-600000"/>
    <n v="0"/>
    <n v="0"/>
    <n v="4533"/>
    <n v="8559000"/>
    <n v="13932000"/>
    <n v="4533"/>
    <n v="0"/>
    <n v="0"/>
    <n v="0.50340796012249345"/>
    <n v="0.58104499171832313"/>
    <n v="0"/>
    <n v="0"/>
    <n v="1"/>
    <n v="1"/>
    <n v="16050823.445185861"/>
    <n v="10990897.89867379"/>
    <n v="55891030.189234279"/>
  </r>
  <r>
    <n v="4534"/>
    <x v="4535"/>
    <n v="3860457906.399209"/>
    <n v="77649016.849680647"/>
    <n v="-1194000.00013411"/>
    <n v="0"/>
    <n v="0"/>
    <n v="4534"/>
    <n v="7239000"/>
    <n v="11976000"/>
    <n v="4534"/>
    <n v="0"/>
    <n v="0"/>
    <n v="0.50340199141683417"/>
    <n v="0.58104379505944548"/>
    <n v="0"/>
    <n v="0"/>
    <n v="1"/>
    <n v="1"/>
    <n v="13767754.069893621"/>
    <n v="8973189.391490126"/>
    <n v="45605915.782224037"/>
  </r>
  <r>
    <n v="4535"/>
    <x v="4536"/>
    <n v="3861633979.2697368"/>
    <n v="77014325.866698831"/>
    <n v="-1782060.0003996489"/>
    <n v="0"/>
    <n v="0"/>
    <n v="4535"/>
    <n v="6617000"/>
    <n v="10951000"/>
    <n v="4535"/>
    <n v="0"/>
    <n v="0"/>
    <n v="0.50339931217305867"/>
    <n v="0.58104253230652003"/>
    <n v="0"/>
    <n v="0"/>
    <n v="1"/>
    <n v="1"/>
    <n v="11865069.75964231"/>
    <n v="7320077.2574535683"/>
    <n v="37200258.318787374"/>
  </r>
  <r>
    <n v="4536"/>
    <x v="4537"/>
    <n v="3862692193.4239349"/>
    <n v="76495615.545456246"/>
    <n v="-2364239.4007939738"/>
    <n v="0"/>
    <n v="0"/>
    <n v="4536"/>
    <n v="7372000"/>
    <n v="13553000"/>
    <n v="4536"/>
    <n v="0"/>
    <n v="0"/>
    <n v="0.5033999700019739"/>
    <n v="0.58104241030913339"/>
    <n v="0"/>
    <n v="0"/>
    <n v="1"/>
    <n v="1"/>
    <n v="10284658.788411161"/>
    <n v="5974389.1810656609"/>
    <n v="30372451.876718801"/>
  </r>
  <r>
    <n v="4537"/>
    <x v="4538"/>
    <n v="3863644334.8052211"/>
    <n v="76074273.884990871"/>
    <n v="34486662.992685512"/>
    <n v="0"/>
    <n v="0"/>
    <n v="4537"/>
    <n v="29034000"/>
    <n v="43757000"/>
    <n v="4537"/>
    <n v="0"/>
    <n v="0"/>
    <n v="0.50339825974837937"/>
    <n v="0.581038565986707"/>
    <n v="0"/>
    <n v="0"/>
    <n v="1"/>
    <n v="1"/>
    <n v="34406828.491184548"/>
    <n v="21886874.336188272"/>
    <n v="57515146.781254403"/>
  </r>
  <r>
    <n v="4538"/>
    <x v="4539"/>
    <n v="3864501010.7554932"/>
    <n v="77749240.54340677"/>
    <n v="75139844.856099114"/>
    <n v="0"/>
    <n v="0"/>
    <n v="4538"/>
    <n v="16576000"/>
    <n v="27143000"/>
    <n v="4538"/>
    <n v="0"/>
    <n v="0"/>
    <n v="0.50356828193885916"/>
    <n v="0.58116973095257485"/>
    <n v="0"/>
    <n v="0"/>
    <n v="1"/>
    <n v="1"/>
    <n v="46854570.360444099"/>
    <n v="23364367.34755021"/>
    <n v="75750220.59258908"/>
  </r>
  <r>
    <n v="4539"/>
    <x v="4540"/>
    <n v="3865271767.8759971"/>
    <n v="78874520.872245267"/>
    <n v="13562825.147725919"/>
    <n v="0"/>
    <n v="0"/>
    <n v="4539"/>
    <n v="9964000"/>
    <n v="17461000"/>
    <n v="4539"/>
    <n v="0"/>
    <n v="0"/>
    <n v="0.50355735516906841"/>
    <n v="0.58105424430567765"/>
    <n v="0"/>
    <n v="0"/>
    <n v="1"/>
    <n v="1"/>
    <n v="19789826.202861249"/>
    <n v="11490058.095790811"/>
    <n v="61887760.834885187"/>
  </r>
  <r>
    <n v="4540"/>
    <x v="4541"/>
    <n v="3865965198.1020422"/>
    <n v="78019073.099669576"/>
    <n v="0"/>
    <n v="0"/>
    <n v="0"/>
    <n v="4540"/>
    <n v="8487000"/>
    <n v="14138000"/>
    <n v="4540"/>
    <n v="0"/>
    <n v="0"/>
    <n v="0.50355668088986927"/>
    <n v="0.58105689991994502"/>
    <n v="0"/>
    <n v="0"/>
    <n v="1"/>
    <n v="1"/>
    <n v="15259266.048390729"/>
    <n v="9983983.7360137533"/>
    <n v="50539097.381573267"/>
  </r>
  <r>
    <n v="4541"/>
    <x v="4542"/>
    <n v="3866589034.1701722"/>
    <n v="77318750.859422758"/>
    <n v="-600000"/>
    <n v="0"/>
    <n v="0"/>
    <n v="4541"/>
    <n v="7373000"/>
    <n v="11613000"/>
    <n v="4541"/>
    <n v="0"/>
    <n v="0"/>
    <n v="0.50355444988875986"/>
    <n v="0.58105710945304501"/>
    <n v="0"/>
    <n v="0"/>
    <n v="1"/>
    <n v="1"/>
    <n v="13108530.14737164"/>
    <n v="8111422.2036307724"/>
    <n v="41243156.379333809"/>
  </r>
  <r>
    <n v="4542"/>
    <x v="4543"/>
    <n v="3705149163.6209698"/>
    <n v="76745101.437649578"/>
    <n v="-1194000.00013411"/>
    <n v="0"/>
    <n v="0"/>
    <n v="4542"/>
    <n v="6498000"/>
    <n v="10800000"/>
    <n v="4542"/>
    <n v="0"/>
    <n v="0"/>
    <n v="0.50355418231023785"/>
    <n v="0.58105626373557073"/>
    <n v="0"/>
    <n v="0"/>
    <n v="1"/>
    <n v="1"/>
    <n v="11355591.52730469"/>
    <n v="6620106.8705334337"/>
    <n v="33642336.834664412"/>
  </r>
  <r>
    <n v="4543"/>
    <x v="4544"/>
    <n v="3692127641.5925789"/>
    <n v="76276057.396196276"/>
    <n v="-1782060.0003996489"/>
    <n v="0"/>
    <n v="0"/>
    <n v="4543"/>
    <n v="6018000"/>
    <n v="9927000"/>
    <n v="4543"/>
    <n v="0"/>
    <n v="0"/>
    <n v="0.50355552091100164"/>
    <n v="0.58105640870348463"/>
    <n v="0"/>
    <n v="0"/>
    <n v="1"/>
    <n v="1"/>
    <n v="9887566.4799190201"/>
    <n v="5398138.8003609311"/>
    <n v="27427655.517995082"/>
  </r>
  <r>
    <n v="4544"/>
    <x v="4545"/>
    <n v="3868109161.8540158"/>
    <n v="75892551.482921541"/>
    <n v="-2364239.4007939738"/>
    <n v="0"/>
    <n v="0"/>
    <n v="4544"/>
    <n v="5834000"/>
    <n v="9535000"/>
    <n v="4544"/>
    <n v="0"/>
    <n v="0"/>
    <n v="0.50355739494568652"/>
    <n v="0.58105716622161219"/>
    <n v="0"/>
    <n v="0"/>
    <n v="1"/>
    <n v="1"/>
    <n v="8658988.8614522088"/>
    <n v="4400978.0283704586"/>
    <n v="22361136.53360853"/>
  </r>
  <r>
    <n v="4545"/>
    <x v="4546"/>
    <n v="3868517597.3892789"/>
    <n v="75579898.284595966"/>
    <n v="1377932.9926855171"/>
    <n v="0"/>
    <n v="0"/>
    <n v="4545"/>
    <n v="5345000"/>
    <n v="9167000"/>
    <n v="4545"/>
    <n v="0"/>
    <n v="0"/>
    <n v="0.50355797109285971"/>
    <n v="0.58105792483890584"/>
    <n v="0"/>
    <n v="0"/>
    <n v="1"/>
    <n v="1"/>
    <n v="9066858.0077865124"/>
    <n v="5026494.9627886517"/>
    <n v="21022690.594268929"/>
  </r>
  <r>
    <n v="4546"/>
    <x v="4547"/>
    <n v="3828363843.1866598"/>
    <n v="75497303.231659219"/>
    <n v="0"/>
    <n v="0"/>
    <n v="0"/>
    <n v="4546"/>
    <n v="5816000"/>
    <n v="8109000"/>
    <n v="4546"/>
    <n v="0"/>
    <n v="0"/>
    <n v="0.50356181073732131"/>
    <n v="0.58105931168355229"/>
    <n v="0"/>
    <n v="0"/>
    <n v="1"/>
    <n v="1"/>
    <n v="7572301.5928031802"/>
    <n v="3715351.9282876011"/>
    <n v="17949209.141600121"/>
  </r>
  <r>
    <n v="4547"/>
    <x v="4548"/>
    <n v="3788165169.9974012"/>
    <n v="75307639.715321362"/>
    <n v="-600000"/>
    <n v="0"/>
    <n v="0"/>
    <n v="4547"/>
    <n v="5769000"/>
    <n v="9457000"/>
    <n v="4547"/>
    <n v="0"/>
    <n v="0"/>
    <n v="0.50356001198744127"/>
    <n v="0.58106178698601063"/>
    <n v="0"/>
    <n v="0"/>
    <n v="1"/>
    <n v="1"/>
    <n v="6528107.2531372802"/>
    <n v="2864942.6599975508"/>
    <n v="14637364.159963051"/>
  </r>
  <r>
    <n v="4548"/>
    <x v="4549"/>
    <n v="3869512363.8596172"/>
    <n v="75103266.865035325"/>
    <n v="-1194000.00013411"/>
    <n v="0"/>
    <n v="0"/>
    <n v="4548"/>
    <n v="5275000"/>
    <n v="8364000"/>
    <n v="4548"/>
    <n v="0"/>
    <n v="0"/>
    <n v="0.50355420552038477"/>
    <n v="0.58105953743562422"/>
    <n v="0"/>
    <n v="0"/>
    <n v="1"/>
    <n v="1"/>
    <n v="5980909.5292114243"/>
    <n v="2500000"/>
    <n v="11916398.26611126"/>
  </r>
  <r>
    <n v="4549"/>
    <x v="4550"/>
    <n v="3869779475.487834"/>
    <n v="74935356.966371313"/>
    <n v="20530344.999600351"/>
    <n v="0"/>
    <n v="0"/>
    <n v="4549"/>
    <n v="8447000"/>
    <n v="12794000"/>
    <n v="4549"/>
    <n v="0"/>
    <n v="0"/>
    <n v="0.50355046034244177"/>
    <n v="0.58105956833971417"/>
    <n v="0"/>
    <n v="0"/>
    <n v="1"/>
    <n v="1"/>
    <n v="17580290.873933479"/>
    <n v="9494856.7133007366"/>
    <n v="24304131.144887678"/>
  </r>
  <r>
    <n v="4550"/>
    <x v="4551"/>
    <n v="3870019625.0775809"/>
    <n v="75699799.834638089"/>
    <n v="23590061.981909469"/>
    <n v="0"/>
    <n v="0"/>
    <n v="4550"/>
    <n v="7473000"/>
    <n v="11225000"/>
    <n v="4550"/>
    <n v="0"/>
    <n v="0"/>
    <n v="0.5035493866868086"/>
    <n v="0.58105063779912935"/>
    <n v="0"/>
    <n v="0"/>
    <n v="1"/>
    <n v="1"/>
    <n v="19746199.430757482"/>
    <n v="10703653.79717306"/>
    <n v="33638297.195198499"/>
  </r>
  <r>
    <n v="4551"/>
    <x v="4552"/>
    <n v="3870235508.8491268"/>
    <n v="76275808.111390874"/>
    <n v="1982499.99657876"/>
    <n v="0"/>
    <n v="0"/>
    <n v="4551"/>
    <n v="6827000"/>
    <n v="9612000"/>
    <n v="4551"/>
    <n v="0"/>
    <n v="0"/>
    <n v="0.50353891281196816"/>
    <n v="0.58102217666783418"/>
    <n v="0"/>
    <n v="0"/>
    <n v="1"/>
    <n v="1"/>
    <n v="9141837.7377883624"/>
    <n v="5482523.5362683302"/>
    <n v="28239123.969007429"/>
  </r>
  <r>
    <n v="4552"/>
    <x v="4553"/>
    <n v="3870429553.3990741"/>
    <n v="75942626.930646345"/>
    <n v="19433385"/>
    <n v="0"/>
    <n v="0"/>
    <n v="4552"/>
    <n v="9540000"/>
    <n v="14570000"/>
    <n v="4552"/>
    <n v="0"/>
    <n v="0"/>
    <n v="0.50353792375833994"/>
    <n v="0.58102308696437077"/>
    <n v="0"/>
    <n v="0"/>
    <n v="1"/>
    <n v="1"/>
    <n v="22574971.310259629"/>
    <n v="14578366.61717383"/>
    <n v="42377621.148024186"/>
  </r>
  <r>
    <n v="4553"/>
    <x v="4554"/>
    <n v="3870603942.6628799"/>
    <n v="76815108.880513564"/>
    <n v="10353106.712793341"/>
    <n v="0"/>
    <n v="0"/>
    <n v="4553"/>
    <n v="7120000"/>
    <n v="10798000"/>
    <n v="4553"/>
    <n v="0"/>
    <n v="0"/>
    <n v="0.50351292812804993"/>
    <n v="0.58099889541444361"/>
    <n v="0"/>
    <n v="0"/>
    <n v="1"/>
    <n v="1"/>
    <n v="13288254.493008999"/>
    <n v="7542184.2844219189"/>
    <n v="36959182.07161501"/>
  </r>
  <r>
    <n v="4554"/>
    <x v="4555"/>
    <n v="3870760642.1811342"/>
    <n v="76480738.810571596"/>
    <n v="1.862645149230957E-9"/>
    <n v="0"/>
    <n v="0"/>
    <n v="4554"/>
    <n v="5243000"/>
    <n v="8512000"/>
    <n v="4554"/>
    <n v="0"/>
    <n v="0"/>
    <n v="0.5035132638787988"/>
    <n v="0.58099672193985219"/>
    <n v="0"/>
    <n v="0"/>
    <n v="1"/>
    <n v="1"/>
    <n v="9516579.3212779667"/>
    <n v="5902164.7665954949"/>
    <n v="30136848.287935849"/>
  </r>
  <r>
    <n v="4555"/>
    <x v="4556"/>
    <n v="3870901420.9391642"/>
    <n v="76059734.8660319"/>
    <n v="-599999.99999999907"/>
    <n v="0"/>
    <n v="0"/>
    <n v="4555"/>
    <n v="3924000"/>
    <n v="6934000"/>
    <n v="4555"/>
    <n v="0"/>
    <n v="0"/>
    <n v="0.503517056760869"/>
    <n v="0.58099841387105955"/>
    <n v="0"/>
    <n v="0"/>
    <n v="1"/>
    <n v="1"/>
    <n v="8271840.5480629466"/>
    <n v="4836780.4814156555"/>
    <n v="24563687.674566269"/>
  </r>
  <r>
    <n v="4556"/>
    <x v="4557"/>
    <n v="3871027871.0226898"/>
    <n v="75715816.981598437"/>
    <n v="-1194000.00013411"/>
    <n v="0"/>
    <n v="0"/>
    <n v="4556"/>
    <n v="3753000"/>
    <n v="6270000"/>
    <n v="4556"/>
    <n v="0"/>
    <n v="0"/>
    <n v="0.50352519911402771"/>
    <n v="0.5810020616181274"/>
    <n v="0"/>
    <n v="0"/>
    <n v="1"/>
    <n v="1"/>
    <n v="7208325.5769307148"/>
    <n v="3941948.5953662801"/>
    <n v="20031449.444774508"/>
  </r>
  <r>
    <n v="4557"/>
    <x v="4558"/>
    <n v="3871141425.3078899"/>
    <n v="75436134.070612669"/>
    <n v="-1782060.000399648"/>
    <n v="0"/>
    <n v="0"/>
    <n v="4557"/>
    <n v="3280000"/>
    <n v="6075000"/>
    <n v="4557"/>
    <n v="0"/>
    <n v="0"/>
    <n v="0.50353490455721861"/>
    <n v="0.5810072649406488"/>
    <n v="0"/>
    <n v="0"/>
    <n v="1"/>
    <n v="1"/>
    <n v="6319774.0706537329"/>
    <n v="3212043.7084450941"/>
    <n v="16313319.870210649"/>
  </r>
  <r>
    <n v="4558"/>
    <x v="4559"/>
    <n v="3871243373.382452"/>
    <n v="75206689.533474088"/>
    <n v="-2364239.4007939729"/>
    <n v="0"/>
    <n v="0"/>
    <n v="4558"/>
    <n v="3130000"/>
    <n v="5598000"/>
    <n v="4558"/>
    <n v="0"/>
    <n v="0"/>
    <n v="0.50354686090223688"/>
    <n v="0.58101317042820111"/>
    <n v="0"/>
    <n v="0"/>
    <n v="1"/>
    <n v="1"/>
    <n v="5573614.3022950022"/>
    <n v="2615091.252844838"/>
    <n v="13279190.06937702"/>
  </r>
  <r>
    <n v="4559"/>
    <x v="4560"/>
    <n v="3871334875.874507"/>
    <n v="75019454.394458726"/>
    <n v="-2940597.0073144818"/>
    <n v="0"/>
    <n v="0"/>
    <n v="4559"/>
    <n v="2935000"/>
    <n v="5507000"/>
    <n v="4559"/>
    <n v="0"/>
    <n v="0"/>
    <n v="0.50355930112262404"/>
    <n v="0.58102007989117954"/>
    <n v="0"/>
    <n v="0"/>
    <n v="1"/>
    <n v="1"/>
    <n v="5318193.4144979259"/>
    <n v="2500000"/>
    <n v="10804894.31350518"/>
  </r>
  <r>
    <n v="4560"/>
    <x v="4561"/>
    <n v="3871416977.34867"/>
    <n v="74866766.427817181"/>
    <n v="-3511191.0378986122"/>
    <n v="0"/>
    <n v="0"/>
    <n v="4560"/>
    <n v="3029000"/>
    <n v="5754000"/>
    <n v="4560"/>
    <n v="0"/>
    <n v="0"/>
    <n v="0.50357282934709247"/>
    <n v="0.58102717095891798"/>
    <n v="0"/>
    <n v="0"/>
    <n v="1"/>
    <n v="1"/>
    <n v="5186213.2448818088"/>
    <n v="2500000"/>
    <n v="8800451.4727205951"/>
  </r>
  <r>
    <n v="4561"/>
    <x v="4562"/>
    <n v="3871490617.912456"/>
    <n v="74841291.31525059"/>
    <n v="-4076079.1283044391"/>
    <n v="0"/>
    <n v="0"/>
    <n v="4561"/>
    <n v="2998000"/>
    <n v="5527000"/>
    <n v="4561"/>
    <n v="0"/>
    <n v="0"/>
    <n v="0.50358577190168097"/>
    <n v="0.58103362432026051"/>
    <n v="0"/>
    <n v="0"/>
    <n v="1"/>
    <n v="1"/>
    <n v="5062085.7562167998"/>
    <n v="2500000"/>
    <n v="6863720.5513558593"/>
  </r>
  <r>
    <n v="4562"/>
    <x v="4563"/>
    <n v="3831003444.741262"/>
    <n v="74841291.31525059"/>
    <n v="-3915563.3379324689"/>
    <n v="0"/>
    <n v="0"/>
    <n v="4562"/>
    <n v="2955000"/>
    <n v="5288000"/>
    <n v="4562"/>
    <n v="0"/>
    <n v="0"/>
    <n v="0.50359890766452176"/>
    <n v="0.58104060066556817"/>
    <n v="0"/>
    <n v="0"/>
    <n v="1"/>
    <n v="1"/>
    <n v="4945343.7222650517"/>
    <n v="2500000"/>
    <n v="4929913.9901347496"/>
  </r>
  <r>
    <n v="4563"/>
    <x v="4564"/>
    <n v="3682364228.1873131"/>
    <n v="74841291.31525059"/>
    <n v="-4476407.7054283395"/>
    <n v="0"/>
    <n v="0"/>
    <n v="4563"/>
    <n v="2786000"/>
    <n v="5117000"/>
    <n v="4563"/>
    <n v="0"/>
    <n v="0"/>
    <n v="0.50361231001927553"/>
    <n v="0.58104814080009382"/>
    <n v="0"/>
    <n v="0"/>
    <n v="1"/>
    <n v="1"/>
    <n v="4835547.7162572974"/>
    <n v="2500000"/>
    <n v="2990428.4287216528"/>
  </r>
  <r>
    <n v="4564"/>
    <x v="4565"/>
    <n v="3614823334.3469548"/>
    <n v="74841291.31525059"/>
    <n v="-5031643.6293746121"/>
    <n v="0"/>
    <n v="0"/>
    <n v="4564"/>
    <n v="2658000"/>
    <n v="4919000"/>
    <n v="4564"/>
    <n v="0"/>
    <n v="0"/>
    <n v="0.50362674365498794"/>
    <n v="0.58105608298699951"/>
    <n v="0"/>
    <n v="0"/>
    <n v="1"/>
    <n v="1"/>
    <n v="4732284.4568537669"/>
    <n v="2500000"/>
    <n v="1060524.145102849"/>
  </r>
  <r>
    <n v="4565"/>
    <x v="4566"/>
    <n v="3736532531.7942228"/>
    <n v="74841291.31525059"/>
    <n v="-5581327.1942055263"/>
    <n v="0"/>
    <n v="0"/>
    <n v="4565"/>
    <n v="2911000"/>
    <n v="5170000"/>
    <n v="4565"/>
    <n v="0"/>
    <n v="0"/>
    <n v="0.50364193843581739"/>
    <n v="0.58106450279759292"/>
    <n v="0"/>
    <n v="0"/>
    <n v="1"/>
    <n v="1"/>
    <n v="4635165.252518706"/>
    <n v="2500000"/>
    <n v="-850081.09611113369"/>
  </r>
  <r>
    <n v="4566"/>
    <x v="4567"/>
    <n v="3790647461.378274"/>
    <n v="74841291.31525059"/>
    <n v="-5405758.9235109948"/>
    <n v="0"/>
    <n v="0"/>
    <n v="4566"/>
    <n v="3831000"/>
    <n v="7603000"/>
    <n v="4566"/>
    <n v="0"/>
    <n v="0"/>
    <n v="0.50365560993806535"/>
    <n v="0.58107224190958506"/>
    <n v="0"/>
    <n v="0"/>
    <n v="1"/>
    <n v="1"/>
    <n v="4543824.538452955"/>
    <n v="2500000"/>
    <n v="-1953655.28534003"/>
  </r>
  <r>
    <n v="4567"/>
    <x v="4568"/>
    <n v="3412160970.8981929"/>
    <n v="74841291.31525059"/>
    <n v="3405113.6645158338"/>
    <n v="0"/>
    <n v="0"/>
    <n v="4567"/>
    <n v="3566000"/>
    <n v="7958000"/>
    <n v="4567"/>
    <n v="0"/>
    <n v="0"/>
    <n v="0.5036631884050321"/>
    <n v="0.58107185046289644"/>
    <n v="0"/>
    <n v="0"/>
    <n v="1"/>
    <n v="1"/>
    <n v="6801578.0914552929"/>
    <n v="4552019.8181371577"/>
    <n v="2863243.7670766949"/>
  </r>
  <r>
    <n v="4568"/>
    <x v="4569"/>
    <n v="3439227910.34407"/>
    <n v="74841291.31525059"/>
    <n v="1439510"/>
    <n v="0"/>
    <n v="0"/>
    <n v="4568"/>
    <n v="2808000"/>
    <n v="7870000"/>
    <n v="4568"/>
    <n v="0"/>
    <n v="0"/>
    <n v="0.50367277901075591"/>
    <n v="0.58107411327963987"/>
    <n v="0"/>
    <n v="0"/>
    <n v="1"/>
    <n v="1"/>
    <n v="4429721.7387095606"/>
    <n v="2500000"/>
    <n v="936171.6107671184"/>
  </r>
  <r>
    <n v="4569"/>
    <x v="4570"/>
    <n v="3533886972.013021"/>
    <n v="74841291.31525059"/>
    <n v="7197550"/>
    <n v="0"/>
    <n v="0"/>
    <n v="4569"/>
    <n v="2717000"/>
    <n v="6948000"/>
    <n v="4569"/>
    <n v="0"/>
    <n v="0"/>
    <n v="0.50368707638478027"/>
    <n v="0.58107236552526675"/>
    <n v="0"/>
    <n v="0"/>
    <n v="1"/>
    <n v="1"/>
    <n v="7111775.908943125"/>
    <n v="3954234.2424302939"/>
    <n v="4148322.394868698"/>
  </r>
  <r>
    <n v="4570"/>
    <x v="4571"/>
    <n v="3425758723.2660842"/>
    <n v="74841291.31525059"/>
    <n v="10796325"/>
    <n v="0"/>
    <n v="0"/>
    <n v="4570"/>
    <n v="3036000"/>
    <n v="6834000"/>
    <n v="4570"/>
    <n v="0"/>
    <n v="0"/>
    <n v="0.50370039888722573"/>
    <n v="0.5810766818408305"/>
    <n v="0"/>
    <n v="0"/>
    <n v="1"/>
    <n v="1"/>
    <n v="6847072.954889508"/>
    <n v="2711734.555075401"/>
    <n v="4592888.9174170932"/>
  </r>
  <r>
    <n v="4571"/>
    <x v="4572"/>
    <n v="3642086158.1729889"/>
    <n v="74841291.31525059"/>
    <n v="1439510"/>
    <n v="0"/>
    <n v="0"/>
    <n v="4571"/>
    <n v="6057000"/>
    <n v="9862000"/>
    <n v="4571"/>
    <n v="0"/>
    <n v="0"/>
    <n v="0.50371347720792414"/>
    <n v="0.58108120325161128"/>
    <n v="0"/>
    <n v="0"/>
    <n v="1"/>
    <n v="1"/>
    <n v="4497213.1009214446"/>
    <n v="2500000"/>
    <n v="3467364.0374293709"/>
  </r>
  <r>
    <n v="4572"/>
    <x v="4573"/>
    <n v="3736740817.4338679"/>
    <n v="74841291.31525059"/>
    <n v="10796325"/>
    <n v="0"/>
    <n v="0"/>
    <n v="4572"/>
    <n v="37391000"/>
    <n v="55869000"/>
    <n v="4572"/>
    <n v="0"/>
    <n v="0"/>
    <n v="0.50370270321839317"/>
    <n v="0.58107068243831073"/>
    <n v="0"/>
    <n v="0"/>
    <n v="1"/>
    <n v="1"/>
    <n v="7932788.7455133274"/>
    <n v="3769420.776306828"/>
    <n v="6289201.4218943631"/>
  </r>
  <r>
    <n v="4573"/>
    <x v="4574"/>
    <n v="3871952302.7067218"/>
    <n v="74841291.31525059"/>
    <n v="89249620"/>
    <n v="0"/>
    <n v="0"/>
    <n v="4573"/>
    <n v="16592000"/>
    <n v="26689000"/>
    <n v="4573"/>
    <n v="0"/>
    <n v="0"/>
    <n v="0.50298088146146336"/>
    <n v="0.58048312786276834"/>
    <n v="0"/>
    <n v="0"/>
    <n v="1"/>
    <n v="1"/>
    <n v="43262814.967062972"/>
    <n v="18468945.01315029"/>
    <n v="37867477.442255341"/>
  </r>
  <r>
    <n v="4574"/>
    <x v="4575"/>
    <n v="3682697637.768146"/>
    <n v="76536789.415243194"/>
    <n v="26280432.1753355"/>
    <n v="0"/>
    <n v="0"/>
    <n v="4574"/>
    <n v="9635000"/>
    <n v="15770000"/>
    <n v="4574"/>
    <n v="0"/>
    <n v="0"/>
    <n v="0.5030136933754934"/>
    <n v="0.58041037180367483"/>
    <n v="0"/>
    <n v="0"/>
    <n v="1"/>
    <n v="1"/>
    <n v="19138636.073615629"/>
    <n v="9539531.0987402704"/>
    <n v="39205482.889860392"/>
  </r>
  <r>
    <n v="4575"/>
    <x v="4576"/>
    <n v="3628633885.4463301"/>
    <n v="76619357.285581768"/>
    <n v="9833302.1242841426"/>
    <n v="0"/>
    <n v="0"/>
    <n v="4575"/>
    <n v="7362000"/>
    <n v="12941000"/>
    <n v="4575"/>
    <n v="0"/>
    <n v="0"/>
    <n v="0.50301483653376833"/>
    <n v="0.58040816720106103"/>
    <n v="0"/>
    <n v="0"/>
    <n v="1"/>
    <n v="1"/>
    <n v="12700977.40500837"/>
    <n v="7164345.8371024868"/>
    <n v="33982334.95746401"/>
  </r>
  <r>
    <n v="4576"/>
    <x v="4577"/>
    <n v="3412333964.6110759"/>
    <n v="76297038.567064404"/>
    <n v="2159264.9999999991"/>
    <n v="0"/>
    <n v="0"/>
    <n v="4576"/>
    <n v="5431000"/>
    <n v="9568000"/>
    <n v="4576"/>
    <n v="0"/>
    <n v="0"/>
    <n v="0.50301509607385952"/>
    <n v="0.58040826935922452"/>
    <n v="0"/>
    <n v="0"/>
    <n v="1"/>
    <n v="1"/>
    <n v="9773534.5339182671"/>
    <n v="6236112.6105416249"/>
    <n v="29313930.68186795"/>
  </r>
  <r>
    <n v="4577"/>
    <x v="4578"/>
    <n v="3439383069.545805"/>
    <n v="76008952.894763559"/>
    <n v="0"/>
    <n v="0"/>
    <n v="0"/>
    <n v="4577"/>
    <n v="6068000"/>
    <n v="8273000"/>
    <n v="4577"/>
    <n v="0"/>
    <n v="0"/>
    <n v="0.50301813547006557"/>
    <n v="0.5804092864560324"/>
    <n v="0"/>
    <n v="0"/>
    <n v="1"/>
    <n v="1"/>
    <n v="8062842.6022771969"/>
    <n v="4666840.5486019393"/>
    <n v="23905835.555950459"/>
  </r>
  <r>
    <n v="4578"/>
    <x v="4579"/>
    <n v="3872019029.9430671"/>
    <n v="75675221.146559745"/>
    <n v="-600000"/>
    <n v="0"/>
    <n v="0"/>
    <n v="4578"/>
    <n v="7508000"/>
    <n v="13095000"/>
    <n v="4578"/>
    <n v="0"/>
    <n v="0"/>
    <n v="0.50301828770347123"/>
    <n v="0.58041164898794839"/>
    <n v="0"/>
    <n v="0"/>
    <n v="1"/>
    <n v="1"/>
    <n v="7067603.1773718558"/>
    <n v="3837960.298184813"/>
    <n v="19487229.233037662"/>
  </r>
  <r>
    <n v="4579"/>
    <x v="4580"/>
    <n v="3763870883.8908882"/>
    <n v="75402550.422684506"/>
    <n v="8882569.9998658895"/>
    <n v="0"/>
    <n v="0"/>
    <n v="4579"/>
    <n v="6458000"/>
    <n v="11772000"/>
    <n v="4579"/>
    <n v="0"/>
    <n v="0"/>
    <n v="0.50300470379020723"/>
    <n v="0.58039753835893726"/>
    <n v="0"/>
    <n v="0"/>
    <n v="1"/>
    <n v="1"/>
    <n v="10794267.62629883"/>
    <n v="5995156.7039485537"/>
    <n v="21401459.886783499"/>
  </r>
  <r>
    <n v="4580"/>
    <x v="4581"/>
    <n v="3844996400.1491342"/>
    <n v="75520676.958491609"/>
    <n v="0"/>
    <n v="0"/>
    <n v="0"/>
    <n v="4580"/>
    <n v="8396000"/>
    <n v="11727000"/>
    <n v="4580"/>
    <n v="0"/>
    <n v="0"/>
    <n v="0.50300590523225197"/>
    <n v="0.58039717727592244"/>
    <n v="0"/>
    <n v="0"/>
    <n v="1"/>
    <n v="1"/>
    <n v="6356509.8007513918"/>
    <n v="3293272.7316074702"/>
    <n v="17447795.724380009"/>
  </r>
  <r>
    <n v="4581"/>
    <x v="4582"/>
    <n v="3615168306.405282"/>
    <n v="75276697.6604193"/>
    <n v="10196325"/>
    <n v="0"/>
    <n v="0"/>
    <n v="4581"/>
    <n v="8531000"/>
    <n v="12721000"/>
    <n v="4581"/>
    <n v="0"/>
    <n v="0"/>
    <n v="0.50297930217188158"/>
    <n v="0.58038585705223533"/>
    <n v="0"/>
    <n v="0"/>
    <n v="1"/>
    <n v="1"/>
    <n v="9641319.3667688742"/>
    <n v="4654702.3861298813"/>
    <n v="17786629.240961712"/>
  </r>
  <r>
    <n v="4582"/>
    <x v="4583"/>
    <n v="3534055365.5398798"/>
    <n v="75297606.963825762"/>
    <n v="719755"/>
    <n v="0"/>
    <n v="0"/>
    <n v="4582"/>
    <n v="6229000"/>
    <n v="9967000"/>
    <n v="4582"/>
    <n v="0"/>
    <n v="0"/>
    <n v="0.5029640114445022"/>
    <n v="0.58038219775340383"/>
    <n v="0"/>
    <n v="0"/>
    <n v="1"/>
    <n v="1"/>
    <n v="11025467.62832641"/>
    <n v="8089130.2740670303"/>
    <n v="24733641.58191916"/>
  </r>
  <r>
    <n v="4583"/>
    <x v="4584"/>
    <n v="3385342711.8655648"/>
    <n v="75726304.780591309"/>
    <n v="-247320.04983912219"/>
    <n v="0"/>
    <n v="0"/>
    <n v="4583"/>
    <n v="4517000"/>
    <n v="7799000"/>
    <n v="4583"/>
    <n v="0"/>
    <n v="0"/>
    <n v="0.50296230814160559"/>
    <n v="0.58038248774065293"/>
    <n v="0"/>
    <n v="0"/>
    <n v="1"/>
    <n v="1"/>
    <n v="6522386.6787648406"/>
    <n v="3713941.0546695599"/>
    <n v="20171088.013410568"/>
  </r>
  <r>
    <n v="4584"/>
    <x v="4585"/>
    <n v="3425905579.4592381"/>
    <n v="75444751.120154604"/>
    <n v="-844846.84939601133"/>
    <n v="0"/>
    <n v="0"/>
    <n v="4584"/>
    <n v="2996000"/>
    <n v="6003000"/>
    <n v="4584"/>
    <n v="0"/>
    <n v="0"/>
    <n v="0.50296828442920249"/>
    <n v="0.58038485811447404"/>
    <n v="0"/>
    <n v="0"/>
    <n v="1"/>
    <n v="1"/>
    <n v="5926884.2240845365"/>
    <n v="3249838.786353095"/>
    <n v="16419367.446876951"/>
  </r>
  <r>
    <n v="4585"/>
    <x v="4586"/>
    <n v="3385349331.1049352"/>
    <n v="75213233.694094345"/>
    <n v="-1436398.381090889"/>
    <n v="0"/>
    <n v="0"/>
    <n v="4585"/>
    <n v="2587000"/>
    <n v="4971000"/>
    <n v="4585"/>
    <n v="0"/>
    <n v="0"/>
    <n v="0.50298161856025336"/>
    <n v="0.58039093070728209"/>
    <n v="0"/>
    <n v="0"/>
    <n v="1"/>
    <n v="1"/>
    <n v="5185764.4709895384"/>
    <n v="2632301.047062885"/>
    <n v="13375870.655766049"/>
  </r>
  <r>
    <n v="4586"/>
    <x v="4587"/>
    <n v="3466470537.6260839"/>
    <n v="75025420.521230116"/>
    <n v="-2022034.397601041"/>
    <n v="0"/>
    <n v="0"/>
    <n v="4586"/>
    <n v="2589000"/>
    <n v="4774000"/>
    <n v="4586"/>
    <n v="0"/>
    <n v="0"/>
    <n v="0.50299723590329215"/>
    <n v="0.58039922913004183"/>
    <n v="0"/>
    <n v="0"/>
    <n v="1"/>
    <n v="1"/>
    <n v="4937234.4096560124"/>
    <n v="2500000"/>
    <n v="10900541.23910532"/>
  </r>
  <r>
    <n v="4587"/>
    <x v="4588"/>
    <n v="3331274685.5107059"/>
    <n v="74872668.767725721"/>
    <n v="-2601814.0540769901"/>
    <n v="0"/>
    <n v="0"/>
    <n v="4587"/>
    <n v="2528000"/>
    <n v="4899000"/>
    <n v="4587"/>
    <n v="0"/>
    <n v="0"/>
    <n v="0.50301283499164395"/>
    <n v="0.58040800275287208"/>
    <n v="0"/>
    <n v="0"/>
    <n v="1"/>
    <n v="1"/>
    <n v="4827920.8991991933"/>
    <n v="2500000"/>
    <n v="8877272.0781260002"/>
  </r>
  <r>
    <n v="4588"/>
    <x v="4589"/>
    <n v="3439434690.2605929"/>
    <n v="74841291.31525059"/>
    <n v="-3175795.9141177712"/>
    <n v="0"/>
    <n v="0"/>
    <n v="4588"/>
    <n v="2424000"/>
    <n v="4862000"/>
    <n v="4588"/>
    <n v="0"/>
    <n v="0"/>
    <n v="0.50302878592608835"/>
    <n v="0.58041648615271813"/>
    <n v="0"/>
    <n v="0"/>
    <n v="1"/>
    <n v="1"/>
    <n v="4725111.4273699932"/>
    <n v="2500000"/>
    <n v="6917867.2321641473"/>
  </r>
  <r>
    <n v="4589"/>
    <x v="4590"/>
    <n v="3493515191.1523852"/>
    <n v="74841291.31525059"/>
    <n v="-3744037.9556864388"/>
    <n v="0"/>
    <n v="0"/>
    <n v="4589"/>
    <n v="2325000"/>
    <n v="4704000"/>
    <n v="4589"/>
    <n v="0"/>
    <n v="0"/>
    <n v="0.50304532850618333"/>
    <n v="0.58042505159847702"/>
    <n v="0"/>
    <n v="0"/>
    <n v="1"/>
    <n v="1"/>
    <n v="4628419.0107269986"/>
    <n v="2500000"/>
    <n v="4971126.7075770982"/>
  </r>
  <r>
    <n v="4590"/>
    <x v="4591"/>
    <n v="3452956678.1576328"/>
    <n v="74841291.31525059"/>
    <n v="-4306597.5769664329"/>
    <n v="0"/>
    <n v="0"/>
    <n v="4590"/>
    <n v="2204000"/>
    <n v="4641000"/>
    <n v="4590"/>
    <n v="0"/>
    <n v="0"/>
    <n v="0.50306242378001043"/>
    <n v="0.58043400168018833"/>
    <n v="0"/>
    <n v="0"/>
    <n v="1"/>
    <n v="1"/>
    <n v="4537479.6909355791"/>
    <n v="2500000"/>
    <n v="3021415.4416124611"/>
  </r>
  <r>
    <n v="4591"/>
    <x v="4592"/>
    <n v="3466477100.8946962"/>
    <n v="74841291.31525059"/>
    <n v="-4863531.6021593679"/>
    <n v="0"/>
    <n v="0"/>
    <n v="4591"/>
    <n v="2198000"/>
    <n v="4281000"/>
    <n v="4591"/>
    <n v="0"/>
    <n v="0"/>
    <n v="0.50308018098920526"/>
    <n v="0.58044310316780567"/>
    <n v="0"/>
    <n v="0"/>
    <n v="1"/>
    <n v="1"/>
    <n v="4451951.1647983119"/>
    <n v="2500000"/>
    <n v="1091201.2878716751"/>
  </r>
  <r>
    <n v="4592"/>
    <x v="4593"/>
    <n v="3439437780.67661"/>
    <n v="74841291.31525059"/>
    <n v="-5414896.2872248581"/>
    <n v="0"/>
    <n v="0"/>
    <n v="4592"/>
    <n v="2367000"/>
    <n v="4016000"/>
    <n v="4592"/>
    <n v="0"/>
    <n v="0"/>
    <n v="0.50309796941004836"/>
    <n v="0.58045310065880695"/>
    <n v="0"/>
    <n v="0"/>
    <n v="1"/>
    <n v="1"/>
    <n v="4371511.4957971424"/>
    <n v="2500000"/>
    <n v="-819710.72476313915"/>
  </r>
  <r>
    <n v="4593"/>
    <x v="4594"/>
    <n v="3493517137.813067"/>
    <n v="74841291.31525059"/>
    <n v="-5960747.3255629335"/>
    <n v="0"/>
    <n v="0"/>
    <n v="4593"/>
    <n v="2517000"/>
    <n v="3979000"/>
    <n v="4593"/>
    <n v="0"/>
    <n v="0"/>
    <n v="0.50311482739130364"/>
    <n v="0.58046375196289701"/>
    <n v="0"/>
    <n v="0"/>
    <n v="1"/>
    <n v="1"/>
    <n v="4295857.9022974372"/>
    <n v="2500000"/>
    <n v="-2711513.6176987272"/>
  </r>
  <r>
    <n v="4594"/>
    <x v="4595"/>
    <n v="3439437682.5133662"/>
    <n v="74841291.31525059"/>
    <n v="-6501139.8536396353"/>
    <n v="0"/>
    <n v="0"/>
    <n v="4594"/>
    <n v="2962000"/>
    <n v="3858000"/>
    <n v="4594"/>
    <n v="0"/>
    <n v="0"/>
    <n v="0.50313083496259803"/>
    <n v="0.58047451146361539"/>
    <n v="0"/>
    <n v="0"/>
    <n v="1"/>
    <n v="1"/>
    <n v="4224705.6178526143"/>
    <n v="2500000"/>
    <n v="-4584398.4821278099"/>
  </r>
  <r>
    <n v="4595"/>
    <x v="4596"/>
    <n v="3534076073.0226951"/>
    <n v="74841291.31525059"/>
    <n v="-3437353.456556357"/>
    <n v="0"/>
    <n v="0"/>
    <n v="4595"/>
    <n v="6621000"/>
    <n v="13715000"/>
    <n v="4595"/>
    <n v="0"/>
    <n v="0"/>
    <n v="0.50314418591711452"/>
    <n v="0.58048558235289149"/>
    <n v="0"/>
    <n v="0"/>
    <n v="1"/>
    <n v="1"/>
    <n v="4157786.8193194461"/>
    <n v="2500000"/>
    <n v="-6438554.4983312245"/>
  </r>
  <r>
    <n v="4596"/>
    <x v="4597"/>
    <n v="3466476403.6461439"/>
    <n v="74841291.31525059"/>
    <n v="43500850.077240899"/>
    <n v="0"/>
    <n v="0"/>
    <n v="4596"/>
    <n v="8147000"/>
    <n v="12129000"/>
    <n v="4596"/>
    <n v="0"/>
    <n v="0"/>
    <n v="0.50312797385963703"/>
    <n v="0.58045012497913229"/>
    <n v="0"/>
    <n v="0"/>
    <n v="1"/>
    <n v="1"/>
    <n v="44808995.003140509"/>
    <n v="32423310.3350095"/>
    <n v="54759831.045212962"/>
  </r>
  <r>
    <n v="4597"/>
    <x v="4598"/>
    <n v="3507035136.6961312"/>
    <n v="77579210.92742686"/>
    <n v="8887877.8743736744"/>
    <n v="0"/>
    <n v="0"/>
    <n v="4597"/>
    <n v="5578000"/>
    <n v="9980000"/>
    <n v="4597"/>
    <n v="0"/>
    <n v="0"/>
    <n v="0.50252524963955836"/>
    <n v="0.58003033616761224"/>
    <n v="0"/>
    <n v="0"/>
    <n v="1"/>
    <n v="1"/>
    <n v="17268532.437815469"/>
    <n v="13333609.43305737"/>
    <n v="56531305.808799893"/>
  </r>
  <r>
    <n v="4598"/>
    <x v="4599"/>
    <n v="3425915357.4159598"/>
    <n v="77688528.044819564"/>
    <n v="17993875"/>
    <n v="0"/>
    <n v="0"/>
    <n v="4598"/>
    <n v="3406000"/>
    <n v="6810000"/>
    <n v="4598"/>
    <n v="0"/>
    <n v="0"/>
    <n v="0.50246704659502273"/>
    <n v="0.58001017727666448"/>
    <n v="0"/>
    <n v="0"/>
    <n v="1"/>
    <n v="1"/>
    <n v="17084575.40247985"/>
    <n v="10723580.15166519"/>
    <n v="49694552.5666067"/>
  </r>
  <r>
    <n v="4599"/>
    <x v="4600"/>
    <n v="3304236046.0788698"/>
    <n v="77266634.280299634"/>
    <n v="2879020"/>
    <n v="0"/>
    <n v="0"/>
    <n v="4599"/>
    <n v="2803000"/>
    <n v="5765000"/>
    <n v="4599"/>
    <n v="0"/>
    <n v="0"/>
    <n v="0.50242363748536678"/>
    <n v="0.57997325236850861"/>
    <n v="0"/>
    <n v="0"/>
    <n v="1"/>
    <n v="1"/>
    <n v="10484055.95085384"/>
    <n v="7901114.4333902122"/>
    <n v="40556128.162702918"/>
  </r>
  <r>
    <n v="4600"/>
    <x v="4601"/>
    <n v="3290715154.5247378"/>
    <n v="76702705.155324072"/>
    <n v="0"/>
    <n v="0"/>
    <n v="0"/>
    <n v="4600"/>
    <n v="2543000"/>
    <n v="4454000"/>
    <n v="4600"/>
    <n v="0"/>
    <n v="0"/>
    <n v="0.50241149473187663"/>
    <n v="0.57997106469397952"/>
    <n v="0"/>
    <n v="0"/>
    <n v="1"/>
    <n v="1"/>
    <n v="8879104.7824859396"/>
    <n v="6514399.4352436848"/>
    <n v="33080045.026877489"/>
  </r>
  <r>
    <n v="4601"/>
    <x v="4602"/>
    <n v="3398872400.9442711"/>
    <n v="76241358.556097463"/>
    <n v="-600000"/>
    <n v="0"/>
    <n v="0"/>
    <n v="4601"/>
    <n v="3697000"/>
    <n v="6245000"/>
    <n v="4601"/>
    <n v="0"/>
    <n v="0"/>
    <n v="0.50241124640072043"/>
    <n v="0.57997294710005964"/>
    <n v="0"/>
    <n v="0"/>
    <n v="1"/>
    <n v="1"/>
    <n v="7566861.4941037698"/>
    <n v="5307154.2545690071"/>
    <n v="26965484.510951299"/>
  </r>
  <r>
    <n v="4602"/>
    <x v="4603"/>
    <n v="3628707660.042716"/>
    <n v="75864031.064075604"/>
    <n v="-1194000.00013411"/>
    <n v="0"/>
    <n v="0"/>
    <n v="4602"/>
    <n v="7245000"/>
    <n v="16107000"/>
    <n v="4602"/>
    <n v="0"/>
    <n v="0"/>
    <n v="0.50241859225506103"/>
    <n v="0.57997786419341257"/>
    <n v="0"/>
    <n v="0"/>
    <n v="1"/>
    <n v="1"/>
    <n v="15093993.93812638"/>
    <n v="12933037.529585529"/>
    <n v="38533616.486167073"/>
  </r>
  <r>
    <n v="4603"/>
    <x v="4604"/>
    <n v="3845022852.5852599"/>
    <n v="76577896.633680627"/>
    <n v="60116869.999600351"/>
    <n v="0"/>
    <n v="0"/>
    <n v="4603"/>
    <n v="46213000"/>
    <n v="72235000"/>
    <n v="4603"/>
    <n v="0"/>
    <n v="0"/>
    <n v="0.50238590541043293"/>
    <n v="0.57998014972306777"/>
    <n v="0"/>
    <n v="0"/>
    <n v="1"/>
    <n v="1"/>
    <n v="45106566.944020219"/>
    <n v="27896693.425766841"/>
    <n v="74017371.243841082"/>
  </r>
  <r>
    <n v="4604"/>
    <x v="4605"/>
    <n v="3736862879.7444358"/>
    <n v="78767587.316332012"/>
    <n v="58920584.189088114"/>
    <n v="0"/>
    <n v="0"/>
    <n v="4604"/>
    <n v="14448000"/>
    <n v="25180000"/>
    <n v="4604"/>
    <n v="0"/>
    <n v="0"/>
    <n v="0.5027802779991476"/>
    <n v="0.58028800709590755"/>
    <n v="0"/>
    <n v="0"/>
    <n v="1"/>
    <n v="1"/>
    <n v="33282714.782151919"/>
    <n v="15544831.18770211"/>
    <n v="69521810.269263104"/>
  </r>
  <r>
    <n v="4605"/>
    <x v="4606"/>
    <n v="3872058983.450274"/>
    <n v="78490167.746544346"/>
    <n v="9684062.0023203716"/>
    <n v="0"/>
    <n v="0"/>
    <n v="4605"/>
    <n v="14785000"/>
    <n v="38091000"/>
    <n v="4605"/>
    <n v="0"/>
    <n v="0"/>
    <n v="0.50279931813693168"/>
    <n v="0.58029054611954445"/>
    <n v="0"/>
    <n v="0"/>
    <n v="1"/>
    <n v="1"/>
    <n v="16621885.84163898"/>
    <n v="11004012.760900989"/>
    <n v="56780270.398924127"/>
  </r>
  <r>
    <n v="4606"/>
    <x v="4607"/>
    <n v="3872057140.9299231"/>
    <n v="77703891.566719323"/>
    <n v="83491580"/>
    <n v="0"/>
    <n v="0"/>
    <n v="4606"/>
    <n v="150006000"/>
    <n v="197468000"/>
    <n v="4606"/>
    <n v="0"/>
    <n v="0"/>
    <n v="0.50280720843968996"/>
    <n v="0.58022119144071249"/>
    <n v="0"/>
    <n v="0"/>
    <n v="1"/>
    <n v="1"/>
    <n v="72156552.021558374"/>
    <n v="47245739.762168176"/>
    <n v="119674510.2435316"/>
  </r>
  <r>
    <n v="4607"/>
    <x v="4608"/>
    <n v="3514264270.8307829"/>
    <n v="81585074.150712743"/>
    <n v="243004244.19087261"/>
    <n v="96503436.52416864"/>
    <n v="261287524.59482431"/>
    <n v="4607"/>
    <n v="188950000"/>
    <n v="372868000"/>
    <n v="4607"/>
    <n v="3522.3754331321561"/>
    <n v="9536.994647711088"/>
    <n v="0.50225526295890044"/>
    <n v="0.57972785880942745"/>
    <n v="0"/>
    <n v="0"/>
    <n v="1"/>
    <n v="1"/>
    <n v="155018904.20620561"/>
    <n v="87230892.130235225"/>
    <n v="232133526.02203989"/>
  </r>
  <r>
    <n v="4608"/>
    <x v="4609"/>
    <n v="3268171451.5304542"/>
    <n v="88524882.542244047"/>
    <n v="324176821.6082958"/>
    <n v="268790818.26841629"/>
    <n v="222905339.9040834"/>
    <n v="4608"/>
    <n v="166940000"/>
    <n v="415724000"/>
    <n v="4608"/>
    <n v="9810.8648667971956"/>
    <n v="8136.0449064990444"/>
    <n v="0.50799752688012201"/>
    <n v="0.58240004968851211"/>
    <n v="0"/>
    <n v="0"/>
    <n v="1"/>
    <n v="1"/>
    <n v="275213416.93187279"/>
    <n v="182663794.1830754"/>
    <n v="351215091.70865202"/>
  </r>
  <r>
    <n v="4609"/>
    <x v="4610"/>
    <n v="3192025797.5076642"/>
    <n v="128817477.64043"/>
    <n v="346387507.04803783"/>
    <n v="292479049.76526111"/>
    <n v="184682359.7550903"/>
    <n v="4609"/>
    <n v="128879000"/>
    <n v="244714000"/>
    <n v="4609"/>
    <n v="10675.48531643203"/>
    <n v="6740.9061310607949"/>
    <n v="0.5194979151874356"/>
    <n v="0.59919245518906927"/>
    <n v="0"/>
    <n v="0"/>
    <n v="1"/>
    <n v="1"/>
    <n v="407973925.84809172"/>
    <n v="305056819.25008869"/>
    <n v="421044839.29917228"/>
  </r>
  <r>
    <n v="4610"/>
    <x v="4611"/>
    <n v="3540807235.7437539"/>
    <n v="156698126.3556799"/>
    <n v="78148890.996579707"/>
    <n v="52454871.844566457"/>
    <n v="0"/>
    <n v="4610"/>
    <n v="52727000"/>
    <n v="89410000"/>
    <n v="4610"/>
    <n v="1914.602822326676"/>
    <n v="0"/>
    <n v="0.4970806555641164"/>
    <n v="0.59749947009946358"/>
    <n v="0"/>
    <n v="0"/>
    <n v="1"/>
    <n v="1"/>
    <n v="135529179.16201869"/>
    <n v="98227385.237941086"/>
    <n v="176596576.90543771"/>
  </r>
  <r>
    <n v="4611"/>
    <x v="4612"/>
    <n v="3608558961.8910918"/>
    <n v="85097715.917573139"/>
    <n v="51715557.736437283"/>
    <n v="0"/>
    <n v="0"/>
    <n v="4611"/>
    <n v="56322000"/>
    <n v="116112000"/>
    <n v="4611"/>
    <n v="0"/>
    <n v="0"/>
    <n v="0.49608441808183218"/>
    <n v="0.59759499553236017"/>
    <n v="0"/>
    <n v="0"/>
    <n v="1"/>
    <n v="1"/>
    <n v="72027739.489085451"/>
    <n v="41442309.324604899"/>
    <n v="168732465.09836721"/>
  </r>
  <r>
    <n v="4612"/>
    <x v="4613"/>
    <n v="3491467119.4152651"/>
    <n v="84612424.198337957"/>
    <n v="193690735.14768559"/>
    <n v="29015822.227514021"/>
    <n v="102445820.4920069"/>
    <n v="4612"/>
    <n v="60616000"/>
    <n v="92760000"/>
    <n v="4612"/>
    <n v="1059.0775113042621"/>
    <n v="3739.2724479582512"/>
    <n v="0.4969660339362818"/>
    <n v="0.59841355131955476"/>
    <n v="0"/>
    <n v="0"/>
    <n v="1"/>
    <n v="1"/>
    <n v="125158338.8030604"/>
    <n v="57611495.384570338"/>
    <n v="197763458.6935412"/>
  </r>
  <r>
    <n v="4613"/>
    <x v="4614"/>
    <n v="3572663527.4230108"/>
    <n v="86403917.139758334"/>
    <n v="56195973.949340761"/>
    <n v="0"/>
    <n v="0"/>
    <n v="4613"/>
    <n v="31028000"/>
    <n v="52558000"/>
    <n v="4613"/>
    <n v="0"/>
    <n v="0"/>
    <n v="0.49824183035235742"/>
    <n v="0.59894338531390268"/>
    <n v="0"/>
    <n v="0"/>
    <n v="1"/>
    <n v="1"/>
    <n v="74684374.578196347"/>
    <n v="41150342.312376447"/>
    <n v="182479106.18354899"/>
  </r>
  <r>
    <n v="4614"/>
    <x v="4615"/>
    <n v="3588749105.1959829"/>
    <n v="85460724.839223921"/>
    <n v="9024794.1410680488"/>
    <n v="0"/>
    <n v="0"/>
    <n v="4614"/>
    <n v="15835000"/>
    <n v="29490000"/>
    <n v="4614"/>
    <n v="0"/>
    <n v="0"/>
    <n v="0.49839061057726702"/>
    <n v="0.59900017412247686"/>
    <n v="0"/>
    <n v="0"/>
    <n v="1"/>
    <n v="1"/>
    <n v="50014178.744707637"/>
    <n v="29083730.53680183"/>
    <n v="149465042.71486309"/>
  </r>
  <r>
    <n v="4615"/>
    <x v="4616"/>
    <n v="3551029459.7442799"/>
    <n v="83423437.983096927"/>
    <n v="3598774.9999999991"/>
    <n v="0"/>
    <n v="0"/>
    <n v="4615"/>
    <n v="12283000"/>
    <n v="23020000"/>
    <n v="4615"/>
    <n v="0"/>
    <n v="0"/>
    <n v="0.4982556246989992"/>
    <n v="0.5988988165472835"/>
    <n v="0"/>
    <n v="0"/>
    <n v="1"/>
    <n v="1"/>
    <n v="42781126.913595632"/>
    <n v="24236828.604447879"/>
    <n v="122506791.5415512"/>
  </r>
  <r>
    <n v="4616"/>
    <x v="4617"/>
    <n v="3419526999.053216"/>
    <n v="81759853.285876855"/>
    <n v="12955590"/>
    <n v="0"/>
    <n v="0"/>
    <n v="4616"/>
    <n v="10875000"/>
    <n v="23626000"/>
    <n v="4616"/>
    <n v="0"/>
    <n v="0"/>
    <n v="0.49813129898266079"/>
    <n v="0.59878296682054144"/>
    <n v="0"/>
    <n v="0"/>
    <n v="1"/>
    <n v="1"/>
    <n v="44796348.456585214"/>
    <n v="24793646.508273572"/>
    <n v="109933765.8174345"/>
  </r>
  <r>
    <n v="4617"/>
    <x v="4618"/>
    <n v="3220281954.1020031"/>
    <n v="80983976.057865053"/>
    <n v="7917304.9999999991"/>
    <n v="0"/>
    <n v="0"/>
    <n v="4617"/>
    <n v="12242000"/>
    <n v="20258000"/>
    <n v="4617"/>
    <n v="0"/>
    <n v="0"/>
    <n v="0.49795538042675458"/>
    <n v="0.59864946376691708"/>
    <n v="0"/>
    <n v="0"/>
    <n v="1"/>
    <n v="1"/>
    <n v="43299583.393470332"/>
    <n v="25404342.219830301"/>
    <n v="105189641.7741403"/>
  </r>
  <r>
    <n v="4618"/>
    <x v="4619"/>
    <n v="3232074467.6089802"/>
    <n v="80691217.743929937"/>
    <n v="0"/>
    <n v="0"/>
    <n v="0"/>
    <n v="4618"/>
    <n v="10460000"/>
    <n v="21204000"/>
    <n v="4618"/>
    <n v="0"/>
    <n v="0"/>
    <n v="0.49780279348426387"/>
    <n v="0.59847895372138971"/>
    <n v="0"/>
    <n v="0"/>
    <n v="1"/>
    <n v="1"/>
    <n v="32126197.39452539"/>
    <n v="16523227.35532615"/>
    <n v="85929946.812462136"/>
  </r>
  <r>
    <n v="4619"/>
    <x v="4620"/>
    <n v="3190043689.0479598"/>
    <n v="79502708.385314956"/>
    <n v="6597550"/>
    <n v="0"/>
    <n v="0"/>
    <n v="4619"/>
    <n v="8673000"/>
    <n v="18314000"/>
    <n v="4619"/>
    <n v="0"/>
    <n v="0"/>
    <n v="0.4977712724204757"/>
    <n v="0.59844992661470531"/>
    <n v="0"/>
    <n v="0"/>
    <n v="1"/>
    <n v="1"/>
    <n v="34585106.094801918"/>
    <n v="18747207.641101509"/>
    <n v="79655584.124550298"/>
  </r>
  <r>
    <n v="4620"/>
    <x v="4621"/>
    <n v="3387253868.9006801"/>
    <n v="79115519.554507107"/>
    <n v="5038285"/>
    <n v="0"/>
    <n v="0"/>
    <n v="4620"/>
    <n v="7823000"/>
    <n v="17538000"/>
    <n v="4620"/>
    <n v="0"/>
    <n v="0"/>
    <n v="0.49767741697010981"/>
    <n v="0.59836565880813397"/>
    <n v="0"/>
    <n v="0"/>
    <n v="1"/>
    <n v="1"/>
    <n v="28679093.682313439"/>
    <n v="13987131.47379392"/>
    <n v="67816809.181102991"/>
  </r>
  <r>
    <n v="4621"/>
    <x v="4622"/>
    <n v="3264151102.1133561"/>
    <n v="78384952.697512731"/>
    <n v="4318530"/>
    <n v="0"/>
    <n v="0"/>
    <n v="4621"/>
    <n v="7731000"/>
    <n v="16020000"/>
    <n v="4621"/>
    <n v="0"/>
    <n v="0"/>
    <n v="0.49764227087255858"/>
    <n v="0.59832772988119343"/>
    <n v="0"/>
    <n v="0"/>
    <n v="1"/>
    <n v="1"/>
    <n v="27290056.19774507"/>
    <n v="13504398.802848481"/>
    <n v="60524876.132112227"/>
  </r>
  <r>
    <n v="4622"/>
    <x v="4623"/>
    <n v="3380845125.2303519"/>
    <n v="77934969.93878454"/>
    <n v="10076570"/>
    <n v="0"/>
    <n v="0"/>
    <n v="4622"/>
    <n v="7773000"/>
    <n v="14023000"/>
    <n v="4622"/>
    <n v="0"/>
    <n v="0"/>
    <n v="0.4976114747932685"/>
    <n v="0.59828688171817102"/>
    <n v="0"/>
    <n v="0"/>
    <n v="1"/>
    <n v="1"/>
    <n v="24200169.442930739"/>
    <n v="9592993.2438624352"/>
    <n v="49414559.293105513"/>
  </r>
  <r>
    <n v="4623"/>
    <x v="4624"/>
    <n v="3390345589.5021172"/>
    <n v="77249355.988687664"/>
    <n v="0"/>
    <n v="0"/>
    <n v="0"/>
    <n v="4623"/>
    <n v="7472000"/>
    <n v="13335000"/>
    <n v="4623"/>
    <n v="0"/>
    <n v="0"/>
    <n v="0.49760846622643151"/>
    <n v="0.59825236170005436"/>
    <n v="0"/>
    <n v="0"/>
    <n v="1"/>
    <n v="1"/>
    <n v="19954908.23864485"/>
    <n v="7942782.1792595228"/>
    <n v="40333658.835754007"/>
  </r>
  <r>
    <n v="4624"/>
    <x v="4625"/>
    <n v="3386088503.1736641"/>
    <n v="76688976.64728646"/>
    <n v="-600000"/>
    <n v="0"/>
    <n v="0"/>
    <n v="4624"/>
    <n v="7149000"/>
    <n v="12436000"/>
    <n v="4624"/>
    <n v="0"/>
    <n v="0"/>
    <n v="0.49760846210008303"/>
    <n v="0.59823775408469293"/>
    <n v="0"/>
    <n v="0"/>
    <n v="1"/>
    <n v="1"/>
    <n v="17807453.18552744"/>
    <n v="6474336.5953587973"/>
    <n v="32907974.260150868"/>
  </r>
  <r>
    <n v="4625"/>
    <x v="4626"/>
    <n v="3287626792.8011541"/>
    <n v="76230740.126417994"/>
    <n v="-1194000.00013411"/>
    <n v="0"/>
    <n v="0"/>
    <n v="4625"/>
    <n v="6550000"/>
    <n v="11784000"/>
    <n v="4625"/>
    <n v="0"/>
    <n v="0"/>
    <n v="0.49760848785461381"/>
    <n v="0.59822801183036434"/>
    <n v="0"/>
    <n v="0"/>
    <n v="1"/>
    <n v="1"/>
    <n v="15978110.944108309"/>
    <n v="5283603.4755886197"/>
    <n v="26855813.187910561"/>
  </r>
  <r>
    <n v="4626"/>
    <x v="4627"/>
    <n v="3389975260.648294"/>
    <n v="75857263.283274055"/>
    <n v="-1782060.0003996489"/>
    <n v="0"/>
    <n v="0"/>
    <n v="4626"/>
    <n v="6307000"/>
    <n v="10941000"/>
    <n v="4626"/>
    <n v="0"/>
    <n v="0"/>
    <n v="0.49760816333959479"/>
    <n v="0.59822207243465386"/>
    <n v="0"/>
    <n v="0"/>
    <n v="1"/>
    <n v="1"/>
    <n v="14402921.806181259"/>
    <n v="4309026.8898307141"/>
    <n v="21893343.0747471"/>
  </r>
  <r>
    <n v="4627"/>
    <x v="4628"/>
    <n v="3639927780.157567"/>
    <n v="75551030.90612179"/>
    <n v="-2364239.4007939738"/>
    <n v="0"/>
    <n v="0"/>
    <n v="4627"/>
    <n v="11393000"/>
    <n v="29428000"/>
    <n v="4627"/>
    <n v="0"/>
    <n v="0"/>
    <n v="0.49760601174820979"/>
    <n v="0.59821819174748714"/>
    <n v="0"/>
    <n v="0"/>
    <n v="1"/>
    <n v="1"/>
    <n v="13043011.365872391"/>
    <n v="3513993.1880370681"/>
    <n v="17857713.34238397"/>
  </r>
  <r>
    <n v="4628"/>
    <x v="4629"/>
    <n v="3742153206.7845702"/>
    <n v="75301993.540038794"/>
    <n v="112939957.9926855"/>
    <n v="0"/>
    <n v="0"/>
    <n v="4628"/>
    <n v="11587000"/>
    <n v="39466000"/>
    <n v="4628"/>
    <n v="0"/>
    <n v="0"/>
    <n v="0.49755347500067543"/>
    <n v="0.5981683244383047"/>
    <n v="0"/>
    <n v="0"/>
    <n v="1"/>
    <n v="1"/>
    <n v="66041766.463190213"/>
    <n v="28070330.578457769"/>
    <n v="63033441.687567413"/>
  </r>
  <r>
    <n v="4629"/>
    <x v="4630"/>
    <n v="3696357232.5441532"/>
    <n v="78089772.683339432"/>
    <n v="103901254.3676956"/>
    <n v="0"/>
    <n v="0"/>
    <n v="4629"/>
    <n v="9015000"/>
    <n v="22760000"/>
    <n v="4629"/>
    <n v="0"/>
    <n v="0"/>
    <n v="0.49730741431690112"/>
    <n v="0.59803146740522051"/>
    <n v="0"/>
    <n v="0"/>
    <n v="1"/>
    <n v="1"/>
    <n v="58034984.402182177"/>
    <n v="21185463.06710032"/>
    <n v="75139488.951123238"/>
  </r>
  <r>
    <n v="4630"/>
    <x v="4631"/>
    <n v="3757919021.0900311"/>
    <n v="78836832.826150626"/>
    <n v="20395073.161291521"/>
    <n v="0"/>
    <n v="0"/>
    <n v="4630"/>
    <n v="7112000"/>
    <n v="15664000"/>
    <n v="4630"/>
    <n v="0"/>
    <n v="0"/>
    <n v="0.49717060442646682"/>
    <n v="0.59762622812512323"/>
    <n v="0"/>
    <n v="0"/>
    <n v="1"/>
    <n v="1"/>
    <n v="27560312.380496308"/>
    <n v="11545938.70081098"/>
    <n v="61369124.696615927"/>
  </r>
  <r>
    <n v="4631"/>
    <x v="4632"/>
    <n v="3765507075.0395632"/>
    <n v="77987068.236390308"/>
    <n v="522112.08910135552"/>
    <n v="0"/>
    <n v="0"/>
    <n v="4631"/>
    <n v="6781000"/>
    <n v="14015000"/>
    <n v="4631"/>
    <n v="0"/>
    <n v="0"/>
    <n v="0.4971528794835417"/>
    <n v="0.59758012884620415"/>
    <n v="0"/>
    <n v="0"/>
    <n v="1"/>
    <n v="1"/>
    <n v="20846636.887790311"/>
    <n v="9892823.2348344084"/>
    <n v="50133269.193331733"/>
  </r>
  <r>
    <n v="4632"/>
    <x v="4633"/>
    <n v="3651731543.6603842"/>
    <n v="77293707.337151259"/>
    <n v="-344165.07622363459"/>
    <n v="0"/>
    <n v="0"/>
    <n v="4632"/>
    <n v="5903000"/>
    <n v="12117000"/>
    <n v="4632"/>
    <n v="0"/>
    <n v="0"/>
    <n v="0.49714475843396699"/>
    <n v="0.59756486117824592"/>
    <n v="0"/>
    <n v="0"/>
    <n v="1"/>
    <n v="1"/>
    <n v="18395079.036944181"/>
    <n v="8049241.4431106923"/>
    <n v="40931265.960859083"/>
  </r>
  <r>
    <n v="4633"/>
    <x v="4634"/>
    <n v="3739777833.1174159"/>
    <n v="76725854.783849657"/>
    <n v="-940723.42553832522"/>
    <n v="0"/>
    <n v="0"/>
    <n v="4633"/>
    <n v="5764000"/>
    <n v="13478000"/>
    <n v="4633"/>
    <n v="0"/>
    <n v="0"/>
    <n v="0.49714280105949588"/>
    <n v="0.59755153358460067"/>
    <n v="0"/>
    <n v="0"/>
    <n v="1"/>
    <n v="1"/>
    <n v="16340102.76150552"/>
    <n v="6574132.2298850939"/>
    <n v="33422004.5664066"/>
  </r>
  <r>
    <n v="4634"/>
    <x v="4635"/>
    <n v="3787322524.480268"/>
    <n v="76262460.765338406"/>
    <n v="2067458.8085067901"/>
    <n v="0"/>
    <n v="0"/>
    <n v="4634"/>
    <n v="5173000"/>
    <n v="10390000"/>
    <n v="4634"/>
    <n v="0"/>
    <n v="0"/>
    <n v="0.49714479905668563"/>
    <n v="0.59754903292659667"/>
    <n v="0"/>
    <n v="0"/>
    <n v="1"/>
    <n v="1"/>
    <n v="20529936.623358849"/>
    <n v="11309331.675078871"/>
    <n v="38709324.823632367"/>
  </r>
  <r>
    <n v="4635"/>
    <x v="4636"/>
    <n v="3794332177.7497249"/>
    <n v="76588739.536638319"/>
    <n v="0"/>
    <n v="0"/>
    <n v="0"/>
    <n v="4635"/>
    <n v="5193000"/>
    <n v="10141000"/>
    <n v="4635"/>
    <n v="0"/>
    <n v="0"/>
    <n v="0.49711399815939489"/>
    <n v="0.59751464976609081"/>
    <n v="0"/>
    <n v="0"/>
    <n v="1"/>
    <n v="1"/>
    <n v="14662895.876595"/>
    <n v="5923272.3042301824"/>
    <n v="31588283.533468809"/>
  </r>
  <r>
    <n v="4636"/>
    <x v="4637"/>
    <n v="3801234158.4999142"/>
    <n v="76149302.451404974"/>
    <n v="-600000"/>
    <n v="0"/>
    <n v="0"/>
    <n v="4636"/>
    <n v="5144000"/>
    <n v="10146000"/>
    <n v="4636"/>
    <n v="0"/>
    <n v="0"/>
    <n v="0.497117520108594"/>
    <n v="0.59750824254177937"/>
    <n v="0"/>
    <n v="0"/>
    <n v="1"/>
    <n v="1"/>
    <n v="13347547.93507226"/>
    <n v="5092223.3840059051"/>
    <n v="25794480.411991321"/>
  </r>
  <r>
    <n v="4637"/>
    <x v="4638"/>
    <n v="3794552751.2368522"/>
    <n v="75791768.791315854"/>
    <n v="-1194000.00013411"/>
    <n v="0"/>
    <n v="0"/>
    <n v="4637"/>
    <n v="4778000"/>
    <n v="9880000"/>
    <n v="4637"/>
    <n v="0"/>
    <n v="0"/>
    <n v="0.49712166852676831"/>
    <n v="0.59750528101019262"/>
    <n v="0"/>
    <n v="0"/>
    <n v="1"/>
    <n v="1"/>
    <n v="11942369.329954291"/>
    <n v="4142528.5189949009"/>
    <n v="21069265.944325071"/>
  </r>
  <r>
    <n v="4638"/>
    <x v="4639"/>
    <n v="3814762674.2974281"/>
    <n v="75500177.380991936"/>
    <n v="-1782060.0003996489"/>
    <n v="0"/>
    <n v="0"/>
    <n v="4638"/>
    <n v="5071000"/>
    <n v="9716000"/>
    <n v="4638"/>
    <n v="0"/>
    <n v="0"/>
    <n v="0.49712652549020619"/>
    <n v="0.59750449622400104"/>
    <n v="0"/>
    <n v="0"/>
    <n v="1"/>
    <n v="1"/>
    <n v="10755296.234399781"/>
    <n v="3383838.3612080361"/>
    <n v="17202362.580590479"/>
  </r>
  <r>
    <n v="4639"/>
    <x v="4640"/>
    <n v="3821410390.7004089"/>
    <n v="75261552.062896147"/>
    <n v="3393800.5992060262"/>
    <n v="0"/>
    <n v="0"/>
    <n v="4639"/>
    <n v="5937000"/>
    <n v="13009000"/>
    <n v="4639"/>
    <n v="0"/>
    <n v="0"/>
    <n v="0.49712824567786179"/>
    <n v="0.59750488593469808"/>
    <n v="0"/>
    <n v="0"/>
    <n v="1"/>
    <n v="1"/>
    <n v="11865188.249531159"/>
    <n v="4607947.5700941645"/>
    <n v="17599994.610170752"/>
  </r>
  <r>
    <n v="4640"/>
    <x v="4641"/>
    <n v="3827992997.0069032"/>
    <n v="75286089.80294767"/>
    <n v="21592650"/>
    <n v="0"/>
    <n v="0"/>
    <n v="4640"/>
    <n v="6127000"/>
    <n v="12022000"/>
    <n v="4640"/>
    <n v="0"/>
    <n v="0"/>
    <n v="0.49712884847189931"/>
    <n v="0.5975045632342133"/>
    <n v="0"/>
    <n v="0"/>
    <n v="1"/>
    <n v="1"/>
    <n v="19761029.639732748"/>
    <n v="8064862.3320636768"/>
    <n v="24623615.640839301"/>
  </r>
  <r>
    <n v="4641"/>
    <x v="4642"/>
    <n v="3564544457.9777312"/>
    <n v="75719515.116428703"/>
    <n v="793293.89804052934"/>
    <n v="0"/>
    <n v="0"/>
    <n v="4641"/>
    <n v="5535000"/>
    <n v="10148000"/>
    <n v="4641"/>
    <n v="0"/>
    <n v="0"/>
    <n v="0.49712723824923621"/>
    <n v="0.59748431113737643"/>
    <n v="0"/>
    <n v="0"/>
    <n v="1"/>
    <n v="1"/>
    <n v="10313637.922526149"/>
    <n v="3697534.2865225929"/>
    <n v="20091991.879020751"/>
  </r>
  <r>
    <n v="4642"/>
    <x v="4643"/>
    <n v="3719488724.1878972"/>
    <n v="75439870.124056816"/>
    <n v="-211285.98978282561"/>
    <n v="0"/>
    <n v="0"/>
    <n v="4642"/>
    <n v="6238000"/>
    <n v="13686000"/>
    <n v="4642"/>
    <n v="0"/>
    <n v="0"/>
    <n v="0.49712724634892358"/>
    <n v="0.59748480528554571"/>
    <n v="0"/>
    <n v="0"/>
    <n v="1"/>
    <n v="1"/>
    <n v="9510421.5710481256"/>
    <n v="3240015.9421939021"/>
    <n v="16378547.4279583"/>
  </r>
  <r>
    <n v="4643"/>
    <x v="4644"/>
    <n v="3847430783.68573"/>
    <n v="75210714.704328403"/>
    <n v="11426661.870067781"/>
    <n v="0"/>
    <n v="0"/>
    <n v="4643"/>
    <n v="7209000"/>
    <n v="12952000"/>
    <n v="4643"/>
    <n v="0"/>
    <n v="0"/>
    <n v="0.4971205892836188"/>
    <n v="0.59747926448537625"/>
    <n v="0"/>
    <n v="0"/>
    <n v="1"/>
    <n v="1"/>
    <n v="16487682.95020842"/>
    <n v="8162552.9608599432"/>
    <n v="24016464.41914827"/>
  </r>
  <r>
    <n v="4644"/>
    <x v="4645"/>
    <n v="3853830227.0247202"/>
    <n v="75682048.016845345"/>
    <n v="719755"/>
    <n v="0"/>
    <n v="0"/>
    <n v="4644"/>
    <n v="6260000"/>
    <n v="10570000"/>
    <n v="4644"/>
    <n v="0"/>
    <n v="0"/>
    <n v="0.49712014184795977"/>
    <n v="0.59747514291181492"/>
    <n v="0"/>
    <n v="0"/>
    <n v="1"/>
    <n v="1"/>
    <n v="9376785.1772245206"/>
    <n v="3584567.0708745611"/>
    <n v="19598854.68850942"/>
  </r>
  <r>
    <n v="4645"/>
    <x v="4646"/>
    <n v="3860200062.9190788"/>
    <n v="75409438.792347252"/>
    <n v="-247320.04983912219"/>
    <n v="0"/>
    <n v="0"/>
    <n v="4645"/>
    <n v="5610000"/>
    <n v="9794000"/>
    <n v="4645"/>
    <n v="0"/>
    <n v="0"/>
    <n v="0.49711514091310122"/>
    <n v="0.59747496821574109"/>
    <n v="0"/>
    <n v="0"/>
    <n v="1"/>
    <n v="1"/>
    <n v="8655523.7293519918"/>
    <n v="3161119.2470825091"/>
    <n v="15970084.31055223"/>
  </r>
  <r>
    <n v="4646"/>
    <x v="4647"/>
    <n v="3744981114.5600829"/>
    <n v="75185508.581456155"/>
    <n v="-844846.84939601133"/>
    <n v="0"/>
    <n v="0"/>
    <n v="4646"/>
    <n v="5005000"/>
    <n v="9103000"/>
    <n v="4646"/>
    <n v="0"/>
    <n v="0"/>
    <n v="0.4971125435982604"/>
    <n v="0.59747523576272221"/>
    <n v="0"/>
    <n v="0"/>
    <n v="1"/>
    <n v="1"/>
    <n v="7762594.9904458383"/>
    <n v="2559402.4149099342"/>
    <n v="13003445.57278247"/>
  </r>
  <r>
    <n v="4647"/>
    <x v="4648"/>
    <n v="3869202640.831378"/>
    <n v="75002438.293453947"/>
    <n v="-1436398.381090889"/>
    <n v="0"/>
    <n v="0"/>
    <n v="4647"/>
    <n v="4784000"/>
    <n v="9758000"/>
    <n v="4647"/>
    <n v="0"/>
    <n v="0"/>
    <n v="0.49711155133063789"/>
    <n v="0.59747582739241367"/>
    <n v="0"/>
    <n v="0"/>
    <n v="1"/>
    <n v="1"/>
    <n v="7628709.2461059857"/>
    <n v="2699401.7758652782"/>
    <n v="11767814.103001321"/>
  </r>
  <r>
    <n v="4648"/>
    <x v="4649"/>
    <n v="3869475904.3687291"/>
    <n v="74926187.887175128"/>
    <n v="2296495.602398959"/>
    <n v="0"/>
    <n v="0"/>
    <n v="4648"/>
    <n v="4220000"/>
    <n v="8483000"/>
    <n v="4648"/>
    <n v="0"/>
    <n v="0"/>
    <n v="0.49711273933756939"/>
    <n v="0.59747502260811847"/>
    <n v="0"/>
    <n v="0"/>
    <n v="1"/>
    <n v="1"/>
    <n v="8168069.8887701044"/>
    <n v="3495007.018708962"/>
    <n v="12726913.62826727"/>
  </r>
  <r>
    <n v="4649"/>
    <x v="4650"/>
    <n v="3869721590.6729379"/>
    <n v="74985373.599300355"/>
    <n v="0"/>
    <n v="0"/>
    <n v="0"/>
    <n v="4649"/>
    <n v="3856000"/>
    <n v="7755000"/>
    <n v="4649"/>
    <n v="0"/>
    <n v="0"/>
    <n v="0.49711937000709838"/>
    <n v="0.59747674151457952"/>
    <n v="0"/>
    <n v="0"/>
    <n v="1"/>
    <n v="1"/>
    <n v="6964928.7027928578"/>
    <n v="2500000"/>
    <n v="10365038.387669429"/>
  </r>
  <r>
    <n v="4650"/>
    <x v="4651"/>
    <n v="3869942457.484118"/>
    <n v="74841291.31525059"/>
    <n v="-600000"/>
    <n v="0"/>
    <n v="0"/>
    <n v="4650"/>
    <n v="3851000"/>
    <n v="7468000"/>
    <n v="4650"/>
    <n v="0"/>
    <n v="0"/>
    <n v="0.49712617155637279"/>
    <n v="0.59747906609393875"/>
    <n v="0"/>
    <n v="0"/>
    <n v="1"/>
    <n v="1"/>
    <n v="6734969.5196058247"/>
    <n v="2500000"/>
    <n v="8434603.673581196"/>
  </r>
  <r>
    <n v="4651"/>
    <x v="4652"/>
    <n v="3870140986.7666898"/>
    <n v="74841291.31525059"/>
    <n v="-1194000.00013411"/>
    <n v="0"/>
    <n v="0"/>
    <n v="4651"/>
    <n v="3978000"/>
    <n v="7326000"/>
    <n v="4651"/>
    <n v="0"/>
    <n v="0"/>
    <n v="0.49713300531918558"/>
    <n v="0.59748176843495926"/>
    <n v="0"/>
    <n v="0"/>
    <n v="1"/>
    <n v="1"/>
    <n v="6518692.6653822828"/>
    <n v="2500000"/>
    <n v="6501946.1086774021"/>
  </r>
  <r>
    <n v="4652"/>
    <x v="4653"/>
    <n v="3870319412.2871199"/>
    <n v="74841291.31525059"/>
    <n v="-1782060.0003996489"/>
    <n v="0"/>
    <n v="0"/>
    <n v="4652"/>
    <n v="3885000"/>
    <n v="7277000"/>
    <n v="4652"/>
    <n v="0"/>
    <n v="0"/>
    <n v="0.49713900767126118"/>
    <n v="0.59748461272544107"/>
    <n v="0"/>
    <n v="0"/>
    <n v="1"/>
    <n v="1"/>
    <n v="6315284.0559735969"/>
    <n v="2500000"/>
    <n v="4566900.0797719937"/>
  </r>
  <r>
    <n v="4653"/>
    <x v="4654"/>
    <n v="3870479744.4338698"/>
    <n v="74841291.31525059"/>
    <n v="-2364239.4007939738"/>
    <n v="0"/>
    <n v="0"/>
    <n v="4653"/>
    <n v="4068000"/>
    <n v="7219000"/>
    <n v="4653"/>
    <n v="0"/>
    <n v="0"/>
    <n v="0.49714561993209078"/>
    <n v="0.59748742822950662"/>
    <n v="0"/>
    <n v="0"/>
    <n v="1"/>
    <n v="1"/>
    <n v="6123978.0443797251"/>
    <n v="2500000"/>
    <n v="2629554.286812318"/>
  </r>
  <r>
    <n v="4654"/>
    <x v="4655"/>
    <n v="3748997032.6268258"/>
    <n v="74841291.31525059"/>
    <n v="-2940597.0073144832"/>
    <n v="0"/>
    <n v="0"/>
    <n v="4654"/>
    <n v="4392000"/>
    <n v="7509000"/>
    <n v="4654"/>
    <n v="0"/>
    <n v="0"/>
    <n v="0.49715102389939131"/>
    <n v="0.59749022713000743"/>
    <n v="0"/>
    <n v="0"/>
    <n v="1"/>
    <n v="1"/>
    <n v="5944054.5387899373"/>
    <n v="2500000"/>
    <n v="710014.69627100579"/>
  </r>
  <r>
    <n v="4655"/>
    <x v="4656"/>
    <n v="3870753185.06394"/>
    <n v="74841291.31525059"/>
    <n v="-3511191.0378986131"/>
    <n v="0"/>
    <n v="0"/>
    <n v="4655"/>
    <n v="4000000"/>
    <n v="8060000"/>
    <n v="4655"/>
    <n v="0"/>
    <n v="0"/>
    <n v="0.49715421324034831"/>
    <n v="0.59749223176250599"/>
    <n v="0"/>
    <n v="0"/>
    <n v="1"/>
    <n v="1"/>
    <n v="5774836.2920970786"/>
    <n v="2500000"/>
    <n v="-803122.95053300378"/>
  </r>
  <r>
    <n v="4656"/>
    <x v="4657"/>
    <n v="3870869387.5299211"/>
    <n v="74841291.31525059"/>
    <n v="-4076079.1283044401"/>
    <n v="0"/>
    <n v="0"/>
    <n v="4656"/>
    <n v="3202000"/>
    <n v="7557000"/>
    <n v="4656"/>
    <n v="0"/>
    <n v="0"/>
    <n v="0.4971600694083157"/>
    <n v="0.59749265586056766"/>
    <n v="0"/>
    <n v="0"/>
    <n v="1"/>
    <n v="1"/>
    <n v="5615686.352682882"/>
    <n v="2500000"/>
    <n v="-2695091.7212071861"/>
  </r>
  <r>
    <n v="4657"/>
    <x v="4658"/>
    <n v="3870973718.9655681"/>
    <n v="74841291.31525059"/>
    <n v="-4635318.3379324703"/>
    <n v="0"/>
    <n v="0"/>
    <n v="4657"/>
    <n v="3456000"/>
    <n v="6633000"/>
    <n v="4657"/>
    <n v="0"/>
    <n v="0"/>
    <n v="0.49717091716300482"/>
    <n v="0.5974941549575109"/>
    <n v="0"/>
    <n v="0"/>
    <n v="1"/>
    <n v="1"/>
    <n v="5466005.6668788502"/>
    <n v="2500000"/>
    <n v="-4568140.8045975138"/>
  </r>
  <r>
    <n v="4658"/>
    <x v="4659"/>
    <n v="3871067366.481143"/>
    <n v="74841291.31525059"/>
    <n v="-5188965.1555892201"/>
    <n v="0"/>
    <n v="0"/>
    <n v="4658"/>
    <n v="3117000"/>
    <n v="7140000"/>
    <n v="4658"/>
    <n v="0"/>
    <n v="0"/>
    <n v="0.49718023924116861"/>
    <n v="0.59749771935073859"/>
    <n v="0"/>
    <n v="0"/>
    <n v="1"/>
    <n v="1"/>
    <n v="5325230.8240782088"/>
    <n v="2500000"/>
    <n v="-6422459.3975725966"/>
  </r>
  <r>
    <n v="4659"/>
    <x v="4660"/>
    <n v="3871151398.475163"/>
    <n v="74841291.31525059"/>
    <n v="-5737075.5051931525"/>
    <n v="0"/>
    <n v="0"/>
    <n v="4659"/>
    <n v="3164000"/>
    <n v="6250000"/>
    <n v="4659"/>
    <n v="0"/>
    <n v="0"/>
    <n v="0.49719158319413909"/>
    <n v="0.59749991512745559"/>
    <n v="0"/>
    <n v="0"/>
    <n v="1"/>
    <n v="1"/>
    <n v="5192831.9360113051"/>
    <n v="2500000"/>
    <n v="-8258234.8050324032"/>
  </r>
  <r>
    <n v="4660"/>
    <x v="4661"/>
    <n v="3871226776.505641"/>
    <n v="74841291.31525059"/>
    <n v="-6279704.7514235564"/>
    <n v="0"/>
    <n v="0"/>
    <n v="4660"/>
    <n v="3111000"/>
    <n v="5910000"/>
    <n v="4660"/>
    <n v="0"/>
    <n v="0"/>
    <n v="0.49720265257758961"/>
    <n v="0.59750414885236003"/>
    <n v="0"/>
    <n v="0"/>
    <n v="1"/>
    <n v="1"/>
    <n v="5068310.642201894"/>
    <n v="2500000"/>
    <n v="-10075652.458827941"/>
  </r>
  <r>
    <n v="4661"/>
    <x v="4662"/>
    <n v="3871294365.9742022"/>
    <n v="74841291.31525059"/>
    <n v="-6816907.705312944"/>
    <n v="0"/>
    <n v="0"/>
    <n v="4661"/>
    <n v="3099000"/>
    <n v="5773000"/>
    <n v="4661"/>
    <n v="0"/>
    <n v="0"/>
    <n v="0.49721403032265171"/>
    <n v="0.59750907523611518"/>
    <n v="0"/>
    <n v="0"/>
    <n v="1"/>
    <n v="1"/>
    <n v="4951198.2340966649"/>
    <n v="2500000"/>
    <n v="-11874895.936491741"/>
  </r>
  <r>
    <n v="4662"/>
    <x v="4663"/>
    <n v="3871354945.7417812"/>
    <n v="74841291.31525059"/>
    <n v="-7348738.6297835121"/>
    <n v="0"/>
    <n v="0"/>
    <n v="4662"/>
    <n v="3132000"/>
    <n v="5844000"/>
    <n v="4662"/>
    <n v="0"/>
    <n v="0"/>
    <n v="0.49722547710731368"/>
    <n v="0.59751424496198435"/>
    <n v="0"/>
    <n v="0"/>
    <n v="1"/>
    <n v="1"/>
    <n v="4841053.8908070903"/>
    <n v="2500000"/>
    <n v="-13656146.979781071"/>
  </r>
  <r>
    <n v="4663"/>
    <x v="4664"/>
    <n v="3871409216.7827492"/>
    <n v="74841291.31525059"/>
    <n v="-7875251.2451282479"/>
    <n v="0"/>
    <n v="0"/>
    <n v="4663"/>
    <n v="3117000"/>
    <n v="5605000"/>
    <n v="4663"/>
    <n v="0"/>
    <n v="0"/>
    <n v="0.49723673172666949"/>
    <n v="0.59751918177830765"/>
    <n v="0"/>
    <n v="0"/>
    <n v="1"/>
    <n v="1"/>
    <n v="4737463.0198227717"/>
    <n v="2500000"/>
    <n v="-15419585.513035649"/>
  </r>
  <r>
    <n v="4664"/>
    <x v="4665"/>
    <n v="3844422950.9466219"/>
    <n v="74841291.31525059"/>
    <n v="-8396498.7344372217"/>
    <n v="0"/>
    <n v="0"/>
    <n v="4664"/>
    <n v="3254000"/>
    <n v="5660000"/>
    <n v="4664"/>
    <n v="0"/>
    <n v="0"/>
    <n v="0.49724807305041491"/>
    <n v="0.59752461691057557"/>
    <n v="0"/>
    <n v="0"/>
    <n v="1"/>
    <n v="1"/>
    <n v="4640035.6964505929"/>
    <n v="2500000"/>
    <n v="-17165389.661351841"/>
  </r>
  <r>
    <n v="4665"/>
    <x v="4666"/>
    <n v="3817430875.7158618"/>
    <n v="74841291.31525059"/>
    <n v="-8912533.7489696126"/>
    <n v="0"/>
    <n v="0"/>
    <n v="4665"/>
    <n v="3099000"/>
    <n v="5481000"/>
    <n v="4665"/>
    <n v="0"/>
    <n v="0"/>
    <n v="0.4972586095317203"/>
    <n v="0.59752985824553528"/>
    <n v="0"/>
    <n v="0"/>
    <n v="1"/>
    <n v="1"/>
    <n v="4548405.1961055957"/>
    <n v="2500000"/>
    <n v="-18893735.76857508"/>
  </r>
  <r>
    <n v="4666"/>
    <x v="4667"/>
    <n v="3844504655.6121178"/>
    <n v="74841291.31525059"/>
    <n v="-9423408.4134720229"/>
    <n v="0"/>
    <n v="0"/>
    <n v="4666"/>
    <n v="3125000"/>
    <n v="5359000"/>
    <n v="4666"/>
    <n v="0"/>
    <n v="0"/>
    <n v="0.49727005422122261"/>
    <n v="0.59753547377217253"/>
    <n v="0"/>
    <n v="0"/>
    <n v="1"/>
    <n v="1"/>
    <n v="4462226.6139290044"/>
    <n v="2500000"/>
    <n v="-20604798.41511241"/>
  </r>
  <r>
    <n v="4667"/>
    <x v="4668"/>
    <n v="3871574922.112206"/>
    <n v="74841291.31525059"/>
    <n v="-9929174.3314435985"/>
    <n v="0"/>
    <n v="0"/>
    <n v="4667"/>
    <n v="3086000"/>
    <n v="5170000"/>
    <n v="4667"/>
    <n v="0"/>
    <n v="0"/>
    <n v="0.49728134750254382"/>
    <n v="0.59754133210403082"/>
    <n v="0"/>
    <n v="0"/>
    <n v="1"/>
    <n v="1"/>
    <n v="4381175.5665375264"/>
    <n v="2500000"/>
    <n v="-22298750.43556682"/>
  </r>
  <r>
    <n v="4668"/>
    <x v="4669"/>
    <n v="3871605941.8173642"/>
    <n v="74841291.31525059"/>
    <n v="-10429882.59034851"/>
    <n v="0"/>
    <n v="0"/>
    <n v="4668"/>
    <n v="3055000"/>
    <n v="5238000"/>
    <n v="4668"/>
    <n v="0"/>
    <n v="0"/>
    <n v="0.49729286632551239"/>
    <n v="0.59754760184271904"/>
    <n v="0"/>
    <n v="0"/>
    <n v="1"/>
    <n v="1"/>
    <n v="4304946.9710171847"/>
    <n v="2500000"/>
    <n v="-23975762.93619531"/>
  </r>
  <r>
    <n v="4669"/>
    <x v="4670"/>
    <n v="3871633608.8201571"/>
    <n v="74841291.31525059"/>
    <n v="-10925583.76677628"/>
    <n v="0"/>
    <n v="0"/>
    <n v="4669"/>
    <n v="3034000"/>
    <n v="5262000"/>
    <n v="4669"/>
    <n v="0"/>
    <n v="0"/>
    <n v="0.49730456329241429"/>
    <n v="0.5975536603558167"/>
    <n v="0"/>
    <n v="0"/>
    <n v="1"/>
    <n v="1"/>
    <n v="4233253.896565753"/>
    <n v="2500000"/>
    <n v="-25636005.312192362"/>
  </r>
  <r>
    <n v="4670"/>
    <x v="4671"/>
    <n v="3871658258.3928642"/>
    <n v="74841291.31525059"/>
    <n v="-11416327.931550579"/>
    <n v="0"/>
    <n v="0"/>
    <n v="4670"/>
    <n v="3128000"/>
    <n v="5093000"/>
    <n v="4670"/>
    <n v="0"/>
    <n v="0"/>
    <n v="0.49731638023941649"/>
    <n v="0.59755961066763685"/>
    <n v="0"/>
    <n v="0"/>
    <n v="1"/>
    <n v="1"/>
    <n v="4165826.4844612381"/>
    <n v="2500000"/>
    <n v="-27279645.26480053"/>
  </r>
  <r>
    <n v="4671"/>
    <x v="4672"/>
    <n v="3871680192.2803311"/>
    <n v="74841291.31525059"/>
    <n v="-11902164.65478682"/>
    <n v="0"/>
    <n v="0"/>
    <n v="4671"/>
    <n v="3185000"/>
    <n v="5095000"/>
    <n v="4671"/>
    <n v="0"/>
    <n v="0"/>
    <n v="0.49732765393319822"/>
    <n v="0.59756594495081905"/>
    <n v="0"/>
    <n v="0"/>
    <n v="1"/>
    <n v="1"/>
    <n v="4102410.9322911031"/>
    <n v="2500000"/>
    <n v="-28906848.81825"/>
  </r>
  <r>
    <n v="4672"/>
    <x v="4673"/>
    <n v="3871699682.0527358"/>
    <n v="74841291.31525059"/>
    <n v="-9504123.0108992923"/>
    <n v="0"/>
    <n v="0"/>
    <n v="4672"/>
    <n v="3171000"/>
    <n v="5270000"/>
    <n v="4672"/>
    <n v="0"/>
    <n v="0"/>
    <n v="0.49733859408108078"/>
    <n v="0.5975722327753521"/>
    <n v="0"/>
    <n v="0"/>
    <n v="1"/>
    <n v="1"/>
    <n v="4042768.5386187849"/>
    <n v="2500000"/>
    <n v="-30517780.336528681"/>
  </r>
  <r>
    <n v="4673"/>
    <x v="4674"/>
    <n v="3871716972.1230731"/>
    <n v="74841291.31525059"/>
    <n v="-10009081.78291464"/>
    <n v="0"/>
    <n v="0"/>
    <n v="4673"/>
    <n v="3053000"/>
    <n v="5028000"/>
    <n v="4673"/>
    <n v="0"/>
    <n v="0"/>
    <n v="0.4973496158030849"/>
    <n v="0.59757801632475616"/>
    <n v="0"/>
    <n v="0"/>
    <n v="1"/>
    <n v="1"/>
    <n v="3986674.8044915432"/>
    <n v="2500000"/>
    <n v="-32112602.539984651"/>
  </r>
  <r>
    <n v="4674"/>
    <x v="4675"/>
    <n v="3871732282.4628921"/>
    <n v="74841291.31525059"/>
    <n v="-10508990.96732269"/>
    <n v="0"/>
    <n v="0"/>
    <n v="4674"/>
    <n v="3053000"/>
    <n v="4714000"/>
    <n v="4674"/>
    <n v="0"/>
    <n v="0"/>
    <n v="0.49736132155139667"/>
    <n v="0.59758439801635332"/>
    <n v="0"/>
    <n v="0"/>
    <n v="1"/>
    <n v="1"/>
    <n v="3933918.588407645"/>
    <n v="2500000"/>
    <n v="-33691476.521762528"/>
  </r>
  <r>
    <n v="4675"/>
    <x v="4676"/>
    <n v="3871745811.0464492"/>
    <n v="74841291.31525059"/>
    <n v="-10284146.05999841"/>
    <n v="0"/>
    <n v="0"/>
    <n v="4675"/>
    <n v="3036000"/>
    <n v="4863000"/>
    <n v="4675"/>
    <n v="0"/>
    <n v="0"/>
    <n v="0.4973730267413311"/>
    <n v="0.5975915554241652"/>
    <n v="0"/>
    <n v="0"/>
    <n v="1"/>
    <n v="1"/>
    <n v="3884301.3115621158"/>
    <n v="2500000"/>
    <n v="-35254561.76407554"/>
  </r>
  <r>
    <n v="4676"/>
    <x v="4677"/>
    <n v="3871757736.0504541"/>
    <n v="74841291.31525059"/>
    <n v="-10781304.60169711"/>
    <n v="0"/>
    <n v="0"/>
    <n v="4676"/>
    <n v="2981000"/>
    <n v="4634000"/>
    <n v="4676"/>
    <n v="0"/>
    <n v="0"/>
    <n v="0.49738482892641322"/>
    <n v="0.59759829928469621"/>
    <n v="0"/>
    <n v="0"/>
    <n v="1"/>
    <n v="1"/>
    <n v="3837636.2103795209"/>
    <n v="2500000"/>
    <n v="-36802016.154314794"/>
  </r>
  <r>
    <n v="4677"/>
    <x v="4678"/>
    <n v="3871768217.8338408"/>
    <n v="74841291.31525059"/>
    <n v="-11273491.558089949"/>
    <n v="0"/>
    <n v="0"/>
    <n v="4677"/>
    <n v="3084000"/>
    <n v="4642000"/>
    <n v="4677"/>
    <n v="0"/>
    <n v="0"/>
    <n v="0.49739694432224341"/>
    <n v="0.5976056084899275"/>
    <n v="0"/>
    <n v="0"/>
    <n v="1"/>
    <n v="1"/>
    <n v="3793747.6335202702"/>
    <n v="2500000"/>
    <n v="-38333996.000997543"/>
  </r>
  <r>
    <n v="4678"/>
    <x v="4679"/>
    <n v="3871777400.7195511"/>
    <n v="74841291.31525059"/>
    <n v="4793608.3549711294"/>
    <n v="0"/>
    <n v="0"/>
    <n v="4678"/>
    <n v="2998000"/>
    <n v="5210000"/>
    <n v="4678"/>
    <n v="0"/>
    <n v="0"/>
    <n v="0.49740846925424059"/>
    <n v="0.59761287240039285"/>
    <n v="0"/>
    <n v="0"/>
    <n v="1"/>
    <n v="1"/>
    <n v="4407691.8756013894"/>
    <n v="2500000"/>
    <n v="-38668768.549555883"/>
  </r>
  <r>
    <n v="4679"/>
    <x v="4680"/>
    <n v="3871785414.5981412"/>
    <n v="74841291.31525059"/>
    <n v="0"/>
    <n v="0"/>
    <n v="0"/>
    <n v="4679"/>
    <n v="2962000"/>
    <n v="4611000"/>
    <n v="4679"/>
    <n v="0"/>
    <n v="0"/>
    <n v="0.49742048680769141"/>
    <n v="0.59761905769649326"/>
    <n v="0"/>
    <n v="0"/>
    <n v="1"/>
    <n v="1"/>
    <n v="3787694.7758820909"/>
    <n v="2500000"/>
    <n v="-40182080.872703463"/>
  </r>
  <r>
    <n v="4680"/>
    <x v="4681"/>
    <n v="3871792376.371037"/>
    <n v="74841291.31525059"/>
    <n v="-600000"/>
    <n v="0"/>
    <n v="0"/>
    <n v="4680"/>
    <n v="2986000"/>
    <n v="4466000"/>
    <n v="4680"/>
    <n v="0"/>
    <n v="0"/>
    <n v="0.49743270818537388"/>
    <n v="0.59762639797555883"/>
    <n v="0"/>
    <n v="0"/>
    <n v="1"/>
    <n v="1"/>
    <n v="3746777.661724316"/>
    <n v="2500000"/>
    <n v="-41680260.072957821"/>
  </r>
  <r>
    <n v="4681"/>
    <x v="4682"/>
    <n v="3871798391.2494478"/>
    <n v="74841291.31525059"/>
    <n v="-1194000.00013411"/>
    <n v="0"/>
    <n v="0"/>
    <n v="4681"/>
    <n v="3125000"/>
    <n v="4585000"/>
    <n v="4681"/>
    <n v="0"/>
    <n v="0"/>
    <n v="0.49744479282456439"/>
    <n v="0.59763408933166806"/>
    <n v="0"/>
    <n v="0"/>
    <n v="1"/>
    <n v="1"/>
    <n v="3708295.072721764"/>
    <n v="2500000"/>
    <n v="-43163457.48154451"/>
  </r>
  <r>
    <n v="4682"/>
    <x v="4683"/>
    <n v="3871803553.9233999"/>
    <n v="74841291.31525059"/>
    <n v="-1782060.0003996489"/>
    <n v="0"/>
    <n v="0"/>
    <n v="4682"/>
    <n v="3142000"/>
    <n v="4668000"/>
    <n v="4682"/>
    <n v="0"/>
    <n v="0"/>
    <n v="0.4974560780311309"/>
    <n v="0.5976414512115753"/>
    <n v="0"/>
    <n v="0"/>
    <n v="1"/>
    <n v="1"/>
    <n v="3672102.1571943159"/>
    <n v="2500000"/>
    <n v="-44631822.916376851"/>
  </r>
  <r>
    <n v="4683"/>
    <x v="4684"/>
    <n v="3871807949.6138582"/>
    <n v="74841291.31525059"/>
    <n v="-2364239.4007939738"/>
    <n v="0"/>
    <n v="0"/>
    <n v="4683"/>
    <n v="3096000"/>
    <n v="4638000"/>
    <n v="4683"/>
    <n v="0"/>
    <n v="0"/>
    <n v="0.49746726379784312"/>
    <n v="0.59764856931629451"/>
    <n v="0"/>
    <n v="0"/>
    <n v="1"/>
    <n v="1"/>
    <n v="3638062.681984107"/>
    <n v="2500000"/>
    <n v="-46085504.69718907"/>
  </r>
  <r>
    <n v="4684"/>
    <x v="4685"/>
    <n v="3871811655.0196381"/>
    <n v="74841291.31525059"/>
    <n v="-2940597.0073144832"/>
    <n v="0"/>
    <n v="0"/>
    <n v="4684"/>
    <n v="3082000"/>
    <n v="4621000"/>
    <n v="4684"/>
    <n v="0"/>
    <n v="0"/>
    <n v="0.49747871608181332"/>
    <n v="0.59765574495782214"/>
    <n v="0"/>
    <n v="0"/>
    <n v="1"/>
    <n v="1"/>
    <n v="3606048.5196625409"/>
    <n v="2500000"/>
    <n v="-47524649.660518087"/>
  </r>
  <r>
    <n v="4685"/>
    <x v="4686"/>
    <n v="3871814739.1696291"/>
    <n v="74841291.31525059"/>
    <n v="-3511191.0378986131"/>
    <n v="0"/>
    <n v="0"/>
    <n v="4685"/>
    <n v="3103000"/>
    <n v="4589000"/>
    <n v="4685"/>
    <n v="0"/>
    <n v="0"/>
    <n v="0.49749024870940339"/>
    <n v="0.59766294451213708"/>
    <n v="0"/>
    <n v="0"/>
    <n v="1"/>
    <n v="1"/>
    <n v="3575939.1662479448"/>
    <n v="2500000"/>
    <n v="-48949403.174535498"/>
  </r>
  <r>
    <n v="4686"/>
    <x v="4687"/>
    <n v="3871817264.1897879"/>
    <n v="74841291.31525059"/>
    <n v="-2636569.1283044401"/>
    <n v="0"/>
    <n v="0"/>
    <n v="4686"/>
    <n v="3108000"/>
    <n v="4610000"/>
    <n v="4686"/>
    <n v="0"/>
    <n v="0"/>
    <n v="0.49750165940988439"/>
    <n v="0.59767021006551546"/>
    <n v="0"/>
    <n v="0"/>
    <n v="1"/>
    <n v="1"/>
    <n v="3547621.2876185132"/>
    <n v="2500000"/>
    <n v="-49965946.65373119"/>
  </r>
  <r>
    <n v="4687"/>
    <x v="4688"/>
    <n v="3871819285.9934378"/>
    <n v="74841291.31525059"/>
    <n v="-3210203.4376107142"/>
    <n v="0"/>
    <n v="0"/>
    <n v="4687"/>
    <n v="3113000"/>
    <n v="4515000"/>
    <n v="4687"/>
    <n v="0"/>
    <n v="0"/>
    <n v="0.4975130406174344"/>
    <n v="0.59767739808307829"/>
    <n v="0"/>
    <n v="0"/>
    <n v="1"/>
    <n v="1"/>
    <n v="3520988.2929132041"/>
    <n v="2500000"/>
    <n v="-51366287.198362127"/>
  </r>
  <r>
    <n v="4688"/>
    <x v="4689"/>
    <n v="3871820854.9025378"/>
    <n v="74841291.31525059"/>
    <n v="-3778101.4039521441"/>
    <n v="0"/>
    <n v="0"/>
    <n v="4688"/>
    <n v="3113000"/>
    <n v="4517000"/>
    <n v="4688"/>
    <n v="0"/>
    <n v="0"/>
    <n v="0.49752439231268902"/>
    <n v="0.59768482731597783"/>
    <n v="0"/>
    <n v="0"/>
    <n v="1"/>
    <n v="1"/>
    <n v="3495939.9333148319"/>
    <n v="2500000"/>
    <n v="-52752624.337859772"/>
  </r>
  <r>
    <n v="4689"/>
    <x v="4690"/>
    <n v="3871822016.2068191"/>
    <n v="74841291.31525059"/>
    <n v="-4340320.3907570932"/>
    <n v="0"/>
    <n v="0"/>
    <n v="4689"/>
    <n v="3113000"/>
    <n v="4505000"/>
    <n v="4689"/>
    <n v="0"/>
    <n v="0"/>
    <n v="0.4975357434793547"/>
    <n v="0.59769223373381597"/>
    <n v="0"/>
    <n v="0"/>
    <n v="1"/>
    <n v="1"/>
    <n v="3472381.9247051491"/>
    <n v="2500000"/>
    <n v="-54125098.106272303"/>
  </r>
  <r>
    <n v="4690"/>
    <x v="4691"/>
    <n v="3871822810.6670089"/>
    <n v="74841291.31525059"/>
    <n v="-4896917.1878196597"/>
    <n v="0"/>
    <n v="0"/>
    <n v="4690"/>
    <n v="3120000"/>
    <n v="4415000"/>
    <n v="4690"/>
    <n v="0"/>
    <n v="0"/>
    <n v="0.49754709411746878"/>
    <n v="0.59769965651254831"/>
    <n v="0"/>
    <n v="0"/>
    <n v="1"/>
    <n v="1"/>
    <n v="3450225.592771539"/>
    <n v="2500000"/>
    <n v="-55483847.13730748"/>
  </r>
  <r>
    <n v="4691"/>
    <x v="4692"/>
    <n v="3871823274.967742"/>
    <n v="74841291.31525059"/>
    <n v="-5447948.0170360096"/>
    <n v="0"/>
    <n v="0"/>
    <n v="4691"/>
    <n v="3099000"/>
    <n v="4431000"/>
    <n v="4691"/>
    <n v="0"/>
    <n v="0"/>
    <n v="0.49755840361967629"/>
    <n v="0.59770731104892039"/>
    <n v="0"/>
    <n v="0"/>
    <n v="1"/>
    <n v="1"/>
    <n v="3429387.5392295071"/>
    <n v="2500000"/>
    <n v="-56829008.678336009"/>
  </r>
  <r>
    <n v="4692"/>
    <x v="4693"/>
    <n v="3871823442.125165"/>
    <n v="74841291.31525059"/>
    <n v="-5993468.5380833615"/>
    <n v="0"/>
    <n v="0"/>
    <n v="4692"/>
    <n v="3055000"/>
    <n v="4437000"/>
    <n v="4692"/>
    <n v="0"/>
    <n v="0"/>
    <n v="0.49756983427856238"/>
    <n v="0.59771490753234247"/>
    <n v="0"/>
    <n v="0"/>
    <n v="1"/>
    <n v="1"/>
    <n v="3409789.327904555"/>
    <n v="2500000"/>
    <n v="-58160718.604254916"/>
  </r>
  <r>
    <n v="4693"/>
    <x v="4694"/>
    <n v="3871823341.8537889"/>
    <n v="74841291.31525059"/>
    <n v="-6533533.8540421724"/>
    <n v="0"/>
    <n v="0"/>
    <n v="4693"/>
    <n v="3065000"/>
    <n v="4380000"/>
    <n v="4693"/>
    <n v="0"/>
    <n v="0"/>
    <n v="0.4975815180273141"/>
    <n v="0.59772247370824538"/>
    <n v="0"/>
    <n v="0"/>
    <n v="1"/>
    <n v="1"/>
    <n v="3391357.189491882"/>
    <n v="2500000"/>
    <n v="-59479111.431212313"/>
  </r>
  <r>
    <n v="4694"/>
    <x v="4695"/>
    <n v="3871823000.8966579"/>
    <n v="74841291.31525059"/>
    <n v="-7068198.5169621082"/>
    <n v="0"/>
    <n v="0"/>
    <n v="4694"/>
    <n v="3183000"/>
    <n v="4594000"/>
    <n v="4694"/>
    <n v="0"/>
    <n v="0"/>
    <n v="0.49759314373635821"/>
    <n v="0.59773018460143235"/>
    <n v="0"/>
    <n v="0"/>
    <n v="1"/>
    <n v="1"/>
    <n v="3374021.7438825471"/>
    <n v="2500000"/>
    <n v="-60784320.330194801"/>
  </r>
  <r>
    <n v="4695"/>
    <x v="4696"/>
    <n v="3871822443.322494"/>
    <n v="74841291.31525059"/>
    <n v="3198808.4666276472"/>
    <n v="0"/>
    <n v="0"/>
    <n v="4695"/>
    <n v="3185000"/>
    <n v="5143000"/>
    <n v="4695"/>
    <n v="0"/>
    <n v="0"/>
    <n v="0.49760408366913061"/>
    <n v="0.59773728131382375"/>
    <n v="0"/>
    <n v="0"/>
    <n v="1"/>
    <n v="1"/>
    <n v="5824643.1390245454"/>
    <n v="4729307.2952358155"/>
    <n v="-54985152.140479207"/>
  </r>
  <r>
    <n v="4696"/>
    <x v="4697"/>
    <n v="3871821690.7931309"/>
    <n v="74841291.31525059"/>
    <n v="1439510"/>
    <n v="0"/>
    <n v="0"/>
    <n v="4696"/>
    <n v="3015000"/>
    <n v="4855000"/>
    <n v="4696"/>
    <n v="0"/>
    <n v="0"/>
    <n v="0.4976132393366598"/>
    <n v="0.59774364871675412"/>
    <n v="0"/>
    <n v="0"/>
    <n v="1"/>
    <n v="1"/>
    <n v="3391795.0166662182"/>
    <n v="2500000"/>
    <n v="-55941338.131364547"/>
  </r>
  <r>
    <n v="4697"/>
    <x v="4698"/>
    <n v="3871820762.8042092"/>
    <n v="74841291.31525059"/>
    <n v="11516080"/>
    <n v="0"/>
    <n v="0"/>
    <n v="4697"/>
    <n v="3029000"/>
    <n v="4799000"/>
    <n v="4697"/>
    <n v="0"/>
    <n v="0"/>
    <n v="0.49762514995115831"/>
    <n v="0.5977500031639742"/>
    <n v="0"/>
    <n v="0"/>
    <n v="1"/>
    <n v="1"/>
    <n v="5999628.7117019501"/>
    <n v="2687437.4950565039"/>
    <n v="-55312112.262554772"/>
  </r>
  <r>
    <n v="4698"/>
    <x v="4699"/>
    <n v="3871819676.9017911"/>
    <n v="74841291.31525059"/>
    <n v="3598775.0000000009"/>
    <n v="0"/>
    <n v="0"/>
    <n v="4698"/>
    <n v="3077000"/>
    <n v="4825000"/>
    <n v="4698"/>
    <n v="0"/>
    <n v="0"/>
    <n v="0.49763713095175771"/>
    <n v="0.59775670400154546"/>
    <n v="0"/>
    <n v="0"/>
    <n v="1"/>
    <n v="1"/>
    <n v="4349184.1415604344"/>
    <n v="2949929.6970921592"/>
    <n v="-53901253.652292453"/>
  </r>
  <r>
    <n v="4699"/>
    <x v="4700"/>
    <n v="3871818448.8773208"/>
    <n v="74841291.31525059"/>
    <n v="2159265"/>
    <n v="0"/>
    <n v="0"/>
    <n v="4699"/>
    <n v="3024000"/>
    <n v="4654000"/>
    <n v="4699"/>
    <n v="0"/>
    <n v="0"/>
    <n v="0.49764897790410412"/>
    <n v="0.59776376386217622"/>
    <n v="0"/>
    <n v="0"/>
    <n v="1"/>
    <n v="1"/>
    <n v="3585307.9389251508"/>
    <n v="2500000"/>
    <n v="-54868278.627817392"/>
  </r>
  <r>
    <n v="4700"/>
    <x v="4701"/>
    <n v="3871817092.9430919"/>
    <n v="74841291.31525059"/>
    <n v="0"/>
    <n v="0"/>
    <n v="0"/>
    <n v="4700"/>
    <n v="2941000"/>
    <n v="4425000"/>
    <n v="4700"/>
    <n v="0"/>
    <n v="0"/>
    <n v="0.49766083541174122"/>
    <n v="0.59777085484898473"/>
    <n v="0"/>
    <n v="0"/>
    <n v="1"/>
    <n v="1"/>
    <n v="3589786.266139661"/>
    <n v="2500000"/>
    <n v="-55825633.353803232"/>
  </r>
  <r>
    <n v="4701"/>
    <x v="4702"/>
    <n v="3871815621.8901591"/>
    <n v="74841291.31525059"/>
    <n v="-600000"/>
    <n v="0"/>
    <n v="0"/>
    <n v="4701"/>
    <n v="2953000"/>
    <n v="4337000"/>
    <n v="4701"/>
    <n v="0"/>
    <n v="0"/>
    <n v="0.49767316339412521"/>
    <n v="0.59777856454897693"/>
    <n v="0"/>
    <n v="0"/>
    <n v="1"/>
    <n v="1"/>
    <n v="3560644.4996650778"/>
    <n v="2500000"/>
    <n v="-57167377.032743201"/>
  </r>
  <r>
    <n v="4702"/>
    <x v="4703"/>
    <n v="3871814047.2304592"/>
    <n v="74841291.31525059"/>
    <n v="-1194000.00013411"/>
    <n v="0"/>
    <n v="0"/>
    <n v="4702"/>
    <n v="2941000"/>
    <n v="4306000"/>
    <n v="4702"/>
    <n v="0"/>
    <n v="0"/>
    <n v="0.49768542305483471"/>
    <n v="0.59778648992062389"/>
    <n v="0"/>
    <n v="0"/>
    <n v="1"/>
    <n v="1"/>
    <n v="3533236.6375728138"/>
    <n v="2500000"/>
    <n v="-58495703.275193676"/>
  </r>
  <r>
    <n v="4703"/>
    <x v="4704"/>
    <n v="3871812379.3247352"/>
    <n v="74841291.31525059"/>
    <n v="-1782060.0003996489"/>
    <n v="0"/>
    <n v="0"/>
    <n v="4703"/>
    <n v="2982000"/>
    <n v="4209000"/>
    <n v="4703"/>
    <n v="0"/>
    <n v="0"/>
    <n v="0.49769774981256942"/>
    <n v="0.59779448214362263"/>
    <n v="0"/>
    <n v="0"/>
    <n v="1"/>
    <n v="1"/>
    <n v="3507459.5143801011"/>
    <n v="2500000"/>
    <n v="-59810746.255516551"/>
  </r>
  <r>
    <n v="4704"/>
    <x v="4705"/>
    <n v="3871810627.4976449"/>
    <n v="74841291.31525059"/>
    <n v="-2364239.4007939738"/>
    <n v="0"/>
    <n v="0"/>
    <n v="4704"/>
    <n v="3179000"/>
    <n v="4316000"/>
    <n v="4704"/>
    <n v="0"/>
    <n v="0"/>
    <n v="0.49770984409538371"/>
    <n v="0.5978027154950345"/>
    <n v="0"/>
    <n v="0"/>
    <n v="1"/>
    <n v="1"/>
    <n v="3483216.1028416362"/>
    <n v="2500000"/>
    <n v="-61112638.80633013"/>
  </r>
  <r>
    <n v="4705"/>
    <x v="4706"/>
    <n v="3871808800.1413779"/>
    <n v="74841291.31525059"/>
    <n v="-2940597.0073144832"/>
    <n v="0"/>
    <n v="0"/>
    <n v="4705"/>
    <n v="3099000"/>
    <n v="4482000"/>
    <n v="4705"/>
    <n v="0"/>
    <n v="0"/>
    <n v="0.49772080218666342"/>
    <n v="0.59781065341262818"/>
    <n v="0"/>
    <n v="0"/>
    <n v="1"/>
    <n v="1"/>
    <n v="3460415.1487309169"/>
    <n v="2500000"/>
    <n v="-62401512.431926571"/>
  </r>
  <r>
    <n v="4706"/>
    <x v="4707"/>
    <n v="3871806904.8088961"/>
    <n v="74841291.31525059"/>
    <n v="-3511191.0378986131"/>
    <n v="0"/>
    <n v="0"/>
    <n v="4706"/>
    <n v="3091000"/>
    <n v="4486000"/>
    <n v="4706"/>
    <n v="0"/>
    <n v="0"/>
    <n v="0.49773222522843208"/>
    <n v="0.59781812664087708"/>
    <n v="0"/>
    <n v="0"/>
    <n v="1"/>
    <n v="1"/>
    <n v="3438970.827351714"/>
    <n v="2500000"/>
    <n v="-63677497.32155513"/>
  </r>
  <r>
    <n v="4707"/>
    <x v="4708"/>
    <n v="3871804948.2978621"/>
    <n v="74841291.31525059"/>
    <n v="-4076079.1283044401"/>
    <n v="0"/>
    <n v="0"/>
    <n v="4707"/>
    <n v="3003000"/>
    <n v="4389000"/>
    <n v="4707"/>
    <n v="0"/>
    <n v="0"/>
    <n v="0.49774369395424001"/>
    <n v="0.5978255735500283"/>
    <n v="0"/>
    <n v="0"/>
    <n v="1"/>
    <n v="1"/>
    <n v="3418802.4204867431"/>
    <n v="2500000"/>
    <n v="-64940722.36257261"/>
  </r>
  <r>
    <n v="4708"/>
    <x v="4709"/>
    <n v="3871802936.7261691"/>
    <n v="74841291.31525059"/>
    <n v="402966.66206752969"/>
    <n v="0"/>
    <n v="0"/>
    <n v="4708"/>
    <n v="4194000"/>
    <n v="8281000"/>
    <n v="4708"/>
    <n v="0"/>
    <n v="0"/>
    <n v="0.49775566663674031"/>
    <n v="0.59783327372998163"/>
    <n v="0"/>
    <n v="0"/>
    <n v="1"/>
    <n v="1"/>
    <n v="4371671.3988535861"/>
    <n v="3471837.386286038"/>
    <n v="-62251690.153462268"/>
  </r>
  <r>
    <n v="4709"/>
    <x v="4710"/>
    <n v="3871800875.5999169"/>
    <n v="74841291.31525059"/>
    <n v="47103637.309148788"/>
    <n v="0"/>
    <n v="0"/>
    <n v="4709"/>
    <n v="3138000"/>
    <n v="5812000"/>
    <n v="4709"/>
    <n v="0"/>
    <n v="0"/>
    <n v="0.49776237781671229"/>
    <n v="0.5978300625750067"/>
    <n v="0"/>
    <n v="0"/>
    <n v="1"/>
    <n v="1"/>
    <n v="23224225.673259869"/>
    <n v="10601770.670576399"/>
    <n v="-41467273.265841983"/>
  </r>
  <r>
    <n v="4710"/>
    <x v="4711"/>
    <n v="3871798769.8745909"/>
    <n v="74841291.31525059"/>
    <n v="8329035.4673328027"/>
    <n v="0"/>
    <n v="0"/>
    <n v="4710"/>
    <n v="3082000"/>
    <n v="4719000"/>
    <n v="4710"/>
    <n v="0"/>
    <n v="0"/>
    <n v="0.49772243444892728"/>
    <n v="0.59773296396535502"/>
    <n v="0"/>
    <n v="0"/>
    <n v="1"/>
    <n v="1"/>
    <n v="5679652.6334837554"/>
    <n v="2500000"/>
    <n v="-42558638.042452224"/>
  </r>
  <r>
    <n v="4711"/>
    <x v="4712"/>
    <n v="3871796624.0101271"/>
    <n v="74841291.31525059"/>
    <n v="719754.99999999907"/>
    <n v="0"/>
    <n v="0"/>
    <n v="4711"/>
    <n v="3022000"/>
    <n v="4550000"/>
    <n v="4711"/>
    <n v="0"/>
    <n v="0"/>
    <n v="0.49773395435014439"/>
    <n v="0.5977399977384652"/>
    <n v="0"/>
    <n v="0"/>
    <n v="1"/>
    <n v="1"/>
    <n v="4167905.23434379"/>
    <n v="2500000"/>
    <n v="-44033051.671540298"/>
  </r>
  <r>
    <n v="4712"/>
    <x v="4713"/>
    <n v="3871794442.020462"/>
    <n v="74841291.31525059"/>
    <n v="-247320.04983912269"/>
    <n v="0"/>
    <n v="0"/>
    <n v="4712"/>
    <n v="3057000"/>
    <n v="4414000"/>
    <n v="4712"/>
    <n v="0"/>
    <n v="0"/>
    <n v="0.49774581793493622"/>
    <n v="0.59774763523620522"/>
    <n v="0"/>
    <n v="0"/>
    <n v="1"/>
    <n v="1"/>
    <n v="4115483.8780608932"/>
    <n v="2500000"/>
    <n v="-45492721.164667048"/>
  </r>
  <r>
    <n v="4713"/>
    <x v="4714"/>
    <n v="3871792227.518137"/>
    <n v="74841291.31525059"/>
    <n v="-844846.84939601179"/>
    <n v="0"/>
    <n v="0"/>
    <n v="4713"/>
    <n v="3062000"/>
    <n v="4363000"/>
    <n v="4713"/>
    <n v="0"/>
    <n v="0"/>
    <n v="0.49775748056020891"/>
    <n v="0.59775557214406327"/>
    <n v="0"/>
    <n v="0"/>
    <n v="1"/>
    <n v="1"/>
    <n v="4055063.6578975199"/>
    <n v="2500000"/>
    <n v="-46937793.96318879"/>
  </r>
  <r>
    <n v="4714"/>
    <x v="4715"/>
    <n v="3871789983.7544408"/>
    <n v="74841291.31525059"/>
    <n v="-1436398.3810908899"/>
    <n v="0"/>
    <n v="0"/>
    <n v="4714"/>
    <n v="3130000"/>
    <n v="4374000"/>
    <n v="4714"/>
    <n v="0"/>
    <n v="0"/>
    <n v="0.49776911391297218"/>
    <n v="0.59776361328175542"/>
    <n v="0"/>
    <n v="0"/>
    <n v="1"/>
    <n v="1"/>
    <n v="3998238.3771354118"/>
    <n v="2500000"/>
    <n v="-48368416.034048319"/>
  </r>
  <r>
    <n v="4715"/>
    <x v="4716"/>
    <n v="3871787713.6555271"/>
    <n v="74841291.31525059"/>
    <n v="-2022034.397601041"/>
    <n v="0"/>
    <n v="0"/>
    <n v="4715"/>
    <n v="3089000"/>
    <n v="4410000"/>
    <n v="4715"/>
    <n v="0"/>
    <n v="0"/>
    <n v="0.49778035388599112"/>
    <n v="0.59777161540911006"/>
    <n v="0"/>
    <n v="0"/>
    <n v="1"/>
    <n v="1"/>
    <n v="3944794.140670185"/>
    <n v="2500000"/>
    <n v="-49784731.884519018"/>
  </r>
  <r>
    <n v="4716"/>
    <x v="4717"/>
    <n v="3871785419.8549328"/>
    <n v="74841291.31525059"/>
    <n v="-2601814.054076991"/>
    <n v="0"/>
    <n v="0"/>
    <n v="4716"/>
    <n v="4053000"/>
    <n v="7666000"/>
    <n v="4716"/>
    <n v="0"/>
    <n v="0"/>
    <n v="0.49779183069105248"/>
    <n v="0.59777951669078777"/>
    <n v="0"/>
    <n v="0"/>
    <n v="1"/>
    <n v="1"/>
    <n v="3894529.7799306642"/>
    <n v="2500000"/>
    <n v="-51186884.576801583"/>
  </r>
  <r>
    <n v="4717"/>
    <x v="4718"/>
    <n v="3871783104.7228408"/>
    <n v="74841291.31525059"/>
    <n v="53684849.085882217"/>
    <n v="0"/>
    <n v="0"/>
    <n v="4717"/>
    <n v="4762000"/>
    <n v="9816000"/>
    <n v="4717"/>
    <n v="0"/>
    <n v="0"/>
    <n v="0.49779731696376978"/>
    <n v="0.59777734865211862"/>
    <n v="0"/>
    <n v="0"/>
    <n v="1"/>
    <n v="1"/>
    <n v="28807951.34130593"/>
    <n v="14003147.875822829"/>
    <n v="-22239903.242474731"/>
  </r>
  <r>
    <n v="4718"/>
    <x v="4719"/>
    <n v="3871780770.392415"/>
    <n v="74841291.31525059"/>
    <n v="8458870.8175541088"/>
    <n v="0"/>
    <n v="0"/>
    <n v="4718"/>
    <n v="3568000"/>
    <n v="6118000"/>
    <n v="4718"/>
    <n v="0"/>
    <n v="0"/>
    <n v="0.49772362480254051"/>
    <n v="0.59765620624107019"/>
    <n v="0"/>
    <n v="0"/>
    <n v="1"/>
    <n v="1"/>
    <n v="6247033.9218311487"/>
    <n v="2500000"/>
    <n v="-23917504.215020981"/>
  </r>
  <r>
    <n v="4719"/>
    <x v="4720"/>
    <n v="3871778418.7834988"/>
    <n v="74841291.31525059"/>
    <n v="0"/>
    <n v="0"/>
    <n v="0"/>
    <n v="4719"/>
    <n v="3338000"/>
    <n v="5319000"/>
    <n v="4719"/>
    <n v="0"/>
    <n v="0"/>
    <n v="0.49773223273922262"/>
    <n v="0.59766101699122243"/>
    <n v="0"/>
    <n v="0"/>
    <n v="1"/>
    <n v="1"/>
    <n v="4671558.5054210816"/>
    <n v="2500000"/>
    <n v="-25578329.178216752"/>
  </r>
  <r>
    <n v="4720"/>
    <x v="4721"/>
    <n v="3871776051.6239519"/>
    <n v="74841291.31525059"/>
    <n v="4438285"/>
    <n v="0"/>
    <n v="0"/>
    <n v="4720"/>
    <n v="3380000"/>
    <n v="5131000"/>
    <n v="4720"/>
    <n v="0"/>
    <n v="0"/>
    <n v="0.49774224456218702"/>
    <n v="0.59766707121475338"/>
    <n v="0"/>
    <n v="0"/>
    <n v="1"/>
    <n v="1"/>
    <n v="5165801.0291981418"/>
    <n v="2525569.6464072932"/>
    <n v="-25646695.892151792"/>
  </r>
  <r>
    <n v="4721"/>
    <x v="4722"/>
    <n v="3871773670.4688492"/>
    <n v="74841291.31525059"/>
    <n v="0"/>
    <n v="0"/>
    <n v="0"/>
    <n v="4721"/>
    <n v="3271000"/>
    <n v="4914000"/>
    <n v="4721"/>
    <n v="0"/>
    <n v="0"/>
    <n v="0.49775204418214442"/>
    <n v="0.5976736162290659"/>
    <n v="0"/>
    <n v="0"/>
    <n v="1"/>
    <n v="1"/>
    <n v="4558666.9718234241"/>
    <n v="2500000"/>
    <n v="-27290228.93896275"/>
  </r>
  <r>
    <n v="4722"/>
    <x v="4723"/>
    <n v="3871771276.717751"/>
    <n v="74841291.31525059"/>
    <n v="-600000"/>
    <n v="0"/>
    <n v="0"/>
    <n v="4722"/>
    <n v="3286000"/>
    <n v="4902000"/>
    <n v="4722"/>
    <n v="0"/>
    <n v="0"/>
    <n v="0.49776245503110239"/>
    <n v="0.59768053448536862"/>
    <n v="0"/>
    <n v="0"/>
    <n v="1"/>
    <n v="1"/>
    <n v="4471877.8248101743"/>
    <n v="2500000"/>
    <n v="-28917326.655672971"/>
  </r>
  <r>
    <n v="4723"/>
    <x v="4724"/>
    <n v="3871768871.6302681"/>
    <n v="74841291.31525059"/>
    <n v="-1194000.00013411"/>
    <n v="0"/>
    <n v="0"/>
    <n v="4723"/>
    <n v="3276000"/>
    <n v="4941000"/>
    <n v="4723"/>
    <n v="0"/>
    <n v="0"/>
    <n v="0.49777277626537503"/>
    <n v="0.59768745602187523"/>
    <n v="0"/>
    <n v="0"/>
    <n v="1"/>
    <n v="1"/>
    <n v="4390252.5405461248"/>
    <n v="2500000"/>
    <n v="-30528153.395579759"/>
  </r>
  <r>
    <n v="4724"/>
    <x v="4725"/>
    <n v="3871766456.340044"/>
    <n v="74841291.31525059"/>
    <n v="-1062305.0003996489"/>
    <n v="0"/>
    <n v="0"/>
    <n v="4724"/>
    <n v="3267000"/>
    <n v="4933000"/>
    <n v="4724"/>
    <n v="0"/>
    <n v="0"/>
    <n v="0.497783156512973"/>
    <n v="0.5976942615824764"/>
    <n v="0"/>
    <n v="0"/>
    <n v="1"/>
    <n v="1"/>
    <n v="4313483.874641737"/>
    <n v="2500000"/>
    <n v="-31728909.368447538"/>
  </r>
  <r>
    <n v="4725"/>
    <x v="4726"/>
    <n v="3871764031.8673582"/>
    <n v="74841291.31525059"/>
    <n v="-1651681.950633096"/>
    <n v="0"/>
    <n v="0"/>
    <n v="4725"/>
    <n v="3229000"/>
    <n v="4855000"/>
    <n v="4725"/>
    <n v="0"/>
    <n v="0"/>
    <n v="0.49779358974268278"/>
    <n v="0.59770105523848338"/>
    <n v="0"/>
    <n v="0"/>
    <n v="1"/>
    <n v="1"/>
    <n v="4241282.8634247379"/>
    <n v="2500000"/>
    <n v="-33311620.281855032"/>
  </r>
  <r>
    <n v="4726"/>
    <x v="4727"/>
    <n v="3871761599.130466"/>
    <n v="74841291.31525059"/>
    <n v="-2235165.1314959452"/>
    <n v="0"/>
    <n v="0"/>
    <n v="4726"/>
    <n v="3218000"/>
    <n v="4828000"/>
    <n v="4726"/>
    <n v="0"/>
    <n v="0"/>
    <n v="0.49780424729692191"/>
    <n v="0.5977080031978661"/>
    <n v="0"/>
    <n v="0"/>
    <n v="1"/>
    <n v="1"/>
    <n v="4173377.7362567098"/>
    <n v="2500000"/>
    <n v="-34878504.086482197"/>
  </r>
  <r>
    <n v="4727"/>
    <x v="4728"/>
    <n v="3871759158.9557891"/>
    <n v="74841291.31525059"/>
    <n v="-2812813.480680584"/>
    <n v="0"/>
    <n v="0"/>
    <n v="4727"/>
    <n v="3216000"/>
    <n v="4713000"/>
    <n v="4727"/>
    <n v="0"/>
    <n v="0"/>
    <n v="0.4978149691954844"/>
    <n v="0.59771498643206356"/>
    <n v="0"/>
    <n v="0"/>
    <n v="1"/>
    <n v="1"/>
    <n v="4109512.8925657058"/>
    <n v="2500000"/>
    <n v="-36429719.053413339"/>
  </r>
  <r>
    <n v="4728"/>
    <x v="4729"/>
    <n v="3871756712.087111"/>
    <n v="74841291.31525059"/>
    <n v="-3384685.3465024908"/>
    <n v="0"/>
    <n v="0"/>
    <n v="4728"/>
    <n v="3183000"/>
    <n v="4714000"/>
    <n v="4728"/>
    <n v="0"/>
    <n v="0"/>
    <n v="0.49782570238846002"/>
    <n v="0.59772221927083091"/>
    <n v="0"/>
    <n v="0"/>
    <n v="1"/>
    <n v="1"/>
    <n v="4049447.9397443421"/>
    <n v="2500000"/>
    <n v="-37965421.871021882"/>
  </r>
  <r>
    <n v="4729"/>
    <x v="4730"/>
    <n v="3871754259.1938391"/>
    <n v="74841291.31525059"/>
    <n v="-3950838.4937940021"/>
    <n v="0"/>
    <n v="0"/>
    <n v="4729"/>
    <n v="3211000"/>
    <n v="4600000"/>
    <n v="4729"/>
    <n v="0"/>
    <n v="0"/>
    <n v="0.49783662881079122"/>
    <n v="0.59772942369598359"/>
    <n v="0"/>
    <n v="0"/>
    <n v="1"/>
    <n v="1"/>
    <n v="3992956.7882919372"/>
    <n v="2500000"/>
    <n v="-39485767.660797603"/>
  </r>
  <r>
    <n v="4730"/>
    <x v="4731"/>
    <n v="3871751800.8784332"/>
    <n v="74841291.31525059"/>
    <n v="-4511330.1097391434"/>
    <n v="0"/>
    <n v="0"/>
    <n v="4730"/>
    <n v="3183000"/>
    <n v="4526000"/>
    <n v="4730"/>
    <n v="0"/>
    <n v="0"/>
    <n v="0.49784739045118331"/>
    <n v="0.59773688219398724"/>
    <n v="0"/>
    <n v="0"/>
    <n v="1"/>
    <n v="1"/>
    <n v="3939826.800794743"/>
    <n v="2500000"/>
    <n v="-40990909.993015379"/>
  </r>
  <r>
    <n v="4731"/>
    <x v="4732"/>
    <n v="3871749337.6831112"/>
    <n v="74841291.31525059"/>
    <n v="-5066216.8096501129"/>
    <n v="0"/>
    <n v="0"/>
    <n v="4731"/>
    <n v="3184000"/>
    <n v="4498000"/>
    <n v="4731"/>
    <n v="0"/>
    <n v="0"/>
    <n v="0.49785831589158819"/>
    <n v="0.5977444997693242"/>
    <n v="0"/>
    <n v="0"/>
    <n v="1"/>
    <n v="1"/>
    <n v="3889857.9915409568"/>
    <n v="2500000"/>
    <n v="-42481000.902247407"/>
  </r>
  <r>
    <n v="4732"/>
    <x v="4733"/>
    <n v="3871746870.0958691"/>
    <n v="74841291.31525059"/>
    <n v="-5615554.6426859992"/>
    <n v="0"/>
    <n v="0"/>
    <n v="4732"/>
    <n v="3409000"/>
    <n v="5615000"/>
    <n v="4732"/>
    <n v="0"/>
    <n v="0"/>
    <n v="0.49786923498329738"/>
    <n v="0.59775216569305223"/>
    <n v="0"/>
    <n v="0"/>
    <n v="1"/>
    <n v="1"/>
    <n v="3842862.2737577921"/>
    <n v="2500000"/>
    <n v="-43956190.902720183"/>
  </r>
  <r>
    <n v="4733"/>
    <x v="4734"/>
    <n v="3871744398.5558982"/>
    <n v="74841291.31525059"/>
    <n v="25509820.902485691"/>
    <n v="0"/>
    <n v="0"/>
    <n v="4733"/>
    <n v="4052000"/>
    <n v="6711000"/>
    <n v="4733"/>
    <n v="0"/>
    <n v="0"/>
    <n v="0.49787881296159181"/>
    <n v="0.59775676711087744"/>
    <n v="0"/>
    <n v="0"/>
    <n v="1"/>
    <n v="1"/>
    <n v="17609228.109539568"/>
    <n v="10230738.147088701"/>
    <n v="-24536616.503517952"/>
  </r>
  <r>
    <n v="4734"/>
    <x v="4735"/>
    <n v="3871741923.458477"/>
    <n v="74841291.31525059"/>
    <n v="3189730.2891523759"/>
    <n v="0"/>
    <n v="0"/>
    <n v="4734"/>
    <n v="3357000"/>
    <n v="5171000"/>
    <n v="4734"/>
    <n v="0"/>
    <n v="0"/>
    <n v="0.49785124362753419"/>
    <n v="0.59772056247892402"/>
    <n v="0"/>
    <n v="0"/>
    <n v="1"/>
    <n v="1"/>
    <n v="4386377.9693583921"/>
    <n v="2500000"/>
    <n v="-26191250.343967129"/>
  </r>
  <r>
    <n v="4735"/>
    <x v="4736"/>
    <n v="3871739445.1593509"/>
    <n v="74841291.31525059"/>
    <n v="0"/>
    <n v="0"/>
    <n v="0"/>
    <n v="4735"/>
    <n v="3267000"/>
    <n v="4770000"/>
    <n v="4735"/>
    <n v="0"/>
    <n v="0"/>
    <n v="0.49786113560118311"/>
    <n v="0.59772682238298125"/>
    <n v="0"/>
    <n v="0"/>
    <n v="1"/>
    <n v="1"/>
    <n v="4137866.4529120312"/>
    <n v="2500000"/>
    <n v="-27829337.846381661"/>
  </r>
  <r>
    <n v="4736"/>
    <x v="4737"/>
    <n v="3871736963.978693"/>
    <n v="74841291.31525059"/>
    <n v="839510"/>
    <n v="0"/>
    <n v="0"/>
    <n v="4736"/>
    <n v="3225000"/>
    <n v="4630000"/>
    <n v="4736"/>
    <n v="0"/>
    <n v="0"/>
    <n v="0.49787156466615362"/>
    <n v="0.59773392858347141"/>
    <n v="0"/>
    <n v="0"/>
    <n v="1"/>
    <n v="1"/>
    <n v="4076114.4931420069"/>
    <n v="2500000"/>
    <n v="-29451044.474138182"/>
  </r>
  <r>
    <n v="4737"/>
    <x v="4738"/>
    <n v="3871734480.204658"/>
    <n v="74841291.31525059"/>
    <n v="-188414.85503393409"/>
    <n v="0"/>
    <n v="0"/>
    <n v="4737"/>
    <n v="3118000"/>
    <n v="4449000"/>
    <n v="4737"/>
    <n v="0"/>
    <n v="0"/>
    <n v="0.49788224155160299"/>
    <n v="0.59774134620855701"/>
    <n v="0"/>
    <n v="0"/>
    <n v="1"/>
    <n v="1"/>
    <n v="4031004.4153626529"/>
    <n v="2500000"/>
    <n v="-31056534.035979621"/>
  </r>
  <r>
    <n v="4738"/>
    <x v="4739"/>
    <n v="3871731994.0965848"/>
    <n v="74841291.31525059"/>
    <n v="-786530.70652570878"/>
    <n v="0"/>
    <n v="0"/>
    <n v="4738"/>
    <n v="3171000"/>
    <n v="4397000"/>
    <n v="4738"/>
    <n v="0"/>
    <n v="0"/>
    <n v="0.49789354311442102"/>
    <n v="0.59774917847248354"/>
    <n v="0"/>
    <n v="0"/>
    <n v="1"/>
    <n v="1"/>
    <n v="3975610.634166738"/>
    <n v="2500000"/>
    <n v="-32645968.702561501"/>
  </r>
  <r>
    <n v="4739"/>
    <x v="4740"/>
    <n v="3871729505.8878798"/>
    <n v="74841291.31525059"/>
    <n v="-1378665.3996362551"/>
    <n v="0"/>
    <n v="0"/>
    <n v="4739"/>
    <n v="3171000"/>
    <n v="4404000"/>
    <n v="4739"/>
    <n v="0"/>
    <n v="0"/>
    <n v="0.49790453582760807"/>
    <n v="0.59775711749932015"/>
    <n v="0"/>
    <n v="0"/>
    <n v="1"/>
    <n v="1"/>
    <n v="3923512.7245526849"/>
    <n v="2500000"/>
    <n v="-34219509.022832833"/>
  </r>
  <r>
    <n v="4740"/>
    <x v="4741"/>
    <n v="3871727015.7886071"/>
    <n v="74841291.31525059"/>
    <n v="-1964878.7459480481"/>
    <n v="0"/>
    <n v="0"/>
    <n v="4740"/>
    <n v="3171000"/>
    <n v="4409000"/>
    <n v="4740"/>
    <n v="0"/>
    <n v="0"/>
    <n v="0.49791552804125627"/>
    <n v="0.59776502362917738"/>
    <n v="0"/>
    <n v="0"/>
    <n v="1"/>
    <n v="1"/>
    <n v="3874514.5856360691"/>
    <n v="2500000"/>
    <n v="-35777313.940253153"/>
  </r>
  <r>
    <n v="4741"/>
    <x v="4742"/>
    <n v="3871724523.987824"/>
    <n v="74841291.31525059"/>
    <n v="333790.04107224749"/>
    <n v="0"/>
    <n v="0"/>
    <n v="4741"/>
    <n v="3217000"/>
    <n v="4405000"/>
    <n v="4741"/>
    <n v="0"/>
    <n v="0"/>
    <n v="0.49792651975539942"/>
    <n v="0.59777290053096532"/>
    <n v="0"/>
    <n v="0"/>
    <n v="1"/>
    <n v="1"/>
    <n v="3857166.741156043"/>
    <n v="2528734.956827695"/>
    <n v="-35743690.808847472"/>
  </r>
  <r>
    <n v="4742"/>
    <x v="4743"/>
    <n v="3871722030.655683"/>
    <n v="74841291.31525059"/>
    <n v="-436442.8797999908"/>
    <n v="0"/>
    <n v="0"/>
    <n v="4742"/>
    <n v="3253000"/>
    <n v="4380000"/>
    <n v="4742"/>
    <n v="0"/>
    <n v="0"/>
    <n v="0.49793727861884879"/>
    <n v="0.5977807805693679"/>
    <n v="0"/>
    <n v="0"/>
    <n v="1"/>
    <n v="1"/>
    <n v="3790246.83417942"/>
    <n v="2500000"/>
    <n v="-37286253.908748344"/>
  </r>
  <r>
    <n v="4743"/>
    <x v="4744"/>
    <n v="3871719535.9453211"/>
    <n v="74841291.31525059"/>
    <n v="-1032078.451099543"/>
    <n v="0"/>
    <n v="0"/>
    <n v="4743"/>
    <n v="3342000"/>
    <n v="4393000"/>
    <n v="4743"/>
    <n v="0"/>
    <n v="0"/>
    <n v="0.49794778729467459"/>
    <n v="0.59778869633183107"/>
    <n v="0"/>
    <n v="0"/>
    <n v="1"/>
    <n v="1"/>
    <n v="3749177.8752434799"/>
    <n v="2500000"/>
    <n v="-38813391.377994977"/>
  </r>
  <r>
    <n v="4744"/>
    <x v="4745"/>
    <n v="3871717039.9945598"/>
    <n v="74841291.31525059"/>
    <n v="-1621757.666819236"/>
    <n v="0"/>
    <n v="0"/>
    <n v="4744"/>
    <n v="3281000"/>
    <n v="4410000"/>
    <n v="4744"/>
    <n v="0"/>
    <n v="0"/>
    <n v="0.49795776532512659"/>
    <n v="0.59779656212792931"/>
    <n v="0"/>
    <n v="0"/>
    <n v="1"/>
    <n v="1"/>
    <n v="3710552.476066981"/>
    <n v="2500000"/>
    <n v="-40325257.472890504"/>
  </r>
  <r>
    <n v="4745"/>
    <x v="4746"/>
    <n v="3871714542.9274411"/>
    <n v="74841291.31525059"/>
    <n v="-2205540.0905135339"/>
    <n v="0"/>
    <n v="0"/>
    <n v="4745"/>
    <n v="3267000"/>
    <n v="4577000"/>
    <n v="4745"/>
    <n v="0"/>
    <n v="0"/>
    <n v="0.49796810709002981"/>
    <n v="0.59780436697538841"/>
    <n v="0"/>
    <n v="0"/>
    <n v="1"/>
    <n v="1"/>
    <n v="3674225.2474203748"/>
    <n v="2500000"/>
    <n v="-41822004.90717499"/>
  </r>
  <r>
    <n v="4746"/>
    <x v="4747"/>
    <n v="3871712044.8556018"/>
    <n v="74841291.31525059"/>
    <n v="-2783484.6901013758"/>
    <n v="0"/>
    <n v="0"/>
    <n v="4746"/>
    <n v="3347000"/>
    <n v="4502000"/>
    <n v="4746"/>
    <n v="0"/>
    <n v="0"/>
    <n v="0.49797853149638671"/>
    <n v="0.59781171787302378"/>
    <n v="0"/>
    <n v="0"/>
    <n v="1"/>
    <n v="1"/>
    <n v="3640059.450579999"/>
    <n v="2500000"/>
    <n v="-42909822.367451183"/>
  </r>
  <r>
    <n v="4747"/>
    <x v="4748"/>
    <n v="3871709545.8795128"/>
    <n v="74841291.31525059"/>
    <n v="-3355649.8438225188"/>
    <n v="0"/>
    <n v="0"/>
    <n v="4747"/>
    <n v="3371000"/>
    <n v="4413000"/>
    <n v="4747"/>
    <n v="0"/>
    <n v="0"/>
    <n v="0.4979884782311208"/>
    <n v="0.59781924621387139"/>
    <n v="0"/>
    <n v="0"/>
    <n v="1"/>
    <n v="1"/>
    <n v="3607926.4826320852"/>
    <n v="2500000"/>
    <n v="-44380724.153367773"/>
  </r>
  <r>
    <n v="4748"/>
    <x v="4749"/>
    <n v="3871707046.089602"/>
    <n v="74841291.31525059"/>
    <n v="-3922093.3461343399"/>
    <n v="0"/>
    <n v="0"/>
    <n v="4748"/>
    <n v="3319000"/>
    <n v="4471000"/>
    <n v="4748"/>
    <n v="0"/>
    <n v="0"/>
    <n v="0.49799828023711201"/>
    <n v="0.59782699026920438"/>
    <n v="0"/>
    <n v="0"/>
    <n v="1"/>
    <n v="1"/>
    <n v="3577705.3924006582"/>
    <n v="2500000"/>
    <n v="-45836916.92175395"/>
  </r>
  <r>
    <n v="4749"/>
    <x v="4750"/>
    <n v="3871704545.5672498"/>
    <n v="74841291.31525059"/>
    <n v="-4482872.4135496533"/>
    <n v="0"/>
    <n v="0"/>
    <n v="4749"/>
    <n v="3298000"/>
    <n v="4443000"/>
    <n v="4749"/>
    <n v="0"/>
    <n v="0"/>
    <n v="0.498008393819932"/>
    <n v="0.59783456328544937"/>
    <n v="0"/>
    <n v="0"/>
    <n v="1"/>
    <n v="1"/>
    <n v="3549282.425177196"/>
    <n v="2500000"/>
    <n v="-47278547.762781762"/>
  </r>
  <r>
    <n v="4750"/>
    <x v="4751"/>
    <n v="3871702044.3857021"/>
    <n v="74841291.31525059"/>
    <n v="-5038043.6904161572"/>
    <n v="0"/>
    <n v="0"/>
    <n v="4750"/>
    <n v="3298000"/>
    <n v="4410000"/>
    <n v="4750"/>
    <n v="0"/>
    <n v="0"/>
    <n v="0.49801863225497822"/>
    <n v="0.59784219363892088"/>
    <n v="0"/>
    <n v="0"/>
    <n v="1"/>
    <n v="1"/>
    <n v="3522550.5945384111"/>
    <n v="2500000"/>
    <n v="-48705762.295721523"/>
  </r>
  <r>
    <n v="4751"/>
    <x v="4752"/>
    <n v="3871699542.6108789"/>
    <n v="74841291.31525059"/>
    <n v="-5587663.2546380861"/>
    <n v="0"/>
    <n v="0"/>
    <n v="4751"/>
    <n v="3298000"/>
    <n v="4409000"/>
    <n v="4751"/>
    <n v="0"/>
    <n v="0"/>
    <n v="0.49802887024839521"/>
    <n v="0.59784989595696381"/>
    <n v="0"/>
    <n v="0"/>
    <n v="1"/>
    <n v="1"/>
    <n v="3497409.2796404082"/>
    <n v="2500000"/>
    <n v="-50118704.683650903"/>
  </r>
  <r>
    <n v="4752"/>
    <x v="4753"/>
    <n v="3871697040.3021078"/>
    <n v="74841291.31525059"/>
    <n v="-6131786.6233406449"/>
    <n v="0"/>
    <n v="0"/>
    <n v="4752"/>
    <n v="3298000"/>
    <n v="4479000"/>
    <n v="4752"/>
    <n v="0"/>
    <n v="0"/>
    <n v="0.49803910780021121"/>
    <n v="0.59785758538899292"/>
    <n v="0"/>
    <n v="0"/>
    <n v="1"/>
    <n v="1"/>
    <n v="3473763.846473421"/>
    <n v="2500000"/>
    <n v="-51517517.648016788"/>
  </r>
  <r>
    <n v="4753"/>
    <x v="4754"/>
    <n v="3871694537.512784"/>
    <n v="74841291.31525059"/>
    <n v="-5230958.7584777996"/>
    <n v="0"/>
    <n v="0"/>
    <n v="4753"/>
    <n v="3323000"/>
    <n v="4600000"/>
    <n v="4753"/>
    <n v="0"/>
    <n v="0"/>
    <n v="0.49804934491045533"/>
    <n v="0.59786506897388114"/>
    <n v="0"/>
    <n v="0"/>
    <n v="1"/>
    <n v="1"/>
    <n v="3451525.2916515009"/>
    <n v="2500000"/>
    <n v="-51720454.98305168"/>
  </r>
  <r>
    <n v="4754"/>
    <x v="4755"/>
    <n v="3871692034.2909622"/>
    <n v="74841291.31525059"/>
    <n v="-2899629.1720622322"/>
    <n v="0"/>
    <n v="0"/>
    <n v="4754"/>
    <n v="3355000"/>
    <n v="4398000"/>
    <n v="4754"/>
    <n v="0"/>
    <n v="0"/>
    <n v="0.49805943240667511"/>
    <n v="0.59787220072466762"/>
    <n v="0"/>
    <n v="0"/>
    <n v="1"/>
    <n v="1"/>
    <n v="3586372.9928464829"/>
    <n v="2655763.0854501561"/>
    <n v="-51133437.944781587"/>
  </r>
  <r>
    <n v="4755"/>
    <x v="4756"/>
    <n v="3871689530.679894"/>
    <n v="74841291.31525059"/>
    <n v="-3470632.880989728"/>
    <n v="0"/>
    <n v="0"/>
    <n v="4755"/>
    <n v="3379000"/>
    <n v="4399000"/>
    <n v="4755"/>
    <n v="0"/>
    <n v="0"/>
    <n v="0.49806955135314401"/>
    <n v="0.59787997031052509"/>
    <n v="0"/>
    <n v="0"/>
    <n v="1"/>
    <n v="1"/>
    <n v="3410938.9664541408"/>
    <n v="2500000"/>
    <n v="-52522103.576762982"/>
  </r>
  <r>
    <n v="4756"/>
    <x v="4757"/>
    <n v="3871687026.718503"/>
    <n v="74841291.31525059"/>
    <n v="-4035926.5529555771"/>
    <n v="0"/>
    <n v="0"/>
    <n v="4756"/>
    <n v="3379000"/>
    <n v="4404000"/>
    <n v="4756"/>
    <n v="0"/>
    <n v="0"/>
    <n v="0.49807930178086413"/>
    <n v="0.59788763032662573"/>
    <n v="0"/>
    <n v="0"/>
    <n v="1"/>
    <n v="1"/>
    <n v="3392438.4257597821"/>
    <n v="2500000"/>
    <n v="-53896882.552734964"/>
  </r>
  <r>
    <n v="4757"/>
    <x v="4758"/>
    <n v="3871684522.441823"/>
    <n v="74841291.31525059"/>
    <n v="-4595567.2883281214"/>
    <n v="0"/>
    <n v="0"/>
    <n v="4757"/>
    <n v="3379000"/>
    <n v="4400000"/>
    <n v="4757"/>
    <n v="0"/>
    <n v="0"/>
    <n v="0.49808905180204038"/>
    <n v="0.59789526376722801"/>
    <n v="0"/>
    <n v="0"/>
    <n v="1"/>
    <n v="1"/>
    <n v="3375038.6477324078"/>
    <n v="2500000"/>
    <n v="-55257913.739254497"/>
  </r>
  <r>
    <n v="4758"/>
    <x v="4759"/>
    <n v="3871682017.881381"/>
    <n v="74841291.31525059"/>
    <n v="-5149611.6164720301"/>
    <n v="0"/>
    <n v="0"/>
    <n v="4758"/>
    <n v="3369000"/>
    <n v="4817000"/>
    <n v="4758"/>
    <n v="0"/>
    <n v="0"/>
    <n v="0.49809880141669838"/>
    <n v="0.59790289602097235"/>
    <n v="0"/>
    <n v="0"/>
    <n v="1"/>
    <n v="1"/>
    <n v="3358674.1381538212"/>
    <n v="2500000"/>
    <n v="-56605334.614213057"/>
  </r>
  <r>
    <n v="4759"/>
    <x v="4760"/>
    <n v="3871679513.065556"/>
    <n v="74841291.31525059"/>
    <n v="5817964.4985416615"/>
    <n v="0"/>
    <n v="0"/>
    <n v="4759"/>
    <n v="3392000"/>
    <n v="4544000"/>
    <n v="4759"/>
    <n v="0"/>
    <n v="0"/>
    <n v="0.49810861086762648"/>
    <n v="0.59790932007286979"/>
    <n v="0"/>
    <n v="0"/>
    <n v="1"/>
    <n v="1"/>
    <n v="5238572.2654738156"/>
    <n v="3471836.5779266022"/>
    <n v="-53999656.280723207"/>
  </r>
  <r>
    <n v="4760"/>
    <x v="4761"/>
    <n v="3871677008.0198841"/>
    <n v="74841291.31525059"/>
    <n v="0"/>
    <n v="0"/>
    <n v="0"/>
    <n v="4760"/>
    <n v="3379000"/>
    <n v="4508000"/>
    <n v="4760"/>
    <n v="0"/>
    <n v="0"/>
    <n v="0.49811901031562938"/>
    <n v="0.59791684649889376"/>
    <n v="0"/>
    <n v="0"/>
    <n v="1"/>
    <n v="1"/>
    <n v="3418676.8733684169"/>
    <n v="2500000"/>
    <n v="-55359659.729985841"/>
  </r>
  <r>
    <n v="4761"/>
    <x v="4762"/>
    <n v="3871674502.7673521"/>
    <n v="74841291.31525059"/>
    <n v="2279020"/>
    <n v="0"/>
    <n v="0"/>
    <n v="4761"/>
    <n v="3365000"/>
    <n v="4499000"/>
    <n v="4761"/>
    <n v="0"/>
    <n v="0"/>
    <n v="0.4981287586963199"/>
    <n v="0.59792420868722107"/>
    <n v="0"/>
    <n v="0"/>
    <n v="1"/>
    <n v="1"/>
    <n v="3399715.9353704029"/>
    <n v="2500000"/>
    <n v="-56706063.145059831"/>
  </r>
  <r>
    <n v="4762"/>
    <x v="4763"/>
    <n v="3871671997.3286438"/>
    <n v="74841291.31525059"/>
    <n v="0"/>
    <n v="0"/>
    <n v="0"/>
    <n v="4762"/>
    <n v="3369000"/>
    <n v="4397000"/>
    <n v="4762"/>
    <n v="0"/>
    <n v="0"/>
    <n v="0.49813859097573587"/>
    <n v="0.59793158171826044"/>
    <n v="0"/>
    <n v="0"/>
    <n v="1"/>
    <n v="1"/>
    <n v="3417086.6173077961"/>
    <n v="2500000"/>
    <n v="-58039002.526284017"/>
  </r>
  <r>
    <n v="4763"/>
    <x v="4764"/>
    <n v="3871669491.7223792"/>
    <n v="74841291.31525059"/>
    <n v="-600000"/>
    <n v="0"/>
    <n v="0"/>
    <n v="4763"/>
    <n v="3383000"/>
    <n v="4403000"/>
    <n v="4763"/>
    <n v="0"/>
    <n v="0"/>
    <n v="0.49814839877490169"/>
    <n v="0.59793924925048814"/>
    <n v="0"/>
    <n v="0"/>
    <n v="1"/>
    <n v="1"/>
    <n v="3398220.2978688502"/>
    <n v="2500000"/>
    <n v="-59358612.513993911"/>
  </r>
  <r>
    <n v="4764"/>
    <x v="4765"/>
    <n v="3871666985.965313"/>
    <n v="74841291.31525059"/>
    <n v="-474245.00013411051"/>
    <n v="0"/>
    <n v="0"/>
    <n v="4764"/>
    <n v="3415000"/>
    <n v="4416000"/>
    <n v="4764"/>
    <n v="0"/>
    <n v="0"/>
    <n v="0.49815812181273478"/>
    <n v="0.59794688733146084"/>
    <n v="0"/>
    <n v="0"/>
    <n v="1"/>
    <n v="1"/>
    <n v="3380476.5045465669"/>
    <n v="2500000"/>
    <n v="-60665026.402121663"/>
  </r>
  <r>
    <n v="4765"/>
    <x v="4766"/>
    <n v="3871664480.072526"/>
    <n v="74841291.31525059"/>
    <n v="-1069502.5502387709"/>
    <n v="0"/>
    <n v="0"/>
    <n v="4765"/>
    <n v="3578000"/>
    <n v="4220000"/>
    <n v="4765"/>
    <n v="0"/>
    <n v="0"/>
    <n v="0.49816765097359539"/>
    <n v="0.59795447691152037"/>
    <n v="0"/>
    <n v="0"/>
    <n v="1"/>
    <n v="1"/>
    <n v="3363788.4482204369"/>
    <n v="2500000"/>
    <n v="-61958376.151660129"/>
  </r>
  <r>
    <n v="4766"/>
    <x v="4767"/>
    <n v="3871661974.0575891"/>
    <n v="74841291.31525059"/>
    <n v="-1658807.524975436"/>
    <n v="0"/>
    <n v="0"/>
    <n v="4766"/>
    <n v="3546000"/>
    <n v="4647000"/>
    <n v="4766"/>
    <n v="0"/>
    <n v="0"/>
    <n v="0.49817617965051469"/>
    <n v="0.59796259302571775"/>
    <n v="0"/>
    <n v="0"/>
    <n v="1"/>
    <n v="1"/>
    <n v="3348093.3136522081"/>
    <n v="2500000"/>
    <n v="-63238792.403992303"/>
  </r>
  <r>
    <n v="4767"/>
    <x v="4768"/>
    <n v="3871659467.9327192"/>
    <n v="74841291.31525059"/>
    <n v="-2242219.450096454"/>
    <n v="0"/>
    <n v="0"/>
    <n v="4767"/>
    <n v="3309000"/>
    <n v="4508000"/>
    <n v="4767"/>
    <n v="0"/>
    <n v="0"/>
    <n v="0.49818490626126621"/>
    <n v="0.59796950190107001"/>
    <n v="0"/>
    <n v="0"/>
    <n v="1"/>
    <n v="1"/>
    <n v="3333332.0230440791"/>
    <n v="2500000"/>
    <n v="-64506404.494087353"/>
  </r>
  <r>
    <n v="4768"/>
    <x v="4769"/>
    <n v="3871656961.7089081"/>
    <n v="74841291.31525059"/>
    <n v="-2819797.2560966648"/>
    <n v="0"/>
    <n v="0"/>
    <n v="4768"/>
    <n v="3561000"/>
    <n v="4340000"/>
    <n v="4768"/>
    <n v="0"/>
    <n v="0"/>
    <n v="0.4981950715142095"/>
    <n v="0.59797679685586269"/>
    <n v="0"/>
    <n v="0"/>
    <n v="1"/>
    <n v="1"/>
    <n v="3319449.0136649348"/>
    <n v="2500000"/>
    <n v="-65761340.463564783"/>
  </r>
  <r>
    <n v="4769"/>
    <x v="4770"/>
    <n v="3871654455.39605"/>
    <n v="74841291.31525059"/>
    <n v="-3391599.2841659719"/>
    <n v="0"/>
    <n v="0"/>
    <n v="4769"/>
    <n v="3419000"/>
    <n v="4620000"/>
    <n v="4769"/>
    <n v="0"/>
    <n v="0"/>
    <n v="0.49820370459086988"/>
    <n v="0.59798455427622366"/>
    <n v="0"/>
    <n v="0"/>
    <n v="1"/>
    <n v="1"/>
    <n v="3306392.0287075872"/>
    <n v="2500000"/>
    <n v="-67003727.073627941"/>
  </r>
  <r>
    <n v="4770"/>
    <x v="4771"/>
    <n v="3871651949.0030508"/>
    <n v="74841291.31525059"/>
    <n v="-3957683.292082394"/>
    <n v="0"/>
    <n v="0"/>
    <n v="4770"/>
    <n v="4644000"/>
    <n v="7484000"/>
    <n v="4770"/>
    <n v="0"/>
    <n v="0"/>
    <n v="0.49821320761874999"/>
    <n v="0.59799150386624422"/>
    <n v="0"/>
    <n v="0"/>
    <n v="1"/>
    <n v="1"/>
    <n v="3294111.92058978"/>
    <n v="2500000"/>
    <n v="-68233689.817868158"/>
  </r>
  <r>
    <n v="4771"/>
    <x v="4772"/>
    <n v="3871649442.5379238"/>
    <n v="74841291.31525059"/>
    <n v="52342538.53995382"/>
    <n v="0"/>
    <n v="0"/>
    <n v="4771"/>
    <n v="4667000"/>
    <n v="8339000"/>
    <n v="4771"/>
    <n v="0"/>
    <n v="0"/>
    <n v="0.49821459227630149"/>
    <n v="0.59798843447246497"/>
    <n v="0"/>
    <n v="0"/>
    <n v="1"/>
    <n v="1"/>
    <n v="27891769.45188785"/>
    <n v="14003147.87407635"/>
    <n v="-39116240.434940897"/>
  </r>
  <r>
    <n v="4772"/>
    <x v="4773"/>
    <n v="3871646936.007884"/>
    <n v="74841291.31525059"/>
    <n v="8138725.3874522597"/>
    <n v="0"/>
    <n v="0"/>
    <n v="4772"/>
    <n v="3188000"/>
    <n v="5083000"/>
    <n v="4772"/>
    <n v="0"/>
    <n v="0"/>
    <n v="0.49813964972747171"/>
    <n v="0.59786131517631835"/>
    <n v="0"/>
    <n v="0"/>
    <n v="1"/>
    <n v="1"/>
    <n v="5611373.5328224301"/>
    <n v="2500000"/>
    <n v="-40625078.039334647"/>
  </r>
  <r>
    <n v="4773"/>
    <x v="4774"/>
    <n v="3871644429.4194179"/>
    <n v="74841291.31525059"/>
    <n v="0"/>
    <n v="0"/>
    <n v="0"/>
    <n v="4773"/>
    <n v="3419000"/>
    <n v="4738000"/>
    <n v="4773"/>
    <n v="0"/>
    <n v="0"/>
    <n v="0.49815052982777058"/>
    <n v="0.59786784774919055"/>
    <n v="0"/>
    <n v="0"/>
    <n v="1"/>
    <n v="1"/>
    <n v="4147617.2621745081"/>
    <n v="2500000"/>
    <n v="-42118827.26802171"/>
  </r>
  <r>
    <n v="4774"/>
    <x v="4775"/>
    <n v="3871641922.7783728"/>
    <n v="74841291.31525059"/>
    <n v="-600000"/>
    <n v="0"/>
    <n v="0"/>
    <n v="4774"/>
    <n v="3383000"/>
    <n v="4658000"/>
    <n v="4774"/>
    <n v="0"/>
    <n v="0"/>
    <n v="0.49816003332440811"/>
    <n v="0.59787502712941887"/>
    <n v="0"/>
    <n v="0"/>
    <n v="1"/>
    <n v="1"/>
    <n v="4085285.1395332278"/>
    <n v="2500000"/>
    <n v="-43597639.004755788"/>
  </r>
  <r>
    <n v="4775"/>
    <x v="4776"/>
    <n v="3871639416.0900049"/>
    <n v="74841291.31525059"/>
    <n v="-1194000.00013411"/>
    <n v="0"/>
    <n v="0"/>
    <n v="4775"/>
    <n v="3379000"/>
    <n v="4588000"/>
    <n v="4775"/>
    <n v="0"/>
    <n v="0"/>
    <n v="0.49816975411319442"/>
    <n v="0.59788237325281912"/>
    <n v="0"/>
    <n v="0"/>
    <n v="1"/>
    <n v="1"/>
    <n v="4026661.7124750121"/>
    <n v="2500000"/>
    <n v="-45061662.62445306"/>
  </r>
  <r>
    <n v="4776"/>
    <x v="4777"/>
    <n v="3871636909.359046"/>
    <n v="74841291.31525059"/>
    <n v="-1782060.0003996489"/>
    <n v="0"/>
    <n v="0"/>
    <n v="4776"/>
    <n v="3358000"/>
    <n v="4459000"/>
    <n v="4776"/>
    <n v="0"/>
    <n v="0"/>
    <n v="0.49817949860989369"/>
    <n v="0.5978898649374893"/>
    <n v="0"/>
    <n v="0"/>
    <n v="1"/>
    <n v="1"/>
    <n v="3971526.3175225859"/>
    <n v="2500000"/>
    <n v="-46511046.008280598"/>
  </r>
  <r>
    <n v="4777"/>
    <x v="4778"/>
    <n v="3871634402.589756"/>
    <n v="74841291.31525059"/>
    <n v="-2364239.4007939738"/>
    <n v="0"/>
    <n v="0"/>
    <n v="4777"/>
    <n v="3430000"/>
    <n v="4462000"/>
    <n v="4777"/>
    <n v="0"/>
    <n v="0"/>
    <n v="0.49818936904450789"/>
    <n v="0.59789764667964551"/>
    <n v="0"/>
    <n v="0"/>
    <n v="1"/>
    <n v="1"/>
    <n v="3919671.4204429402"/>
    <n v="2500000"/>
    <n v="-47945935.558593817"/>
  </r>
  <r>
    <n v="4778"/>
    <x v="4779"/>
    <n v="3871631895.7859678"/>
    <n v="74841291.31525059"/>
    <n v="-2940597.0073144832"/>
    <n v="0"/>
    <n v="0"/>
    <n v="4778"/>
    <n v="3372000"/>
    <n v="4447000"/>
    <n v="4778"/>
    <n v="0"/>
    <n v="0"/>
    <n v="0.49819880421037532"/>
    <n v="0.59790540286221194"/>
    <n v="0"/>
    <n v="0"/>
    <n v="1"/>
    <n v="1"/>
    <n v="3870901.8350711302"/>
    <n v="2500000"/>
    <n v="-49366476.213724628"/>
  </r>
  <r>
    <n v="4779"/>
    <x v="4780"/>
    <n v="3871629388.9511299"/>
    <n v="74841291.31525059"/>
    <n v="-3511191.0378986131"/>
    <n v="0"/>
    <n v="0"/>
    <n v="4779"/>
    <n v="3412000"/>
    <n v="4396000"/>
    <n v="4779"/>
    <n v="0"/>
    <n v="0"/>
    <n v="0.49820858965191561"/>
    <n v="0.59791317699797641"/>
    <n v="0"/>
    <n v="0"/>
    <n v="1"/>
    <n v="1"/>
    <n v="3825033.988613253"/>
    <n v="2500000"/>
    <n v="-50772811.462621652"/>
  </r>
  <r>
    <n v="4780"/>
    <x v="4781"/>
    <n v="3871626882.0883508"/>
    <n v="74841291.31525059"/>
    <n v="-4076079.1283044401"/>
    <n v="0"/>
    <n v="0"/>
    <n v="4780"/>
    <n v="3355000"/>
    <n v="4466000"/>
    <n v="4780"/>
    <n v="0"/>
    <n v="0"/>
    <n v="0.49821813318934688"/>
    <n v="0.59792105866571121"/>
    <n v="0"/>
    <n v="0"/>
    <n v="1"/>
    <n v="1"/>
    <n v="3781895.230663111"/>
    <n v="2500000"/>
    <n v="-52165083.359344043"/>
  </r>
  <r>
    <n v="4781"/>
    <x v="4782"/>
    <n v="3871624375.2004218"/>
    <n v="74841291.31525059"/>
    <n v="-4635318.3379324703"/>
    <n v="0"/>
    <n v="0"/>
    <n v="4781"/>
    <n v="3451000"/>
    <n v="4452000"/>
    <n v="4781"/>
    <n v="0"/>
    <n v="0"/>
    <n v="0.49822802000739558"/>
    <n v="0.59792874701293064"/>
    <n v="0"/>
    <n v="0"/>
    <n v="1"/>
    <n v="1"/>
    <n v="3741323.183331653"/>
    <n v="2500000"/>
    <n v="-53543432.537410408"/>
  </r>
  <r>
    <n v="4782"/>
    <x v="4783"/>
    <n v="3871621868.2898579"/>
    <n v="74841291.31525059"/>
    <n v="-5188965.1555892201"/>
    <n v="0"/>
    <n v="0"/>
    <n v="4782"/>
    <n v="3397000"/>
    <n v="4476000"/>
    <n v="4782"/>
    <n v="0"/>
    <n v="0"/>
    <n v="0.49823732588974062"/>
    <n v="0.59793645146837426"/>
    <n v="0"/>
    <n v="0"/>
    <n v="1"/>
    <n v="1"/>
    <n v="3703165.130043041"/>
    <n v="2500000"/>
    <n v="-54907998.224004187"/>
  </r>
  <r>
    <n v="4783"/>
    <x v="4784"/>
    <n v="3871619361.358923"/>
    <n v="74841291.31525059"/>
    <n v="-5737075.5051931525"/>
    <n v="0"/>
    <n v="0"/>
    <n v="4783"/>
    <n v="3433000"/>
    <n v="4437000"/>
    <n v="4783"/>
    <n v="0"/>
    <n v="0"/>
    <n v="0.49824695897067312"/>
    <n v="0.59794407498239566"/>
    <n v="0"/>
    <n v="0"/>
    <n v="1"/>
    <n v="1"/>
    <n v="3667277.4406966972"/>
    <n v="2500000"/>
    <n v="-56258918.254037037"/>
  </r>
  <r>
    <n v="4784"/>
    <x v="4785"/>
    <n v="3871616854.409656"/>
    <n v="74841291.31525059"/>
    <n v="-6279704.7514235564"/>
    <n v="0"/>
    <n v="0"/>
    <n v="4784"/>
    <n v="3444000"/>
    <n v="4372000"/>
    <n v="4784"/>
    <n v="0"/>
    <n v="0"/>
    <n v="0.49825637357572389"/>
    <n v="0.59795178038119545"/>
    <n v="0"/>
    <n v="0"/>
    <n v="1"/>
    <n v="1"/>
    <n v="3633525.0310316039"/>
    <n v="2500000"/>
    <n v="-57596329.084071517"/>
  </r>
  <r>
    <n v="4785"/>
    <x v="4786"/>
    <n v="3871614347.4438872"/>
    <n v="74841291.31525059"/>
    <n v="-6816907.705312944"/>
    <n v="0"/>
    <n v="0"/>
    <n v="4785"/>
    <n v="3469000"/>
    <n v="4554000"/>
    <n v="4785"/>
    <n v="0"/>
    <n v="0"/>
    <n v="0.49826572092692528"/>
    <n v="0.59795963655731255"/>
    <n v="0"/>
    <n v="0"/>
    <n v="1"/>
    <n v="1"/>
    <n v="3601780.8541578599"/>
    <n v="2500000"/>
    <n v="-58920365.806104593"/>
  </r>
  <r>
    <n v="4786"/>
    <x v="4787"/>
    <n v="3871611840.4632692"/>
    <n v="74841291.31525059"/>
    <n v="-7348738.6297835121"/>
    <n v="0"/>
    <n v="0"/>
    <n v="4786"/>
    <n v="3469000"/>
    <n v="4412000"/>
    <n v="4786"/>
    <n v="0"/>
    <n v="0"/>
    <n v="0.49827491551205089"/>
    <n v="0.59796699490242955"/>
    <n v="0"/>
    <n v="0"/>
    <n v="1"/>
    <n v="1"/>
    <n v="3571925.4223415758"/>
    <n v="2500000"/>
    <n v="-60231162.161213279"/>
  </r>
  <r>
    <n v="4787"/>
    <x v="4788"/>
    <n v="3871609333.469286"/>
    <n v="74841291.31525059"/>
    <n v="-7875251.2451282479"/>
    <n v="0"/>
    <n v="0"/>
    <n v="4787"/>
    <n v="3535000"/>
    <n v="4076000"/>
    <n v="4787"/>
    <n v="0"/>
    <n v="0"/>
    <n v="0.49828410972841808"/>
    <n v="0.59797471304583749"/>
    <n v="0"/>
    <n v="0"/>
    <n v="1"/>
    <n v="1"/>
    <n v="3543846.357243055"/>
    <n v="2500000"/>
    <n v="-61528850.553063862"/>
  </r>
  <r>
    <n v="4788"/>
    <x v="4789"/>
    <n v="3871606826.463274"/>
    <n v="74841291.31525059"/>
    <n v="-8396498.7344372217"/>
    <n v="0"/>
    <n v="0"/>
    <n v="4788"/>
    <n v="3644000"/>
    <n v="4683000"/>
    <n v="4788"/>
    <n v="0"/>
    <n v="0"/>
    <n v="0.49829289853727898"/>
    <n v="0.59798328675142876"/>
    <n v="0"/>
    <n v="0"/>
    <n v="1"/>
    <n v="1"/>
    <n v="3517437.9669153369"/>
    <n v="2500000"/>
    <n v="-62813562.061285987"/>
  </r>
  <r>
    <n v="4789"/>
    <x v="4790"/>
    <n v="3871604319.446435"/>
    <n v="74841291.31525059"/>
    <n v="-8912533.7489696126"/>
    <n v="0"/>
    <n v="0"/>
    <n v="4789"/>
    <n v="3644000"/>
    <n v="5019000"/>
    <n v="4789"/>
    <n v="0"/>
    <n v="0"/>
    <n v="0.49830100932094618"/>
    <n v="0.59799023103525251"/>
    <n v="0"/>
    <n v="0"/>
    <n v="1"/>
    <n v="1"/>
    <n v="3492600.847970881"/>
    <n v="2500000"/>
    <n v="-64085426.454713061"/>
  </r>
  <r>
    <n v="4790"/>
    <x v="4791"/>
    <n v="3871601812.4198542"/>
    <n v="74841291.31525059"/>
    <n v="-9423408.4134720229"/>
    <n v="0"/>
    <n v="0"/>
    <n v="4790"/>
    <n v="3546000"/>
    <n v="4693000"/>
    <n v="4790"/>
    <n v="0"/>
    <n v="0"/>
    <n v="0.4983091198033095"/>
    <n v="0.59799618943324861"/>
    <n v="0"/>
    <n v="0"/>
    <n v="1"/>
    <n v="1"/>
    <n v="3469241.5114189079"/>
    <n v="2500000"/>
    <n v="-65344572.20449014"/>
  </r>
  <r>
    <n v="4791"/>
    <x v="4792"/>
    <n v="3871599305.3845029"/>
    <n v="74841291.31525059"/>
    <n v="-9929174.3314435985"/>
    <n v="0"/>
    <n v="0"/>
    <n v="4791"/>
    <n v="3458000"/>
    <n v="4886000"/>
    <n v="4791"/>
    <n v="0"/>
    <n v="0"/>
    <n v="0.49831783973704469"/>
    <n v="0.5980030663067869"/>
    <n v="0"/>
    <n v="0"/>
    <n v="1"/>
    <n v="1"/>
    <n v="3447272.0307650268"/>
    <n v="2500000"/>
    <n v="-66591126.497050889"/>
  </r>
  <r>
    <n v="4792"/>
    <x v="4793"/>
    <n v="3871596798.3412609"/>
    <n v="74841291.31525059"/>
    <n v="2525707.4096514941"/>
    <n v="0"/>
    <n v="0"/>
    <n v="4792"/>
    <n v="3455000"/>
    <n v="4502000"/>
    <n v="4792"/>
    <n v="0"/>
    <n v="0"/>
    <n v="0.49832709931782537"/>
    <n v="0.59800936873315225"/>
    <n v="0"/>
    <n v="0"/>
    <n v="1"/>
    <n v="1"/>
    <n v="5245730.2565166308"/>
    <n v="4257756.0793655226"/>
    <n v="-61915777.746964663"/>
  </r>
  <r>
    <n v="4793"/>
    <x v="4794"/>
    <n v="3871594291.290916"/>
    <n v="74841291.31525059"/>
    <n v="0"/>
    <n v="0"/>
    <n v="0"/>
    <n v="4793"/>
    <n v="3574000"/>
    <n v="4462000"/>
    <n v="4793"/>
    <n v="0"/>
    <n v="0"/>
    <n v="0.49833662384651561"/>
    <n v="0.59801695080383599"/>
    <n v="0"/>
    <n v="0"/>
    <n v="1"/>
    <n v="1"/>
    <n v="3446190.7617223542"/>
    <n v="2500000"/>
    <n v="-63196619.983334273"/>
  </r>
  <r>
    <n v="4794"/>
    <x v="4795"/>
    <n v="3871591784.234179"/>
    <n v="74841291.31525059"/>
    <n v="-600000"/>
    <n v="0"/>
    <n v="0"/>
    <n v="4794"/>
    <n v="3509000"/>
    <n v="4558000"/>
    <n v="4794"/>
    <n v="0"/>
    <n v="0"/>
    <n v="0.49834516942976642"/>
    <n v="0.5980244534230601"/>
    <n v="0"/>
    <n v="0"/>
    <n v="1"/>
    <n v="1"/>
    <n v="3425592.7763739978"/>
    <n v="2500000"/>
    <n v="-64464653.797626473"/>
  </r>
  <r>
    <n v="4795"/>
    <x v="4796"/>
    <n v="3871589277.1716881"/>
    <n v="74841291.31525059"/>
    <n v="-1194000.00013411"/>
    <n v="0"/>
    <n v="0"/>
    <n v="4795"/>
    <n v="3440000"/>
    <n v="4429000"/>
    <n v="4795"/>
    <n v="0"/>
    <n v="0"/>
    <n v="0.49835411586200051"/>
    <n v="0.59803167443150884"/>
    <n v="0"/>
    <n v="0"/>
    <n v="1"/>
    <n v="1"/>
    <n v="3406220.3494382929"/>
    <n v="2500000"/>
    <n v="-65720007.274059176"/>
  </r>
  <r>
    <n v="4796"/>
    <x v="4797"/>
    <n v="3871586770.1040192"/>
    <n v="74841291.31525059"/>
    <n v="-342550.00039964909"/>
    <n v="0"/>
    <n v="0"/>
    <n v="4796"/>
    <n v="3383000"/>
    <n v="4385000"/>
    <n v="4796"/>
    <n v="0"/>
    <n v="0"/>
    <n v="0.49836348353824622"/>
    <n v="0.59803923991669616"/>
    <n v="0"/>
    <n v="0"/>
    <n v="1"/>
    <n v="1"/>
    <n v="3388000.5614817408"/>
    <n v="2500000"/>
    <n v="-66962807.216008149"/>
  </r>
  <r>
    <n v="4797"/>
    <x v="4798"/>
    <n v="3871584263.0316901"/>
    <n v="74841291.31525059"/>
    <n v="-939124.5004722185"/>
    <n v="0"/>
    <n v="0"/>
    <n v="4797"/>
    <n v="3391000"/>
    <n v="5629000"/>
    <n v="4797"/>
    <n v="0"/>
    <n v="0"/>
    <n v="0.49837319579367573"/>
    <n v="0.59804691410302779"/>
    <n v="0"/>
    <n v="0"/>
    <n v="1"/>
    <n v="1"/>
    <n v="3370864.8317002598"/>
    <n v="2500000"/>
    <n v="-68193179.158815429"/>
  </r>
  <r>
    <n v="4798"/>
    <x v="4799"/>
    <n v="3871581755.9551668"/>
    <n v="74841291.31525059"/>
    <n v="23661691.744322591"/>
    <n v="0"/>
    <n v="0"/>
    <n v="4798"/>
    <n v="3498000"/>
    <n v="4807000"/>
    <n v="4798"/>
    <n v="0"/>
    <n v="0"/>
    <n v="0.49838285941183169"/>
    <n v="0.59805082069283788"/>
    <n v="0"/>
    <n v="0"/>
    <n v="1"/>
    <n v="1"/>
    <n v="13694884.685183389"/>
    <n v="7244247.2744913064"/>
    <n v="-56016522.382469639"/>
  </r>
  <r>
    <n v="4799"/>
    <x v="4800"/>
    <n v="3871579248.8748689"/>
    <n v="74841291.31525059"/>
    <n v="1303157.9094676231"/>
    <n v="0"/>
    <n v="0"/>
    <n v="4799"/>
    <n v="3390000"/>
    <n v="4533000"/>
    <n v="4799"/>
    <n v="0"/>
    <n v="0"/>
    <n v="0.49837983712004758"/>
    <n v="0.59803133163194633"/>
    <n v="0"/>
    <n v="0"/>
    <n v="1"/>
    <n v="1"/>
    <n v="3705087.7438949351"/>
    <n v="2500000"/>
    <n v="-57356357.171165608"/>
  </r>
  <r>
    <n v="4800"/>
    <x v="4801"/>
    <n v="3871576741.7911739"/>
    <n v="74841291.31525059"/>
    <n v="0"/>
    <n v="0"/>
    <n v="0"/>
    <n v="4800"/>
    <n v="3281000"/>
    <n v="4357000"/>
    <n v="4800"/>
    <n v="0"/>
    <n v="0"/>
    <n v="0.49838950624104439"/>
    <n v="0.59803880418557154"/>
    <n v="0"/>
    <n v="0"/>
    <n v="1"/>
    <n v="1"/>
    <n v="3689215.222310611"/>
    <n v="2500000"/>
    <n v="-58682793.612274103"/>
  </r>
  <r>
    <n v="4801"/>
    <x v="4802"/>
    <n v="3871574234.704422"/>
    <n v="74841291.31525059"/>
    <n v="-600000"/>
    <n v="0"/>
    <n v="0"/>
    <n v="4801"/>
    <n v="3305000"/>
    <n v="4275000"/>
    <n v="4801"/>
    <n v="0"/>
    <n v="0"/>
    <n v="0.49839982691924523"/>
    <n v="0.59804672113535462"/>
    <n v="0"/>
    <n v="0"/>
    <n v="1"/>
    <n v="1"/>
    <n v="3654157.5377675551"/>
    <n v="2500000"/>
    <n v="-59995965.689267978"/>
  </r>
  <r>
    <n v="4802"/>
    <x v="4803"/>
    <n v="3871571727.6149168"/>
    <n v="74841291.31525059"/>
    <n v="-1194000.00013411"/>
    <n v="0"/>
    <n v="0"/>
    <n v="4802"/>
    <n v="3351000"/>
    <n v="4226000"/>
    <n v="4802"/>
    <n v="0"/>
    <n v="0"/>
    <n v="0.49841000454302198"/>
    <n v="0.59805483057710995"/>
    <n v="0"/>
    <n v="0"/>
    <n v="1"/>
    <n v="1"/>
    <n v="3621185.748494992"/>
    <n v="2500000"/>
    <n v="-61296006.045785442"/>
  </r>
  <r>
    <n v="4803"/>
    <x v="4804"/>
    <n v="3871569220.5229359"/>
    <n v="74841291.31525059"/>
    <n v="-1782060.0003996489"/>
    <n v="0"/>
    <n v="0"/>
    <n v="4803"/>
    <n v="3383000"/>
    <n v="4307000"/>
    <n v="4803"/>
    <n v="0"/>
    <n v="0"/>
    <n v="0.49841990692889498"/>
    <n v="0.59806305020232398"/>
    <n v="0"/>
    <n v="0"/>
    <n v="1"/>
    <n v="1"/>
    <n v="3590175.745923399"/>
    <n v="2500000"/>
    <n v="-62583045.99902831"/>
  </r>
  <r>
    <n v="4804"/>
    <x v="4805"/>
    <n v="3871566713.4287271"/>
    <n v="74841291.31525059"/>
    <n v="-2364239.4007939738"/>
    <n v="0"/>
    <n v="0"/>
    <n v="4804"/>
    <n v="3305000"/>
    <n v="4302000"/>
    <n v="4804"/>
    <n v="0"/>
    <n v="0"/>
    <n v="0.49842961659025431"/>
    <n v="0.59807104818325452"/>
    <n v="0"/>
    <n v="0"/>
    <n v="1"/>
    <n v="1"/>
    <n v="3561010.805812296"/>
    <n v="2500000"/>
    <n v="-63857215.55302643"/>
  </r>
  <r>
    <n v="4805"/>
    <x v="4806"/>
    <n v="3871564206.3325109"/>
    <n v="74841291.31525059"/>
    <n v="-2940597.0073144832"/>
    <n v="0"/>
    <n v="0"/>
    <n v="4805"/>
    <n v="3355000"/>
    <n v="4221000"/>
    <n v="4805"/>
    <n v="0"/>
    <n v="0"/>
    <n v="0.49843979292938301"/>
    <n v="0.59807904448602911"/>
    <n v="0"/>
    <n v="0"/>
    <n v="1"/>
    <n v="1"/>
    <n v="3533581.148890452"/>
    <n v="2500000"/>
    <n v="-65118643.411769368"/>
  </r>
  <r>
    <n v="4806"/>
    <x v="4807"/>
    <n v="3871561699.234489"/>
    <n v="74841291.31525059"/>
    <n v="-3511191.0378986131"/>
    <n v="0"/>
    <n v="0"/>
    <n v="4806"/>
    <n v="3376000"/>
    <n v="4191000"/>
    <n v="4806"/>
    <n v="0"/>
    <n v="0"/>
    <n v="0.49844967007509172"/>
    <n v="0.59808723774314809"/>
    <n v="0"/>
    <n v="0"/>
    <n v="1"/>
    <n v="1"/>
    <n v="3507783.527637545"/>
    <n v="2500000"/>
    <n v="-66367456.992206827"/>
  </r>
  <r>
    <n v="4807"/>
    <x v="4808"/>
    <n v="3871559192.1348429"/>
    <n v="74841291.31525059"/>
    <n v="-4076079.1283044401"/>
    <n v="0"/>
    <n v="0"/>
    <n v="4807"/>
    <n v="3376000"/>
    <n v="4348000"/>
    <n v="4807"/>
    <n v="0"/>
    <n v="0"/>
    <n v="0.49845942064612248"/>
    <n v="0.59809549656011174"/>
    <n v="0"/>
    <n v="0"/>
    <n v="1"/>
    <n v="1"/>
    <n v="3483520.8376518548"/>
    <n v="2500000"/>
    <n v="-67603782.437119037"/>
  </r>
  <r>
    <n v="4808"/>
    <x v="4809"/>
    <n v="3871556685.0337338"/>
    <n v="74841291.31525059"/>
    <n v="4721496.6620675297"/>
    <n v="0"/>
    <n v="0"/>
    <n v="4808"/>
    <n v="3383000"/>
    <n v="4221000"/>
    <n v="4808"/>
    <n v="0"/>
    <n v="0"/>
    <n v="0.49846917081050718"/>
    <n v="0.59810332843228453"/>
    <n v="0"/>
    <n v="0"/>
    <n v="1"/>
    <n v="1"/>
    <n v="4282959.2655064873"/>
    <n v="2685918.6931279548"/>
    <n v="-66857932.127858467"/>
  </r>
  <r>
    <n v="4809"/>
    <x v="4810"/>
    <n v="3871554177.9313102"/>
    <n v="74841291.31525059"/>
    <n v="0"/>
    <n v="0"/>
    <n v="0"/>
    <n v="4809"/>
    <n v="3434000"/>
    <n v="4260000"/>
    <n v="4809"/>
    <n v="0"/>
    <n v="0"/>
    <n v="0.49847914952512751"/>
    <n v="0.5981116787278179"/>
    <n v="0"/>
    <n v="0"/>
    <n v="1"/>
    <n v="1"/>
    <n v="3512172.1814400819"/>
    <n v="2500000"/>
    <n v="-68089352.8215238"/>
  </r>
  <r>
    <n v="4810"/>
    <x v="4811"/>
    <n v="3871551670.8277011"/>
    <n v="74841291.31525059"/>
    <n v="-600000"/>
    <n v="0"/>
    <n v="0"/>
    <n v="4810"/>
    <n v="3405000"/>
    <n v="4411000"/>
    <n v="4810"/>
    <n v="0"/>
    <n v="0"/>
    <n v="0.49848854836150369"/>
    <n v="0.59811975862371169"/>
    <n v="0"/>
    <n v="0"/>
    <n v="1"/>
    <n v="1"/>
    <n v="3487648.3711799108"/>
    <n v="2500000"/>
    <n v="-69308459.308527723"/>
  </r>
  <r>
    <n v="4811"/>
    <x v="4812"/>
    <n v="3871549163.7230248"/>
    <n v="74841291.31525059"/>
    <n v="-1194000.00013411"/>
    <n v="0"/>
    <n v="0"/>
    <n v="4811"/>
    <n v="3348000"/>
    <n v="4256000"/>
    <n v="4811"/>
    <n v="0"/>
    <n v="0"/>
    <n v="0.49849812245171321"/>
    <n v="0.59812742270796859"/>
    <n v="0"/>
    <n v="0"/>
    <n v="1"/>
    <n v="1"/>
    <n v="3464583.7017758158"/>
    <n v="2500000"/>
    <n v="-70515374.730934098"/>
  </r>
  <r>
    <n v="4812"/>
    <x v="4813"/>
    <n v="3871546656.6173911"/>
    <n v="74841291.31525059"/>
    <n v="-1782060.0003996489"/>
    <n v="0"/>
    <n v="0"/>
    <n v="4812"/>
    <n v="3355000"/>
    <n v="4203000"/>
    <n v="4812"/>
    <n v="0"/>
    <n v="0"/>
    <n v="0.49850803909657931"/>
    <n v="0.59813548780072778"/>
    <n v="0"/>
    <n v="0"/>
    <n v="1"/>
    <n v="1"/>
    <n v="3442891.355885169"/>
    <n v="2500000"/>
    <n v="-71710220.999386176"/>
  </r>
  <r>
    <n v="4813"/>
    <x v="4814"/>
    <n v="3871544149.5108929"/>
    <n v="74841291.31525059"/>
    <n v="-2364239.4007939738"/>
    <n v="0"/>
    <n v="0"/>
    <n v="4813"/>
    <n v="3298000"/>
    <n v="4202000"/>
    <n v="4813"/>
    <n v="0"/>
    <n v="0"/>
    <n v="0.49851791336899898"/>
    <n v="0.59814368156713171"/>
    <n v="0"/>
    <n v="0"/>
    <n v="1"/>
    <n v="1"/>
    <n v="3422489.681705703"/>
    <n v="2500000"/>
    <n v="-72893118.805420801"/>
  </r>
  <r>
    <n v="4814"/>
    <x v="4815"/>
    <n v="3871541642.4036169"/>
    <n v="74841291.31525059"/>
    <n v="-2940597.0073144832"/>
    <n v="0"/>
    <n v="0"/>
    <n v="4814"/>
    <n v="3298000"/>
    <n v="4201000"/>
    <n v="4814"/>
    <n v="0"/>
    <n v="0"/>
    <n v="0.49852812752837489"/>
    <n v="0.59815186705208157"/>
    <n v="0"/>
    <n v="0"/>
    <n v="1"/>
    <n v="1"/>
    <n v="3403301.885631301"/>
    <n v="2500000"/>
    <n v="-74064187.633659482"/>
  </r>
  <r>
    <n v="4815"/>
    <x v="4816"/>
    <n v="3871539135.2956419"/>
    <n v="74841291.31525059"/>
    <n v="-3511191.0378986131"/>
    <n v="0"/>
    <n v="0"/>
    <n v="4815"/>
    <n v="3309000"/>
    <n v="4164000"/>
    <n v="4815"/>
    <n v="0"/>
    <n v="0"/>
    <n v="0.49853834124774099"/>
    <n v="0.59816004465585593"/>
    <n v="0"/>
    <n v="0"/>
    <n v="1"/>
    <n v="1"/>
    <n v="3385255.7431944539"/>
    <n v="2500000"/>
    <n v="-75223545.773877516"/>
  </r>
  <r>
    <n v="4816"/>
    <x v="4817"/>
    <n v="3871536628.1870379"/>
    <n v="74841291.31525059"/>
    <n v="-4076079.1283044401"/>
    <n v="0"/>
    <n v="0"/>
    <n v="4816"/>
    <n v="3513000"/>
    <n v="4137000"/>
    <n v="4816"/>
    <n v="0"/>
    <n v="0"/>
    <n v="0.49854848909235272"/>
    <n v="0.59816831108041801"/>
    <n v="0"/>
    <n v="0"/>
    <n v="1"/>
    <n v="1"/>
    <n v="3368283.3272073222"/>
    <n v="2500000"/>
    <n v="-76371310.332952514"/>
  </r>
  <r>
    <n v="4817"/>
    <x v="4818"/>
    <n v="3871534121.077867"/>
    <n v="74841291.31525059"/>
    <n v="-4635318.3379324703"/>
    <n v="0"/>
    <n v="0"/>
    <n v="4817"/>
    <n v="3516000"/>
    <n v="4420000"/>
    <n v="4817"/>
    <n v="0"/>
    <n v="0"/>
    <n v="0.49855740285041139"/>
    <n v="0.59817664033282003"/>
    <n v="0"/>
    <n v="0"/>
    <n v="1"/>
    <n v="1"/>
    <n v="3352320.7520781318"/>
    <n v="2500000"/>
    <n v="-77507597.246693313"/>
  </r>
  <r>
    <n v="4818"/>
    <x v="4819"/>
    <n v="3871531613.9681859"/>
    <n v="74841291.31525059"/>
    <n v="-5188965.1555892201"/>
    <n v="0"/>
    <n v="0"/>
    <n v="4818"/>
    <n v="3408000"/>
    <n v="4550000"/>
    <n v="4818"/>
    <n v="0"/>
    <n v="0"/>
    <n v="0.49856629783087558"/>
    <n v="0.5981841866288129"/>
    <n v="0"/>
    <n v="0"/>
    <n v="1"/>
    <n v="1"/>
    <n v="3337307.933340468"/>
    <n v="2500000"/>
    <n v="-78632521.291550681"/>
  </r>
  <r>
    <n v="4819"/>
    <x v="4820"/>
    <n v="3871529106.858047"/>
    <n v="74841291.31525059"/>
    <n v="-5737075.5051931525"/>
    <n v="0"/>
    <n v="0"/>
    <n v="4819"/>
    <n v="3323000"/>
    <n v="4376000"/>
    <n v="4819"/>
    <n v="0"/>
    <n v="0"/>
    <n v="0.49857585059714588"/>
    <n v="0.59819135395150969"/>
    <n v="0"/>
    <n v="0"/>
    <n v="1"/>
    <n v="1"/>
    <n v="3323188.3614903209"/>
    <n v="2500000"/>
    <n v="-79746196.096210912"/>
  </r>
  <r>
    <n v="4820"/>
    <x v="4821"/>
    <n v="3871526599.7474942"/>
    <n v="74841291.31525059"/>
    <n v="-6279704.7514235564"/>
    <n v="0"/>
    <n v="0"/>
    <n v="4820"/>
    <n v="3274000"/>
    <n v="4219000"/>
    <n v="4820"/>
    <n v="0"/>
    <n v="0"/>
    <n v="0.49858591338231217"/>
    <n v="0.59819900176014429"/>
    <n v="0"/>
    <n v="0"/>
    <n v="1"/>
    <n v="1"/>
    <n v="3309908.889279597"/>
    <n v="2500000"/>
    <n v="-80454771.65307346"/>
  </r>
  <r>
    <n v="4821"/>
    <x v="4822"/>
    <n v="3871524092.636569"/>
    <n v="74841291.31525059"/>
    <n v="-6097152.705312944"/>
    <n v="0"/>
    <n v="0"/>
    <n v="4821"/>
    <n v="3376000"/>
    <n v="4196000"/>
    <n v="4821"/>
    <n v="0"/>
    <n v="0"/>
    <n v="0.49859626694459069"/>
    <n v="0.59820707495371273"/>
    <n v="0"/>
    <n v="0"/>
    <n v="1"/>
    <n v="1"/>
    <n v="3297419.5316654309"/>
    <n v="2500000"/>
    <n v="-80762298.954525769"/>
  </r>
  <r>
    <n v="4822"/>
    <x v="4823"/>
    <n v="3871521585.52531"/>
    <n v="74841291.31525059"/>
    <n v="-6636181.1796226343"/>
    <n v="0"/>
    <n v="0"/>
    <n v="4822"/>
    <n v="3376000"/>
    <n v="4205000"/>
    <n v="4822"/>
    <n v="0"/>
    <n v="0"/>
    <n v="0.49860601140793442"/>
    <n v="0.59821520321225186"/>
    <n v="0"/>
    <n v="0"/>
    <n v="1"/>
    <n v="1"/>
    <n v="3285673.2776623131"/>
    <n v="2500000"/>
    <n v="-81854675.983032286"/>
  </r>
  <r>
    <n v="4823"/>
    <x v="4824"/>
    <n v="3871519078.4137502"/>
    <n v="74841291.31525059"/>
    <n v="-7169819.3693097103"/>
    <n v="0"/>
    <n v="0"/>
    <n v="4823"/>
    <n v="3379000"/>
    <n v="4161000"/>
    <n v="4823"/>
    <n v="0"/>
    <n v="0"/>
    <n v="0.4986157554650138"/>
    <n v="0.5982232992285641"/>
    <n v="0"/>
    <n v="0"/>
    <n v="1"/>
    <n v="1"/>
    <n v="3274625.9133888059"/>
    <n v="2500000"/>
    <n v="-82936129.241497904"/>
  </r>
  <r>
    <n v="4824"/>
    <x v="4825"/>
    <n v="3871516571.301919"/>
    <n v="74841291.31525059"/>
    <n v="-6258611.1772191916"/>
    <n v="0"/>
    <n v="0"/>
    <n v="4824"/>
    <n v="5944000"/>
    <n v="10399000"/>
    <n v="4824"/>
    <n v="0"/>
    <n v="0"/>
    <n v="0.49862548107077342"/>
    <n v="0.59823150898023802"/>
    <n v="0"/>
    <n v="0"/>
    <n v="1"/>
    <n v="1"/>
    <n v="3292891.2231877078"/>
    <n v="2528655.3675448992"/>
    <n v="-82430917.967620596"/>
  </r>
  <r>
    <n v="4825"/>
    <x v="4826"/>
    <n v="3871514064.1898441"/>
    <n v="74841291.31525059"/>
    <n v="50784374.933154091"/>
    <n v="0"/>
    <n v="0"/>
    <n v="4825"/>
    <n v="4121000"/>
    <n v="7249000"/>
    <n v="4825"/>
    <n v="0"/>
    <n v="0"/>
    <n v="0.49861692929480922"/>
    <n v="0.59821486521905065"/>
    <n v="0"/>
    <n v="0"/>
    <n v="1"/>
    <n v="1"/>
    <n v="27101091.052653711"/>
    <n v="13648578.0094434"/>
    <n v="-53959421.306369133"/>
  </r>
  <r>
    <n v="4826"/>
    <x v="4827"/>
    <n v="3871511557.077549"/>
    <n v="74841291.31525059"/>
    <n v="8488575.4276235551"/>
    <n v="0"/>
    <n v="0"/>
    <n v="4826"/>
    <n v="3200000"/>
    <n v="4560000"/>
    <n v="4826"/>
    <n v="0"/>
    <n v="0"/>
    <n v="0.49854061939929939"/>
    <n v="0.59808516269984546"/>
    <n v="0"/>
    <n v="0"/>
    <n v="1"/>
    <n v="1"/>
    <n v="5652487.6582663674"/>
    <n v="2500000"/>
    <n v="-53743977.105366312"/>
  </r>
  <r>
    <n v="4827"/>
    <x v="4828"/>
    <n v="3871509049.9650569"/>
    <n v="74841291.31525059"/>
    <n v="0"/>
    <n v="0"/>
    <n v="0"/>
    <n v="4827"/>
    <n v="3256000"/>
    <n v="4321000"/>
    <n v="4827"/>
    <n v="0"/>
    <n v="0"/>
    <n v="0.49855140845355411"/>
    <n v="0.59809240400834063"/>
    <n v="0"/>
    <n v="0"/>
    <n v="1"/>
    <n v="1"/>
    <n v="4105530.509002903"/>
    <n v="2500000"/>
    <n v="-55106537.346325368"/>
  </r>
  <r>
    <n v="4828"/>
    <x v="4829"/>
    <n v="3871506542.852387"/>
    <n v="74841291.31525059"/>
    <n v="14514855"/>
    <n v="0"/>
    <n v="0"/>
    <n v="4828"/>
    <n v="6881000"/>
    <n v="10894000"/>
    <n v="4828"/>
    <n v="0"/>
    <n v="0"/>
    <n v="0.49856186787375573"/>
    <n v="0.5981005258506622"/>
    <n v="0"/>
    <n v="0"/>
    <n v="1"/>
    <n v="1"/>
    <n v="10104004.08222322"/>
    <n v="5357540.9317384195"/>
    <n v="-47788296.98517938"/>
  </r>
  <r>
    <n v="4829"/>
    <x v="4830"/>
    <n v="3871504035.7395568"/>
    <n v="74841291.31525059"/>
    <n v="30949465"/>
    <n v="0"/>
    <n v="0"/>
    <n v="4829"/>
    <n v="4791000"/>
    <n v="8050000"/>
    <n v="4829"/>
    <n v="0"/>
    <n v="0"/>
    <n v="0.4985604478756902"/>
    <n v="0.59810050321838548"/>
    <n v="0"/>
    <n v="0"/>
    <n v="1"/>
    <n v="1"/>
    <n v="17498464.778721809"/>
    <n v="8280607.9581629131"/>
    <n v="-32663989.026009109"/>
  </r>
  <r>
    <n v="4830"/>
    <x v="4831"/>
    <n v="3871501528.6265841"/>
    <n v="74841291.31525059"/>
    <n v="14562829.18535495"/>
    <n v="0"/>
    <n v="0"/>
    <n v="4830"/>
    <n v="3934000"/>
    <n v="6530000"/>
    <n v="4830"/>
    <n v="0"/>
    <n v="0"/>
    <n v="0.49855437010454962"/>
    <n v="0.59807260131264361"/>
    <n v="0"/>
    <n v="0"/>
    <n v="1"/>
    <n v="1"/>
    <n v="8874122.7368534673"/>
    <n v="3535349.975352841"/>
    <n v="-29115836.643049989"/>
  </r>
  <r>
    <n v="4831"/>
    <x v="4832"/>
    <n v="3871499021.5134802"/>
    <n v="74841291.31525059"/>
    <n v="0"/>
    <n v="0"/>
    <n v="0"/>
    <n v="4831"/>
    <n v="3324000"/>
    <n v="5134000"/>
    <n v="4831"/>
    <n v="0"/>
    <n v="0"/>
    <n v="0.49856236559626788"/>
    <n v="0.59807490903125293"/>
    <n v="0"/>
    <n v="0"/>
    <n v="1"/>
    <n v="1"/>
    <n v="4759635.7185504381"/>
    <n v="2500000"/>
    <n v="-30724678.283127379"/>
  </r>
  <r>
    <n v="4832"/>
    <x v="4833"/>
    <n v="3871496514.40026"/>
    <n v="74841291.31525059"/>
    <n v="-600000"/>
    <n v="0"/>
    <n v="0"/>
    <n v="4832"/>
    <n v="3532000"/>
    <n v="8712000"/>
    <n v="4832"/>
    <n v="0"/>
    <n v="0"/>
    <n v="0.49857242072060859"/>
    <n v="0.59808138164666336"/>
    <n v="0"/>
    <n v="0"/>
    <n v="1"/>
    <n v="1"/>
    <n v="4660889.1429796917"/>
    <n v="2500000"/>
    <n v="-32317431.50716361"/>
  </r>
  <r>
    <n v="4833"/>
    <x v="4834"/>
    <n v="3871494007.2869358"/>
    <n v="74841291.31525059"/>
    <n v="25436934.99986589"/>
    <n v="0"/>
    <n v="0"/>
    <n v="4833"/>
    <n v="3502000"/>
    <n v="6149000"/>
    <n v="4833"/>
    <n v="0"/>
    <n v="0"/>
    <n v="0.4985812147164117"/>
    <n v="0.59807737852491982"/>
    <n v="0"/>
    <n v="0"/>
    <n v="1"/>
    <n v="1"/>
    <n v="21817112.399009831"/>
    <n v="13688352.707555329"/>
    <n v="-4347069.6993154846"/>
  </r>
  <r>
    <n v="4834"/>
    <x v="4835"/>
    <n v="3871491500.1735148"/>
    <n v="74841291.31525059"/>
    <n v="1709587.8775750319"/>
    <n v="0"/>
    <n v="0"/>
    <n v="4834"/>
    <n v="3243000"/>
    <n v="5056000"/>
    <n v="4834"/>
    <n v="0"/>
    <n v="0"/>
    <n v="0.4984954086371115"/>
    <n v="0.59799938321343482"/>
    <n v="0"/>
    <n v="0"/>
    <n v="1"/>
    <n v="1"/>
    <n v="4873590.4769443041"/>
    <n v="2500000"/>
    <n v="-6203599.0032939753"/>
  </r>
  <r>
    <n v="4835"/>
    <x v="4836"/>
    <n v="3871488993.0600109"/>
    <n v="74841291.31525059"/>
    <n v="0"/>
    <n v="0"/>
    <n v="0"/>
    <n v="4835"/>
    <n v="3036000"/>
    <n v="4602000"/>
    <n v="4835"/>
    <n v="0"/>
    <n v="0"/>
    <n v="0.49850594479441751"/>
    <n v="0.59800604033132854"/>
    <n v="0"/>
    <n v="0"/>
    <n v="1"/>
    <n v="1"/>
    <n v="4794471.2988832984"/>
    <n v="2500000"/>
    <n v="-8041563.0146476477"/>
  </r>
  <r>
    <n v="4836"/>
    <x v="4837"/>
    <n v="3871486485.9464302"/>
    <n v="74841291.31525059"/>
    <n v="-600000"/>
    <n v="0"/>
    <n v="0"/>
    <n v="4836"/>
    <n v="3002000"/>
    <n v="4243000"/>
    <n v="4836"/>
    <n v="0"/>
    <n v="0"/>
    <n v="0.4985176802433382"/>
    <n v="0.59801358694321349"/>
    <n v="0"/>
    <n v="0"/>
    <n v="1"/>
    <n v="1"/>
    <n v="4693652.0430084104"/>
    <n v="2500000"/>
    <n v="-9861147.3862986006"/>
  </r>
  <r>
    <n v="4837"/>
    <x v="4838"/>
    <n v="3871483978.8327799"/>
    <n v="74841291.31525059"/>
    <n v="-1194000.00013411"/>
    <n v="0"/>
    <n v="0"/>
    <n v="4837"/>
    <n v="3477000"/>
    <n v="5742000"/>
    <n v="4837"/>
    <n v="0"/>
    <n v="0"/>
    <n v="0.49852960841542321"/>
    <n v="0.59802182136805393"/>
    <n v="0"/>
    <n v="0"/>
    <n v="1"/>
    <n v="1"/>
    <n v="4598831.4265686451"/>
    <n v="2500000"/>
    <n v="-11662535.91463975"/>
  </r>
  <r>
    <n v="4838"/>
    <x v="4839"/>
    <n v="3871481471.7190671"/>
    <n v="74841291.31525059"/>
    <n v="14052549.999600351"/>
    <n v="0"/>
    <n v="0"/>
    <n v="4838"/>
    <n v="2951000"/>
    <n v="5529000"/>
    <n v="4838"/>
    <n v="0"/>
    <n v="0"/>
    <n v="0.49853873949530209"/>
    <n v="0.59802680825320786"/>
    <n v="0"/>
    <n v="0"/>
    <n v="1"/>
    <n v="1"/>
    <n v="10918938.01586915"/>
    <n v="5829580.8575220592"/>
    <n v="-3596848.0581001341"/>
  </r>
  <r>
    <n v="4839"/>
    <x v="4840"/>
    <n v="3871478964.6052999"/>
    <n v="74841291.31525059"/>
    <n v="1.862645149230957E-9"/>
    <n v="0"/>
    <n v="0"/>
    <n v="4839"/>
    <n v="2913000"/>
    <n v="4287000"/>
    <n v="4839"/>
    <n v="0"/>
    <n v="0"/>
    <n v="0.49854349977841628"/>
    <n v="0.59802281540134428"/>
    <n v="0"/>
    <n v="0"/>
    <n v="1"/>
    <n v="1"/>
    <n v="4642845.9972986141"/>
    <n v="2500000"/>
    <n v="-5460879.5783230904"/>
  </r>
  <r>
    <n v="4840"/>
    <x v="4841"/>
    <n v="3871476457.4914808"/>
    <n v="74841291.31525059"/>
    <n v="-599999.99999999907"/>
    <n v="0"/>
    <n v="0"/>
    <n v="4840"/>
    <n v="3260000"/>
    <n v="4346000"/>
    <n v="4840"/>
    <n v="0"/>
    <n v="0"/>
    <n v="0.49855592736283361"/>
    <n v="0.59803098194022419"/>
    <n v="0"/>
    <n v="0"/>
    <n v="1"/>
    <n v="1"/>
    <n v="4551048.2870159391"/>
    <n v="2500000"/>
    <n v="-7306270.783760461"/>
  </r>
  <r>
    <n v="4841"/>
    <x v="4842"/>
    <n v="3871473950.3776178"/>
    <n v="74841291.31525059"/>
    <n v="-1194000.00013411"/>
    <n v="0"/>
    <n v="0"/>
    <n v="4841"/>
    <n v="3190000"/>
    <n v="4562000"/>
    <n v="4841"/>
    <n v="0"/>
    <n v="0"/>
    <n v="0.49856636045016611"/>
    <n v="0.59803905268810875"/>
    <n v="0"/>
    <n v="0"/>
    <n v="1"/>
    <n v="1"/>
    <n v="4464712.4437166806"/>
    <n v="2500000"/>
    <n v="-9133208.0775559358"/>
  </r>
  <r>
    <n v="4842"/>
    <x v="4843"/>
    <n v="3871471443.2637148"/>
    <n v="74841291.31525059"/>
    <n v="-1782060.000399648"/>
    <n v="0"/>
    <n v="0"/>
    <n v="4842"/>
    <n v="3214000"/>
    <n v="4368000"/>
    <n v="4842"/>
    <n v="0"/>
    <n v="0"/>
    <n v="0.49857720420452889"/>
    <n v="0.59804668832271901"/>
    <n v="0"/>
    <n v="0"/>
    <n v="1"/>
    <n v="1"/>
    <n v="4383513.4920735396"/>
    <n v="2500000"/>
    <n v="-10941875.99882181"/>
  </r>
  <r>
    <n v="4843"/>
    <x v="4844"/>
    <n v="3871468936.1497741"/>
    <n v="74841291.31525059"/>
    <n v="-2364239.4007939729"/>
    <n v="0"/>
    <n v="0"/>
    <n v="4843"/>
    <n v="3423000"/>
    <n v="4412000"/>
    <n v="4843"/>
    <n v="0"/>
    <n v="0"/>
    <n v="0.49858790702754618"/>
    <n v="0.59805472654880498"/>
    <n v="0"/>
    <n v="0"/>
    <n v="1"/>
    <n v="1"/>
    <n v="4307145.7924485803"/>
    <n v="2500000"/>
    <n v="-12732457.241279289"/>
  </r>
  <r>
    <n v="4844"/>
    <x v="4845"/>
    <n v="3871466429.0358"/>
    <n v="74841291.31525059"/>
    <n v="-2940597.0073144818"/>
    <n v="0"/>
    <n v="0"/>
    <n v="4844"/>
    <n v="3298000"/>
    <n v="4553000"/>
    <n v="4844"/>
    <n v="0"/>
    <n v="0"/>
    <n v="0.49859736399994931"/>
    <n v="0.59806266926884544"/>
    <n v="0"/>
    <n v="0"/>
    <n v="1"/>
    <n v="1"/>
    <n v="4235321.8904401055"/>
    <n v="2500000"/>
    <n v="-14505132.671712421"/>
  </r>
  <r>
    <n v="4845"/>
    <x v="4846"/>
    <n v="3871463921.9217968"/>
    <n v="74841291.31525059"/>
    <n v="-3511191.0378986122"/>
    <n v="0"/>
    <n v="0"/>
    <n v="4845"/>
    <n v="3291000"/>
    <n v="4453000"/>
    <n v="4845"/>
    <n v="0"/>
    <n v="0"/>
    <n v="0.49860757022947388"/>
    <n v="0.59807029150495761"/>
    <n v="0"/>
    <n v="0"/>
    <n v="1"/>
    <n v="1"/>
    <n v="4167771.4348802641"/>
    <n v="2500000"/>
    <n v="-16260081.348237449"/>
  </r>
  <r>
    <n v="4846"/>
    <x v="4847"/>
    <n v="3871461414.8077669"/>
    <n v="74841291.31525059"/>
    <n v="-4076079.1283044391"/>
    <n v="0"/>
    <n v="0"/>
    <n v="4846"/>
    <n v="3359000"/>
    <n v="4363000"/>
    <n v="4846"/>
    <n v="0"/>
    <n v="0"/>
    <n v="0.49861781757319501"/>
    <n v="0.59807812505870217"/>
    <n v="0"/>
    <n v="0"/>
    <n v="1"/>
    <n v="1"/>
    <n v="4104240.1602106751"/>
    <n v="2500000"/>
    <n v="-17997480.538389489"/>
  </r>
  <r>
    <n v="4847"/>
    <x v="4848"/>
    <n v="3871458907.6937141"/>
    <n v="74841291.31525059"/>
    <n v="-4635318.3379324693"/>
    <n v="0"/>
    <n v="0"/>
    <n v="4847"/>
    <n v="3440000"/>
    <n v="4422000"/>
    <n v="4847"/>
    <n v="0"/>
    <n v="0"/>
    <n v="0.49862765891841349"/>
    <n v="0.5980861499803769"/>
    <n v="0"/>
    <n v="0"/>
    <n v="1"/>
    <n v="1"/>
    <n v="4044488.929405618"/>
    <n v="2500000"/>
    <n v="-19717505.737028342"/>
  </r>
  <r>
    <n v="4848"/>
    <x v="4849"/>
    <n v="3871456400.579638"/>
    <n v="74841291.31525059"/>
    <n v="-5188965.1555892192"/>
    <n v="0"/>
    <n v="0"/>
    <n v="4848"/>
    <n v="3469000"/>
    <n v="4497000"/>
    <n v="4848"/>
    <n v="0"/>
    <n v="0"/>
    <n v="0.4986370112289783"/>
    <n v="0.59809402640407694"/>
    <n v="0"/>
    <n v="0"/>
    <n v="1"/>
    <n v="1"/>
    <n v="3988292.8338402952"/>
    <n v="2500000"/>
    <n v="-21420330.68406526"/>
  </r>
  <r>
    <n v="4849"/>
    <x v="4850"/>
    <n v="3871453893.4655428"/>
    <n v="74841291.31525059"/>
    <n v="-4297565.5051931525"/>
    <n v="0"/>
    <n v="0"/>
    <n v="4849"/>
    <n v="3415000"/>
    <n v="4617000"/>
    <n v="4849"/>
    <n v="0"/>
    <n v="0"/>
    <n v="0.49864618676063038"/>
    <n v="0.598101708711131"/>
    <n v="0"/>
    <n v="0"/>
    <n v="1"/>
    <n v="1"/>
    <n v="4121359.0398375201"/>
    <n v="2685918.6931215539"/>
    <n v="-21136314.882012431"/>
  </r>
  <r>
    <n v="4850"/>
    <x v="4851"/>
    <n v="3871451386.3514309"/>
    <n v="74841291.31525059"/>
    <n v="-4854589.8511018008"/>
    <n v="0"/>
    <n v="0"/>
    <n v="4850"/>
    <n v="3426000"/>
    <n v="4468000"/>
    <n v="4850"/>
    <n v="0"/>
    <n v="0"/>
    <n v="0.49865597160865888"/>
    <n v="0.59810915091862404"/>
    <n v="0"/>
    <n v="0"/>
    <n v="1"/>
    <n v="1"/>
    <n v="3885732.5268554161"/>
    <n v="2500000"/>
    <n v="-22430989.237916641"/>
  </r>
  <r>
    <n v="4851"/>
    <x v="4852"/>
    <n v="3871448879.2373028"/>
    <n v="74841291.31525059"/>
    <n v="-5406043.953675868"/>
    <n v="0"/>
    <n v="0"/>
    <n v="4851"/>
    <n v="3087000"/>
    <n v="7366000"/>
    <n v="4851"/>
    <n v="0"/>
    <n v="0"/>
    <n v="0.49866540765237788"/>
    <n v="0.59811686520290119"/>
    <n v="0"/>
    <n v="0"/>
    <n v="1"/>
    <n v="1"/>
    <n v="3838982.2698717392"/>
    <n v="2500000"/>
    <n v="-23712716.850551192"/>
  </r>
  <r>
    <n v="4852"/>
    <x v="4853"/>
    <n v="3871446372.1231599"/>
    <n v="74841291.31525059"/>
    <n v="36513561.484652549"/>
    <n v="0"/>
    <n v="0"/>
    <n v="4852"/>
    <n v="3178000"/>
    <n v="4676000"/>
    <n v="4852"/>
    <n v="0"/>
    <n v="0"/>
    <n v="0.49867684342098828"/>
    <n v="0.59811567149516831"/>
    <n v="0"/>
    <n v="0"/>
    <n v="1"/>
    <n v="1"/>
    <n v="21577614.78024317"/>
    <n v="11321409.723802369"/>
    <n v="-1737839.687345885"/>
  </r>
  <r>
    <n v="4853"/>
    <x v="4854"/>
    <n v="3871443865.009006"/>
    <n v="74841291.31525059"/>
    <n v="4357594.6496645063"/>
    <n v="0"/>
    <n v="0"/>
    <n v="4853"/>
    <n v="3211000"/>
    <n v="4398000"/>
    <n v="4853"/>
    <n v="0"/>
    <n v="0"/>
    <n v="0.49862703235303441"/>
    <n v="0.59802682204028779"/>
    <n v="0"/>
    <n v="0"/>
    <n v="1"/>
    <n v="1"/>
    <n v="4858727.0025815554"/>
    <n v="2500000"/>
    <n v="-3620461.2908608629"/>
  </r>
  <r>
    <n v="4854"/>
    <x v="4855"/>
    <n v="3871441357.8948388"/>
    <n v="74841291.31525059"/>
    <n v="0"/>
    <n v="0"/>
    <n v="0"/>
    <n v="4854"/>
    <n v="3166000"/>
    <n v="4292000"/>
    <n v="4854"/>
    <n v="0"/>
    <n v="0"/>
    <n v="0.49863774914015518"/>
    <n v="0.59803472512425471"/>
    <n v="0"/>
    <n v="0"/>
    <n v="1"/>
    <n v="1"/>
    <n v="4312537.2699674973"/>
    <n v="2500000"/>
    <n v="-5484256.6787614906"/>
  </r>
  <r>
    <n v="4855"/>
    <x v="4856"/>
    <n v="3871438850.780663"/>
    <n v="74841291.31525059"/>
    <n v="-600000"/>
    <n v="0"/>
    <n v="0"/>
    <n v="4855"/>
    <n v="3117000"/>
    <n v="4181000"/>
    <n v="4855"/>
    <n v="0"/>
    <n v="0"/>
    <n v="0.49864872812962352"/>
    <n v="0.59804292111026836"/>
    <n v="0"/>
    <n v="0"/>
    <n v="1"/>
    <n v="1"/>
    <n v="4240392.5807306506"/>
    <n v="2500000"/>
    <n v="-7329414.1131997025"/>
  </r>
  <r>
    <n v="4856"/>
    <x v="4857"/>
    <n v="3871436343.6664748"/>
    <n v="74841291.31525059"/>
    <n v="-1194000.00013411"/>
    <n v="0"/>
    <n v="0"/>
    <n v="4856"/>
    <n v="3176000"/>
    <n v="4095000"/>
    <n v="4856"/>
    <n v="0"/>
    <n v="0"/>
    <n v="0.49865999052090909"/>
    <n v="0.59805135126796971"/>
    <n v="0"/>
    <n v="0"/>
    <n v="1"/>
    <n v="1"/>
    <n v="4172540.4244443341"/>
    <n v="2500000"/>
    <n v="-9156119.9737059567"/>
  </r>
  <r>
    <n v="4857"/>
    <x v="4858"/>
    <n v="3871433836.5522809"/>
    <n v="74841291.31525059"/>
    <n v="-1782060.0003996489"/>
    <n v="0"/>
    <n v="0"/>
    <n v="4857"/>
    <n v="3324000"/>
    <n v="4157000"/>
    <n v="4857"/>
    <n v="0"/>
    <n v="0"/>
    <n v="0.49867091029374128"/>
    <n v="0.59805996502124503"/>
    <n v="0"/>
    <n v="0"/>
    <n v="1"/>
    <n v="1"/>
    <n v="4108725.3999234238"/>
    <n v="2500000"/>
    <n v="-10964558.776015449"/>
  </r>
  <r>
    <n v="4858"/>
    <x v="4859"/>
    <n v="3871431329.4380789"/>
    <n v="74841291.31525059"/>
    <n v="-2364239.4007939738"/>
    <n v="0"/>
    <n v="0"/>
    <n v="4858"/>
    <n v="3316000"/>
    <n v="4512000"/>
    <n v="4858"/>
    <n v="0"/>
    <n v="0"/>
    <n v="0.49868095737968748"/>
    <n v="0.5980684462318675"/>
    <n v="0"/>
    <n v="0"/>
    <n v="1"/>
    <n v="1"/>
    <n v="4048707.3020840562"/>
    <n v="2500000"/>
    <n v="-12754913.190706059"/>
  </r>
  <r>
    <n v="4859"/>
    <x v="4860"/>
    <n v="3871428822.3238702"/>
    <n v="74841291.31525059"/>
    <n v="6416217.9926855164"/>
    <n v="0"/>
    <n v="0"/>
    <n v="4859"/>
    <n v="3225000"/>
    <n v="4574000"/>
    <n v="4859"/>
    <n v="0"/>
    <n v="0"/>
    <n v="0.49869105169664929"/>
    <n v="0.59807611172908615"/>
    <n v="0"/>
    <n v="0"/>
    <n v="1"/>
    <n v="1"/>
    <n v="6515755.7344436953"/>
    <n v="3943388.560907945"/>
    <n v="-9405851.5616499502"/>
  </r>
  <r>
    <n v="4860"/>
    <x v="4861"/>
    <n v="3871426315.2096548"/>
    <n v="74841291.31525059"/>
    <n v="0"/>
    <n v="0"/>
    <n v="0"/>
    <n v="4860"/>
    <n v="3221000"/>
    <n v="4410000"/>
    <n v="4860"/>
    <n v="0"/>
    <n v="0"/>
    <n v="0.49870169233657757"/>
    <n v="0.59808245257412707"/>
    <n v="0"/>
    <n v="0"/>
    <n v="1"/>
    <n v="1"/>
    <n v="4038281.424368192"/>
    <n v="2500000"/>
    <n v="-11211793.048135821"/>
  </r>
  <r>
    <n v="4861"/>
    <x v="4862"/>
    <n v="3871423808.0954351"/>
    <n v="74841291.31525059"/>
    <n v="2279020"/>
    <n v="0"/>
    <n v="0"/>
    <n v="4861"/>
    <n v="3231000"/>
    <n v="4886000"/>
    <n v="4861"/>
    <n v="0"/>
    <n v="0"/>
    <n v="0.49871234717831431"/>
    <n v="0.59809035347956074"/>
    <n v="0"/>
    <n v="0"/>
    <n v="1"/>
    <n v="1"/>
    <n v="3982454.668808287"/>
    <n v="2500000"/>
    <n v="-11817787.6201605"/>
  </r>
  <r>
    <n v="4862"/>
    <x v="4863"/>
    <n v="3871421300.9812088"/>
    <n v="74841291.31525059"/>
    <n v="10076570"/>
    <n v="0"/>
    <n v="0"/>
    <n v="4862"/>
    <n v="3267000"/>
    <n v="4289000"/>
    <n v="4862"/>
    <n v="0"/>
    <n v="0"/>
    <n v="0.4987229428443708"/>
    <n v="0.598097068749052"/>
    <n v="0"/>
    <n v="0"/>
    <n v="1"/>
    <n v="1"/>
    <n v="7573617.0358988186"/>
    <n v="4069882.3303717799"/>
    <n v="-8084134.7466003727"/>
  </r>
  <r>
    <n v="4863"/>
    <x v="4864"/>
    <n v="3871418793.8669801"/>
    <n v="74841291.31525059"/>
    <n v="0"/>
    <n v="0"/>
    <n v="0"/>
    <n v="4863"/>
    <n v="7129000"/>
    <n v="10668000"/>
    <n v="4863"/>
    <n v="0"/>
    <n v="0"/>
    <n v="0.49873327403316131"/>
    <n v="0.59810163407175032"/>
    <n v="0"/>
    <n v="0"/>
    <n v="1"/>
    <n v="1"/>
    <n v="4069327.6288259611"/>
    <n v="2500000"/>
    <n v="-9903293.4009413142"/>
  </r>
  <r>
    <n v="4864"/>
    <x v="4865"/>
    <n v="3871416286.7527461"/>
    <n v="74841291.31525059"/>
    <n v="50502605"/>
    <n v="0"/>
    <n v="0"/>
    <n v="4864"/>
    <n v="18770000"/>
    <n v="22988000"/>
    <n v="4864"/>
    <n v="0"/>
    <n v="0"/>
    <n v="0.49871398432061459"/>
    <n v="0.59808723187691071"/>
    <n v="0"/>
    <n v="0"/>
    <n v="1"/>
    <n v="1"/>
    <n v="31604654.931765068"/>
    <n v="17468734.574452501"/>
    <n v="23358402.030854542"/>
  </r>
  <r>
    <n v="4865"/>
    <x v="4866"/>
    <n v="3871413779.6385078"/>
    <n v="75641439.2061349"/>
    <n v="11992956.773475939"/>
    <n v="0"/>
    <n v="0"/>
    <n v="4865"/>
    <n v="9905000"/>
    <n v="14260000"/>
    <n v="4865"/>
    <n v="0"/>
    <n v="0"/>
    <n v="0.49876473628624052"/>
    <n v="0.59807835594437031"/>
    <n v="0"/>
    <n v="0"/>
    <n v="1"/>
    <n v="1"/>
    <n v="8656508.2466886211"/>
    <n v="3878602.015972503"/>
    <n v="21023659.937986471"/>
  </r>
  <r>
    <n v="4866"/>
    <x v="4867"/>
    <n v="3871411272.5242672"/>
    <n v="75497363.049537033"/>
    <n v="-1.862645149230957E-9"/>
    <n v="0"/>
    <n v="0"/>
    <n v="4866"/>
    <n v="12094000"/>
    <n v="20774000"/>
    <n v="4866"/>
    <n v="0"/>
    <n v="0"/>
    <n v="0.49873271843392197"/>
    <n v="0.59806842717200515"/>
    <n v="0"/>
    <n v="0"/>
    <n v="1"/>
    <n v="1"/>
    <n v="5703889.8936875984"/>
    <n v="3378555.295919565"/>
    <n v="17124920.151853271"/>
  </r>
  <r>
    <n v="4867"/>
    <x v="4868"/>
    <n v="3871408765.4100242"/>
    <n v="75256773.11642316"/>
    <n v="50502605"/>
    <n v="0"/>
    <n v="0"/>
    <n v="4867"/>
    <n v="10093000"/>
    <n v="15827000"/>
    <n v="4867"/>
    <n v="0"/>
    <n v="0"/>
    <n v="0.49866996881224912"/>
    <n v="0.59800217778085552"/>
    <n v="0"/>
    <n v="0"/>
    <n v="1"/>
    <n v="1"/>
    <n v="35014068.344849937"/>
    <n v="20167122.636221509"/>
    <n v="47474266.266460449"/>
  </r>
  <r>
    <n v="4868"/>
    <x v="4869"/>
    <n v="3871406258.2957768"/>
    <n v="77129621.152533114"/>
    <n v="7673192.9886635542"/>
    <n v="0"/>
    <n v="0"/>
    <n v="4868"/>
    <n v="7372000"/>
    <n v="10614000"/>
    <n v="4868"/>
    <n v="0"/>
    <n v="0"/>
    <n v="0.49857820927754049"/>
    <n v="0.59788007508684315"/>
    <n v="0"/>
    <n v="0"/>
    <n v="1"/>
    <n v="1"/>
    <n v="11084829.844342539"/>
    <n v="6769347.3180180909"/>
    <n v="38755189.491462126"/>
  </r>
  <r>
    <n v="4869"/>
    <x v="4870"/>
    <n v="3871403751.181529"/>
    <n v="76591569.830007643"/>
    <n v="0"/>
    <n v="0"/>
    <n v="0"/>
    <n v="4869"/>
    <n v="6595000"/>
    <n v="8807000"/>
    <n v="4869"/>
    <n v="0"/>
    <n v="0"/>
    <n v="0.49857813970900777"/>
    <n v="0.59788028804746685"/>
    <n v="0"/>
    <n v="0"/>
    <n v="1"/>
    <n v="1"/>
    <n v="9166438.426094152"/>
    <n v="6278898.2101659076"/>
    <n v="31643224.1010768"/>
  </r>
  <r>
    <n v="4870"/>
    <x v="4871"/>
    <n v="3871401244.0672779"/>
    <n v="76152692.815525472"/>
    <n v="-600000"/>
    <n v="0"/>
    <n v="0"/>
    <n v="4870"/>
    <n v="6055000"/>
    <n v="8423000"/>
    <n v="4870"/>
    <n v="0"/>
    <n v="0"/>
    <n v="0.49857913583576058"/>
    <n v="0.59788168782664886"/>
    <n v="0"/>
    <n v="0"/>
    <n v="1"/>
    <n v="1"/>
    <n v="7826820.1760932617"/>
    <n v="5075386.1913568694"/>
    <n v="25810233.937480599"/>
  </r>
  <r>
    <n v="4871"/>
    <x v="4872"/>
    <n v="3871398736.9530258"/>
    <n v="75792740.936124608"/>
    <n v="-1194000.00013411"/>
    <n v="0"/>
    <n v="0"/>
    <n v="4871"/>
    <n v="5435000"/>
    <n v="7575000"/>
    <n v="4871"/>
    <n v="0"/>
    <n v="0"/>
    <n v="0.49858024022798508"/>
    <n v="0.59788337093619903"/>
    <n v="0"/>
    <n v="0"/>
    <n v="1"/>
    <n v="1"/>
    <n v="6969249.8367556147"/>
    <n v="4345823.9059461411"/>
    <n v="21430256.75397227"/>
  </r>
  <r>
    <n v="4872"/>
    <x v="4873"/>
    <n v="3871396229.8387709"/>
    <n v="75522454.003570512"/>
    <n v="-1782060.0003996489"/>
    <n v="0"/>
    <n v="0"/>
    <n v="4872"/>
    <n v="5054000"/>
    <n v="7075000"/>
    <n v="4872"/>
    <n v="0"/>
    <n v="0"/>
    <n v="0.49858250216931699"/>
    <n v="0.59788598566487117"/>
    <n v="0"/>
    <n v="0"/>
    <n v="1"/>
    <n v="1"/>
    <n v="5930192.5358272493"/>
    <n v="3427158.314689463"/>
    <n v="17459836.22593797"/>
  </r>
  <r>
    <n v="4873"/>
    <x v="4874"/>
    <n v="3871393722.724515"/>
    <n v="75277440.675758451"/>
    <n v="-2364239.4007939738"/>
    <n v="0"/>
    <n v="0"/>
    <n v="4873"/>
    <n v="4921000"/>
    <n v="6835000"/>
    <n v="4873"/>
    <n v="0"/>
    <n v="0"/>
    <n v="0.49858443410502412"/>
    <n v="0.59788892536969374"/>
    <n v="0"/>
    <n v="0"/>
    <n v="1"/>
    <n v="1"/>
    <n v="5189806.6953736302"/>
    <n v="2800001.004105899"/>
    <n v="14216380.573931521"/>
  </r>
  <r>
    <n v="4874"/>
    <x v="4875"/>
    <n v="3871391215.6102581"/>
    <n v="75077288.108216107"/>
    <n v="-2940597.0073144832"/>
    <n v="0"/>
    <n v="0"/>
    <n v="4874"/>
    <n v="4922000"/>
    <n v="6713000"/>
    <n v="4874"/>
    <n v="0"/>
    <n v="0"/>
    <n v="0.49858504529872982"/>
    <n v="0.59789172739219376"/>
    <n v="0"/>
    <n v="0"/>
    <n v="1"/>
    <n v="1"/>
    <n v="4976135.6255934583"/>
    <n v="2692821.4860405149"/>
    <n v="12394172.27860002"/>
  </r>
  <r>
    <n v="4875"/>
    <x v="4876"/>
    <n v="3871388708.4959989"/>
    <n v="74964840.241484225"/>
    <n v="-2791436.0378986131"/>
    <n v="0"/>
    <n v="0"/>
    <n v="4875"/>
    <n v="4366000"/>
    <n v="6341000"/>
    <n v="4875"/>
    <n v="0"/>
    <n v="0"/>
    <n v="0.49858521978353071"/>
    <n v="0.59789459999651728"/>
    <n v="0"/>
    <n v="0"/>
    <n v="1"/>
    <n v="1"/>
    <n v="4683158.7228956949"/>
    <n v="2500000"/>
    <n v="10477592.948335459"/>
  </r>
  <r>
    <n v="4876"/>
    <x v="4877"/>
    <n v="3871386201.3817401"/>
    <n v="74846568.769631743"/>
    <n v="-3363521.6781435618"/>
    <n v="0"/>
    <n v="0"/>
    <n v="4876"/>
    <n v="3902000"/>
    <n v="5326000"/>
    <n v="4876"/>
    <n v="0"/>
    <n v="0"/>
    <n v="0.49858855615168729"/>
    <n v="0.59789812160153466"/>
    <n v="0"/>
    <n v="0"/>
    <n v="1"/>
    <n v="1"/>
    <n v="4588962.447939977"/>
    <n v="2500000"/>
    <n v="8512248.4863233529"/>
  </r>
  <r>
    <n v="4877"/>
    <x v="4878"/>
    <n v="3871383694.267478"/>
    <n v="74841291.31525059"/>
    <n v="-3929886.4621139318"/>
    <n v="0"/>
    <n v="0"/>
    <n v="4877"/>
    <n v="4078000"/>
    <n v="5573000"/>
    <n v="4877"/>
    <n v="0"/>
    <n v="0"/>
    <n v="0.49859500337880158"/>
    <n v="0.5979041009579209"/>
    <n v="0"/>
    <n v="0"/>
    <n v="1"/>
    <n v="1"/>
    <n v="4500370.7520370185"/>
    <n v="2500000"/>
    <n v="6587987.5678636162"/>
  </r>
  <r>
    <n v="4878"/>
    <x v="4879"/>
    <n v="3871381187.1532159"/>
    <n v="74841291.31525059"/>
    <n v="-3770832.59837119"/>
    <n v="0"/>
    <n v="0"/>
    <n v="4878"/>
    <n v="4391000"/>
    <n v="5948000"/>
    <n v="4878"/>
    <n v="0"/>
    <n v="0"/>
    <n v="0.49860029370186992"/>
    <n v="0.59790943254008633"/>
    <n v="0"/>
    <n v="0"/>
    <n v="1"/>
    <n v="1"/>
    <n v="4417050.1686418466"/>
    <n v="2500000"/>
    <n v="4661694.6899061808"/>
  </r>
  <r>
    <n v="4879"/>
    <x v="4880"/>
    <n v="3871378680.0389528"/>
    <n v="74841291.31525059"/>
    <n v="-14594.273230325431"/>
    <n v="0"/>
    <n v="0"/>
    <n v="4879"/>
    <n v="4916000"/>
    <n v="6945000"/>
    <n v="4879"/>
    <n v="0"/>
    <n v="0"/>
    <n v="0.49860345649793469"/>
    <n v="0.59791372103293738"/>
    <n v="0"/>
    <n v="0"/>
    <n v="1"/>
    <n v="1"/>
    <n v="5782077.9668922815"/>
    <n v="3943390.8947749231"/>
    <n v="7870740.1107015209"/>
  </r>
  <r>
    <n v="4880"/>
    <x v="4881"/>
    <n v="3871376172.9246898"/>
    <n v="74841291.31525059"/>
    <n v="13780651.669498719"/>
    <n v="0"/>
    <n v="0"/>
    <n v="4880"/>
    <n v="9585000"/>
    <n v="14208000"/>
    <n v="4880"/>
    <n v="0"/>
    <n v="0"/>
    <n v="0.49860735642689769"/>
    <n v="0.59791682440340299"/>
    <n v="0"/>
    <n v="0"/>
    <n v="1"/>
    <n v="1"/>
    <n v="11128868.26905993"/>
    <n v="6355374.587231487"/>
    <n v="15811859.81454923"/>
  </r>
  <r>
    <n v="4881"/>
    <x v="4882"/>
    <n v="3871373665.8104262"/>
    <n v="75175744.600529358"/>
    <n v="75574275"/>
    <n v="0"/>
    <n v="0"/>
    <n v="4881"/>
    <n v="9832000"/>
    <n v="15486000"/>
    <n v="4881"/>
    <n v="0"/>
    <n v="0"/>
    <n v="0.49859872267836569"/>
    <n v="0.59791424932329362"/>
    <n v="0"/>
    <n v="0"/>
    <n v="1"/>
    <n v="1"/>
    <n v="37943362.750729129"/>
    <n v="16845462.655605469"/>
    <n v="40889452.803035423"/>
  </r>
  <r>
    <n v="4882"/>
    <x v="4883"/>
    <n v="3871371158.6961622"/>
    <n v="76723274.507812813"/>
    <n v="13634983.098950639"/>
    <n v="0"/>
    <n v="0"/>
    <n v="4882"/>
    <n v="6744000"/>
    <n v="9986000"/>
    <n v="4882"/>
    <n v="0"/>
    <n v="0"/>
    <n v="0.49855473019394098"/>
    <n v="0.59774595762124172"/>
    <n v="0"/>
    <n v="0"/>
    <n v="1"/>
    <n v="1"/>
    <n v="11834900.59846388"/>
    <n v="5866479.0739687746"/>
    <n v="33365952.94733426"/>
  </r>
  <r>
    <n v="4883"/>
    <x v="4884"/>
    <n v="3871368651.5818958"/>
    <n v="76259001.83860226"/>
    <n v="1.862645149230957E-9"/>
    <n v="0"/>
    <n v="0"/>
    <n v="4883"/>
    <n v="5300000"/>
    <n v="8325000"/>
    <n v="4883"/>
    <n v="0"/>
    <n v="0"/>
    <n v="0.49855490762088039"/>
    <n v="0.59774539532684989"/>
    <n v="0"/>
    <n v="0"/>
    <n v="1"/>
    <n v="1"/>
    <n v="8470399.3898226954"/>
    <n v="5404406.9575849073"/>
    <n v="27251518.97401996"/>
  </r>
  <r>
    <n v="4884"/>
    <x v="4885"/>
    <n v="3871366144.4676309"/>
    <n v="75881682.155482814"/>
    <n v="-599999.99999999907"/>
    <n v="0"/>
    <n v="0"/>
    <n v="4884"/>
    <n v="4622000"/>
    <n v="6720000"/>
    <n v="4884"/>
    <n v="0"/>
    <n v="0"/>
    <n v="0.4985585973414941"/>
    <n v="0.59774728964280244"/>
    <n v="0"/>
    <n v="0"/>
    <n v="1"/>
    <n v="1"/>
    <n v="7292084.6512737498"/>
    <n v="4372816.1689636866"/>
    <n v="22241945.32302874"/>
  </r>
  <r>
    <n v="4885"/>
    <x v="4886"/>
    <n v="3871363637.3533649"/>
    <n v="75572543.034706458"/>
    <n v="-1194000.00013411"/>
    <n v="0"/>
    <n v="0"/>
    <n v="4885"/>
    <n v="4131000"/>
    <n v="6304000"/>
    <n v="4885"/>
    <n v="0"/>
    <n v="0"/>
    <n v="0.49856422527963429"/>
    <n v="0.59775105909041182"/>
    <n v="0"/>
    <n v="0"/>
    <n v="1"/>
    <n v="1"/>
    <n v="6349461.1588109378"/>
    <n v="3568186.7060926901"/>
    <n v="18126029.073030692"/>
  </r>
  <r>
    <n v="4886"/>
    <x v="4887"/>
    <n v="3871361130.239099"/>
    <n v="75318551.214372247"/>
    <n v="-1782060.000399648"/>
    <n v="0"/>
    <n v="0"/>
    <n v="4886"/>
    <n v="3943000"/>
    <n v="5746000"/>
    <n v="4886"/>
    <n v="0"/>
    <n v="0"/>
    <n v="0.49857132143143518"/>
    <n v="0.59775556463934754"/>
    <n v="0"/>
    <n v="0"/>
    <n v="1"/>
    <n v="1"/>
    <n v="5556478.243069903"/>
    <n v="2904987.3206639639"/>
    <n v="14749158.907963719"/>
  </r>
  <r>
    <n v="4887"/>
    <x v="4888"/>
    <n v="3871358623.1248322"/>
    <n v="75110165.681683615"/>
    <n v="-2364239.4007939729"/>
    <n v="0"/>
    <n v="0"/>
    <n v="4887"/>
    <n v="3835000"/>
    <n v="5578000"/>
    <n v="4887"/>
    <n v="0"/>
    <n v="0"/>
    <n v="0.49857842738588237"/>
    <n v="0.59776097283245444"/>
    <n v="0"/>
    <n v="0"/>
    <n v="1"/>
    <n v="1"/>
    <n v="5029429.3753219824"/>
    <n v="2500000"/>
    <n v="12024030.63181179"/>
  </r>
  <r>
    <n v="4888"/>
    <x v="4889"/>
    <n v="3871356116.0105648"/>
    <n v="74941998.923794806"/>
    <n v="-2940597.0073144818"/>
    <n v="0"/>
    <n v="0"/>
    <n v="4888"/>
    <n v="3807000"/>
    <n v="5488000"/>
    <n v="4888"/>
    <n v="0"/>
    <n v="0"/>
    <n v="0.49858530688820751"/>
    <n v="0.59776658336508548"/>
    <n v="0"/>
    <n v="0"/>
    <n v="1"/>
    <n v="1"/>
    <n v="4914630.3616052503"/>
    <n v="2500000"/>
    <n v="9813879.7473896798"/>
  </r>
  <r>
    <n v="4889"/>
    <x v="4890"/>
    <n v="3871353608.896297"/>
    <n v="74841291.31525059"/>
    <n v="-3511191.0378986122"/>
    <n v="0"/>
    <n v="0"/>
    <n v="4889"/>
    <n v="3742000"/>
    <n v="5443000"/>
    <n v="4889"/>
    <n v="0"/>
    <n v="0"/>
    <n v="0.49859236580876198"/>
    <n v="0.59777234379916333"/>
    <n v="0"/>
    <n v="0"/>
    <n v="1"/>
    <n v="1"/>
    <n v="4806661.7681769701"/>
    <n v="2500000"/>
    <n v="7864021.9275444206"/>
  </r>
  <r>
    <n v="4890"/>
    <x v="4891"/>
    <n v="3871351101.7820292"/>
    <n v="74841291.31525059"/>
    <n v="-4076079.1283044391"/>
    <n v="0"/>
    <n v="0"/>
    <n v="4890"/>
    <n v="3553000"/>
    <n v="5155000"/>
    <n v="4890"/>
    <n v="0"/>
    <n v="0"/>
    <n v="0.4985998387471301"/>
    <n v="0.59777815894661257"/>
    <n v="0"/>
    <n v="0"/>
    <n v="1"/>
    <n v="1"/>
    <n v="4705117.1922309985"/>
    <n v="2500000"/>
    <n v="5899544.0913789161"/>
  </r>
  <r>
    <n v="4891"/>
    <x v="4892"/>
    <n v="3871348594.6677618"/>
    <n v="74841291.31525059"/>
    <n v="-4635318.3379324693"/>
    <n v="0"/>
    <n v="0"/>
    <n v="4891"/>
    <n v="3365000"/>
    <n v="4762000"/>
    <n v="4891"/>
    <n v="0"/>
    <n v="0"/>
    <n v="0.49860849387170397"/>
    <n v="0.5977845705408974"/>
    <n v="0"/>
    <n v="0"/>
    <n v="1"/>
    <n v="1"/>
    <n v="4609614.411499707"/>
    <n v="2500000"/>
    <n v="3973802.2614931879"/>
  </r>
  <r>
    <n v="4892"/>
    <x v="4893"/>
    <n v="3871346087.553493"/>
    <n v="74841291.31525059"/>
    <n v="-5188965.1555892192"/>
    <n v="0"/>
    <n v="0"/>
    <n v="4892"/>
    <n v="3656000"/>
    <n v="4825000"/>
    <n v="4892"/>
    <n v="0"/>
    <n v="0"/>
    <n v="0.49861829225292209"/>
    <n v="0.59779179955568229"/>
    <n v="0"/>
    <n v="0"/>
    <n v="1"/>
    <n v="1"/>
    <n v="4519793.9455374274"/>
    <n v="2500000"/>
    <n v="2034064.2397664699"/>
  </r>
  <r>
    <n v="4893"/>
    <x v="4894"/>
    <n v="3871343580.4392252"/>
    <n v="74841291.31525059"/>
    <n v="-5737075.5051931525"/>
    <n v="0"/>
    <n v="0"/>
    <n v="4893"/>
    <n v="4093000"/>
    <n v="5349000"/>
    <n v="4893"/>
    <n v="0"/>
    <n v="0"/>
    <n v="0.49862630638052791"/>
    <n v="0.59779888055148589"/>
    <n v="0"/>
    <n v="0"/>
    <n v="1"/>
    <n v="1"/>
    <n v="4435317.7026060233"/>
    <n v="2500000"/>
    <n v="113723.5978234545"/>
  </r>
  <r>
    <n v="4894"/>
    <x v="4895"/>
    <n v="3871341073.3249569"/>
    <n v="74841291.31525059"/>
    <n v="-4120439.7514235559"/>
    <n v="0"/>
    <n v="0"/>
    <n v="4894"/>
    <n v="4761000"/>
    <n v="6330000"/>
    <n v="4894"/>
    <n v="0"/>
    <n v="0"/>
    <n v="0.49863149527590489"/>
    <n v="0.59780472012350261"/>
    <n v="0"/>
    <n v="0"/>
    <n v="1"/>
    <n v="1"/>
    <n v="4355867.7070693467"/>
    <n v="2500000"/>
    <n v="-1787413.638129361"/>
  </r>
  <r>
    <n v="4895"/>
    <x v="4896"/>
    <n v="3871338566.2106891"/>
    <n v="74841291.31525059"/>
    <n v="-3959480.3548303111"/>
    <n v="0"/>
    <n v="0"/>
    <n v="4895"/>
    <n v="3655000"/>
    <n v="5263000"/>
    <n v="4895"/>
    <n v="0"/>
    <n v="0"/>
    <n v="0.49863202672229201"/>
    <n v="0.59780787217754661"/>
    <n v="0"/>
    <n v="0"/>
    <n v="1"/>
    <n v="1"/>
    <n v="4281144.9025063673"/>
    <n v="2500000"/>
    <n v="-3669539.5021475852"/>
  </r>
  <r>
    <n v="4896"/>
    <x v="4897"/>
    <n v="3871336059.0964198"/>
    <n v="74841291.31525059"/>
    <n v="-4519885.5521670207"/>
    <n v="0"/>
    <n v="0"/>
    <n v="4896"/>
    <n v="3409000"/>
    <n v="4751000"/>
    <n v="4896"/>
    <n v="0"/>
    <n v="0"/>
    <n v="0.4986400465076869"/>
    <n v="0.59781382554279272"/>
    <n v="0"/>
    <n v="0"/>
    <n v="1"/>
    <n v="1"/>
    <n v="4210868.0260378271"/>
    <n v="2500000"/>
    <n v="-5532844.1079463158"/>
  </r>
  <r>
    <n v="4897"/>
    <x v="4898"/>
    <n v="3871333551.982152"/>
    <n v="74841291.31525059"/>
    <n v="-5074686.6976556238"/>
    <n v="0"/>
    <n v="0"/>
    <n v="4897"/>
    <n v="4415000"/>
    <n v="5281000"/>
    <n v="4897"/>
    <n v="0"/>
    <n v="0"/>
    <n v="0.49864957870979409"/>
    <n v="0.5978209848388194"/>
    <n v="0"/>
    <n v="0"/>
    <n v="1"/>
    <n v="1"/>
    <n v="4144772.5496292571"/>
    <n v="2500000"/>
    <n v="-7377515.6681035394"/>
  </r>
  <r>
    <n v="4898"/>
    <x v="4899"/>
    <n v="3871331044.8678818"/>
    <n v="74841291.31525059"/>
    <n v="5172385.1681866515"/>
    <n v="0"/>
    <n v="0"/>
    <n v="4898"/>
    <n v="4239000"/>
    <n v="6201000"/>
    <n v="4898"/>
    <n v="0"/>
    <n v="0"/>
    <n v="0.49865257328236018"/>
    <n v="0.59782679454022347"/>
    <n v="0"/>
    <n v="0"/>
    <n v="1"/>
    <n v="1"/>
    <n v="6909138.6413094243"/>
    <n v="4572123.5566142593"/>
    <n v="-2506378.0130715081"/>
  </r>
  <r>
    <n v="4899"/>
    <x v="4900"/>
    <n v="3871328537.753613"/>
    <n v="74841291.31525059"/>
    <n v="0"/>
    <n v="0"/>
    <n v="0"/>
    <n v="4899"/>
    <n v="3491000"/>
    <n v="5013000"/>
    <n v="4899"/>
    <n v="0"/>
    <n v="0"/>
    <n v="0.49865946262994482"/>
    <n v="0.59783129252296718"/>
    <n v="0"/>
    <n v="0"/>
    <n v="1"/>
    <n v="1"/>
    <n v="4104042.0117586828"/>
    <n v="2500000"/>
    <n v="-4381314.2335010124"/>
  </r>
  <r>
    <n v="4900"/>
    <x v="4901"/>
    <n v="3871326030.6393442"/>
    <n v="74841291.31525059"/>
    <n v="-600000"/>
    <n v="0"/>
    <n v="0"/>
    <n v="4900"/>
    <n v="3401000"/>
    <n v="4587000"/>
    <n v="4900"/>
    <n v="0"/>
    <n v="0"/>
    <n v="0.49866849596267632"/>
    <n v="0.5978377610404082"/>
    <n v="0"/>
    <n v="0"/>
    <n v="1"/>
    <n v="1"/>
    <n v="4044302.570577621"/>
    <n v="2500000"/>
    <n v="-6237501.0921453023"/>
  </r>
  <r>
    <n v="4901"/>
    <x v="4902"/>
    <n v="3871323523.525075"/>
    <n v="74841291.31525059"/>
    <n v="-1194000.00013411"/>
    <n v="0"/>
    <n v="0"/>
    <n v="4901"/>
    <n v="3298000"/>
    <n v="4264000"/>
    <n v="4901"/>
    <n v="0"/>
    <n v="0"/>
    <n v="0.49867807519696028"/>
    <n v="0.59784524731476374"/>
    <n v="0"/>
    <n v="0"/>
    <n v="1"/>
    <n v="1"/>
    <n v="3988117.5631660921"/>
    <n v="2500000"/>
    <n v="-8075126.0826180391"/>
  </r>
  <r>
    <n v="4902"/>
    <x v="4903"/>
    <n v="3871321016.4108062"/>
    <n v="74841291.31525059"/>
    <n v="-1782060.0003996489"/>
    <n v="0"/>
    <n v="0"/>
    <n v="4902"/>
    <n v="3242000"/>
    <n v="4150000"/>
    <n v="4902"/>
    <n v="0"/>
    <n v="0"/>
    <n v="0.49868827004477301"/>
    <n v="0.59785347568072877"/>
    <n v="0"/>
    <n v="0"/>
    <n v="1"/>
    <n v="1"/>
    <n v="3935275.5044620978"/>
    <n v="2500000"/>
    <n v="-9894374.8235967904"/>
  </r>
  <r>
    <n v="4903"/>
    <x v="4904"/>
    <n v="3871318509.296536"/>
    <n v="74841291.31525059"/>
    <n v="-2364239.4007939738"/>
    <n v="0"/>
    <n v="0"/>
    <n v="4903"/>
    <n v="4004000"/>
    <n v="5569000"/>
    <n v="4903"/>
    <n v="0"/>
    <n v="0"/>
    <n v="0.49869879526758598"/>
    <n v="0.59786195660503338"/>
    <n v="0"/>
    <n v="0"/>
    <n v="1"/>
    <n v="1"/>
    <n v="3885577.4925418668"/>
    <n v="2500000"/>
    <n v="-11695431.07757239"/>
  </r>
  <r>
    <n v="4904"/>
    <x v="4905"/>
    <n v="3871316002.1822672"/>
    <n v="74841291.31525059"/>
    <n v="28008867.992685519"/>
    <n v="0"/>
    <n v="0"/>
    <n v="4904"/>
    <n v="8637000"/>
    <n v="11725000"/>
    <n v="4904"/>
    <n v="0"/>
    <n v="0"/>
    <n v="0.4987045715771089"/>
    <n v="0.59786672718562572"/>
    <n v="0"/>
    <n v="0"/>
    <n v="1"/>
    <n v="1"/>
    <n v="23473899.839038242"/>
    <n v="15400852.7910769"/>
    <n v="18038523.230589211"/>
  </r>
  <r>
    <n v="4905"/>
    <x v="4906"/>
    <n v="3871313495.0679979"/>
    <n v="75313151.257992774"/>
    <n v="18161125.02910202"/>
    <n v="0"/>
    <n v="0"/>
    <n v="4905"/>
    <n v="5324000"/>
    <n v="8095000"/>
    <n v="4905"/>
    <n v="0"/>
    <n v="0"/>
    <n v="0.49866254285490491"/>
    <n v="0.5978202641335455"/>
    <n v="0"/>
    <n v="0"/>
    <n v="1"/>
    <n v="1"/>
    <n v="9817826.2347753569"/>
    <n v="3934755.6614987762"/>
    <n v="18255148.626767211"/>
  </r>
  <r>
    <n v="4906"/>
    <x v="4907"/>
    <n v="3871310987.9537268"/>
    <n v="75326519.139009759"/>
    <n v="0"/>
    <n v="0"/>
    <n v="0"/>
    <n v="4906"/>
    <n v="4122000"/>
    <n v="5815000"/>
    <n v="4906"/>
    <n v="0"/>
    <n v="0"/>
    <n v="0.49866440003566342"/>
    <n v="0.59782140573210318"/>
    <n v="0"/>
    <n v="0"/>
    <n v="1"/>
    <n v="1"/>
    <n v="4831646.2485323101"/>
    <n v="2890679.6035267138"/>
    <n v="14887484.70905659"/>
  </r>
  <r>
    <n v="4907"/>
    <x v="4908"/>
    <n v="3871308480.839458"/>
    <n v="75118701.720777899"/>
    <n v="-600000"/>
    <n v="0"/>
    <n v="0"/>
    <n v="4907"/>
    <n v="3581000"/>
    <n v="5044000"/>
    <n v="4907"/>
    <n v="0"/>
    <n v="0"/>
    <n v="0.49867042064511302"/>
    <n v="0.59782638039786451"/>
    <n v="0"/>
    <n v="0"/>
    <n v="1"/>
    <n v="1"/>
    <n v="4361180.5433515832"/>
    <n v="2500000"/>
    <n v="12118559.672771079"/>
  </r>
  <r>
    <n v="4908"/>
    <x v="4909"/>
    <n v="3871305973.7251892"/>
    <n v="74947832.279414639"/>
    <n v="-1194000.00013411"/>
    <n v="0"/>
    <n v="0"/>
    <n v="4908"/>
    <n v="3687000"/>
    <n v="4603000"/>
    <n v="4908"/>
    <n v="0"/>
    <n v="0"/>
    <n v="0.49867889901405238"/>
    <n v="0.59783291035970687"/>
    <n v="0"/>
    <n v="0"/>
    <n v="1"/>
    <n v="1"/>
    <n v="4286141.6306309076"/>
    <n v="2500000"/>
    <n v="9845473.9192302469"/>
  </r>
  <r>
    <n v="4909"/>
    <x v="4910"/>
    <n v="3871303466.610919"/>
    <n v="74841291.31525059"/>
    <n v="-1782060.0003996489"/>
    <n v="0"/>
    <n v="0"/>
    <n v="4909"/>
    <n v="5447000"/>
    <n v="6939000"/>
    <n v="4909"/>
    <n v="0"/>
    <n v="0"/>
    <n v="0.49868671546296589"/>
    <n v="0.59784042886863975"/>
    <n v="0"/>
    <n v="0"/>
    <n v="1"/>
    <n v="1"/>
    <n v="4244312.6190675274"/>
    <n v="2528745.164960735"/>
    <n v="9494153.3315927088"/>
  </r>
  <r>
    <n v="4910"/>
    <x v="4911"/>
    <n v="3871300959.4966502"/>
    <n v="74841291.31525059"/>
    <n v="14909880.59920603"/>
    <n v="0"/>
    <n v="0"/>
    <n v="4910"/>
    <n v="4285000"/>
    <n v="6488000"/>
    <n v="4910"/>
    <n v="0"/>
    <n v="0"/>
    <n v="0.49868219336950409"/>
    <n v="0.59784155051443588"/>
    <n v="0"/>
    <n v="0"/>
    <n v="1"/>
    <n v="1"/>
    <n v="12415506.569069291"/>
    <n v="7462114.8543287991"/>
    <n v="19011435.132593758"/>
  </r>
  <r>
    <n v="4911"/>
    <x v="4912"/>
    <n v="3871298452.38238"/>
    <n v="75373189.327284157"/>
    <n v="0"/>
    <n v="0"/>
    <n v="0"/>
    <n v="4911"/>
    <n v="3652000"/>
    <n v="5354000"/>
    <n v="4911"/>
    <n v="0"/>
    <n v="0"/>
    <n v="0.49867972039863873"/>
    <n v="0.59783394153735236"/>
    <n v="0"/>
    <n v="0"/>
    <n v="1"/>
    <n v="1"/>
    <n v="4578336.9376085587"/>
    <n v="2761261.1344353762"/>
    <n v="15496809.39698717"/>
  </r>
  <r>
    <n v="4912"/>
    <x v="4913"/>
    <n v="3871295945.2681112"/>
    <n v="75156302.944238693"/>
    <n v="18833385"/>
    <n v="0"/>
    <n v="0"/>
    <n v="4912"/>
    <n v="7504000"/>
    <n v="9201000"/>
    <n v="4912"/>
    <n v="0"/>
    <n v="0"/>
    <n v="0.49868824773811021"/>
    <n v="0.5978398485089933"/>
    <n v="0"/>
    <n v="0"/>
    <n v="1"/>
    <n v="1"/>
    <n v="14526418.23604867"/>
    <n v="8450175.7869173959"/>
    <n v="24083708.68292873"/>
  </r>
  <r>
    <n v="4913"/>
    <x v="4914"/>
    <n v="3871293438.153841"/>
    <n v="75686197.637956962"/>
    <n v="15995519.5480115"/>
    <n v="0"/>
    <n v="0"/>
    <n v="4913"/>
    <n v="7684000"/>
    <n v="10236000"/>
    <n v="4913"/>
    <n v="0"/>
    <n v="0"/>
    <n v="0.49868760372876059"/>
    <n v="0.59783141550681762"/>
    <n v="0"/>
    <n v="0"/>
    <n v="1"/>
    <n v="1"/>
    <n v="14665015.653604239"/>
    <n v="9109068.6792624462"/>
    <n v="30313201.536995549"/>
  </r>
  <r>
    <n v="4914"/>
    <x v="4915"/>
    <n v="3871290931.0395708"/>
    <n v="76070617.566269189"/>
    <n v="719755"/>
    <n v="0"/>
    <n v="0"/>
    <n v="4914"/>
    <n v="6653000"/>
    <n v="7963000"/>
    <n v="4914"/>
    <n v="0"/>
    <n v="0"/>
    <n v="0.49868582463468558"/>
    <n v="0.59782526705316852"/>
    <n v="0"/>
    <n v="0"/>
    <n v="1"/>
    <n v="1"/>
    <n v="7156486.2530452479"/>
    <n v="5023300.742410928"/>
    <n v="25519713.143204089"/>
  </r>
  <r>
    <n v="4915"/>
    <x v="4916"/>
    <n v="3817220511.713336"/>
    <n v="75774812.994713441"/>
    <n v="-247320.04983912219"/>
    <n v="0"/>
    <n v="0"/>
    <n v="4915"/>
    <n v="5376000"/>
    <n v="6054000"/>
    <n v="4915"/>
    <n v="0"/>
    <n v="0"/>
    <n v="0.49868438479986238"/>
    <n v="0.5978273333371491"/>
    <n v="0"/>
    <n v="0"/>
    <n v="1"/>
    <n v="1"/>
    <n v="6144472.5931455316"/>
    <n v="4091392.124708286"/>
    <n v="20809791.78927682"/>
  </r>
  <r>
    <n v="4916"/>
    <x v="4917"/>
    <n v="3695565320.7825699"/>
    <n v="75484165.317342579"/>
    <n v="-844846.84939601133"/>
    <n v="0"/>
    <n v="0"/>
    <n v="4916"/>
    <n v="5242000"/>
    <n v="4844000"/>
    <n v="4916"/>
    <n v="0"/>
    <n v="0"/>
    <n v="0.49868636587265092"/>
    <n v="0.59783223309218403"/>
    <n v="0"/>
    <n v="0"/>
    <n v="1"/>
    <n v="1"/>
    <n v="5304987.7351562716"/>
    <n v="3338364.0226704101"/>
    <n v="16957664.686286248"/>
  </r>
  <r>
    <n v="4917"/>
    <x v="4918"/>
    <n v="3722596851.92381"/>
    <n v="75246451.837373748"/>
    <n v="-1436398.381090889"/>
    <n v="0"/>
    <n v="0"/>
    <n v="4917"/>
    <n v="5576000"/>
    <n v="5557000"/>
    <n v="4917"/>
    <n v="0"/>
    <n v="0"/>
    <n v="0.49868687796587918"/>
    <n v="0.59783923378405479"/>
    <n v="0"/>
    <n v="0"/>
    <n v="1"/>
    <n v="1"/>
    <n v="4603939.5523977838"/>
    <n v="2718628.5100318608"/>
    <n v="13805854.0772871"/>
  </r>
  <r>
    <n v="4918"/>
    <x v="4919"/>
    <n v="3871280902.5824909"/>
    <n v="75051954.654898584"/>
    <n v="-2022034.397601041"/>
    <n v="0"/>
    <n v="0"/>
    <n v="4918"/>
    <n v="5020000"/>
    <n v="5585000"/>
    <n v="4918"/>
    <n v="0"/>
    <n v="0"/>
    <n v="0.49868236812573841"/>
    <n v="0.5978446734439542"/>
    <n v="0"/>
    <n v="0"/>
    <n v="1"/>
    <n v="1"/>
    <n v="4308836.3903936474"/>
    <n v="2500000"/>
    <n v="11251560.478145249"/>
  </r>
  <r>
    <n v="4919"/>
    <x v="4920"/>
    <n v="3871278395.4682221"/>
    <n v="74894330.048004717"/>
    <n v="277205.94592300989"/>
    <n v="0"/>
    <n v="0"/>
    <n v="4919"/>
    <n v="22302000"/>
    <n v="28737000"/>
    <n v="4919"/>
    <n v="0"/>
    <n v="0"/>
    <n v="0.49868098346182349"/>
    <n v="0.59784982117611629"/>
    <n v="0"/>
    <n v="0"/>
    <n v="1"/>
    <n v="1"/>
    <n v="4236911.8995897658"/>
    <n v="2500000"/>
    <n v="9183449.6738498285"/>
  </r>
  <r>
    <n v="4920"/>
    <x v="4921"/>
    <n v="3776657361.4533949"/>
    <n v="74841291.31525059"/>
    <n v="77269370.91356425"/>
    <n v="0"/>
    <n v="0"/>
    <n v="4920"/>
    <n v="15310000"/>
    <n v="21048000"/>
    <n v="4920"/>
    <n v="0"/>
    <n v="0"/>
    <n v="0.49841258863997029"/>
    <n v="0.5976853566459821"/>
    <n v="0"/>
    <n v="0"/>
    <n v="1"/>
    <n v="1"/>
    <n v="49261128.042060591"/>
    <n v="27954350.335284889"/>
    <n v="58093130.180488847"/>
  </r>
  <r>
    <n v="4921"/>
    <x v="4922"/>
    <n v="3492799529.2137599"/>
    <n v="77784907.70638527"/>
    <n v="14781216.32718336"/>
    <n v="0"/>
    <n v="0"/>
    <n v="4921"/>
    <n v="8174000"/>
    <n v="12139000"/>
    <n v="4921"/>
    <n v="0"/>
    <n v="0"/>
    <n v="0.49828916720407262"/>
    <n v="0.5974283239228162"/>
    <n v="0"/>
    <n v="0"/>
    <n v="1"/>
    <n v="1"/>
    <n v="14109046.304222429"/>
    <n v="8035303.2903520232"/>
    <n v="47448739.370049022"/>
  </r>
  <r>
    <n v="4922"/>
    <x v="4923"/>
    <n v="3546864934.3114572"/>
    <n v="77128045.89626132"/>
    <n v="1.862645149230957E-9"/>
    <n v="0"/>
    <n v="0"/>
    <n v="4922"/>
    <n v="7088000"/>
    <n v="10110000"/>
    <n v="4922"/>
    <n v="0"/>
    <n v="0"/>
    <n v="0.49828915040366761"/>
    <n v="0.59742701808128351"/>
    <n v="0"/>
    <n v="0"/>
    <n v="1"/>
    <n v="1"/>
    <n v="10605435.908493441"/>
    <n v="7704969.4143562242"/>
    <n v="38754313.513343431"/>
  </r>
  <r>
    <n v="4923"/>
    <x v="4924"/>
    <n v="3871268367.0111418"/>
    <n v="76591515.773689821"/>
    <n v="-599999.99999999907"/>
    <n v="0"/>
    <n v="0"/>
    <n v="4923"/>
    <n v="48591000"/>
    <n v="60872000"/>
    <n v="4923"/>
    <n v="0"/>
    <n v="0"/>
    <n v="0.49828930102683799"/>
    <n v="0.59742745668862307"/>
    <n v="0"/>
    <n v="0"/>
    <n v="1"/>
    <n v="1"/>
    <n v="8984194.8322236128"/>
    <n v="6220603.6692040553"/>
    <n v="31657258.60409547"/>
  </r>
  <r>
    <n v="4924"/>
    <x v="4925"/>
    <n v="3711136874.7420859"/>
    <n v="76153558.880030349"/>
    <n v="126202634.9998659"/>
    <n v="0"/>
    <n v="24960026.120142739"/>
    <n v="4924"/>
    <n v="28974000"/>
    <n v="46323000"/>
    <n v="4924"/>
    <n v="0"/>
    <n v="911.04095338520995"/>
    <n v="0.49739377158757259"/>
    <n v="0.59684435044920447"/>
    <n v="0"/>
    <n v="0"/>
    <n v="1"/>
    <n v="1"/>
    <n v="62502374.123795383"/>
    <n v="27420955.596446671"/>
    <n v="68806900.083685845"/>
  </r>
  <r>
    <n v="4925"/>
    <x v="4926"/>
    <n v="3348241283.9664192"/>
    <n v="78446050.87720564"/>
    <n v="25705394.392302241"/>
    <n v="0"/>
    <n v="0"/>
    <n v="4925"/>
    <n v="14282000"/>
    <n v="19622000"/>
    <n v="4925"/>
    <n v="0"/>
    <n v="0"/>
    <n v="0.49759228392586302"/>
    <n v="0.59691536177860516"/>
    <n v="0"/>
    <n v="0"/>
    <n v="1"/>
    <n v="1"/>
    <n v="22394928.032583479"/>
    <n v="11800680.3139368"/>
    <n v="59738532.931358762"/>
  </r>
  <r>
    <n v="4926"/>
    <x v="4927"/>
    <n v="3318434067.358449"/>
    <n v="77886444.96188131"/>
    <n v="1753184.3025712371"/>
    <n v="0"/>
    <n v="0"/>
    <n v="4926"/>
    <n v="8430000"/>
    <n v="13092000"/>
    <n v="4926"/>
    <n v="0"/>
    <n v="0"/>
    <n v="0.49760410495486213"/>
    <n v="0.59692050336350411"/>
    <n v="0"/>
    <n v="0"/>
    <n v="1"/>
    <n v="1"/>
    <n v="14202601.943447519"/>
    <n v="9572184.8975178432"/>
    <n v="48761893.048198849"/>
  </r>
  <r>
    <n v="4927"/>
    <x v="4928"/>
    <n v="3267369259.3153052"/>
    <n v="77209080.172187597"/>
    <n v="0"/>
    <n v="0"/>
    <n v="0"/>
    <n v="4927"/>
    <n v="6205000"/>
    <n v="9333000"/>
    <n v="4927"/>
    <n v="0"/>
    <n v="0"/>
    <n v="0.49760294755079859"/>
    <n v="0.59692022988175975"/>
    <n v="0"/>
    <n v="0"/>
    <n v="1"/>
    <n v="1"/>
    <n v="12248573.107602211"/>
    <n v="7830880.6180063589"/>
    <n v="39798678.483509406"/>
  </r>
  <r>
    <n v="4928"/>
    <x v="4929"/>
    <n v="3309888496.2584882"/>
    <n v="76655963.18800877"/>
    <n v="-600000"/>
    <n v="0"/>
    <n v="0"/>
    <n v="4928"/>
    <n v="5371000"/>
    <n v="7996000"/>
    <n v="4928"/>
    <n v="0"/>
    <n v="0"/>
    <n v="0.49760222806507071"/>
    <n v="0.59691838797621855"/>
    <n v="0"/>
    <n v="0"/>
    <n v="1"/>
    <n v="1"/>
    <n v="10578193.852900339"/>
    <n v="6387650.0416054176"/>
    <n v="32461236.844127029"/>
  </r>
  <r>
    <n v="4929"/>
    <x v="4930"/>
    <n v="3191102166.892828"/>
    <n v="76203172.10933131"/>
    <n v="-1194000.00013411"/>
    <n v="0"/>
    <n v="0"/>
    <n v="4929"/>
    <n v="4801000"/>
    <n v="7159000"/>
    <n v="4929"/>
    <n v="0"/>
    <n v="0"/>
    <n v="0.49760479181360667"/>
    <n v="0.59691839683675463"/>
    <n v="0"/>
    <n v="0"/>
    <n v="1"/>
    <n v="1"/>
    <n v="9184736.9338158499"/>
    <n v="5207826.6939361012"/>
    <n v="26458025.524998158"/>
  </r>
  <r>
    <n v="4930"/>
    <x v="4931"/>
    <n v="3233193743.97576"/>
    <n v="75832715.939141467"/>
    <n v="-1782060.0003996489"/>
    <n v="0"/>
    <n v="0"/>
    <n v="4930"/>
    <n v="3898000"/>
    <n v="6330000"/>
    <n v="4930"/>
    <n v="0"/>
    <n v="0"/>
    <n v="0.49760975551413139"/>
    <n v="0.59692028721590518"/>
    <n v="0"/>
    <n v="0"/>
    <n v="1"/>
    <n v="1"/>
    <n v="8018806.9642805569"/>
    <n v="4242819.3235415183"/>
    <n v="21549375.800761528"/>
  </r>
  <r>
    <n v="4931"/>
    <x v="4932"/>
    <n v="3248264902.7741799"/>
    <n v="75529804.800256535"/>
    <n v="-2364239.4007939738"/>
    <n v="0"/>
    <n v="0"/>
    <n v="4931"/>
    <n v="3722000"/>
    <n v="6032000"/>
    <n v="4931"/>
    <n v="0"/>
    <n v="0"/>
    <n v="0.4976179141506617"/>
    <n v="0.59692379517921634"/>
    <n v="0"/>
    <n v="0"/>
    <n v="1"/>
    <n v="1"/>
    <n v="7042376.1890264191"/>
    <n v="3455356.4646033272"/>
    <n v="17548847.07464435"/>
  </r>
  <r>
    <n v="4932"/>
    <x v="4933"/>
    <n v="3518778858.8500428"/>
    <n v="75282933.505573064"/>
    <n v="-2940597.0073144832"/>
    <n v="0"/>
    <n v="0"/>
    <n v="4932"/>
    <n v="3765000"/>
    <n v="8480000"/>
    <n v="4932"/>
    <n v="0"/>
    <n v="0"/>
    <n v="0.49762681849451817"/>
    <n v="0.59692839444739509"/>
    <n v="0"/>
    <n v="0"/>
    <n v="1"/>
    <n v="1"/>
    <n v="6225520.2491844222"/>
    <n v="2816225.0492772749"/>
    <n v="14310293.691346129"/>
  </r>
  <r>
    <n v="4933"/>
    <x v="4934"/>
    <n v="3735569278.8797359"/>
    <n v="75083083.45539923"/>
    <n v="41113618.962101392"/>
    <n v="0"/>
    <n v="0"/>
    <n v="4933"/>
    <n v="5987000"/>
    <n v="13522000"/>
    <n v="4933"/>
    <n v="0"/>
    <n v="0"/>
    <n v="0.49763478637876662"/>
    <n v="0.59692843331935708"/>
    <n v="0"/>
    <n v="0"/>
    <n v="1"/>
    <n v="1"/>
    <n v="29227958.588645309"/>
    <n v="15820082.45284983"/>
    <n v="37671701.642909981"/>
  </r>
  <r>
    <n v="4934"/>
    <x v="4935"/>
    <n v="3588860316.4452109"/>
    <n v="76524708.15589951"/>
    <n v="16261410.98722874"/>
    <n v="0"/>
    <n v="0"/>
    <n v="4934"/>
    <n v="12337000"/>
    <n v="17844000"/>
    <n v="4934"/>
    <n v="0"/>
    <n v="0"/>
    <n v="0.49754804079355353"/>
    <n v="0.59684578583865622"/>
    <n v="0"/>
    <n v="0"/>
    <n v="1"/>
    <n v="1"/>
    <n v="29978874.050193042"/>
    <n v="22600759.941028129"/>
    <n v="63869820.753240153"/>
  </r>
  <r>
    <n v="4935"/>
    <x v="4936"/>
    <n v="3334138795.5780668"/>
    <n v="78141385.356794506"/>
    <n v="2879020"/>
    <n v="0"/>
    <n v="0"/>
    <n v="4935"/>
    <n v="5851000"/>
    <n v="11298000"/>
    <n v="4935"/>
    <n v="0"/>
    <n v="0"/>
    <n v="0.49745939759363522"/>
    <n v="0.59680079614781545"/>
    <n v="0"/>
    <n v="0"/>
    <n v="1"/>
    <n v="1"/>
    <n v="27126790.597759079"/>
    <n v="23187349.259891778"/>
    <n v="78570233.31076242"/>
  </r>
  <r>
    <n v="4936"/>
    <x v="4937"/>
    <n v="3415977312.2534189"/>
    <n v="79048542.917435035"/>
    <n v="0"/>
    <n v="0"/>
    <n v="0"/>
    <n v="4936"/>
    <n v="4991000"/>
    <n v="9593000"/>
    <n v="4936"/>
    <n v="0"/>
    <n v="0"/>
    <n v="0.49718557393948232"/>
    <n v="0.59671664317709228"/>
    <n v="0"/>
    <n v="0"/>
    <n v="1"/>
    <n v="1"/>
    <n v="18506549.810830422"/>
    <n v="14866054.95239873"/>
    <n v="69674632.567868069"/>
  </r>
  <r>
    <n v="4937"/>
    <x v="4938"/>
    <n v="3484288572.5323"/>
    <n v="78499598.35966976"/>
    <n v="42585300"/>
    <n v="0"/>
    <n v="0"/>
    <n v="4937"/>
    <n v="11649000"/>
    <n v="30432000"/>
    <n v="4937"/>
    <n v="0"/>
    <n v="0"/>
    <n v="0.49710050325853428"/>
    <n v="0.59669076470450133"/>
    <n v="0"/>
    <n v="0"/>
    <n v="1"/>
    <n v="1"/>
    <n v="39034518.630429097"/>
    <n v="25023834.641965538"/>
    <n v="83689819.215986356"/>
  </r>
  <r>
    <n v="4938"/>
    <x v="4939"/>
    <n v="3525581050.2826028"/>
    <n v="79364470.857763216"/>
    <n v="23779732.540650729"/>
    <n v="0"/>
    <n v="0"/>
    <n v="4938"/>
    <n v="6335000"/>
    <n v="12907000"/>
    <n v="4938"/>
    <n v="0"/>
    <n v="0"/>
    <n v="0.49694182519115487"/>
    <n v="0.59671159293568521"/>
    <n v="0"/>
    <n v="0"/>
    <n v="1"/>
    <n v="1"/>
    <n v="39551312.92570439"/>
    <n v="29977264.001912761"/>
    <n v="101438468.7926522"/>
  </r>
  <r>
    <n v="4939"/>
    <x v="4940"/>
    <n v="3418465130.9445171"/>
    <n v="80459734.109160379"/>
    <n v="1300830.5600398029"/>
    <n v="0"/>
    <n v="0"/>
    <n v="4939"/>
    <n v="5044000"/>
    <n v="8951000"/>
    <n v="4939"/>
    <n v="0"/>
    <n v="0"/>
    <n v="0.49642961342957947"/>
    <n v="0.59647304346149221"/>
    <n v="0"/>
    <n v="0"/>
    <n v="1"/>
    <n v="1"/>
    <n v="19608338.669504222"/>
    <n v="15492926.038815919"/>
    <n v="82844152.407577246"/>
  </r>
  <r>
    <n v="4940"/>
    <x v="4941"/>
    <n v="3540534217.3448801"/>
    <n v="79312285.040798604"/>
    <n v="0"/>
    <n v="0"/>
    <n v="0"/>
    <n v="4940"/>
    <n v="4298000"/>
    <n v="7743000"/>
    <n v="4940"/>
    <n v="0"/>
    <n v="0"/>
    <n v="0.4963336799691197"/>
    <n v="0.59643618390724562"/>
    <n v="0"/>
    <n v="0"/>
    <n v="1"/>
    <n v="1"/>
    <n v="17286696.92646119"/>
    <n v="13360354.029887229"/>
    <n v="67674251.919937521"/>
  </r>
  <r>
    <n v="4941"/>
    <x v="4942"/>
    <n v="3446719028.757359"/>
    <n v="78376155.536427319"/>
    <n v="-600000"/>
    <n v="0"/>
    <n v="0"/>
    <n v="4941"/>
    <n v="3774000"/>
    <n v="6826000"/>
    <n v="4941"/>
    <n v="0"/>
    <n v="0"/>
    <n v="0.49626499993905959"/>
    <n v="0.59640810767370256"/>
    <n v="0"/>
    <n v="0"/>
    <n v="1"/>
    <n v="1"/>
    <n v="14596334.285602881"/>
    <n v="10867905.28455393"/>
    <n v="55275054.481304526"/>
  </r>
  <r>
    <n v="4942"/>
    <x v="4943"/>
    <n v="3393288574.6679258"/>
    <n v="77611005.193991885"/>
    <n v="-1194000.00013411"/>
    <n v="0"/>
    <n v="0"/>
    <n v="4942"/>
    <n v="3688000"/>
    <n v="6664000"/>
    <n v="4942"/>
    <n v="0"/>
    <n v="0"/>
    <n v="0.49622753468665332"/>
    <n v="0.59639154405654871"/>
    <n v="0"/>
    <n v="0"/>
    <n v="1"/>
    <n v="1"/>
    <n v="12421401.05796974"/>
    <n v="8879110.2843142189"/>
    <n v="45143698.997215092"/>
  </r>
  <r>
    <n v="4943"/>
    <x v="4944"/>
    <n v="3717685475.5370841"/>
    <n v="76985802.622909918"/>
    <n v="3256224.9996003509"/>
    <n v="0"/>
    <n v="0"/>
    <n v="4943"/>
    <n v="7217000"/>
    <n v="10994000"/>
    <n v="4943"/>
    <n v="0"/>
    <n v="0"/>
    <n v="0.4962119030027744"/>
    <n v="0.59638436831166697"/>
    <n v="0"/>
    <n v="0"/>
    <n v="1"/>
    <n v="1"/>
    <n v="11896779.442815021"/>
    <n v="8276899.0628956323"/>
    <n v="38846706.048346907"/>
  </r>
  <r>
    <n v="4944"/>
    <x v="4945"/>
    <n v="3731666406.2509451"/>
    <n v="76597217.286239028"/>
    <n v="30949465"/>
    <n v="0"/>
    <n v="0"/>
    <n v="4944"/>
    <n v="10694000"/>
    <n v="17630000"/>
    <n v="4944"/>
    <n v="0"/>
    <n v="0"/>
    <n v="0.49621125612028161"/>
    <n v="0.59638425177914778"/>
    <n v="0"/>
    <n v="0"/>
    <n v="1"/>
    <n v="1"/>
    <n v="19816995.678539041"/>
    <n v="9059901.9104748406"/>
    <n v="37254754.508771487"/>
  </r>
  <r>
    <n v="4945"/>
    <x v="4946"/>
    <n v="3732102210.8708739"/>
    <n v="76498978.487181634"/>
    <n v="17418430.258936159"/>
    <n v="0"/>
    <n v="0"/>
    <n v="4945"/>
    <n v="6207000"/>
    <n v="10621000"/>
    <n v="4945"/>
    <n v="0"/>
    <n v="0"/>
    <n v="0.49621184701835308"/>
    <n v="0.59638683634603629"/>
    <n v="0"/>
    <n v="0"/>
    <n v="1"/>
    <n v="1"/>
    <n v="16247627.05585668"/>
    <n v="8713452.1580548044"/>
    <n v="35925868.923845313"/>
  </r>
  <r>
    <n v="4946"/>
    <x v="4947"/>
    <n v="3624478951.0723739"/>
    <n v="76416973.400530159"/>
    <n v="0"/>
    <n v="0"/>
    <n v="0"/>
    <n v="4946"/>
    <n v="5209000"/>
    <n v="9722000"/>
    <n v="4946"/>
    <n v="0"/>
    <n v="0"/>
    <n v="0.49620778486939598"/>
    <n v="0.59637647973925412"/>
    <n v="0"/>
    <n v="0"/>
    <n v="1"/>
    <n v="1"/>
    <n v="9303213.8800671976"/>
    <n v="5637948.3039328642"/>
    <n v="29333291.103014"/>
  </r>
  <r>
    <n v="4947"/>
    <x v="4948"/>
    <n v="3624819734.4103932"/>
    <n v="76010147.619901448"/>
    <n v="5158040"/>
    <n v="0"/>
    <n v="0"/>
    <n v="4947"/>
    <n v="138308000"/>
    <n v="201067000"/>
    <n v="4947"/>
    <n v="0"/>
    <n v="0"/>
    <n v="0.4962115645531382"/>
    <n v="0.59637716954142217"/>
    <n v="0"/>
    <n v="0"/>
    <n v="1"/>
    <n v="1"/>
    <n v="12232145.16370248"/>
    <n v="7998610.5850782711"/>
    <n v="30259455.591386411"/>
  </r>
  <r>
    <n v="4948"/>
    <x v="4949"/>
    <n v="3438829456.593976"/>
    <n v="76067300.92187418"/>
    <n v="156186835"/>
    <n v="26390761.603132579"/>
    <n v="92382501.268216029"/>
    <n v="4948"/>
    <n v="31893000"/>
    <n v="51440000"/>
    <n v="4948"/>
    <n v="963.26279851433935"/>
    <n v="3371.961296289885"/>
    <n v="0.48857161658118908"/>
    <n v="0.58932173265215071"/>
    <n v="0"/>
    <n v="0"/>
    <n v="1"/>
    <n v="1"/>
    <n v="123996854.65106469"/>
    <n v="80307806.53856504"/>
    <n v="170085316.50337991"/>
  </r>
  <r>
    <n v="4949"/>
    <x v="4950"/>
    <n v="3339051903.9640312"/>
    <n v="84695908.207761392"/>
    <n v="33569906.834976181"/>
    <n v="0"/>
    <n v="0"/>
    <n v="4949"/>
    <n v="16417000"/>
    <n v="24879000"/>
    <n v="4949"/>
    <n v="0"/>
    <n v="0"/>
    <n v="0.48671288211610941"/>
    <n v="0.5877853173380323"/>
    <n v="0"/>
    <n v="0"/>
    <n v="1"/>
    <n v="1"/>
    <n v="37865988.288466007"/>
    <n v="24038053.909352832"/>
    <n v="139748327.62003249"/>
  </r>
  <r>
    <n v="4950"/>
    <x v="4951"/>
    <n v="3672435761.3162761"/>
    <n v="82823822.73227495"/>
    <n v="3657076.557251696"/>
    <n v="0"/>
    <n v="0"/>
    <n v="4950"/>
    <n v="9451000"/>
    <n v="16501000"/>
    <n v="4950"/>
    <n v="0"/>
    <n v="0"/>
    <n v="0.48669223889964042"/>
    <n v="0.58775177478891916"/>
    <n v="0"/>
    <n v="0"/>
    <n v="1"/>
    <n v="1"/>
    <n v="29088646.830629081"/>
    <n v="22874664.252931289"/>
    <n v="114572261.6242011"/>
  </r>
  <r>
    <n v="4951"/>
    <x v="4952"/>
    <n v="3724743085.2338152"/>
    <n v="81270216.088520139"/>
    <n v="0"/>
    <n v="0"/>
    <n v="0"/>
    <n v="4951"/>
    <n v="6606000"/>
    <n v="11394000"/>
    <n v="4951"/>
    <n v="0"/>
    <n v="0"/>
    <n v="0.48653008983428098"/>
    <n v="0.58770186102984212"/>
    <n v="0"/>
    <n v="0"/>
    <n v="1"/>
    <n v="1"/>
    <n v="23980118.669509292"/>
    <n v="18380011.384925019"/>
    <n v="93572490.126459986"/>
  </r>
  <r>
    <n v="4952"/>
    <x v="4953"/>
    <n v="3656091044.9834671"/>
    <n v="79974327.186670855"/>
    <n v="-600000"/>
    <n v="0"/>
    <n v="0"/>
    <n v="4952"/>
    <n v="4950000"/>
    <n v="9632000"/>
    <n v="4952"/>
    <n v="0"/>
    <n v="0"/>
    <n v="0.48640579976039799"/>
    <n v="0.58764933736633129"/>
    <n v="0"/>
    <n v="0"/>
    <n v="1"/>
    <n v="1"/>
    <n v="20335885.886045009"/>
    <n v="15033279.7134941"/>
    <n v="76430572.221390665"/>
  </r>
  <r>
    <n v="4953"/>
    <x v="4954"/>
    <n v="3404382217.023839"/>
    <n v="78916505.144560516"/>
    <n v="245509.99986588949"/>
    <n v="0"/>
    <n v="0"/>
    <n v="4953"/>
    <n v="4344000"/>
    <n v="10061000"/>
    <n v="4953"/>
    <n v="0"/>
    <n v="0"/>
    <n v="0.48631854824257109"/>
    <n v="0.58761211777889844"/>
    <n v="0"/>
    <n v="0"/>
    <n v="1"/>
    <n v="1"/>
    <n v="19351709.894119289"/>
    <n v="14328903.83107847"/>
    <n v="66384788.097594321"/>
  </r>
  <r>
    <n v="4954"/>
    <x v="4955"/>
    <n v="3406456234.4717422"/>
    <n v="78296583.153609231"/>
    <n v="10316624.89998916"/>
    <n v="0"/>
    <n v="0"/>
    <n v="4954"/>
    <n v="3806000"/>
    <n v="8059000"/>
    <n v="4954"/>
    <n v="0"/>
    <n v="0"/>
    <n v="0.48623504472062029"/>
    <n v="0.58758401689110196"/>
    <n v="0"/>
    <n v="0"/>
    <n v="1"/>
    <n v="1"/>
    <n v="18656352.764892381"/>
    <n v="11791465.83778483"/>
    <n v="56573472.14238093"/>
  </r>
  <r>
    <n v="4955"/>
    <x v="4956"/>
    <n v="3488957311.9594488"/>
    <n v="77691130.11521472"/>
    <n v="0"/>
    <n v="0"/>
    <n v="0"/>
    <n v="4955"/>
    <n v="4288000"/>
    <n v="8220000"/>
    <n v="4955"/>
    <n v="0"/>
    <n v="0"/>
    <n v="0.48618606326051722"/>
    <n v="0.58754894032207838"/>
    <n v="0"/>
    <n v="0"/>
    <n v="1"/>
    <n v="1"/>
    <n v="13705435.95408388"/>
    <n v="9030352.1299523469"/>
    <n v="46177449.073199347"/>
  </r>
  <r>
    <n v="4956"/>
    <x v="4957"/>
    <n v="3329321032.4961371"/>
    <n v="77049594.995645881"/>
    <n v="33228485"/>
    <n v="0"/>
    <n v="0"/>
    <n v="4956"/>
    <n v="3378000"/>
    <n v="8284000"/>
    <n v="4956"/>
    <n v="0"/>
    <n v="0"/>
    <n v="0.48617258231969041"/>
    <n v="0.5875409823938238"/>
    <n v="0"/>
    <n v="0"/>
    <n v="1"/>
    <n v="1"/>
    <n v="21589985.98463529"/>
    <n v="9056381.5571964495"/>
    <n v="40833790.559100777"/>
  </r>
  <r>
    <n v="4957"/>
    <x v="4958"/>
    <n v="3169344748.4579291"/>
    <n v="76719839.609286666"/>
    <n v="3547605.1281782952"/>
    <n v="0"/>
    <n v="0"/>
    <n v="4957"/>
    <n v="2869000"/>
    <n v="6531000"/>
    <n v="4957"/>
    <n v="0"/>
    <n v="0"/>
    <n v="0.48615391468580288"/>
    <n v="0.58748417342672798"/>
    <n v="0"/>
    <n v="0"/>
    <n v="1"/>
    <n v="1"/>
    <n v="11521856.287064809"/>
    <n v="6475048.6540070241"/>
    <n v="33320486.813883241"/>
  </r>
  <r>
    <n v="4958"/>
    <x v="4959"/>
    <n v="3184052008.1253958"/>
    <n v="76256196.138656646"/>
    <n v="0"/>
    <n v="0"/>
    <n v="0"/>
    <n v="4958"/>
    <n v="2801000"/>
    <n v="5720000"/>
    <n v="4958"/>
    <n v="0"/>
    <n v="0"/>
    <n v="0.48615501422453139"/>
    <n v="0.58748010800114125"/>
    <n v="0"/>
    <n v="0"/>
    <n v="1"/>
    <n v="1"/>
    <n v="9880831.367945347"/>
    <n v="5353184.4514867924"/>
    <n v="27177815.842259739"/>
  </r>
  <r>
    <n v="4959"/>
    <x v="4960"/>
    <n v="3212111356.4145899"/>
    <n v="75877133.959780321"/>
    <n v="119755"/>
    <n v="0"/>
    <n v="0"/>
    <n v="4959"/>
    <n v="2724000"/>
    <n v="5258000"/>
    <n v="4959"/>
    <n v="0"/>
    <n v="0"/>
    <n v="0.48616231673540911"/>
    <n v="0.58747988479940561"/>
    <n v="0"/>
    <n v="0"/>
    <n v="1"/>
    <n v="1"/>
    <n v="8655878.4997496828"/>
    <n v="4361922.4340701383"/>
    <n v="22168705.951233018"/>
  </r>
  <r>
    <n v="4960"/>
    <x v="4961"/>
    <n v="2984132716.0116372"/>
    <n v="75568023.457476839"/>
    <n v="-541320.04997323267"/>
    <n v="0"/>
    <n v="0"/>
    <n v="4960"/>
    <n v="2532000"/>
    <n v="4466000"/>
    <n v="4960"/>
    <n v="0"/>
    <n v="0"/>
    <n v="0.48617346680322882"/>
    <n v="0.5874824087306636"/>
    <n v="0"/>
    <n v="0"/>
    <n v="1"/>
    <n v="1"/>
    <n v="7634797.7772640586"/>
    <n v="3558778.3769393549"/>
    <n v="18087000.199818999"/>
  </r>
  <r>
    <n v="4961"/>
    <x v="4962"/>
    <n v="3146681875.0101848"/>
    <n v="75316142.755611062"/>
    <n v="-1135906.849594495"/>
    <n v="0"/>
    <n v="0"/>
    <n v="4961"/>
    <n v="3193000"/>
    <n v="3918000"/>
    <n v="4961"/>
    <n v="0"/>
    <n v="0"/>
    <n v="0.48618707024396429"/>
    <n v="0.58748699556554373"/>
    <n v="0"/>
    <n v="0"/>
    <n v="1"/>
    <n v="1"/>
    <n v="6769684.111665681"/>
    <n v="2900484.2010416118"/>
    <n v="14731779.83286424"/>
  </r>
  <r>
    <n v="4962"/>
    <x v="4963"/>
    <n v="3174450183.8174062"/>
    <n v="75109093.224750072"/>
    <n v="-1724547.781352445"/>
    <n v="0"/>
    <n v="0"/>
    <n v="4962"/>
    <n v="2915000"/>
    <n v="4257000"/>
    <n v="4962"/>
    <n v="0"/>
    <n v="0"/>
    <n v="0.48619831406311759"/>
    <n v="0.5874933983611228"/>
    <n v="0"/>
    <n v="0"/>
    <n v="1"/>
    <n v="1"/>
    <n v="6174685.9625196746"/>
    <n v="2500000"/>
    <n v="11977643.771721739"/>
  </r>
  <r>
    <n v="4963"/>
    <x v="4964"/>
    <n v="3323500759.6811619"/>
    <n v="74939136.4061151"/>
    <n v="-2307302.3039243869"/>
    <n v="0"/>
    <n v="0"/>
    <n v="4963"/>
    <n v="2966000"/>
    <n v="4313000"/>
    <n v="4963"/>
    <n v="0"/>
    <n v="0"/>
    <n v="0.48621078996056349"/>
    <n v="0.58750053832274651"/>
    <n v="0"/>
    <n v="0"/>
    <n v="1"/>
    <n v="1"/>
    <n v="5991745.3892597519"/>
    <n v="2500000"/>
    <n v="9733129.3470680118"/>
  </r>
  <r>
    <n v="4964"/>
    <x v="4965"/>
    <n v="3445577751.0093708"/>
    <n v="74841291.31525059"/>
    <n v="-2884229.2814008649"/>
    <n v="0"/>
    <n v="0"/>
    <n v="4964"/>
    <n v="2483000"/>
    <n v="5011000"/>
    <n v="4964"/>
    <n v="0"/>
    <n v="0"/>
    <n v="0.48622297876199561"/>
    <n v="0.58750784382663412"/>
    <n v="0"/>
    <n v="0"/>
    <n v="1"/>
    <n v="1"/>
    <n v="5819689.5872423658"/>
    <n v="2500000"/>
    <n v="7797954.1556122899"/>
  </r>
  <r>
    <n v="4965"/>
    <x v="4966"/>
    <n v="3567638564.389842"/>
    <n v="74841291.31525059"/>
    <n v="10219958.010768469"/>
    <n v="0"/>
    <n v="0"/>
    <n v="4965"/>
    <n v="2185000"/>
    <n v="8030000"/>
    <n v="4965"/>
    <n v="0"/>
    <n v="0"/>
    <n v="0.48623778827608632"/>
    <n v="0.58751445128591095"/>
    <n v="0"/>
    <n v="0"/>
    <n v="1"/>
    <n v="1"/>
    <n v="7733999.2228242699"/>
    <n v="2500000"/>
    <n v="6641135.6405130615"/>
  </r>
  <r>
    <n v="4966"/>
    <x v="4967"/>
    <n v="3392853859.305881"/>
    <n v="74841291.31525059"/>
    <n v="14395100"/>
    <n v="0"/>
    <n v="0"/>
    <n v="4966"/>
    <n v="2073000"/>
    <n v="6765000"/>
    <n v="4966"/>
    <n v="0"/>
    <n v="0"/>
    <n v="0.48625411180328398"/>
    <n v="0.58751665809105846"/>
    <n v="0"/>
    <n v="0"/>
    <n v="1"/>
    <n v="1"/>
    <n v="11623500.151399739"/>
    <n v="5290552.2392546237"/>
    <n v="12596305.83754774"/>
  </r>
  <r>
    <n v="4967"/>
    <x v="4968"/>
    <n v="3258428395.3274531"/>
    <n v="74977313.836054519"/>
    <n v="-1.862645149230957E-9"/>
    <n v="0"/>
    <n v="0"/>
    <n v="4967"/>
    <n v="2017000"/>
    <n v="4223000"/>
    <n v="4967"/>
    <n v="0"/>
    <n v="0"/>
    <n v="0.48626178902091283"/>
    <n v="0.58751267811611851"/>
    <n v="0"/>
    <n v="0"/>
    <n v="1"/>
    <n v="1"/>
    <n v="11609946.587231601"/>
    <n v="8376571.7643884756"/>
    <n v="22862319.010363501"/>
  </r>
  <r>
    <n v="4968"/>
    <x v="4969"/>
    <n v="3326358978.4588909"/>
    <n v="75610826.088238865"/>
    <n v="-600000.00000000186"/>
    <n v="0"/>
    <n v="0"/>
    <n v="4968"/>
    <n v="2296000"/>
    <n v="3832000"/>
    <n v="4968"/>
    <n v="0"/>
    <n v="0"/>
    <n v="0.48624257915597568"/>
    <n v="0.58750299986660781"/>
    <n v="0"/>
    <n v="0"/>
    <n v="1"/>
    <n v="1"/>
    <n v="6435473.6113189273"/>
    <n v="3358781.8141804468"/>
    <n v="18632793.8553809"/>
  </r>
  <r>
    <n v="4969"/>
    <x v="4970"/>
    <n v="3245777982.455584"/>
    <n v="75349823.500233382"/>
    <n v="-1194000.0001341121"/>
    <n v="0"/>
    <n v="0"/>
    <n v="4969"/>
    <n v="2460000"/>
    <n v="3961000"/>
    <n v="4969"/>
    <n v="0"/>
    <n v="0"/>
    <n v="0.48625736240666351"/>
    <n v="0.58751004396829942"/>
    <n v="0"/>
    <n v="0"/>
    <n v="1"/>
    <n v="1"/>
    <n v="5938361.5168015454"/>
    <n v="3009030.2705224981"/>
    <n v="15186782.14115601"/>
  </r>
  <r>
    <n v="4970"/>
    <x v="4971"/>
    <n v="3259638091.2657671"/>
    <n v="75137171.265584677"/>
    <n v="-1782060.000399651"/>
    <n v="0"/>
    <n v="0"/>
    <n v="4970"/>
    <n v="2433000"/>
    <n v="4167000"/>
    <n v="4970"/>
    <n v="0"/>
    <n v="0"/>
    <n v="0.48627201722586821"/>
    <n v="0.58751775091246605"/>
    <n v="0"/>
    <n v="0"/>
    <n v="1"/>
    <n v="1"/>
    <n v="5290738.4928398207"/>
    <n v="2500000"/>
    <n v="12361731.112238649"/>
  </r>
  <r>
    <n v="4971"/>
    <x v="4972"/>
    <n v="3543507331.9171958"/>
    <n v="74962838.307917699"/>
    <n v="-2364239.4007939762"/>
    <n v="0"/>
    <n v="0"/>
    <n v="4971"/>
    <n v="2446000"/>
    <n v="4713000"/>
    <n v="4971"/>
    <n v="0"/>
    <n v="0"/>
    <n v="0.48628708211512678"/>
    <n v="0.58752588445874165"/>
    <n v="0"/>
    <n v="0"/>
    <n v="1"/>
    <n v="1"/>
    <n v="5160391.8621178111"/>
    <n v="2500000"/>
    <n v="10056726.84904596"/>
  </r>
  <r>
    <n v="4972"/>
    <x v="4973"/>
    <n v="3584340194.4606848"/>
    <n v="74841291.31525059"/>
    <n v="-61577.007314485032"/>
    <n v="0"/>
    <n v="0"/>
    <n v="4972"/>
    <n v="2525000"/>
    <n v="7427000"/>
    <n v="4972"/>
    <n v="0"/>
    <n v="0"/>
    <n v="0.48630207884908322"/>
    <n v="0.58753322961607513"/>
    <n v="0"/>
    <n v="0"/>
    <n v="1"/>
    <n v="1"/>
    <n v="9084050.3802205455"/>
    <n v="6546249.6617156658"/>
    <n v="17606657.731152982"/>
  </r>
  <r>
    <n v="4973"/>
    <x v="4974"/>
    <n v="3368556786.273788"/>
    <n v="75286500.981923282"/>
    <n v="23090953.7627449"/>
    <n v="0"/>
    <n v="0"/>
    <n v="4973"/>
    <n v="2433000"/>
    <n v="6227000"/>
    <n v="4973"/>
    <n v="0"/>
    <n v="0"/>
    <n v="0.486302047178236"/>
    <n v="0.58753527078702361"/>
    <n v="0"/>
    <n v="0"/>
    <n v="1"/>
    <n v="1"/>
    <n v="17625184.323541719"/>
    <n v="9756241.4978596605"/>
    <n v="28149748.97403295"/>
  </r>
  <r>
    <n v="4974"/>
    <x v="4975"/>
    <n v="3368802380.9110351"/>
    <n v="75937111.629486859"/>
    <n v="1147439.0251586209"/>
    <n v="0"/>
    <n v="0"/>
    <n v="4974"/>
    <n v="2565000"/>
    <n v="5225000"/>
    <n v="4974"/>
    <n v="0"/>
    <n v="0"/>
    <n v="0.4862686404806269"/>
    <n v="0.58749683037746503"/>
    <n v="0"/>
    <n v="0"/>
    <n v="1"/>
    <n v="1"/>
    <n v="6853455.9851462916"/>
    <n v="4182709.0994753749"/>
    <n v="22968454.186247561"/>
  </r>
  <r>
    <n v="4975"/>
    <x v="4976"/>
    <n v="3571628325.7056732"/>
    <n v="75617375.654577658"/>
    <n v="1401755.122584197"/>
    <n v="0"/>
    <n v="0"/>
    <n v="4975"/>
    <n v="8759000"/>
    <n v="20863000"/>
    <n v="4975"/>
    <n v="0"/>
    <n v="0"/>
    <n v="0.48628065230255307"/>
    <n v="0.58750236659873978"/>
    <n v="0"/>
    <n v="0"/>
    <n v="1"/>
    <n v="1"/>
    <n v="6683332.548585495"/>
    <n v="4118068.7097440739"/>
    <n v="19524227.06525787"/>
  </r>
  <r>
    <n v="4976"/>
    <x v="4977"/>
    <n v="3855507612.9016519"/>
    <n v="75404833.546582863"/>
    <n v="64058195"/>
    <n v="0"/>
    <n v="0"/>
    <n v="4976"/>
    <n v="16926000"/>
    <n v="57485000"/>
    <n v="4976"/>
    <n v="0"/>
    <n v="0"/>
    <n v="0.48626136947243409"/>
    <n v="0.58744622421512704"/>
    <n v="0"/>
    <n v="0"/>
    <n v="1"/>
    <n v="1"/>
    <n v="44092354.860711083"/>
    <n v="25448528.8043436"/>
    <n v="58883989.221449733"/>
  </r>
  <r>
    <n v="4977"/>
    <x v="4978"/>
    <n v="3556134324.3979449"/>
    <n v="77833711.35428299"/>
    <n v="146247931.74666291"/>
    <n v="0"/>
    <n v="69932671.071112335"/>
    <n v="4977"/>
    <n v="42352000"/>
    <n v="81610000"/>
    <n v="4977"/>
    <n v="0"/>
    <n v="2552.5424940956"/>
    <n v="0.48623165272507779"/>
    <n v="0.58766890867040122"/>
    <n v="0"/>
    <n v="0"/>
    <n v="1"/>
    <n v="1"/>
    <n v="76867898.679534644"/>
    <n v="35824201.241708368"/>
    <n v="100907745.7252399"/>
  </r>
  <r>
    <n v="4978"/>
    <x v="4979"/>
    <n v="3327532230.944593"/>
    <n v="80426983.365511134"/>
    <n v="154989503.12639529"/>
    <n v="0"/>
    <n v="85895969.186032176"/>
    <n v="4978"/>
    <n v="10316000"/>
    <n v="25530000"/>
    <n v="4978"/>
    <n v="0"/>
    <n v="3135.2028752901738"/>
    <n v="0.48673641521232042"/>
    <n v="0.58832162851014713"/>
    <n v="0"/>
    <n v="0"/>
    <n v="1"/>
    <n v="1"/>
    <n v="84129525.095092326"/>
    <n v="38701279.42279388"/>
    <n v="128118364.0306849"/>
  </r>
  <r>
    <n v="4979"/>
    <x v="4980"/>
    <n v="3197348193.708137"/>
    <n v="82106141.554364607"/>
    <n v="39753663.093990937"/>
    <n v="0"/>
    <n v="0"/>
    <n v="4979"/>
    <n v="5268000"/>
    <n v="12220000"/>
    <n v="4979"/>
    <n v="0"/>
    <n v="0"/>
    <n v="0.48601121997196589"/>
    <n v="0.58720943773187206"/>
    <n v="0"/>
    <n v="0"/>
    <n v="1"/>
    <n v="1"/>
    <n v="36857342.913131803"/>
    <n v="19498079.452077359"/>
    <n v="104657217.82866021"/>
  </r>
  <r>
    <n v="4980"/>
    <x v="4981"/>
    <n v="3330569424.4991689"/>
    <n v="80658362.039661884"/>
    <n v="7282359.1319544464"/>
    <n v="0"/>
    <n v="0"/>
    <n v="4980"/>
    <n v="16438000"/>
    <n v="47626000"/>
    <n v="4980"/>
    <n v="0"/>
    <n v="0"/>
    <n v="0.48583220748924499"/>
    <n v="0.58700847875991391"/>
    <n v="0"/>
    <n v="0"/>
    <n v="1"/>
    <n v="1"/>
    <n v="26145240.123315651"/>
    <n v="17088121.428595468"/>
    <n v="85890510.89348349"/>
  </r>
  <r>
    <n v="4981"/>
    <x v="4982"/>
    <n v="3343907385.970911"/>
    <n v="79500274.807895124"/>
    <n v="79173050"/>
    <n v="0"/>
    <n v="0"/>
    <n v="4981"/>
    <n v="7195000"/>
    <n v="17217000"/>
    <n v="4981"/>
    <n v="0"/>
    <n v="0"/>
    <n v="0.48586386753496152"/>
    <n v="0.58702855257395703"/>
    <n v="0"/>
    <n v="0"/>
    <n v="1"/>
    <n v="1"/>
    <n v="58769606.263933532"/>
    <n v="31200624.135311209"/>
    <n v="103649352.3958544"/>
  </r>
  <r>
    <n v="4982"/>
    <x v="4983"/>
    <n v="3330061097.558032"/>
    <n v="80596166.999631509"/>
    <n v="14500060.958046259"/>
    <n v="0"/>
    <n v="0"/>
    <n v="4982"/>
    <n v="4776000"/>
    <n v="11288000"/>
    <n v="4982"/>
    <n v="0"/>
    <n v="0"/>
    <n v="0.48534405093561861"/>
    <n v="0.58646077537192065"/>
    <n v="0"/>
    <n v="0"/>
    <n v="1"/>
    <n v="1"/>
    <n v="27247288.816058509"/>
    <n v="15796976.787213819"/>
    <n v="84660849.111879706"/>
  </r>
  <r>
    <n v="4983"/>
    <x v="4984"/>
    <n v="3582552338.5870538"/>
    <n v="79424392.789084584"/>
    <n v="0"/>
    <n v="0"/>
    <n v="0"/>
    <n v="4983"/>
    <n v="6301000"/>
    <n v="22875000"/>
    <n v="4983"/>
    <n v="0"/>
    <n v="0"/>
    <n v="0.48523962831412187"/>
    <n v="0.5863765709490345"/>
    <n v="0"/>
    <n v="0"/>
    <n v="1"/>
    <n v="1"/>
    <n v="21677139.28629788"/>
    <n v="13655105.878622189"/>
    <n v="69154507.973971084"/>
  </r>
  <r>
    <n v="4984"/>
    <x v="4985"/>
    <n v="3506567733.035882"/>
    <n v="78467501.644289672"/>
    <n v="176459730"/>
    <n v="0"/>
    <n v="138876758.3921254"/>
    <n v="4984"/>
    <n v="10101000"/>
    <n v="56366000"/>
    <n v="4984"/>
    <n v="0"/>
    <n v="5069.0016813125776"/>
    <n v="0.48519235981822079"/>
    <n v="0.58639207263440418"/>
    <n v="0"/>
    <n v="0"/>
    <n v="1"/>
    <n v="1"/>
    <n v="74744904.210328817"/>
    <n v="21557936.076891489"/>
    <n v="76596764.654966146"/>
  </r>
  <r>
    <n v="4985"/>
    <x v="4986"/>
    <n v="3761301618.103076"/>
    <n v="78926760.824259922"/>
    <n v="37668550.581729017"/>
    <n v="0"/>
    <n v="0"/>
    <n v="4985"/>
    <n v="5742000"/>
    <n v="14360000"/>
    <n v="4985"/>
    <n v="0"/>
    <n v="0"/>
    <n v="0.48507567324117729"/>
    <n v="0.58654873686009412"/>
    <n v="0"/>
    <n v="0"/>
    <n v="1"/>
    <n v="1"/>
    <n v="31150043.806797329"/>
    <n v="11995582.547276551"/>
    <n v="62945290.161769398"/>
  </r>
  <r>
    <n v="4986"/>
    <x v="4987"/>
    <n v="3776248612.394486"/>
    <n v="78084332.882055163"/>
    <n v="4630275.2891627625"/>
    <n v="0"/>
    <n v="0"/>
    <n v="4986"/>
    <n v="4556000"/>
    <n v="11501000"/>
    <n v="4986"/>
    <n v="0"/>
    <n v="0"/>
    <n v="0.48504301989265741"/>
    <n v="0.58645622546761267"/>
    <n v="0"/>
    <n v="0"/>
    <n v="1"/>
    <n v="1"/>
    <n v="20666783.01435928"/>
    <n v="10134436.380377"/>
    <n v="51414157.00785552"/>
  </r>
  <r>
    <n v="4987"/>
    <x v="4988"/>
    <n v="3790489865.1055708"/>
    <n v="77372750.497384414"/>
    <n v="0"/>
    <n v="0"/>
    <n v="0"/>
    <n v="4987"/>
    <n v="3954000"/>
    <n v="9417000"/>
    <n v="4987"/>
    <n v="0"/>
    <n v="0"/>
    <n v="0.48502086465111938"/>
    <n v="0.58642848686028348"/>
    <n v="0"/>
    <n v="0"/>
    <n v="1"/>
    <n v="1"/>
    <n v="17691549.80360651"/>
    <n v="8254656.5483937385"/>
    <n v="41968910.505803049"/>
  </r>
  <r>
    <n v="4988"/>
    <x v="4989"/>
    <n v="3697552837.388433"/>
    <n v="76789887.482967451"/>
    <n v="-600000"/>
    <n v="0"/>
    <n v="0"/>
    <n v="4988"/>
    <n v="3457000"/>
    <n v="8346000"/>
    <n v="4988"/>
    <n v="0"/>
    <n v="0"/>
    <n v="0.48501227357864768"/>
    <n v="0.58640680764046371"/>
    <n v="0"/>
    <n v="0"/>
    <n v="1"/>
    <n v="1"/>
    <n v="15650433.18612463"/>
    <n v="6739325.7632381562"/>
    <n v="34257566.835535467"/>
  </r>
  <r>
    <n v="4989"/>
    <x v="4990"/>
    <n v="3376985125.026772"/>
    <n v="76314023.034550935"/>
    <n v="-1194000.00013411"/>
    <n v="0"/>
    <n v="0"/>
    <n v="4989"/>
    <n v="3281000"/>
    <n v="7606000"/>
    <n v="4989"/>
    <n v="0"/>
    <n v="0"/>
    <n v="0.48501269750634951"/>
    <n v="0.58639106113042416"/>
    <n v="0"/>
    <n v="0"/>
    <n v="1"/>
    <n v="1"/>
    <n v="13915313.25235695"/>
    <n v="5498707.9590868847"/>
    <n v="27944473.900277719"/>
  </r>
  <r>
    <n v="4990"/>
    <x v="4991"/>
    <n v="3375546590.288713"/>
    <n v="75924444.173084572"/>
    <n v="-1782060.0003996489"/>
    <n v="0"/>
    <n v="0"/>
    <n v="4990"/>
    <n v="2986000"/>
    <n v="7093000"/>
    <n v="4990"/>
    <n v="0"/>
    <n v="0"/>
    <n v="0.48501918583324022"/>
    <n v="0.58638062391724621"/>
    <n v="0"/>
    <n v="0"/>
    <n v="1"/>
    <n v="1"/>
    <n v="12435475.366701489"/>
    <n v="4483949.8476681188"/>
    <n v="22782855.729499981"/>
  </r>
  <r>
    <n v="4991"/>
    <x v="4992"/>
    <n v="3741281315.6985831"/>
    <n v="75605922.435654521"/>
    <n v="-2364239.4007939738"/>
    <n v="0"/>
    <n v="0"/>
    <n v="4991"/>
    <n v="5655000"/>
    <n v="9314000"/>
    <n v="4991"/>
    <n v="0"/>
    <n v="0"/>
    <n v="0.48502945803796049"/>
    <n v="0.58637457494271428"/>
    <n v="0"/>
    <n v="0"/>
    <n v="1"/>
    <n v="1"/>
    <n v="11170081.736283129"/>
    <n v="3655964.235233102"/>
    <n v="18576655.15562588"/>
  </r>
  <r>
    <n v="4992"/>
    <x v="4993"/>
    <n v="3838500419.3764801"/>
    <n v="75346359.19977732"/>
    <n v="5696462.9926855164"/>
    <n v="0"/>
    <n v="0"/>
    <n v="4992"/>
    <n v="7318000"/>
    <n v="13120000"/>
    <n v="4992"/>
    <n v="0"/>
    <n v="0"/>
    <n v="0.48502869718457098"/>
    <n v="0.58637447553639732"/>
    <n v="0"/>
    <n v="0"/>
    <n v="1"/>
    <n v="1"/>
    <n v="13436515.793700211"/>
    <n v="5442144.1600359799"/>
    <n v="19893825.094112631"/>
  </r>
  <r>
    <n v="4993"/>
    <x v="4994"/>
    <n v="3841757427.796422"/>
    <n v="75427641.317790747"/>
    <n v="0"/>
    <n v="0"/>
    <n v="0"/>
    <n v="4993"/>
    <n v="3925000"/>
    <n v="11250000"/>
    <n v="4993"/>
    <n v="0"/>
    <n v="0"/>
    <n v="0.48502582707050612"/>
    <n v="0.58637459286713367"/>
    <n v="0"/>
    <n v="0"/>
    <n v="1"/>
    <n v="1"/>
    <n v="9878769.9093643595"/>
    <n v="3074949.105803485"/>
    <n v="16247502.89541631"/>
  </r>
  <r>
    <n v="4994"/>
    <x v="4995"/>
    <n v="3415547700.4109721"/>
    <n v="75202627.989890233"/>
    <n v="18833385"/>
    <n v="0"/>
    <n v="0"/>
    <n v="4994"/>
    <n v="3586000"/>
    <n v="8020000"/>
    <n v="4994"/>
    <n v="0"/>
    <n v="0"/>
    <n v="0.48503339189679451"/>
    <n v="0.58637406331013042"/>
    <n v="0"/>
    <n v="0"/>
    <n v="1"/>
    <n v="1"/>
    <n v="16457715.030701481"/>
    <n v="5691433.651393462"/>
    <n v="19181780.3271055"/>
  </r>
  <r>
    <n v="4995"/>
    <x v="4996"/>
    <n v="3364162938.7424479"/>
    <n v="75383701.272477224"/>
    <n v="131165.56287924951"/>
    <n v="0"/>
    <n v="0"/>
    <n v="4995"/>
    <n v="3564000"/>
    <n v="8131000"/>
    <n v="4995"/>
    <n v="0"/>
    <n v="0"/>
    <n v="0.48503898599708939"/>
    <n v="0.58635276437997863"/>
    <n v="0"/>
    <n v="0"/>
    <n v="1"/>
    <n v="1"/>
    <n v="9304894.098346116"/>
    <n v="2926437.9029367692"/>
    <n v="15637190.576758901"/>
  </r>
  <r>
    <n v="4996"/>
    <x v="4997"/>
    <n v="3849699854.4551878"/>
    <n v="75164965.820066378"/>
    <n v="184026.12584014999"/>
    <n v="0"/>
    <n v="0"/>
    <n v="4996"/>
    <n v="5185000"/>
    <n v="11986000"/>
    <n v="4996"/>
    <n v="0"/>
    <n v="0"/>
    <n v="0.48504830716216962"/>
    <n v="0.5863544323715395"/>
    <n v="0"/>
    <n v="0"/>
    <n v="1"/>
    <n v="1"/>
    <n v="9377325.0980830994"/>
    <n v="3340654.8719762419"/>
    <n v="14343225.610241961"/>
  </r>
  <r>
    <n v="4997"/>
    <x v="4998"/>
    <n v="3851835909.6919689"/>
    <n v="75085115.673141137"/>
    <n v="16044537.80170281"/>
    <n v="0"/>
    <n v="0"/>
    <n v="4997"/>
    <n v="3601000"/>
    <n v="7098000"/>
    <n v="4997"/>
    <n v="0"/>
    <n v="0"/>
    <n v="0.48504926663075781"/>
    <n v="0.58635218293360769"/>
    <n v="0"/>
    <n v="0"/>
    <n v="1"/>
    <n v="1"/>
    <n v="16293095.6864901"/>
    <n v="6975746.0787737481"/>
    <n v="20774345.771194499"/>
  </r>
  <r>
    <n v="4998"/>
    <x v="4999"/>
    <n v="3853758107.3906822"/>
    <n v="75481977.955377594"/>
    <n v="1.862645149230957E-9"/>
    <n v="0"/>
    <n v="0"/>
    <n v="4998"/>
    <n v="2777000"/>
    <n v="6008000"/>
    <n v="4998"/>
    <n v="0"/>
    <n v="0"/>
    <n v="0.48504851867759419"/>
    <n v="0.58632760626902858"/>
    <n v="0"/>
    <n v="0"/>
    <n v="1"/>
    <n v="1"/>
    <n v="8765838.9666386861"/>
    <n v="3106365.021729853"/>
    <n v="16949596.73861688"/>
  </r>
  <r>
    <n v="4999"/>
    <x v="5000"/>
    <n v="3855487833.435431"/>
    <n v="75245953.967011362"/>
    <n v="-599999.99999999907"/>
    <n v="0"/>
    <n v="0"/>
    <n v="4999"/>
    <n v="2625000"/>
    <n v="5768000"/>
    <n v="4999"/>
    <n v="0"/>
    <n v="0"/>
    <n v="0.48506173581601292"/>
    <n v="0.58633012012134289"/>
    <n v="0"/>
    <n v="0"/>
    <n v="1"/>
    <n v="1"/>
    <n v="8091154.7168393116"/>
    <n v="2732714.1376654189"/>
    <n v="13805437.810398631"/>
  </r>
  <r>
    <n v="5000"/>
    <x v="5001"/>
    <n v="3735903630.769485"/>
    <n v="75051928.967207596"/>
    <n v="-1194000.00013411"/>
    <n v="0"/>
    <n v="0"/>
    <n v="5000"/>
    <n v="2338000"/>
    <n v="5569000"/>
    <n v="5000"/>
    <n v="0"/>
    <n v="0"/>
    <n v="0.48507580662420979"/>
    <n v="0.58633377025873223"/>
    <n v="0"/>
    <n v="0"/>
    <n v="1"/>
    <n v="1"/>
    <n v="7575318.38133357"/>
    <n v="2500000"/>
    <n v="11243531.381950511"/>
  </r>
  <r>
    <n v="5001"/>
    <x v="5002"/>
    <n v="3656459711.5530391"/>
    <n v="74893834.575153887"/>
    <n v="-1782060.000399648"/>
    <n v="0"/>
    <n v="0"/>
    <n v="5001"/>
    <n v="2223000"/>
    <n v="5368000"/>
    <n v="5001"/>
    <n v="0"/>
    <n v="0"/>
    <n v="0.48509136997584767"/>
    <n v="0.58633822247854539"/>
    <n v="0"/>
    <n v="0"/>
    <n v="1"/>
    <n v="1"/>
    <n v="7309041.6557811135"/>
    <n v="2500000"/>
    <n v="9153029.1444510221"/>
  </r>
  <r>
    <n v="5002"/>
    <x v="5003"/>
    <n v="3482524962.0570812"/>
    <n v="74841291.31525059"/>
    <n v="10591350.59920603"/>
    <n v="0"/>
    <n v="0"/>
    <n v="5002"/>
    <n v="2183000"/>
    <n v="5674000"/>
    <n v="5002"/>
    <n v="0"/>
    <n v="0"/>
    <n v="0.48510751192800261"/>
    <n v="0.58634312284583756"/>
    <n v="0"/>
    <n v="0"/>
    <n v="1"/>
    <n v="1"/>
    <n v="9231986.7362766638"/>
    <n v="2500000"/>
    <n v="7205935.5875037927"/>
  </r>
  <r>
    <n v="5003"/>
    <x v="5004"/>
    <n v="3510482457.0194559"/>
    <n v="74841291.31525059"/>
    <n v="0"/>
    <n v="0"/>
    <n v="0"/>
    <n v="5003"/>
    <n v="2220000"/>
    <n v="5099000"/>
    <n v="5003"/>
    <n v="0"/>
    <n v="0"/>
    <n v="0.4851238517160652"/>
    <n v="0.58634453456682301"/>
    <n v="0"/>
    <n v="0"/>
    <n v="1"/>
    <n v="1"/>
    <n v="6986677.1055503665"/>
    <n v="2500000"/>
    <n v="5256814.9721732764"/>
  </r>
  <r>
    <n v="5004"/>
    <x v="5005"/>
    <n v="3282247843.5826001"/>
    <n v="74841291.31525059"/>
    <n v="-600000"/>
    <n v="0"/>
    <n v="0"/>
    <n v="5004"/>
    <n v="2264000"/>
    <n v="5111000"/>
    <n v="5004"/>
    <n v="0"/>
    <n v="0"/>
    <n v="0.48514000658390721"/>
    <n v="0.58635000542817717"/>
    <n v="0"/>
    <n v="0"/>
    <n v="1"/>
    <n v="1"/>
    <n v="6755423.9153276719"/>
    <n v="2500000"/>
    <n v="3322783.8952251622"/>
  </r>
  <r>
    <n v="5005"/>
    <x v="5006"/>
    <n v="3363906062.1545792"/>
    <n v="74841291.31525059"/>
    <n v="-1194000.00013411"/>
    <n v="0"/>
    <n v="0"/>
    <n v="5005"/>
    <n v="2220000"/>
    <n v="4944000"/>
    <n v="5005"/>
    <n v="0"/>
    <n v="0"/>
    <n v="0.4851559402225496"/>
    <n v="0.58635573734598756"/>
    <n v="0"/>
    <n v="0"/>
    <n v="1"/>
    <n v="1"/>
    <n v="6537930.0461228751"/>
    <n v="2500000"/>
    <n v="1389556.0570156099"/>
  </r>
  <r>
    <n v="5006"/>
    <x v="5007"/>
    <n v="3526445641.8351159"/>
    <n v="74841291.31525059"/>
    <n v="-1782060.0003996489"/>
    <n v="0"/>
    <n v="0"/>
    <n v="5006"/>
    <n v="4694000"/>
    <n v="5332000"/>
    <n v="5006"/>
    <n v="0"/>
    <n v="0"/>
    <n v="0.48517209306864872"/>
    <n v="0.58636184491326115"/>
    <n v="0"/>
    <n v="0"/>
    <n v="1"/>
    <n v="1"/>
    <n v="6333376.8328412715"/>
    <n v="2500000"/>
    <n v="-524339.50324395602"/>
  </r>
  <r>
    <n v="5007"/>
    <x v="5008"/>
    <n v="3702475290.7177668"/>
    <n v="74841291.31525059"/>
    <n v="-2364239.4007939738"/>
    <n v="0"/>
    <n v="0"/>
    <n v="5007"/>
    <n v="11902000"/>
    <n v="11100000"/>
    <n v="5007"/>
    <n v="0"/>
    <n v="0"/>
    <n v="0.48517323241462063"/>
    <n v="0.58636772493861167"/>
    <n v="0"/>
    <n v="0"/>
    <n v="1"/>
    <n v="1"/>
    <n v="6140994.3200982157"/>
    <n v="2500000"/>
    <n v="-2419096.108328715"/>
  </r>
  <r>
    <n v="5008"/>
    <x v="5009"/>
    <n v="3608667990.3980622"/>
    <n v="74841291.31525059"/>
    <n v="-2940597.0073144832"/>
    <n v="0"/>
    <n v="0"/>
    <n v="5008"/>
    <n v="82729000"/>
    <n v="63935000"/>
    <n v="5008"/>
    <n v="0"/>
    <n v="0"/>
    <n v="0.48510008064492482"/>
    <n v="0.58635972275002934"/>
    <n v="0"/>
    <n v="0"/>
    <n v="1"/>
    <n v="1"/>
    <n v="5960058.3640427087"/>
    <n v="2500000"/>
    <n v="-3900942.647786139"/>
  </r>
  <r>
    <n v="5009"/>
    <x v="5010"/>
    <n v="3865616897.5809669"/>
    <n v="74841291.31525059"/>
    <n v="31756803.962101389"/>
    <n v="0"/>
    <n v="0"/>
    <n v="5009"/>
    <n v="117109000"/>
    <n v="166316000"/>
    <n v="5009"/>
    <n v="0"/>
    <n v="0"/>
    <n v="0.48189378569772062"/>
    <n v="0.58561693556962024"/>
    <n v="0"/>
    <n v="0"/>
    <n v="1"/>
    <n v="1"/>
    <n v="28970161.530097999"/>
    <n v="17964654.158903942"/>
    <n v="28906766.777819801"/>
  </r>
  <r>
    <n v="5010"/>
    <x v="5011"/>
    <n v="3866157979.53895"/>
    <n v="75983826.945914716"/>
    <n v="78807296.102873504"/>
    <n v="0"/>
    <n v="0"/>
    <n v="5010"/>
    <n v="20852000"/>
    <n v="36423000"/>
    <n v="5010"/>
    <n v="0"/>
    <n v="0"/>
    <n v="0.47862798427021619"/>
    <n v="0.58266526797813079"/>
    <n v="0"/>
    <n v="0"/>
    <n v="1"/>
    <n v="1"/>
    <n v="44218091.516036831"/>
    <n v="20561770.021530218"/>
    <n v="55917154.52188924"/>
  </r>
  <r>
    <n v="5011"/>
    <x v="5012"/>
    <n v="3866644702.258512"/>
    <n v="77650628.973543972"/>
    <n v="14416900.13741619"/>
    <n v="0"/>
    <n v="0"/>
    <n v="5011"/>
    <n v="11569000"/>
    <n v="17518000"/>
    <n v="5011"/>
    <n v="0"/>
    <n v="0"/>
    <n v="0.47870286611610741"/>
    <n v="0.58272645874685414"/>
    <n v="0"/>
    <n v="0"/>
    <n v="1"/>
    <n v="1"/>
    <n v="16046359.33165394"/>
    <n v="8213259.0159799131"/>
    <n v="45659386.529376537"/>
  </r>
  <r>
    <n v="5012"/>
    <x v="5013"/>
    <n v="3867082501.6966138"/>
    <n v="77017625.528688774"/>
    <n v="1.862645149230957E-9"/>
    <n v="0"/>
    <n v="0"/>
    <n v="5012"/>
    <n v="10895000"/>
    <n v="16461000"/>
    <n v="5012"/>
    <n v="0"/>
    <n v="0"/>
    <n v="0.47869834166816377"/>
    <n v="0.58272980591203249"/>
    <n v="0"/>
    <n v="0"/>
    <n v="1"/>
    <n v="1"/>
    <n v="12021064.51859197"/>
    <n v="7381826.8263079673"/>
    <n v="37277331.375287414"/>
  </r>
  <r>
    <n v="5013"/>
    <x v="5014"/>
    <n v="3867476270.2112112"/>
    <n v="76500371.698091552"/>
    <n v="-599999.99999999907"/>
    <n v="0"/>
    <n v="0"/>
    <n v="5013"/>
    <n v="8280000"/>
    <n v="13578000"/>
    <n v="5013"/>
    <n v="0"/>
    <n v="0"/>
    <n v="0.478690920383399"/>
    <n v="0.58272598087228666"/>
    <n v="0"/>
    <n v="0"/>
    <n v="1"/>
    <n v="1"/>
    <n v="10380497.10638871"/>
    <n v="5981589.7983999439"/>
    <n v="30418565.194582518"/>
  </r>
  <r>
    <n v="5014"/>
    <x v="5015"/>
    <n v="3867830410.9214792"/>
    <n v="76077119.522470936"/>
    <n v="245509.99986589051"/>
    <n v="0"/>
    <n v="0"/>
    <n v="5014"/>
    <n v="7140000"/>
    <n v="11883000"/>
    <n v="5014"/>
    <n v="0"/>
    <n v="0"/>
    <n v="0.47868623880241001"/>
    <n v="0.58272294084704257"/>
    <n v="0"/>
    <n v="0"/>
    <n v="1"/>
    <n v="1"/>
    <n v="9879221.4715483394"/>
    <n v="5706345.1433592988"/>
    <n v="26422034.005708478"/>
  </r>
  <r>
    <n v="5015"/>
    <x v="5016"/>
    <n v="3868148886.6319962"/>
    <n v="75830494.914478734"/>
    <n v="-479700.10001083789"/>
    <n v="0"/>
    <n v="0"/>
    <n v="5015"/>
    <n v="6207000"/>
    <n v="10405000"/>
    <n v="5015"/>
    <n v="0"/>
    <n v="0"/>
    <n v="0.4786848665807365"/>
    <n v="0.58272162990054455"/>
    <n v="0"/>
    <n v="0"/>
    <n v="1"/>
    <n v="1"/>
    <n v="8166070.9182146452"/>
    <n v="4201984.6319465283"/>
    <n v="21562637.70756495"/>
  </r>
  <r>
    <n v="5016"/>
    <x v="5017"/>
    <n v="3868435263.8644671"/>
    <n v="75530623.188106418"/>
    <n v="-1074903.099117951"/>
    <n v="0"/>
    <n v="0"/>
    <n v="5016"/>
    <n v="5996000"/>
    <n v="9924000"/>
    <n v="5016"/>
    <n v="0"/>
    <n v="0"/>
    <n v="0.47868300730509922"/>
    <n v="0.5827203668015204"/>
    <n v="0"/>
    <n v="0"/>
    <n v="1"/>
    <n v="1"/>
    <n v="7226450.3724953551"/>
    <n v="3462523.6736478019"/>
    <n v="17580028.538836028"/>
  </r>
  <r>
    <n v="5017"/>
    <x v="5018"/>
    <n v="3868692752.4862528"/>
    <n v="75284857.703338444"/>
    <n v="5533395.9316329705"/>
    <n v="0"/>
    <n v="0"/>
    <n v="5017"/>
    <n v="16445000"/>
    <n v="47009000"/>
    <n v="5017"/>
    <n v="0"/>
    <n v="0"/>
    <n v="0.47867941405968678"/>
    <n v="0.58271861261089097"/>
    <n v="0"/>
    <n v="0"/>
    <n v="1"/>
    <n v="1"/>
    <n v="8682412.9637506939"/>
    <n v="4257799.358429689"/>
    <n v="17113487.114711609"/>
  </r>
  <r>
    <n v="5018"/>
    <x v="5019"/>
    <n v="3865733441.2032208"/>
    <n v="75256067.587510705"/>
    <n v="116600310"/>
    <n v="0"/>
    <n v="3190800.1728022001"/>
    <n v="5018"/>
    <n v="8818000"/>
    <n v="18110000"/>
    <n v="5018"/>
    <n v="0"/>
    <n v="116.46420630728031"/>
    <n v="0.47857951682583288"/>
    <n v="0.58240427937626138"/>
    <n v="0"/>
    <n v="0"/>
    <n v="1"/>
    <n v="1"/>
    <n v="56584631.862355739"/>
    <n v="23168372.448034968"/>
    <n v="53370015.313913248"/>
  </r>
  <r>
    <n v="5019"/>
    <x v="5020"/>
    <n v="3834406078.78543"/>
    <n v="77493445.861745045"/>
    <n v="23429212.164677922"/>
    <n v="0"/>
    <n v="0"/>
    <n v="5019"/>
    <n v="6618000"/>
    <n v="12813000"/>
    <n v="5019"/>
    <n v="0"/>
    <n v="0"/>
    <n v="0.47839683987774551"/>
    <n v="0.58192436340846632"/>
    <n v="0"/>
    <n v="0"/>
    <n v="1"/>
    <n v="1"/>
    <n v="18221153.539368309"/>
    <n v="7572544.9496759102"/>
    <n v="43590648.388528273"/>
  </r>
  <r>
    <n v="5020"/>
    <x v="5021"/>
    <n v="3838927269.9731059"/>
    <n v="76889964.387335598"/>
    <n v="1246585.6927940359"/>
    <n v="0"/>
    <n v="0"/>
    <n v="5020"/>
    <n v="5392000"/>
    <n v="10126000"/>
    <n v="5020"/>
    <n v="0"/>
    <n v="0"/>
    <n v="0.47839708899873012"/>
    <n v="0.58191485789350605"/>
    <n v="0"/>
    <n v="0"/>
    <n v="1"/>
    <n v="1"/>
    <n v="12273782.07881723"/>
    <n v="7066835.5867787339"/>
    <n v="35607709.792114154"/>
  </r>
  <r>
    <n v="5021"/>
    <x v="5022"/>
    <n v="3842134573.11096"/>
    <n v="76397339.906523973"/>
    <n v="0"/>
    <n v="0"/>
    <n v="0"/>
    <n v="5021"/>
    <n v="5135000"/>
    <n v="9731000"/>
    <n v="5021"/>
    <n v="0"/>
    <n v="0"/>
    <n v="0.47839806926080808"/>
    <n v="0.58191386501799425"/>
    <n v="0"/>
    <n v="0"/>
    <n v="1"/>
    <n v="1"/>
    <n v="10664331.648328239"/>
    <n v="5712237.9115839964"/>
    <n v="29053269.31356243"/>
  </r>
  <r>
    <n v="5022"/>
    <x v="5023"/>
    <n v="3845020893.2679272"/>
    <n v="75992867.568579689"/>
    <n v="-600000"/>
    <n v="0"/>
    <n v="0"/>
    <n v="5022"/>
    <n v="4559000"/>
    <n v="9339000"/>
    <n v="5022"/>
    <n v="0"/>
    <n v="0"/>
    <n v="0.47840192724212949"/>
    <n v="0.58191432969610779"/>
    <n v="0"/>
    <n v="0"/>
    <n v="1"/>
    <n v="1"/>
    <n v="9356612.5421086047"/>
    <n v="4663463.7944742292"/>
    <n v="23697877.062689438"/>
  </r>
  <r>
    <n v="5023"/>
    <x v="5024"/>
    <n v="3847618328.937664"/>
    <n v="75662388.097233891"/>
    <n v="-1194000.00013411"/>
    <n v="0"/>
    <n v="0"/>
    <n v="5023"/>
    <n v="3911000"/>
    <n v="8973000"/>
    <n v="5023"/>
    <n v="0"/>
    <n v="0"/>
    <n v="0.47840782307478158"/>
    <n v="0.58191535193362154"/>
    <n v="0"/>
    <n v="0"/>
    <n v="1"/>
    <n v="1"/>
    <n v="8252693.9742884878"/>
    <n v="3803083.2619065749"/>
    <n v="19325239.797239419"/>
  </r>
  <r>
    <n v="5024"/>
    <x v="5025"/>
    <n v="3836524023.132864"/>
    <n v="75392554.10857746"/>
    <n v="-1782060.0003996489"/>
    <n v="0"/>
    <n v="0"/>
    <n v="5024"/>
    <n v="4285000"/>
    <n v="8389000"/>
    <n v="5024"/>
    <n v="0"/>
    <n v="0"/>
    <n v="0.47841605610772209"/>
    <n v="0.5819164965556114"/>
    <n v="0"/>
    <n v="0"/>
    <n v="1"/>
    <n v="1"/>
    <n v="7320810.1216830555"/>
    <n v="3100247.188207828"/>
    <n v="15750167.94128941"/>
  </r>
  <r>
    <n v="5025"/>
    <x v="5026"/>
    <n v="3852059212.4343081"/>
    <n v="75171937.615586668"/>
    <n v="11311105.59920603"/>
    <n v="0"/>
    <n v="0"/>
    <n v="5025"/>
    <n v="4289000"/>
    <n v="10199000"/>
    <n v="5025"/>
    <n v="0"/>
    <n v="0"/>
    <n v="0.4784216558581027"/>
    <n v="0.58191797965106606"/>
    <n v="0"/>
    <n v="0"/>
    <n v="1"/>
    <n v="1"/>
    <n v="14017727.498027001"/>
    <n v="7650735.4994109627"/>
    <n v="22697810.84024065"/>
  </r>
  <r>
    <n v="5026"/>
    <x v="5027"/>
    <n v="3853952059.7602258"/>
    <n v="75600674.3438759"/>
    <n v="0"/>
    <n v="0"/>
    <n v="0"/>
    <n v="5026"/>
    <n v="3652000"/>
    <n v="7836000"/>
    <n v="5026"/>
    <n v="0"/>
    <n v="0"/>
    <n v="0.47841845140976391"/>
    <n v="0.58191368286611167"/>
    <n v="0"/>
    <n v="0"/>
    <n v="1"/>
    <n v="1"/>
    <n v="7370555.7890373915"/>
    <n v="3393295.0873094779"/>
    <n v="18526091.646799311"/>
  </r>
  <r>
    <n v="5027"/>
    <x v="5028"/>
    <n v="3855655370.4873199"/>
    <n v="75343238.942495763"/>
    <n v="-600000"/>
    <n v="0"/>
    <n v="0"/>
    <n v="5027"/>
    <n v="3762000"/>
    <n v="8031000"/>
    <n v="5027"/>
    <n v="0"/>
    <n v="0"/>
    <n v="0.47842767805163922"/>
    <n v="0.58191606837690224"/>
    <n v="0"/>
    <n v="0"/>
    <n v="1"/>
    <n v="1"/>
    <n v="6767966.7452714108"/>
    <n v="2991649.494794697"/>
    <n v="15128052.82782612"/>
  </r>
  <r>
    <n v="5028"/>
    <x v="5029"/>
    <n v="3857188098.3909521"/>
    <n v="75133547.099228129"/>
    <n v="14640609.99986589"/>
    <n v="0"/>
    <n v="0"/>
    <n v="5028"/>
    <n v="3680000"/>
    <n v="7837000"/>
    <n v="5028"/>
    <n v="0"/>
    <n v="0"/>
    <n v="0.47843598616035199"/>
    <n v="0.5819177812811378"/>
    <n v="0"/>
    <n v="0"/>
    <n v="1"/>
    <n v="1"/>
    <n v="12938263.64967387"/>
    <n v="6117243.9361820128"/>
    <n v="19446649.09541443"/>
  </r>
  <r>
    <n v="5029"/>
    <x v="5030"/>
    <n v="3858567301.8574009"/>
    <n v="75400046.235913366"/>
    <n v="0"/>
    <n v="0"/>
    <n v="0"/>
    <n v="5029"/>
    <n v="3550000"/>
    <n v="7824000"/>
    <n v="5029"/>
    <n v="0"/>
    <n v="0"/>
    <n v="0.47843988081859418"/>
    <n v="0.58191171243364681"/>
    <n v="0"/>
    <n v="0"/>
    <n v="1"/>
    <n v="1"/>
    <n v="6577068.6487718858"/>
    <n v="2941331.9759815591"/>
    <n v="15869565.36441518"/>
  </r>
  <r>
    <n v="5030"/>
    <x v="5031"/>
    <n v="3859808333.4239249"/>
    <n v="75179305.590783671"/>
    <n v="26030935"/>
    <n v="0"/>
    <n v="0"/>
    <n v="5030"/>
    <n v="3923000"/>
    <n v="9214000"/>
    <n v="5030"/>
    <n v="0"/>
    <n v="0"/>
    <n v="0.47844926489854311"/>
    <n v="0.5819136735143291"/>
    <n v="0"/>
    <n v="0"/>
    <n v="1"/>
    <n v="1"/>
    <n v="19609108.271716271"/>
    <n v="9937712.1466133818"/>
    <n v="27148042.531491902"/>
  </r>
  <r>
    <n v="5031"/>
    <x v="5032"/>
    <n v="3860925010.3647022"/>
    <n v="75875296.658693507"/>
    <n v="4019495.028540324"/>
    <n v="0"/>
    <n v="0"/>
    <n v="5031"/>
    <n v="3570000"/>
    <n v="7351000"/>
    <n v="5031"/>
    <n v="0"/>
    <n v="0"/>
    <n v="0.47842533505012041"/>
    <n v="0.58187939602130923"/>
    <n v="0"/>
    <n v="0"/>
    <n v="1"/>
    <n v="1"/>
    <n v="8751930.0464843661"/>
    <n v="4612081.7952181166"/>
    <n v="23347043.787484519"/>
  </r>
  <r>
    <n v="5032"/>
    <x v="5033"/>
    <n v="3861929768.2180719"/>
    <n v="75640738.292721197"/>
    <n v="0"/>
    <n v="0"/>
    <n v="0"/>
    <n v="5032"/>
    <n v="3380000"/>
    <n v="6737000"/>
    <n v="5032"/>
    <n v="0"/>
    <n v="0"/>
    <n v="0.47843399911456658"/>
    <n v="0.58188180462584449"/>
    <n v="0"/>
    <n v="0"/>
    <n v="1"/>
    <n v="1"/>
    <n v="7309040.0317319576"/>
    <n v="3743314.02525484"/>
    <n v="19067902.54933317"/>
  </r>
  <r>
    <n v="5033"/>
    <x v="5034"/>
    <n v="3862833798.9609671"/>
    <n v="75376673.912755802"/>
    <n v="-600000"/>
    <n v="0"/>
    <n v="0"/>
    <n v="5033"/>
    <n v="3208000"/>
    <n v="6376000"/>
    <n v="5033"/>
    <n v="0"/>
    <n v="0"/>
    <n v="0.47844432904742668"/>
    <n v="0.58188559434911125"/>
    <n v="0"/>
    <n v="0"/>
    <n v="1"/>
    <n v="1"/>
    <n v="6449787.9897735585"/>
    <n v="3060519.5540436571"/>
    <n v="15549610.63648482"/>
  </r>
  <r>
    <n v="5034"/>
    <x v="5035"/>
    <n v="3863647175.3658061"/>
    <n v="75159561.291134328"/>
    <n v="-1194000.00013411"/>
    <n v="0"/>
    <n v="0"/>
    <n v="5034"/>
    <n v="3270000"/>
    <n v="6054000"/>
    <n v="5034"/>
    <n v="0"/>
    <n v="0"/>
    <n v="0.47845552678750441"/>
    <n v="0.58189003469341993"/>
    <n v="0"/>
    <n v="0"/>
    <n v="1"/>
    <n v="1"/>
    <n v="5723309.9044104684"/>
    <n v="2500000"/>
    <n v="12669362.512008069"/>
  </r>
  <r>
    <n v="5035"/>
    <x v="5036"/>
    <n v="3864378962.921628"/>
    <n v="74981822.13909246"/>
    <n v="-1782060.0003996489"/>
    <n v="0"/>
    <n v="0"/>
    <n v="5035"/>
    <n v="3235000"/>
    <n v="6009000"/>
    <n v="5035"/>
    <n v="0"/>
    <n v="0"/>
    <n v="0.47846593608609411"/>
    <n v="0.58189495739590136"/>
    <n v="0"/>
    <n v="0"/>
    <n v="1"/>
    <n v="1"/>
    <n v="5567225.7307415558"/>
    <n v="2500000"/>
    <n v="10314331.616752559"/>
  </r>
  <r>
    <n v="5036"/>
    <x v="5037"/>
    <n v="3865037320.563045"/>
    <n v="74841291.31525059"/>
    <n v="-2364239.4007939738"/>
    <n v="0"/>
    <n v="0"/>
    <n v="5036"/>
    <n v="3249000"/>
    <n v="5971000"/>
    <n v="5036"/>
    <n v="0"/>
    <n v="0"/>
    <n v="0.47847654980349891"/>
    <n v="0.58189992631557053"/>
    <n v="0"/>
    <n v="0"/>
    <n v="1"/>
    <n v="1"/>
    <n v="5420428.4008530704"/>
    <n v="2500000"/>
    <n v="8377715.6374692488"/>
  </r>
  <r>
    <n v="5037"/>
    <x v="5038"/>
    <n v="3865629591.3262382"/>
    <n v="74841291.31525059"/>
    <n v="-2940597.0073144832"/>
    <n v="0"/>
    <n v="0"/>
    <n v="5037"/>
    <n v="4255000"/>
    <n v="7272000"/>
    <n v="5037"/>
    <n v="0"/>
    <n v="0"/>
    <n v="0.47848708125520728"/>
    <n v="0.5819049230438158"/>
    <n v="0"/>
    <n v="0"/>
    <n v="1"/>
    <n v="1"/>
    <n v="5311100.3192797024"/>
    <n v="2528734.9619489028"/>
    <n v="8031316.0416839942"/>
  </r>
  <r>
    <n v="5038"/>
    <x v="5039"/>
    <n v="3866162383.9392929"/>
    <n v="74841291.31525059"/>
    <n v="11603663.962101391"/>
    <n v="0"/>
    <n v="0"/>
    <n v="5038"/>
    <n v="3394000"/>
    <n v="6647000"/>
    <n v="5038"/>
    <n v="0"/>
    <n v="0"/>
    <n v="0.4784913863724185"/>
    <n v="0.58190681769932107"/>
    <n v="0"/>
    <n v="0"/>
    <n v="1"/>
    <n v="1"/>
    <n v="10327139.57790176"/>
    <n v="5236166.5841117669"/>
    <n v="13611000.208637031"/>
  </r>
  <r>
    <n v="5039"/>
    <x v="5040"/>
    <n v="3866641646.2534661"/>
    <n v="75039930.287590906"/>
    <n v="0"/>
    <n v="0"/>
    <n v="0"/>
    <n v="5039"/>
    <n v="3232000"/>
    <n v="5722000"/>
    <n v="5039"/>
    <n v="0"/>
    <n v="0"/>
    <n v="0.47849875663413322"/>
    <n v="0.58190641080123484"/>
    <n v="0"/>
    <n v="0"/>
    <n v="1"/>
    <n v="1"/>
    <n v="5209633.2835684679"/>
    <n v="2500000"/>
    <n v="11100093.749891739"/>
  </r>
  <r>
    <n v="5040"/>
    <x v="5041"/>
    <n v="3867072731.3312578"/>
    <n v="74884983.086674005"/>
    <n v="-600000"/>
    <n v="0"/>
    <n v="0"/>
    <n v="5040"/>
    <n v="3104000"/>
    <n v="5527000"/>
    <n v="5040"/>
    <n v="0"/>
    <n v="0"/>
    <n v="0.4785093863589126"/>
    <n v="0.58191184509220339"/>
    <n v="0"/>
    <n v="0"/>
    <n v="1"/>
    <n v="1"/>
    <n v="5084112.3272923483"/>
    <n v="2500000"/>
    <n v="9043469.5669908803"/>
  </r>
  <r>
    <n v="5041"/>
    <x v="5042"/>
    <n v="3867460456.9256611"/>
    <n v="74841291.31525059"/>
    <n v="-1194000.00013411"/>
    <n v="0"/>
    <n v="0"/>
    <n v="5041"/>
    <n v="3121000"/>
    <n v="5198000"/>
    <n v="5041"/>
    <n v="0"/>
    <n v="0"/>
    <n v="0.47852075550417339"/>
    <n v="0.58191764525390366"/>
    <n v="0"/>
    <n v="0"/>
    <n v="1"/>
    <n v="1"/>
    <n v="4966059.7355832784"/>
    <n v="2500000"/>
    <n v="7109311.2982642204"/>
  </r>
  <r>
    <n v="5042"/>
    <x v="5043"/>
    <n v="3867809159.0114331"/>
    <n v="74841291.31525059"/>
    <n v="-1782060.0003996489"/>
    <n v="0"/>
    <n v="0"/>
    <n v="5042"/>
    <n v="3059000"/>
    <n v="5232000"/>
    <n v="5042"/>
    <n v="0"/>
    <n v="0"/>
    <n v="0.47853202668086642"/>
    <n v="0.58192409632063402"/>
    <n v="0"/>
    <n v="0"/>
    <n v="1"/>
    <n v="1"/>
    <n v="4855031.1486230958"/>
    <n v="2500000"/>
    <n v="5174261.5743217273"/>
  </r>
  <r>
    <n v="5043"/>
    <x v="5044"/>
    <n v="3868122739.963212"/>
    <n v="74841291.31525059"/>
    <n v="-2364239.4007939738"/>
    <n v="0"/>
    <n v="0"/>
    <n v="5043"/>
    <n v="3218000"/>
    <n v="5206000"/>
    <n v="5043"/>
    <n v="0"/>
    <n v="0"/>
    <n v="0.47854365159369089"/>
    <n v="0.58193045442854796"/>
    <n v="0"/>
    <n v="0"/>
    <n v="1"/>
    <n v="1"/>
    <n v="4750608.6455343505"/>
    <n v="2500000"/>
    <n v="3250424.537061322"/>
  </r>
  <r>
    <n v="5044"/>
    <x v="5045"/>
    <n v="3868404711.9157982"/>
    <n v="74841291.31525059"/>
    <n v="-2940597.0073144832"/>
    <n v="0"/>
    <n v="0"/>
    <n v="5044"/>
    <n v="3235000"/>
    <n v="5270000"/>
    <n v="5044"/>
    <n v="0"/>
    <n v="0"/>
    <n v="0.4785543610105778"/>
    <n v="0.58193683974961163"/>
    <n v="0"/>
    <n v="0"/>
    <n v="1"/>
    <n v="1"/>
    <n v="4652399.1712912042"/>
    <n v="2500000"/>
    <n v="1323610.7020442679"/>
  </r>
  <r>
    <n v="5045"/>
    <x v="5046"/>
    <n v="3868658235.7883682"/>
    <n v="74841291.31525059"/>
    <n v="1527093.9621013871"/>
    <n v="0"/>
    <n v="0"/>
    <n v="5045"/>
    <n v="3246000"/>
    <n v="5705000"/>
    <n v="5045"/>
    <n v="0"/>
    <n v="0"/>
    <n v="0.47856497087474009"/>
    <n v="0.58194304811887521"/>
    <n v="0"/>
    <n v="0"/>
    <n v="1"/>
    <n v="1"/>
    <n v="4560033.0572274728"/>
    <n v="2500000"/>
    <n v="-589625.40468032425"/>
  </r>
  <r>
    <n v="5046"/>
    <x v="5047"/>
    <n v="3868886156.4062562"/>
    <n v="74841291.31525059"/>
    <n v="2159265"/>
    <n v="0"/>
    <n v="0"/>
    <n v="5046"/>
    <n v="3214000"/>
    <n v="5142000"/>
    <n v="5046"/>
    <n v="0"/>
    <n v="0"/>
    <n v="0.47857551603947368"/>
    <n v="0.58194816767959501"/>
    <n v="0"/>
    <n v="0"/>
    <n v="1"/>
    <n v="1"/>
    <n v="4496751.2762253508"/>
    <n v="2500000"/>
    <n v="-1301841.6507653119"/>
  </r>
  <r>
    <n v="5047"/>
    <x v="5048"/>
    <n v="3869091034.1105318"/>
    <n v="74841291.31525059"/>
    <n v="0"/>
    <n v="0"/>
    <n v="0"/>
    <n v="5047"/>
    <n v="3138000"/>
    <n v="4992000"/>
    <n v="5047"/>
    <n v="0"/>
    <n v="0"/>
    <n v="0.47858624736905447"/>
    <n v="0.58195460488012518"/>
    <n v="0"/>
    <n v="0"/>
    <n v="1"/>
    <n v="1"/>
    <n v="4446999.6857662536"/>
    <n v="2500000"/>
    <n v="-3188823.2345486432"/>
  </r>
  <r>
    <n v="5048"/>
    <x v="5049"/>
    <n v="3869275173.2065949"/>
    <n v="74841291.31525059"/>
    <n v="-600000"/>
    <n v="0"/>
    <n v="0"/>
    <n v="5048"/>
    <n v="3166000"/>
    <n v="5000000"/>
    <n v="5048"/>
    <n v="0"/>
    <n v="0"/>
    <n v="0.47859741793610022"/>
    <n v="0.58196136862345027"/>
    <n v="0"/>
    <n v="0"/>
    <n v="1"/>
    <n v="1"/>
    <n v="4366854.6245473586"/>
    <n v="2500000"/>
    <n v="-5056935.0029159142"/>
  </r>
  <r>
    <n v="5049"/>
    <x v="5050"/>
    <n v="3869440647.567904"/>
    <n v="74841291.31525059"/>
    <n v="-1194000.00013411"/>
    <n v="0"/>
    <n v="0"/>
    <n v="5049"/>
    <n v="3053000"/>
    <n v="4960000"/>
    <n v="5049"/>
    <n v="0"/>
    <n v="0"/>
    <n v="0.47860842659251113"/>
    <n v="0.58196808263898636"/>
    <n v="0"/>
    <n v="0"/>
    <n v="1"/>
    <n v="1"/>
    <n v="4291478.1099774754"/>
    <n v="2500000"/>
    <n v="-6906365.6540170684"/>
  </r>
  <r>
    <n v="5050"/>
    <x v="5051"/>
    <n v="3869589323.6793032"/>
    <n v="74841291.31525059"/>
    <n v="-1782060.0003996489"/>
    <n v="0"/>
    <n v="0"/>
    <n v="5050"/>
    <n v="3046000"/>
    <n v="4745000"/>
    <n v="5050"/>
    <n v="0"/>
    <n v="0"/>
    <n v="0.47862008209211321"/>
    <n v="0.58197485901426749"/>
    <n v="0"/>
    <n v="0"/>
    <n v="1"/>
    <n v="1"/>
    <n v="4220586.4185582623"/>
    <n v="2500000"/>
    <n v="-8737301.9990205914"/>
  </r>
  <r>
    <n v="5051"/>
    <x v="5052"/>
    <n v="3869722881.3760228"/>
    <n v="74841291.31525059"/>
    <n v="-2364239.4007939738"/>
    <n v="0"/>
    <n v="0"/>
    <n v="5051"/>
    <n v="3036000"/>
    <n v="4586000"/>
    <n v="5051"/>
    <n v="0"/>
    <n v="0"/>
    <n v="0.47863177679968483"/>
    <n v="0.58198211637204222"/>
    <n v="0"/>
    <n v="0"/>
    <n v="1"/>
    <n v="1"/>
    <n v="4153912.708040413"/>
    <n v="2500000"/>
    <n v="-10549928.980983321"/>
  </r>
  <r>
    <n v="5052"/>
    <x v="5053"/>
    <n v="3869842832.508739"/>
    <n v="74841291.31525059"/>
    <n v="-2940597.0073144832"/>
    <n v="0"/>
    <n v="0"/>
    <n v="5052"/>
    <n v="3155000"/>
    <n v="4586000"/>
    <n v="5052"/>
    <n v="0"/>
    <n v="0"/>
    <n v="0.47864352766932278"/>
    <n v="0.58198972475785815"/>
    <n v="0"/>
    <n v="0"/>
    <n v="1"/>
    <n v="1"/>
    <n v="4091206.0130071309"/>
    <n v="2500000"/>
    <n v="-12344429.69353158"/>
  </r>
  <r>
    <n v="5053"/>
    <x v="5054"/>
    <n v="3869950537.7421441"/>
    <n v="74841291.31525059"/>
    <n v="-3511191.0378986131"/>
    <n v="0"/>
    <n v="0"/>
    <n v="5053"/>
    <n v="2976000"/>
    <n v="4801000"/>
    <n v="5053"/>
    <n v="0"/>
    <n v="0"/>
    <n v="0.47865459780179548"/>
    <n v="0.58199731383195119"/>
    <n v="0"/>
    <n v="0"/>
    <n v="1"/>
    <n v="1"/>
    <n v="4032230.3002193421"/>
    <n v="2500000"/>
    <n v="-14120985.39935546"/>
  </r>
  <r>
    <n v="5054"/>
    <x v="5055"/>
    <n v="3870047221.6736288"/>
    <n v="74841291.31525059"/>
    <n v="-4076079.1283044401"/>
    <n v="0"/>
    <n v="0"/>
    <n v="5054"/>
    <n v="2888000"/>
    <n v="4490000"/>
    <n v="5054"/>
    <n v="0"/>
    <n v="0"/>
    <n v="0.47866668599637058"/>
    <n v="0.58200435504538706"/>
    <n v="0"/>
    <n v="0"/>
    <n v="1"/>
    <n v="1"/>
    <n v="3976763.5801668521"/>
    <n v="2500000"/>
    <n v="-15879775.548518199"/>
  </r>
  <r>
    <n v="5055"/>
    <x v="5056"/>
    <n v="3870133986.440104"/>
    <n v="74841291.31525059"/>
    <n v="-4635318.3379324703"/>
    <n v="0"/>
    <n v="0"/>
    <n v="5055"/>
    <n v="2891000"/>
    <n v="4423000"/>
    <n v="5055"/>
    <n v="0"/>
    <n v="0"/>
    <n v="0.47867926435516012"/>
    <n v="0.58201213545769537"/>
    <n v="0"/>
    <n v="0"/>
    <n v="1"/>
    <n v="1"/>
    <n v="3924597.071481294"/>
    <n v="2500000"/>
    <n v="-17620977.796582419"/>
  </r>
  <r>
    <n v="5056"/>
    <x v="5057"/>
    <n v="3870211823.9641099"/>
    <n v="74841291.31525059"/>
    <n v="-5188965.1555892201"/>
    <n v="0"/>
    <n v="0"/>
    <n v="5056"/>
    <n v="2891000"/>
    <n v="4425000"/>
    <n v="5056"/>
    <n v="0"/>
    <n v="0"/>
    <n v="0.4786918254800876"/>
    <n v="0.58202006014304408"/>
    <n v="0"/>
    <n v="0"/>
    <n v="1"/>
    <n v="1"/>
    <n v="3875534.4150656061"/>
    <n v="2500000"/>
    <n v="-19344768.022555191"/>
  </r>
  <r>
    <n v="5057"/>
    <x v="5058"/>
    <n v="3870281626.9753361"/>
    <n v="74841291.31525059"/>
    <n v="-5737075.5051931525"/>
    <n v="0"/>
    <n v="0"/>
    <n v="5057"/>
    <n v="2888000"/>
    <n v="4438000"/>
    <n v="5057"/>
    <n v="0"/>
    <n v="0"/>
    <n v="0.47870438599317572"/>
    <n v="0.58202796281836777"/>
    <n v="0"/>
    <n v="0"/>
    <n v="1"/>
    <n v="1"/>
    <n v="3829390.9349819892"/>
    <n v="2500000"/>
    <n v="-21051320.346653529"/>
  </r>
  <r>
    <n v="5058"/>
    <x v="5059"/>
    <n v="3870344198.9299531"/>
    <n v="74841291.31525059"/>
    <n v="-6279704.7514235564"/>
    <n v="0"/>
    <n v="0"/>
    <n v="5058"/>
    <n v="2865000"/>
    <n v="4479000"/>
    <n v="5058"/>
    <n v="0"/>
    <n v="0"/>
    <n v="0.47871696251342433"/>
    <n v="0.58203581558103723"/>
    <n v="0"/>
    <n v="0"/>
    <n v="1"/>
    <n v="1"/>
    <n v="3785992.9433162492"/>
    <n v="2500000"/>
    <n v="-22740807.14789233"/>
  </r>
  <r>
    <n v="5059"/>
    <x v="5060"/>
    <n v="3870400262.9380288"/>
    <n v="74841291.31525059"/>
    <n v="-6816907.705312944"/>
    <n v="0"/>
    <n v="0"/>
    <n v="5059"/>
    <n v="2810000"/>
    <n v="4421000"/>
    <n v="5059"/>
    <n v="0"/>
    <n v="0"/>
    <n v="0.47872966557251639"/>
    <n v="0.58204354664870783"/>
    <n v="0"/>
    <n v="0"/>
    <n v="1"/>
    <n v="1"/>
    <n v="3745177.086401972"/>
    <n v="2500000"/>
    <n v="-24413399.08149638"/>
  </r>
  <r>
    <n v="5060"/>
    <x v="5061"/>
    <n v="3870450469.7981849"/>
    <n v="74841291.31525059"/>
    <n v="-7348738.6297835121"/>
    <n v="0"/>
    <n v="0"/>
    <n v="5060"/>
    <n v="2893000"/>
    <n v="4311000"/>
    <n v="5060"/>
    <n v="0"/>
    <n v="0"/>
    <n v="0.47874267022930078"/>
    <n v="0.58205140610400763"/>
    <n v="0"/>
    <n v="0"/>
    <n v="1"/>
    <n v="1"/>
    <n v="3706789.729943682"/>
    <n v="2500000"/>
    <n v="-26069265.096138231"/>
  </r>
  <r>
    <n v="5061"/>
    <x v="5062"/>
    <n v="3870495405.2287779"/>
    <n v="74841291.31525059"/>
    <n v="-7875251.2451282479"/>
    <n v="0"/>
    <n v="0"/>
    <n v="5061"/>
    <n v="3260000"/>
    <n v="4459000"/>
    <n v="5061"/>
    <n v="0"/>
    <n v="0"/>
    <n v="0.4787552171857673"/>
    <n v="0.58205952723139509"/>
    <n v="0"/>
    <n v="0"/>
    <n v="1"/>
    <n v="1"/>
    <n v="3670686.3807245111"/>
    <n v="2500000"/>
    <n v="-27708572.451003779"/>
  </r>
  <r>
    <n v="5062"/>
    <x v="5063"/>
    <n v="3870535596.3759789"/>
    <n v="74841291.31525059"/>
    <n v="-8396498.7344372217"/>
    <n v="0"/>
    <n v="0"/>
    <n v="5062"/>
    <n v="3190000"/>
    <n v="4663000"/>
    <n v="5062"/>
    <n v="0"/>
    <n v="0"/>
    <n v="0.47876567253151547"/>
    <n v="0.58206725279156601"/>
    <n v="0"/>
    <n v="0"/>
    <n v="1"/>
    <n v="1"/>
    <n v="3636731.1427216618"/>
    <n v="2500000"/>
    <n v="-29331486.73268709"/>
  </r>
  <r>
    <n v="5063"/>
    <x v="5064"/>
    <n v="3870571517.6710172"/>
    <n v="74841291.31525059"/>
    <n v="-8912533.7489696126"/>
    <n v="0"/>
    <n v="0"/>
    <n v="5063"/>
    <n v="3188000"/>
    <n v="4616000"/>
    <n v="5063"/>
    <n v="0"/>
    <n v="0"/>
    <n v="0.47877653508442869"/>
    <n v="0.58207441742780941"/>
    <n v="0"/>
    <n v="0"/>
    <n v="1"/>
    <n v="1"/>
    <n v="3604796.2055824269"/>
    <n v="2500000"/>
    <n v="-30938171.87191632"/>
  </r>
  <r>
    <n v="5064"/>
    <x v="5065"/>
    <n v="3870603596.1017089"/>
    <n v="74841291.31525059"/>
    <n v="-9423408.4134720229"/>
    <n v="0"/>
    <n v="0"/>
    <n v="5064"/>
    <n v="3165000"/>
    <n v="4627000"/>
    <n v="5064"/>
    <n v="0"/>
    <n v="0"/>
    <n v="0.47878740875242509"/>
    <n v="0.58208168743791111"/>
    <n v="0"/>
    <n v="0"/>
    <n v="1"/>
    <n v="1"/>
    <n v="3574761.3635353372"/>
    <n v="2500000"/>
    <n v="-32528790.160112381"/>
  </r>
  <r>
    <n v="5065"/>
    <x v="5066"/>
    <n v="3870632215.9568338"/>
    <n v="74841291.31525059"/>
    <n v="-8489664.3314435985"/>
    <n v="0"/>
    <n v="0"/>
    <n v="5065"/>
    <n v="3043000"/>
    <n v="4487000"/>
    <n v="5065"/>
    <n v="0"/>
    <n v="0"/>
    <n v="0.47879841493231079"/>
    <n v="0.58208890703894089"/>
    <n v="0"/>
    <n v="0"/>
    <n v="1"/>
    <n v="1"/>
    <n v="4361167.2105449121"/>
    <n v="3314653.647619314"/>
    <n v="-30557839.76578201"/>
  </r>
  <r>
    <n v="5066"/>
    <x v="5067"/>
    <n v="3870657723.0960522"/>
    <n v="74841291.31525059"/>
    <n v="-9004767.6900267508"/>
    <n v="0"/>
    <n v="0"/>
    <n v="5066"/>
    <n v="3232000"/>
    <n v="4301000"/>
    <n v="5066"/>
    <n v="0"/>
    <n v="0"/>
    <n v="0.47881031461895851"/>
    <n v="0.58209677152484984"/>
    <n v="0"/>
    <n v="0"/>
    <n v="1"/>
    <n v="1"/>
    <n v="3519946.4766716901"/>
    <n v="2500000"/>
    <n v="-32152261.374954391"/>
  </r>
  <r>
    <n v="5067"/>
    <x v="5068"/>
    <n v="3870680428.7928519"/>
    <n v="74841291.31525059"/>
    <n v="-9514720.0151392054"/>
    <n v="0"/>
    <n v="0"/>
    <n v="5067"/>
    <n v="3246000"/>
    <n v="4516000"/>
    <n v="5067"/>
    <n v="0"/>
    <n v="0"/>
    <n v="0.47882093119728042"/>
    <n v="0.58210483189826379"/>
    <n v="0"/>
    <n v="0"/>
    <n v="1"/>
    <n v="1"/>
    <n v="3494960.1040413459"/>
    <n v="2500000"/>
    <n v="-33730738.768391453"/>
  </r>
  <r>
    <n v="5068"/>
    <x v="5069"/>
    <n v="3870700613.1931839"/>
    <n v="74841291.31525059"/>
    <n v="-10019572.817114521"/>
    <n v="0"/>
    <n v="0"/>
    <n v="5068"/>
    <n v="3214000"/>
    <n v="4305000"/>
    <n v="5068"/>
    <n v="0"/>
    <n v="0"/>
    <n v="0.47883146564338552"/>
    <n v="0.58211229961335831"/>
    <n v="0"/>
    <n v="0"/>
    <n v="1"/>
    <n v="1"/>
    <n v="3471460.3942404431"/>
    <n v="2500000"/>
    <n v="-35293431.388246939"/>
  </r>
  <r>
    <n v="5069"/>
    <x v="5070"/>
    <n v="3870718528.4282298"/>
    <n v="74841291.31525059"/>
    <n v="-10519377.091182919"/>
    <n v="0"/>
    <n v="0"/>
    <n v="5069"/>
    <n v="3190000"/>
    <n v="4347000"/>
    <n v="5069"/>
    <n v="0"/>
    <n v="0"/>
    <n v="0.47884218608997781"/>
    <n v="0.58212032312673001"/>
    <n v="0"/>
    <n v="0"/>
    <n v="1"/>
    <n v="1"/>
    <n v="3449358.8923979541"/>
    <n v="2500000"/>
    <n v="-36840497.082253173"/>
  </r>
  <r>
    <n v="5070"/>
    <x v="5071"/>
    <n v="3870734401.4159012"/>
    <n v="74841291.31525059"/>
    <n v="-11014183.322622361"/>
    <n v="0"/>
    <n v="0"/>
    <n v="5070"/>
    <n v="3214000"/>
    <n v="4354000"/>
    <n v="5070"/>
    <n v="0"/>
    <n v="0"/>
    <n v="0.47885304533534673"/>
    <n v="0.58212822099949224"/>
    <n v="0"/>
    <n v="0"/>
    <n v="1"/>
    <n v="1"/>
    <n v="3428572.4066144242"/>
    <n v="2500000"/>
    <n v="-38372092.119665124"/>
  </r>
  <r>
    <n v="5071"/>
    <x v="5072"/>
    <n v="3870748436.3821778"/>
    <n v="74841291.31525059"/>
    <n v="-11504041.491857991"/>
    <n v="0"/>
    <n v="0"/>
    <n v="5071"/>
    <n v="3214000"/>
    <n v="4354000"/>
    <n v="5071"/>
    <n v="0"/>
    <n v="0"/>
    <n v="0.47886376485745741"/>
    <n v="0.58213608719604126"/>
    <n v="0"/>
    <n v="0"/>
    <n v="1"/>
    <n v="1"/>
    <n v="3409022.69482071"/>
    <n v="2500000"/>
    <n v="-39888371.207045302"/>
  </r>
  <r>
    <n v="5072"/>
    <x v="5073"/>
    <n v="3870760817.130322"/>
    <n v="74841291.31525059"/>
    <n v="-11989001.079510771"/>
    <n v="0"/>
    <n v="0"/>
    <n v="5072"/>
    <n v="3214000"/>
    <n v="4349000"/>
    <n v="5072"/>
    <n v="0"/>
    <n v="0"/>
    <n v="0.47887448391998938"/>
    <n v="0.58214394111632362"/>
    <n v="0"/>
    <n v="0"/>
    <n v="1"/>
    <n v="1"/>
    <n v="3390636.1702682981"/>
    <n v="2500000"/>
    <n v="-41389487.503890596"/>
  </r>
  <r>
    <n v="5073"/>
    <x v="5074"/>
    <n v="3870771709.0831528"/>
    <n v="74841291.31525059"/>
    <n v="-12469111.07139541"/>
    <n v="0"/>
    <n v="0"/>
    <n v="5073"/>
    <n v="3197000"/>
    <n v="4377000"/>
    <n v="5073"/>
    <n v="0"/>
    <n v="0"/>
    <n v="0.47888520252297229"/>
    <n v="0.5821517969489105"/>
    <n v="0"/>
    <n v="0"/>
    <n v="1"/>
    <n v="1"/>
    <n v="3373343.624542627"/>
    <n v="2500000"/>
    <n v="-42875592.638102964"/>
  </r>
  <r>
    <n v="5074"/>
    <x v="5075"/>
    <n v="3870781261.12111"/>
    <n v="74841291.31525059"/>
    <n v="-12944419.96346852"/>
    <n v="0"/>
    <n v="0"/>
    <n v="5074"/>
    <n v="3439000"/>
    <n v="4939000"/>
    <n v="5074"/>
    <n v="0"/>
    <n v="0"/>
    <n v="0.47889601934350512"/>
    <n v="0.58215956434798621"/>
    <n v="0"/>
    <n v="0"/>
    <n v="1"/>
    <n v="1"/>
    <n v="3357079.9670568411"/>
    <n v="2500000"/>
    <n v="-44346836.721305378"/>
  </r>
  <r>
    <n v="5075"/>
    <x v="5076"/>
    <n v="3870789607.2364969"/>
    <n v="74841291.31525059"/>
    <n v="-4777915.7667271402"/>
    <n v="0"/>
    <n v="0"/>
    <n v="5075"/>
    <n v="3267000"/>
    <n v="4897000"/>
    <n v="5075"/>
    <n v="0"/>
    <n v="0"/>
    <n v="0.47890540791692171"/>
    <n v="0.58216570244824428"/>
    <n v="0"/>
    <n v="0"/>
    <n v="1"/>
    <n v="1"/>
    <n v="6042642.4911587294"/>
    <n v="5200858.5111133493"/>
    <n v="-37530155.864004612"/>
  </r>
  <r>
    <n v="5076"/>
    <x v="5077"/>
    <n v="3870796868.022305"/>
    <n v="74841291.31525059"/>
    <n v="-5330136.610127816"/>
    <n v="0"/>
    <n v="0"/>
    <n v="5076"/>
    <n v="3152000"/>
    <n v="4453000"/>
    <n v="5076"/>
    <n v="0"/>
    <n v="0"/>
    <n v="0.47891302020156751"/>
    <n v="0.58217231202164177"/>
    <n v="0"/>
    <n v="0"/>
    <n v="1"/>
    <n v="1"/>
    <n v="3327398.0881351959"/>
    <n v="2500000"/>
    <n v="-39054854.31375321"/>
  </r>
  <r>
    <n v="5077"/>
    <x v="5078"/>
    <n v="3870803152.0121541"/>
    <n v="74841291.31525059"/>
    <n v="-5876835.2452179166"/>
    <n v="0"/>
    <n v="0"/>
    <n v="5077"/>
    <n v="3128000"/>
    <n v="4386000"/>
    <n v="5077"/>
    <n v="0"/>
    <n v="0"/>
    <n v="0.47892409574163941"/>
    <n v="0.58217983447389843"/>
    <n v="0"/>
    <n v="0"/>
    <n v="1"/>
    <n v="1"/>
    <n v="3313868.1416272372"/>
    <n v="2500000"/>
    <n v="-40564305.779345118"/>
  </r>
  <r>
    <n v="5078"/>
    <x v="5079"/>
    <n v="3870808556.8862329"/>
    <n v="74841291.31525059"/>
    <n v="-6418066.8940793127"/>
    <n v="0"/>
    <n v="0"/>
    <n v="5078"/>
    <n v="3159000"/>
    <n v="4267000"/>
    <n v="5078"/>
    <n v="0"/>
    <n v="0"/>
    <n v="0.47893530874790963"/>
    <n v="0.58218753531940726"/>
    <n v="0"/>
    <n v="0"/>
    <n v="1"/>
    <n v="1"/>
    <n v="3301143.212672458"/>
    <n v="2500000"/>
    <n v="-42058662.730618492"/>
  </r>
  <r>
    <n v="5079"/>
    <x v="5080"/>
    <n v="3870813170.5566578"/>
    <n v="74841291.31525059"/>
    <n v="-6953886.2265730696"/>
    <n v="0"/>
    <n v="0"/>
    <n v="5079"/>
    <n v="3214000"/>
    <n v="4426000"/>
    <n v="5079"/>
    <n v="0"/>
    <n v="0"/>
    <n v="0.47894634298204158"/>
    <n v="0.58219555881421359"/>
    <n v="0"/>
    <n v="0"/>
    <n v="1"/>
    <n v="1"/>
    <n v="3289175.4035751382"/>
    <n v="2500000"/>
    <n v="-43538076.112713151"/>
  </r>
  <r>
    <n v="5080"/>
    <x v="5081"/>
    <n v="3870817072.1442752"/>
    <n v="74841291.31525059"/>
    <n v="-7484347.3658616534"/>
    <n v="0"/>
    <n v="0"/>
    <n v="5080"/>
    <n v="3362000"/>
    <n v="4966000"/>
    <n v="5080"/>
    <n v="0"/>
    <n v="0"/>
    <n v="0.47895705844154118"/>
    <n v="0.58220312842956512"/>
    <n v="0"/>
    <n v="0"/>
    <n v="1"/>
    <n v="1"/>
    <n v="3277919.6665019598"/>
    <n v="2500000"/>
    <n v="-45002695.361317538"/>
  </r>
  <r>
    <n v="5081"/>
    <x v="5082"/>
    <n v="3870820332.8577981"/>
    <n v="74841291.31525059"/>
    <n v="5665841.1061240816"/>
    <n v="0"/>
    <n v="0"/>
    <n v="5081"/>
    <n v="4307000"/>
    <n v="5860000"/>
    <n v="5081"/>
    <n v="0"/>
    <n v="0"/>
    <n v="0.47896690421590188"/>
    <n v="0.58220909894439399"/>
    <n v="0"/>
    <n v="0"/>
    <n v="1"/>
    <n v="1"/>
    <n v="7637729.4608307527"/>
    <n v="5986777.4300014786"/>
    <n v="-36209643.417763248"/>
  </r>
  <r>
    <n v="5082"/>
    <x v="5083"/>
    <n v="3870823016.785027"/>
    <n v="74841291.31525059"/>
    <n v="719755"/>
    <n v="0"/>
    <n v="0"/>
    <n v="5082"/>
    <n v="3555000"/>
    <n v="5358000"/>
    <n v="5082"/>
    <n v="0"/>
    <n v="0"/>
    <n v="0.47897115425951631"/>
    <n v="0.58221333976987655"/>
    <n v="0"/>
    <n v="0"/>
    <n v="1"/>
    <n v="1"/>
    <n v="3344896.319875882"/>
    <n v="2500000"/>
    <n v="-37747546.991679102"/>
  </r>
  <r>
    <n v="5083"/>
    <x v="5084"/>
    <n v="3870825181.6049428"/>
    <n v="74841291.31525059"/>
    <n v="-247320.04983912219"/>
    <n v="0"/>
    <n v="0"/>
    <n v="5083"/>
    <n v="3522000"/>
    <n v="4924000"/>
    <n v="5083"/>
    <n v="0"/>
    <n v="0"/>
    <n v="0.47897983800270111"/>
    <n v="0.58221817558908429"/>
    <n v="0"/>
    <n v="0"/>
    <n v="1"/>
    <n v="1"/>
    <n v="3341443.126340704"/>
    <n v="2500000"/>
    <n v="-39270071.530199543"/>
  </r>
  <r>
    <n v="5084"/>
    <x v="5085"/>
    <n v="3870826879.2285938"/>
    <n v="74841291.31525059"/>
    <n v="-844846.84939601133"/>
    <n v="0"/>
    <n v="0"/>
    <n v="5084"/>
    <n v="3419000"/>
    <n v="4509000"/>
    <n v="5084"/>
    <n v="0"/>
    <n v="0"/>
    <n v="0.47898872224588768"/>
    <n v="0.58222434038970827"/>
    <n v="0"/>
    <n v="0"/>
    <n v="1"/>
    <n v="1"/>
    <n v="3327077.5148665998"/>
    <n v="2500000"/>
    <n v="-40777370.823675103"/>
  </r>
  <r>
    <n v="5085"/>
    <x v="5086"/>
    <n v="3870828156.3758912"/>
    <n v="74841291.31525059"/>
    <n v="-1436398.381090889"/>
    <n v="0"/>
    <n v="0"/>
    <n v="5085"/>
    <n v="3390000"/>
    <n v="4583000"/>
    <n v="5085"/>
    <n v="0"/>
    <n v="0"/>
    <n v="0.47899822699236239"/>
    <n v="0.58223170205600061"/>
    <n v="0"/>
    <n v="0"/>
    <n v="1"/>
    <n v="1"/>
    <n v="3313566.642130156"/>
    <n v="2500000"/>
    <n v="-42269597.124552801"/>
  </r>
  <r>
    <n v="5086"/>
    <x v="5087"/>
    <n v="3870829055.0947261"/>
    <n v="74841291.31525059"/>
    <n v="137230.60239895969"/>
    <n v="0"/>
    <n v="0"/>
    <n v="5086"/>
    <n v="3365000"/>
    <n v="4604000"/>
    <n v="5086"/>
    <n v="0"/>
    <n v="0"/>
    <n v="0.47900790453147712"/>
    <n v="0.58223884097668299"/>
    <n v="0"/>
    <n v="0"/>
    <n v="1"/>
    <n v="1"/>
    <n v="3329590.2356127081"/>
    <n v="2528730.5835351129"/>
    <n v="-42171051.162755273"/>
  </r>
  <r>
    <n v="5087"/>
    <x v="5088"/>
    <n v="3870829613.2281752"/>
    <n v="74841291.31525059"/>
    <n v="-532757.00479383627"/>
    <n v="0"/>
    <n v="0"/>
    <n v="5087"/>
    <n v="3379000"/>
    <n v="4433000"/>
    <n v="5087"/>
    <n v="0"/>
    <n v="0"/>
    <n v="0.47901777373988252"/>
    <n v="0.58224593255624124"/>
    <n v="0"/>
    <n v="0"/>
    <n v="1"/>
    <n v="1"/>
    <n v="3291028.4820626462"/>
    <n v="2500000"/>
    <n v="-43649340.660553679"/>
  </r>
  <r>
    <n v="5088"/>
    <x v="5089"/>
    <n v="3870829864.8349838"/>
    <n v="74841291.31525059"/>
    <n v="-1127429.4348649781"/>
    <n v="0"/>
    <n v="0"/>
    <n v="5088"/>
    <n v="3309000"/>
    <n v="4505000"/>
    <n v="5088"/>
    <n v="0"/>
    <n v="0"/>
    <n v="0.47902751599448379"/>
    <n v="0.58225348172210611"/>
    <n v="0"/>
    <n v="0"/>
    <n v="1"/>
    <n v="1"/>
    <n v="3279662.4887730819"/>
    <n v="2500000"/>
    <n v="-45112847.263704531"/>
  </r>
  <r>
    <n v="5089"/>
    <x v="5090"/>
    <n v="3870829840.5680051"/>
    <n v="74841291.31525059"/>
    <n v="-1716155.1407683289"/>
    <n v="0"/>
    <n v="0"/>
    <n v="5089"/>
    <n v="3298000"/>
    <n v="4439000"/>
    <n v="5089"/>
    <n v="0"/>
    <n v="0"/>
    <n v="0.47903767220657267"/>
    <n v="0.58226081636707816"/>
    <n v="0"/>
    <n v="0"/>
    <n v="1"/>
    <n v="1"/>
    <n v="3268972.760101567"/>
    <n v="2500000"/>
    <n v="-46561718.801150993"/>
  </r>
  <r>
    <n v="5090"/>
    <x v="5091"/>
    <n v="3870829568.0147829"/>
    <n v="74841291.31525059"/>
    <n v="-2298993.5897442359"/>
    <n v="0"/>
    <n v="0"/>
    <n v="5090"/>
    <n v="3326000"/>
    <n v="4444000"/>
    <n v="5090"/>
    <n v="0"/>
    <n v="0"/>
    <n v="0.47904789273091569"/>
    <n v="0.58226833121255894"/>
    <n v="0"/>
    <n v="0"/>
    <n v="1"/>
    <n v="1"/>
    <n v="3258919.0590162831"/>
    <n v="2500000"/>
    <n v="-47996101.623546839"/>
  </r>
  <r>
    <n v="5091"/>
    <x v="5092"/>
    <n v="3870829072.004096"/>
    <n v="74841291.31525059"/>
    <n v="-2876003.654360658"/>
    <n v="0"/>
    <n v="0"/>
    <n v="5091"/>
    <n v="3302000"/>
    <n v="4446000"/>
    <n v="5091"/>
    <n v="0"/>
    <n v="0"/>
    <n v="0.47905794786622119"/>
    <n v="0.5822758237410135"/>
    <n v="0"/>
    <n v="0"/>
    <n v="1"/>
    <n v="1"/>
    <n v="3249463.542546385"/>
    <n v="2500000"/>
    <n v="-49416140.618039332"/>
  </r>
  <r>
    <n v="5092"/>
    <x v="5093"/>
    <n v="3870828374.881825"/>
    <n v="74841291.31525059"/>
    <n v="-3447243.6184598892"/>
    <n v="0"/>
    <n v="0"/>
    <n v="5092"/>
    <n v="3316000"/>
    <n v="4431000"/>
    <n v="5092"/>
    <n v="0"/>
    <n v="0"/>
    <n v="0.4790681440251664"/>
    <n v="0.58228330288704755"/>
    <n v="0"/>
    <n v="0"/>
    <n v="1"/>
    <n v="1"/>
    <n v="3240570.619337901"/>
    <n v="2500000"/>
    <n v="-50821979.22290431"/>
  </r>
  <r>
    <n v="5093"/>
    <x v="5094"/>
    <n v="3870827496.7592511"/>
    <n v="74841291.31525059"/>
    <n v="-4012771.1830458092"/>
    <n v="0"/>
    <n v="0"/>
    <n v="5093"/>
    <n v="3277000"/>
    <n v="4447000"/>
    <n v="5093"/>
    <n v="0"/>
    <n v="0"/>
    <n v="0.47907825732123738"/>
    <n v="0.58229081781606751"/>
    <n v="0"/>
    <n v="0"/>
    <n v="1"/>
    <n v="1"/>
    <n v="3232206.8156848908"/>
    <n v="2500000"/>
    <n v="-52213759.442034863"/>
  </r>
  <r>
    <n v="5094"/>
    <x v="5095"/>
    <n v="3870826455.736515"/>
    <n v="74841291.31525059"/>
    <n v="-2413378.4721122752"/>
    <n v="0"/>
    <n v="0"/>
    <n v="5094"/>
    <n v="3376000"/>
    <n v="4675000"/>
    <n v="5094"/>
    <n v="0"/>
    <n v="0"/>
    <n v="0.47908859943759102"/>
    <n v="0.58229827990259841"/>
    <n v="0"/>
    <n v="0"/>
    <n v="1"/>
    <n v="1"/>
    <n v="3224340.649531635"/>
    <n v="2500000"/>
    <n v="-52803696.859285198"/>
  </r>
  <r>
    <n v="5095"/>
    <x v="5096"/>
    <n v="3870825268.1037321"/>
    <n v="74841291.31525059"/>
    <n v="609530.31206941605"/>
    <n v="0"/>
    <n v="0"/>
    <n v="5095"/>
    <n v="3309000"/>
    <n v="4632000"/>
    <n v="5095"/>
    <n v="0"/>
    <n v="0"/>
    <n v="0.47909835671255441"/>
    <n v="0.58230506793974612"/>
    <n v="0"/>
    <n v="0"/>
    <n v="1"/>
    <n v="1"/>
    <n v="3216942.5119715361"/>
    <n v="2500000"/>
    <n v="-53781697.402494892"/>
  </r>
  <r>
    <n v="5096"/>
    <x v="5097"/>
    <n v="3870823948.521996"/>
    <n v="74841291.31525059"/>
    <n v="-301330.14694974548"/>
    <n v="0"/>
    <n v="0"/>
    <n v="5096"/>
    <n v="3277000"/>
    <n v="4602000"/>
    <n v="5096"/>
    <n v="0"/>
    <n v="0"/>
    <n v="0.47910851000346261"/>
    <n v="0.58231197629976261"/>
    <n v="0"/>
    <n v="0"/>
    <n v="1"/>
    <n v="1"/>
    <n v="3219399.8213351858"/>
    <n v="2500000"/>
    <n v="-55143880.440491088"/>
  </r>
  <r>
    <n v="5097"/>
    <x v="5098"/>
    <n v="3870822510.1862841"/>
    <n v="74841291.31525059"/>
    <n v="-898316.84554760053"/>
    <n v="0"/>
    <n v="0"/>
    <n v="5097"/>
    <n v="3114000"/>
    <n v="4582000"/>
    <n v="5097"/>
    <n v="0"/>
    <n v="0"/>
    <n v="0.47911885085187111"/>
    <n v="0.58231897524300735"/>
    <n v="0"/>
    <n v="0"/>
    <n v="1"/>
    <n v="1"/>
    <n v="3212295.657843871"/>
    <n v="2500000"/>
    <n v="-56492441.648411803"/>
  </r>
  <r>
    <n v="5098"/>
    <x v="5099"/>
    <n v="3870820964.9720631"/>
    <n v="74841291.31525059"/>
    <n v="-1489333.6772929139"/>
    <n v="0"/>
    <n v="0"/>
    <n v="5098"/>
    <n v="3211000"/>
    <n v="4441000"/>
    <n v="5098"/>
    <n v="0"/>
    <n v="0"/>
    <n v="0.47913013523064968"/>
    <n v="0.58232602642742459"/>
    <n v="0"/>
    <n v="0"/>
    <n v="1"/>
    <n v="1"/>
    <n v="3205614.1845906731"/>
    <n v="2500000"/>
    <n v="-57827517.244554721"/>
  </r>
  <r>
    <n v="5099"/>
    <x v="5100"/>
    <n v="3870819323.5672531"/>
    <n v="74841291.31525059"/>
    <n v="2963844.6591471229"/>
    <n v="0"/>
    <n v="0"/>
    <n v="5099"/>
    <n v="3256000"/>
    <n v="4658000"/>
    <n v="5099"/>
    <n v="0"/>
    <n v="0"/>
    <n v="0.47914086010403201"/>
    <n v="0.58233348315978439"/>
    <n v="0"/>
    <n v="0"/>
    <n v="1"/>
    <n v="1"/>
    <n v="3404159.588399576"/>
    <n v="2528737.2471115808"/>
    <n v="-57573392.085034631"/>
  </r>
  <r>
    <n v="5100"/>
    <x v="5101"/>
    <n v="3870817595.5909691"/>
    <n v="74841291.31525059"/>
    <n v="12955590"/>
    <n v="0"/>
    <n v="0"/>
    <n v="5100"/>
    <n v="3214000"/>
    <n v="4690000"/>
    <n v="5100"/>
    <n v="0"/>
    <n v="0"/>
    <n v="0.47915136027625921"/>
    <n v="0.58234047850202297"/>
    <n v="0"/>
    <n v="0"/>
    <n v="1"/>
    <n v="1"/>
    <n v="6806110.1931044469"/>
    <n v="3274446.0240528891"/>
    <n v="-55351995.677052937"/>
  </r>
  <r>
    <n v="5101"/>
    <x v="5102"/>
    <n v="3870815789.7004118"/>
    <n v="74841291.31525059"/>
    <n v="0"/>
    <n v="0"/>
    <n v="0"/>
    <n v="5101"/>
    <n v="3169000"/>
    <n v="4602000"/>
    <n v="5101"/>
    <n v="0"/>
    <n v="0"/>
    <n v="0.47916251560611828"/>
    <n v="0.58234645820938447"/>
    <n v="0"/>
    <n v="0"/>
    <n v="1"/>
    <n v="1"/>
    <n v="3431041.4456984759"/>
    <n v="2500000"/>
    <n v="-56698475.732654549"/>
  </r>
  <r>
    <n v="5102"/>
    <x v="5103"/>
    <n v="3870813913.6870551"/>
    <n v="74841291.31525059"/>
    <n v="-600000"/>
    <n v="0"/>
    <n v="0"/>
    <n v="5102"/>
    <n v="3329000"/>
    <n v="5040000"/>
    <n v="5102"/>
    <n v="0"/>
    <n v="0"/>
    <n v="0.47917348209549099"/>
    <n v="0.58235363269561979"/>
    <n v="0"/>
    <n v="0"/>
    <n v="1"/>
    <n v="1"/>
    <n v="3411344.8286822638"/>
    <n v="2500000"/>
    <n v="-58031490.988001101"/>
  </r>
  <r>
    <n v="5103"/>
    <x v="5104"/>
    <n v="3870811974.5632229"/>
    <n v="74841291.31525059"/>
    <n v="16080119.99986589"/>
    <n v="0"/>
    <n v="0"/>
    <n v="5103"/>
    <n v="3785000"/>
    <n v="5744000"/>
    <n v="5103"/>
    <n v="0"/>
    <n v="0"/>
    <n v="0.47918351441979989"/>
    <n v="0.58235951991792079"/>
    <n v="0"/>
    <n v="0"/>
    <n v="1"/>
    <n v="1"/>
    <n v="10175500.643843859"/>
    <n v="5672050.2713156082"/>
    <n v="-49896076.091092139"/>
  </r>
  <r>
    <n v="5104"/>
    <x v="5105"/>
    <n v="3870809978.6400008"/>
    <n v="74841291.31525059"/>
    <n v="1439510"/>
    <n v="0"/>
    <n v="0"/>
    <n v="5104"/>
    <n v="3328000"/>
    <n v="4813000"/>
    <n v="5104"/>
    <n v="0"/>
    <n v="0"/>
    <n v="0.47918907285669649"/>
    <n v="0.58235856508271411"/>
    <n v="0"/>
    <n v="0"/>
    <n v="1"/>
    <n v="1"/>
    <n v="3623783.3277911912"/>
    <n v="2500000"/>
    <n v="-50509190.341333859"/>
  </r>
  <r>
    <n v="5105"/>
    <x v="5106"/>
    <n v="3870807931.5973639"/>
    <n v="74841291.31525059"/>
    <n v="6477795"/>
    <n v="0"/>
    <n v="0"/>
    <n v="5105"/>
    <n v="3320000"/>
    <n v="4852000"/>
    <n v="5105"/>
    <n v="0"/>
    <n v="0"/>
    <n v="0.47919911039235391"/>
    <n v="0.58236530033840439"/>
    <n v="0"/>
    <n v="0"/>
    <n v="1"/>
    <n v="1"/>
    <n v="4711085.6203016574"/>
    <n v="2500000"/>
    <n v="-51116173.449210197"/>
  </r>
  <r>
    <n v="5106"/>
    <x v="5107"/>
    <n v="3870805838.5472822"/>
    <n v="74841291.31525059"/>
    <n v="1439510"/>
    <n v="0"/>
    <n v="0"/>
    <n v="5106"/>
    <n v="3176000"/>
    <n v="4557000"/>
    <n v="5106"/>
    <n v="0"/>
    <n v="0"/>
    <n v="0.47920919470744111"/>
    <n v="0.58237241438348275"/>
    <n v="0"/>
    <n v="0"/>
    <n v="1"/>
    <n v="1"/>
    <n v="3684282.1426582239"/>
    <n v="2500000"/>
    <n v="-52111049.226143457"/>
  </r>
  <r>
    <n v="5107"/>
    <x v="5108"/>
    <n v="3870803704.090529"/>
    <n v="74841291.31525059"/>
    <n v="1439510"/>
    <n v="0"/>
    <n v="0"/>
    <n v="5107"/>
    <n v="3373000"/>
    <n v="4503000"/>
    <n v="5107"/>
    <n v="0"/>
    <n v="0"/>
    <n v="0.47922011869430919"/>
    <n v="0.58237987931777502"/>
    <n v="0"/>
    <n v="0"/>
    <n v="1"/>
    <n v="1"/>
    <n v="3671753.729781176"/>
    <n v="2500000"/>
    <n v="-53095976.245529748"/>
  </r>
  <r>
    <n v="5108"/>
    <x v="5109"/>
    <n v="3870801532.3677979"/>
    <n v="74841291.31525059"/>
    <n v="719755"/>
    <n v="0"/>
    <n v="0"/>
    <n v="5108"/>
    <n v="3211000"/>
    <n v="4484000"/>
    <n v="5108"/>
    <n v="0"/>
    <n v="0"/>
    <n v="0.47922988852957182"/>
    <n v="0.58238747835875382"/>
    <n v="0"/>
    <n v="0"/>
    <n v="1"/>
    <n v="1"/>
    <n v="3659970.7442621421"/>
    <n v="2500000"/>
    <n v="-54465016.49494233"/>
  </r>
  <r>
    <n v="5109"/>
    <x v="5110"/>
    <n v="3870799327.1057091"/>
    <n v="74841291.31525059"/>
    <n v="-247320.04983912219"/>
    <n v="0"/>
    <n v="0"/>
    <n v="5109"/>
    <n v="3200000"/>
    <n v="4196000"/>
    <n v="5109"/>
    <n v="0"/>
    <n v="0"/>
    <n v="0.47924060905798233"/>
    <n v="0.58239512035979013"/>
    <n v="0"/>
    <n v="0"/>
    <n v="1"/>
    <n v="1"/>
    <n v="3637770.95464548"/>
    <n v="2500000"/>
    <n v="-55820366.342166789"/>
  </r>
  <r>
    <n v="5110"/>
    <x v="5111"/>
    <n v="3870797091.658217"/>
    <n v="74841291.31525059"/>
    <n v="-844846.84939601133"/>
    <n v="0"/>
    <n v="0"/>
    <n v="5110"/>
    <n v="3253000"/>
    <n v="4193000"/>
    <n v="5110"/>
    <n v="0"/>
    <n v="0"/>
    <n v="0.47925139289541457"/>
    <n v="0.58240349057790475"/>
    <n v="0"/>
    <n v="0"/>
    <n v="1"/>
    <n v="1"/>
    <n v="3605774.1497930069"/>
    <n v="2500000"/>
    <n v="-57162162.691221938"/>
  </r>
  <r>
    <n v="5111"/>
    <x v="5112"/>
    <n v="3870794829.0438809"/>
    <n v="74841291.31525059"/>
    <n v="-1436398.381090889"/>
    <n v="0"/>
    <n v="0"/>
    <n v="5111"/>
    <n v="3298000"/>
    <n v="4342000"/>
    <n v="5111"/>
    <n v="0"/>
    <n v="0"/>
    <n v="0.47926186808409887"/>
    <n v="0.58241185604718781"/>
    <n v="0"/>
    <n v="0"/>
    <n v="1"/>
    <n v="1"/>
    <n v="3575681.1210963922"/>
    <n v="2500000"/>
    <n v="-58490541.077086464"/>
  </r>
  <r>
    <n v="5112"/>
    <x v="5113"/>
    <n v="3870792541.979404"/>
    <n v="74841291.31525059"/>
    <n v="-2022034.397601041"/>
    <n v="0"/>
    <n v="0"/>
    <n v="5112"/>
    <n v="3298000"/>
    <n v="4358000"/>
    <n v="5112"/>
    <n v="0"/>
    <n v="0"/>
    <n v="0.47927207930110799"/>
    <n v="0.58241982423649008"/>
    <n v="0"/>
    <n v="0"/>
    <n v="1"/>
    <n v="1"/>
    <n v="3547378.5958814318"/>
    <n v="2500000"/>
    <n v="-59805635.679389253"/>
  </r>
  <r>
    <n v="5113"/>
    <x v="5114"/>
    <n v="3870790232.9098139"/>
    <n v="74841291.31525059"/>
    <n v="-2601814.0540769901"/>
    <n v="0"/>
    <n v="0"/>
    <n v="5113"/>
    <n v="3202000"/>
    <n v="4362000"/>
    <n v="5113"/>
    <n v="0"/>
    <n v="0"/>
    <n v="0.47928229009552092"/>
    <n v="0.58242773551461613"/>
    <n v="0"/>
    <n v="0"/>
    <n v="1"/>
    <n v="1"/>
    <n v="3520760.0410786192"/>
    <n v="2500000"/>
    <n v="-61107579.335962959"/>
  </r>
  <r>
    <n v="5114"/>
    <x v="5115"/>
    <n v="3870787904.035635"/>
    <n v="74841291.31525059"/>
    <n v="-3175795.9141177712"/>
    <n v="0"/>
    <n v="0"/>
    <n v="5114"/>
    <n v="3202000"/>
    <n v="4386000"/>
    <n v="5114"/>
    <n v="0"/>
    <n v="0"/>
    <n v="0.47929306054425791"/>
    <n v="0.58243562151556194"/>
    <n v="0"/>
    <n v="0"/>
    <n v="1"/>
    <n v="1"/>
    <n v="3495725.262223769"/>
    <n v="2500000"/>
    <n v="-62396503.556261927"/>
  </r>
  <r>
    <n v="5115"/>
    <x v="5116"/>
    <n v="3870785557.337337"/>
    <n v="74841291.31525059"/>
    <n v="-3744037.9556864388"/>
    <n v="0"/>
    <n v="0"/>
    <n v="5115"/>
    <n v="3202000"/>
    <n v="4385000"/>
    <n v="5115"/>
    <n v="0"/>
    <n v="0"/>
    <n v="0.47930383052938519"/>
    <n v="0.58244342897829182"/>
    <n v="0"/>
    <n v="0"/>
    <n v="1"/>
    <n v="1"/>
    <n v="3472180.0263176849"/>
    <n v="2500000"/>
    <n v="-63672538.534646019"/>
  </r>
  <r>
    <n v="5116"/>
    <x v="5117"/>
    <n v="3870783194.5973449"/>
    <n v="74841291.31525059"/>
    <n v="-4306597.5769664329"/>
    <n v="0"/>
    <n v="0"/>
    <n v="5116"/>
    <n v="3179000"/>
    <n v="4369000"/>
    <n v="5116"/>
    <n v="0"/>
    <n v="0"/>
    <n v="0.47931460005093263"/>
    <n v="0.58245122494247437"/>
    <n v="0"/>
    <n v="0"/>
    <n v="1"/>
    <n v="1"/>
    <n v="3450035.7071252768"/>
    <n v="2500000"/>
    <n v="-64935813.163531482"/>
  </r>
  <r>
    <n v="5117"/>
    <x v="5118"/>
    <n v="3870780817.419837"/>
    <n v="74841291.31525059"/>
    <n v="-4863531.6021593679"/>
    <n v="0"/>
    <n v="0"/>
    <n v="5117"/>
    <n v="3140000"/>
    <n v="4261000"/>
    <n v="5117"/>
    <n v="0"/>
    <n v="0"/>
    <n v="0.47932550211593949"/>
    <n v="0.58245905054882963"/>
    <n v="0"/>
    <n v="0"/>
    <n v="1"/>
    <n v="1"/>
    <n v="3429208.9515790092"/>
    <n v="2500000"/>
    <n v="-66186455.046410456"/>
  </r>
  <r>
    <n v="5118"/>
    <x v="5119"/>
    <n v="3870778427.2485738"/>
    <n v="74841291.31525059"/>
    <n v="-5414896.2872248581"/>
    <n v="0"/>
    <n v="0"/>
    <n v="5118"/>
    <n v="3150000"/>
    <n v="4199000"/>
    <n v="5118"/>
    <n v="0"/>
    <n v="0"/>
    <n v="0.47933662820487088"/>
    <n v="0.58246715455487208"/>
    <n v="0"/>
    <n v="0"/>
    <n v="1"/>
    <n v="1"/>
    <n v="3409621.366030985"/>
    <n v="2500000"/>
    <n v="-67424590.510740176"/>
  </r>
  <r>
    <n v="5119"/>
    <x v="5120"/>
    <n v="3870776025.3829379"/>
    <n v="74841291.31525059"/>
    <n v="-5960747.3255629335"/>
    <n v="0"/>
    <n v="0"/>
    <n v="5119"/>
    <n v="3197000"/>
    <n v="4395000"/>
    <n v="5119"/>
    <n v="0"/>
    <n v="0"/>
    <n v="0.47934769636479801"/>
    <n v="0.5824754135000032"/>
    <n v="0"/>
    <n v="0"/>
    <n v="1"/>
    <n v="1"/>
    <n v="3391199.2211727141"/>
    <n v="2500000"/>
    <n v="-68650344.62070334"/>
  </r>
  <r>
    <n v="5120"/>
    <x v="5121"/>
    <n v="3870773612.9923759"/>
    <n v="74841291.31525059"/>
    <n v="-2182609.8536396348"/>
    <n v="0"/>
    <n v="0"/>
    <n v="5120"/>
    <n v="3220000"/>
    <n v="4217000"/>
    <n v="5120"/>
    <n v="0"/>
    <n v="0"/>
    <n v="0.47935849295181993"/>
    <n v="0.58248313022298082"/>
    <n v="0"/>
    <n v="0"/>
    <n v="1"/>
    <n v="1"/>
    <n v="3874159.3448824082"/>
    <n v="3000286.1703705778"/>
    <n v="-67106103.689840853"/>
  </r>
  <r>
    <n v="5121"/>
    <x v="5122"/>
    <n v="3870771191.129384"/>
    <n v="74841291.31525059"/>
    <n v="-2760783.7555910898"/>
    <n v="0"/>
    <n v="0"/>
    <n v="5121"/>
    <n v="3294000"/>
    <n v="4210000"/>
    <n v="5121"/>
    <n v="0"/>
    <n v="0"/>
    <n v="0.47936957240736477"/>
    <n v="0.58249151521363407"/>
    <n v="0"/>
    <n v="0"/>
    <n v="1"/>
    <n v="1"/>
    <n v="3357578.0093611591"/>
    <n v="2500000"/>
    <n v="-68335042.667941824"/>
  </r>
  <r>
    <n v="5122"/>
    <x v="5123"/>
    <n v="3870768760.7412138"/>
    <n v="74841291.31525059"/>
    <n v="-3333175.9186522621"/>
    <n v="0"/>
    <n v="0"/>
    <n v="5122"/>
    <n v="3268000"/>
    <n v="4343000"/>
    <n v="5122"/>
    <n v="0"/>
    <n v="0"/>
    <n v="0.47937980269042457"/>
    <n v="0.58249971569103631"/>
    <n v="0"/>
    <n v="0"/>
    <n v="1"/>
    <n v="1"/>
    <n v="3342252.3893576558"/>
    <n v="2500000"/>
    <n v="-69551692.256536484"/>
  </r>
  <r>
    <n v="5123"/>
    <x v="5124"/>
    <n v="3870766322.6803861"/>
    <n v="74841291.31525059"/>
    <n v="-3899844.1602107622"/>
    <n v="0"/>
    <n v="0"/>
    <n v="5123"/>
    <n v="3262000"/>
    <n v="4334000"/>
    <n v="5123"/>
    <n v="0"/>
    <n v="0"/>
    <n v="0.47939018487059742"/>
    <n v="0.58250754285501083"/>
    <n v="0"/>
    <n v="0"/>
    <n v="1"/>
    <n v="1"/>
    <n v="3327838.627587216"/>
    <n v="2500000"/>
    <n v="-70756175.349517137"/>
  </r>
  <r>
    <n v="5124"/>
    <x v="5125"/>
    <n v="3870763877.7141719"/>
    <n v="74841291.31525059"/>
    <n v="-4460845.7194803376"/>
    <n v="0"/>
    <n v="0"/>
    <n v="5124"/>
    <n v="3174000"/>
    <n v="4281000"/>
    <n v="5124"/>
    <n v="0"/>
    <n v="0"/>
    <n v="0.4794006016840181"/>
    <n v="0.58251538516341073"/>
    <n v="0"/>
    <n v="0"/>
    <n v="1"/>
    <n v="1"/>
    <n v="3314282.4694463029"/>
    <n v="2500000"/>
    <n v="-71948613.611837208"/>
  </r>
  <r>
    <n v="5125"/>
    <x v="5126"/>
    <n v="3870761426.533114"/>
    <n v="74841291.31525059"/>
    <n v="-4296482.263282611"/>
    <n v="0"/>
    <n v="0"/>
    <n v="5125"/>
    <n v="3206000"/>
    <n v="5086000"/>
    <n v="5125"/>
    <n v="0"/>
    <n v="0"/>
    <n v="0.47941152885953497"/>
    <n v="0.58252336496565338"/>
    <n v="0"/>
    <n v="0"/>
    <n v="1"/>
    <n v="1"/>
    <n v="3301532.8884230969"/>
    <n v="2500000"/>
    <n v="-72735164.991800606"/>
  </r>
  <r>
    <n v="5126"/>
    <x v="5127"/>
    <n v="3870758969.7587018"/>
    <n v="74841291.31525059"/>
    <n v="31134232.558389869"/>
    <n v="0"/>
    <n v="0"/>
    <n v="5126"/>
    <n v="6259000"/>
    <n v="14403000"/>
    <n v="5126"/>
    <n v="0"/>
    <n v="0"/>
    <n v="0.47942227058269959"/>
    <n v="0.58252898494964633"/>
    <n v="0"/>
    <n v="0"/>
    <n v="1"/>
    <n v="1"/>
    <n v="19505927.854157981"/>
    <n v="11163788.78485514"/>
    <n v="-50664025.858140178"/>
  </r>
  <r>
    <n v="5127"/>
    <x v="5128"/>
    <n v="3870756507.950273"/>
    <n v="74841291.31525059"/>
    <n v="36200002.603637882"/>
    <n v="0"/>
    <n v="0"/>
    <n v="5127"/>
    <n v="4065000"/>
    <n v="7427000"/>
    <n v="5127"/>
    <n v="0"/>
    <n v="0"/>
    <n v="0.47940256532690229"/>
    <n v="0.58252121179137695"/>
    <n v="0"/>
    <n v="0"/>
    <n v="1"/>
    <n v="1"/>
    <n v="18519123.052927319"/>
    <n v="8380850.7632746436"/>
    <n v="-34329073.110883072"/>
  </r>
  <r>
    <n v="5128"/>
    <x v="5129"/>
    <n v="3870754041.6112309"/>
    <n v="74841291.31525059"/>
    <n v="5018285.5319451652"/>
    <n v="0"/>
    <n v="0"/>
    <n v="5128"/>
    <n v="3838000"/>
    <n v="5633000"/>
    <n v="5128"/>
    <n v="0"/>
    <n v="0"/>
    <n v="0.47939368015396361"/>
    <n v="0.58248392216716738"/>
    <n v="0"/>
    <n v="0"/>
    <n v="1"/>
    <n v="1"/>
    <n v="4993192.7795377076"/>
    <n v="2500000"/>
    <n v="-35491819.887447387"/>
  </r>
  <r>
    <n v="5129"/>
    <x v="5130"/>
    <n v="3870751571.194643"/>
    <n v="74841291.31525059"/>
    <n v="2159265"/>
    <n v="0"/>
    <n v="0"/>
    <n v="5129"/>
    <n v="3255000"/>
    <n v="5184000"/>
    <n v="5129"/>
    <n v="0"/>
    <n v="0"/>
    <n v="0.47940059029126142"/>
    <n v="0.58248944759836496"/>
    <n v="0"/>
    <n v="0"/>
    <n v="1"/>
    <n v="1"/>
    <n v="4286497.5654083379"/>
    <n v="2500000"/>
    <n v="-36248976.696505956"/>
  </r>
  <r>
    <n v="5130"/>
    <x v="5131"/>
    <n v="3870749097.108263"/>
    <n v="74841291.31525059"/>
    <n v="0"/>
    <n v="0"/>
    <n v="0"/>
    <n v="5130"/>
    <n v="3281000"/>
    <n v="4652000"/>
    <n v="5130"/>
    <n v="0"/>
    <n v="0"/>
    <n v="0.47941104673181928"/>
    <n v="0.58249566018341703"/>
    <n v="0"/>
    <n v="0"/>
    <n v="1"/>
    <n v="1"/>
    <n v="4249255.8490813524"/>
    <n v="2500000"/>
    <n v="-37786486.937643178"/>
  </r>
  <r>
    <n v="5131"/>
    <x v="5132"/>
    <n v="3870746619.7190752"/>
    <n v="74841291.31525059"/>
    <n v="-600000"/>
    <n v="0"/>
    <n v="0"/>
    <n v="5131"/>
    <n v="3297000"/>
    <n v="4484000"/>
    <n v="5131"/>
    <n v="0"/>
    <n v="0"/>
    <n v="0.47942135072651459"/>
    <n v="0.58250312199974652"/>
    <n v="0"/>
    <n v="0"/>
    <n v="1"/>
    <n v="1"/>
    <n v="4180876.3376723328"/>
    <n v="2500000"/>
    <n v="-38914659.576712683"/>
  </r>
  <r>
    <n v="5132"/>
    <x v="5133"/>
    <n v="3870744139.3573608"/>
    <n v="74841291.31525059"/>
    <n v="-1194000.00013411"/>
    <n v="0"/>
    <n v="0"/>
    <n v="5132"/>
    <n v="3232000"/>
    <n v="4641000"/>
    <n v="5132"/>
    <n v="0"/>
    <n v="0"/>
    <n v="0.47943156046790669"/>
    <n v="0.58251095070771974"/>
    <n v="0"/>
    <n v="0"/>
    <n v="1"/>
    <n v="1"/>
    <n v="4116565.3351025549"/>
    <n v="2500000"/>
    <n v="-40425512.989643663"/>
  </r>
  <r>
    <n v="5133"/>
    <x v="5134"/>
    <n v="3870741656.320374"/>
    <n v="74841291.31525059"/>
    <n v="-1062305.0003996489"/>
    <n v="0"/>
    <n v="0"/>
    <n v="5133"/>
    <n v="3177000"/>
    <n v="4281000"/>
    <n v="5133"/>
    <n v="0"/>
    <n v="0"/>
    <n v="0.47944214958000952"/>
    <n v="0.58251839737871847"/>
    <n v="0"/>
    <n v="0"/>
    <n v="1"/>
    <n v="1"/>
    <n v="4056080.7693853369"/>
    <n v="2500000"/>
    <n v="-41921257.868783027"/>
  </r>
  <r>
    <n v="5134"/>
    <x v="5135"/>
    <n v="3870739170.8756461"/>
    <n v="74841291.31525059"/>
    <n v="-1651681.950633096"/>
    <n v="0"/>
    <n v="0"/>
    <n v="5134"/>
    <n v="3231000"/>
    <n v="4571000"/>
    <n v="5134"/>
    <n v="0"/>
    <n v="0"/>
    <n v="0.47945305678943861"/>
    <n v="0.5825266651303963"/>
    <n v="0"/>
    <n v="0"/>
    <n v="1"/>
    <n v="1"/>
    <n v="3999194.9715620019"/>
    <n v="2500000"/>
    <n v="-43402045.299465343"/>
  </r>
  <r>
    <n v="5135"/>
    <x v="5136"/>
    <n v="3870736683.2639489"/>
    <n v="74841291.31525059"/>
    <n v="14319199.868504049"/>
    <n v="0"/>
    <n v="0"/>
    <n v="5135"/>
    <n v="3723000"/>
    <n v="6179000"/>
    <n v="5135"/>
    <n v="0"/>
    <n v="0"/>
    <n v="0.47946365080400782"/>
    <n v="0.58253423691641137"/>
    <n v="0"/>
    <n v="0"/>
    <n v="1"/>
    <n v="1"/>
    <n v="9796082.7135719825"/>
    <n v="5200861.1625806671"/>
    <n v="-36594812.356171787"/>
  </r>
  <r>
    <n v="5136"/>
    <x v="5137"/>
    <n v="3870734193.701982"/>
    <n v="74841291.31525059"/>
    <n v="6477794.9999999991"/>
    <n v="0"/>
    <n v="0"/>
    <n v="5136"/>
    <n v="3328000"/>
    <n v="5346000"/>
    <n v="5136"/>
    <n v="0"/>
    <n v="0"/>
    <n v="0.47947067119603881"/>
    <n v="0.58253469804153268"/>
    <n v="0"/>
    <n v="0"/>
    <n v="1"/>
    <n v="1"/>
    <n v="5501988.940106011"/>
    <n v="2789196.746800093"/>
    <n v="-35371126.740789652"/>
  </r>
  <r>
    <n v="5137"/>
    <x v="5138"/>
    <n v="3870731702.3847771"/>
    <n v="74841291.31525059"/>
    <n v="5038285"/>
    <n v="0"/>
    <n v="0"/>
    <n v="5137"/>
    <n v="3145000"/>
    <n v="4825000"/>
    <n v="5137"/>
    <n v="0"/>
    <n v="0"/>
    <n v="0.47948104672832609"/>
    <n v="0.58254086359844681"/>
    <n v="0"/>
    <n v="0"/>
    <n v="1"/>
    <n v="1"/>
    <n v="4875428.5510287154"/>
    <n v="2500000"/>
    <n v="-35341565.481287822"/>
  </r>
  <r>
    <n v="5138"/>
    <x v="5139"/>
    <n v="3870729209.4878531"/>
    <n v="74841291.31525059"/>
    <n v="0"/>
    <n v="0"/>
    <n v="0"/>
    <n v="5138"/>
    <n v="3091000"/>
    <n v="4516000"/>
    <n v="5138"/>
    <n v="0"/>
    <n v="0"/>
    <n v="0.47949213634111187"/>
    <n v="0.5825480296234693"/>
    <n v="0"/>
    <n v="0"/>
    <n v="1"/>
    <n v="1"/>
    <n v="4171123.7787753162"/>
    <n v="2500000"/>
    <n v="-36888149.834374398"/>
  </r>
  <r>
    <n v="5139"/>
    <x v="5140"/>
    <n v="3870726715.1691871"/>
    <n v="74841291.31525059"/>
    <n v="-600000"/>
    <n v="0"/>
    <n v="0"/>
    <n v="5139"/>
    <n v="3166000"/>
    <n v="4408000"/>
    <n v="5139"/>
    <n v="0"/>
    <n v="0"/>
    <n v="0.47950353419639019"/>
    <n v="0.5825557815786202"/>
    <n v="0"/>
    <n v="0"/>
    <n v="1"/>
    <n v="1"/>
    <n v="4107393.043178204"/>
    <n v="2500000"/>
    <n v="-38419268.344275787"/>
  </r>
  <r>
    <n v="5140"/>
    <x v="5141"/>
    <n v="3870724219.5709519"/>
    <n v="74841291.31525059"/>
    <n v="-1194000.00013411"/>
    <n v="0"/>
    <n v="0"/>
    <n v="5140"/>
    <n v="3194000"/>
    <n v="4405000"/>
    <n v="5140"/>
    <n v="0"/>
    <n v="0"/>
    <n v="0.47951450209433538"/>
    <n v="0.5825637669032494"/>
    <n v="0"/>
    <n v="0"/>
    <n v="1"/>
    <n v="1"/>
    <n v="4047454.2191605298"/>
    <n v="2500000"/>
    <n v="-39935075.669420414"/>
  </r>
  <r>
    <n v="5141"/>
    <x v="5142"/>
    <n v="3870721722.8211069"/>
    <n v="74841291.31525059"/>
    <n v="-1782060.0003996489"/>
    <n v="0"/>
    <n v="0"/>
    <n v="5141"/>
    <n v="3143000"/>
    <n v="4377000"/>
    <n v="5141"/>
    <n v="0"/>
    <n v="0"/>
    <n v="0.47952530796835208"/>
    <n v="0.58257174594553196"/>
    <n v="0"/>
    <n v="0"/>
    <n v="1"/>
    <n v="1"/>
    <n v="3991081.6919809668"/>
    <n v="2500000"/>
    <n v="-41435724.921652392"/>
  </r>
  <r>
    <n v="5142"/>
    <x v="5143"/>
    <n v="3870719225.0348139"/>
    <n v="74841291.31525059"/>
    <n v="-2364239.4007939738"/>
    <n v="0"/>
    <n v="0"/>
    <n v="5142"/>
    <n v="3236000"/>
    <n v="4421000"/>
    <n v="5142"/>
    <n v="0"/>
    <n v="0"/>
    <n v="0.47953640710934581"/>
    <n v="0.58257977647902481"/>
    <n v="0"/>
    <n v="0"/>
    <n v="1"/>
    <n v="1"/>
    <n v="3938063.2707374422"/>
    <n v="2500000"/>
    <n v="-42921367.681697473"/>
  </r>
  <r>
    <n v="5143"/>
    <x v="5144"/>
    <n v="3870716726.3157172"/>
    <n v="74841291.31525059"/>
    <n v="-2220842.0073144832"/>
    <n v="0"/>
    <n v="0"/>
    <n v="5143"/>
    <n v="3202000"/>
    <n v="4410000"/>
    <n v="5143"/>
    <n v="0"/>
    <n v="0"/>
    <n v="0.47954696849117012"/>
    <n v="0.58258768700917396"/>
    <n v="0"/>
    <n v="0"/>
    <n v="1"/>
    <n v="1"/>
    <n v="3888199.389662852"/>
    <n v="2500000"/>
    <n v="-43604229.014474168"/>
  </r>
  <r>
    <n v="5144"/>
    <x v="5145"/>
    <n v="3870714226.7570968"/>
    <n v="74841291.31525059"/>
    <n v="-2798633.5877377349"/>
    <n v="0"/>
    <n v="0"/>
    <n v="5144"/>
    <n v="3226000"/>
    <n v="4294000"/>
    <n v="5144"/>
    <n v="0"/>
    <n v="0"/>
    <n v="0.47955772669127089"/>
    <n v="0.58259560745407724"/>
    <n v="0"/>
    <n v="0"/>
    <n v="1"/>
    <n v="1"/>
    <n v="3841302.3569428399"/>
    <n v="2500000"/>
    <n v="-45068186.734075733"/>
  </r>
  <r>
    <n v="5145"/>
    <x v="5146"/>
    <n v="3870711726.4429078"/>
    <n v="74841291.31525059"/>
    <n v="-3370647.2524859011"/>
    <n v="0"/>
    <n v="0"/>
    <n v="5145"/>
    <n v="3292000"/>
    <n v="4370000"/>
    <n v="5145"/>
    <n v="0"/>
    <n v="0"/>
    <n v="0.47956834528893488"/>
    <n v="0.58260379397798334"/>
    <n v="0"/>
    <n v="0"/>
    <n v="1"/>
    <n v="1"/>
    <n v="3797195.6482281322"/>
    <n v="2500000"/>
    <n v="-46517504.876808502"/>
  </r>
  <r>
    <n v="5146"/>
    <x v="5147"/>
    <n v="3870709225.4487071"/>
    <n v="74841291.31525059"/>
    <n v="-3936940.7807144411"/>
    <n v="0"/>
    <n v="0"/>
    <n v="5146"/>
    <n v="3329000"/>
    <n v="4363000"/>
    <n v="5146"/>
    <n v="0"/>
    <n v="0"/>
    <n v="0.47957857829066569"/>
    <n v="0.58261177940106079"/>
    <n v="0"/>
    <n v="0"/>
    <n v="1"/>
    <n v="1"/>
    <n v="3755713.2421821319"/>
    <n v="2500000"/>
    <n v="-47952329.838437892"/>
  </r>
  <r>
    <n v="5147"/>
    <x v="5148"/>
    <n v="3870706723.842495"/>
    <n v="74841291.31525059"/>
    <n v="-4497571.3737872709"/>
    <n v="0"/>
    <n v="0"/>
    <n v="5147"/>
    <n v="3310000"/>
    <n v="4481000"/>
    <n v="5147"/>
    <n v="0"/>
    <n v="0"/>
    <n v="0.47958859334280279"/>
    <n v="0.58261976592954934"/>
    <n v="0"/>
    <n v="0"/>
    <n v="1"/>
    <n v="1"/>
    <n v="3716698.9955627411"/>
    <n v="2500000"/>
    <n v="-49372806.550771698"/>
  </r>
  <r>
    <n v="5148"/>
    <x v="5149"/>
    <n v="3870704221.685473"/>
    <n v="74841291.31525059"/>
    <n v="-5052595.6610546838"/>
    <n v="0"/>
    <n v="0"/>
    <n v="5148"/>
    <n v="3273000"/>
    <n v="4385000"/>
    <n v="5148"/>
    <n v="0"/>
    <n v="0"/>
    <n v="0.47959871982966312"/>
    <n v="0.58262743544892448"/>
    <n v="0"/>
    <n v="0"/>
    <n v="1"/>
    <n v="1"/>
    <n v="3680006.055486151"/>
    <n v="2500000"/>
    <n v="-50779078.496299662"/>
  </r>
  <r>
    <n v="5149"/>
    <x v="5150"/>
    <n v="3870701719.0327249"/>
    <n v="74841291.31525059"/>
    <n v="-5602069.7055734806"/>
    <n v="0"/>
    <n v="0"/>
    <n v="5149"/>
    <n v="3265000"/>
    <n v="4338000"/>
    <n v="5149"/>
    <n v="0"/>
    <n v="0"/>
    <n v="0.47960906281248422"/>
    <n v="0.58263533324762939"/>
    <n v="0"/>
    <n v="0"/>
    <n v="1"/>
    <n v="1"/>
    <n v="3645496.3066603192"/>
    <n v="2500000"/>
    <n v="-52171287.722686671"/>
  </r>
  <r>
    <n v="5150"/>
    <x v="5151"/>
    <n v="3870699215.9338212"/>
    <n v="74841291.31525059"/>
    <n v="331745.99023009371"/>
    <n v="0"/>
    <n v="0"/>
    <n v="5150"/>
    <n v="4043000"/>
    <n v="5575000"/>
    <n v="5150"/>
    <n v="0"/>
    <n v="0"/>
    <n v="0.47961945210852758"/>
    <n v="0.58264333531755175"/>
    <n v="0"/>
    <n v="0"/>
    <n v="1"/>
    <n v="1"/>
    <n v="4270509.7591273878"/>
    <n v="3157469.9076199159"/>
    <n v="-50397874.857120998"/>
  </r>
  <r>
    <n v="5151"/>
    <x v="5152"/>
    <n v="3870696712.4333782"/>
    <n v="74841291.31525059"/>
    <n v="7479860.5352868969"/>
    <n v="0"/>
    <n v="0"/>
    <n v="5151"/>
    <n v="3976000"/>
    <n v="5430000"/>
    <n v="5151"/>
    <n v="0"/>
    <n v="0"/>
    <n v="0.4796264549093876"/>
    <n v="0.58264853630259084"/>
    <n v="0"/>
    <n v="0"/>
    <n v="1"/>
    <n v="1"/>
    <n v="6466421.4237378119"/>
    <n v="4020157.3869206812"/>
    <n v="-46278421.11981459"/>
  </r>
  <r>
    <n v="5152"/>
    <x v="5153"/>
    <n v="3870694208.5715508"/>
    <n v="74841291.31525059"/>
    <n v="9.3132257461547852E-10"/>
    <n v="0"/>
    <n v="0"/>
    <n v="5152"/>
    <n v="3691000"/>
    <n v="5197000"/>
    <n v="5152"/>
    <n v="0"/>
    <n v="0"/>
    <n v="0.47963440481823638"/>
    <n v="0.5826542021360186"/>
    <n v="0"/>
    <n v="0"/>
    <n v="1"/>
    <n v="1"/>
    <n v="3674164.4935428691"/>
    <n v="2500000"/>
    <n v="-47715636.918960467"/>
  </r>
  <r>
    <n v="5153"/>
    <x v="5154"/>
    <n v="3870691704.3844762"/>
    <n v="74841291.31525059"/>
    <n v="119755.00000000049"/>
    <n v="0"/>
    <n v="0"/>
    <n v="5153"/>
    <n v="4058000"/>
    <n v="5936000"/>
    <n v="5153"/>
    <n v="0"/>
    <n v="0"/>
    <n v="0.47964222842182208"/>
    <n v="0.58265989048505062"/>
    <n v="0"/>
    <n v="0"/>
    <n v="1"/>
    <n v="1"/>
    <n v="3640002.3114941539"/>
    <n v="2500000"/>
    <n v="-49138480.560436137"/>
  </r>
  <r>
    <n v="5154"/>
    <x v="5155"/>
    <n v="3870689199.9046812"/>
    <n v="74841291.31525059"/>
    <n v="10974759.950026769"/>
    <n v="0"/>
    <n v="0"/>
    <n v="5154"/>
    <n v="3566000"/>
    <n v="5387000"/>
    <n v="5154"/>
    <n v="0"/>
    <n v="0"/>
    <n v="0.4796477187233551"/>
    <n v="0.58266330210083928"/>
    <n v="0"/>
    <n v="0"/>
    <n v="1"/>
    <n v="1"/>
    <n v="7955067.2178574894"/>
    <n v="4571569.0767881721"/>
    <n v="-43849733.265815087"/>
  </r>
  <r>
    <n v="5155"/>
    <x v="5156"/>
    <n v="3870686695.161437"/>
    <n v="74841291.31525059"/>
    <n v="0"/>
    <n v="0"/>
    <n v="0"/>
    <n v="5155"/>
    <n v="3479000"/>
    <n v="4946000"/>
    <n v="5155"/>
    <n v="0"/>
    <n v="0"/>
    <n v="0.47965642120394369"/>
    <n v="0.58266724110969481"/>
    <n v="0"/>
    <n v="0"/>
    <n v="1"/>
    <n v="1"/>
    <n v="3748919.0446360698"/>
    <n v="2500000"/>
    <n v="-45311235.942958117"/>
  </r>
  <r>
    <n v="5156"/>
    <x v="5157"/>
    <n v="3870684190.181087"/>
    <n v="74841291.31525059"/>
    <n v="13795100"/>
    <n v="0"/>
    <n v="0"/>
    <n v="5156"/>
    <n v="5681000"/>
    <n v="7541000"/>
    <n v="5156"/>
    <n v="0"/>
    <n v="0"/>
    <n v="0.47966553949628188"/>
    <n v="0.58267369792773371"/>
    <n v="0"/>
    <n v="0"/>
    <n v="1"/>
    <n v="1"/>
    <n v="9905934.8867162596"/>
    <n v="5683335.3155047148"/>
    <n v="-37303023.593656391"/>
  </r>
  <r>
    <n v="5157"/>
    <x v="5158"/>
    <n v="3870681684.9873462"/>
    <n v="74841291.31525059"/>
    <n v="8637060"/>
    <n v="0"/>
    <n v="0"/>
    <n v="5157"/>
    <n v="4726000"/>
    <n v="6994000"/>
    <n v="5157"/>
    <n v="0"/>
    <n v="0"/>
    <n v="0.47966830236882041"/>
    <n v="0.58267466925447831"/>
    <n v="0"/>
    <n v="0"/>
    <n v="1"/>
    <n v="1"/>
    <n v="5649886.1676421063"/>
    <n v="2601158.8807792342"/>
    <n v="-36466218.366057701"/>
  </r>
  <r>
    <n v="5158"/>
    <x v="5159"/>
    <n v="3870679179.6015501"/>
    <n v="74841291.31525059"/>
    <n v="719755.00000000093"/>
    <n v="0"/>
    <n v="0"/>
    <n v="5158"/>
    <n v="4459000"/>
    <n v="6188000"/>
    <n v="5158"/>
    <n v="0"/>
    <n v="0"/>
    <n v="0.47966964190949068"/>
    <n v="0.5826775949447861"/>
    <n v="0"/>
    <n v="0"/>
    <n v="1"/>
    <n v="1"/>
    <n v="3973669.6083860039"/>
    <n v="2500000"/>
    <n v="-38001556.190547958"/>
  </r>
  <r>
    <n v="5159"/>
    <x v="5160"/>
    <n v="3870676674.0429058"/>
    <n v="74841291.31525059"/>
    <n v="-247320.04983912181"/>
    <n v="0"/>
    <n v="0"/>
    <n v="5159"/>
    <n v="3979000"/>
    <n v="5883000"/>
    <n v="5159"/>
    <n v="0"/>
    <n v="0"/>
    <n v="0.47967245167435502"/>
    <n v="0.58268071343123617"/>
    <n v="0"/>
    <n v="0"/>
    <n v="1"/>
    <n v="1"/>
    <n v="3932805.0670732772"/>
    <n v="2500000"/>
    <n v="-39521540.637136489"/>
  </r>
  <r>
    <n v="5160"/>
    <x v="5161"/>
    <n v="3870674168.3286991"/>
    <n v="74841291.31525059"/>
    <n v="-844846.84939601086"/>
    <n v="0"/>
    <n v="0"/>
    <n v="5160"/>
    <n v="3646000"/>
    <n v="5201000"/>
    <n v="5160"/>
    <n v="0"/>
    <n v="0"/>
    <n v="0.47967845290808497"/>
    <n v="0.58268469355650576"/>
    <n v="0"/>
    <n v="0"/>
    <n v="1"/>
    <n v="1"/>
    <n v="3883254.043573204"/>
    <n v="2500000"/>
    <n v="-41026325.239598878"/>
  </r>
  <r>
    <n v="5161"/>
    <x v="5162"/>
    <n v="3870671662.474484"/>
    <n v="74841291.31525059"/>
    <n v="-1436398.381090889"/>
    <n v="0"/>
    <n v="0"/>
    <n v="5161"/>
    <n v="3805000"/>
    <n v="5354000"/>
    <n v="5161"/>
    <n v="0"/>
    <n v="0"/>
    <n v="0.47968655301263141"/>
    <n v="0.58269056378623474"/>
    <n v="0"/>
    <n v="0"/>
    <n v="1"/>
    <n v="1"/>
    <n v="3836651.2537318598"/>
    <n v="2500000"/>
    <n v="-42516061.99637299"/>
  </r>
  <r>
    <n v="5162"/>
    <x v="5163"/>
    <n v="3870669156.4942622"/>
    <n v="74841291.31525059"/>
    <n v="3016250.6023989599"/>
    <n v="0"/>
    <n v="0"/>
    <n v="5162"/>
    <n v="6424000"/>
    <n v="10329000"/>
    <n v="5162"/>
    <n v="0"/>
    <n v="0"/>
    <n v="0.47969366236016447"/>
    <n v="0.5826959653479975"/>
    <n v="0"/>
    <n v="0"/>
    <n v="1"/>
    <n v="1"/>
    <n v="5268840.1455032937"/>
    <n v="3786204.113576591"/>
    <n v="-39263351.385912336"/>
  </r>
  <r>
    <n v="5163"/>
    <x v="5164"/>
    <n v="3870666650.4006362"/>
    <n v="74841291.31525059"/>
    <n v="23032160"/>
    <n v="0"/>
    <n v="0"/>
    <n v="5163"/>
    <n v="6439000"/>
    <n v="9526000"/>
    <n v="5163"/>
    <n v="0"/>
    <n v="0"/>
    <n v="0.47968884052498639"/>
    <n v="0.58268801070132947"/>
    <n v="0"/>
    <n v="0"/>
    <n v="1"/>
    <n v="1"/>
    <n v="14638777.72762005"/>
    <n v="7909543.4234447163"/>
    <n v="-25406180.38082926"/>
  </r>
  <r>
    <n v="5164"/>
    <x v="5165"/>
    <n v="3870664144.2049451"/>
    <n v="74841291.31525059"/>
    <n v="1146862.5011742229"/>
    <n v="0"/>
    <n v="0"/>
    <n v="5164"/>
    <n v="5171000"/>
    <n v="7510000"/>
    <n v="5164"/>
    <n v="0"/>
    <n v="0"/>
    <n v="0.47968824221980078"/>
    <n v="0.58268035069748647"/>
    <n v="0"/>
    <n v="0"/>
    <n v="1"/>
    <n v="1"/>
    <n v="4112420.9732839451"/>
    <n v="2500000"/>
    <n v="-27052118.58269969"/>
  </r>
  <r>
    <n v="5165"/>
    <x v="5166"/>
    <n v="3870661637.9173951"/>
    <n v="74841291.31525059"/>
    <n v="-34049.544520152733"/>
    <n v="0"/>
    <n v="0"/>
    <n v="5165"/>
    <n v="4679000"/>
    <n v="6638000"/>
    <n v="5165"/>
    <n v="0"/>
    <n v="0"/>
    <n v="0.4796859572169655"/>
    <n v="0.5826794155076036"/>
    <n v="0"/>
    <n v="0"/>
    <n v="1"/>
    <n v="1"/>
    <n v="4069898.297068825"/>
    <n v="2500000"/>
    <n v="-28681597.402919311"/>
  </r>
  <r>
    <n v="5166"/>
    <x v="5167"/>
    <n v="3870659131.5471721"/>
    <n v="74841291.31525059"/>
    <n v="-633709.04908256186"/>
    <n v="0"/>
    <n v="0"/>
    <n v="5166"/>
    <n v="4614000"/>
    <n v="6316000"/>
    <n v="5166"/>
    <n v="0"/>
    <n v="0"/>
    <n v="0.4796872384742602"/>
    <n v="0.58268128626840276"/>
    <n v="0"/>
    <n v="0"/>
    <n v="1"/>
    <n v="1"/>
    <n v="4012190.3709155512"/>
    <n v="2500000"/>
    <n v="-30294781.435300961"/>
  </r>
  <r>
    <n v="5167"/>
    <x v="5168"/>
    <n v="3870656625.1025438"/>
    <n v="74841291.31525059"/>
    <n v="-1227371.958733381"/>
    <n v="0"/>
    <n v="0"/>
    <n v="5167"/>
    <n v="4317000"/>
    <n v="6381000"/>
    <n v="5167"/>
    <n v="0"/>
    <n v="0"/>
    <n v="0.47968897546488831"/>
    <n v="0.58268406917596183"/>
    <n v="0"/>
    <n v="0"/>
    <n v="1"/>
    <n v="1"/>
    <n v="3957916.0055293958"/>
    <n v="2500000"/>
    <n v="-31891833.627719361"/>
  </r>
  <r>
    <n v="5168"/>
    <x v="5169"/>
    <n v="3870654118.5909519"/>
    <n v="74841291.31525059"/>
    <n v="4662696.760579614"/>
    <n v="0"/>
    <n v="0"/>
    <n v="5168"/>
    <n v="4066000"/>
    <n v="5885000"/>
    <n v="5168"/>
    <n v="0"/>
    <n v="0"/>
    <n v="0.47969274918816512"/>
    <n v="0.58268656629869275"/>
    <n v="0"/>
    <n v="0"/>
    <n v="1"/>
    <n v="1"/>
    <n v="5342460.0080840765"/>
    <n v="3314647.2201863159"/>
    <n v="-29927252.79857054"/>
  </r>
  <r>
    <n v="5169"/>
    <x v="5170"/>
    <n v="3870651612.0190911"/>
    <n v="74841291.31525059"/>
    <n v="719755.00000000047"/>
    <n v="0"/>
    <n v="0"/>
    <n v="5169"/>
    <n v="3686000"/>
    <n v="5410000"/>
    <n v="5169"/>
    <n v="0"/>
    <n v="0"/>
    <n v="0.47969985746625832"/>
    <n v="0.58269168940889804"/>
    <n v="0"/>
    <n v="0"/>
    <n v="1"/>
    <n v="1"/>
    <n v="3930886.4749007998"/>
    <n v="2500000"/>
    <n v="-31134017.777274098"/>
  </r>
  <r>
    <n v="5170"/>
    <x v="5171"/>
    <n v="3870649105.3929892"/>
    <n v="74841291.31525059"/>
    <n v="-247320.04983912199"/>
    <n v="0"/>
    <n v="0"/>
    <n v="5170"/>
    <n v="3540000"/>
    <n v="5148000"/>
    <n v="5170"/>
    <n v="0"/>
    <n v="0"/>
    <n v="0.47970770928205209"/>
    <n v="0.58269702585453431"/>
    <n v="0"/>
    <n v="0"/>
    <n v="1"/>
    <n v="1"/>
    <n v="3892567.4849260142"/>
    <n v="2500000"/>
    <n v="-32722677.606460359"/>
  </r>
  <r>
    <n v="5171"/>
    <x v="5172"/>
    <n v="3870646598.718071"/>
    <n v="74841291.31525059"/>
    <n v="-844846.84939601109"/>
    <n v="0"/>
    <n v="0"/>
    <n v="5171"/>
    <n v="3396000"/>
    <n v="4837000"/>
    <n v="5171"/>
    <n v="0"/>
    <n v="0"/>
    <n v="0.47971645624232018"/>
    <n v="0.5827030474161432"/>
    <n v="0"/>
    <n v="0"/>
    <n v="1"/>
    <n v="1"/>
    <n v="3845410.55514294"/>
    <n v="2500000"/>
    <n v="-34295450.837709837"/>
  </r>
  <r>
    <n v="5172"/>
    <x v="5173"/>
    <n v="3870644091.999217"/>
    <n v="74841291.31525059"/>
    <n v="-1436398.381090889"/>
    <n v="0"/>
    <n v="0"/>
    <n v="5172"/>
    <n v="3632000"/>
    <n v="5692000"/>
    <n v="5172"/>
    <n v="0"/>
    <n v="0"/>
    <n v="0.47972606826071701"/>
    <n v="0.58270986296976912"/>
    <n v="0"/>
    <n v="0"/>
    <n v="1"/>
    <n v="1"/>
    <n v="3801059.4129664251"/>
    <n v="2500000"/>
    <n v="-35852496.336998373"/>
  </r>
  <r>
    <n v="5173"/>
    <x v="5174"/>
    <n v="3870641585.2408199"/>
    <n v="74841291.31525059"/>
    <n v="28207675.602398962"/>
    <n v="0"/>
    <n v="0"/>
    <n v="5173"/>
    <n v="3854000"/>
    <n v="6710000"/>
    <n v="5173"/>
    <n v="0"/>
    <n v="0"/>
    <n v="0.47973425245112528"/>
    <n v="0.58271424387195614"/>
    <n v="0"/>
    <n v="0"/>
    <n v="1"/>
    <n v="1"/>
    <n v="14661129.380379319"/>
    <n v="6615513.274554532"/>
    <n v="-25575096.38164204"/>
  </r>
  <r>
    <n v="5174"/>
    <x v="5175"/>
    <n v="3870639078.446836"/>
    <n v="74841291.31525059"/>
    <n v="2377413.9905962311"/>
    <n v="0"/>
    <n v="0"/>
    <n v="5174"/>
    <n v="3316000"/>
    <n v="5163000"/>
    <n v="5174"/>
    <n v="0"/>
    <n v="0"/>
    <n v="0.47973592107957191"/>
    <n v="0.58269750338335324"/>
    <n v="0"/>
    <n v="0"/>
    <n v="1"/>
    <n v="1"/>
    <n v="4178367.0851493659"/>
    <n v="2500000"/>
    <n v="-27219345.423542101"/>
  </r>
  <r>
    <n v="5175"/>
    <x v="5176"/>
    <n v="3870636571.6208239"/>
    <n v="74841291.31525059"/>
    <n v="0"/>
    <n v="0"/>
    <n v="0"/>
    <n v="5175"/>
    <n v="3236000"/>
    <n v="4729000"/>
    <n v="5175"/>
    <n v="0"/>
    <n v="0"/>
    <n v="0.47974600531032491"/>
    <n v="0.58270369454350557"/>
    <n v="0"/>
    <n v="0"/>
    <n v="1"/>
    <n v="1"/>
    <n v="4129736.0582318809"/>
    <n v="2500000"/>
    <n v="-28847151.975390669"/>
  </r>
  <r>
    <n v="5176"/>
    <x v="5177"/>
    <n v="3870634064.765985"/>
    <n v="74841291.31525059"/>
    <n v="-600000"/>
    <n v="0"/>
    <n v="0"/>
    <n v="5176"/>
    <n v="3150000"/>
    <n v="4497000"/>
    <n v="5176"/>
    <n v="0"/>
    <n v="0"/>
    <n v="0.47975655678963852"/>
    <n v="0.58271092833266624"/>
    <n v="0"/>
    <n v="0"/>
    <n v="1"/>
    <n v="1"/>
    <n v="4068467.8483737991"/>
    <n v="2500000"/>
    <n v="-30458680.46208461"/>
  </r>
  <r>
    <n v="5177"/>
    <x v="5178"/>
    <n v="3870631557.8852038"/>
    <n v="74841291.31525059"/>
    <n v="-1194000.00013411"/>
    <n v="0"/>
    <n v="0"/>
    <n v="5177"/>
    <n v="3153000"/>
    <n v="4404000"/>
    <n v="5177"/>
    <n v="0"/>
    <n v="0"/>
    <n v="0.47976760447483918"/>
    <n v="0.58271869108834129"/>
    <n v="0"/>
    <n v="0"/>
    <n v="1"/>
    <n v="1"/>
    <n v="4010845.032409817"/>
    <n v="2500000"/>
    <n v="-32054093.664271809"/>
  </r>
  <r>
    <n v="5178"/>
    <x v="5179"/>
    <n v="3870629050.9810729"/>
    <n v="74841291.31525059"/>
    <n v="-1782060.0003996489"/>
    <n v="0"/>
    <n v="0"/>
    <n v="5178"/>
    <n v="3202000"/>
    <n v="4316000"/>
    <n v="5178"/>
    <n v="0"/>
    <n v="0"/>
    <n v="0.47977863445629632"/>
    <n v="0.58272665632431098"/>
    <n v="0"/>
    <n v="0"/>
    <n v="1"/>
    <n v="1"/>
    <n v="3956650.713246421"/>
    <n v="2500000"/>
    <n v="-33633552.734793738"/>
  </r>
  <r>
    <n v="5179"/>
    <x v="5180"/>
    <n v="3870626544.0559292"/>
    <n v="74841291.31525059"/>
    <n v="-2364239.4007939738"/>
    <n v="0"/>
    <n v="0"/>
    <n v="5179"/>
    <n v="3265000"/>
    <n v="4398000"/>
    <n v="5179"/>
    <n v="0"/>
    <n v="0"/>
    <n v="0.47978938164436907"/>
    <n v="0.58273481461282151"/>
    <n v="0"/>
    <n v="0"/>
    <n v="1"/>
    <n v="1"/>
    <n v="3905680.8989384919"/>
    <n v="2500000"/>
    <n v="-35197217.214963488"/>
  </r>
  <r>
    <n v="5180"/>
    <x v="5181"/>
    <n v="3870624037.1118722"/>
    <n v="74841291.31525059"/>
    <n v="-2940597.0073144832"/>
    <n v="0"/>
    <n v="0"/>
    <n v="5180"/>
    <n v="3265000"/>
    <n v="4605000"/>
    <n v="5180"/>
    <n v="0"/>
    <n v="0"/>
    <n v="0.47979976241675848"/>
    <n v="0.58274276308713802"/>
    <n v="0"/>
    <n v="0"/>
    <n v="1"/>
    <n v="1"/>
    <n v="3857743.7348465882"/>
    <n v="2500000"/>
    <n v="-36745245.050681047"/>
  </r>
  <r>
    <n v="5181"/>
    <x v="5182"/>
    <n v="3870621530.150794"/>
    <n v="74841291.31525059"/>
    <n v="8004888.9621013869"/>
    <n v="0"/>
    <n v="0"/>
    <n v="5181"/>
    <n v="3168000"/>
    <n v="4774000"/>
    <n v="5181"/>
    <n v="0"/>
    <n v="0"/>
    <n v="0.47981014275418221"/>
    <n v="0.58275018073890106"/>
    <n v="0"/>
    <n v="0"/>
    <n v="1"/>
    <n v="1"/>
    <n v="6909336.5926059186"/>
    <n v="4100572.3420601478"/>
    <n v="-32762317.60838744"/>
  </r>
  <r>
    <n v="5182"/>
    <x v="5183"/>
    <n v="3870619023.1743951"/>
    <n v="74841291.31525059"/>
    <n v="0"/>
    <n v="0"/>
    <n v="0"/>
    <n v="5182"/>
    <n v="3265000"/>
    <n v="4380000"/>
    <n v="5182"/>
    <n v="0"/>
    <n v="0"/>
    <n v="0.47982070975359592"/>
    <n v="0.582755950575082"/>
    <n v="0"/>
    <n v="0"/>
    <n v="1"/>
    <n v="1"/>
    <n v="3893905.895783559"/>
    <n v="2500000"/>
    <n v="-34334694.439626507"/>
  </r>
  <r>
    <n v="5183"/>
    <x v="5184"/>
    <n v="3870616516.1842089"/>
    <n v="74841291.31525059"/>
    <n v="-600000"/>
    <n v="0"/>
    <n v="0"/>
    <n v="5183"/>
    <n v="3423000"/>
    <n v="4750000"/>
    <n v="5183"/>
    <n v="0"/>
    <n v="0"/>
    <n v="0.47983108920849282"/>
    <n v="0.58276393789939784"/>
    <n v="0"/>
    <n v="0"/>
    <n v="1"/>
    <n v="1"/>
    <n v="3846669.3319654921"/>
    <n v="2500000"/>
    <n v="-35891347.502904654"/>
  </r>
  <r>
    <n v="5184"/>
    <x v="5185"/>
    <n v="3870614009.1816158"/>
    <n v="74841291.31525059"/>
    <n v="21118404.99986589"/>
    <n v="0"/>
    <n v="0"/>
    <n v="5184"/>
    <n v="3717000"/>
    <n v="5704000"/>
    <n v="5184"/>
    <n v="0"/>
    <n v="0"/>
    <n v="0.47984053573975621"/>
    <n v="0.58277097828810298"/>
    <n v="0"/>
    <n v="0"/>
    <n v="1"/>
    <n v="1"/>
    <n v="10803712.42039448"/>
    <n v="4571548.0460521458"/>
    <n v="-30735071.535897952"/>
  </r>
  <r>
    <n v="5185"/>
    <x v="5186"/>
    <n v="3870611502.1678538"/>
    <n v="74841291.31525059"/>
    <n v="687414.31276106089"/>
    <n v="0"/>
    <n v="0"/>
    <n v="5185"/>
    <n v="3305000"/>
    <n v="4752000"/>
    <n v="5185"/>
    <n v="0"/>
    <n v="0"/>
    <n v="0.47984885507132818"/>
    <n v="0.5827680076425954"/>
    <n v="0"/>
    <n v="0"/>
    <n v="1"/>
    <n v="1"/>
    <n v="4086671.3912266348"/>
    <n v="2500000"/>
    <n v="-32327720.827408791"/>
  </r>
  <r>
    <n v="5186"/>
    <x v="5187"/>
    <n v="3870608995.144042"/>
    <n v="74841291.31525059"/>
    <n v="-263166.98659343109"/>
    <n v="0"/>
    <n v="0"/>
    <n v="5186"/>
    <n v="3260000"/>
    <n v="4387000"/>
    <n v="5186"/>
    <n v="0"/>
    <n v="0"/>
    <n v="0.47985899928368803"/>
    <n v="0.58277516573211552"/>
    <n v="0"/>
    <n v="0"/>
    <n v="1"/>
    <n v="1"/>
    <n v="4038583.8042879491"/>
    <n v="2500000"/>
    <n v="-33904443.626360513"/>
  </r>
  <r>
    <n v="5187"/>
    <x v="5188"/>
    <n v="3870606488.1111841"/>
    <n v="74841291.31525059"/>
    <n v="-860535.31678631913"/>
    <n v="0"/>
    <n v="0"/>
    <n v="5187"/>
    <n v="3329000"/>
    <n v="4411000"/>
    <n v="5187"/>
    <n v="0"/>
    <n v="0"/>
    <n v="0.47986940628276809"/>
    <n v="0.58278317501196364"/>
    <n v="0"/>
    <n v="0"/>
    <n v="1"/>
    <n v="1"/>
    <n v="3982739.0574416048"/>
    <n v="2500000"/>
    <n v="-35465399.197675139"/>
  </r>
  <r>
    <n v="5188"/>
    <x v="5189"/>
    <n v="3870603981.0701842"/>
    <n v="74841291.31525059"/>
    <n v="-1451929.963810801"/>
    <n v="0"/>
    <n v="0"/>
    <n v="5188"/>
    <n v="3395000"/>
    <n v="4503000"/>
    <n v="5188"/>
    <n v="0"/>
    <n v="0"/>
    <n v="0.47987940857538552"/>
    <n v="0.58279111352532909"/>
    <n v="0"/>
    <n v="0"/>
    <n v="1"/>
    <n v="1"/>
    <n v="3930217.0141578889"/>
    <n v="2500000"/>
    <n v="-37010745.21362552"/>
  </r>
  <r>
    <n v="5189"/>
    <x v="5190"/>
    <n v="3870601474.0218582"/>
    <n v="74841291.31525059"/>
    <n v="18835484.33550277"/>
    <n v="0"/>
    <n v="0"/>
    <n v="5189"/>
    <n v="4178000"/>
    <n v="6865000"/>
    <n v="5189"/>
    <n v="0"/>
    <n v="0"/>
    <n v="0.47988901999535771"/>
    <n v="0.58279881350914209"/>
    <n v="0"/>
    <n v="0"/>
    <n v="1"/>
    <n v="1"/>
    <n v="10756622.983014841"/>
    <n v="5043671.9151661228"/>
    <n v="-30661387.769761808"/>
  </r>
  <r>
    <n v="5190"/>
    <x v="5191"/>
    <n v="3870598966.9669371"/>
    <n v="74841291.31525059"/>
    <n v="7349235.7773187328"/>
    <n v="0"/>
    <n v="0"/>
    <n v="5190"/>
    <n v="3189000"/>
    <n v="4889000"/>
    <n v="5190"/>
    <n v="0"/>
    <n v="0"/>
    <n v="0.47989554552800112"/>
    <n v="0.582797560056455"/>
    <n v="0"/>
    <n v="0"/>
    <n v="1"/>
    <n v="1"/>
    <n v="5748978.7070600064"/>
    <n v="2799248.9683246948"/>
    <n v="-29497036.398917548"/>
  </r>
  <r>
    <n v="5191"/>
    <x v="5192"/>
    <n v="3870596459.9060812"/>
    <n v="74841291.31525059"/>
    <n v="0"/>
    <n v="0"/>
    <n v="0"/>
    <n v="5191"/>
    <n v="3221000"/>
    <n v="4375000"/>
    <n v="5191"/>
    <n v="0"/>
    <n v="0"/>
    <n v="0.47990664845672582"/>
    <n v="0.58280434925634017"/>
    <n v="0"/>
    <n v="0"/>
    <n v="1"/>
    <n v="1"/>
    <n v="4177826.1619208562"/>
    <n v="2500000"/>
    <n v="-31102066.041521471"/>
  </r>
  <r>
    <n v="5192"/>
    <x v="5193"/>
    <n v="3870593952.8398829"/>
    <n v="74841291.31525059"/>
    <n v="119755"/>
    <n v="0"/>
    <n v="0"/>
    <n v="5192"/>
    <n v="5248000"/>
    <n v="7874000"/>
    <n v="5192"/>
    <n v="0"/>
    <n v="0"/>
    <n v="0.47991728013076501"/>
    <n v="0.5828124094211562"/>
    <n v="0"/>
    <n v="0"/>
    <n v="1"/>
    <n v="1"/>
    <n v="4113696.6415926199"/>
    <n v="2500000"/>
    <n v="-32297082.888058111"/>
  </r>
  <r>
    <n v="5193"/>
    <x v="5194"/>
    <n v="3870591445.7688789"/>
    <n v="74841291.31525059"/>
    <n v="32567409.950026769"/>
    <n v="0"/>
    <n v="0"/>
    <n v="5193"/>
    <n v="6909000"/>
    <n v="10578000"/>
    <n v="5193"/>
    <n v="0"/>
    <n v="0"/>
    <n v="0.47991441816885833"/>
    <n v="0.58281019104801801"/>
    <n v="0"/>
    <n v="0"/>
    <n v="1"/>
    <n v="1"/>
    <n v="21746951.491683751"/>
    <n v="12263839.70148034"/>
    <n v="-7872587.0663964935"/>
  </r>
  <r>
    <n v="5194"/>
    <x v="5195"/>
    <n v="3870588938.6935482"/>
    <n v="74841291.31525059"/>
    <n v="3401442.5802343041"/>
    <n v="0"/>
    <n v="0"/>
    <n v="5194"/>
    <n v="5237000"/>
    <n v="10124000"/>
    <n v="5194"/>
    <n v="0"/>
    <n v="0"/>
    <n v="0.47988972255721579"/>
    <n v="0.58276974214625432"/>
    <n v="0"/>
    <n v="0"/>
    <n v="1"/>
    <n v="1"/>
    <n v="4792136.5523015466"/>
    <n v="2500000"/>
    <n v="-9299898.6974921897"/>
  </r>
  <r>
    <n v="5195"/>
    <x v="5196"/>
    <n v="3870586431.6143241"/>
    <n v="74841291.31525059"/>
    <n v="19433385"/>
    <n v="0"/>
    <n v="0"/>
    <n v="5195"/>
    <n v="4641000"/>
    <n v="7642000"/>
    <n v="5195"/>
    <n v="0"/>
    <n v="0"/>
    <n v="0.47988694346888439"/>
    <n v="0.58276097164365437"/>
    <n v="0"/>
    <n v="0"/>
    <n v="1"/>
    <n v="1"/>
    <n v="15464907.400750261"/>
    <n v="9005600.0934819337"/>
    <n v="6621412.7874040455"/>
  </r>
  <r>
    <n v="5196"/>
    <x v="5197"/>
    <n v="3870583924.5315928"/>
    <n v="74841291.31525059"/>
    <n v="3900994.1283356161"/>
    <n v="0"/>
    <n v="0"/>
    <n v="5196"/>
    <n v="5099000"/>
    <n v="7473000"/>
    <n v="5196"/>
    <n v="0"/>
    <n v="0"/>
    <n v="0.47987568426958488"/>
    <n v="0.58274365323710575"/>
    <n v="0"/>
    <n v="0"/>
    <n v="1"/>
    <n v="1"/>
    <n v="5110734.3284971984"/>
    <n v="2500000"/>
    <n v="6289995.1181005519"/>
  </r>
  <r>
    <n v="5197"/>
    <x v="5198"/>
    <n v="3870581417.4457102"/>
    <n v="74841291.31525059"/>
    <n v="1439510"/>
    <n v="0"/>
    <n v="0"/>
    <n v="5197"/>
    <n v="7318000"/>
    <n v="10444000"/>
    <n v="5197"/>
    <n v="0"/>
    <n v="0"/>
    <n v="0.47987393342679258"/>
    <n v="0.58274471232174685"/>
    <n v="0"/>
    <n v="0"/>
    <n v="1"/>
    <n v="1"/>
    <n v="4654945.8883189866"/>
    <n v="2500000"/>
    <n v="5551521.3569817599"/>
  </r>
  <r>
    <n v="5198"/>
    <x v="5199"/>
    <n v="3870578910.356988"/>
    <n v="74841291.31525059"/>
    <n v="17993875"/>
    <n v="0"/>
    <n v="0"/>
    <n v="5198"/>
    <n v="6313000"/>
    <n v="9664000"/>
    <n v="5198"/>
    <n v="0"/>
    <n v="0"/>
    <n v="0.47985368981164872"/>
    <n v="0.5827341250846827"/>
    <n v="0"/>
    <n v="0"/>
    <n v="1"/>
    <n v="1"/>
    <n v="12166990.44331973"/>
    <n v="5970573.4105146397"/>
    <n v="13096835.315724861"/>
  </r>
  <r>
    <n v="5199"/>
    <x v="5200"/>
    <n v="3870576403.2657108"/>
    <n v="75008201.343372777"/>
    <n v="0"/>
    <n v="0"/>
    <n v="0"/>
    <n v="5199"/>
    <n v="5113000"/>
    <n v="7828000"/>
    <n v="5199"/>
    <n v="0"/>
    <n v="0"/>
    <n v="0.47985510517403052"/>
    <n v="0.58273286831781357"/>
    <n v="0"/>
    <n v="0"/>
    <n v="1"/>
    <n v="1"/>
    <n v="4774275.0456137424"/>
    <n v="2500000"/>
    <n v="10681656.51142473"/>
  </r>
  <r>
    <n v="5200"/>
    <x v="5201"/>
    <n v="3870573896.1721339"/>
    <n v="74859161.464114532"/>
    <n v="-600000"/>
    <n v="0"/>
    <n v="0"/>
    <n v="5200"/>
    <n v="4481000"/>
    <n v="6838000"/>
    <n v="5200"/>
    <n v="0"/>
    <n v="0"/>
    <n v="0.47985325095690001"/>
    <n v="0.58273227622777024"/>
    <n v="0"/>
    <n v="0"/>
    <n v="1"/>
    <n v="1"/>
    <n v="4674657.4455163451"/>
    <n v="2500000"/>
    <n v="8688987.5853583328"/>
  </r>
  <r>
    <n v="5201"/>
    <x v="5202"/>
    <n v="3870571389.076489"/>
    <n v="74841291.31525059"/>
    <n v="-1194000.00013411"/>
    <n v="0"/>
    <n v="0"/>
    <n v="5201"/>
    <n v="4094000"/>
    <n v="6225000"/>
    <n v="5201"/>
    <n v="0"/>
    <n v="0"/>
    <n v="0.47985590591814631"/>
    <n v="0.582734480448589"/>
    <n v="0"/>
    <n v="0"/>
    <n v="1"/>
    <n v="1"/>
    <n v="4580966.9876021659"/>
    <n v="2500000"/>
    <n v="6749756.2743465314"/>
  </r>
  <r>
    <n v="5202"/>
    <x v="5203"/>
    <n v="3870568881.9789801"/>
    <n v="74841291.31525059"/>
    <n v="-1782060.0003996489"/>
    <n v="0"/>
    <n v="0"/>
    <n v="5202"/>
    <n v="3804000"/>
    <n v="5659000"/>
    <n v="5202"/>
    <n v="0"/>
    <n v="0"/>
    <n v="0.47986115440925969"/>
    <n v="0.58273825629511489"/>
    <n v="0"/>
    <n v="0"/>
    <n v="1"/>
    <n v="1"/>
    <n v="4492851.013160035"/>
    <n v="2500000"/>
    <n v="4832229.0805606628"/>
  </r>
  <r>
    <n v="5203"/>
    <x v="5204"/>
    <n v="3870566374.879796"/>
    <n v="74841291.31525059"/>
    <n v="-2364239.4007939738"/>
    <n v="0"/>
    <n v="0"/>
    <n v="5203"/>
    <n v="3575000"/>
    <n v="5431000"/>
    <n v="5203"/>
    <n v="0"/>
    <n v="0"/>
    <n v="0.47986826283413919"/>
    <n v="0.58274341647463535"/>
    <n v="0"/>
    <n v="0"/>
    <n v="1"/>
    <n v="1"/>
    <n v="4409977.8463003049"/>
    <n v="2500000"/>
    <n v="2893878.7226493331"/>
  </r>
  <r>
    <n v="5204"/>
    <x v="5205"/>
    <n v="3870563867.7791028"/>
    <n v="74841291.31525059"/>
    <n v="-2940597.0073144832"/>
    <n v="0"/>
    <n v="0"/>
    <n v="5204"/>
    <n v="3364000"/>
    <n v="5049000"/>
    <n v="5204"/>
    <n v="0"/>
    <n v="0"/>
    <n v="0.47987678932827932"/>
    <n v="0.58274908582928076"/>
    <n v="0"/>
    <n v="0"/>
    <n v="1"/>
    <n v="1"/>
    <n v="4332035.5454990901"/>
    <n v="2500000"/>
    <n v="964939.936069672"/>
  </r>
  <r>
    <n v="5205"/>
    <x v="5206"/>
    <n v="3870561360.677053"/>
    <n v="74841291.31525059"/>
    <n v="-3511191.0378986131"/>
    <n v="0"/>
    <n v="0"/>
    <n v="5205"/>
    <n v="3276000"/>
    <n v="4433000"/>
    <n v="5205"/>
    <n v="0"/>
    <n v="0"/>
    <n v="0.47988658285734931"/>
    <n v="0.58275563898144478"/>
    <n v="0"/>
    <n v="0"/>
    <n v="1"/>
    <n v="1"/>
    <n v="4258730.7294243127"/>
    <n v="2500000"/>
    <n v="-944709.46307534375"/>
  </r>
  <r>
    <n v="5206"/>
    <x v="5207"/>
    <n v="3870558853.5737801"/>
    <n v="74841291.31525059"/>
    <n v="-4076079.1283044401"/>
    <n v="0"/>
    <n v="0"/>
    <n v="5206"/>
    <n v="3511000"/>
    <n v="4740000"/>
    <n v="5206"/>
    <n v="0"/>
    <n v="0"/>
    <n v="0.47989689336050528"/>
    <n v="0.58276358073949708"/>
    <n v="0"/>
    <n v="0"/>
    <n v="1"/>
    <n v="1"/>
    <n v="4189787.4726238488"/>
    <n v="2500000"/>
    <n v="-2835262.3686557501"/>
  </r>
  <r>
    <n v="5207"/>
    <x v="5208"/>
    <n v="3870556346.469408"/>
    <n v="74841291.31525059"/>
    <n v="-4635318.3379324703"/>
    <n v="0"/>
    <n v="0"/>
    <n v="5207"/>
    <n v="3368000"/>
    <n v="5105000"/>
    <n v="5207"/>
    <n v="0"/>
    <n v="0"/>
    <n v="0.47990580720218562"/>
    <n v="0.5827708069092733"/>
    <n v="0"/>
    <n v="0"/>
    <n v="1"/>
    <n v="1"/>
    <n v="4124946.2669190839"/>
    <n v="2500000"/>
    <n v="-4706909.7456029234"/>
  </r>
  <r>
    <n v="5208"/>
    <x v="5209"/>
    <n v="3870553839.3640461"/>
    <n v="74841291.31525059"/>
    <n v="4887604.8444107799"/>
    <n v="0"/>
    <n v="0"/>
    <n v="5208"/>
    <n v="3305000"/>
    <n v="5995000"/>
    <n v="5208"/>
    <n v="0"/>
    <n v="0"/>
    <n v="0.47991557589071943"/>
    <n v="0.58277710677436834"/>
    <n v="0"/>
    <n v="0"/>
    <n v="1"/>
    <n v="1"/>
    <n v="7759023.805621936"/>
    <n v="5515225.9883647487"/>
    <n v="2501296.8508010302"/>
  </r>
  <r>
    <n v="5209"/>
    <x v="5210"/>
    <n v="3870551332.2577929"/>
    <n v="74841291.31525059"/>
    <n v="7197550"/>
    <n v="0"/>
    <n v="0"/>
    <n v="5209"/>
    <n v="6359000"/>
    <n v="10636000"/>
    <n v="5209"/>
    <n v="0"/>
    <n v="0"/>
    <n v="0.47992196567916129"/>
    <n v="0.58278112186434239"/>
    <n v="0"/>
    <n v="0"/>
    <n v="1"/>
    <n v="1"/>
    <n v="7050553.9316832526"/>
    <n v="4183746.8255029488"/>
    <n v="6902111.1757463571"/>
  </r>
  <r>
    <n v="5210"/>
    <x v="5211"/>
    <n v="3870548825.1507392"/>
    <n v="74841291.31525059"/>
    <n v="34548240"/>
    <n v="0"/>
    <n v="0"/>
    <n v="5210"/>
    <n v="5334000"/>
    <n v="8870000"/>
    <n v="5210"/>
    <n v="0"/>
    <n v="0"/>
    <n v="0.47991922093459832"/>
    <n v="0.58277720350718365"/>
    <n v="0"/>
    <n v="0"/>
    <n v="1"/>
    <n v="1"/>
    <n v="20605782.914050169"/>
    <n v="10524366.679228939"/>
    <n v="23106192.947214831"/>
  </r>
  <r>
    <n v="5211"/>
    <x v="5212"/>
    <n v="3870546318.042963"/>
    <n v="75625875.467621401"/>
    <n v="3875015.0411181818"/>
    <n v="0"/>
    <n v="0"/>
    <n v="5211"/>
    <n v="4472000"/>
    <n v="6872000"/>
    <n v="5211"/>
    <n v="0"/>
    <n v="0"/>
    <n v="0.47989897659743108"/>
    <n v="0.58273361286759839"/>
    <n v="0"/>
    <n v="0"/>
    <n v="1"/>
    <n v="1"/>
    <n v="5776832.3411643514"/>
    <n v="3255211.287087176"/>
    <n v="18843662.126367308"/>
  </r>
  <r>
    <n v="5212"/>
    <x v="5213"/>
    <n v="3870543810.9345369"/>
    <n v="75362836.110973105"/>
    <n v="0"/>
    <n v="0"/>
    <n v="0"/>
    <n v="5212"/>
    <n v="4105000"/>
    <n v="6077000"/>
    <n v="5212"/>
    <n v="0"/>
    <n v="0"/>
    <n v="0.47990382349438171"/>
    <n v="0.58273690534139266"/>
    <n v="0"/>
    <n v="0"/>
    <n v="1"/>
    <n v="1"/>
    <n v="5128575.7190284878"/>
    <n v="3051444.2996129598"/>
    <n v="15353410.568616521"/>
  </r>
  <r>
    <n v="5213"/>
    <x v="5214"/>
    <n v="3870541303.8255281"/>
    <n v="75147453.850321472"/>
    <n v="-600000"/>
    <n v="0"/>
    <n v="0"/>
    <n v="5213"/>
    <n v="4009000"/>
    <n v="6029000"/>
    <n v="5213"/>
    <n v="0"/>
    <n v="0"/>
    <n v="0.47991029582883882"/>
    <n v="0.58274150851458861"/>
    <n v="0"/>
    <n v="0"/>
    <n v="1"/>
    <n v="1"/>
    <n v="4489243.6572368257"/>
    <n v="2500000"/>
    <n v="12505968.558912041"/>
  </r>
  <r>
    <n v="5214"/>
    <x v="5215"/>
    <n v="3870538796.715992"/>
    <n v="74971739.152690947"/>
    <n v="-1194000.00013411"/>
    <n v="0"/>
    <n v="0"/>
    <n v="5214"/>
    <n v="4537000"/>
    <n v="7009000"/>
    <n v="5214"/>
    <n v="0"/>
    <n v="0"/>
    <n v="0.47991609503589139"/>
    <n v="0.58274570974042739"/>
    <n v="0"/>
    <n v="0"/>
    <n v="1"/>
    <n v="1"/>
    <n v="4406585.1242514458"/>
    <n v="2500000"/>
    <n v="10190730.006027151"/>
  </r>
  <r>
    <n v="5215"/>
    <x v="5216"/>
    <n v="3870536289.6059828"/>
    <n v="74841291.31525059"/>
    <n v="11173529.999600351"/>
    <n v="0"/>
    <n v="0"/>
    <n v="5215"/>
    <n v="4057000"/>
    <n v="6235000"/>
    <n v="5215"/>
    <n v="0"/>
    <n v="0"/>
    <n v="0.47991836295387308"/>
    <n v="0.58274699008398789"/>
    <n v="0"/>
    <n v="0"/>
    <n v="1"/>
    <n v="1"/>
    <n v="13991792.92208105"/>
    <n v="9837124.0980444457"/>
    <n v="24012900.70149618"/>
  </r>
  <r>
    <n v="5216"/>
    <x v="5217"/>
    <n v="3870533782.4955468"/>
    <n v="75681828.101016492"/>
    <n v="0"/>
    <n v="0"/>
    <n v="0"/>
    <n v="5216"/>
    <n v="4231000"/>
    <n v="6154000"/>
    <n v="5216"/>
    <n v="0"/>
    <n v="0"/>
    <n v="0.47989643103583718"/>
    <n v="0.58273198005743798"/>
    <n v="0"/>
    <n v="0"/>
    <n v="1"/>
    <n v="1"/>
    <n v="5378253.8216274641"/>
    <n v="3449929.3151326971"/>
    <n v="19568495.322189689"/>
  </r>
  <r>
    <n v="5217"/>
    <x v="5218"/>
    <n v="3870531275.384728"/>
    <n v="75407565.325967625"/>
    <n v="43305055"/>
    <n v="0"/>
    <n v="0"/>
    <n v="5217"/>
    <n v="9961000"/>
    <n v="16579000"/>
    <n v="5217"/>
    <n v="0"/>
    <n v="0"/>
    <n v="0.47990288603658182"/>
    <n v="0.58273655533454183"/>
    <n v="0"/>
    <n v="0"/>
    <n v="1"/>
    <n v="1"/>
    <n v="24159569.62110123"/>
    <n v="11570713.532626349"/>
    <n v="32140337.912762459"/>
  </r>
  <r>
    <n v="5218"/>
    <x v="5219"/>
    <n v="3870528768.2735648"/>
    <n v="76183369.543202654"/>
    <n v="34060245.794269651"/>
    <n v="0"/>
    <n v="0"/>
    <n v="5218"/>
    <n v="9661000"/>
    <n v="13937000"/>
    <n v="5218"/>
    <n v="0"/>
    <n v="0"/>
    <n v="0.47990213692450723"/>
    <n v="0.58272055579343307"/>
    <n v="0"/>
    <n v="0"/>
    <n v="1"/>
    <n v="1"/>
    <n v="23504112.957890231"/>
    <n v="12741448.260807719"/>
    <n v="41624836.280977778"/>
  </r>
  <r>
    <n v="5219"/>
    <x v="5220"/>
    <n v="3870526261.1620889"/>
    <n v="76768654.777201518"/>
    <n v="5205184.4154931642"/>
    <n v="0"/>
    <n v="0"/>
    <n v="5219"/>
    <n v="7512000"/>
    <n v="10790000"/>
    <n v="5219"/>
    <n v="0"/>
    <n v="0"/>
    <n v="0.47989481946197338"/>
    <n v="0.58269113544270101"/>
    <n v="0"/>
    <n v="0"/>
    <n v="1"/>
    <n v="1"/>
    <n v="10147811.568565881"/>
    <n v="6524524.6093345983"/>
    <n v="34380608.443769939"/>
  </r>
  <r>
    <n v="5220"/>
    <x v="5221"/>
    <n v="3870523754.0503359"/>
    <n v="76321615.891196728"/>
    <n v="0"/>
    <n v="0"/>
    <n v="0"/>
    <n v="5220"/>
    <n v="6409000"/>
    <n v="9150000"/>
    <n v="5220"/>
    <n v="0"/>
    <n v="0"/>
    <n v="0.47989413207709652"/>
    <n v="0.5826912244759489"/>
    <n v="0"/>
    <n v="0"/>
    <n v="1"/>
    <n v="1"/>
    <n v="8338782.1457148697"/>
    <n v="5532571.0126517294"/>
    <n v="28051295.820145048"/>
  </r>
  <r>
    <n v="5221"/>
    <x v="5222"/>
    <n v="3870521246.9383311"/>
    <n v="75931036.118165746"/>
    <n v="-600000"/>
    <n v="0"/>
    <n v="0"/>
    <n v="5221"/>
    <n v="5963000"/>
    <n v="8528000"/>
    <n v="5221"/>
    <n v="0"/>
    <n v="0"/>
    <n v="0.47989481471317169"/>
    <n v="0.58269217262867956"/>
    <n v="0"/>
    <n v="0"/>
    <n v="1"/>
    <n v="1"/>
    <n v="7175685.5807233434"/>
    <n v="4500741.6841633571"/>
    <n v="22874106.293030679"/>
  </r>
  <r>
    <n v="5222"/>
    <x v="5223"/>
    <n v="3870518739.826098"/>
    <n v="75611553.477524653"/>
    <n v="-1194000.00013411"/>
    <n v="0"/>
    <n v="0"/>
    <n v="5222"/>
    <n v="5593000"/>
    <n v="7777000"/>
    <n v="5222"/>
    <n v="0"/>
    <n v="0"/>
    <n v="0.47989508284227178"/>
    <n v="0.58269328644992435"/>
    <n v="0"/>
    <n v="0"/>
    <n v="1"/>
    <n v="1"/>
    <n v="6225355.3930963119"/>
    <n v="3673868.47085698"/>
    <n v="18677534.20000308"/>
  </r>
  <r>
    <n v="5223"/>
    <x v="5224"/>
    <n v="3870516232.7136631"/>
    <n v="75352584.411992207"/>
    <n v="-1782060.0003996489"/>
    <n v="0"/>
    <n v="0"/>
    <n v="5223"/>
    <n v="5457000"/>
    <n v="7498000"/>
    <n v="5223"/>
    <n v="0"/>
    <n v="0"/>
    <n v="0.47989478479038872"/>
    <n v="0.58269501342685026"/>
    <n v="0"/>
    <n v="0"/>
    <n v="1"/>
    <n v="1"/>
    <n v="6046107.8584481543"/>
    <n v="3610732.3507128078"/>
    <n v="16401644.89510664"/>
  </r>
  <r>
    <n v="5224"/>
    <x v="5225"/>
    <n v="3870513725.6010432"/>
    <n v="75212140.04132989"/>
    <n v="-2364239.4007939738"/>
    <n v="0"/>
    <n v="0"/>
    <n v="5224"/>
    <n v="4965000"/>
    <n v="6986000"/>
    <n v="5224"/>
    <n v="0"/>
    <n v="0"/>
    <n v="0.4798950555579331"/>
    <n v="0.58269717542972743"/>
    <n v="0"/>
    <n v="0"/>
    <n v="1"/>
    <n v="1"/>
    <n v="4928328.5487507125"/>
    <n v="2602155.9487676672"/>
    <n v="13376357.306094071"/>
  </r>
  <r>
    <n v="5225"/>
    <x v="5226"/>
    <n v="3870511218.4882588"/>
    <n v="75025450.552259699"/>
    <n v="-2940597.0073144832"/>
    <n v="0"/>
    <n v="0"/>
    <n v="5225"/>
    <n v="4816000"/>
    <n v="6521000"/>
    <n v="5225"/>
    <n v="0"/>
    <n v="0"/>
    <n v="0.47989472399306993"/>
    <n v="0.58269931701411015"/>
    <n v="0"/>
    <n v="0"/>
    <n v="1"/>
    <n v="1"/>
    <n v="4723467.1501140501"/>
    <n v="2500000"/>
    <n v="10890213.976513481"/>
  </r>
  <r>
    <n v="5226"/>
    <x v="5227"/>
    <n v="3870508711.3753262"/>
    <n v="74872031.475792289"/>
    <n v="-3511191.0378986131"/>
    <n v="0"/>
    <n v="0"/>
    <n v="5226"/>
    <n v="4906000"/>
    <n v="6455000"/>
    <n v="5226"/>
    <n v="0"/>
    <n v="0"/>
    <n v="0.47989503059218308"/>
    <n v="0.5827024601227242"/>
    <n v="0"/>
    <n v="0"/>
    <n v="1"/>
    <n v="1"/>
    <n v="4626872.5662342925"/>
    <n v="2500000"/>
    <n v="8857170.833271984"/>
  </r>
  <r>
    <n v="5227"/>
    <x v="5228"/>
    <n v="3870506204.26226"/>
    <n v="74841291.31525059"/>
    <n v="-4076079.1283044401"/>
    <n v="0"/>
    <n v="0"/>
    <n v="5227"/>
    <n v="5010000"/>
    <n v="7698000"/>
    <n v="5227"/>
    <n v="0"/>
    <n v="0"/>
    <n v="0.47989469037883847"/>
    <n v="0.58270566738138241"/>
    <n v="0"/>
    <n v="0"/>
    <n v="1"/>
    <n v="1"/>
    <n v="4536025.2582598384"/>
    <n v="2500000"/>
    <n v="6951450.5118756769"/>
  </r>
  <r>
    <n v="5228"/>
    <x v="5229"/>
    <n v="3870503697.1490731"/>
    <n v="74841291.31525059"/>
    <n v="42868511.662067533"/>
    <n v="0"/>
    <n v="0"/>
    <n v="5228"/>
    <n v="8441000"/>
    <n v="14664000"/>
    <n v="5228"/>
    <n v="0"/>
    <n v="0"/>
    <n v="0.47989359418931909"/>
    <n v="0.5827050085143799"/>
    <n v="0"/>
    <n v="0"/>
    <n v="1"/>
    <n v="1"/>
    <n v="27352225.01241364"/>
    <n v="14776386.505813461"/>
    <n v="31051077.546107311"/>
  </r>
  <r>
    <n v="5229"/>
    <x v="5230"/>
    <n v="3870501190.035778"/>
    <n v="76116151.648925826"/>
    <n v="15211849.68536476"/>
    <n v="0"/>
    <n v="0"/>
    <n v="5229"/>
    <n v="5530000"/>
    <n v="8191000"/>
    <n v="5229"/>
    <n v="0"/>
    <n v="0"/>
    <n v="0.47985812351055829"/>
    <n v="0.58265334591895224"/>
    <n v="0"/>
    <n v="0"/>
    <n v="1"/>
    <n v="1"/>
    <n v="12080750.215808211"/>
    <n v="6165074.9127831794"/>
    <n v="28877434.70020711"/>
  </r>
  <r>
    <n v="5230"/>
    <x v="5231"/>
    <n v="3870498682.9223852"/>
    <n v="75982016.873178899"/>
    <n v="0"/>
    <n v="0"/>
    <n v="0"/>
    <n v="5230"/>
    <n v="5168000"/>
    <n v="7366000"/>
    <n v="5230"/>
    <n v="0"/>
    <n v="0"/>
    <n v="0.47986087666955463"/>
    <n v="0.582650456680325"/>
    <n v="0"/>
    <n v="0"/>
    <n v="1"/>
    <n v="1"/>
    <n v="7238267.9801894315"/>
    <n v="4585865.8901470574"/>
    <n v="23545596.9746795"/>
  </r>
  <r>
    <n v="5231"/>
    <x v="5232"/>
    <n v="3870496175.8089042"/>
    <n v="75652990.943743631"/>
    <n v="-600000"/>
    <n v="0"/>
    <n v="0"/>
    <n v="5231"/>
    <n v="7924000"/>
    <n v="15907000"/>
    <n v="5231"/>
    <n v="0"/>
    <n v="0"/>
    <n v="0.47986461330490082"/>
    <n v="0.5826534689383529"/>
    <n v="0"/>
    <n v="0"/>
    <n v="1"/>
    <n v="1"/>
    <n v="6311540.9373128954"/>
    <n v="3781254.6078682402"/>
    <n v="19197100.814822581"/>
  </r>
  <r>
    <n v="5232"/>
    <x v="5233"/>
    <n v="3870493668.6953449"/>
    <n v="75384646.694669351"/>
    <n v="72940764.99986589"/>
    <n v="0"/>
    <n v="0"/>
    <n v="5232"/>
    <n v="12804000"/>
    <n v="23590000"/>
    <n v="5232"/>
    <n v="0"/>
    <n v="0"/>
    <n v="0.47984944684999598"/>
    <n v="0.58262540440807675"/>
    <n v="0"/>
    <n v="0"/>
    <n v="1"/>
    <n v="1"/>
    <n v="51046507.179167323"/>
    <n v="30131301.053385101"/>
    <n v="67688748.583474562"/>
  </r>
  <r>
    <n v="5233"/>
    <x v="5234"/>
    <n v="3870491161.5817151"/>
    <n v="78377050.120703802"/>
    <n v="15179409.815515639"/>
    <n v="0"/>
    <n v="0"/>
    <n v="5233"/>
    <n v="8550000"/>
    <n v="13342000"/>
    <n v="5233"/>
    <n v="0"/>
    <n v="0"/>
    <n v="0.4795938490751982"/>
    <n v="0.58239729797432771"/>
    <n v="0"/>
    <n v="0"/>
    <n v="1"/>
    <n v="1"/>
    <n v="16559694.729253881"/>
    <n v="9750800.3803794775"/>
    <n v="55674444.797189079"/>
  </r>
  <r>
    <n v="5234"/>
    <x v="5235"/>
    <n v="3870488654.46802"/>
    <n v="77635651.437305361"/>
    <n v="0"/>
    <n v="0"/>
    <n v="0"/>
    <n v="5234"/>
    <n v="7137000"/>
    <n v="10751000"/>
    <n v="5234"/>
    <n v="0"/>
    <n v="0"/>
    <n v="0.47959265465678969"/>
    <n v="0.58239413700628462"/>
    <n v="0"/>
    <n v="0"/>
    <n v="1"/>
    <n v="1"/>
    <n v="12514253.232933279"/>
    <n v="9014289.7096397616"/>
    <n v="45440455.67135445"/>
  </r>
  <r>
    <n v="5235"/>
    <x v="5236"/>
    <n v="3870486147.3542681"/>
    <n v="77004115.378389582"/>
    <n v="-600000"/>
    <n v="0"/>
    <n v="0"/>
    <n v="5235"/>
    <n v="6383000"/>
    <n v="9487000"/>
    <n v="5235"/>
    <n v="0"/>
    <n v="0"/>
    <n v="0.47958998993625551"/>
    <n v="0.58239335936553061"/>
    <n v="0"/>
    <n v="0"/>
    <n v="1"/>
    <n v="1"/>
    <n v="10617325.18936844"/>
    <n v="7289906.4384032898"/>
    <n v="37074800.949552037"/>
  </r>
  <r>
    <n v="5236"/>
    <x v="5237"/>
    <n v="3870483640.2404652"/>
    <n v="76487873.613004044"/>
    <n v="-1194000.00013411"/>
    <n v="0"/>
    <n v="0"/>
    <n v="5236"/>
    <n v="6143000"/>
    <n v="8727000"/>
    <n v="5236"/>
    <n v="0"/>
    <n v="0"/>
    <n v="0.47959066672392769"/>
    <n v="0.58239385287711054"/>
    <n v="0"/>
    <n v="0"/>
    <n v="1"/>
    <n v="1"/>
    <n v="9116902.0664456785"/>
    <n v="5951761.8557619406"/>
    <n v="30247040.374364231"/>
  </r>
  <r>
    <n v="5237"/>
    <x v="5238"/>
    <n v="3870481133.1266141"/>
    <n v="76066534.782968581"/>
    <n v="377204.99960035091"/>
    <n v="0"/>
    <n v="0"/>
    <n v="5237"/>
    <n v="6065000"/>
    <n v="8731000"/>
    <n v="5237"/>
    <n v="0"/>
    <n v="0"/>
    <n v="0.47959245142771151"/>
    <n v="0.58239532844534792"/>
    <n v="0"/>
    <n v="0"/>
    <n v="1"/>
    <n v="1"/>
    <n v="10125929.921480929"/>
    <n v="7113412.849015181"/>
    <n v="29044072.863857608"/>
  </r>
  <r>
    <n v="5238"/>
    <x v="5239"/>
    <n v="3870478626.012722"/>
    <n v="75992300.058732733"/>
    <n v="304585.4498884838"/>
    <n v="0"/>
    <n v="0"/>
    <n v="5238"/>
    <n v="10274000"/>
    <n v="26374000"/>
    <n v="5238"/>
    <n v="0"/>
    <n v="0"/>
    <n v="0.47959344141575599"/>
    <n v="0.58239621455076263"/>
    <n v="0"/>
    <n v="0"/>
    <n v="1"/>
    <n v="1"/>
    <n v="7429278.2718055127"/>
    <n v="4554476.8284358354"/>
    <n v="23717787.250845499"/>
  </r>
  <r>
    <n v="5239"/>
    <x v="5240"/>
    <n v="3870476118.8987908"/>
    <n v="75663616.748310789"/>
    <n v="98876249.415668026"/>
    <n v="0"/>
    <n v="0"/>
    <n v="5239"/>
    <n v="85510000"/>
    <n v="115714000"/>
    <n v="5239"/>
    <n v="0"/>
    <n v="0"/>
    <n v="0.47956661437485382"/>
    <n v="0.58230691198588036"/>
    <n v="0"/>
    <n v="0"/>
    <n v="1"/>
    <n v="1"/>
    <n v="60334420.876371287"/>
    <n v="32299204.519029319"/>
    <n v="74139928.547484145"/>
  </r>
  <r>
    <n v="5240"/>
    <x v="5241"/>
    <n v="3815015235.9193621"/>
    <n v="78775150.286702842"/>
    <n v="140144291.08947009"/>
    <n v="0"/>
    <n v="55458375.865464687"/>
    <n v="5240"/>
    <n v="46401000"/>
    <n v="83591000"/>
    <n v="5240"/>
    <n v="0"/>
    <n v="2024.230719089461"/>
    <n v="0.47981730837478009"/>
    <n v="0.58276895582350308"/>
    <n v="0"/>
    <n v="0"/>
    <n v="1"/>
    <n v="1"/>
    <n v="75754530.8629172"/>
    <n v="35513405.31003888"/>
    <n v="108646651.7922644"/>
  </r>
  <r>
    <n v="5241"/>
    <x v="5242"/>
    <n v="3820048586.6299629"/>
    <n v="80904548.680247545"/>
    <n v="29024702.89641789"/>
    <n v="0"/>
    <n v="0"/>
    <n v="5241"/>
    <n v="18157000"/>
    <n v="31026000"/>
    <n v="5241"/>
    <n v="0"/>
    <n v="0"/>
    <n v="0.4803828434026759"/>
    <n v="0.58344232813482488"/>
    <n v="0"/>
    <n v="0"/>
    <n v="1"/>
    <n v="1"/>
    <n v="29415444.149837121"/>
    <n v="16317417.645295899"/>
    <n v="88751967.888878196"/>
  </r>
  <r>
    <n v="5242"/>
    <x v="5243"/>
    <n v="3826785720.8267202"/>
    <n v="79676854.365622684"/>
    <n v="2536400.9157031099"/>
    <n v="0"/>
    <n v="0"/>
    <n v="5242"/>
    <n v="11068000"/>
    <n v="19556000"/>
    <n v="5242"/>
    <n v="0"/>
    <n v="0"/>
    <n v="0.4804257915618142"/>
    <n v="0.58349010041374205"/>
    <n v="0"/>
    <n v="0"/>
    <n v="1"/>
    <n v="1"/>
    <n v="20609992.4048003"/>
    <n v="14326788.267823691"/>
    <n v="72465989.154470444"/>
  </r>
  <r>
    <n v="5243"/>
    <x v="5244"/>
    <n v="3833170699.8411589"/>
    <n v="78671852.044528723"/>
    <n v="0"/>
    <n v="0"/>
    <n v="0"/>
    <n v="5243"/>
    <n v="9177000"/>
    <n v="15324000"/>
    <n v="5243"/>
    <n v="0"/>
    <n v="0"/>
    <n v="0.48042040087402021"/>
    <n v="0.58349731893943879"/>
    <n v="0"/>
    <n v="0"/>
    <n v="1"/>
    <n v="1"/>
    <n v="17555991.23853872"/>
    <n v="11632099.46076015"/>
    <n v="59154376.756813169"/>
  </r>
  <r>
    <n v="5244"/>
    <x v="5245"/>
    <n v="3839237349.0705528"/>
    <n v="77850396.87899518"/>
    <n v="-600000"/>
    <n v="0"/>
    <n v="0"/>
    <n v="5244"/>
    <n v="7847000"/>
    <n v="12761000"/>
    <n v="5244"/>
    <n v="0"/>
    <n v="0"/>
    <n v="0.48041560423101348"/>
    <n v="0.58349713220171751"/>
    <n v="0"/>
    <n v="0"/>
    <n v="1"/>
    <n v="1"/>
    <n v="15106222.92382553"/>
    <n v="9499097.0940732285"/>
    <n v="48285219.504348159"/>
  </r>
  <r>
    <n v="5245"/>
    <x v="5246"/>
    <n v="3845016123.6947432"/>
    <n v="77179664.806627661"/>
    <n v="-1194000.00013411"/>
    <n v="0"/>
    <n v="0"/>
    <n v="5245"/>
    <n v="7294000"/>
    <n v="12383000"/>
    <n v="5245"/>
    <n v="0"/>
    <n v="0"/>
    <n v="0.48041324171149652"/>
    <n v="0.58349541002967897"/>
    <n v="0"/>
    <n v="0"/>
    <n v="1"/>
    <n v="1"/>
    <n v="13062618.53510667"/>
    <n v="7753411.4134258777"/>
    <n v="39412866.378655888"/>
  </r>
  <r>
    <n v="5246"/>
    <x v="5247"/>
    <n v="3850508928.8700142"/>
    <n v="76632154.851573661"/>
    <n v="9734019.9996003509"/>
    <n v="0"/>
    <n v="0"/>
    <n v="5246"/>
    <n v="7385000"/>
    <n v="12152000"/>
    <n v="5246"/>
    <n v="0"/>
    <n v="0"/>
    <n v="0.48041337498765868"/>
    <n v="0.58349527315307481"/>
    <n v="0"/>
    <n v="0"/>
    <n v="1"/>
    <n v="1"/>
    <n v="20482306.520127799"/>
    <n v="13504408.36242201"/>
    <n v="45993469.002134651"/>
  </r>
  <r>
    <n v="5247"/>
    <x v="5248"/>
    <n v="3852501397.9357839"/>
    <n v="77038241.646763965"/>
    <n v="0"/>
    <n v="0"/>
    <n v="0"/>
    <n v="5247"/>
    <n v="6216000"/>
    <n v="10050000"/>
    <n v="5247"/>
    <n v="0"/>
    <n v="0"/>
    <n v="0.4803807148613618"/>
    <n v="0.58347273331064442"/>
    <n v="0"/>
    <n v="0"/>
    <n v="1"/>
    <n v="1"/>
    <n v="11949774.964214319"/>
    <n v="7033923.3564850902"/>
    <n v="37544763.217476107"/>
  </r>
  <r>
    <n v="5248"/>
    <x v="5249"/>
    <n v="3854294368.1678662"/>
    <n v="76516874.827962786"/>
    <n v="-600000"/>
    <n v="0"/>
    <n v="0"/>
    <n v="5248"/>
    <n v="5601000"/>
    <n v="9496000"/>
    <n v="5248"/>
    <n v="0"/>
    <n v="0"/>
    <n v="0.48038179906318751"/>
    <n v="0.58347211370398389"/>
    <n v="0"/>
    <n v="0"/>
    <n v="1"/>
    <n v="1"/>
    <n v="10707270.661726341"/>
    <n v="6048207.6746391049"/>
    <n v="30620646.850774601"/>
  </r>
  <r>
    <n v="5249"/>
    <x v="5250"/>
    <n v="3855907789.5711961"/>
    <n v="76089589.914139479"/>
    <n v="-1194000.00013411"/>
    <n v="0"/>
    <n v="0"/>
    <n v="5249"/>
    <n v="5538000"/>
    <n v="8627000"/>
    <n v="5249"/>
    <n v="0"/>
    <n v="0"/>
    <n v="0.48038454309614692"/>
    <n v="0.58347253437757973"/>
    <n v="0"/>
    <n v="0"/>
    <n v="1"/>
    <n v="1"/>
    <n v="9329158.8936227933"/>
    <n v="4911605.8749706317"/>
    <n v="24962058.679171771"/>
  </r>
  <r>
    <n v="5250"/>
    <x v="5251"/>
    <n v="3857359617.138062"/>
    <n v="75740400.323552534"/>
    <n v="-1782060.0003996489"/>
    <n v="0"/>
    <n v="0"/>
    <n v="5250"/>
    <n v="5354000"/>
    <n v="8560000"/>
    <n v="5250"/>
    <n v="0"/>
    <n v="0"/>
    <n v="0.48038726532825332"/>
    <n v="0.583473979188456"/>
    <n v="0"/>
    <n v="0"/>
    <n v="1"/>
    <n v="1"/>
    <n v="8194653.0566729074"/>
    <n v="4004240.4179475661"/>
    <n v="20341043.47660343"/>
  </r>
  <r>
    <n v="5251"/>
    <x v="5252"/>
    <n v="3858666010.3505788"/>
    <n v="75455239.015157849"/>
    <n v="-1644484.4007939741"/>
    <n v="0"/>
    <n v="0"/>
    <n v="5251"/>
    <n v="5690000"/>
    <n v="11103000"/>
    <n v="5251"/>
    <n v="0"/>
    <n v="0"/>
    <n v="0.48038918213920689"/>
    <n v="0.58347560382539254"/>
    <n v="0"/>
    <n v="0"/>
    <n v="1"/>
    <n v="1"/>
    <n v="8064285.8672371227"/>
    <n v="4087498.9952973509"/>
    <n v="18192654.64250984"/>
  </r>
  <r>
    <n v="5252"/>
    <x v="5253"/>
    <n v="3859841512.7328091"/>
    <n v="75322662.656064689"/>
    <n v="29441180.442846399"/>
    <n v="0"/>
    <n v="0"/>
    <n v="5252"/>
    <n v="5336000"/>
    <n v="8928000"/>
    <n v="5252"/>
    <n v="0"/>
    <n v="0"/>
    <n v="0.48038964290548769"/>
    <n v="0.58347273134778077"/>
    <n v="0"/>
    <n v="0"/>
    <n v="1"/>
    <n v="1"/>
    <n v="21758299.119228631"/>
    <n v="10873161.37715885"/>
    <n v="30221922.467494141"/>
  </r>
  <r>
    <n v="5253"/>
    <x v="5254"/>
    <n v="3860899213.4475379"/>
    <n v="76064984.765305102"/>
    <n v="2662839.0495893098"/>
    <n v="0"/>
    <n v="0"/>
    <n v="5253"/>
    <n v="4787000"/>
    <n v="7922000"/>
    <n v="5253"/>
    <n v="0"/>
    <n v="0"/>
    <n v="0.480366259597796"/>
    <n v="0.58342059767430476"/>
    <n v="0"/>
    <n v="0"/>
    <n v="1"/>
    <n v="1"/>
    <n v="8602333.858472053"/>
    <n v="4463379.7307533165"/>
    <n v="24668073.23586423"/>
  </r>
  <r>
    <n v="5254"/>
    <x v="5255"/>
    <n v="3861850892.7333021"/>
    <n v="75722258.579804108"/>
    <n v="0"/>
    <n v="0"/>
    <n v="0"/>
    <n v="5254"/>
    <n v="4690000"/>
    <n v="7586000"/>
    <n v="5254"/>
    <n v="0"/>
    <n v="0"/>
    <n v="0.48037126990577739"/>
    <n v="0.58342277683664645"/>
    <n v="0"/>
    <n v="0"/>
    <n v="1"/>
    <n v="1"/>
    <n v="7859412.8056154232"/>
    <n v="3981375.6836375892"/>
    <n v="20097187.397909511"/>
  </r>
  <r>
    <n v="5255"/>
    <x v="5256"/>
    <n v="3862707152.797606"/>
    <n v="75440190.737796262"/>
    <n v="-600000"/>
    <n v="0"/>
    <n v="0"/>
    <n v="5255"/>
    <n v="4430000"/>
    <n v="6888000"/>
    <n v="5255"/>
    <n v="0"/>
    <n v="0"/>
    <n v="0.48037623126487061"/>
    <n v="0.58342547458819105"/>
    <n v="0"/>
    <n v="0"/>
    <n v="1"/>
    <n v="1"/>
    <n v="6907162.8961022682"/>
    <n v="3224165.5269876821"/>
    <n v="16393118.567117561"/>
  </r>
  <r>
    <n v="5256"/>
    <x v="5257"/>
    <n v="3863477535.620739"/>
    <n v="75211613.884470716"/>
    <n v="-1194000.00013411"/>
    <n v="0"/>
    <n v="0"/>
    <n v="5256"/>
    <n v="4289000"/>
    <n v="6758000"/>
    <n v="5256"/>
    <n v="0"/>
    <n v="0"/>
    <n v="0.48038120358942288"/>
    <n v="0.58342910959154037"/>
    <n v="0"/>
    <n v="0"/>
    <n v="1"/>
    <n v="1"/>
    <n v="6128325.4596003052"/>
    <n v="2628763.1836756798"/>
    <n v="13350566.40772873"/>
  </r>
  <r>
    <n v="5257"/>
    <x v="5258"/>
    <n v="3864170628.9791508"/>
    <n v="75023859.00451529"/>
    <n v="-1782060.0003996489"/>
    <n v="0"/>
    <n v="0"/>
    <n v="5257"/>
    <n v="4088000"/>
    <n v="6350000"/>
    <n v="5257"/>
    <n v="0"/>
    <n v="0"/>
    <n v="0.48038551671512858"/>
    <n v="0.58343280049470958"/>
    <n v="0"/>
    <n v="0"/>
    <n v="1"/>
    <n v="1"/>
    <n v="5827041.3773916895"/>
    <n v="2500000"/>
    <n v="10853206.61982476"/>
  </r>
  <r>
    <n v="5258"/>
    <x v="5259"/>
    <n v="3864794161.8664122"/>
    <n v="74869747.764142156"/>
    <n v="-2364239.4007939738"/>
    <n v="0"/>
    <n v="0"/>
    <n v="5258"/>
    <n v="4104000"/>
    <n v="6147000"/>
    <n v="5258"/>
    <n v="0"/>
    <n v="0"/>
    <n v="0.4803907594126271"/>
    <n v="0.58343714041525163"/>
    <n v="0"/>
    <n v="0"/>
    <n v="1"/>
    <n v="1"/>
    <n v="5664785.2904400509"/>
    <n v="2500000"/>
    <n v="8844966.6038218439"/>
  </r>
  <r>
    <n v="5259"/>
    <x v="5260"/>
    <n v="3865355090.372025"/>
    <n v="74841291.31525059"/>
    <n v="-2940597.0073144832"/>
    <n v="0"/>
    <n v="0"/>
    <n v="5259"/>
    <n v="3987000"/>
    <n v="6080000"/>
    <n v="5259"/>
    <n v="0"/>
    <n v="0"/>
    <n v="0.48039589813617212"/>
    <n v="0.58344181339340762"/>
    <n v="0"/>
    <n v="0"/>
    <n v="1"/>
    <n v="1"/>
    <n v="5512183.2696023798"/>
    <n v="2500000"/>
    <n v="6912846.1880404158"/>
  </r>
  <r>
    <n v="5260"/>
    <x v="5261"/>
    <n v="3865859674.9723039"/>
    <n v="74841291.31525059"/>
    <n v="-3511191.0378986131"/>
    <n v="0"/>
    <n v="0"/>
    <n v="5260"/>
    <n v="3903000"/>
    <n v="5927000"/>
    <n v="5260"/>
    <n v="0"/>
    <n v="0"/>
    <n v="0.48040179091768559"/>
    <n v="0.58344656508123982"/>
    <n v="0"/>
    <n v="0"/>
    <n v="1"/>
    <n v="1"/>
    <n v="5368660.9081227612"/>
    <n v="2500000"/>
    <n v="4966419.0936399288"/>
  </r>
  <r>
    <n v="5261"/>
    <x v="5262"/>
    <n v="3852816159.8812408"/>
    <n v="74841291.31525059"/>
    <n v="-4076079.1283044401"/>
    <n v="0"/>
    <n v="0"/>
    <n v="5261"/>
    <n v="4290000"/>
    <n v="5953000"/>
    <n v="5261"/>
    <n v="0"/>
    <n v="0"/>
    <n v="0.48040821786083521"/>
    <n v="0.58345157132381575"/>
    <n v="0"/>
    <n v="0"/>
    <n v="1"/>
    <n v="1"/>
    <n v="5233677.9758416889"/>
    <n v="2500000"/>
    <n v="3031069.277143578"/>
  </r>
  <r>
    <n v="5262"/>
    <x v="5263"/>
    <n v="3866721786.7104139"/>
    <n v="74841291.31525059"/>
    <n v="1842476.66206753"/>
    <n v="0"/>
    <n v="0"/>
    <n v="5262"/>
    <n v="8428000"/>
    <n v="11324000"/>
    <n v="5262"/>
    <n v="0"/>
    <n v="0"/>
    <n v="0.48041213337031141"/>
    <n v="0.5834564675074474"/>
    <n v="0"/>
    <n v="0"/>
    <n v="1"/>
    <n v="1"/>
    <n v="5106726.3857246041"/>
    <n v="2500000"/>
    <n v="1518600.9480776631"/>
  </r>
  <r>
    <n v="5263"/>
    <x v="5264"/>
    <n v="3867088948.7051539"/>
    <n v="74841291.31525059"/>
    <n v="65497705"/>
    <n v="0"/>
    <n v="0"/>
    <n v="5263"/>
    <n v="40557000"/>
    <n v="54427000"/>
    <n v="5263"/>
    <n v="0"/>
    <n v="0"/>
    <n v="0.48038129226021892"/>
    <n v="0.5834439884920144"/>
    <n v="0"/>
    <n v="0"/>
    <n v="1"/>
    <n v="1"/>
    <n v="37067715.145693041"/>
    <n v="18001145.560370769"/>
    <n v="33101236.590135291"/>
  </r>
  <r>
    <n v="5264"/>
    <x v="5265"/>
    <n v="3867419143.563725"/>
    <n v="76242666.280404925"/>
    <n v="77464838.70459798"/>
    <n v="0"/>
    <n v="0"/>
    <n v="5264"/>
    <n v="15529000"/>
    <n v="25619000"/>
    <n v="5264"/>
    <n v="0"/>
    <n v="0"/>
    <n v="0.48041433511837572"/>
    <n v="0.58358874778374414"/>
    <n v="0"/>
    <n v="0"/>
    <n v="1"/>
    <n v="1"/>
    <n v="42106895.573184222"/>
    <n v="19008954.595307998"/>
    <n v="54985950.99462764"/>
  </r>
  <r>
    <n v="5265"/>
    <x v="5266"/>
    <n v="3867716068.0222702"/>
    <n v="77593164.714160427"/>
    <n v="17704217.27630274"/>
    <n v="0"/>
    <n v="0"/>
    <n v="5265"/>
    <n v="13930000"/>
    <n v="17836000"/>
    <n v="5265"/>
    <n v="0"/>
    <n v="0"/>
    <n v="0.48042867945864232"/>
    <n v="0.58352531783727746"/>
    <n v="0"/>
    <n v="0"/>
    <n v="1"/>
    <n v="1"/>
    <n v="19725516.436248049"/>
    <n v="11246904.572731329"/>
    <n v="50817091.697183467"/>
  </r>
  <r>
    <n v="5266"/>
    <x v="5267"/>
    <n v="3867983049.1410661"/>
    <n v="77335905.796009332"/>
    <n v="3598774.9999999981"/>
    <n v="0"/>
    <n v="0"/>
    <n v="5266"/>
    <n v="11355000"/>
    <n v="16663000"/>
    <n v="5266"/>
    <n v="0"/>
    <n v="0"/>
    <n v="0.48043770655404328"/>
    <n v="0.58352865137076237"/>
    <n v="0"/>
    <n v="0"/>
    <n v="1"/>
    <n v="1"/>
    <n v="13908787.50082802"/>
    <n v="9078894.5508162044"/>
    <n v="43474342.476321757"/>
  </r>
  <r>
    <n v="5267"/>
    <x v="5268"/>
    <n v="3868223081.2723331"/>
    <n v="76882787.188247308"/>
    <n v="0"/>
    <n v="0"/>
    <n v="0"/>
    <n v="5267"/>
    <n v="8625000"/>
    <n v="12738000"/>
    <n v="5267"/>
    <n v="0"/>
    <n v="0"/>
    <n v="0.48043790392966679"/>
    <n v="0.583529039385704"/>
    <n v="0"/>
    <n v="0"/>
    <n v="1"/>
    <n v="1"/>
    <n v="11247644.47407628"/>
    <n v="6935817.4039118867"/>
    <n v="35471197.097473457"/>
  </r>
  <r>
    <n v="5268"/>
    <x v="5269"/>
    <n v="3868438859.3312492"/>
    <n v="76388915.753624707"/>
    <n v="-600000"/>
    <n v="0"/>
    <n v="0"/>
    <n v="5268"/>
    <n v="7452000"/>
    <n v="10166000"/>
    <n v="5268"/>
    <n v="0"/>
    <n v="0"/>
    <n v="0.48043551096418391"/>
    <n v="0.58352837855589068"/>
    <n v="0"/>
    <n v="0"/>
    <n v="1"/>
    <n v="1"/>
    <n v="9788173.3730691019"/>
    <n v="5697196.1003588513"/>
    <n v="28941977.612332821"/>
  </r>
  <r>
    <n v="5269"/>
    <x v="5270"/>
    <n v="3868632808.7398272"/>
    <n v="75985999.794780016"/>
    <n v="-1194000.00013411"/>
    <n v="0"/>
    <n v="0"/>
    <n v="5269"/>
    <n v="10241000"/>
    <n v="14371000"/>
    <n v="5269"/>
    <n v="0"/>
    <n v="0"/>
    <n v="0.48043301696102669"/>
    <n v="0.58352882288189856"/>
    <n v="0"/>
    <n v="0"/>
    <n v="1"/>
    <n v="1"/>
    <n v="8531987.6598983556"/>
    <n v="4648719.8545262329"/>
    <n v="23636473.452214669"/>
  </r>
  <r>
    <n v="5270"/>
    <x v="5271"/>
    <n v="3868807112.3764038"/>
    <n v="75658598.900891632"/>
    <n v="34205689.999600351"/>
    <n v="0"/>
    <n v="0"/>
    <n v="5270"/>
    <n v="10019000"/>
    <n v="15171000"/>
    <n v="5270"/>
    <n v="0"/>
    <n v="0"/>
    <n v="0.48040759548368739"/>
    <n v="0.58351847180025485"/>
    <n v="0"/>
    <n v="0"/>
    <n v="1"/>
    <n v="1"/>
    <n v="26087385.507781159"/>
    <n v="14042600.66378564"/>
    <n v="39008628.393193543"/>
  </r>
  <r>
    <n v="5271"/>
    <x v="5272"/>
    <n v="3868963734.8301501"/>
    <n v="76607209.460185811"/>
    <n v="3778756.5470202188"/>
    <n v="0"/>
    <n v="0"/>
    <n v="5271"/>
    <n v="15838000"/>
    <n v="18896000"/>
    <n v="5271"/>
    <n v="0"/>
    <n v="0"/>
    <n v="0.48039501144095909"/>
    <n v="0.58348109219396083"/>
    <n v="0"/>
    <n v="0"/>
    <n v="1"/>
    <n v="1"/>
    <n v="10181134.978517329"/>
    <n v="5759099.6789920572"/>
    <n v="31823154.057337329"/>
  </r>
  <r>
    <n v="5272"/>
    <x v="5273"/>
    <n v="3869104444.230124"/>
    <n v="76163796.233172342"/>
    <n v="39586525"/>
    <n v="0"/>
    <n v="0"/>
    <n v="5272"/>
    <n v="19483000"/>
    <n v="28408000"/>
    <n v="5272"/>
    <n v="0"/>
    <n v="0"/>
    <n v="0.48033293963940887"/>
    <n v="0.58346273843947682"/>
    <n v="0"/>
    <n v="0"/>
    <n v="1"/>
    <n v="1"/>
    <n v="29862496.86513168"/>
    <n v="16209948.18180174"/>
    <n v="47275381.509127252"/>
  </r>
  <r>
    <n v="5273"/>
    <x v="5274"/>
    <n v="3869230831.8913989"/>
    <n v="77117348.040427923"/>
    <n v="5071227.9900069684"/>
    <n v="0"/>
    <n v="0"/>
    <n v="5273"/>
    <n v="13128000"/>
    <n v="18336000"/>
    <n v="5273"/>
    <n v="0"/>
    <n v="0"/>
    <n v="0.4803823337357187"/>
    <n v="0.58349813094812075"/>
    <n v="0"/>
    <n v="0"/>
    <n v="1"/>
    <n v="1"/>
    <n v="12077272.469698749"/>
    <n v="7046734.7201531716"/>
    <n v="38591194.042916693"/>
  </r>
  <r>
    <n v="5274"/>
    <x v="5275"/>
    <n v="3869344329.996573"/>
    <n v="76581449.725522384"/>
    <n v="2879020"/>
    <n v="0"/>
    <n v="0"/>
    <n v="5274"/>
    <n v="8496000"/>
    <n v="13745000"/>
    <n v="5274"/>
    <n v="0"/>
    <n v="0"/>
    <n v="0.48036126893084358"/>
    <n v="0.58349072345037722"/>
    <n v="0"/>
    <n v="0"/>
    <n v="1"/>
    <n v="1"/>
    <n v="10957953.507395441"/>
    <n v="6643420.356313603"/>
    <n v="32304282.898375399"/>
  </r>
  <r>
    <n v="5275"/>
    <x v="5276"/>
    <n v="3855936293.978322"/>
    <n v="76193486.533637166"/>
    <n v="0"/>
    <n v="0"/>
    <n v="0"/>
    <n v="5275"/>
    <n v="6854000"/>
    <n v="10041000"/>
    <n v="5275"/>
    <n v="0"/>
    <n v="0"/>
    <n v="0.48035831777273502"/>
    <n v="0.58348858128003256"/>
    <n v="0"/>
    <n v="0"/>
    <n v="1"/>
    <n v="1"/>
    <n v="9157605.7359018996"/>
    <n v="5164336.6316986671"/>
    <n v="26363350.898599811"/>
  </r>
  <r>
    <n v="5276"/>
    <x v="5277"/>
    <n v="3869537684.495347"/>
    <n v="75826873.599492684"/>
    <n v="-600000"/>
    <n v="0"/>
    <n v="0"/>
    <n v="5276"/>
    <n v="6331000"/>
    <n v="9390000"/>
    <n v="5276"/>
    <n v="0"/>
    <n v="0"/>
    <n v="0.48035655390803028"/>
    <n v="0.58348888515970332"/>
    <n v="0"/>
    <n v="0"/>
    <n v="1"/>
    <n v="1"/>
    <n v="8024967.9750821479"/>
    <n v="4233594.8052004213"/>
    <n v="21509658.453229889"/>
  </r>
  <r>
    <n v="5277"/>
    <x v="5278"/>
    <n v="3869619745.0142722"/>
    <n v="75527353.855974466"/>
    <n v="965264.99986588955"/>
    <n v="0"/>
    <n v="0"/>
    <n v="5277"/>
    <n v="5590000"/>
    <n v="8761000"/>
    <n v="5277"/>
    <n v="0"/>
    <n v="0"/>
    <n v="0.48035416798632941"/>
    <n v="0.58348925218062098"/>
    <n v="0"/>
    <n v="0"/>
    <n v="1"/>
    <n v="1"/>
    <n v="7055540.677900143"/>
    <n v="3454050.8470980469"/>
    <n v="17559057.2495704"/>
  </r>
  <r>
    <n v="5278"/>
    <x v="5279"/>
    <n v="3869693348.7183418"/>
    <n v="75283563.572065651"/>
    <n v="593847.13089499378"/>
    <n v="0"/>
    <n v="0"/>
    <n v="5278"/>
    <n v="5940000"/>
    <n v="8493000"/>
    <n v="5278"/>
    <n v="0"/>
    <n v="0"/>
    <n v="0.48035310499324818"/>
    <n v="0.5834897893777361"/>
    <n v="0"/>
    <n v="0"/>
    <n v="1"/>
    <n v="1"/>
    <n v="6258219.441472563"/>
    <n v="2820404.8790715169"/>
    <n v="14339552.795110259"/>
  </r>
  <r>
    <n v="5279"/>
    <x v="5280"/>
    <n v="3869759341.294198"/>
    <n v="75084889.024943158"/>
    <n v="1130495.094271282"/>
    <n v="0"/>
    <n v="0"/>
    <n v="5279"/>
    <n v="6540000"/>
    <n v="8592000"/>
    <n v="5279"/>
    <n v="0"/>
    <n v="0"/>
    <n v="0.48034674962911122"/>
    <n v="0.58348989924810546"/>
    <n v="0"/>
    <n v="0"/>
    <n v="1"/>
    <n v="1"/>
    <n v="6807550.3971694224"/>
    <n v="3529409.798167069"/>
    <n v="14047147.21654335"/>
  </r>
  <r>
    <n v="5280"/>
    <x v="5281"/>
    <n v="3869818483.8592982"/>
    <n v="75066844.774121463"/>
    <n v="-46057.403554386459"/>
    <n v="0"/>
    <n v="0"/>
    <n v="5280"/>
    <n v="5841000"/>
    <n v="7258000"/>
    <n v="5280"/>
    <n v="0"/>
    <n v="0"/>
    <n v="0.48033994663816099"/>
    <n v="0.5834905020710508"/>
    <n v="0"/>
    <n v="0"/>
    <n v="1"/>
    <n v="1"/>
    <n v="5636256.5378257446"/>
    <n v="2500000"/>
    <n v="11423670.98991614"/>
  </r>
  <r>
    <n v="5281"/>
    <x v="5282"/>
    <n v="3869871461.4188929"/>
    <n v="74904950.930337623"/>
    <n v="-645596.82952913723"/>
    <n v="0"/>
    <n v="0"/>
    <n v="5281"/>
    <n v="5507000"/>
    <n v="6676000"/>
    <n v="5281"/>
    <n v="0"/>
    <n v="0"/>
    <n v="0.48033253808685478"/>
    <n v="0.58349277999003535"/>
    <n v="0"/>
    <n v="0"/>
    <n v="1"/>
    <n v="1"/>
    <n v="5485351.9476919798"/>
    <n v="2500000"/>
    <n v="9274628.2206252031"/>
  </r>
  <r>
    <n v="5282"/>
    <x v="5283"/>
    <n v="3869918890.4772892"/>
    <n v="74841291.31525059"/>
    <n v="-1239140.861378148"/>
    <n v="0"/>
    <n v="0"/>
    <n v="5282"/>
    <n v="5275000"/>
    <n v="6607000"/>
    <n v="5282"/>
    <n v="0"/>
    <n v="0"/>
    <n v="0.48032773871692919"/>
    <n v="0.58349625439269948"/>
    <n v="0"/>
    <n v="0"/>
    <n v="1"/>
    <n v="1"/>
    <n v="5343426.0215789136"/>
    <n v="2500000"/>
    <n v="7357525.5320582483"/>
  </r>
  <r>
    <n v="5283"/>
    <x v="5284"/>
    <n v="3707817312.326057"/>
    <n v="74841291.31525059"/>
    <n v="-1826749.453041336"/>
    <n v="0"/>
    <n v="0"/>
    <n v="5283"/>
    <n v="4857000"/>
    <n v="6391000"/>
    <n v="5283"/>
    <n v="0"/>
    <n v="0"/>
    <n v="0.48032469635371139"/>
    <n v="0.58349977192570823"/>
    <n v="0"/>
    <n v="0"/>
    <n v="1"/>
    <n v="1"/>
    <n v="5209944.5384431379"/>
    <n v="2500000"/>
    <n v="5394152.9611121146"/>
  </r>
  <r>
    <n v="5284"/>
    <x v="5285"/>
    <n v="3869999267.018805"/>
    <n v="74841291.31525059"/>
    <n v="-2408481.9589192332"/>
    <n v="0"/>
    <n v="0"/>
    <n v="5284"/>
    <n v="5701000"/>
    <n v="10796000"/>
    <n v="5284"/>
    <n v="0"/>
    <n v="0"/>
    <n v="0.48032470500162627"/>
    <n v="0.58350368021239007"/>
    <n v="0"/>
    <n v="0"/>
    <n v="1"/>
    <n v="1"/>
    <n v="5084405.0628301185"/>
    <n v="2500000"/>
    <n v="3443652.8886833098"/>
  </r>
  <r>
    <n v="5285"/>
    <x v="5286"/>
    <n v="3870033163.3004632"/>
    <n v="74841291.31525059"/>
    <n v="30124332.860131621"/>
    <n v="0"/>
    <n v="0"/>
    <n v="5285"/>
    <n v="4305000"/>
    <n v="8435000"/>
    <n v="5285"/>
    <n v="0"/>
    <n v="0"/>
    <n v="0.48031840179287327"/>
    <n v="0.58349331347177924"/>
    <n v="0"/>
    <n v="0"/>
    <n v="1"/>
    <n v="1"/>
    <n v="22056723.417806201"/>
    <n v="12302236.6159996"/>
    <n v="23601456.56094582"/>
  </r>
  <r>
    <n v="5286"/>
    <x v="5287"/>
    <n v="3870063419.2203441"/>
    <n v="75656438.020199314"/>
    <n v="2823198.1534090862"/>
    <n v="0"/>
    <n v="0"/>
    <n v="5286"/>
    <n v="3413000"/>
    <n v="6541000"/>
    <n v="5286"/>
    <n v="0"/>
    <n v="0"/>
    <n v="0.4802689405575018"/>
    <n v="0.58343488609514427"/>
    <n v="0"/>
    <n v="0"/>
    <n v="1"/>
    <n v="1"/>
    <n v="6389904.563905105"/>
    <n v="3430027.924661655"/>
    <n v="19643918.015090361"/>
  </r>
  <r>
    <n v="5287"/>
    <x v="5288"/>
    <n v="3870090398.8168459"/>
    <n v="75412219.635215133"/>
    <n v="0"/>
    <n v="0"/>
    <n v="0"/>
    <n v="5287"/>
    <n v="2992000"/>
    <n v="5781000"/>
    <n v="5287"/>
    <n v="0"/>
    <n v="0"/>
    <n v="0.48027908745039699"/>
    <n v="0.58343901294125555"/>
    <n v="0"/>
    <n v="0"/>
    <n v="1"/>
    <n v="1"/>
    <n v="5911977.9635968376"/>
    <n v="3179879.5800574408"/>
    <n v="16031059.586196151"/>
  </r>
  <r>
    <n v="5288"/>
    <x v="5289"/>
    <n v="3870114429.7242999"/>
    <n v="75189271.345398739"/>
    <n v="-600000"/>
    <n v="0"/>
    <n v="0"/>
    <n v="5288"/>
    <n v="3242000"/>
    <n v="7100000"/>
    <n v="5288"/>
    <n v="0"/>
    <n v="0"/>
    <n v="0.48029109544738607"/>
    <n v="0.58344435590602961"/>
    <n v="0"/>
    <n v="0"/>
    <n v="1"/>
    <n v="1"/>
    <n v="5175927.2986997506"/>
    <n v="2570686.5212007491"/>
    <n v="13070080.27948018"/>
  </r>
  <r>
    <n v="5289"/>
    <x v="5290"/>
    <n v="3775546875.6056342"/>
    <n v="75006550.299001098"/>
    <n v="39112279.99986589"/>
    <n v="0"/>
    <n v="0"/>
    <n v="5289"/>
    <n v="4657000"/>
    <n v="15485000"/>
    <n v="5289"/>
    <n v="0"/>
    <n v="0"/>
    <n v="0.48030159526166227"/>
    <n v="0.58344649512291169"/>
    <n v="0"/>
    <n v="0"/>
    <n v="1"/>
    <n v="1"/>
    <n v="28775084.916932199"/>
    <n v="16647479.744306849"/>
    <n v="38645146.906257696"/>
  </r>
  <r>
    <n v="5290"/>
    <x v="5291"/>
    <n v="3613411950.5091801"/>
    <n v="76584779.138741672"/>
    <n v="20092507.11188576"/>
    <n v="0"/>
    <n v="0"/>
    <n v="5290"/>
    <n v="3731000"/>
    <n v="10699000"/>
    <n v="5290"/>
    <n v="0"/>
    <n v="0"/>
    <n v="0.48018091891892301"/>
    <n v="0.58339075423309961"/>
    <n v="0"/>
    <n v="0"/>
    <n v="1"/>
    <n v="1"/>
    <n v="14772067.216843391"/>
    <n v="7132902.7690928867"/>
    <n v="34711636.636113517"/>
  </r>
  <r>
    <n v="5291"/>
    <x v="5292"/>
    <n v="3735043138.825983"/>
    <n v="76342043.530645251"/>
    <n v="24916088.66646697"/>
    <n v="0"/>
    <n v="0"/>
    <n v="5291"/>
    <n v="7416000"/>
    <n v="17748000"/>
    <n v="5291"/>
    <n v="0"/>
    <n v="0"/>
    <n v="0.48017958834550412"/>
    <n v="0.58338562528875149"/>
    <n v="0"/>
    <n v="0"/>
    <n v="1"/>
    <n v="1"/>
    <n v="23831771.50414218"/>
    <n v="14760654.17745078"/>
    <n v="46070214.888517037"/>
  </r>
  <r>
    <n v="5292"/>
    <x v="5293"/>
    <n v="3653979977.5415349"/>
    <n v="77042977.609840333"/>
    <n v="82214196.639127403"/>
    <n v="0"/>
    <n v="0"/>
    <n v="5292"/>
    <n v="12323000"/>
    <n v="33502000"/>
    <n v="5292"/>
    <n v="0"/>
    <n v="0"/>
    <n v="0.48013247942569348"/>
    <n v="0.58337797144694759"/>
    <n v="0"/>
    <n v="0"/>
    <n v="1"/>
    <n v="1"/>
    <n v="34127871.28304667"/>
    <n v="9819720.1879563518"/>
    <n v="43148891.703164794"/>
  </r>
  <r>
    <n v="5293"/>
    <x v="5294"/>
    <n v="3816147847.6641698"/>
    <n v="76862703.729478344"/>
    <n v="62752982.105985552"/>
    <n v="0"/>
    <n v="0"/>
    <n v="5293"/>
    <n v="153606000"/>
    <n v="196386000"/>
    <n v="5293"/>
    <n v="0"/>
    <n v="0"/>
    <n v="0.48013500312813812"/>
    <n v="0.58343992717184889"/>
    <n v="0"/>
    <n v="0"/>
    <n v="1"/>
    <n v="1"/>
    <n v="37791783.19260183"/>
    <n v="17475083.29775567"/>
    <n v="55735260.897578552"/>
  </r>
  <r>
    <n v="5294"/>
    <x v="5295"/>
    <n v="3489037142.7514448"/>
    <n v="77639404.378596038"/>
    <n v="279090695.45932871"/>
    <n v="73284527.146833882"/>
    <n v="267350595.773146"/>
    <n v="5294"/>
    <n v="203833000"/>
    <n v="290851000"/>
    <n v="5294"/>
    <n v="2674.8852408594371"/>
    <n v="9758.2967457198283"/>
    <n v="0.47364770309290971"/>
    <n v="0.57990960166231464"/>
    <n v="0"/>
    <n v="0"/>
    <n v="1"/>
    <n v="1"/>
    <n v="144745467.0832997"/>
    <n v="67041854.977235109"/>
    <n v="158215998.86945659"/>
  </r>
  <r>
    <n v="5295"/>
    <x v="5296"/>
    <n v="3528809118.3747158"/>
    <n v="83963456.571514785"/>
    <n v="113960738.01359101"/>
    <n v="0"/>
    <n v="0"/>
    <n v="5295"/>
    <n v="62645000"/>
    <n v="99459000"/>
    <n v="5295"/>
    <n v="0"/>
    <n v="0"/>
    <n v="0.47485492592606737"/>
    <n v="0.58344828498836998"/>
    <n v="0"/>
    <n v="0"/>
    <n v="1"/>
    <n v="1"/>
    <n v="72554848.326676145"/>
    <n v="34055045.311870918"/>
    <n v="151344625.8849518"/>
  </r>
  <r>
    <n v="5296"/>
    <x v="5297"/>
    <n v="3762289207.4964528"/>
    <n v="83539426.434232354"/>
    <n v="22801614.428759381"/>
    <n v="0"/>
    <n v="0"/>
    <n v="5296"/>
    <n v="175595000"/>
    <n v="272663000"/>
    <n v="5296"/>
    <n v="0"/>
    <n v="0"/>
    <n v="0.47547336248235839"/>
    <n v="0.58421582162655183"/>
    <n v="0"/>
    <n v="0"/>
    <n v="1"/>
    <n v="1"/>
    <n v="51079510.64537479"/>
    <n v="35204879.444515802"/>
    <n v="145320534.16929421"/>
  </r>
  <r>
    <n v="5297"/>
    <x v="5298"/>
    <n v="3221927214.6483402"/>
    <n v="83167681.741730213"/>
    <n v="222059091.1317535"/>
    <n v="189075747.9012123"/>
    <n v="196147241.76662111"/>
    <n v="5297"/>
    <n v="52526000"/>
    <n v="101227000"/>
    <n v="5297"/>
    <n v="6901.2647983942479"/>
    <n v="7159.3743244816696"/>
    <n v="0.47140887709437929"/>
    <n v="0.57783406583313313"/>
    <n v="0"/>
    <n v="0"/>
    <n v="1"/>
    <n v="1"/>
    <n v="195978443.03719309"/>
    <n v="128164675.9438611"/>
    <n v="280652622.65529948"/>
  </r>
  <r>
    <n v="5298"/>
    <x v="5299"/>
    <n v="3481820351.955791"/>
    <n v="102284236.3505127"/>
    <n v="49262316.594777822"/>
    <n v="0"/>
    <n v="0"/>
    <n v="5298"/>
    <n v="32436000"/>
    <n v="56250000"/>
    <n v="5298"/>
    <n v="0"/>
    <n v="0"/>
    <n v="0.46761053827926691"/>
    <n v="0.57611858067809241"/>
    <n v="0"/>
    <n v="0"/>
    <n v="1"/>
    <n v="1"/>
    <n v="73730141.750209346"/>
    <n v="48308833.561638497"/>
    <n v="198211306.48519579"/>
  </r>
  <r>
    <n v="5299"/>
    <x v="5300"/>
    <n v="3410101441.2481618"/>
    <n v="86431553.677755207"/>
    <n v="27557134.850682691"/>
    <n v="0"/>
    <n v="0"/>
    <n v="5299"/>
    <n v="24293000"/>
    <n v="38230000"/>
    <n v="5299"/>
    <n v="0"/>
    <n v="0"/>
    <n v="0.46766132176859287"/>
    <n v="0.57627769130268924"/>
    <n v="0"/>
    <n v="0"/>
    <n v="1"/>
    <n v="1"/>
    <n v="57171946.402242787"/>
    <n v="37418300.478902109"/>
    <n v="172206830.7611213"/>
  </r>
  <r>
    <n v="5300"/>
    <x v="5301"/>
    <n v="3444171316.5429759"/>
    <n v="84826826.14570266"/>
    <n v="2192574.151861642"/>
    <n v="0"/>
    <n v="0"/>
    <n v="5300"/>
    <n v="35478000"/>
    <n v="58180000"/>
    <n v="5300"/>
    <n v="0"/>
    <n v="0"/>
    <n v="0.46763439493837111"/>
    <n v="0.57625669953473557"/>
    <n v="0"/>
    <n v="0"/>
    <n v="1"/>
    <n v="1"/>
    <n v="40205405.53372141"/>
    <n v="27387995.43638837"/>
    <n v="140667986.78135219"/>
  </r>
  <r>
    <n v="5301"/>
    <x v="5302"/>
    <n v="3411107170.208117"/>
    <n v="82880574.592682868"/>
    <n v="61179175"/>
    <n v="0"/>
    <n v="0"/>
    <n v="5301"/>
    <n v="34504000"/>
    <n v="65353000"/>
    <n v="5301"/>
    <n v="0"/>
    <n v="0"/>
    <n v="0.46790413048748808"/>
    <n v="0.57643274834539948"/>
    <n v="0"/>
    <n v="0"/>
    <n v="1"/>
    <n v="1"/>
    <n v="63483061.567092307"/>
    <n v="35938746.042538017"/>
    <n v="140548573.74380171"/>
  </r>
  <r>
    <n v="5302"/>
    <x v="5303"/>
    <n v="3457658576.823431"/>
    <n v="82873205.653924912"/>
    <n v="67827928.781948745"/>
    <n v="0"/>
    <n v="0"/>
    <n v="5302"/>
    <n v="106474000"/>
    <n v="165458000"/>
    <n v="5302"/>
    <n v="0"/>
    <n v="0"/>
    <n v="0.46820235144162481"/>
    <n v="0.57679774974250708"/>
    <n v="0"/>
    <n v="0"/>
    <n v="1"/>
    <n v="1"/>
    <n v="55367316.748264641"/>
    <n v="25822671.281834979"/>
    <n v="122335140.3305607"/>
  </r>
  <r>
    <n v="5303"/>
    <x v="5304"/>
    <n v="3671307472.7838192"/>
    <n v="81749260.746842057"/>
    <n v="144264290.3404839"/>
    <n v="0"/>
    <n v="46611300.00891643"/>
    <n v="5303"/>
    <n v="219299000"/>
    <n v="449166000"/>
    <n v="5303"/>
    <n v="0"/>
    <n v="1701.3124503254501"/>
    <n v="0.46710799429939809"/>
    <n v="0.57614394387588863"/>
    <n v="0"/>
    <n v="0"/>
    <n v="1"/>
    <n v="1"/>
    <n v="105886835.7931243"/>
    <n v="55980483.122585222"/>
    <n v="170090035.0622558"/>
  </r>
  <r>
    <n v="5304"/>
    <x v="5305"/>
    <n v="2772897289.845171"/>
    <n v="84696199.388457358"/>
    <n v="448208849.07016277"/>
    <n v="262912440.2203232"/>
    <n v="203256513.43204591"/>
    <n v="5304"/>
    <n v="56912000"/>
    <n v="148937000"/>
    <n v="5304"/>
    <n v="9596.3040680417962"/>
    <n v="7418.8627402696757"/>
    <n v="0.46484961938551411"/>
    <n v="0.56561032167754022"/>
    <n v="0"/>
    <n v="0"/>
    <n v="1"/>
    <n v="1"/>
    <n v="242268092.94807369"/>
    <n v="111266221.57828631"/>
    <n v="272934723.69961733"/>
  </r>
  <r>
    <n v="5305"/>
    <x v="5306"/>
    <n v="3381015003.7143011"/>
    <n v="99219332.399373114"/>
    <n v="102374539.07469121"/>
    <n v="0"/>
    <n v="0"/>
    <n v="5305"/>
    <n v="33198000"/>
    <n v="82188000"/>
    <n v="5305"/>
    <n v="0"/>
    <n v="0"/>
    <n v="0.46354751123565568"/>
    <n v="0.56544728441294057"/>
    <n v="0"/>
    <n v="0"/>
    <n v="1"/>
    <n v="1"/>
    <n v="92345950.135686487"/>
    <n v="45789898.458150059"/>
    <n v="198761482.45393199"/>
  </r>
  <r>
    <n v="5306"/>
    <x v="5307"/>
    <n v="3233872838.792954"/>
    <n v="86465504.853463292"/>
    <n v="61076808.347069107"/>
    <n v="0"/>
    <n v="0"/>
    <n v="5306"/>
    <n v="24002000"/>
    <n v="47948000"/>
    <n v="5306"/>
    <n v="0"/>
    <n v="0"/>
    <n v="0.46368577354874368"/>
    <n v="0.56602439699733664"/>
    <n v="0"/>
    <n v="0"/>
    <n v="1"/>
    <n v="1"/>
    <n v="100466155.43134511"/>
    <n v="64317732.60246639"/>
    <n v="224262309.6973542"/>
  </r>
  <r>
    <n v="5307"/>
    <x v="5308"/>
    <n v="3230483773.593904"/>
    <n v="88039152.40559411"/>
    <n v="13804191.00586918"/>
    <n v="0"/>
    <n v="0"/>
    <n v="5307"/>
    <n v="18917000"/>
    <n v="35476000"/>
    <n v="5307"/>
    <n v="0"/>
    <n v="0"/>
    <n v="0.46253212276328759"/>
    <n v="0.56540030108788919"/>
    <n v="0"/>
    <n v="0"/>
    <n v="1"/>
    <n v="1"/>
    <n v="61439158.565178707"/>
    <n v="37924998.624492779"/>
    <n v="189935563.74948981"/>
  </r>
  <r>
    <n v="5308"/>
    <x v="5309"/>
    <n v="3093821460.9973412"/>
    <n v="85920860.351072341"/>
    <n v="0"/>
    <n v="0"/>
    <n v="0"/>
    <n v="5308"/>
    <n v="15288000"/>
    <n v="29922000"/>
    <n v="5308"/>
    <n v="0"/>
    <n v="0"/>
    <n v="0.46230086345426957"/>
    <n v="0.56527660625122922"/>
    <n v="0"/>
    <n v="0"/>
    <n v="1"/>
    <n v="1"/>
    <n v="49978579.490993679"/>
    <n v="30449859.235602751"/>
    <n v="155199658.1933361"/>
  </r>
  <r>
    <n v="5309"/>
    <x v="5310"/>
    <n v="3009012522.8334718"/>
    <n v="83777319.193457991"/>
    <n v="7317305"/>
    <n v="0"/>
    <n v="0"/>
    <n v="5309"/>
    <n v="13265000"/>
    <n v="24373000"/>
    <n v="5309"/>
    <n v="0"/>
    <n v="0"/>
    <n v="0.46214425420260219"/>
    <n v="0.56520179179842556"/>
    <n v="0"/>
    <n v="0"/>
    <n v="1"/>
    <n v="1"/>
    <n v="46297154.055604577"/>
    <n v="26578613.263749201"/>
    <n v="129946699.3154812"/>
  </r>
  <r>
    <n v="5310"/>
    <x v="5311"/>
    <n v="3056286711.0895882"/>
    <n v="82218967.515574783"/>
    <n v="0"/>
    <n v="0"/>
    <n v="0"/>
    <n v="5310"/>
    <n v="11468000"/>
    <n v="21145000"/>
    <n v="5310"/>
    <n v="0"/>
    <n v="0"/>
    <n v="0.46201803682096781"/>
    <n v="0.56508411270193615"/>
    <n v="0"/>
    <n v="0"/>
    <n v="1"/>
    <n v="1"/>
    <n v="38249137.035302721"/>
    <n v="20792855.932339571"/>
    <n v="106129231.7772885"/>
  </r>
  <r>
    <n v="5311"/>
    <x v="5312"/>
    <n v="3103198437.5032382"/>
    <n v="80749199.529945999"/>
    <n v="-600000"/>
    <n v="0"/>
    <n v="0"/>
    <n v="5311"/>
    <n v="11015000"/>
    <n v="19279000"/>
    <n v="5311"/>
    <n v="0"/>
    <n v="0"/>
    <n v="0.46195537513345392"/>
    <n v="0.56501128820080315"/>
    <n v="0"/>
    <n v="0"/>
    <n v="1"/>
    <n v="1"/>
    <n v="33504441.16461084"/>
    <n v="17051091.01641728"/>
    <n v="86662455.798761189"/>
  </r>
  <r>
    <n v="5312"/>
    <x v="5313"/>
    <n v="3389881487.414526"/>
    <n v="79547911.270782158"/>
    <n v="965264.99986588955"/>
    <n v="0"/>
    <n v="0"/>
    <n v="5312"/>
    <n v="11863000"/>
    <n v="22505000"/>
    <n v="5312"/>
    <n v="0"/>
    <n v="0"/>
    <n v="0.46193064202525669"/>
    <n v="0.56496029925481661"/>
    <n v="0"/>
    <n v="0"/>
    <n v="1"/>
    <n v="1"/>
    <n v="30248871.060660709"/>
    <n v="14738778.53277519"/>
    <n v="72344095.661743641"/>
  </r>
  <r>
    <n v="5313"/>
    <x v="5314"/>
    <n v="3436469611.9496269"/>
    <n v="78664330.037708342"/>
    <n v="19306364.850150041"/>
    <n v="0"/>
    <n v="0"/>
    <n v="5313"/>
    <n v="11313000"/>
    <n v="19577000"/>
    <n v="5313"/>
    <n v="0"/>
    <n v="0"/>
    <n v="0.46193004612112792"/>
    <n v="0.56495672339277614"/>
    <n v="0"/>
    <n v="0"/>
    <n v="1"/>
    <n v="1"/>
    <n v="38665112.898793302"/>
    <n v="19571812.303605989"/>
    <n v="74449745.198022261"/>
  </r>
  <r>
    <n v="5314"/>
    <x v="5315"/>
    <n v="3322281215.0815501"/>
    <n v="78794268.968974382"/>
    <n v="254429.68737896901"/>
    <n v="0"/>
    <n v="0"/>
    <n v="5314"/>
    <n v="9241000"/>
    <n v="15939000"/>
    <n v="5314"/>
    <n v="0"/>
    <n v="0"/>
    <n v="0.46188147425305598"/>
    <n v="0.56486033266538271"/>
    <n v="0"/>
    <n v="0"/>
    <n v="1"/>
    <n v="1"/>
    <n v="25671502.297348399"/>
    <n v="11570651.99502713"/>
    <n v="60813356.509730503"/>
  </r>
  <r>
    <n v="5315"/>
    <x v="5316"/>
    <n v="3207471036.5037389"/>
    <n v="77952771.966763601"/>
    <n v="-475329.45312743582"/>
    <n v="0"/>
    <n v="0"/>
    <n v="5315"/>
    <n v="8767000"/>
    <n v="15125000"/>
    <n v="5315"/>
    <n v="0"/>
    <n v="0"/>
    <n v="0.46187778813988623"/>
    <n v="0.56483531323237868"/>
    <n v="0"/>
    <n v="0"/>
    <n v="1"/>
    <n v="1"/>
    <n v="23093723.356569521"/>
    <n v="9792229.3007616214"/>
    <n v="49656968.694004834"/>
  </r>
  <r>
    <n v="5316"/>
    <x v="5317"/>
    <n v="3212705728.3292422"/>
    <n v="77264314.992044583"/>
    <n v="13324523.841297589"/>
    <n v="0"/>
    <n v="0"/>
    <n v="5316"/>
    <n v="7298000"/>
    <n v="14208000"/>
    <n v="5316"/>
    <n v="0"/>
    <n v="0"/>
    <n v="0.46187714387371309"/>
    <n v="0.56481845373170858"/>
    <n v="0"/>
    <n v="0"/>
    <n v="1"/>
    <n v="1"/>
    <n v="23407532.596776638"/>
    <n v="7972695.3751549432"/>
    <n v="40537413.920945093"/>
  </r>
  <r>
    <n v="5317"/>
    <x v="5318"/>
    <n v="3217667089.5741959"/>
    <n v="76701550.305700928"/>
    <n v="0"/>
    <n v="0"/>
    <n v="0"/>
    <n v="5317"/>
    <n v="7996000"/>
    <n v="12584000"/>
    <n v="5317"/>
    <n v="0"/>
    <n v="0"/>
    <n v="0.46187707950160162"/>
    <n v="0.56479501351202477"/>
    <n v="0"/>
    <n v="0"/>
    <n v="1"/>
    <n v="1"/>
    <n v="18549760.821913399"/>
    <n v="6508932.2482122174"/>
    <n v="33084656.271666389"/>
  </r>
  <r>
    <n v="5318"/>
    <x v="5319"/>
    <n v="3396852653.7421432"/>
    <n v="76241643.114476889"/>
    <n v="-600000"/>
    <n v="0"/>
    <n v="0"/>
    <n v="5318"/>
    <n v="9617000"/>
    <n v="15603000"/>
    <n v="5318"/>
    <n v="0"/>
    <n v="0"/>
    <n v="0.46187537533765788"/>
    <n v="0.56478495158547026"/>
    <n v="0"/>
    <n v="0"/>
    <n v="1"/>
    <n v="1"/>
    <n v="16876256.750344519"/>
    <n v="5516145.4152019899"/>
    <n v="27388292.659243271"/>
  </r>
  <r>
    <n v="5319"/>
    <x v="5320"/>
    <n v="3186591384.1566582"/>
    <n v="75890122.414023966"/>
    <n v="-1194000.00013411"/>
    <n v="0"/>
    <n v="0"/>
    <n v="5319"/>
    <n v="8764000"/>
    <n v="15581000"/>
    <n v="5319"/>
    <n v="0"/>
    <n v="0"/>
    <n v="0.46186328070168359"/>
    <n v="0.56478603149890527"/>
    <n v="0"/>
    <n v="0"/>
    <n v="1"/>
    <n v="1"/>
    <n v="15104834.11940486"/>
    <n v="4384938.0647778139"/>
    <n v="22331755.298743639"/>
  </r>
  <r>
    <n v="5320"/>
    <x v="5321"/>
    <n v="3231183253.688746"/>
    <n v="75578085.178382486"/>
    <n v="-1782060.0003996489"/>
    <n v="0"/>
    <n v="0"/>
    <n v="5320"/>
    <n v="6805000"/>
    <n v="14678000"/>
    <n v="5320"/>
    <n v="0"/>
    <n v="0"/>
    <n v="0.46184860618449508"/>
    <n v="0.56478748778350685"/>
    <n v="0"/>
    <n v="0"/>
    <n v="1"/>
    <n v="1"/>
    <n v="13903664.891269309"/>
    <n v="3785891.9829186969"/>
    <n v="18576147.020139929"/>
  </r>
  <r>
    <n v="5321"/>
    <x v="5322"/>
    <n v="3154636430.647079"/>
    <n v="75346327.84290579"/>
    <n v="-2364239.4007939738"/>
    <n v="0"/>
    <n v="0"/>
    <n v="5321"/>
    <n v="5774000"/>
    <n v="12326000"/>
    <n v="5321"/>
    <n v="0"/>
    <n v="0"/>
    <n v="0.461842281946932"/>
    <n v="0.56478815652871295"/>
    <n v="0"/>
    <n v="0"/>
    <n v="1"/>
    <n v="1"/>
    <n v="12518864.528632149"/>
    <n v="2967389.0741472119"/>
    <n v="15118261.30216484"/>
  </r>
  <r>
    <n v="5322"/>
    <x v="5323"/>
    <n v="3077853732.75143"/>
    <n v="75132942.867442176"/>
    <n v="-2940597.0073144832"/>
    <n v="0"/>
    <n v="0"/>
    <n v="5322"/>
    <n v="5059000"/>
    <n v="10241000"/>
    <n v="5322"/>
    <n v="0"/>
    <n v="0"/>
    <n v="0.46183849623054002"/>
    <n v="0.56478815399269511"/>
    <n v="0"/>
    <n v="0"/>
    <n v="1"/>
    <n v="1"/>
    <n v="11518872.10210106"/>
    <n v="2500000"/>
    <n v="12297323.19573071"/>
  </r>
  <r>
    <n v="5323"/>
    <x v="5324"/>
    <n v="3323870576.6146851"/>
    <n v="74958863.716851175"/>
    <n v="-3511191.0378986131"/>
    <n v="0"/>
    <n v="0"/>
    <n v="5323"/>
    <n v="5331000"/>
    <n v="9337000"/>
    <n v="5323"/>
    <n v="0"/>
    <n v="0"/>
    <n v="0.46183735480617832"/>
    <n v="0.56478810431369886"/>
    <n v="0"/>
    <n v="0"/>
    <n v="1"/>
    <n v="1"/>
    <n v="11017958.08768308"/>
    <n v="2500000"/>
    <n v="10003256.872552751"/>
  </r>
  <r>
    <n v="5324"/>
    <x v="5325"/>
    <n v="3287225176.8223639"/>
    <n v="74841291.31525059"/>
    <n v="-4076079.1283044401"/>
    <n v="0"/>
    <n v="0"/>
    <n v="5324"/>
    <n v="5023000"/>
    <n v="9974000"/>
    <n v="5324"/>
    <n v="0"/>
    <n v="0"/>
    <n v="0.46183441375918283"/>
    <n v="0.56478822569303266"/>
    <n v="0"/>
    <n v="0"/>
    <n v="1"/>
    <n v="1"/>
    <n v="10546847.929030729"/>
    <n v="2500000"/>
    <n v="8055692.4376213606"/>
  </r>
  <r>
    <n v="5325"/>
    <x v="5326"/>
    <n v="3034937075.9335461"/>
    <n v="74841291.31525059"/>
    <n v="-4635318.3379324703"/>
    <n v="0"/>
    <n v="0"/>
    <n v="5325"/>
    <n v="4660000"/>
    <n v="8929000"/>
    <n v="5325"/>
    <n v="0"/>
    <n v="0"/>
    <n v="0.46183350660275591"/>
    <n v="0.56478867552426015"/>
    <n v="0"/>
    <n v="0"/>
    <n v="1"/>
    <n v="1"/>
    <n v="10103768.32814689"/>
    <n v="2500000"/>
    <n v="6127237.0976298088"/>
  </r>
  <r>
    <n v="5326"/>
    <x v="5327"/>
    <n v="3105746666.6483459"/>
    <n v="74841291.31525059"/>
    <n v="-5188965.1555892201"/>
    <n v="0"/>
    <n v="0"/>
    <n v="5326"/>
    <n v="4324000"/>
    <n v="8029000"/>
    <n v="5326"/>
    <n v="0"/>
    <n v="0"/>
    <n v="0.46183490941579952"/>
    <n v="0.56478950283624252"/>
    <n v="0"/>
    <n v="0"/>
    <n v="1"/>
    <n v="1"/>
    <n v="9687051.4963957518"/>
    <n v="2500000"/>
    <n v="4172213.2286736728"/>
  </r>
  <r>
    <n v="5327"/>
    <x v="5328"/>
    <n v="2987838929.5599871"/>
    <n v="74841291.31525059"/>
    <n v="-5737075.5051931525"/>
    <n v="0"/>
    <n v="0"/>
    <n v="5327"/>
    <n v="3977000"/>
    <n v="8541000"/>
    <n v="5327"/>
    <n v="0"/>
    <n v="0"/>
    <n v="0.46183836636346243"/>
    <n v="0.56479073997507367"/>
    <n v="0"/>
    <n v="0"/>
    <n v="1"/>
    <n v="1"/>
    <n v="9295128.8768070638"/>
    <n v="2500000"/>
    <n v="2230491.0973194991"/>
  </r>
  <r>
    <n v="5328"/>
    <x v="5329"/>
    <n v="3045052794.8351569"/>
    <n v="74841291.31525059"/>
    <n v="-6279704.7514235564"/>
    <n v="0"/>
    <n v="0"/>
    <n v="5328"/>
    <n v="3898000"/>
    <n v="7765000"/>
    <n v="5328"/>
    <n v="0"/>
    <n v="0"/>
    <n v="0.46184385989094789"/>
    <n v="0.56479211695373044"/>
    <n v="0"/>
    <n v="0"/>
    <n v="1"/>
    <n v="1"/>
    <n v="8926525.2398966346"/>
    <n v="2500000"/>
    <n v="1096111.1868448569"/>
  </r>
  <r>
    <n v="5329"/>
    <x v="5330"/>
    <n v="3007850501.6498451"/>
    <n v="74841291.31525059"/>
    <n v="-3218132.705312944"/>
    <n v="0"/>
    <n v="0"/>
    <n v="5329"/>
    <n v="3646000"/>
    <n v="7024000"/>
    <n v="5329"/>
    <n v="0"/>
    <n v="0"/>
    <n v="0.46184980490942551"/>
    <n v="0.56479402317861704"/>
    <n v="0"/>
    <n v="0"/>
    <n v="1"/>
    <n v="1"/>
    <n v="8579853.1307793148"/>
    <n v="2500000"/>
    <n v="-814849.92477859138"/>
  </r>
  <r>
    <n v="5330"/>
    <x v="5331"/>
    <n v="2957098188.750783"/>
    <n v="74841291.31525059"/>
    <n v="-3785951.3789791232"/>
    <n v="0"/>
    <n v="0"/>
    <n v="5330"/>
    <n v="3494000"/>
    <n v="6800000"/>
    <n v="5330"/>
    <n v="0"/>
    <n v="0"/>
    <n v="0.46185716058226839"/>
    <n v="0.56479648096307478"/>
    <n v="0"/>
    <n v="0"/>
    <n v="1"/>
    <n v="1"/>
    <n v="8253807.6466728915"/>
    <n v="2500000"/>
    <n v="-2706701.425712938"/>
  </r>
  <r>
    <n v="5331"/>
    <x v="5332"/>
    <n v="3108633009.0614281"/>
    <n v="74841291.31525059"/>
    <n v="-4348091.8660355583"/>
    <n v="0"/>
    <n v="0"/>
    <n v="5331"/>
    <n v="4068000"/>
    <n v="6386000"/>
    <n v="5331"/>
    <n v="0"/>
    <n v="0"/>
    <n v="0.46186534502362669"/>
    <n v="0.5647993111015841"/>
    <n v="0"/>
    <n v="0"/>
    <n v="1"/>
    <n v="1"/>
    <n v="7947161.5251349797"/>
    <n v="2500000"/>
    <n v="-4579634.4120608037"/>
  </r>
  <r>
    <n v="5332"/>
    <x v="5333"/>
    <n v="3017335432.5131078"/>
    <n v="74841291.31525059"/>
    <n v="-4904610.9483470768"/>
    <n v="0"/>
    <n v="0"/>
    <n v="5332"/>
    <n v="4625000"/>
    <n v="7361000"/>
    <n v="5332"/>
    <n v="0"/>
    <n v="0"/>
    <n v="0.461870312130501"/>
    <n v="0.56480260925962855"/>
    <n v="0"/>
    <n v="0"/>
    <n v="1"/>
    <n v="1"/>
    <n v="7658760.524544674"/>
    <n v="2500000"/>
    <n v="-6433838.0689638238"/>
  </r>
  <r>
    <n v="5333"/>
    <x v="5334"/>
    <n v="3128395671.1400709"/>
    <n v="74841291.31525059"/>
    <n v="-5455564.839959872"/>
    <n v="0"/>
    <n v="0"/>
    <n v="5333"/>
    <n v="13938000"/>
    <n v="17650000"/>
    <n v="5333"/>
    <n v="0"/>
    <n v="0"/>
    <n v="0.46187193218692019"/>
    <n v="0.564805322452687"/>
    <n v="0"/>
    <n v="0"/>
    <n v="1"/>
    <n v="1"/>
    <n v="7573437.4363346295"/>
    <n v="2685918.356893986"/>
    <n v="-6299687.1897122599"/>
  </r>
  <r>
    <n v="5334"/>
    <x v="5335"/>
    <n v="3266462135.4006028"/>
    <n v="74841291.31525059"/>
    <n v="29986740.80722031"/>
    <n v="0"/>
    <n v="0"/>
    <n v="5334"/>
    <n v="18157000"/>
    <n v="33623000"/>
    <n v="5334"/>
    <n v="0"/>
    <n v="0"/>
    <n v="0.46178800302948808"/>
    <n v="0.56478036707353885"/>
    <n v="0"/>
    <n v="0"/>
    <n v="1"/>
    <n v="1"/>
    <n v="28496844.05393948"/>
    <n v="16612305.005262651"/>
    <n v="24562197.180776771"/>
  </r>
  <r>
    <n v="5335"/>
    <x v="5336"/>
    <n v="3242578558.873682"/>
    <n v="75715725.003723323"/>
    <n v="13605323.001391031"/>
    <n v="0"/>
    <n v="0"/>
    <n v="5335"/>
    <n v="6451000"/>
    <n v="12032000"/>
    <n v="5335"/>
    <n v="0"/>
    <n v="0"/>
    <n v="0.461828033584197"/>
    <n v="0.56483023957927958"/>
    <n v="0"/>
    <n v="0"/>
    <n v="1"/>
    <n v="1"/>
    <n v="19128495.004026331"/>
    <n v="11310208.638840239"/>
    <n v="35816984.371217974"/>
  </r>
  <r>
    <n v="5336"/>
    <x v="5337"/>
    <n v="3313175625.6242909"/>
    <n v="76410254.171068653"/>
    <n v="0"/>
    <n v="0"/>
    <n v="0"/>
    <n v="5336"/>
    <n v="5578000"/>
    <n v="8555000"/>
    <n v="5336"/>
    <n v="0"/>
    <n v="0"/>
    <n v="0.46181093570941312"/>
    <n v="0.56481595908882687"/>
    <n v="0"/>
    <n v="0"/>
    <n v="1"/>
    <n v="1"/>
    <n v="10212427.80779138"/>
    <n v="5399789.2085826816"/>
    <n v="29214027.051099978"/>
  </r>
  <r>
    <n v="5337"/>
    <x v="5338"/>
    <n v="3410785590.6237292"/>
    <n v="76002787.874997482"/>
    <n v="-600000"/>
    <n v="0"/>
    <n v="0"/>
    <n v="5337"/>
    <n v="4465000"/>
    <n v="7999000"/>
    <n v="5337"/>
    <n v="0"/>
    <n v="0"/>
    <n v="0.46181362229164191"/>
    <n v="0.56481670584129517"/>
    <n v="0"/>
    <n v="0"/>
    <n v="1"/>
    <n v="1"/>
    <n v="9273642.3113977127"/>
    <n v="4711651.2676371057"/>
    <n v="23831751.020798389"/>
  </r>
  <r>
    <n v="5338"/>
    <x v="5339"/>
    <n v="3359894682.543714"/>
    <n v="75670649.414581016"/>
    <n v="-1194000.00013411"/>
    <n v="0"/>
    <n v="0"/>
    <n v="5338"/>
    <n v="3935000"/>
    <n v="7251000"/>
    <n v="5338"/>
    <n v="0"/>
    <n v="0"/>
    <n v="0.46181916747710411"/>
    <n v="0.56481829151214691"/>
    <n v="0"/>
    <n v="0"/>
    <n v="1"/>
    <n v="1"/>
    <n v="8148659.3479381781"/>
    <n v="3822402.5943235061"/>
    <n v="19428179.31608022"/>
  </r>
  <r>
    <n v="5339"/>
    <x v="5340"/>
    <n v="3565557445.5407562"/>
    <n v="75398906.471984923"/>
    <n v="-1782060.0003996489"/>
    <n v="0"/>
    <n v="0"/>
    <n v="5339"/>
    <n v="3560000"/>
    <n v="6726000"/>
    <n v="5339"/>
    <n v="0"/>
    <n v="0"/>
    <n v="0.46182648436474649"/>
    <n v="0.5648209301995657"/>
    <n v="0"/>
    <n v="0"/>
    <n v="1"/>
    <n v="1"/>
    <n v="7219915.1788438326"/>
    <n v="3115366.7736360012"/>
    <n v="15821806.764569299"/>
  </r>
  <r>
    <n v="5340"/>
    <x v="5341"/>
    <n v="3433661934.907228"/>
    <n v="75176358.423500702"/>
    <n v="-2364239.4007939738"/>
    <n v="0"/>
    <n v="0"/>
    <n v="5340"/>
    <n v="3577000"/>
    <n v="6610000"/>
    <n v="5340"/>
    <n v="0"/>
    <n v="0"/>
    <n v="0.46183502644869162"/>
    <n v="0.56482438673734381"/>
    <n v="0"/>
    <n v="0"/>
    <n v="1"/>
    <n v="1"/>
    <n v="6436208.9902427197"/>
    <n v="2540177.5204491559"/>
    <n v="12911154.00115338"/>
  </r>
  <r>
    <n v="5341"/>
    <x v="5342"/>
    <n v="3558354926.121439"/>
    <n v="74996743.011320934"/>
    <n v="-2940597.0073144832"/>
    <n v="0"/>
    <n v="0"/>
    <n v="5341"/>
    <n v="7019000"/>
    <n v="10691000"/>
    <n v="5341"/>
    <n v="0"/>
    <n v="0"/>
    <n v="0.46184282485950717"/>
    <n v="0.56482805851488349"/>
    <n v="0"/>
    <n v="0"/>
    <n v="1"/>
    <n v="1"/>
    <n v="6199921.0722059514"/>
    <n v="2500000"/>
    <n v="10510018.917630609"/>
  </r>
  <r>
    <n v="5342"/>
    <x v="5343"/>
    <n v="3466990272.3863459"/>
    <n v="74848569.765392378"/>
    <n v="18801213.962101381"/>
    <n v="0"/>
    <n v="0"/>
    <n v="5342"/>
    <n v="6238000"/>
    <n v="14974000"/>
    <n v="5342"/>
    <n v="0"/>
    <n v="0"/>
    <n v="0.46182753709499469"/>
    <n v="0.56482257420666204"/>
    <n v="0"/>
    <n v="0"/>
    <n v="1"/>
    <n v="1"/>
    <n v="16901098.079087939"/>
    <n v="9062461.7573578227"/>
    <n v="22747949.858421061"/>
  </r>
  <r>
    <n v="5343"/>
    <x v="5344"/>
    <n v="3294598776.5908899"/>
    <n v="75603768.405981138"/>
    <n v="856771.53922267258"/>
    <n v="0"/>
    <n v="0"/>
    <n v="5343"/>
    <n v="4733000"/>
    <n v="9047000"/>
    <n v="5343"/>
    <n v="0"/>
    <n v="0"/>
    <n v="0.46182285418799568"/>
    <n v="0.5648225609376718"/>
    <n v="0"/>
    <n v="0"/>
    <n v="1"/>
    <n v="1"/>
    <n v="7127978.4936802927"/>
    <n v="3495549.635982967"/>
    <n v="18959929.494522519"/>
  </r>
  <r>
    <n v="5344"/>
    <x v="5345"/>
    <n v="3162737567.0969491"/>
    <n v="75370010.931520835"/>
    <n v="-180181.94558938709"/>
    <n v="0"/>
    <n v="0"/>
    <n v="5344"/>
    <n v="3587000"/>
    <n v="7286000"/>
    <n v="5344"/>
    <n v="0"/>
    <n v="0"/>
    <n v="0.4618264731892715"/>
    <n v="0.56482264526731052"/>
    <n v="0"/>
    <n v="0"/>
    <n v="1"/>
    <n v="1"/>
    <n v="6518994.9124174286"/>
    <n v="3053758.034534811"/>
    <n v="15444407.0052709"/>
  </r>
  <r>
    <n v="5345"/>
    <x v="5346"/>
    <n v="3382094326.5516882"/>
    <n v="75153069.21010673"/>
    <n v="-778380.12617376703"/>
    <n v="0"/>
    <n v="0"/>
    <n v="5345"/>
    <n v="3625000"/>
    <n v="8125000"/>
    <n v="5345"/>
    <n v="0"/>
    <n v="0"/>
    <n v="0.46183484540290298"/>
    <n v="0.56482530403819475"/>
    <n v="0"/>
    <n v="0"/>
    <n v="1"/>
    <n v="1"/>
    <n v="5794758.3043453814"/>
    <n v="2500000"/>
    <n v="12572124.19252272"/>
  </r>
  <r>
    <n v="5346"/>
    <x v="5347"/>
    <n v="3277305418.5209842"/>
    <n v="74975821.594797522"/>
    <n v="4387443.6749139884"/>
    <n v="0"/>
    <n v="0"/>
    <n v="5346"/>
    <n v="3313000"/>
    <n v="8023000"/>
    <n v="5346"/>
    <n v="0"/>
    <n v="0"/>
    <n v="0.46184231495884798"/>
    <n v="0.56482568591264415"/>
    <n v="0"/>
    <n v="0"/>
    <n v="1"/>
    <n v="1"/>
    <n v="6183289.0161953839"/>
    <n v="2500000"/>
    <n v="11009513.338948119"/>
  </r>
  <r>
    <n v="5347"/>
    <x v="5348"/>
    <n v="3334649196.6497531"/>
    <n v="74879393.399696723"/>
    <n v="0"/>
    <n v="0"/>
    <n v="0"/>
    <n v="5347"/>
    <n v="3621000"/>
    <n v="6625000"/>
    <n v="5347"/>
    <n v="0"/>
    <n v="0"/>
    <n v="0.46185146298936869"/>
    <n v="0.564826748414617"/>
    <n v="0"/>
    <n v="0"/>
    <n v="1"/>
    <n v="1"/>
    <n v="5551399.2966309674"/>
    <n v="2500000"/>
    <n v="8942980.7666467987"/>
  </r>
  <r>
    <n v="5348"/>
    <x v="5349"/>
    <n v="3243435792.1016641"/>
    <n v="74841291.31525059"/>
    <n v="119755"/>
    <n v="0"/>
    <n v="0"/>
    <n v="5348"/>
    <n v="3570000"/>
    <n v="6627000"/>
    <n v="5348"/>
    <n v="0"/>
    <n v="0"/>
    <n v="0.46185895399465982"/>
    <n v="0.56483008161067272"/>
    <n v="0"/>
    <n v="0"/>
    <n v="1"/>
    <n v="1"/>
    <n v="5405543.6228869287"/>
    <n v="2500000"/>
    <n v="7020096.2964545228"/>
  </r>
  <r>
    <n v="5349"/>
    <x v="5350"/>
    <n v="3584562549.0638919"/>
    <n v="74841291.31525059"/>
    <n v="-541320.04997323267"/>
    <n v="0"/>
    <n v="0"/>
    <n v="5349"/>
    <n v="5142000"/>
    <n v="10249000"/>
    <n v="5349"/>
    <n v="0"/>
    <n v="0"/>
    <n v="0.46186672376463023"/>
    <n v="0.56483331584371976"/>
    <n v="0"/>
    <n v="0"/>
    <n v="1"/>
    <n v="1"/>
    <n v="5270216.0341343498"/>
    <n v="2500000"/>
    <n v="5076051.89421531"/>
  </r>
  <r>
    <n v="5350"/>
    <x v="5351"/>
    <n v="3574495950.427732"/>
    <n v="74841291.31525059"/>
    <n v="47807433.150405496"/>
    <n v="0"/>
    <n v="0"/>
    <n v="5350"/>
    <n v="3961000"/>
    <n v="10160000"/>
    <n v="5350"/>
    <n v="0"/>
    <n v="0"/>
    <n v="0.46186503924259481"/>
    <n v="0.56482669682040554"/>
    <n v="0"/>
    <n v="0"/>
    <n v="1"/>
    <n v="1"/>
    <n v="17059617.903364681"/>
    <n v="2500000"/>
    <n v="3148393.1042542239"/>
  </r>
  <r>
    <n v="5351"/>
    <x v="5352"/>
    <n v="3483414477.6282859"/>
    <n v="74841291.31525059"/>
    <n v="22142338.70153987"/>
    <n v="0"/>
    <n v="0"/>
    <n v="5351"/>
    <n v="4316000"/>
    <n v="7801000"/>
    <n v="5351"/>
    <n v="0"/>
    <n v="0"/>
    <n v="0.46187062229016479"/>
    <n v="0.56481364920214983"/>
    <n v="0"/>
    <n v="0"/>
    <n v="1"/>
    <n v="1"/>
    <n v="10956158.81103055"/>
    <n v="2500000"/>
    <n v="1216909.173915403"/>
  </r>
  <r>
    <n v="5352"/>
    <x v="5353"/>
    <n v="3365357371.5263691"/>
    <n v="74841291.31525059"/>
    <n v="12413656.5438846"/>
    <n v="0"/>
    <n v="0"/>
    <n v="5352"/>
    <n v="4027000"/>
    <n v="9713000"/>
    <n v="5352"/>
    <n v="0"/>
    <n v="0"/>
    <n v="0.46187412544806572"/>
    <n v="0.56481307655407276"/>
    <n v="0"/>
    <n v="0"/>
    <n v="1"/>
    <n v="1"/>
    <n v="10350300.847620159"/>
    <n v="4257756.1008708887"/>
    <n v="5214177.5824482497"/>
  </r>
  <r>
    <n v="5353"/>
    <x v="5354"/>
    <n v="3274368763.3418512"/>
    <n v="74841291.31525059"/>
    <n v="719755"/>
    <n v="0"/>
    <n v="0"/>
    <n v="5353"/>
    <n v="4338000"/>
    <n v="7409000"/>
    <n v="5353"/>
    <n v="0"/>
    <n v="0"/>
    <n v="0.46188109116073889"/>
    <n v="0.56481364761172803"/>
    <n v="0"/>
    <n v="0"/>
    <n v="1"/>
    <n v="1"/>
    <n v="5964644.887143923"/>
    <n v="2500000"/>
    <n v="3263270.107526686"/>
  </r>
  <r>
    <n v="5354"/>
    <x v="5355"/>
    <n v="3521203291.474741"/>
    <n v="74841291.31525059"/>
    <n v="-247320.04983912219"/>
    <n v="0"/>
    <n v="0"/>
    <n v="5354"/>
    <n v="3379000"/>
    <n v="11016000"/>
    <n v="5354"/>
    <n v="0"/>
    <n v="0"/>
    <n v="0.46188446227106988"/>
    <n v="0.56481573822859121"/>
    <n v="0"/>
    <n v="0"/>
    <n v="1"/>
    <n v="1"/>
    <n v="5805319.4157452416"/>
    <n v="2500000"/>
    <n v="1330637.4071808171"/>
  </r>
  <r>
    <n v="5355"/>
    <x v="5356"/>
    <n v="3592457350.0869241"/>
    <n v="74841291.31525059"/>
    <n v="8511968.1506039891"/>
    <n v="0"/>
    <n v="0"/>
    <n v="5355"/>
    <n v="4056000"/>
    <n v="11370000"/>
    <n v="5355"/>
    <n v="0"/>
    <n v="0"/>
    <n v="0.46189325932840419"/>
    <n v="0.56480817699478125"/>
    <n v="0"/>
    <n v="0"/>
    <n v="1"/>
    <n v="1"/>
    <n v="7301359.8555189157"/>
    <n v="2528118.336032812"/>
    <n v="993181.03340642946"/>
  </r>
  <r>
    <n v="5356"/>
    <x v="5357"/>
    <n v="3812395206.1240211"/>
    <n v="74841291.31525059"/>
    <n v="6477795"/>
    <n v="0"/>
    <n v="0"/>
    <n v="5356"/>
    <n v="4030000"/>
    <n v="9626000"/>
    <n v="5356"/>
    <n v="0"/>
    <n v="0"/>
    <n v="0.46189836102992132"/>
    <n v="0.56480354388492704"/>
    <n v="0"/>
    <n v="0"/>
    <n v="1"/>
    <n v="1"/>
    <n v="6720682.655410571"/>
    <n v="2500000"/>
    <n v="-916750.77670564153"/>
  </r>
  <r>
    <n v="5357"/>
    <x v="5358"/>
    <n v="3640566957.4155922"/>
    <n v="74841291.31525059"/>
    <n v="7197550"/>
    <n v="0"/>
    <n v="0"/>
    <n v="5357"/>
    <n v="3487000"/>
    <n v="8177000"/>
    <n v="5357"/>
    <n v="0"/>
    <n v="0"/>
    <n v="0.46190354604743811"/>
    <n v="0.56480188830828437"/>
    <n v="0"/>
    <n v="0"/>
    <n v="1"/>
    <n v="1"/>
    <n v="8304968.8242392521"/>
    <n v="3945957.3406685661"/>
    <n v="2313929.2308565062"/>
  </r>
  <r>
    <n v="5358"/>
    <x v="5359"/>
    <n v="3495819841.1643529"/>
    <n v="74841291.31525059"/>
    <n v="0"/>
    <n v="0"/>
    <n v="0"/>
    <n v="5358"/>
    <n v="3184000"/>
    <n v="7086000"/>
    <n v="5358"/>
    <n v="0"/>
    <n v="0"/>
    <n v="0.46191235487705168"/>
    <n v="0.56480375497285662"/>
    <n v="0"/>
    <n v="0"/>
    <n v="1"/>
    <n v="1"/>
    <n v="5538270.213274898"/>
    <n v="2500000"/>
    <n v="397993.42424144782"/>
  </r>
  <r>
    <n v="5359"/>
    <x v="5360"/>
    <n v="3513274055.0575891"/>
    <n v="74841291.31525059"/>
    <n v="-600000"/>
    <n v="0"/>
    <n v="0"/>
    <n v="5359"/>
    <n v="3010000"/>
    <n v="6560000"/>
    <n v="5359"/>
    <n v="0"/>
    <n v="0"/>
    <n v="0.46192217370796917"/>
    <n v="0.56480614243899008"/>
    <n v="0"/>
    <n v="0"/>
    <n v="1"/>
    <n v="1"/>
    <n v="5393195.7061491143"/>
    <n v="2500000"/>
    <n v="-1505986.509912008"/>
  </r>
  <r>
    <n v="5360"/>
    <x v="5361"/>
    <n v="3787518621.178462"/>
    <n v="74841291.31525059"/>
    <n v="-1194000.00013411"/>
    <n v="0"/>
    <n v="0"/>
    <n v="5360"/>
    <n v="2867000"/>
    <n v="6504000"/>
    <n v="5360"/>
    <n v="0"/>
    <n v="0"/>
    <n v="0.46193288183318493"/>
    <n v="0.56480950433564425"/>
    <n v="0"/>
    <n v="0"/>
    <n v="1"/>
    <n v="1"/>
    <n v="5256752.979251462"/>
    <n v="2500000"/>
    <n v="-3390926.645149502"/>
  </r>
  <r>
    <n v="5361"/>
    <x v="5362"/>
    <n v="3764572751.244545"/>
    <n v="74841291.31525059"/>
    <n v="5415489.9996003509"/>
    <n v="0"/>
    <n v="0"/>
    <n v="5361"/>
    <n v="2988000"/>
    <n v="6994000"/>
    <n v="5361"/>
    <n v="0"/>
    <n v="0"/>
    <n v="0.46194430445929302"/>
    <n v="0.56481288766459592"/>
    <n v="0"/>
    <n v="0"/>
    <n v="1"/>
    <n v="1"/>
    <n v="8175833.1324969176"/>
    <n v="4729341.5131453834"/>
    <n v="1834307.620544062"/>
  </r>
  <r>
    <n v="5362"/>
    <x v="5363"/>
    <n v="3701159461.526176"/>
    <n v="74841291.31525059"/>
    <n v="719755"/>
    <n v="0"/>
    <n v="0"/>
    <n v="5362"/>
    <n v="2895000"/>
    <n v="5989000"/>
    <n v="5362"/>
    <n v="0"/>
    <n v="0"/>
    <n v="0.46195296126459312"/>
    <n v="0.5648156724135931"/>
    <n v="0"/>
    <n v="0"/>
    <n v="1"/>
    <n v="1"/>
    <n v="5091390.8449217724"/>
    <n v="2500000"/>
    <n v="309927.04474862112"/>
  </r>
  <r>
    <n v="5363"/>
    <x v="5364"/>
    <n v="3840497162.6434011"/>
    <n v="74841291.31525059"/>
    <n v="-247320.04983912219"/>
    <n v="0"/>
    <n v="0"/>
    <n v="5363"/>
    <n v="2840000"/>
    <n v="5508000"/>
    <n v="5363"/>
    <n v="0"/>
    <n v="0"/>
    <n v="0.46196424415614989"/>
    <n v="0.56482000852128933"/>
    <n v="0"/>
    <n v="0"/>
    <n v="1"/>
    <n v="1"/>
    <n v="4984023.0684008943"/>
    <n v="2500000"/>
    <n v="-1593172.2256295909"/>
  </r>
  <r>
    <n v="5364"/>
    <x v="5365"/>
    <n v="3804250512.456882"/>
    <n v="74841291.31525059"/>
    <n v="-844846.84939601133"/>
    <n v="0"/>
    <n v="0"/>
    <n v="5364"/>
    <n v="2716000"/>
    <n v="5181000"/>
    <n v="5364"/>
    <n v="0"/>
    <n v="0"/>
    <n v="0.46197579872214972"/>
    <n v="0.56482524561686465"/>
    <n v="0"/>
    <n v="0"/>
    <n v="1"/>
    <n v="1"/>
    <n v="4871925.6820760379"/>
    <n v="2500000"/>
    <n v="-3477240.503729397"/>
  </r>
  <r>
    <n v="5365"/>
    <x v="5366"/>
    <n v="3862662600.2448702"/>
    <n v="74841291.31525059"/>
    <n v="-1436398.381090889"/>
    <n v="0"/>
    <n v="0"/>
    <n v="5365"/>
    <n v="2863000"/>
    <n v="5442000"/>
    <n v="5365"/>
    <n v="0"/>
    <n v="0"/>
    <n v="0.46198795841128509"/>
    <n v="0.56483107613101124"/>
    <n v="0"/>
    <n v="0"/>
    <n v="1"/>
    <n v="1"/>
    <n v="4766497.9720580271"/>
    <n v="2500000"/>
    <n v="-5342468.0994693264"/>
  </r>
  <r>
    <n v="5366"/>
    <x v="5367"/>
    <n v="3853588850.050117"/>
    <n v="74841291.31525059"/>
    <n v="28927430.602398962"/>
    <n v="0"/>
    <n v="0"/>
    <n v="5366"/>
    <n v="3091000"/>
    <n v="6889000"/>
    <n v="5366"/>
    <n v="0"/>
    <n v="0"/>
    <n v="0.46199939841533832"/>
    <n v="0.56483636885196664"/>
    <n v="0"/>
    <n v="0"/>
    <n v="1"/>
    <n v="1"/>
    <n v="12613919.19854543"/>
    <n v="3471836.9889983502"/>
    <n v="-3249418.4196687681"/>
  </r>
  <r>
    <n v="5367"/>
    <x v="5368"/>
    <n v="3734899416.838254"/>
    <n v="74841291.31525059"/>
    <n v="2540848.395175118"/>
    <n v="0"/>
    <n v="0"/>
    <n v="5367"/>
    <n v="3243000"/>
    <n v="6191000"/>
    <n v="5367"/>
    <n v="0"/>
    <n v="0"/>
    <n v="0.46200985000015532"/>
    <n v="0.56483038990093482"/>
    <n v="0"/>
    <n v="0"/>
    <n v="1"/>
    <n v="1"/>
    <n v="5086251.9586722888"/>
    <n v="2500000"/>
    <n v="-5116924.2361983825"/>
  </r>
  <r>
    <n v="5368"/>
    <x v="5369"/>
    <n v="3707884996.0254388"/>
    <n v="74841291.31525059"/>
    <n v="0"/>
    <n v="0"/>
    <n v="0"/>
    <n v="5368"/>
    <n v="2835000"/>
    <n v="6061000"/>
    <n v="5368"/>
    <n v="0"/>
    <n v="0"/>
    <n v="0.46201935865429311"/>
    <n v="0.5648343098888704"/>
    <n v="0"/>
    <n v="0"/>
    <n v="1"/>
    <n v="1"/>
    <n v="4945877.7607904784"/>
    <n v="2500000"/>
    <n v="-6965754.9949801192"/>
  </r>
  <r>
    <n v="5369"/>
    <x v="5370"/>
    <n v="3829505598.0190091"/>
    <n v="74841291.31525059"/>
    <n v="17393875"/>
    <n v="0"/>
    <n v="0"/>
    <n v="5369"/>
    <n v="3072000"/>
    <n v="9357000"/>
    <n v="5369"/>
    <n v="0"/>
    <n v="0"/>
    <n v="0.4620309354567288"/>
    <n v="0.56483841397724432"/>
    <n v="0"/>
    <n v="0"/>
    <n v="1"/>
    <n v="1"/>
    <n v="8790691.1110373139"/>
    <n v="2500000"/>
    <n v="-8402134.946587285"/>
  </r>
  <r>
    <n v="5370"/>
    <x v="5371"/>
    <n v="3586289837.227531"/>
    <n v="74841291.31525059"/>
    <n v="22312405"/>
    <n v="0"/>
    <n v="0"/>
    <n v="5370"/>
    <n v="2903000"/>
    <n v="7591000"/>
    <n v="5370"/>
    <n v="0"/>
    <n v="0"/>
    <n v="0.46204132473380338"/>
    <n v="0.56483923193617636"/>
    <n v="0"/>
    <n v="0"/>
    <n v="1"/>
    <n v="1"/>
    <n v="15135414.790569941"/>
    <n v="7391405.271027321"/>
    <n v="3570573.9010005649"/>
  </r>
  <r>
    <n v="5371"/>
    <x v="5372"/>
    <n v="3505221567.099822"/>
    <n v="74841291.31525059"/>
    <n v="971934.59980207309"/>
    <n v="0"/>
    <n v="0"/>
    <n v="5371"/>
    <n v="2701000"/>
    <n v="6120000"/>
    <n v="5371"/>
    <n v="0"/>
    <n v="0"/>
    <n v="0.46203710912899271"/>
    <n v="0.56482557131751365"/>
    <n v="0"/>
    <n v="0"/>
    <n v="1"/>
    <n v="1"/>
    <n v="5232956.6014252976"/>
    <n v="2500000"/>
    <n v="2435102.6740673799"/>
  </r>
  <r>
    <n v="5372"/>
    <x v="5373"/>
    <n v="3870064391.0790982"/>
    <n v="74841291.31525059"/>
    <n v="2035512.95412026"/>
    <n v="0"/>
    <n v="0"/>
    <n v="5372"/>
    <n v="2535000"/>
    <n v="6273000"/>
    <n v="5372"/>
    <n v="0"/>
    <n v="0"/>
    <n v="0.46204933816535698"/>
    <n v="0.56482971781797287"/>
    <n v="0"/>
    <n v="0"/>
    <n v="1"/>
    <n v="1"/>
    <n v="5121061.1681924313"/>
    <n v="2500000"/>
    <n v="510751.64787099388"/>
  </r>
  <r>
    <n v="5373"/>
    <x v="5374"/>
    <n v="3707919523.2809181"/>
    <n v="74841291.31525059"/>
    <n v="0"/>
    <n v="0"/>
    <n v="0"/>
    <n v="5373"/>
    <n v="2496000"/>
    <n v="5732000"/>
    <n v="5373"/>
    <n v="0"/>
    <n v="0"/>
    <n v="0.46206235817713409"/>
    <n v="0.56483348932706601"/>
    <n v="0"/>
    <n v="0"/>
    <n v="1"/>
    <n v="1"/>
    <n v="6632674.0462159803"/>
    <n v="4100421.816433908"/>
    <n v="4122555.66907435"/>
  </r>
  <r>
    <n v="5374"/>
    <x v="5375"/>
    <n v="3626848624.135376"/>
    <n v="74841291.31525059"/>
    <n v="1559265"/>
    <n v="0"/>
    <n v="0"/>
    <n v="5374"/>
    <n v="2533000"/>
    <n v="6831000"/>
    <n v="5374"/>
    <n v="0"/>
    <n v="0"/>
    <n v="0.46207356996667392"/>
    <n v="0.56483821706967041"/>
    <n v="0"/>
    <n v="0"/>
    <n v="1"/>
    <n v="1"/>
    <n v="4917285.259200979"/>
    <n v="2500000"/>
    <n v="3382763.4384758789"/>
  </r>
  <r>
    <n v="5375"/>
    <x v="5376"/>
    <n v="3667389818.7131162"/>
    <n v="74841291.31525059"/>
    <n v="719755"/>
    <n v="0"/>
    <n v="0"/>
    <n v="5375"/>
    <n v="2547000"/>
    <n v="5610000"/>
    <n v="5375"/>
    <n v="0"/>
    <n v="0"/>
    <n v="0.46208659817286662"/>
    <n v="0.5648405664726861"/>
    <n v="0"/>
    <n v="0"/>
    <n v="1"/>
    <n v="1"/>
    <n v="4833244.2869652156"/>
    <n v="2500000"/>
    <n v="2239255.8536715121"/>
  </r>
  <r>
    <n v="5376"/>
    <x v="5377"/>
    <n v="3626855118.673388"/>
    <n v="74841291.31525059"/>
    <n v="13428024.95016088"/>
    <n v="0"/>
    <n v="0"/>
    <n v="5376"/>
    <n v="2738000"/>
    <n v="6615000"/>
    <n v="5376"/>
    <n v="0"/>
    <n v="0"/>
    <n v="0.46209955978202649"/>
    <n v="0.56484554562637823"/>
    <n v="0"/>
    <n v="0"/>
    <n v="1"/>
    <n v="1"/>
    <n v="7657406.7223869292"/>
    <n v="2500000"/>
    <n v="318098.23280692822"/>
  </r>
  <r>
    <n v="5377"/>
    <x v="5378"/>
    <n v="3870083912.7724438"/>
    <n v="74841291.31525059"/>
    <n v="5038285"/>
    <n v="0"/>
    <n v="0"/>
    <n v="5377"/>
    <n v="2743000"/>
    <n v="6746000"/>
    <n v="5377"/>
    <n v="0"/>
    <n v="0"/>
    <n v="0.46211160685232511"/>
    <n v="0.56484891014477356"/>
    <n v="0"/>
    <n v="0"/>
    <n v="1"/>
    <n v="1"/>
    <n v="6543330.9054152146"/>
    <n v="3473036.493952252"/>
    <n v="2354542.25054996"/>
  </r>
  <r>
    <n v="5378"/>
    <x v="5379"/>
    <n v="3870086028.1223588"/>
    <n v="74841291.31525059"/>
    <n v="10796325"/>
    <n v="0"/>
    <n v="0"/>
    <n v="5378"/>
    <n v="2773000"/>
    <n v="6571000"/>
    <n v="5378"/>
    <n v="0"/>
    <n v="0"/>
    <n v="0.46212326265379411"/>
    <n v="0.56485239677776444"/>
    <n v="0"/>
    <n v="0"/>
    <n v="1"/>
    <n v="1"/>
    <n v="9180409.5893719811"/>
    <n v="4628711.9201504746"/>
    <n v="7540005.3613434946"/>
  </r>
  <r>
    <n v="5379"/>
    <x v="5380"/>
    <n v="3870087681.2230401"/>
    <n v="74841291.31525059"/>
    <n v="0"/>
    <n v="0"/>
    <n v="0"/>
    <n v="5379"/>
    <n v="2615000"/>
    <n v="5740000"/>
    <n v="5379"/>
    <n v="0"/>
    <n v="0"/>
    <n v="0.46213253318810638"/>
    <n v="0.56485419840389339"/>
    <n v="0"/>
    <n v="0"/>
    <n v="1"/>
    <n v="1"/>
    <n v="4888799.4327488849"/>
    <n v="2500000"/>
    <n v="5618836.1493717097"/>
  </r>
  <r>
    <n v="5380"/>
    <x v="5381"/>
    <n v="3870088918.2996912"/>
    <n v="74841291.31525059"/>
    <n v="-600000"/>
    <n v="0"/>
    <n v="0"/>
    <n v="5380"/>
    <n v="2555000"/>
    <n v="5145000"/>
    <n v="5380"/>
    <n v="0"/>
    <n v="0"/>
    <n v="0.46214517016580031"/>
    <n v="0.56485893771187956"/>
    <n v="0"/>
    <n v="0"/>
    <n v="1"/>
    <n v="1"/>
    <n v="4782367.7523551136"/>
    <n v="2500000"/>
    <n v="3676764.6159725338"/>
  </r>
  <r>
    <n v="5381"/>
    <x v="5382"/>
    <n v="3694425939.0670199"/>
    <n v="74841291.31525059"/>
    <n v="-1194000.00013411"/>
    <n v="0"/>
    <n v="0"/>
    <n v="5381"/>
    <n v="2662000"/>
    <n v="4998000"/>
    <n v="5381"/>
    <n v="0"/>
    <n v="0"/>
    <n v="0.46215809112747691"/>
    <n v="0.56486481806417888"/>
    <n v="0"/>
    <n v="0"/>
    <n v="1"/>
    <n v="1"/>
    <n v="4682268.6447384004"/>
    <n v="2500000"/>
    <n v="1745894.978212822"/>
  </r>
  <r>
    <n v="5382"/>
    <x v="5383"/>
    <n v="3775502063.0521278"/>
    <n v="74841291.31525059"/>
    <n v="-1782060.0003996489"/>
    <n v="0"/>
    <n v="0"/>
    <n v="5382"/>
    <n v="2584000"/>
    <n v="5013000"/>
    <n v="5382"/>
    <n v="0"/>
    <n v="0"/>
    <n v="0.46217050219711542"/>
    <n v="0.56487096111955715"/>
    <n v="0"/>
    <n v="0"/>
    <n v="1"/>
    <n v="1"/>
    <n v="4588125.3284946708"/>
    <n v="2500000"/>
    <n v="-171563.97117906861"/>
  </r>
  <r>
    <n v="5383"/>
    <x v="5384"/>
    <n v="3870090529.0266008"/>
    <n v="74841291.31525059"/>
    <n v="-2364239.4007939738"/>
    <n v="0"/>
    <n v="0"/>
    <n v="5383"/>
    <n v="2505000"/>
    <n v="4939000"/>
    <n v="5383"/>
    <n v="0"/>
    <n v="0"/>
    <n v="0.46218328472899212"/>
    <n v="0.5648770549408304"/>
    <n v="0"/>
    <n v="0"/>
    <n v="1"/>
    <n v="1"/>
    <n v="4499583.4403161686"/>
    <n v="2500000"/>
    <n v="-2069848.331505626"/>
  </r>
  <r>
    <n v="5384"/>
    <x v="5385"/>
    <n v="3870090478.4693389"/>
    <n v="74841291.31525059"/>
    <n v="-2940597.0073144832"/>
    <n v="0"/>
    <n v="0"/>
    <n v="5384"/>
    <n v="2554000"/>
    <n v="4847000"/>
    <n v="5384"/>
    <n v="0"/>
    <n v="0"/>
    <n v="0.46219643900839091"/>
    <n v="0.56488327454857989"/>
    <n v="0"/>
    <n v="0"/>
    <n v="1"/>
    <n v="1"/>
    <n v="4416309.7011383586"/>
    <n v="2500000"/>
    <n v="-3949149.8486532159"/>
  </r>
  <r>
    <n v="5385"/>
    <x v="5386"/>
    <n v="3870090182.25488"/>
    <n v="74841291.31525059"/>
    <n v="-3511191.0378986131"/>
    <n v="0"/>
    <n v="0"/>
    <n v="5385"/>
    <n v="2514000"/>
    <n v="4903000"/>
    <n v="5385"/>
    <n v="0"/>
    <n v="0"/>
    <n v="0.46220936222631742"/>
    <n v="0.56488965903475696"/>
    <n v="0"/>
    <n v="0"/>
    <n v="1"/>
    <n v="1"/>
    <n v="4337990.6616496844"/>
    <n v="2500000"/>
    <n v="-5809658.3510493878"/>
  </r>
  <r>
    <n v="5386"/>
    <x v="5387"/>
    <n v="3870089664.9490929"/>
    <n v="74841291.31525059"/>
    <n v="-3356324.1283044401"/>
    <n v="0"/>
    <n v="0"/>
    <n v="5386"/>
    <n v="2523000"/>
    <n v="5015000"/>
    <n v="5386"/>
    <n v="0"/>
    <n v="0"/>
    <n v="0.46222247303907432"/>
    <n v="0.56489590601571149"/>
    <n v="0"/>
    <n v="0"/>
    <n v="1"/>
    <n v="1"/>
    <n v="4264331.5224421704"/>
    <n v="2500000"/>
    <n v="-7651561.7688374538"/>
  </r>
  <r>
    <n v="5387"/>
    <x v="5388"/>
    <n v="3870088948.6612439"/>
    <n v="74841291.31525059"/>
    <n v="-3922760.887771592"/>
    <n v="0"/>
    <n v="0"/>
    <n v="5387"/>
    <n v="2482000"/>
    <n v="5307000"/>
    <n v="5387"/>
    <n v="0"/>
    <n v="0"/>
    <n v="0.46223554096574709"/>
    <n v="0.56490188708990319"/>
    <n v="0"/>
    <n v="0"/>
    <n v="1"/>
    <n v="1"/>
    <n v="4195055.0243618209"/>
    <n v="2500000"/>
    <n v="-9475046.1528593376"/>
  </r>
  <r>
    <n v="5388"/>
    <x v="5389"/>
    <n v="3870088053.2896619"/>
    <n v="74841291.31525059"/>
    <n v="-4483533.2797706816"/>
    <n v="0"/>
    <n v="0"/>
    <n v="5388"/>
    <n v="2621000"/>
    <n v="5105000"/>
    <n v="5388"/>
    <n v="0"/>
    <n v="0"/>
    <n v="0.4622488002368903"/>
    <n v="0.56490717955092196"/>
    <n v="0"/>
    <n v="0"/>
    <n v="1"/>
    <n v="1"/>
    <n v="4129900.4048820022"/>
    <n v="2500000"/>
    <n v="-11280295.693448581"/>
  </r>
  <r>
    <n v="5389"/>
    <x v="5390"/>
    <n v="3870086996.7428288"/>
    <n v="74841291.31525059"/>
    <n v="-5038697.9479751224"/>
    <n v="0"/>
    <n v="0"/>
    <n v="5389"/>
    <n v="2778000"/>
    <n v="5131000"/>
    <n v="5389"/>
    <n v="0"/>
    <n v="0"/>
    <n v="0.46226140316022252"/>
    <n v="0.56491289487933249"/>
    <n v="0"/>
    <n v="0"/>
    <n v="1"/>
    <n v="1"/>
    <n v="4068622.4165715012"/>
    <n v="2500000"/>
    <n v="-13067492.739035441"/>
  </r>
  <r>
    <n v="5390"/>
    <x v="5391"/>
    <n v="3870085795.1383691"/>
    <n v="74841291.31525059"/>
    <n v="-5588310.969621608"/>
    <n v="0"/>
    <n v="0"/>
    <n v="5390"/>
    <n v="2870000"/>
    <n v="4969000"/>
    <n v="5390"/>
    <n v="0"/>
    <n v="0"/>
    <n v="0.46227324831372191"/>
    <n v="0.56491851505652979"/>
    <n v="0"/>
    <n v="0"/>
    <n v="1"/>
    <n v="1"/>
    <n v="4010990.4039627109"/>
    <n v="2500000"/>
    <n v="-14836817.814565901"/>
  </r>
  <r>
    <n v="5391"/>
    <x v="5392"/>
    <n v="3870084462.982131"/>
    <n v="74841291.31525059"/>
    <n v="-6132427.8611744773"/>
    <n v="0"/>
    <n v="0"/>
    <n v="5391"/>
    <n v="2801000"/>
    <n v="5054000"/>
    <n v="5391"/>
    <n v="0"/>
    <n v="0"/>
    <n v="0.46228464107740791"/>
    <n v="0.56492447538379842"/>
    <n v="0"/>
    <n v="0"/>
    <n v="1"/>
    <n v="1"/>
    <n v="3956787.4353451761"/>
    <n v="2500000"/>
    <n v="-16588449.639736529"/>
  </r>
  <r>
    <n v="5392"/>
    <x v="5393"/>
    <n v="3870083013.3293738"/>
    <n v="74841291.31525059"/>
    <n v="-6671103.5839334372"/>
    <n v="0"/>
    <n v="0"/>
    <n v="5392"/>
    <n v="2855000"/>
    <n v="5228000"/>
    <n v="5392"/>
    <n v="0"/>
    <n v="0"/>
    <n v="0.46229637280637842"/>
    <n v="0.56493020645304437"/>
    <n v="0"/>
    <n v="0"/>
    <n v="1"/>
    <n v="1"/>
    <n v="3905809.486216512"/>
    <n v="2500000"/>
    <n v="-18322565.147046968"/>
  </r>
  <r>
    <n v="5393"/>
    <x v="5394"/>
    <n v="3870081457.929822"/>
    <n v="74841291.31525059"/>
    <n v="-7204392.5495852111"/>
    <n v="0"/>
    <n v="0"/>
    <n v="5393"/>
    <n v="3185000"/>
    <n v="5935000"/>
    <n v="5393"/>
    <n v="0"/>
    <n v="0"/>
    <n v="0.4623078386624071"/>
    <n v="0.56493548569016849"/>
    <n v="0"/>
    <n v="0"/>
    <n v="1"/>
    <n v="1"/>
    <n v="3857864.6713171289"/>
    <n v="2500000"/>
    <n v="-20039339.49967191"/>
  </r>
  <r>
    <n v="5394"/>
    <x v="5395"/>
    <n v="3870079807.3582182"/>
    <n v="74841291.31525059"/>
    <n v="21057851.374300331"/>
    <n v="0"/>
    <n v="0"/>
    <n v="5394"/>
    <n v="3223000"/>
    <n v="6601000"/>
    <n v="5394"/>
    <n v="0"/>
    <n v="0"/>
    <n v="0.46231763716900098"/>
    <n v="0.56493890586572915"/>
    <n v="0"/>
    <n v="0"/>
    <n v="1"/>
    <n v="1"/>
    <n v="15200105.682706481"/>
    <n v="8973268.238096565"/>
    <n v="-4010633.609154332"/>
  </r>
  <r>
    <n v="5395"/>
    <x v="5396"/>
    <n v="3870078071.131825"/>
    <n v="74841291.31525059"/>
    <n v="6437962.2195354439"/>
    <n v="0"/>
    <n v="0"/>
    <n v="5395"/>
    <n v="2927000"/>
    <n v="5685000"/>
    <n v="5395"/>
    <n v="0"/>
    <n v="0"/>
    <n v="0.46230208384150961"/>
    <n v="0.56492163751505231"/>
    <n v="0"/>
    <n v="0"/>
    <n v="1"/>
    <n v="1"/>
    <n v="5181439.5349174533"/>
    <n v="2500000"/>
    <n v="-3900714.7739592362"/>
  </r>
  <r>
    <n v="5396"/>
    <x v="5397"/>
    <n v="3870076257.816175"/>
    <n v="74841291.31525059"/>
    <n v="0"/>
    <n v="0"/>
    <n v="0"/>
    <n v="5396"/>
    <n v="2766000"/>
    <n v="4770000"/>
    <n v="5396"/>
    <n v="0"/>
    <n v="0"/>
    <n v="0.46231319186955899"/>
    <n v="0.56492659478788876"/>
    <n v="0"/>
    <n v="0"/>
    <n v="1"/>
    <n v="1"/>
    <n v="4135844.9532491118"/>
    <n v="2500000"/>
    <n v="-5761707.6270915214"/>
  </r>
  <r>
    <n v="5397"/>
    <x v="5398"/>
    <n v="3870074375.1202402"/>
    <n v="74841291.31525059"/>
    <n v="-600000"/>
    <n v="0"/>
    <n v="0"/>
    <n v="5397"/>
    <n v="2954000"/>
    <n v="4505000"/>
    <n v="5397"/>
    <n v="0"/>
    <n v="0"/>
    <n v="0.46232509263626609"/>
    <n v="0.56493305414533346"/>
    <n v="0"/>
    <n v="0"/>
    <n v="1"/>
    <n v="1"/>
    <n v="4074213.2705778512"/>
    <n v="2500000"/>
    <n v="-7604090.552108448"/>
  </r>
  <r>
    <n v="5398"/>
    <x v="5399"/>
    <n v="3870072429.98209"/>
    <n v="74841291.31525059"/>
    <n v="-1194000.00013411"/>
    <n v="0"/>
    <n v="0"/>
    <n v="5398"/>
    <n v="2919000"/>
    <n v="4505000"/>
    <n v="5398"/>
    <n v="0"/>
    <n v="0"/>
    <n v="0.46233606487341089"/>
    <n v="0.56494006048995571"/>
    <n v="0"/>
    <n v="0"/>
    <n v="1"/>
    <n v="1"/>
    <n v="4016248.6080498821"/>
    <n v="2500000"/>
    <n v="-9428049.6482870094"/>
  </r>
  <r>
    <n v="5399"/>
    <x v="5400"/>
    <n v="3870070428.645987"/>
    <n v="74841291.31525059"/>
    <n v="-1782060.0003996489"/>
    <n v="0"/>
    <n v="0"/>
    <n v="5399"/>
    <n v="2896000"/>
    <n v="4513000"/>
    <n v="5399"/>
    <n v="0"/>
    <n v="0"/>
    <n v="0.46234721132938011"/>
    <n v="0.56494705150107594"/>
    <n v="0"/>
    <n v="0"/>
    <n v="1"/>
    <n v="1"/>
    <n v="3961732.781832661"/>
    <n v="2500000"/>
    <n v="-11233769.15391147"/>
  </r>
  <r>
    <n v="5400"/>
    <x v="5401"/>
    <n v="3870068376.7317591"/>
    <n v="74841291.31525059"/>
    <n v="-2364239.4007939738"/>
    <n v="0"/>
    <n v="0"/>
    <n v="5400"/>
    <n v="2889000"/>
    <n v="4511000"/>
    <n v="5400"/>
    <n v="0"/>
    <n v="0"/>
    <n v="0.46235847162155042"/>
    <n v="0.56495400894054271"/>
    <n v="0"/>
    <n v="0"/>
    <n v="1"/>
    <n v="1"/>
    <n v="3910460.5898016579"/>
    <n v="2500000"/>
    <n v="-13021431.4648833"/>
  </r>
  <r>
    <n v="5401"/>
    <x v="5402"/>
    <n v="3870066279.2972479"/>
    <n v="74841291.31525059"/>
    <n v="-2940597.0073144832"/>
    <n v="0"/>
    <n v="0"/>
    <n v="5401"/>
    <n v="2869000"/>
    <n v="4498000"/>
    <n v="5401"/>
    <n v="0"/>
    <n v="0"/>
    <n v="0.4623697661487387"/>
    <n v="0.56496095379890421"/>
    <n v="0"/>
    <n v="0"/>
    <n v="1"/>
    <n v="1"/>
    <n v="3862239.03914242"/>
    <n v="2500000"/>
    <n v="-14791217.153144989"/>
  </r>
  <r>
    <n v="5402"/>
    <x v="5403"/>
    <n v="3870064140.8945131"/>
    <n v="74841291.31525059"/>
    <n v="-3511191.0378986131"/>
    <n v="0"/>
    <n v="0"/>
    <n v="5402"/>
    <n v="2818000"/>
    <n v="4487000"/>
    <n v="5402"/>
    <n v="0"/>
    <n v="0"/>
    <n v="0.46238115917596478"/>
    <n v="0.56496791034676952"/>
    <n v="0"/>
    <n v="0"/>
    <n v="1"/>
    <n v="1"/>
    <n v="3816886.6199094858"/>
    <n v="2500000"/>
    <n v="-16543304.98491963"/>
  </r>
  <r>
    <n v="5403"/>
    <x v="5404"/>
    <n v="3870061965.620399"/>
    <n v="74841291.31525059"/>
    <n v="-4076079.1283044401"/>
    <n v="0"/>
    <n v="0"/>
    <n v="5403"/>
    <n v="2870000"/>
    <n v="4334000"/>
    <n v="5403"/>
    <n v="0"/>
    <n v="0"/>
    <n v="0.46239280280932232"/>
    <n v="0.56497487451072426"/>
    <n v="0"/>
    <n v="0"/>
    <n v="1"/>
    <n v="1"/>
    <n v="3774232.621807795"/>
    <n v="2500000"/>
    <n v="-18277871.938768148"/>
  </r>
  <r>
    <n v="5404"/>
    <x v="5405"/>
    <n v="3870059757.1620669"/>
    <n v="74841291.31525059"/>
    <n v="-4635318.3379324703"/>
    <n v="0"/>
    <n v="0"/>
    <n v="5404"/>
    <n v="2945000"/>
    <n v="4270000"/>
    <n v="5404"/>
    <n v="0"/>
    <n v="0"/>
    <n v="0.4624041899100535"/>
    <n v="0.56498216589700134"/>
    <n v="0"/>
    <n v="0"/>
    <n v="1"/>
    <n v="1"/>
    <n v="3734116.4916248671"/>
    <n v="2500000"/>
    <n v="-19995093.22346589"/>
  </r>
  <r>
    <n v="5405"/>
    <x v="5406"/>
    <n v="3870057518.8379598"/>
    <n v="74841291.31525059"/>
    <n v="-5188965.1555892201"/>
    <n v="0"/>
    <n v="0"/>
    <n v="5405"/>
    <n v="3158000"/>
    <n v="4484000"/>
    <n v="5405"/>
    <n v="0"/>
    <n v="0"/>
    <n v="0.46241520386792301"/>
    <n v="0.56498958704408475"/>
    <n v="0"/>
    <n v="0"/>
    <n v="1"/>
    <n v="1"/>
    <n v="3696387.2288951022"/>
    <n v="2500000"/>
    <n v="-21695142.29570049"/>
  </r>
  <r>
    <n v="5406"/>
    <x v="5407"/>
    <n v="3870055253.6346731"/>
    <n v="74841291.31525059"/>
    <n v="-5737075.5051931525"/>
    <n v="0"/>
    <n v="0"/>
    <n v="5406"/>
    <n v="3002000"/>
    <n v="4651000"/>
    <n v="5406"/>
    <n v="0"/>
    <n v="0"/>
    <n v="0.46242513714196731"/>
    <n v="0.56499650757552156"/>
    <n v="0"/>
    <n v="0"/>
    <n v="1"/>
    <n v="1"/>
    <n v="3660902.8175214091"/>
    <n v="2500000"/>
    <n v="-22590265.87759272"/>
  </r>
  <r>
    <n v="5407"/>
    <x v="5408"/>
    <n v="3870052964.240139"/>
    <n v="74841291.31525059"/>
    <n v="-6279704.7514235564"/>
    <n v="0"/>
    <n v="0"/>
    <n v="5407"/>
    <n v="2929000"/>
    <n v="4491000"/>
    <n v="5407"/>
    <n v="0"/>
    <n v="0"/>
    <n v="0.46243586433890449"/>
    <n v="0.56500301693918753"/>
    <n v="0"/>
    <n v="0"/>
    <n v="1"/>
    <n v="1"/>
    <n v="3627529.6912147519"/>
    <n v="2500000"/>
    <n v="-24264363.223866109"/>
  </r>
  <r>
    <n v="5408"/>
    <x v="5409"/>
    <n v="3870050653.0734992"/>
    <n v="74841291.31525059"/>
    <n v="-6816907.705312944"/>
    <n v="0"/>
    <n v="0"/>
    <n v="5408"/>
    <n v="2935000"/>
    <n v="4314000"/>
    <n v="5408"/>
    <n v="0"/>
    <n v="0"/>
    <n v="0.46244695680443348"/>
    <n v="0.56500988845202038"/>
    <n v="0"/>
    <n v="0"/>
    <n v="1"/>
    <n v="1"/>
    <n v="3596142.2307394808"/>
    <n v="2500000"/>
    <n v="-25921719.597050961"/>
  </r>
  <r>
    <n v="5409"/>
    <x v="5410"/>
    <n v="3870048322.3119769"/>
    <n v="74841291.31525059"/>
    <n v="-7348738.6297835121"/>
    <n v="0"/>
    <n v="0"/>
    <n v="5409"/>
    <n v="3075000"/>
    <n v="4290000"/>
    <n v="5409"/>
    <n v="0"/>
    <n v="0"/>
    <n v="0.46245801889325577"/>
    <n v="0.56501715960566989"/>
    <n v="0"/>
    <n v="0"/>
    <n v="1"/>
    <n v="1"/>
    <n v="3566622.291072031"/>
    <n v="2500000"/>
    <n v="-27562502.4068744"/>
  </r>
  <r>
    <n v="5410"/>
    <x v="5411"/>
    <n v="3870045973.9150729"/>
    <n v="74841291.31525059"/>
    <n v="-7875251.2451282479"/>
    <n v="0"/>
    <n v="0"/>
    <n v="5410"/>
    <n v="2952000"/>
    <n v="4419000"/>
    <n v="5410"/>
    <n v="0"/>
    <n v="0"/>
    <n v="0.46246837527092499"/>
    <n v="0.5650244742217474"/>
    <n v="0"/>
    <n v="0"/>
    <n v="1"/>
    <n v="1"/>
    <n v="3538858.756693183"/>
    <n v="2500000"/>
    <n v="-29186877.388966359"/>
  </r>
  <r>
    <n v="5411"/>
    <x v="5412"/>
    <n v="3870043609.6463361"/>
    <n v="74841291.31525059"/>
    <n v="-8396498.7344372217"/>
    <n v="0"/>
    <n v="0"/>
    <n v="5411"/>
    <n v="2822000"/>
    <n v="4297000"/>
    <n v="5411"/>
    <n v="0"/>
    <n v="0"/>
    <n v="0.4624793515770862"/>
    <n v="0.56503147197585757"/>
    <n v="0"/>
    <n v="0"/>
    <n v="1"/>
    <n v="1"/>
    <n v="3512747.1233399678"/>
    <n v="2500000"/>
    <n v="-30795008.621600471"/>
  </r>
  <r>
    <n v="5412"/>
    <x v="5413"/>
    <n v="3870041231.092958"/>
    <n v="74841291.31525059"/>
    <n v="-8912533.7489696126"/>
    <n v="0"/>
    <n v="0"/>
    <n v="5412"/>
    <n v="2907000"/>
    <n v="4168000"/>
    <n v="5412"/>
    <n v="0"/>
    <n v="0"/>
    <n v="0.46249097128984612"/>
    <n v="0.56503874667406495"/>
    <n v="0"/>
    <n v="0"/>
    <n v="1"/>
    <n v="1"/>
    <n v="3488189.1046428909"/>
    <n v="2500000"/>
    <n v="-32387058.542267691"/>
  </r>
  <r>
    <n v="5413"/>
    <x v="5414"/>
    <n v="3870038839.6834121"/>
    <n v="74841291.31525059"/>
    <n v="-9423408.4134720229"/>
    <n v="0"/>
    <n v="0"/>
    <n v="5413"/>
    <n v="2957000"/>
    <n v="4168000"/>
    <n v="5413"/>
    <n v="0"/>
    <n v="0"/>
    <n v="0.46250217089477758"/>
    <n v="0.5650463136948225"/>
    <n v="0"/>
    <n v="0"/>
    <n v="1"/>
    <n v="1"/>
    <n v="3493827.2152902652"/>
    <n v="2528734.953122444"/>
    <n v="-32387337.964084081"/>
  </r>
  <r>
    <n v="5414"/>
    <x v="5415"/>
    <n v="3870036436.7033238"/>
    <n v="74841291.31525059"/>
    <n v="-9209419.3314435985"/>
    <n v="0"/>
    <n v="0"/>
    <n v="5414"/>
    <n v="3048000"/>
    <n v="4186000"/>
    <n v="5414"/>
    <n v="0"/>
    <n v="0"/>
    <n v="0.46251314045517472"/>
    <n v="0.56505388261075362"/>
    <n v="0"/>
    <n v="0"/>
    <n v="1"/>
    <n v="1"/>
    <n v="3443369.6574700028"/>
    <n v="2500000"/>
    <n v="-33963464.591682367"/>
  </r>
  <r>
    <n v="5415"/>
    <x v="5416"/>
    <n v="3870034023.3097529"/>
    <n v="74841291.31525059"/>
    <n v="-9717325.1401876286"/>
    <n v="0"/>
    <n v="0"/>
    <n v="5415"/>
    <n v="2894000"/>
    <n v="4249000"/>
    <n v="5415"/>
    <n v="0"/>
    <n v="0"/>
    <n v="0.46252363174510708"/>
    <n v="0.56506138875547163"/>
    <n v="0"/>
    <n v="0"/>
    <n v="1"/>
    <n v="1"/>
    <n v="3422939.5248504919"/>
    <n v="2500000"/>
    <n v="-35523829.953356966"/>
  </r>
  <r>
    <n v="5416"/>
    <x v="5417"/>
    <n v="3870031600.5440569"/>
    <n v="74841291.31525059"/>
    <n v="-10220151.890957739"/>
    <n v="0"/>
    <n v="0"/>
    <n v="5416"/>
    <n v="2971000"/>
    <n v="4228000"/>
    <n v="5416"/>
    <n v="0"/>
    <n v="0"/>
    <n v="0.46253489447237361"/>
    <n v="0.56506873560980142"/>
    <n v="0"/>
    <n v="0"/>
    <n v="1"/>
    <n v="1"/>
    <n v="3403724.9635832259"/>
    <n v="2500000"/>
    <n v="-37068591.661763601"/>
  </r>
  <r>
    <n v="5417"/>
    <x v="5418"/>
    <n v="3870029169.343451"/>
    <n v="74841291.31525059"/>
    <n v="-10717950.374332551"/>
    <n v="0"/>
    <n v="0"/>
    <n v="5417"/>
    <n v="2982000"/>
    <n v="4219000"/>
    <n v="5417"/>
    <n v="0"/>
    <n v="0"/>
    <n v="0.46254577292879129"/>
    <n v="0.56507612358233206"/>
    <n v="0"/>
    <n v="0"/>
    <n v="1"/>
    <n v="1"/>
    <n v="3385653.6484542722"/>
    <n v="2500000"/>
    <n v="-38597905.753431439"/>
  </r>
  <r>
    <n v="5418"/>
    <x v="5419"/>
    <n v="3870026730.5514321"/>
    <n v="74841291.31525059"/>
    <n v="-11210770.872984869"/>
    <n v="0"/>
    <n v="0"/>
    <n v="5418"/>
    <n v="3042000"/>
    <n v="4216000"/>
    <n v="5418"/>
    <n v="0"/>
    <n v="0"/>
    <n v="0.46255659576634139"/>
    <n v="0.56508352444319909"/>
    <n v="0"/>
    <n v="0"/>
    <n v="1"/>
    <n v="1"/>
    <n v="3368657.5575236748"/>
    <n v="2500000"/>
    <n v="-40111926.704524428"/>
  </r>
  <r>
    <n v="5419"/>
    <x v="5420"/>
    <n v="3870024284.9271469"/>
    <n v="74841291.31525059"/>
    <n v="-11698663.166760821"/>
    <n v="0"/>
    <n v="0"/>
    <n v="5419"/>
    <n v="3017000"/>
    <n v="4220000"/>
    <n v="5419"/>
    <n v="0"/>
    <n v="0"/>
    <n v="0.46256711571370501"/>
    <n v="0.5650909241872748"/>
    <n v="0"/>
    <n v="0"/>
    <n v="1"/>
    <n v="1"/>
    <n v="3352672.7160851969"/>
    <n v="2500000"/>
    <n v="-41610807.446444899"/>
  </r>
  <r>
    <n v="5420"/>
    <x v="5421"/>
    <n v="3870021833.1538262"/>
    <n v="74841291.31525059"/>
    <n v="-12181676.53770807"/>
    <n v="0"/>
    <n v="0"/>
    <n v="5420"/>
    <n v="3017000"/>
    <n v="4222000"/>
    <n v="5420"/>
    <n v="0"/>
    <n v="0"/>
    <n v="0.46257776156810909"/>
    <n v="0.56509830622328705"/>
    <n v="0"/>
    <n v="0"/>
    <n v="1"/>
    <n v="1"/>
    <n v="3337638.9558601729"/>
    <n v="2500000"/>
    <n v="-43094699.38128119"/>
  </r>
  <r>
    <n v="5421"/>
    <x v="5422"/>
    <n v="3870019375.8463759"/>
    <n v="74841291.31525059"/>
    <n v="-12659859.77505381"/>
    <n v="0"/>
    <n v="0"/>
    <n v="5421"/>
    <n v="3017000"/>
    <n v="4224000"/>
    <n v="5421"/>
    <n v="0"/>
    <n v="0"/>
    <n v="0.46258840699257969"/>
    <n v="0.5651056756793077"/>
    <n v="0"/>
    <n v="0"/>
    <n v="1"/>
    <n v="1"/>
    <n v="3323499.6885190872"/>
    <n v="2500000"/>
    <n v="-44563752.397100791"/>
  </r>
  <r>
    <n v="5422"/>
    <x v="5423"/>
    <n v="3870016913.5582142"/>
    <n v="74841291.31525059"/>
    <n v="-13133261.18013297"/>
    <n v="0"/>
    <n v="0"/>
    <n v="5422"/>
    <n v="3048000"/>
    <n v="4909000"/>
    <n v="5422"/>
    <n v="0"/>
    <n v="0"/>
    <n v="0.46259905198714268"/>
    <n v="0.56511303284940007"/>
    <n v="0"/>
    <n v="0"/>
    <n v="1"/>
    <n v="1"/>
    <n v="3310201.692678371"/>
    <n v="2500000"/>
    <n v="-46018114.883090563"/>
  </r>
  <r>
    <n v="5423"/>
    <x v="5424"/>
    <n v="3870014446.7874141"/>
    <n v="74841291.31525059"/>
    <n v="4391946.4287328459"/>
    <n v="0"/>
    <n v="0"/>
    <n v="5423"/>
    <n v="2950000"/>
    <n v="4863000"/>
    <n v="5423"/>
    <n v="0"/>
    <n v="0"/>
    <n v="0.46260953985622089"/>
    <n v="0.56511862865114004"/>
    <n v="0"/>
    <n v="0"/>
    <n v="1"/>
    <n v="1"/>
    <n v="8749170.8157298658"/>
    <n v="7401430.8518536026"/>
    <n v="-33669246.244545497"/>
  </r>
  <r>
    <n v="5424"/>
    <x v="5425"/>
    <n v="3870011975.9822421"/>
    <n v="74841291.31525059"/>
    <n v="0"/>
    <n v="0"/>
    <n v="0"/>
    <n v="5424"/>
    <n v="3055000"/>
    <n v="4220000"/>
    <n v="5424"/>
    <n v="0"/>
    <n v="0"/>
    <n v="0.46260536942790942"/>
    <n v="0.56512075146554153"/>
    <n v="0"/>
    <n v="0"/>
    <n v="1"/>
    <n v="1"/>
    <n v="3353773.596121606"/>
    <n v="2500000"/>
    <n v="-35232553.789625712"/>
  </r>
  <r>
    <n v="5425"/>
    <x v="5426"/>
    <n v="3870009501.5461378"/>
    <n v="74841291.31525059"/>
    <n v="-600000"/>
    <n v="0"/>
    <n v="0"/>
    <n v="5425"/>
    <n v="3020000"/>
    <n v="4214000"/>
    <n v="5425"/>
    <n v="0"/>
    <n v="0"/>
    <n v="0.46261582126826889"/>
    <n v="0.56512813291887953"/>
    <n v="0"/>
    <n v="0"/>
    <n v="1"/>
    <n v="1"/>
    <n v="3338674.3346950272"/>
    <n v="2500000"/>
    <n v="-36780228.259604543"/>
  </r>
  <r>
    <n v="5426"/>
    <x v="5427"/>
    <n v="3870007023.8421979"/>
    <n v="74841291.31525059"/>
    <n v="-1194000.00013411"/>
    <n v="0"/>
    <n v="0"/>
    <n v="5426"/>
    <n v="3037000"/>
    <n v="4310000"/>
    <n v="5426"/>
    <n v="0"/>
    <n v="0"/>
    <n v="0.46262644971697031"/>
    <n v="0.56513552123601363"/>
    <n v="0"/>
    <n v="0"/>
    <n v="1"/>
    <n v="1"/>
    <n v="3324473.4634048231"/>
    <n v="2500000"/>
    <n v="-38312425.985229522"/>
  </r>
  <r>
    <n v="5427"/>
    <x v="5428"/>
    <n v="3870004543.197206"/>
    <n v="74841291.31525059"/>
    <n v="6135244.9996003509"/>
    <n v="0"/>
    <n v="0"/>
    <n v="5427"/>
    <n v="3035000"/>
    <n v="4402000"/>
    <n v="5427"/>
    <n v="0"/>
    <n v="0"/>
    <n v="0.46263699186636109"/>
    <n v="0.56514266650176515"/>
    <n v="0"/>
    <n v="0"/>
    <n v="1"/>
    <n v="1"/>
    <n v="5918315.168863955"/>
    <n v="4100664.3502098648"/>
    <n v="-34313826.733940721"/>
  </r>
  <r>
    <n v="5428"/>
    <x v="5429"/>
    <n v="3870002059.905272"/>
    <n v="74841291.31525059"/>
    <n v="0"/>
    <n v="0"/>
    <n v="0"/>
    <n v="5428"/>
    <n v="3181000"/>
    <n v="4313000"/>
    <n v="5428"/>
    <n v="0"/>
    <n v="0"/>
    <n v="0.46264688758374001"/>
    <n v="0.56514926047928038"/>
    <n v="0"/>
    <n v="0"/>
    <n v="1"/>
    <n v="1"/>
    <n v="3393325.8863943042"/>
    <n v="2500000"/>
    <n v="-35870688.474271052"/>
  </r>
  <r>
    <n v="5429"/>
    <x v="5430"/>
    <n v="3869999574.2310891"/>
    <n v="74841291.31525059"/>
    <n v="-600000"/>
    <n v="0"/>
    <n v="0"/>
    <n v="5429"/>
    <n v="3192000"/>
    <n v="4374000"/>
    <n v="5429"/>
    <n v="0"/>
    <n v="0"/>
    <n v="0.4626566932926206"/>
    <n v="0.56515643507436786"/>
    <n v="0"/>
    <n v="0"/>
    <n v="1"/>
    <n v="1"/>
    <n v="3375873.3053947878"/>
    <n v="2500000"/>
    <n v="-37411981.597546063"/>
  </r>
  <r>
    <n v="5430"/>
    <x v="5431"/>
    <n v="3869997086.4128842"/>
    <n v="74841291.31525059"/>
    <n v="-474245.00013411051"/>
    <n v="0"/>
    <n v="0"/>
    <n v="5430"/>
    <n v="3091000"/>
    <n v="4344000"/>
    <n v="5430"/>
    <n v="0"/>
    <n v="0"/>
    <n v="0.462666441830758"/>
    <n v="0.56516345067952911"/>
    <n v="0"/>
    <n v="0"/>
    <n v="1"/>
    <n v="1"/>
    <n v="3359459.1345652328"/>
    <n v="2500000"/>
    <n v="-38937861.789932832"/>
  </r>
  <r>
    <n v="5431"/>
    <x v="5432"/>
    <n v="3869994596.665061"/>
    <n v="74841291.31525059"/>
    <n v="-1069502.5502387709"/>
    <n v="0"/>
    <n v="0"/>
    <n v="5431"/>
    <n v="3286000"/>
    <n v="4307000"/>
    <n v="5431"/>
    <n v="0"/>
    <n v="0"/>
    <n v="0.46267670826105312"/>
    <n v="0.56517053067397971"/>
    <n v="0"/>
    <n v="0"/>
    <n v="1"/>
    <n v="1"/>
    <n v="3344021.5895952778"/>
    <n v="2500000"/>
    <n v="-40448483.180736803"/>
  </r>
  <r>
    <n v="5432"/>
    <x v="5433"/>
    <n v="3869992105.180582"/>
    <n v="74841291.31525059"/>
    <n v="-1658807.524975436"/>
    <n v="0"/>
    <n v="0"/>
    <n v="5432"/>
    <n v="3257000"/>
    <n v="4553000"/>
    <n v="5432"/>
    <n v="0"/>
    <n v="0"/>
    <n v="0.46268596717284821"/>
    <n v="0.56517769292035502"/>
    <n v="0"/>
    <n v="0"/>
    <n v="1"/>
    <n v="1"/>
    <n v="3329502.5622758912"/>
    <n v="2500000"/>
    <n v="-41943998.357970357"/>
  </r>
  <r>
    <n v="5433"/>
    <x v="5434"/>
    <n v="3869989612.1331148"/>
    <n v="74841291.31525059"/>
    <n v="17191165.549903549"/>
    <n v="0"/>
    <n v="0"/>
    <n v="5433"/>
    <n v="3289000"/>
    <n v="5661000"/>
    <n v="5433"/>
    <n v="0"/>
    <n v="0"/>
    <n v="0.46269537724113319"/>
    <n v="0.5651842305526823"/>
    <n v="0"/>
    <n v="0"/>
    <n v="1"/>
    <n v="1"/>
    <n v="11175736.99334245"/>
    <n v="6458328.5706249066"/>
    <n v="-31999645.88376588"/>
  </r>
  <r>
    <n v="5434"/>
    <x v="5435"/>
    <n v="3869987117.6789589"/>
    <n v="74841291.31525059"/>
    <n v="6477794.9999999981"/>
    <n v="0"/>
    <n v="0"/>
    <n v="5434"/>
    <n v="3263000"/>
    <n v="5263000"/>
    <n v="5434"/>
    <n v="0"/>
    <n v="0"/>
    <n v="0.46269734256269068"/>
    <n v="0.56518067707446029"/>
    <n v="0"/>
    <n v="0"/>
    <n v="1"/>
    <n v="1"/>
    <n v="4664783.5250553926"/>
    <n v="2500000"/>
    <n v="-32397761.932080701"/>
  </r>
  <r>
    <n v="5435"/>
    <x v="5436"/>
    <n v="3869984621.9587841"/>
    <n v="74841291.31525059"/>
    <n v="5758040"/>
    <n v="0"/>
    <n v="0"/>
    <n v="5435"/>
    <n v="3218000"/>
    <n v="4798000"/>
    <n v="5435"/>
    <n v="0"/>
    <n v="0"/>
    <n v="0.46270672078736208"/>
    <n v="0.56518628438216889"/>
    <n v="0"/>
    <n v="0"/>
    <n v="1"/>
    <n v="1"/>
    <n v="4565716.9261605786"/>
    <n v="2517220.9842875721"/>
    <n v="-32397934.32000136"/>
  </r>
  <r>
    <n v="5436"/>
    <x v="5437"/>
    <n v="3869982125.0991921"/>
    <n v="74841291.31525059"/>
    <n v="0"/>
    <n v="0"/>
    <n v="0"/>
    <n v="5436"/>
    <n v="3089000"/>
    <n v="4522000"/>
    <n v="5436"/>
    <n v="0"/>
    <n v="0"/>
    <n v="0.46271635159579011"/>
    <n v="0.56519278402320894"/>
    <n v="0"/>
    <n v="0"/>
    <n v="1"/>
    <n v="1"/>
    <n v="3697504.8469390119"/>
    <n v="2500000"/>
    <n v="-33973954.984042853"/>
  </r>
  <r>
    <n v="5437"/>
    <x v="5438"/>
    <n v="3869979627.2141271"/>
    <n v="74841291.31525059"/>
    <n v="-600000"/>
    <n v="0"/>
    <n v="0"/>
    <n v="5437"/>
    <n v="3065000"/>
    <n v="4279000"/>
    <n v="5437"/>
    <n v="0"/>
    <n v="0"/>
    <n v="0.46272662609422088"/>
    <n v="0.56519961001908148"/>
    <n v="0"/>
    <n v="0"/>
    <n v="1"/>
    <n v="1"/>
    <n v="3661953.9384699641"/>
    <n v="2500000"/>
    <n v="-35534215.441796191"/>
  </r>
  <r>
    <n v="5438"/>
    <x v="5439"/>
    <n v="3869977128.406136"/>
    <n v="74841291.31525059"/>
    <n v="-1194000.00013411"/>
    <n v="0"/>
    <n v="0"/>
    <n v="5438"/>
    <n v="3226000"/>
    <n v="4154000"/>
    <n v="5438"/>
    <n v="0"/>
    <n v="0"/>
    <n v="0.46273702220641449"/>
    <n v="0.56520697958067179"/>
    <n v="0"/>
    <n v="0"/>
    <n v="1"/>
    <n v="1"/>
    <n v="3628518.2715750202"/>
    <n v="2500000"/>
    <n v="-37078873.295320742"/>
  </r>
  <r>
    <n v="5439"/>
    <x v="5440"/>
    <n v="3869974628.7675099"/>
    <n v="74841291.31525059"/>
    <n v="-1782060.0003996489"/>
    <n v="0"/>
    <n v="0"/>
    <n v="5439"/>
    <n v="3276000"/>
    <n v="4318000"/>
    <n v="5439"/>
    <n v="0"/>
    <n v="0"/>
    <n v="0.46274659152219011"/>
    <n v="0.56521462033028858"/>
    <n v="0"/>
    <n v="0"/>
    <n v="1"/>
    <n v="1"/>
    <n v="3597071.9916105312"/>
    <n v="2500000"/>
    <n v="-38608084.570655309"/>
  </r>
  <r>
    <n v="5440"/>
    <x v="5441"/>
    <n v="3869972128.3813171"/>
    <n v="74841291.31525059"/>
    <n v="-2364239.4007939738"/>
    <n v="0"/>
    <n v="0"/>
    <n v="5440"/>
    <n v="3276000"/>
    <n v="4326000"/>
    <n v="5440"/>
    <n v="0"/>
    <n v="0"/>
    <n v="0.46275590007919237"/>
    <n v="0.56522187535581414"/>
    <n v="0"/>
    <n v="0"/>
    <n v="1"/>
    <n v="1"/>
    <n v="3567496.7321514599"/>
    <n v="2500000"/>
    <n v="-40122003.733578332"/>
  </r>
  <r>
    <n v="5441"/>
    <x v="5442"/>
    <n v="3869969627.3223119"/>
    <n v="74841291.31525059"/>
    <n v="-2940597.0073144832"/>
    <n v="0"/>
    <n v="0"/>
    <n v="5441"/>
    <n v="3220000"/>
    <n v="4325000"/>
    <n v="5441"/>
    <n v="0"/>
    <n v="0"/>
    <n v="0.46276520829752232"/>
    <n v="0.56522909912326114"/>
    <n v="0"/>
    <n v="0"/>
    <n v="1"/>
    <n v="1"/>
    <n v="3539681.1694502719"/>
    <n v="2500000"/>
    <n v="-41620783.705210507"/>
  </r>
  <r>
    <n v="5442"/>
    <x v="5443"/>
    <n v="3869967125.6577759"/>
    <n v="74841291.31525059"/>
    <n v="-3511191.0378986131"/>
    <n v="0"/>
    <n v="0"/>
    <n v="5442"/>
    <n v="3197000"/>
    <n v="4319000"/>
    <n v="5442"/>
    <n v="0"/>
    <n v="0"/>
    <n v="0.46277480769044721"/>
    <n v="0.56523631282819675"/>
    <n v="0"/>
    <n v="0"/>
    <n v="1"/>
    <n v="1"/>
    <n v="3513520.6034050449"/>
    <n v="2500000"/>
    <n v="-43104575.877461381"/>
  </r>
  <r>
    <n v="5443"/>
    <x v="5444"/>
    <n v="3869964623.4482651"/>
    <n v="74841291.31525059"/>
    <n v="-4076079.1283044401"/>
    <n v="0"/>
    <n v="0"/>
    <n v="5443"/>
    <n v="3218000"/>
    <n v="4320000"/>
    <n v="5443"/>
    <n v="0"/>
    <n v="0"/>
    <n v="0.46278452580137042"/>
    <n v="0.56524352865465777"/>
    <n v="0"/>
    <n v="0"/>
    <n v="1"/>
    <n v="1"/>
    <n v="3488916.563459543"/>
    <n v="2500000"/>
    <n v="-44573530.128321387"/>
  </r>
  <r>
    <n v="5444"/>
    <x v="5445"/>
    <n v="3869962120.7482729"/>
    <n v="74841291.31525059"/>
    <n v="-4635318.3379324703"/>
    <n v="0"/>
    <n v="0"/>
    <n v="5444"/>
    <n v="3324000"/>
    <n v="4365000"/>
    <n v="5444"/>
    <n v="0"/>
    <n v="0"/>
    <n v="0.46279413484477511"/>
    <n v="0.56525073045980001"/>
    <n v="0"/>
    <n v="0"/>
    <n v="1"/>
    <n v="1"/>
    <n v="3651695.1310626119"/>
    <n v="2685918.6931108008"/>
    <n v="-44057982.337001137"/>
  </r>
  <r>
    <n v="5445"/>
    <x v="5446"/>
    <n v="3869959617.6068521"/>
    <n v="74841291.31525059"/>
    <n v="-5188965.1555892201"/>
    <n v="0"/>
    <n v="0"/>
    <n v="5445"/>
    <n v="3249000"/>
    <n v="4481000"/>
    <n v="5445"/>
    <n v="0"/>
    <n v="0"/>
    <n v="0.4628033999529606"/>
    <n v="0.56525789789368541"/>
    <n v="0"/>
    <n v="0"/>
    <n v="1"/>
    <n v="1"/>
    <n v="3444013.1255161432"/>
    <n v="2500000"/>
    <n v="-45517402.523478858"/>
  </r>
  <r>
    <n v="5446"/>
    <x v="5447"/>
    <n v="3869957114.0681429"/>
    <n v="74841291.31525059"/>
    <n v="-5737075.5051931525"/>
    <n v="0"/>
    <n v="0"/>
    <n v="5446"/>
    <n v="3215000"/>
    <n v="4465000"/>
    <n v="5446"/>
    <n v="0"/>
    <n v="0"/>
    <n v="0.46281284726321348"/>
    <n v="0.56526468619667436"/>
    <n v="0"/>
    <n v="0"/>
    <n v="1"/>
    <n v="1"/>
    <n v="3423544.707226268"/>
    <n v="2500000"/>
    <n v="-46962228.508418001"/>
  </r>
  <r>
    <n v="5447"/>
    <x v="5448"/>
    <n v="3869954610.171875"/>
    <n v="74841291.31525059"/>
    <n v="-6279704.7514235564"/>
    <n v="0"/>
    <n v="0"/>
    <n v="5447"/>
    <n v="3192000"/>
    <n v="4311000"/>
    <n v="5447"/>
    <n v="0"/>
    <n v="0"/>
    <n v="0.46282247079873112"/>
    <n v="0.56527150158130668"/>
    <n v="0"/>
    <n v="0"/>
    <n v="1"/>
    <n v="1"/>
    <n v="3404294.1382456608"/>
    <n v="2500000"/>
    <n v="-48392606.233830698"/>
  </r>
  <r>
    <n v="5448"/>
    <x v="5449"/>
    <n v="3869952105.9538059"/>
    <n v="74841291.31525059"/>
    <n v="-6097152.705312944"/>
    <n v="0"/>
    <n v="0"/>
    <n v="5448"/>
    <n v="3145000"/>
    <n v="4276000"/>
    <n v="5448"/>
    <n v="0"/>
    <n v="0"/>
    <n v="0.46283221294912619"/>
    <n v="0.5652786824025422"/>
    <n v="0"/>
    <n v="0"/>
    <n v="1"/>
    <n v="1"/>
    <n v="3386188.957824348"/>
    <n v="2500000"/>
    <n v="-49808680.182308979"/>
  </r>
  <r>
    <n v="5449"/>
    <x v="5450"/>
    <n v="3869949601.446115"/>
    <n v="74841291.31525059"/>
    <n v="-6636181.1796226343"/>
    <n v="0"/>
    <n v="0"/>
    <n v="5449"/>
    <n v="3228000"/>
    <n v="4086000"/>
    <n v="5449"/>
    <n v="0"/>
    <n v="0"/>
    <n v="0.46284219666920579"/>
    <n v="0.56528593859508303"/>
    <n v="0"/>
    <n v="0"/>
    <n v="1"/>
    <n v="1"/>
    <n v="3369161.0165505861"/>
    <n v="2500000"/>
    <n v="-51210593.391618997"/>
  </r>
  <r>
    <n v="5450"/>
    <x v="5451"/>
    <n v="3869947096.6777639"/>
    <n v="74841291.31525059"/>
    <n v="-5730309.3693097103"/>
    <n v="0"/>
    <n v="0"/>
    <n v="5450"/>
    <n v="3294000"/>
    <n v="4173000"/>
    <n v="5450"/>
    <n v="0"/>
    <n v="0"/>
    <n v="0.4628517517033397"/>
    <n v="0.56529364231255275"/>
    <n v="0"/>
    <n v="0"/>
    <n v="1"/>
    <n v="1"/>
    <n v="3353146.2198307822"/>
    <n v="2500000"/>
    <n v="-52598487.469149269"/>
  </r>
  <r>
    <n v="5451"/>
    <x v="5452"/>
    <n v="3869944591.6748209"/>
    <n v="74841291.31525059"/>
    <n v="-6273006.2768974369"/>
    <n v="0"/>
    <n v="0"/>
    <n v="5451"/>
    <n v="3297000"/>
    <n v="4349000"/>
    <n v="5451"/>
    <n v="0"/>
    <n v="0"/>
    <n v="0.46286096230105789"/>
    <n v="0.56530113082940159"/>
    <n v="0"/>
    <n v="0"/>
    <n v="1"/>
    <n v="1"/>
    <n v="3338084.2866320899"/>
    <n v="2500000"/>
    <n v="-53972502.606214464"/>
  </r>
  <r>
    <n v="5452"/>
    <x v="5453"/>
    <n v="3869942086.460743"/>
    <n v="74841291.31525059"/>
    <n v="-6810276.2155305892"/>
    <n v="0"/>
    <n v="0"/>
    <n v="5452"/>
    <n v="3268000"/>
    <n v="4369000"/>
    <n v="5452"/>
    <n v="0"/>
    <n v="0"/>
    <n v="0.462870156852633"/>
    <n v="0.56530818164008156"/>
    <n v="0"/>
    <n v="0"/>
    <n v="1"/>
    <n v="1"/>
    <n v="3323918.522579568"/>
    <n v="2500000"/>
    <n v="-55332777.592216097"/>
  </r>
  <r>
    <n v="5453"/>
    <x v="5454"/>
    <n v="3869939581.0566449"/>
    <n v="74841291.31525059"/>
    <n v="-5182908.4548974987"/>
    <n v="0"/>
    <n v="0"/>
    <n v="5453"/>
    <n v="3247000"/>
    <n v="4488000"/>
    <n v="5453"/>
    <n v="0"/>
    <n v="0"/>
    <n v="0.46287950269639561"/>
    <n v="0.56531517435214418"/>
    <n v="0"/>
    <n v="0"/>
    <n v="1"/>
    <n v="1"/>
    <n v="3310595.606553812"/>
    <n v="2500000"/>
    <n v="-56679449.828661777"/>
  </r>
  <r>
    <n v="5454"/>
    <x v="5455"/>
    <n v="3869937075.4815278"/>
    <n v="74841291.31525059"/>
    <n v="-2132304.3715069941"/>
    <n v="0"/>
    <n v="0"/>
    <n v="5454"/>
    <n v="3276000"/>
    <n v="4295000"/>
    <n v="5454"/>
    <n v="0"/>
    <n v="0"/>
    <n v="0.46288895761683418"/>
    <n v="0.56532185967868276"/>
    <n v="0"/>
    <n v="0"/>
    <n v="1"/>
    <n v="1"/>
    <n v="3298065.3899858068"/>
    <n v="2500000"/>
    <n v="-58012655.343044013"/>
  </r>
  <r>
    <n v="5455"/>
    <x v="5456"/>
    <n v="3869934569.7524948"/>
    <n v="74841291.31525059"/>
    <n v="-2710981.3282685308"/>
    <n v="0"/>
    <n v="0"/>
    <n v="5455"/>
    <n v="3265000"/>
    <n v="4164000"/>
    <n v="5455"/>
    <n v="0"/>
    <n v="0"/>
    <n v="0.46289826101046883"/>
    <n v="0.56532902074012248"/>
    <n v="0"/>
    <n v="0"/>
    <n v="1"/>
    <n v="1"/>
    <n v="3286280.7080935268"/>
    <n v="2500000"/>
    <n v="-59332528.802580409"/>
  </r>
  <r>
    <n v="5456"/>
    <x v="5457"/>
    <n v="3869932063.8849378"/>
    <n v="74841291.31525059"/>
    <n v="-3283871.515591797"/>
    <n v="0"/>
    <n v="0"/>
    <n v="5456"/>
    <n v="3278000"/>
    <n v="4179000"/>
    <n v="5456"/>
    <n v="0"/>
    <n v="0"/>
    <n v="0.46290762147834258"/>
    <n v="0.56533649769081973"/>
    <n v="0"/>
    <n v="0"/>
    <n v="1"/>
    <n v="1"/>
    <n v="3275197.2023497508"/>
    <n v="2500000"/>
    <n v="-60639203.52781646"/>
  </r>
  <r>
    <n v="5457"/>
    <x v="5458"/>
    <n v="3869929557.8927078"/>
    <n v="74841291.31525059"/>
    <n v="-3851032.8011698821"/>
    <n v="0"/>
    <n v="0"/>
    <n v="5457"/>
    <n v="3357000"/>
    <n v="4580000"/>
    <n v="5457"/>
    <n v="0"/>
    <n v="0"/>
    <n v="0.46291691374578031"/>
    <n v="0.56534393205378153"/>
    <n v="0"/>
    <n v="0"/>
    <n v="1"/>
    <n v="1"/>
    <n v="3264773.153512863"/>
    <n v="2500000"/>
    <n v="-61932811.506092213"/>
  </r>
  <r>
    <n v="5458"/>
    <x v="5459"/>
    <n v="3869927051.7882748"/>
    <n v="74841291.31525059"/>
    <n v="7823312.5259810444"/>
    <n v="0"/>
    <n v="0"/>
    <n v="5458"/>
    <n v="3374000"/>
    <n v="5672000"/>
    <n v="5458"/>
    <n v="0"/>
    <n v="0"/>
    <n v="0.46292579072030898"/>
    <n v="0.56535034851347654"/>
    <n v="0"/>
    <n v="0"/>
    <n v="1"/>
    <n v="1"/>
    <n v="8033121.8957125861"/>
    <n v="5829593.465609204"/>
    <n v="-53364420.904874347"/>
  </r>
  <r>
    <n v="5459"/>
    <x v="5460"/>
    <n v="3869924545.5828562"/>
    <n v="74841291.31525059"/>
    <n v="719755"/>
    <n v="0"/>
    <n v="0"/>
    <n v="5459"/>
    <n v="3276000"/>
    <n v="4703000"/>
    <n v="5459"/>
    <n v="0"/>
    <n v="0"/>
    <n v="0.46293051212094932"/>
    <n v="0.56535380948046998"/>
    <n v="0"/>
    <n v="0"/>
    <n v="1"/>
    <n v="1"/>
    <n v="3366593.606867244"/>
    <n v="2500000"/>
    <n v="-54730776.707753487"/>
  </r>
  <r>
    <n v="5460"/>
    <x v="5461"/>
    <n v="3869922039.286552"/>
    <n v="74841291.31525059"/>
    <n v="-247320.04983912219"/>
    <n v="0"/>
    <n v="0"/>
    <n v="5460"/>
    <n v="3260000"/>
    <n v="4393000"/>
    <n v="5460"/>
    <n v="0"/>
    <n v="0"/>
    <n v="0.46293981392472833"/>
    <n v="0.5653599847922417"/>
    <n v="0"/>
    <n v="0"/>
    <n v="1"/>
    <n v="1"/>
    <n v="3361849.447630601"/>
    <n v="2500000"/>
    <n v="-56083468.952909231"/>
  </r>
  <r>
    <n v="5461"/>
    <x v="5462"/>
    <n v="3869919532.9084501"/>
    <n v="74841291.31525059"/>
    <n v="4913193.1506039882"/>
    <n v="0"/>
    <n v="0"/>
    <n v="5461"/>
    <n v="3276000"/>
    <n v="4374000"/>
    <n v="5461"/>
    <n v="0"/>
    <n v="0"/>
    <n v="0.46294919885841579"/>
    <n v="0.56536693850248776"/>
    <n v="0"/>
    <n v="0"/>
    <n v="1"/>
    <n v="1"/>
    <n v="4532063.3059870489"/>
    <n v="2999258.4729388501"/>
    <n v="-54664896.775915772"/>
  </r>
  <r>
    <n v="5462"/>
    <x v="5463"/>
    <n v="3869917026.4567332"/>
    <n v="74841291.31525059"/>
    <n v="6477795.0000000009"/>
    <n v="0"/>
    <n v="0"/>
    <n v="5462"/>
    <n v="3308000"/>
    <n v="4621000"/>
    <n v="5462"/>
    <n v="0"/>
    <n v="0"/>
    <n v="0.46295890571497839"/>
    <n v="0.56537422188467956"/>
    <n v="0"/>
    <n v="0"/>
    <n v="1"/>
    <n v="1"/>
    <n v="4503740.8768332386"/>
    <n v="2500000"/>
    <n v="-55230322.820375167"/>
  </r>
  <r>
    <n v="5463"/>
    <x v="5464"/>
    <n v="3869914519.9387579"/>
    <n v="74841291.31525059"/>
    <n v="8637060"/>
    <n v="0"/>
    <n v="0"/>
    <n v="5463"/>
    <n v="3205000"/>
    <n v="4597000"/>
    <n v="5463"/>
    <n v="0"/>
    <n v="0"/>
    <n v="0.46296803901914368"/>
    <n v="0.56538104783758603"/>
    <n v="0"/>
    <n v="0"/>
    <n v="1"/>
    <n v="1"/>
    <n v="5321226.1029965989"/>
    <n v="2670310.4572528028"/>
    <n v="-54608207.104516357"/>
  </r>
  <r>
    <n v="5464"/>
    <x v="5465"/>
    <n v="3869912013.361156"/>
    <n v="74841291.31525059"/>
    <n v="719754.99999999907"/>
    <n v="0"/>
    <n v="0"/>
    <n v="5464"/>
    <n v="3236000"/>
    <n v="4319000"/>
    <n v="5464"/>
    <n v="0"/>
    <n v="0"/>
    <n v="0.46297787140285429"/>
    <n v="0.5653877730493041"/>
    <n v="0"/>
    <n v="0"/>
    <n v="1"/>
    <n v="1"/>
    <n v="3599527.340517702"/>
    <n v="2500000"/>
    <n v="-55962125.045677088"/>
  </r>
  <r>
    <n v="5465"/>
    <x v="5466"/>
    <n v="3869909506.7298841"/>
    <n v="74841291.31525059"/>
    <n v="-242997.11000689029"/>
    <n v="0"/>
    <n v="0"/>
    <n v="5465"/>
    <n v="3318000"/>
    <n v="4227000"/>
    <n v="5465"/>
    <n v="0"/>
    <n v="0"/>
    <n v="0.46298737979661497"/>
    <n v="0.56539502080497361"/>
    <n v="0"/>
    <n v="0"/>
    <n v="1"/>
    <n v="1"/>
    <n v="3580923.8697009371"/>
    <n v="2500000"/>
    <n v="-57302503.807728827"/>
  </r>
  <r>
    <n v="5466"/>
    <x v="5467"/>
    <n v="3869907000.050313"/>
    <n v="74841291.31525059"/>
    <n v="-120812.1389611354"/>
    <n v="0"/>
    <n v="0"/>
    <n v="5466"/>
    <n v="3337000"/>
    <n v="4261000"/>
    <n v="5466"/>
    <n v="0"/>
    <n v="0"/>
    <n v="0.46299645960519581"/>
    <n v="0.56540247322568127"/>
    <n v="0"/>
    <n v="0"/>
    <n v="1"/>
    <n v="1"/>
    <n v="3552309.406471211"/>
    <n v="2500000"/>
    <n v="-57841553.782459646"/>
  </r>
  <r>
    <n v="5467"/>
    <x v="5468"/>
    <n v="3869904493.327271"/>
    <n v="74841291.31525059"/>
    <n v="-719604.01759852772"/>
    <n v="0"/>
    <n v="0"/>
    <n v="5467"/>
    <n v="3313000"/>
    <n v="4320000"/>
    <n v="5467"/>
    <n v="0"/>
    <n v="0"/>
    <n v="0.46300543918156312"/>
    <n v="0.56540983588997085"/>
    <n v="0"/>
    <n v="0"/>
    <n v="1"/>
    <n v="1"/>
    <n v="3525397.47363665"/>
    <n v="2500000"/>
    <n v="-59163138.257563643"/>
  </r>
  <r>
    <n v="5468"/>
    <x v="5469"/>
    <n v="3869901986.5651059"/>
    <n v="74841291.31525059"/>
    <n v="127102.0224166135"/>
    <n v="0"/>
    <n v="0"/>
    <n v="5468"/>
    <n v="3231000"/>
    <n v="4345000"/>
    <n v="5468"/>
    <n v="0"/>
    <n v="0"/>
    <n v="0.46301454459203251"/>
    <n v="0.56541704878626642"/>
    <n v="0"/>
    <n v="0"/>
    <n v="1"/>
    <n v="1"/>
    <n v="3500086.7724336442"/>
    <n v="2500000"/>
    <n v="-59683581.888212003"/>
  </r>
  <r>
    <n v="5469"/>
    <x v="5470"/>
    <n v="3869899479.7677321"/>
    <n v="74841291.31525059"/>
    <n v="182034.9910125501"/>
    <n v="0"/>
    <n v="0"/>
    <n v="5469"/>
    <n v="3231000"/>
    <n v="4299000"/>
    <n v="5469"/>
    <n v="0"/>
    <n v="0"/>
    <n v="0.46302407757740371"/>
    <n v="0.56542419048564285"/>
    <n v="0"/>
    <n v="0"/>
    <n v="1"/>
    <n v="1"/>
    <n v="3478245.3450982892"/>
    <n v="2500000"/>
    <n v="-59804858.582670197"/>
  </r>
  <r>
    <n v="5470"/>
    <x v="5471"/>
    <n v="3869896972.9386668"/>
    <n v="74841291.31525059"/>
    <n v="-510802.85436316248"/>
    <n v="0"/>
    <n v="0"/>
    <n v="5470"/>
    <n v="3205000"/>
    <n v="4253000"/>
    <n v="5470"/>
    <n v="0"/>
    <n v="0"/>
    <n v="0.46303361020966322"/>
    <n v="0.56543143103714977"/>
    <n v="0"/>
    <n v="0"/>
    <n v="1"/>
    <n v="1"/>
    <n v="3458551.9957831032"/>
    <n v="2500000"/>
    <n v="-61106810.010210916"/>
  </r>
  <r>
    <n v="5471"/>
    <x v="5472"/>
    <n v="3869894466.0810819"/>
    <n v="74841291.31525059"/>
    <n v="-1105694.8259337039"/>
    <n v="0"/>
    <n v="0"/>
    <n v="5471"/>
    <n v="3242000"/>
    <n v="4258000"/>
    <n v="5471"/>
    <n v="0"/>
    <n v="0"/>
    <n v="0.46304327715234961"/>
    <n v="0.56543877158895828"/>
    <n v="0"/>
    <n v="0"/>
    <n v="1"/>
    <n v="1"/>
    <n v="3437218.5300400532"/>
    <n v="2500000"/>
    <n v="-62395741.923767246"/>
  </r>
  <r>
    <n v="5472"/>
    <x v="5473"/>
    <n v="3869891959.1978288"/>
    <n v="74841291.31525059"/>
    <n v="-1694637.8779215091"/>
    <n v="0"/>
    <n v="0"/>
    <n v="5472"/>
    <n v="3189000"/>
    <n v="4255000"/>
    <n v="5472"/>
    <n v="0"/>
    <n v="0"/>
    <n v="0.46305275195744278"/>
    <n v="0.56544609023249404"/>
    <n v="0"/>
    <n v="0"/>
    <n v="1"/>
    <n v="1"/>
    <n v="3417154.3830177528"/>
    <n v="2500000"/>
    <n v="-63671784.518476114"/>
  </r>
  <r>
    <n v="5473"/>
    <x v="5474"/>
    <n v="3869889452.291472"/>
    <n v="74841291.31525059"/>
    <n v="-2277691.4995210748"/>
    <n v="0"/>
    <n v="0"/>
    <n v="5473"/>
    <n v="3182000"/>
    <n v="4252000"/>
    <n v="5473"/>
    <n v="0"/>
    <n v="0"/>
    <n v="0.46306250080696842"/>
    <n v="0.56545340637897601"/>
    <n v="0"/>
    <n v="0"/>
    <n v="1"/>
    <n v="1"/>
    <n v="3398284.0315905069"/>
    <n v="2500000"/>
    <n v="-64935066.687523097"/>
  </r>
  <r>
    <n v="5474"/>
    <x v="5475"/>
    <n v="3869886945.364325"/>
    <n v="74841291.31525059"/>
    <n v="-2854914.5850349679"/>
    <n v="0"/>
    <n v="0"/>
    <n v="5474"/>
    <n v="3168000"/>
    <n v="4252000"/>
    <n v="5474"/>
    <n v="0"/>
    <n v="0"/>
    <n v="0.46307228537856349"/>
    <n v="0.56546072044298201"/>
    <n v="0"/>
    <n v="0"/>
    <n v="1"/>
    <n v="1"/>
    <n v="3380536.4461789778"/>
    <n v="2500000"/>
    <n v="-66185716.035161987"/>
  </r>
  <r>
    <n v="5475"/>
    <x v="5476"/>
    <n v="3869884438.4184661"/>
    <n v="74841291.31525059"/>
    <n v="-3426365.4398227409"/>
    <n v="0"/>
    <n v="0"/>
    <n v="5475"/>
    <n v="3184000"/>
    <n v="4143000"/>
    <n v="5475"/>
    <n v="0"/>
    <n v="0"/>
    <n v="0.46308214165171818"/>
    <n v="0.56546802558732767"/>
    <n v="0"/>
    <n v="0"/>
    <n v="1"/>
    <n v="1"/>
    <n v="3363844.8233889141"/>
    <n v="2500000"/>
    <n v="-67423858.889604032"/>
  </r>
  <r>
    <n v="5476"/>
    <x v="5477"/>
    <n v="3869881931.4557638"/>
    <n v="74841291.31525059"/>
    <n v="-3992101.7861903659"/>
    <n v="0"/>
    <n v="0"/>
    <n v="5476"/>
    <n v="3297000"/>
    <n v="4135000"/>
    <n v="5476"/>
    <n v="0"/>
    <n v="0"/>
    <n v="0.46309191517457549"/>
    <n v="0.5654755847178059"/>
    <n v="0"/>
    <n v="0"/>
    <n v="1"/>
    <n v="1"/>
    <n v="3348146.3345575938"/>
    <n v="2500000"/>
    <n v="-68649620.315778404"/>
  </r>
  <r>
    <n v="5477"/>
    <x v="5478"/>
    <n v="3869879424.4779072"/>
    <n v="74841291.31525059"/>
    <n v="-4552180.7692207666"/>
    <n v="0"/>
    <n v="0"/>
    <n v="5477"/>
    <n v="3271000"/>
    <n v="4648000"/>
    <n v="5477"/>
    <n v="0"/>
    <n v="0"/>
    <n v="0.46310110135849097"/>
    <n v="0.56548315577596164"/>
    <n v="0.46310110135849097"/>
    <n v="0.56548315577596164"/>
    <n v="0.53689889864150897"/>
    <n v="0.43451684422403841"/>
    <n v="3333381.8892614921"/>
    <n v="2500000"/>
    <n v="-69863124.127965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764CF-036F-43C4-8976-CE1A27AD14D1}" name="ピボットテーブル5" cacheId="3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C18" firstHeaderRow="0" firstDataRow="1" firstDataCol="1"/>
  <pivotFields count="25">
    <pivotField showAll="0"/>
    <pivotField axis="axisRow"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24"/>
    <field x="23"/>
    <field x="22"/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Financial damage by flood" fld="5" baseField="0" baseItem="0"/>
    <dataField name="合計 / Financial damage by innundation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5666-09AF-4E7E-9390-04E26BF2005B}">
  <dimension ref="B2:G17"/>
  <sheetViews>
    <sheetView tabSelected="1" workbookViewId="0">
      <selection activeCell="G25" sqref="G25"/>
    </sheetView>
  </sheetViews>
  <sheetFormatPr defaultRowHeight="15" x14ac:dyDescent="0.25"/>
  <cols>
    <col min="2" max="2" width="14.85546875" bestFit="1" customWidth="1"/>
    <col min="3" max="3" width="10.140625" bestFit="1" customWidth="1"/>
    <col min="4" max="4" width="5" bestFit="1" customWidth="1"/>
    <col min="5" max="5" width="39.140625" bestFit="1" customWidth="1"/>
    <col min="6" max="6" width="20.42578125" customWidth="1"/>
  </cols>
  <sheetData>
    <row r="2" spans="2:7" x14ac:dyDescent="0.25">
      <c r="B2" s="5" t="s">
        <v>45</v>
      </c>
      <c r="C2" s="5" t="s">
        <v>46</v>
      </c>
      <c r="D2" s="5" t="s">
        <v>45</v>
      </c>
      <c r="E2" s="5" t="s">
        <v>47</v>
      </c>
      <c r="F2" s="5" t="s">
        <v>48</v>
      </c>
      <c r="G2" s="5" t="s">
        <v>49</v>
      </c>
    </row>
    <row r="3" spans="2:7" x14ac:dyDescent="0.25">
      <c r="B3" s="6" t="s">
        <v>50</v>
      </c>
      <c r="C3" s="6" t="s">
        <v>51</v>
      </c>
      <c r="D3" s="5" t="s">
        <v>28</v>
      </c>
      <c r="E3" s="7">
        <f>2592*(1000000)</f>
        <v>2592000000</v>
      </c>
      <c r="F3" s="5">
        <v>914106249.51108468</v>
      </c>
      <c r="G3" s="8">
        <f>E3/F3</f>
        <v>2.8355565902610853</v>
      </c>
    </row>
    <row r="4" spans="2:7" x14ac:dyDescent="0.25">
      <c r="B4" s="6" t="s">
        <v>52</v>
      </c>
      <c r="C4" s="6" t="s">
        <v>51</v>
      </c>
      <c r="D4" s="5" t="s">
        <v>29</v>
      </c>
      <c r="E4" s="7">
        <f>289*(1000000)</f>
        <v>289000000</v>
      </c>
      <c r="F4" s="5">
        <v>696683461.93250573</v>
      </c>
      <c r="G4" s="8">
        <f t="shared" ref="G4:G17" si="0">E4/F4</f>
        <v>0.41482253532810021</v>
      </c>
    </row>
    <row r="5" spans="2:7" x14ac:dyDescent="0.25">
      <c r="B5" s="6" t="s">
        <v>53</v>
      </c>
      <c r="C5" s="6" t="s">
        <v>51</v>
      </c>
      <c r="D5" s="5" t="s">
        <v>30</v>
      </c>
      <c r="E5" s="7">
        <f>0*(1000000)</f>
        <v>0</v>
      </c>
      <c r="F5" s="5">
        <v>431118325.03948343</v>
      </c>
      <c r="G5" s="8">
        <f t="shared" si="0"/>
        <v>0</v>
      </c>
    </row>
    <row r="6" spans="2:7" x14ac:dyDescent="0.25">
      <c r="B6" s="6" t="s">
        <v>54</v>
      </c>
      <c r="C6" s="6" t="s">
        <v>51</v>
      </c>
      <c r="D6" s="5" t="s">
        <v>31</v>
      </c>
      <c r="E6" s="7">
        <f>12472*(1000000)</f>
        <v>12472000000</v>
      </c>
      <c r="F6" s="5">
        <v>1317822584.257858</v>
      </c>
      <c r="G6" s="8">
        <f t="shared" si="0"/>
        <v>9.4640964185810361</v>
      </c>
    </row>
    <row r="7" spans="2:7" x14ac:dyDescent="0.25">
      <c r="B7" s="6" t="s">
        <v>55</v>
      </c>
      <c r="C7" s="6" t="s">
        <v>51</v>
      </c>
      <c r="D7" s="5" t="s">
        <v>32</v>
      </c>
      <c r="E7" s="7">
        <f>8*(1000000)</f>
        <v>8000000</v>
      </c>
      <c r="F7" s="5">
        <v>508121827.34508228</v>
      </c>
      <c r="G7" s="8">
        <f t="shared" si="0"/>
        <v>1.5744255746303407E-2</v>
      </c>
    </row>
    <row r="8" spans="2:7" x14ac:dyDescent="0.25">
      <c r="B8" s="6" t="s">
        <v>56</v>
      </c>
      <c r="C8" s="6" t="s">
        <v>51</v>
      </c>
      <c r="D8" s="5" t="s">
        <v>33</v>
      </c>
      <c r="E8" s="7">
        <f>4.331*(1000000)</f>
        <v>4331000</v>
      </c>
      <c r="F8" s="5">
        <v>417518579.25100678</v>
      </c>
      <c r="G8" s="8">
        <f t="shared" si="0"/>
        <v>1.0373191075159936E-2</v>
      </c>
    </row>
    <row r="9" spans="2:7" x14ac:dyDescent="0.25">
      <c r="B9" s="6" t="s">
        <v>57</v>
      </c>
      <c r="C9" s="6" t="s">
        <v>51</v>
      </c>
      <c r="D9" s="5" t="s">
        <v>34</v>
      </c>
      <c r="E9" s="7">
        <f>0.893*(1000000)</f>
        <v>893000</v>
      </c>
      <c r="F9" s="5">
        <v>209551300.93830758</v>
      </c>
      <c r="G9" s="8">
        <f t="shared" si="0"/>
        <v>4.2614863090871544E-3</v>
      </c>
    </row>
    <row r="10" spans="2:7" x14ac:dyDescent="0.25">
      <c r="B10" s="6" t="s">
        <v>58</v>
      </c>
      <c r="C10" s="6" t="s">
        <v>51</v>
      </c>
      <c r="D10" s="5" t="s">
        <v>35</v>
      </c>
      <c r="E10" s="7">
        <f>0.902*(1000000)</f>
        <v>902000</v>
      </c>
      <c r="F10" s="5">
        <v>708498153.51065278</v>
      </c>
      <c r="G10" s="8">
        <f t="shared" si="0"/>
        <v>1.2731155268796868E-3</v>
      </c>
    </row>
    <row r="11" spans="2:7" x14ac:dyDescent="0.25">
      <c r="B11" s="6" t="s">
        <v>59</v>
      </c>
      <c r="C11" s="6" t="s">
        <v>51</v>
      </c>
      <c r="D11" s="5" t="s">
        <v>36</v>
      </c>
      <c r="E11" s="7">
        <f>63221.868*(1000000)</f>
        <v>63221868000</v>
      </c>
      <c r="F11" s="5">
        <v>848259415.92430115</v>
      </c>
      <c r="G11" s="8">
        <f t="shared" si="0"/>
        <v>74.531289382871918</v>
      </c>
    </row>
    <row r="12" spans="2:7" x14ac:dyDescent="0.25">
      <c r="B12" s="6" t="s">
        <v>60</v>
      </c>
      <c r="C12" s="6" t="s">
        <v>51</v>
      </c>
      <c r="D12" s="5" t="s">
        <v>37</v>
      </c>
      <c r="E12" s="7">
        <f>34664.495*(1000000)</f>
        <v>34664495000</v>
      </c>
      <c r="F12" s="5">
        <v>866388341.92186165</v>
      </c>
      <c r="G12" s="8">
        <f t="shared" si="0"/>
        <v>40.010343309913033</v>
      </c>
    </row>
    <row r="13" spans="2:7" x14ac:dyDescent="0.25">
      <c r="B13" s="9" t="s">
        <v>61</v>
      </c>
      <c r="C13" s="6" t="s">
        <v>51</v>
      </c>
      <c r="D13" s="5" t="s">
        <v>38</v>
      </c>
      <c r="E13" s="7">
        <f>20386.423*(1000000)</f>
        <v>20386423000</v>
      </c>
      <c r="F13" s="5">
        <v>1407263856.0700049</v>
      </c>
      <c r="G13" s="8">
        <f t="shared" si="0"/>
        <v>14.486567612794476</v>
      </c>
    </row>
    <row r="14" spans="2:7" x14ac:dyDescent="0.25">
      <c r="B14" s="9" t="s">
        <v>62</v>
      </c>
      <c r="C14" s="6" t="s">
        <v>51</v>
      </c>
      <c r="D14" s="5" t="s">
        <v>39</v>
      </c>
      <c r="E14" s="7">
        <f>35703.906*(1000000)</f>
        <v>35703906000</v>
      </c>
      <c r="F14" s="5">
        <v>1726623032.942399</v>
      </c>
      <c r="G14" s="8">
        <f t="shared" si="0"/>
        <v>20.678460392802545</v>
      </c>
    </row>
    <row r="15" spans="2:7" x14ac:dyDescent="0.25">
      <c r="B15" s="9" t="s">
        <v>63</v>
      </c>
      <c r="C15" s="6" t="s">
        <v>51</v>
      </c>
      <c r="D15" s="5" t="s">
        <v>40</v>
      </c>
      <c r="E15" s="7">
        <f>40088.797*(1000000)</f>
        <v>40088797000</v>
      </c>
      <c r="F15" s="5">
        <v>1641508699.7960551</v>
      </c>
      <c r="G15" s="8">
        <f t="shared" si="0"/>
        <v>24.421921738813037</v>
      </c>
    </row>
    <row r="16" spans="2:7" x14ac:dyDescent="0.25">
      <c r="B16" s="9" t="s">
        <v>64</v>
      </c>
      <c r="C16" s="6" t="s">
        <v>51</v>
      </c>
      <c r="D16" s="5" t="s">
        <v>41</v>
      </c>
      <c r="E16" s="7">
        <f>18548.429*(1000000)</f>
        <v>18548429000</v>
      </c>
      <c r="F16" s="5">
        <v>441629487.81356347</v>
      </c>
      <c r="G16" s="8">
        <f t="shared" si="0"/>
        <v>41.99997851554317</v>
      </c>
    </row>
    <row r="17" spans="2:7" x14ac:dyDescent="0.25">
      <c r="B17" s="9" t="s">
        <v>65</v>
      </c>
      <c r="C17" s="6" t="s">
        <v>51</v>
      </c>
      <c r="D17" s="5" t="s">
        <v>42</v>
      </c>
      <c r="E17" s="7">
        <f>38378.42*(1000000)</f>
        <v>38378420000</v>
      </c>
      <c r="F17" s="5">
        <v>1294096742.1145635</v>
      </c>
      <c r="G17" s="8">
        <f t="shared" si="0"/>
        <v>29.656530884460295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1509-1266-4B1D-9C44-9DF1A8050E33}">
  <dimension ref="A1:H18"/>
  <sheetViews>
    <sheetView workbookViewId="0">
      <selection activeCell="H3" sqref="H3:H18"/>
    </sheetView>
  </sheetViews>
  <sheetFormatPr defaultRowHeight="15" x14ac:dyDescent="0.25"/>
  <cols>
    <col min="1" max="1" width="13.5703125" bestFit="1" customWidth="1"/>
    <col min="2" max="2" width="31.28515625" bestFit="1" customWidth="1"/>
    <col min="3" max="3" width="37.5703125" bestFit="1" customWidth="1"/>
    <col min="6" max="6" width="31" bestFit="1" customWidth="1"/>
    <col min="7" max="7" width="37.28515625" bestFit="1" customWidth="1"/>
    <col min="8" max="8" width="12" bestFit="1" customWidth="1"/>
  </cols>
  <sheetData>
    <row r="1" spans="1:8" x14ac:dyDescent="0.25">
      <c r="A1" s="2" t="s">
        <v>25</v>
      </c>
      <c r="B1" t="s">
        <v>43</v>
      </c>
      <c r="C1" t="s">
        <v>44</v>
      </c>
      <c r="F1" t="s">
        <v>43</v>
      </c>
      <c r="G1" t="s">
        <v>44</v>
      </c>
      <c r="H1" t="s">
        <v>66</v>
      </c>
    </row>
    <row r="2" spans="1:8" x14ac:dyDescent="0.25">
      <c r="A2" s="3" t="s">
        <v>27</v>
      </c>
      <c r="B2" s="4"/>
      <c r="C2" s="4"/>
    </row>
    <row r="3" spans="1:8" x14ac:dyDescent="0.25">
      <c r="A3" s="3" t="s">
        <v>28</v>
      </c>
      <c r="B3" s="4">
        <v>82416919.174091414</v>
      </c>
      <c r="C3" s="4">
        <v>831689330.33699322</v>
      </c>
      <c r="F3">
        <v>82416919.174091414</v>
      </c>
      <c r="G3">
        <v>831689330.33699322</v>
      </c>
      <c r="H3">
        <f>F3+G3</f>
        <v>914106249.51108468</v>
      </c>
    </row>
    <row r="4" spans="1:8" x14ac:dyDescent="0.25">
      <c r="A4" s="3" t="s">
        <v>29</v>
      </c>
      <c r="B4" s="4">
        <v>110632215.83647862</v>
      </c>
      <c r="C4" s="4">
        <v>586051246.09602714</v>
      </c>
      <c r="F4">
        <v>110632215.83647862</v>
      </c>
      <c r="G4">
        <v>586051246.09602714</v>
      </c>
      <c r="H4">
        <f t="shared" ref="H4:H18" si="0">F4+G4</f>
        <v>696683461.93250573</v>
      </c>
    </row>
    <row r="5" spans="1:8" x14ac:dyDescent="0.25">
      <c r="A5" s="3" t="s">
        <v>30</v>
      </c>
      <c r="B5" s="4">
        <v>0</v>
      </c>
      <c r="C5" s="4">
        <v>431118325.03948343</v>
      </c>
      <c r="F5">
        <v>0</v>
      </c>
      <c r="G5">
        <v>431118325.03948343</v>
      </c>
      <c r="H5">
        <f t="shared" si="0"/>
        <v>431118325.03948343</v>
      </c>
    </row>
    <row r="6" spans="1:8" x14ac:dyDescent="0.25">
      <c r="A6" s="3" t="s">
        <v>31</v>
      </c>
      <c r="B6" s="4">
        <v>404640163.22295356</v>
      </c>
      <c r="C6" s="4">
        <v>913182421.03490448</v>
      </c>
      <c r="F6">
        <v>404640163.22295356</v>
      </c>
      <c r="G6">
        <v>913182421.03490448</v>
      </c>
      <c r="H6">
        <f t="shared" si="0"/>
        <v>1317822584.257858</v>
      </c>
    </row>
    <row r="7" spans="1:8" x14ac:dyDescent="0.25">
      <c r="A7" s="3" t="s">
        <v>32</v>
      </c>
      <c r="B7" s="4">
        <v>0</v>
      </c>
      <c r="C7" s="4">
        <v>508121827.34508228</v>
      </c>
      <c r="F7">
        <v>0</v>
      </c>
      <c r="G7">
        <v>508121827.34508228</v>
      </c>
      <c r="H7">
        <f t="shared" si="0"/>
        <v>508121827.34508228</v>
      </c>
    </row>
    <row r="8" spans="1:8" x14ac:dyDescent="0.25">
      <c r="A8" s="3" t="s">
        <v>33</v>
      </c>
      <c r="B8" s="4">
        <v>75261564.315304145</v>
      </c>
      <c r="C8" s="4">
        <v>342257014.93570262</v>
      </c>
      <c r="F8">
        <v>75261564.315304145</v>
      </c>
      <c r="G8">
        <v>342257014.93570262</v>
      </c>
      <c r="H8">
        <f t="shared" si="0"/>
        <v>417518579.25100678</v>
      </c>
    </row>
    <row r="9" spans="1:8" x14ac:dyDescent="0.25">
      <c r="A9" s="3" t="s">
        <v>34</v>
      </c>
      <c r="B9" s="4">
        <v>0</v>
      </c>
      <c r="C9" s="4">
        <v>209551300.93830758</v>
      </c>
      <c r="F9">
        <v>0</v>
      </c>
      <c r="G9">
        <v>209551300.93830758</v>
      </c>
      <c r="H9">
        <f t="shared" si="0"/>
        <v>209551300.93830758</v>
      </c>
    </row>
    <row r="10" spans="1:8" x14ac:dyDescent="0.25">
      <c r="A10" s="3" t="s">
        <v>35</v>
      </c>
      <c r="B10" s="4">
        <v>162397141.0145672</v>
      </c>
      <c r="C10" s="4">
        <v>546101012.49608564</v>
      </c>
      <c r="F10">
        <v>162397141.0145672</v>
      </c>
      <c r="G10">
        <v>546101012.49608564</v>
      </c>
      <c r="H10">
        <f t="shared" si="0"/>
        <v>708498153.51065278</v>
      </c>
    </row>
    <row r="11" spans="1:8" x14ac:dyDescent="0.25">
      <c r="A11" s="3" t="s">
        <v>36</v>
      </c>
      <c r="B11" s="4">
        <v>289804624.45318174</v>
      </c>
      <c r="C11" s="4">
        <v>558454791.4711194</v>
      </c>
      <c r="F11">
        <v>289804624.45318174</v>
      </c>
      <c r="G11">
        <v>558454791.4711194</v>
      </c>
      <c r="H11">
        <f t="shared" si="0"/>
        <v>848259415.92430115</v>
      </c>
    </row>
    <row r="12" spans="1:8" x14ac:dyDescent="0.25">
      <c r="A12" s="3" t="s">
        <v>37</v>
      </c>
      <c r="B12" s="4">
        <v>295752715.66098469</v>
      </c>
      <c r="C12" s="4">
        <v>570635626.26087701</v>
      </c>
      <c r="F12">
        <v>295752715.66098469</v>
      </c>
      <c r="G12">
        <v>570635626.26087701</v>
      </c>
      <c r="H12">
        <f t="shared" si="0"/>
        <v>866388341.92186165</v>
      </c>
    </row>
    <row r="13" spans="1:8" x14ac:dyDescent="0.25">
      <c r="A13" s="3" t="s">
        <v>38</v>
      </c>
      <c r="B13" s="4">
        <v>608027181.96661067</v>
      </c>
      <c r="C13" s="4">
        <v>799236674.10339415</v>
      </c>
      <c r="F13">
        <v>608027181.96661067</v>
      </c>
      <c r="G13">
        <v>799236674.10339415</v>
      </c>
      <c r="H13">
        <f t="shared" si="0"/>
        <v>1407263856.0700049</v>
      </c>
    </row>
    <row r="14" spans="1:8" x14ac:dyDescent="0.25">
      <c r="A14" s="3" t="s">
        <v>39</v>
      </c>
      <c r="B14" s="4">
        <v>821800233.88291264</v>
      </c>
      <c r="C14" s="4">
        <v>904822799.05948627</v>
      </c>
      <c r="F14">
        <v>821800233.88291264</v>
      </c>
      <c r="G14">
        <v>904822799.05948627</v>
      </c>
      <c r="H14">
        <f t="shared" si="0"/>
        <v>1726623032.942399</v>
      </c>
    </row>
    <row r="15" spans="1:8" x14ac:dyDescent="0.25">
      <c r="A15" s="3" t="s">
        <v>40</v>
      </c>
      <c r="B15" s="4">
        <v>739243998.62992656</v>
      </c>
      <c r="C15" s="4">
        <v>902264701.16612852</v>
      </c>
      <c r="F15">
        <v>739243998.62992656</v>
      </c>
      <c r="G15">
        <v>902264701.16612852</v>
      </c>
      <c r="H15">
        <f t="shared" si="0"/>
        <v>1641508699.7960551</v>
      </c>
    </row>
    <row r="16" spans="1:8" x14ac:dyDescent="0.25">
      <c r="A16" s="3" t="s">
        <v>41</v>
      </c>
      <c r="B16" s="4">
        <v>26390761.603132579</v>
      </c>
      <c r="C16" s="4">
        <v>415238726.21043086</v>
      </c>
      <c r="F16">
        <v>26390761.603132579</v>
      </c>
      <c r="G16">
        <v>415238726.21043086</v>
      </c>
      <c r="H16">
        <f t="shared" si="0"/>
        <v>441629487.81356347</v>
      </c>
    </row>
    <row r="17" spans="1:8" x14ac:dyDescent="0.25">
      <c r="A17" s="3" t="s">
        <v>42</v>
      </c>
      <c r="B17" s="4">
        <v>525272715.26836938</v>
      </c>
      <c r="C17" s="4">
        <v>768824026.84619415</v>
      </c>
      <c r="F17">
        <v>525272715.26836938</v>
      </c>
      <c r="G17">
        <v>768824026.84619415</v>
      </c>
      <c r="H17">
        <f t="shared" si="0"/>
        <v>1294096742.1145635</v>
      </c>
    </row>
    <row r="18" spans="1:8" x14ac:dyDescent="0.25">
      <c r="A18" s="3" t="s">
        <v>26</v>
      </c>
      <c r="B18" s="4">
        <v>4141640235.0285134</v>
      </c>
      <c r="C18" s="4">
        <v>9287549823.3402176</v>
      </c>
      <c r="F18">
        <v>4141640235.0285134</v>
      </c>
      <c r="G18">
        <v>9287549823.3402176</v>
      </c>
      <c r="H18">
        <f t="shared" si="0"/>
        <v>13429190058.368731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F9C9-517F-440F-AA3D-FF2CA76D6D78}">
  <dimension ref="A1:V5480"/>
  <sheetViews>
    <sheetView topLeftCell="A5431" workbookViewId="0">
      <selection activeCell="H5446" sqref="H5446"/>
    </sheetView>
  </sheetViews>
  <sheetFormatPr defaultRowHeight="15" x14ac:dyDescent="0.25"/>
  <cols>
    <col min="2" max="2" width="14.5703125" customWidth="1"/>
  </cols>
  <sheetData>
    <row r="1" spans="1:22" x14ac:dyDescent="0.25">
      <c r="A1" t="s">
        <v>0</v>
      </c>
      <c r="B1" t="s">
        <v>24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23</v>
      </c>
    </row>
    <row r="2" spans="1:22" x14ac:dyDescent="0.25">
      <c r="A2" t="s">
        <v>1</v>
      </c>
      <c r="C2" t="s">
        <v>3</v>
      </c>
      <c r="D2" t="s">
        <v>5</v>
      </c>
      <c r="E2" t="s">
        <v>5</v>
      </c>
      <c r="H2" t="s">
        <v>1</v>
      </c>
      <c r="K2" t="s">
        <v>1</v>
      </c>
      <c r="M2" t="s">
        <v>13</v>
      </c>
      <c r="U2" t="s">
        <v>22</v>
      </c>
      <c r="V2" t="s">
        <v>5</v>
      </c>
    </row>
    <row r="3" spans="1:22" x14ac:dyDescent="0.25">
      <c r="A3">
        <v>0</v>
      </c>
      <c r="B3" s="1">
        <f>DATE(2009,1,1)+A3</f>
        <v>39814</v>
      </c>
      <c r="C3">
        <v>3883610890.5619822</v>
      </c>
      <c r="D3">
        <v>44520001.769065857</v>
      </c>
      <c r="E3">
        <v>5000000</v>
      </c>
      <c r="F3">
        <v>0</v>
      </c>
      <c r="G3">
        <v>0</v>
      </c>
      <c r="H3">
        <v>0</v>
      </c>
      <c r="I3">
        <v>4099000</v>
      </c>
      <c r="J3">
        <v>4524000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58378802.808538377</v>
      </c>
      <c r="U3">
        <v>55679329.038138308</v>
      </c>
      <c r="V3">
        <v>15000000</v>
      </c>
    </row>
    <row r="4" spans="1:22" x14ac:dyDescent="0.25">
      <c r="A4">
        <v>1</v>
      </c>
      <c r="B4" s="1">
        <f t="shared" ref="B4:B67" si="0">DATE(2009,1,1)+A4</f>
        <v>39815</v>
      </c>
      <c r="C4">
        <v>3883608383.4477119</v>
      </c>
      <c r="D4">
        <v>45445646.770956963</v>
      </c>
      <c r="E4">
        <v>3598775</v>
      </c>
      <c r="F4">
        <v>0</v>
      </c>
      <c r="G4">
        <v>0</v>
      </c>
      <c r="H4">
        <v>1</v>
      </c>
      <c r="I4">
        <v>4081000</v>
      </c>
      <c r="J4">
        <v>4508000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5116171.6569739934</v>
      </c>
      <c r="U4">
        <v>2789095.212972037</v>
      </c>
      <c r="V4">
        <v>12647106.452025151</v>
      </c>
    </row>
    <row r="5" spans="1:22" x14ac:dyDescent="0.25">
      <c r="A5">
        <v>2</v>
      </c>
      <c r="B5" s="1">
        <f t="shared" si="0"/>
        <v>39816</v>
      </c>
      <c r="C5">
        <v>3883605876.3334422</v>
      </c>
      <c r="D5">
        <v>41681530.75118877</v>
      </c>
      <c r="E5">
        <v>-4.6566128730773926E-10</v>
      </c>
      <c r="F5">
        <v>0</v>
      </c>
      <c r="G5">
        <v>0</v>
      </c>
      <c r="H5">
        <v>2</v>
      </c>
      <c r="I5">
        <v>4051000</v>
      </c>
      <c r="J5">
        <v>4425000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4457925.5076496564</v>
      </c>
      <c r="U5">
        <v>2500000</v>
      </c>
      <c r="V5">
        <v>10322023.79477351</v>
      </c>
    </row>
    <row r="6" spans="1:22" x14ac:dyDescent="0.25">
      <c r="A6">
        <v>3</v>
      </c>
      <c r="B6" s="1">
        <f t="shared" si="0"/>
        <v>39817</v>
      </c>
      <c r="C6">
        <v>3883603369.219172</v>
      </c>
      <c r="D6">
        <v>42322822.06643936</v>
      </c>
      <c r="E6">
        <v>-600000.00000000047</v>
      </c>
      <c r="F6">
        <v>0</v>
      </c>
      <c r="G6">
        <v>0</v>
      </c>
      <c r="H6">
        <v>3</v>
      </c>
      <c r="I6">
        <v>3872000</v>
      </c>
      <c r="J6">
        <v>4315000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4377130.3715473264</v>
      </c>
      <c r="U6">
        <v>2500000</v>
      </c>
      <c r="V6">
        <v>8406921.4539689701</v>
      </c>
    </row>
    <row r="7" spans="1:22" x14ac:dyDescent="0.25">
      <c r="A7">
        <v>4</v>
      </c>
      <c r="B7" s="1">
        <f t="shared" si="0"/>
        <v>39818</v>
      </c>
      <c r="C7">
        <v>3883600862.1049018</v>
      </c>
      <c r="D7">
        <v>42964113.381689951</v>
      </c>
      <c r="E7">
        <v>-1194000.0001341109</v>
      </c>
      <c r="F7">
        <v>0</v>
      </c>
      <c r="G7">
        <v>0</v>
      </c>
      <c r="H7">
        <v>4</v>
      </c>
      <c r="I7">
        <v>4259000</v>
      </c>
      <c r="J7">
        <v>4332000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4301142.4608642254</v>
      </c>
      <c r="U7">
        <v>2500000</v>
      </c>
      <c r="V7">
        <v>6499434.0744594708</v>
      </c>
    </row>
    <row r="8" spans="1:22" x14ac:dyDescent="0.25">
      <c r="A8">
        <v>5</v>
      </c>
      <c r="B8" s="1">
        <f t="shared" si="0"/>
        <v>39819</v>
      </c>
      <c r="C8">
        <v>3883598354.990633</v>
      </c>
      <c r="D8">
        <v>43605404.696940541</v>
      </c>
      <c r="E8">
        <v>-1782060.0003996501</v>
      </c>
      <c r="F8">
        <v>0</v>
      </c>
      <c r="G8">
        <v>0</v>
      </c>
      <c r="H8">
        <v>5</v>
      </c>
      <c r="I8">
        <v>4205000</v>
      </c>
      <c r="J8">
        <v>4429000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4229675.7507559629</v>
      </c>
      <c r="U8">
        <v>2500000</v>
      </c>
      <c r="V8">
        <v>4585481.1491329325</v>
      </c>
    </row>
    <row r="9" spans="1:22" x14ac:dyDescent="0.25">
      <c r="A9">
        <v>6</v>
      </c>
      <c r="B9" s="1">
        <f t="shared" si="0"/>
        <v>39820</v>
      </c>
      <c r="C9">
        <v>3883595847.8763618</v>
      </c>
      <c r="D9">
        <v>44246696.012191132</v>
      </c>
      <c r="E9">
        <v>-2364239.4007939738</v>
      </c>
      <c r="F9">
        <v>0</v>
      </c>
      <c r="G9">
        <v>0</v>
      </c>
      <c r="H9">
        <v>6</v>
      </c>
      <c r="I9">
        <v>4142000</v>
      </c>
      <c r="J9">
        <v>4366000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4162461.234554844</v>
      </c>
      <c r="U9">
        <v>2500000</v>
      </c>
      <c r="V9">
        <v>2673267.023631623</v>
      </c>
    </row>
    <row r="10" spans="1:22" x14ac:dyDescent="0.25">
      <c r="A10">
        <v>7</v>
      </c>
      <c r="B10" s="1">
        <f t="shared" si="0"/>
        <v>39821</v>
      </c>
      <c r="C10">
        <v>3883593340.7620931</v>
      </c>
      <c r="D10">
        <v>44887987.327441722</v>
      </c>
      <c r="E10">
        <v>-2940597.0073144832</v>
      </c>
      <c r="F10">
        <v>0</v>
      </c>
      <c r="G10">
        <v>0</v>
      </c>
      <c r="H10">
        <v>7</v>
      </c>
      <c r="I10">
        <v>4380000</v>
      </c>
      <c r="J10">
        <v>4517000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7346753.1707467949</v>
      </c>
      <c r="U10">
        <v>5747507.2595404955</v>
      </c>
      <c r="V10">
        <v>768961.43981762882</v>
      </c>
    </row>
    <row r="11" spans="1:22" x14ac:dyDescent="0.25">
      <c r="A11">
        <v>8</v>
      </c>
      <c r="B11" s="1">
        <f t="shared" si="0"/>
        <v>39822</v>
      </c>
      <c r="C11">
        <v>3883590833.6478229</v>
      </c>
      <c r="D11">
        <v>41040479.843059823</v>
      </c>
      <c r="E11">
        <v>-3511191.0378986131</v>
      </c>
      <c r="F11">
        <v>0</v>
      </c>
      <c r="G11">
        <v>0</v>
      </c>
      <c r="H11">
        <v>8</v>
      </c>
      <c r="I11">
        <v>4172000</v>
      </c>
      <c r="J11">
        <v>4413000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4039791.8329517809</v>
      </c>
      <c r="U11">
        <v>2500000</v>
      </c>
      <c r="V11">
        <v>-1138728.174408671</v>
      </c>
    </row>
    <row r="12" spans="1:22" x14ac:dyDescent="0.25">
      <c r="A12">
        <v>9</v>
      </c>
      <c r="B12" s="1">
        <f t="shared" si="0"/>
        <v>39823</v>
      </c>
      <c r="C12">
        <v>3883588326.5335531</v>
      </c>
      <c r="D12">
        <v>41681771.158310413</v>
      </c>
      <c r="E12">
        <v>-4076079.1283044401</v>
      </c>
      <c r="F12">
        <v>0</v>
      </c>
      <c r="G12">
        <v>0</v>
      </c>
      <c r="H12">
        <v>9</v>
      </c>
      <c r="I12">
        <v>4034000</v>
      </c>
      <c r="J12">
        <v>4299000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3983875.2096735132</v>
      </c>
      <c r="U12">
        <v>2500000</v>
      </c>
      <c r="V12">
        <v>-3027340.8929191101</v>
      </c>
    </row>
    <row r="13" spans="1:22" x14ac:dyDescent="0.25">
      <c r="A13">
        <v>10</v>
      </c>
      <c r="B13" s="1">
        <f t="shared" si="0"/>
        <v>39824</v>
      </c>
      <c r="C13">
        <v>3883585819.4192829</v>
      </c>
      <c r="D13">
        <v>42323062.473560996</v>
      </c>
      <c r="E13">
        <v>-2476053.3379324698</v>
      </c>
      <c r="F13">
        <v>0</v>
      </c>
      <c r="G13">
        <v>0</v>
      </c>
      <c r="H13">
        <v>10</v>
      </c>
      <c r="I13">
        <v>4106000</v>
      </c>
      <c r="J13">
        <v>4238000</v>
      </c>
      <c r="K13">
        <v>10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3931285.5665297951</v>
      </c>
      <c r="U13">
        <v>2500000</v>
      </c>
      <c r="V13">
        <v>-4109142.4846665822</v>
      </c>
    </row>
    <row r="14" spans="1:22" x14ac:dyDescent="0.25">
      <c r="A14">
        <v>11</v>
      </c>
      <c r="B14" s="1">
        <f t="shared" si="0"/>
        <v>39825</v>
      </c>
      <c r="C14">
        <v>3883583312.3050132</v>
      </c>
      <c r="D14">
        <v>42964353.788811587</v>
      </c>
      <c r="E14">
        <v>-2331537.8051065858</v>
      </c>
      <c r="F14">
        <v>0</v>
      </c>
      <c r="G14">
        <v>0</v>
      </c>
      <c r="H14">
        <v>11</v>
      </c>
      <c r="I14">
        <v>4146000</v>
      </c>
      <c r="J14">
        <v>4285000</v>
      </c>
      <c r="K14">
        <v>11</v>
      </c>
      <c r="L14">
        <v>0</v>
      </c>
      <c r="M14">
        <v>0</v>
      </c>
      <c r="N14">
        <v>0.84067452227513062</v>
      </c>
      <c r="O14">
        <v>0.99846683111521906</v>
      </c>
      <c r="P14">
        <v>0</v>
      </c>
      <c r="Q14">
        <v>0</v>
      </c>
      <c r="R14">
        <v>1</v>
      </c>
      <c r="S14">
        <v>1</v>
      </c>
      <c r="T14">
        <v>3881824.9517101152</v>
      </c>
      <c r="U14">
        <v>2500000</v>
      </c>
      <c r="V14">
        <v>-5968051.060738381</v>
      </c>
    </row>
    <row r="15" spans="1:22" x14ac:dyDescent="0.25">
      <c r="A15">
        <v>12</v>
      </c>
      <c r="B15" s="1">
        <f t="shared" si="0"/>
        <v>39826</v>
      </c>
      <c r="C15">
        <v>3883580805.190743</v>
      </c>
      <c r="D15">
        <v>43605645.104062177</v>
      </c>
      <c r="E15">
        <v>-29202.427576659709</v>
      </c>
      <c r="F15">
        <v>0</v>
      </c>
      <c r="G15">
        <v>0</v>
      </c>
      <c r="H15">
        <v>12</v>
      </c>
      <c r="I15">
        <v>4279000</v>
      </c>
      <c r="J15">
        <v>4405000</v>
      </c>
      <c r="K15">
        <v>12</v>
      </c>
      <c r="L15">
        <v>0</v>
      </c>
      <c r="M15">
        <v>0</v>
      </c>
      <c r="N15">
        <v>0.83502488154800003</v>
      </c>
      <c r="O15">
        <v>0.99789624864828963</v>
      </c>
      <c r="P15">
        <v>0</v>
      </c>
      <c r="Q15">
        <v>0</v>
      </c>
      <c r="R15">
        <v>1</v>
      </c>
      <c r="S15">
        <v>1</v>
      </c>
      <c r="T15">
        <v>3835307.1913279952</v>
      </c>
      <c r="U15">
        <v>2500000</v>
      </c>
      <c r="V15">
        <v>-7414408.05146496</v>
      </c>
    </row>
    <row r="16" spans="1:22" x14ac:dyDescent="0.25">
      <c r="A16">
        <v>13</v>
      </c>
      <c r="B16" s="1">
        <f t="shared" si="0"/>
        <v>39827</v>
      </c>
      <c r="C16">
        <v>3883578298.0764732</v>
      </c>
      <c r="D16">
        <v>44246936.419312783</v>
      </c>
      <c r="E16">
        <v>1530354.59669258</v>
      </c>
      <c r="F16">
        <v>0</v>
      </c>
      <c r="G16">
        <v>0</v>
      </c>
      <c r="H16">
        <v>13</v>
      </c>
      <c r="I16">
        <v>4016000</v>
      </c>
      <c r="J16">
        <v>4294000</v>
      </c>
      <c r="K16">
        <v>13</v>
      </c>
      <c r="L16">
        <v>0</v>
      </c>
      <c r="M16">
        <v>0</v>
      </c>
      <c r="N16">
        <v>0.8196914819615333</v>
      </c>
      <c r="O16">
        <v>0.99678473519447819</v>
      </c>
      <c r="P16">
        <v>0</v>
      </c>
      <c r="Q16">
        <v>0</v>
      </c>
      <c r="R16">
        <v>1</v>
      </c>
      <c r="S16">
        <v>1</v>
      </c>
      <c r="T16">
        <v>3791557.1886469228</v>
      </c>
      <c r="U16">
        <v>2500000</v>
      </c>
      <c r="V16">
        <v>-8058376.4726075605</v>
      </c>
    </row>
    <row r="17" spans="1:22" x14ac:dyDescent="0.25">
      <c r="A17">
        <v>14</v>
      </c>
      <c r="B17" s="1">
        <f t="shared" si="0"/>
        <v>39828</v>
      </c>
      <c r="C17">
        <v>3883575790.962203</v>
      </c>
      <c r="D17">
        <v>44888227.734563373</v>
      </c>
      <c r="E17">
        <v>-2.328306436538696E-10</v>
      </c>
      <c r="F17">
        <v>0</v>
      </c>
      <c r="G17">
        <v>0</v>
      </c>
      <c r="H17">
        <v>14</v>
      </c>
      <c r="I17">
        <v>4289000</v>
      </c>
      <c r="J17">
        <v>4211000</v>
      </c>
      <c r="K17">
        <v>14</v>
      </c>
      <c r="L17">
        <v>0</v>
      </c>
      <c r="M17">
        <v>0</v>
      </c>
      <c r="N17">
        <v>0.83148872765562221</v>
      </c>
      <c r="O17">
        <v>0.99654441788691395</v>
      </c>
      <c r="P17">
        <v>0</v>
      </c>
      <c r="Q17">
        <v>0</v>
      </c>
      <c r="R17">
        <v>1</v>
      </c>
      <c r="S17">
        <v>1</v>
      </c>
      <c r="T17">
        <v>6992073.2680063928</v>
      </c>
      <c r="U17">
        <v>5718023.9901278736</v>
      </c>
      <c r="V17">
        <v>-9877792.7096826714</v>
      </c>
    </row>
    <row r="18" spans="1:22" x14ac:dyDescent="0.25">
      <c r="A18">
        <v>15</v>
      </c>
      <c r="B18" s="1">
        <f t="shared" si="0"/>
        <v>39829</v>
      </c>
      <c r="C18">
        <v>3883573283.8479328</v>
      </c>
      <c r="D18">
        <v>41040696.209468953</v>
      </c>
      <c r="E18">
        <v>-600000.00000000023</v>
      </c>
      <c r="F18">
        <v>0</v>
      </c>
      <c r="G18">
        <v>0</v>
      </c>
      <c r="H18">
        <v>15</v>
      </c>
      <c r="I18">
        <v>4367000</v>
      </c>
      <c r="J18">
        <v>4285000</v>
      </c>
      <c r="K18">
        <v>15</v>
      </c>
      <c r="L18">
        <v>0</v>
      </c>
      <c r="M18">
        <v>0</v>
      </c>
      <c r="N18">
        <v>0.83713235508013617</v>
      </c>
      <c r="O18">
        <v>0.9717248677324688</v>
      </c>
      <c r="P18">
        <v>0</v>
      </c>
      <c r="Q18">
        <v>0</v>
      </c>
      <c r="R18">
        <v>1</v>
      </c>
      <c r="S18">
        <v>1</v>
      </c>
      <c r="T18">
        <v>3733944.056466091</v>
      </c>
      <c r="U18">
        <v>2500000</v>
      </c>
      <c r="V18">
        <v>-11679014.784793699</v>
      </c>
    </row>
    <row r="19" spans="1:22" x14ac:dyDescent="0.25">
      <c r="A19">
        <v>16</v>
      </c>
      <c r="B19" s="1">
        <f t="shared" si="0"/>
        <v>39830</v>
      </c>
      <c r="C19">
        <v>3883570776.7336631</v>
      </c>
      <c r="D19">
        <v>41681987.524719536</v>
      </c>
      <c r="E19">
        <v>-1194000.0001341109</v>
      </c>
      <c r="F19">
        <v>0</v>
      </c>
      <c r="G19">
        <v>0</v>
      </c>
      <c r="H19">
        <v>16</v>
      </c>
      <c r="I19">
        <v>4389000</v>
      </c>
      <c r="J19">
        <v>4216000</v>
      </c>
      <c r="K19">
        <v>16</v>
      </c>
      <c r="L19">
        <v>0</v>
      </c>
      <c r="M19">
        <v>0</v>
      </c>
      <c r="N19">
        <v>0.82440354546942207</v>
      </c>
      <c r="O19">
        <v>0.97560366919852304</v>
      </c>
      <c r="P19">
        <v>0</v>
      </c>
      <c r="Q19">
        <v>0</v>
      </c>
      <c r="R19">
        <v>1</v>
      </c>
      <c r="S19">
        <v>1</v>
      </c>
      <c r="T19">
        <v>3696225.0534464819</v>
      </c>
      <c r="U19">
        <v>2500000</v>
      </c>
      <c r="V19">
        <v>-13462224.639556229</v>
      </c>
    </row>
    <row r="20" spans="1:22" x14ac:dyDescent="0.25">
      <c r="A20">
        <v>17</v>
      </c>
      <c r="B20" s="1">
        <f t="shared" si="0"/>
        <v>39831</v>
      </c>
      <c r="C20">
        <v>3883568269.6193929</v>
      </c>
      <c r="D20">
        <v>42323278.839970127</v>
      </c>
      <c r="E20">
        <v>-1782060.0003996489</v>
      </c>
      <c r="F20">
        <v>0</v>
      </c>
      <c r="G20">
        <v>0</v>
      </c>
      <c r="H20">
        <v>17</v>
      </c>
      <c r="I20">
        <v>4695000</v>
      </c>
      <c r="J20">
        <v>4531000</v>
      </c>
      <c r="K20">
        <v>17</v>
      </c>
      <c r="L20">
        <v>0</v>
      </c>
      <c r="M20">
        <v>0</v>
      </c>
      <c r="N20">
        <v>0.81398651520838161</v>
      </c>
      <c r="O20">
        <v>0.97850759712447222</v>
      </c>
      <c r="P20">
        <v>0</v>
      </c>
      <c r="Q20">
        <v>0</v>
      </c>
      <c r="R20">
        <v>1</v>
      </c>
      <c r="S20">
        <v>1</v>
      </c>
      <c r="T20">
        <v>3660750.2913410082</v>
      </c>
      <c r="U20">
        <v>2500000</v>
      </c>
      <c r="V20">
        <v>-15227602.396169711</v>
      </c>
    </row>
    <row r="21" spans="1:22" x14ac:dyDescent="0.25">
      <c r="A21">
        <v>18</v>
      </c>
      <c r="B21" s="1">
        <f t="shared" si="0"/>
        <v>39832</v>
      </c>
      <c r="C21">
        <v>3883565762.5051231</v>
      </c>
      <c r="D21">
        <v>42964570.155220717</v>
      </c>
      <c r="E21">
        <v>12030860.59920603</v>
      </c>
      <c r="F21">
        <v>0</v>
      </c>
      <c r="G21">
        <v>0</v>
      </c>
      <c r="H21">
        <v>18</v>
      </c>
      <c r="I21">
        <v>4922000</v>
      </c>
      <c r="J21">
        <v>5403000</v>
      </c>
      <c r="K21">
        <v>18</v>
      </c>
      <c r="L21">
        <v>0</v>
      </c>
      <c r="M21">
        <v>0</v>
      </c>
      <c r="N21">
        <v>0.79184355301039655</v>
      </c>
      <c r="O21">
        <v>0.9794711021808421</v>
      </c>
      <c r="P21">
        <v>0</v>
      </c>
      <c r="Q21">
        <v>0</v>
      </c>
      <c r="R21">
        <v>1</v>
      </c>
      <c r="S21">
        <v>1</v>
      </c>
      <c r="T21">
        <v>8866006.7607907578</v>
      </c>
      <c r="U21">
        <v>5188301.6568556149</v>
      </c>
      <c r="V21">
        <v>-7126263.8756116461</v>
      </c>
    </row>
    <row r="22" spans="1:22" x14ac:dyDescent="0.25">
      <c r="A22">
        <v>19</v>
      </c>
      <c r="B22" s="1">
        <f t="shared" si="0"/>
        <v>39833</v>
      </c>
      <c r="C22">
        <v>3883563255.3908529</v>
      </c>
      <c r="D22">
        <v>43605861.470471308</v>
      </c>
      <c r="E22">
        <v>0</v>
      </c>
      <c r="F22">
        <v>0</v>
      </c>
      <c r="G22">
        <v>0</v>
      </c>
      <c r="H22">
        <v>19</v>
      </c>
      <c r="I22">
        <v>4367000</v>
      </c>
      <c r="J22">
        <v>4555000</v>
      </c>
      <c r="K22">
        <v>19</v>
      </c>
      <c r="L22">
        <v>0</v>
      </c>
      <c r="M22">
        <v>0</v>
      </c>
      <c r="N22">
        <v>0.80792154949885397</v>
      </c>
      <c r="O22">
        <v>0.95843404787606268</v>
      </c>
      <c r="P22">
        <v>0</v>
      </c>
      <c r="Q22">
        <v>0</v>
      </c>
      <c r="R22">
        <v>1</v>
      </c>
      <c r="S22">
        <v>1</v>
      </c>
      <c r="T22">
        <v>3781845.0738260141</v>
      </c>
      <c r="U22">
        <v>2500000</v>
      </c>
      <c r="V22">
        <v>-8955001.238448374</v>
      </c>
    </row>
    <row r="23" spans="1:22" x14ac:dyDescent="0.25">
      <c r="A23">
        <v>20</v>
      </c>
      <c r="B23" s="1">
        <f t="shared" si="0"/>
        <v>39834</v>
      </c>
      <c r="C23">
        <v>3883560748.2765832</v>
      </c>
      <c r="D23">
        <v>44247152.785721898</v>
      </c>
      <c r="E23">
        <v>-600000</v>
      </c>
      <c r="F23">
        <v>0</v>
      </c>
      <c r="G23">
        <v>0</v>
      </c>
      <c r="H23">
        <v>20</v>
      </c>
      <c r="I23">
        <v>4587000</v>
      </c>
      <c r="J23">
        <v>4371000</v>
      </c>
      <c r="K23">
        <v>20</v>
      </c>
      <c r="L23">
        <v>0</v>
      </c>
      <c r="M23">
        <v>0</v>
      </c>
      <c r="N23">
        <v>0.80255874764582757</v>
      </c>
      <c r="O23">
        <v>0.96143565247350204</v>
      </c>
      <c r="P23">
        <v>0</v>
      </c>
      <c r="Q23">
        <v>0</v>
      </c>
      <c r="R23">
        <v>1</v>
      </c>
      <c r="S23">
        <v>1</v>
      </c>
      <c r="T23">
        <v>3741276.0107734851</v>
      </c>
      <c r="U23">
        <v>2500000</v>
      </c>
      <c r="V23">
        <v>-10765451.228065491</v>
      </c>
    </row>
    <row r="24" spans="1:22" x14ac:dyDescent="0.25">
      <c r="A24">
        <v>21</v>
      </c>
      <c r="B24" s="1">
        <f t="shared" si="0"/>
        <v>39835</v>
      </c>
      <c r="C24">
        <v>3883558241.162313</v>
      </c>
      <c r="D24">
        <v>44888444.100972489</v>
      </c>
      <c r="E24">
        <v>965264.99986588955</v>
      </c>
      <c r="F24">
        <v>0</v>
      </c>
      <c r="G24">
        <v>0</v>
      </c>
      <c r="H24">
        <v>21</v>
      </c>
      <c r="I24">
        <v>4689000</v>
      </c>
      <c r="J24">
        <v>4626000</v>
      </c>
      <c r="K24">
        <v>21</v>
      </c>
      <c r="L24">
        <v>0</v>
      </c>
      <c r="M24">
        <v>0</v>
      </c>
      <c r="N24">
        <v>0.79048187763494782</v>
      </c>
      <c r="O24">
        <v>0.96437755589598784</v>
      </c>
      <c r="P24">
        <v>0</v>
      </c>
      <c r="Q24">
        <v>0</v>
      </c>
      <c r="R24">
        <v>1</v>
      </c>
      <c r="S24">
        <v>1</v>
      </c>
      <c r="T24">
        <v>7421197.4445084464</v>
      </c>
      <c r="U24">
        <v>6218076.6803060938</v>
      </c>
      <c r="V24">
        <v>-11375909.2181911</v>
      </c>
    </row>
    <row r="25" spans="1:22" x14ac:dyDescent="0.25">
      <c r="A25">
        <v>22</v>
      </c>
      <c r="B25" s="1">
        <f t="shared" si="0"/>
        <v>39836</v>
      </c>
      <c r="C25">
        <v>3883555734.0480442</v>
      </c>
      <c r="D25">
        <v>41040890.939236827</v>
      </c>
      <c r="E25">
        <v>-121173.27869156589</v>
      </c>
      <c r="F25">
        <v>0</v>
      </c>
      <c r="G25">
        <v>0</v>
      </c>
      <c r="H25">
        <v>22</v>
      </c>
      <c r="I25">
        <v>4653000</v>
      </c>
      <c r="J25">
        <v>4592000</v>
      </c>
      <c r="K25">
        <v>22</v>
      </c>
      <c r="L25">
        <v>0</v>
      </c>
      <c r="M25">
        <v>0</v>
      </c>
      <c r="N25">
        <v>0.79133042317554403</v>
      </c>
      <c r="O25">
        <v>0.95601154248585984</v>
      </c>
      <c r="P25">
        <v>0</v>
      </c>
      <c r="Q25">
        <v>0</v>
      </c>
      <c r="R25">
        <v>1</v>
      </c>
      <c r="S25">
        <v>1</v>
      </c>
      <c r="T25">
        <v>3682145.9267659881</v>
      </c>
      <c r="U25">
        <v>2500000</v>
      </c>
      <c r="V25">
        <v>-13162150.1285519</v>
      </c>
    </row>
    <row r="26" spans="1:22" x14ac:dyDescent="0.25">
      <c r="A26">
        <v>23</v>
      </c>
      <c r="B26" s="1">
        <f t="shared" si="0"/>
        <v>39837</v>
      </c>
      <c r="C26">
        <v>3883553226.933774</v>
      </c>
      <c r="D26">
        <v>41682182.254487433</v>
      </c>
      <c r="E26">
        <v>-719961.54593173449</v>
      </c>
      <c r="F26">
        <v>0</v>
      </c>
      <c r="G26">
        <v>0</v>
      </c>
      <c r="H26">
        <v>23</v>
      </c>
      <c r="I26">
        <v>4349000</v>
      </c>
      <c r="J26">
        <v>4405000</v>
      </c>
      <c r="K26">
        <v>23</v>
      </c>
      <c r="L26">
        <v>0</v>
      </c>
      <c r="M26">
        <v>0</v>
      </c>
      <c r="N26">
        <v>0.77955071431908751</v>
      </c>
      <c r="O26">
        <v>0.95817757263849168</v>
      </c>
      <c r="P26">
        <v>0</v>
      </c>
      <c r="Q26">
        <v>0</v>
      </c>
      <c r="R26">
        <v>1</v>
      </c>
      <c r="S26">
        <v>1</v>
      </c>
      <c r="T26">
        <v>3647508.857854981</v>
      </c>
      <c r="U26">
        <v>2500000</v>
      </c>
      <c r="V26">
        <v>-14930528.630208351</v>
      </c>
    </row>
    <row r="27" spans="1:22" x14ac:dyDescent="0.25">
      <c r="A27">
        <v>24</v>
      </c>
      <c r="B27" s="1">
        <f t="shared" si="0"/>
        <v>39838</v>
      </c>
      <c r="C27">
        <v>3883550719.8195038</v>
      </c>
      <c r="D27">
        <v>42323473.569738023</v>
      </c>
      <c r="E27">
        <v>126748.06936665891</v>
      </c>
      <c r="F27">
        <v>0</v>
      </c>
      <c r="G27">
        <v>0</v>
      </c>
      <c r="H27">
        <v>24</v>
      </c>
      <c r="I27">
        <v>4335000</v>
      </c>
      <c r="J27">
        <v>4413000</v>
      </c>
      <c r="K27">
        <v>24</v>
      </c>
      <c r="L27">
        <v>0</v>
      </c>
      <c r="M27">
        <v>0</v>
      </c>
      <c r="N27">
        <v>0.77816656475692414</v>
      </c>
      <c r="O27">
        <v>0.96049623363429981</v>
      </c>
      <c r="P27">
        <v>0</v>
      </c>
      <c r="Q27">
        <v>0</v>
      </c>
      <c r="R27">
        <v>1</v>
      </c>
      <c r="S27">
        <v>1</v>
      </c>
      <c r="T27">
        <v>3614932.658027797</v>
      </c>
      <c r="U27">
        <v>2500000</v>
      </c>
      <c r="V27">
        <v>-16287260.847243501</v>
      </c>
    </row>
    <row r="28" spans="1:22" x14ac:dyDescent="0.25">
      <c r="A28">
        <v>25</v>
      </c>
      <c r="B28" s="1">
        <f t="shared" si="0"/>
        <v>39839</v>
      </c>
      <c r="C28">
        <v>3883548212.7052341</v>
      </c>
      <c r="D28">
        <v>42964764.884988613</v>
      </c>
      <c r="E28">
        <v>1621371.5540179929</v>
      </c>
      <c r="F28">
        <v>0</v>
      </c>
      <c r="G28">
        <v>0</v>
      </c>
      <c r="H28">
        <v>25</v>
      </c>
      <c r="I28">
        <v>4586000</v>
      </c>
      <c r="J28">
        <v>4427000</v>
      </c>
      <c r="K28">
        <v>25</v>
      </c>
      <c r="L28">
        <v>0</v>
      </c>
      <c r="M28">
        <v>0</v>
      </c>
      <c r="N28">
        <v>0.77733412698135895</v>
      </c>
      <c r="O28">
        <v>0.96242440101691373</v>
      </c>
      <c r="P28">
        <v>0</v>
      </c>
      <c r="Q28">
        <v>0</v>
      </c>
      <c r="R28">
        <v>1</v>
      </c>
      <c r="S28">
        <v>1</v>
      </c>
      <c r="T28">
        <v>3586252.554150572</v>
      </c>
      <c r="U28">
        <v>2500000</v>
      </c>
      <c r="V28">
        <v>-16842500.742411561</v>
      </c>
    </row>
    <row r="29" spans="1:22" x14ac:dyDescent="0.25">
      <c r="A29">
        <v>26</v>
      </c>
      <c r="B29" s="1">
        <f t="shared" si="0"/>
        <v>39840</v>
      </c>
      <c r="C29">
        <v>3883545705.5909638</v>
      </c>
      <c r="D29">
        <v>43606056.200239196</v>
      </c>
      <c r="E29">
        <v>1439510</v>
      </c>
      <c r="F29">
        <v>0</v>
      </c>
      <c r="G29">
        <v>0</v>
      </c>
      <c r="H29">
        <v>26</v>
      </c>
      <c r="I29">
        <v>5018000</v>
      </c>
      <c r="J29">
        <v>5026000</v>
      </c>
      <c r="K29">
        <v>26</v>
      </c>
      <c r="L29">
        <v>0</v>
      </c>
      <c r="M29">
        <v>0</v>
      </c>
      <c r="N29">
        <v>0.77028466093539416</v>
      </c>
      <c r="O29">
        <v>0.96402584475918363</v>
      </c>
      <c r="P29">
        <v>0</v>
      </c>
      <c r="Q29">
        <v>0</v>
      </c>
      <c r="R29">
        <v>1</v>
      </c>
      <c r="S29">
        <v>1</v>
      </c>
      <c r="T29">
        <v>3582365.9693527818</v>
      </c>
      <c r="U29">
        <v>2500000</v>
      </c>
      <c r="V29">
        <v>-18180113.23875203</v>
      </c>
    </row>
    <row r="30" spans="1:22" x14ac:dyDescent="0.25">
      <c r="A30">
        <v>27</v>
      </c>
      <c r="B30" s="1">
        <f t="shared" si="0"/>
        <v>39841</v>
      </c>
      <c r="C30">
        <v>3883543198.4766941</v>
      </c>
      <c r="D30">
        <v>44247347.515489787</v>
      </c>
      <c r="E30">
        <v>0</v>
      </c>
      <c r="F30">
        <v>0</v>
      </c>
      <c r="G30">
        <v>0</v>
      </c>
      <c r="H30">
        <v>27</v>
      </c>
      <c r="I30">
        <v>4346000</v>
      </c>
      <c r="J30">
        <v>4600000</v>
      </c>
      <c r="K30">
        <v>27</v>
      </c>
      <c r="L30">
        <v>0</v>
      </c>
      <c r="M30">
        <v>0</v>
      </c>
      <c r="N30">
        <v>0.75241390883085546</v>
      </c>
      <c r="O30">
        <v>0.96372103166542289</v>
      </c>
      <c r="P30">
        <v>0</v>
      </c>
      <c r="Q30">
        <v>0</v>
      </c>
      <c r="R30">
        <v>1</v>
      </c>
      <c r="S30">
        <v>1</v>
      </c>
      <c r="T30">
        <v>3575901.4613415422</v>
      </c>
      <c r="U30">
        <v>2500000</v>
      </c>
      <c r="V30">
        <v>-19898312.11042808</v>
      </c>
    </row>
    <row r="31" spans="1:22" x14ac:dyDescent="0.25">
      <c r="A31">
        <v>28</v>
      </c>
      <c r="B31" s="1">
        <f t="shared" si="0"/>
        <v>39842</v>
      </c>
      <c r="C31">
        <v>3883540691.3624239</v>
      </c>
      <c r="D31">
        <v>44888638.830740377</v>
      </c>
      <c r="E31">
        <v>-600000</v>
      </c>
      <c r="F31">
        <v>0</v>
      </c>
      <c r="G31">
        <v>0</v>
      </c>
      <c r="H31">
        <v>28</v>
      </c>
      <c r="I31">
        <v>4702000</v>
      </c>
      <c r="J31">
        <v>4716000</v>
      </c>
      <c r="K31">
        <v>28</v>
      </c>
      <c r="L31">
        <v>0</v>
      </c>
      <c r="M31">
        <v>0</v>
      </c>
      <c r="N31">
        <v>0.75297154367462704</v>
      </c>
      <c r="O31">
        <v>0.96466416852743664</v>
      </c>
      <c r="P31">
        <v>0</v>
      </c>
      <c r="Q31">
        <v>0</v>
      </c>
      <c r="R31">
        <v>1</v>
      </c>
      <c r="S31">
        <v>1</v>
      </c>
      <c r="T31">
        <v>6795680.578984309</v>
      </c>
      <c r="U31">
        <v>5748094.7528700186</v>
      </c>
      <c r="V31">
        <v>-21599328.993771419</v>
      </c>
    </row>
    <row r="32" spans="1:22" x14ac:dyDescent="0.25">
      <c r="A32">
        <v>29</v>
      </c>
      <c r="B32" s="1">
        <f t="shared" si="0"/>
        <v>39843</v>
      </c>
      <c r="C32">
        <v>3883538184.2481542</v>
      </c>
      <c r="D32">
        <v>41041066.196027637</v>
      </c>
      <c r="E32">
        <v>15360364.99986589</v>
      </c>
      <c r="F32">
        <v>0</v>
      </c>
      <c r="G32">
        <v>0</v>
      </c>
      <c r="H32">
        <v>29</v>
      </c>
      <c r="I32">
        <v>5842000</v>
      </c>
      <c r="J32">
        <v>6251000</v>
      </c>
      <c r="K32">
        <v>29</v>
      </c>
      <c r="L32">
        <v>0</v>
      </c>
      <c r="M32">
        <v>0</v>
      </c>
      <c r="N32">
        <v>0.76002175893355861</v>
      </c>
      <c r="O32">
        <v>0.96244844198938262</v>
      </c>
      <c r="P32">
        <v>0</v>
      </c>
      <c r="Q32">
        <v>0</v>
      </c>
      <c r="R32">
        <v>1</v>
      </c>
      <c r="S32">
        <v>1</v>
      </c>
      <c r="T32">
        <v>8531097.6438044477</v>
      </c>
      <c r="U32">
        <v>4087982.5906343409</v>
      </c>
      <c r="V32">
        <v>-16192010.70866153</v>
      </c>
    </row>
    <row r="33" spans="1:22" x14ac:dyDescent="0.25">
      <c r="A33">
        <v>30</v>
      </c>
      <c r="B33" s="1">
        <f t="shared" si="0"/>
        <v>39844</v>
      </c>
      <c r="C33">
        <v>3883535677.133884</v>
      </c>
      <c r="D33">
        <v>41682357.511278227</v>
      </c>
      <c r="E33">
        <v>8637060</v>
      </c>
      <c r="F33">
        <v>0</v>
      </c>
      <c r="G33">
        <v>0</v>
      </c>
      <c r="H33">
        <v>30</v>
      </c>
      <c r="I33">
        <v>7242000</v>
      </c>
      <c r="J33">
        <v>8104000</v>
      </c>
      <c r="K33">
        <v>30</v>
      </c>
      <c r="L33">
        <v>0</v>
      </c>
      <c r="M33">
        <v>0</v>
      </c>
      <c r="N33">
        <v>0.75306222519436483</v>
      </c>
      <c r="O33">
        <v>0.95895207089303935</v>
      </c>
      <c r="P33">
        <v>0</v>
      </c>
      <c r="Q33">
        <v>0</v>
      </c>
      <c r="R33">
        <v>1</v>
      </c>
      <c r="S33">
        <v>1</v>
      </c>
      <c r="T33">
        <v>5394817.8174925111</v>
      </c>
      <c r="U33">
        <v>2500000</v>
      </c>
      <c r="V33">
        <v>-14384428.10519411</v>
      </c>
    </row>
    <row r="34" spans="1:22" x14ac:dyDescent="0.25">
      <c r="A34">
        <v>31</v>
      </c>
      <c r="B34" s="1">
        <f t="shared" si="0"/>
        <v>39845</v>
      </c>
      <c r="C34">
        <v>3883533170.0196152</v>
      </c>
      <c r="D34">
        <v>42323648.826528817</v>
      </c>
      <c r="E34">
        <v>7917305.0000000009</v>
      </c>
      <c r="F34">
        <v>0</v>
      </c>
      <c r="G34">
        <v>0</v>
      </c>
      <c r="H34">
        <v>31</v>
      </c>
      <c r="I34">
        <v>5999000</v>
      </c>
      <c r="J34">
        <v>6913000</v>
      </c>
      <c r="K34">
        <v>31</v>
      </c>
      <c r="L34">
        <v>0</v>
      </c>
      <c r="M34">
        <v>0</v>
      </c>
      <c r="N34">
        <v>0.66811534924086191</v>
      </c>
      <c r="O34">
        <v>0.95307451238888174</v>
      </c>
      <c r="P34">
        <v>0</v>
      </c>
      <c r="Q34">
        <v>0</v>
      </c>
      <c r="R34">
        <v>1</v>
      </c>
      <c r="S34">
        <v>1</v>
      </c>
      <c r="T34">
        <v>5302088.9220192982</v>
      </c>
      <c r="U34">
        <v>2500000</v>
      </c>
      <c r="V34">
        <v>-15746621.327357341</v>
      </c>
    </row>
    <row r="35" spans="1:22" x14ac:dyDescent="0.25">
      <c r="A35">
        <v>32</v>
      </c>
      <c r="B35" s="1">
        <f t="shared" si="0"/>
        <v>39846</v>
      </c>
      <c r="C35">
        <v>3883530662.905344</v>
      </c>
      <c r="D35">
        <v>42964940.141779423</v>
      </c>
      <c r="E35">
        <v>0</v>
      </c>
      <c r="F35">
        <v>0</v>
      </c>
      <c r="G35">
        <v>0</v>
      </c>
      <c r="H35">
        <v>32</v>
      </c>
      <c r="I35">
        <v>5443000</v>
      </c>
      <c r="J35">
        <v>5636000</v>
      </c>
      <c r="K35">
        <v>32</v>
      </c>
      <c r="L35">
        <v>0</v>
      </c>
      <c r="M35">
        <v>0</v>
      </c>
      <c r="N35">
        <v>0.62789780359392766</v>
      </c>
      <c r="O35">
        <v>0.95191917801587034</v>
      </c>
      <c r="P35">
        <v>0</v>
      </c>
      <c r="Q35">
        <v>0</v>
      </c>
      <c r="R35">
        <v>1</v>
      </c>
      <c r="S35">
        <v>1</v>
      </c>
      <c r="T35">
        <v>3907844.4344846192</v>
      </c>
      <c r="U35">
        <v>2500000</v>
      </c>
      <c r="V35">
        <v>-17489155.11760341</v>
      </c>
    </row>
    <row r="36" spans="1:22" x14ac:dyDescent="0.25">
      <c r="A36">
        <v>33</v>
      </c>
      <c r="B36" s="1">
        <f t="shared" si="0"/>
        <v>39847</v>
      </c>
      <c r="C36">
        <v>3883528155.7910752</v>
      </c>
      <c r="D36">
        <v>43606231.457030013</v>
      </c>
      <c r="E36">
        <v>-600000</v>
      </c>
      <c r="F36">
        <v>0</v>
      </c>
      <c r="G36">
        <v>0</v>
      </c>
      <c r="H36">
        <v>33</v>
      </c>
      <c r="I36">
        <v>6237000</v>
      </c>
      <c r="J36">
        <v>7307000</v>
      </c>
      <c r="K36">
        <v>33</v>
      </c>
      <c r="L36">
        <v>0</v>
      </c>
      <c r="M36">
        <v>0</v>
      </c>
      <c r="N36">
        <v>0.60610297505921018</v>
      </c>
      <c r="O36">
        <v>0.95109438874915175</v>
      </c>
      <c r="P36">
        <v>0</v>
      </c>
      <c r="Q36">
        <v>0</v>
      </c>
      <c r="R36">
        <v>1</v>
      </c>
      <c r="S36">
        <v>1</v>
      </c>
      <c r="T36">
        <v>3859778.5423086439</v>
      </c>
      <c r="U36">
        <v>2500000</v>
      </c>
      <c r="V36">
        <v>-19214263.570336509</v>
      </c>
    </row>
    <row r="37" spans="1:22" x14ac:dyDescent="0.25">
      <c r="A37">
        <v>34</v>
      </c>
      <c r="B37" s="1">
        <f t="shared" si="0"/>
        <v>39848</v>
      </c>
      <c r="C37">
        <v>3883525648.676805</v>
      </c>
      <c r="D37">
        <v>44247522.772280604</v>
      </c>
      <c r="E37">
        <v>23277669.99986589</v>
      </c>
      <c r="F37">
        <v>0</v>
      </c>
      <c r="G37">
        <v>0</v>
      </c>
      <c r="H37">
        <v>34</v>
      </c>
      <c r="I37">
        <v>6761000</v>
      </c>
      <c r="J37">
        <v>8236000</v>
      </c>
      <c r="K37">
        <v>34</v>
      </c>
      <c r="L37">
        <v>0</v>
      </c>
      <c r="M37">
        <v>0</v>
      </c>
      <c r="N37">
        <v>0.56090439159560979</v>
      </c>
      <c r="O37">
        <v>0.94233248751254972</v>
      </c>
      <c r="P37">
        <v>0</v>
      </c>
      <c r="Q37">
        <v>0</v>
      </c>
      <c r="R37">
        <v>1</v>
      </c>
      <c r="S37">
        <v>1</v>
      </c>
      <c r="T37">
        <v>12469736.855615759</v>
      </c>
      <c r="U37">
        <v>5659832.8918971289</v>
      </c>
      <c r="V37">
        <v>-9891170.9389278665</v>
      </c>
    </row>
    <row r="38" spans="1:22" x14ac:dyDescent="0.25">
      <c r="A38">
        <v>35</v>
      </c>
      <c r="B38" s="1">
        <f t="shared" si="0"/>
        <v>39849</v>
      </c>
      <c r="C38">
        <v>3883523141.5625348</v>
      </c>
      <c r="D38">
        <v>44888814.087531187</v>
      </c>
      <c r="E38">
        <v>1205629.20835058</v>
      </c>
      <c r="F38">
        <v>0</v>
      </c>
      <c r="G38">
        <v>0</v>
      </c>
      <c r="H38">
        <v>35</v>
      </c>
      <c r="I38">
        <v>5733000</v>
      </c>
      <c r="J38">
        <v>6561000</v>
      </c>
      <c r="K38">
        <v>35</v>
      </c>
      <c r="L38">
        <v>0</v>
      </c>
      <c r="M38">
        <v>0</v>
      </c>
      <c r="N38">
        <v>0.5595088316661021</v>
      </c>
      <c r="O38">
        <v>0.92860853064863891</v>
      </c>
      <c r="P38">
        <v>0</v>
      </c>
      <c r="Q38">
        <v>0</v>
      </c>
      <c r="R38">
        <v>1</v>
      </c>
      <c r="S38">
        <v>1</v>
      </c>
      <c r="T38">
        <v>7097759.8104006788</v>
      </c>
      <c r="U38">
        <v>5466139.1310423324</v>
      </c>
      <c r="V38">
        <v>-11692259.23174944</v>
      </c>
    </row>
    <row r="39" spans="1:22" x14ac:dyDescent="0.25">
      <c r="A39">
        <v>36</v>
      </c>
      <c r="B39" s="1">
        <f t="shared" si="0"/>
        <v>39850</v>
      </c>
      <c r="C39">
        <v>3883520634.4482651</v>
      </c>
      <c r="D39">
        <v>41041223.927139111</v>
      </c>
      <c r="E39">
        <v>-5280.9853186502587</v>
      </c>
      <c r="F39">
        <v>0</v>
      </c>
      <c r="G39">
        <v>0</v>
      </c>
      <c r="H39">
        <v>36</v>
      </c>
      <c r="I39">
        <v>5150000</v>
      </c>
      <c r="J39">
        <v>5765000</v>
      </c>
      <c r="K39">
        <v>36</v>
      </c>
      <c r="L39">
        <v>0</v>
      </c>
      <c r="M39">
        <v>0</v>
      </c>
      <c r="N39">
        <v>0.56812408809251624</v>
      </c>
      <c r="O39">
        <v>0.93008307208255703</v>
      </c>
      <c r="P39">
        <v>0</v>
      </c>
      <c r="Q39">
        <v>0</v>
      </c>
      <c r="R39">
        <v>1</v>
      </c>
      <c r="S39">
        <v>1</v>
      </c>
      <c r="T39">
        <v>4088863.3958149119</v>
      </c>
      <c r="U39">
        <v>2500000</v>
      </c>
      <c r="V39">
        <v>-13475336.642045369</v>
      </c>
    </row>
    <row r="40" spans="1:22" x14ac:dyDescent="0.25">
      <c r="A40">
        <v>37</v>
      </c>
      <c r="B40" s="1">
        <f t="shared" si="0"/>
        <v>39851</v>
      </c>
      <c r="C40">
        <v>3883518127.3339949</v>
      </c>
      <c r="D40">
        <v>41682515.242389701</v>
      </c>
      <c r="E40">
        <v>-605228.17546664411</v>
      </c>
      <c r="F40">
        <v>0</v>
      </c>
      <c r="G40">
        <v>0</v>
      </c>
      <c r="H40">
        <v>37</v>
      </c>
      <c r="I40">
        <v>5033000</v>
      </c>
      <c r="J40">
        <v>5249000</v>
      </c>
      <c r="K40">
        <v>37</v>
      </c>
      <c r="L40">
        <v>0</v>
      </c>
      <c r="M40">
        <v>0</v>
      </c>
      <c r="N40">
        <v>0.55728795727757852</v>
      </c>
      <c r="O40">
        <v>0.93006103432025611</v>
      </c>
      <c r="P40">
        <v>0</v>
      </c>
      <c r="Q40">
        <v>0</v>
      </c>
      <c r="R40">
        <v>1</v>
      </c>
      <c r="S40">
        <v>1</v>
      </c>
      <c r="T40">
        <v>4030027.066280338</v>
      </c>
      <c r="U40">
        <v>2500000</v>
      </c>
      <c r="V40">
        <v>-15240583.27863689</v>
      </c>
    </row>
    <row r="41" spans="1:22" x14ac:dyDescent="0.25">
      <c r="A41">
        <v>38</v>
      </c>
      <c r="B41" s="1">
        <f t="shared" si="0"/>
        <v>39852</v>
      </c>
      <c r="C41">
        <v>3883515620.2197251</v>
      </c>
      <c r="D41">
        <v>42323806.557640292</v>
      </c>
      <c r="E41">
        <v>-1199175.8938472569</v>
      </c>
      <c r="F41">
        <v>0</v>
      </c>
      <c r="G41">
        <v>0</v>
      </c>
      <c r="H41">
        <v>38</v>
      </c>
      <c r="I41">
        <v>5127000</v>
      </c>
      <c r="J41">
        <v>5271000</v>
      </c>
      <c r="K41">
        <v>38</v>
      </c>
      <c r="L41">
        <v>0</v>
      </c>
      <c r="M41">
        <v>0</v>
      </c>
      <c r="N41">
        <v>0.55014197761052097</v>
      </c>
      <c r="O41">
        <v>0.93136103963637284</v>
      </c>
      <c r="P41">
        <v>0</v>
      </c>
      <c r="Q41">
        <v>0</v>
      </c>
      <c r="R41">
        <v>1</v>
      </c>
      <c r="S41">
        <v>1</v>
      </c>
      <c r="T41">
        <v>3974691.4363244451</v>
      </c>
      <c r="U41">
        <v>2500000</v>
      </c>
      <c r="V41">
        <v>-16988177.44925705</v>
      </c>
    </row>
    <row r="42" spans="1:22" x14ac:dyDescent="0.25">
      <c r="A42">
        <v>39</v>
      </c>
      <c r="B42" s="1">
        <f t="shared" si="0"/>
        <v>39853</v>
      </c>
      <c r="C42">
        <v>3883513113.1054549</v>
      </c>
      <c r="D42">
        <v>42965097.872890882</v>
      </c>
      <c r="E42">
        <v>-1787184.1351768209</v>
      </c>
      <c r="F42">
        <v>0</v>
      </c>
      <c r="G42">
        <v>0</v>
      </c>
      <c r="H42">
        <v>39</v>
      </c>
      <c r="I42">
        <v>4811000</v>
      </c>
      <c r="J42">
        <v>5267000</v>
      </c>
      <c r="K42">
        <v>39</v>
      </c>
      <c r="L42">
        <v>0</v>
      </c>
      <c r="M42">
        <v>0</v>
      </c>
      <c r="N42">
        <v>0.5410462069432318</v>
      </c>
      <c r="O42">
        <v>0.93242247471232187</v>
      </c>
      <c r="P42">
        <v>0</v>
      </c>
      <c r="Q42">
        <v>0</v>
      </c>
      <c r="R42">
        <v>1</v>
      </c>
      <c r="S42">
        <v>1</v>
      </c>
      <c r="T42">
        <v>3922648.2180129359</v>
      </c>
      <c r="U42">
        <v>2500000</v>
      </c>
      <c r="V42">
        <v>-18718295.678561639</v>
      </c>
    </row>
    <row r="43" spans="1:22" x14ac:dyDescent="0.25">
      <c r="A43">
        <v>40</v>
      </c>
      <c r="B43" s="1">
        <f t="shared" si="0"/>
        <v>39854</v>
      </c>
      <c r="C43">
        <v>3883510605.9911852</v>
      </c>
      <c r="D43">
        <v>43606389.188141473</v>
      </c>
      <c r="E43">
        <v>4108482.7057754812</v>
      </c>
      <c r="F43">
        <v>0</v>
      </c>
      <c r="G43">
        <v>0</v>
      </c>
      <c r="H43">
        <v>40</v>
      </c>
      <c r="I43">
        <v>4920000</v>
      </c>
      <c r="J43">
        <v>5021000</v>
      </c>
      <c r="K43">
        <v>40</v>
      </c>
      <c r="L43">
        <v>0</v>
      </c>
      <c r="M43">
        <v>0</v>
      </c>
      <c r="N43">
        <v>0.54016144104478814</v>
      </c>
      <c r="O43">
        <v>0.93333157675133738</v>
      </c>
      <c r="P43">
        <v>0</v>
      </c>
      <c r="Q43">
        <v>0</v>
      </c>
      <c r="R43">
        <v>1</v>
      </c>
      <c r="S43">
        <v>1</v>
      </c>
      <c r="T43">
        <v>4349520.6950671598</v>
      </c>
      <c r="U43">
        <v>2500000</v>
      </c>
      <c r="V43">
        <v>-18461300.225959878</v>
      </c>
    </row>
    <row r="44" spans="1:22" x14ac:dyDescent="0.25">
      <c r="A44">
        <v>41</v>
      </c>
      <c r="B44" s="1">
        <f t="shared" si="0"/>
        <v>39855</v>
      </c>
      <c r="C44">
        <v>3883508098.876915</v>
      </c>
      <c r="D44">
        <v>44247680.503392063</v>
      </c>
      <c r="E44">
        <v>0</v>
      </c>
      <c r="F44">
        <v>0</v>
      </c>
      <c r="G44">
        <v>0</v>
      </c>
      <c r="H44">
        <v>41</v>
      </c>
      <c r="I44">
        <v>5112000</v>
      </c>
      <c r="J44">
        <v>5075000</v>
      </c>
      <c r="K44">
        <v>41</v>
      </c>
      <c r="L44">
        <v>0</v>
      </c>
      <c r="M44">
        <v>0</v>
      </c>
      <c r="N44">
        <v>0.5368108125930765</v>
      </c>
      <c r="O44">
        <v>0.93523612257110744</v>
      </c>
      <c r="P44">
        <v>0</v>
      </c>
      <c r="Q44">
        <v>0</v>
      </c>
      <c r="R44">
        <v>1</v>
      </c>
      <c r="S44">
        <v>1</v>
      </c>
      <c r="T44">
        <v>3891129.8185239341</v>
      </c>
      <c r="U44">
        <v>2500000</v>
      </c>
      <c r="V44">
        <v>-20176687.227826711</v>
      </c>
    </row>
    <row r="45" spans="1:22" x14ac:dyDescent="0.25">
      <c r="A45">
        <v>42</v>
      </c>
      <c r="B45" s="1">
        <f t="shared" si="0"/>
        <v>39856</v>
      </c>
      <c r="C45">
        <v>3883505591.7626448</v>
      </c>
      <c r="D45">
        <v>44888971.818642654</v>
      </c>
      <c r="E45">
        <v>-600000</v>
      </c>
      <c r="F45">
        <v>0</v>
      </c>
      <c r="G45">
        <v>0</v>
      </c>
      <c r="H45">
        <v>42</v>
      </c>
      <c r="I45">
        <v>5202000</v>
      </c>
      <c r="J45">
        <v>5224000</v>
      </c>
      <c r="K45">
        <v>42</v>
      </c>
      <c r="L45">
        <v>0</v>
      </c>
      <c r="M45">
        <v>0</v>
      </c>
      <c r="N45">
        <v>0.5292219033944856</v>
      </c>
      <c r="O45">
        <v>0.93637548018836059</v>
      </c>
      <c r="P45">
        <v>0</v>
      </c>
      <c r="Q45">
        <v>0</v>
      </c>
      <c r="R45">
        <v>1</v>
      </c>
      <c r="S45">
        <v>1</v>
      </c>
      <c r="T45">
        <v>7094878.4384365212</v>
      </c>
      <c r="U45">
        <v>5750820.0100604072</v>
      </c>
      <c r="V45">
        <v>-21874920.360058282</v>
      </c>
    </row>
    <row r="46" spans="1:22" x14ac:dyDescent="0.25">
      <c r="A46">
        <v>43</v>
      </c>
      <c r="B46" s="1">
        <f t="shared" si="0"/>
        <v>39857</v>
      </c>
      <c r="C46">
        <v>3883503084.648375</v>
      </c>
      <c r="D46">
        <v>41041365.885139197</v>
      </c>
      <c r="E46">
        <v>-1194000.00013411</v>
      </c>
      <c r="F46">
        <v>0</v>
      </c>
      <c r="G46">
        <v>0</v>
      </c>
      <c r="H46">
        <v>43</v>
      </c>
      <c r="I46">
        <v>5304000</v>
      </c>
      <c r="J46">
        <v>6360000</v>
      </c>
      <c r="K46">
        <v>43</v>
      </c>
      <c r="L46">
        <v>0</v>
      </c>
      <c r="M46">
        <v>0</v>
      </c>
      <c r="N46">
        <v>0.53983294585193453</v>
      </c>
      <c r="O46">
        <v>0.93605202894947248</v>
      </c>
      <c r="P46">
        <v>0</v>
      </c>
      <c r="Q46">
        <v>0</v>
      </c>
      <c r="R46">
        <v>1</v>
      </c>
      <c r="S46">
        <v>1</v>
      </c>
      <c r="T46">
        <v>3799787.7363167349</v>
      </c>
      <c r="U46">
        <v>2500000</v>
      </c>
      <c r="V46">
        <v>-23556171.161347121</v>
      </c>
    </row>
    <row r="47" spans="1:22" x14ac:dyDescent="0.25">
      <c r="A47">
        <v>44</v>
      </c>
      <c r="B47" s="1">
        <f t="shared" si="0"/>
        <v>39858</v>
      </c>
      <c r="C47">
        <v>3883500577.5341048</v>
      </c>
      <c r="D47">
        <v>41682657.200389788</v>
      </c>
      <c r="E47">
        <v>16931569.999600351</v>
      </c>
      <c r="F47">
        <v>0</v>
      </c>
      <c r="G47">
        <v>0</v>
      </c>
      <c r="H47">
        <v>44</v>
      </c>
      <c r="I47">
        <v>8206000</v>
      </c>
      <c r="J47">
        <v>10196000</v>
      </c>
      <c r="K47">
        <v>44</v>
      </c>
      <c r="L47">
        <v>0</v>
      </c>
      <c r="M47">
        <v>0</v>
      </c>
      <c r="N47">
        <v>0.52819210804289263</v>
      </c>
      <c r="O47">
        <v>0.93331315727208675</v>
      </c>
      <c r="P47">
        <v>0</v>
      </c>
      <c r="Q47">
        <v>0</v>
      </c>
      <c r="R47">
        <v>1</v>
      </c>
      <c r="S47">
        <v>1</v>
      </c>
      <c r="T47">
        <v>10280051.504145131</v>
      </c>
      <c r="U47">
        <v>5188315.2945734626</v>
      </c>
      <c r="V47">
        <v>-15371546.954998869</v>
      </c>
    </row>
    <row r="48" spans="1:22" x14ac:dyDescent="0.25">
      <c r="A48">
        <v>45</v>
      </c>
      <c r="B48" s="1">
        <f t="shared" si="0"/>
        <v>39859</v>
      </c>
      <c r="C48">
        <v>3883498070.419836</v>
      </c>
      <c r="D48">
        <v>42323948.515640378</v>
      </c>
      <c r="E48">
        <v>0</v>
      </c>
      <c r="F48">
        <v>0</v>
      </c>
      <c r="G48">
        <v>0</v>
      </c>
      <c r="H48">
        <v>45</v>
      </c>
      <c r="I48">
        <v>6583000</v>
      </c>
      <c r="J48">
        <v>7719000</v>
      </c>
      <c r="K48">
        <v>45</v>
      </c>
      <c r="L48">
        <v>0</v>
      </c>
      <c r="M48">
        <v>0</v>
      </c>
      <c r="N48">
        <v>0.50289262169722204</v>
      </c>
      <c r="O48">
        <v>0.9334522459336726</v>
      </c>
      <c r="P48">
        <v>0</v>
      </c>
      <c r="Q48">
        <v>0</v>
      </c>
      <c r="R48">
        <v>1</v>
      </c>
      <c r="S48">
        <v>1</v>
      </c>
      <c r="T48">
        <v>3980529.6244663252</v>
      </c>
      <c r="U48">
        <v>2500000</v>
      </c>
      <c r="V48">
        <v>-17117831.488884691</v>
      </c>
    </row>
    <row r="49" spans="1:22" x14ac:dyDescent="0.25">
      <c r="A49">
        <v>46</v>
      </c>
      <c r="B49" s="1">
        <f t="shared" si="0"/>
        <v>39860</v>
      </c>
      <c r="C49">
        <v>3883495563.3055649</v>
      </c>
      <c r="D49">
        <v>42965239.830890968</v>
      </c>
      <c r="E49">
        <v>119755</v>
      </c>
      <c r="F49">
        <v>0</v>
      </c>
      <c r="G49">
        <v>0</v>
      </c>
      <c r="H49">
        <v>46</v>
      </c>
      <c r="I49">
        <v>5146000</v>
      </c>
      <c r="J49">
        <v>6137000</v>
      </c>
      <c r="K49">
        <v>46</v>
      </c>
      <c r="L49">
        <v>0</v>
      </c>
      <c r="M49">
        <v>0</v>
      </c>
      <c r="N49">
        <v>0.46015153390258268</v>
      </c>
      <c r="O49">
        <v>0.92576487809719654</v>
      </c>
      <c r="P49">
        <v>0</v>
      </c>
      <c r="Q49">
        <v>0</v>
      </c>
      <c r="R49">
        <v>1</v>
      </c>
      <c r="S49">
        <v>1</v>
      </c>
      <c r="T49">
        <v>3928139.0401153271</v>
      </c>
      <c r="U49">
        <v>2500000</v>
      </c>
      <c r="V49">
        <v>-18846653.177821979</v>
      </c>
    </row>
    <row r="50" spans="1:22" x14ac:dyDescent="0.25">
      <c r="A50">
        <v>47</v>
      </c>
      <c r="B50" s="1">
        <f t="shared" si="0"/>
        <v>39861</v>
      </c>
      <c r="C50">
        <v>3883493056.1912961</v>
      </c>
      <c r="D50">
        <v>43606531.146141559</v>
      </c>
      <c r="E50">
        <v>1617944.9500267671</v>
      </c>
      <c r="F50">
        <v>0</v>
      </c>
      <c r="G50">
        <v>0</v>
      </c>
      <c r="H50">
        <v>47</v>
      </c>
      <c r="I50">
        <v>4452000</v>
      </c>
      <c r="J50">
        <v>4704000</v>
      </c>
      <c r="K50">
        <v>47</v>
      </c>
      <c r="L50">
        <v>0</v>
      </c>
      <c r="M50">
        <v>0</v>
      </c>
      <c r="N50">
        <v>0.45423441999536102</v>
      </c>
      <c r="O50">
        <v>0.92442415476447037</v>
      </c>
      <c r="P50">
        <v>0</v>
      </c>
      <c r="Q50">
        <v>0</v>
      </c>
      <c r="R50">
        <v>1</v>
      </c>
      <c r="S50">
        <v>1</v>
      </c>
      <c r="T50">
        <v>3880715.4664731519</v>
      </c>
      <c r="U50">
        <v>2500000</v>
      </c>
      <c r="V50">
        <v>-19770261.65025631</v>
      </c>
    </row>
    <row r="51" spans="1:22" x14ac:dyDescent="0.25">
      <c r="A51">
        <v>48</v>
      </c>
      <c r="B51" s="1">
        <f t="shared" si="0"/>
        <v>39862</v>
      </c>
      <c r="C51">
        <v>3883490549.0770259</v>
      </c>
      <c r="D51">
        <v>44247822.461392149</v>
      </c>
      <c r="E51">
        <v>0</v>
      </c>
      <c r="F51">
        <v>0</v>
      </c>
      <c r="G51">
        <v>0</v>
      </c>
      <c r="H51">
        <v>48</v>
      </c>
      <c r="I51">
        <v>5139000</v>
      </c>
      <c r="J51">
        <v>5048000</v>
      </c>
      <c r="K51">
        <v>48</v>
      </c>
      <c r="L51">
        <v>0</v>
      </c>
      <c r="M51">
        <v>0</v>
      </c>
      <c r="N51">
        <v>0.46351706580854019</v>
      </c>
      <c r="O51">
        <v>0.92638799873050626</v>
      </c>
      <c r="P51">
        <v>0</v>
      </c>
      <c r="Q51">
        <v>0</v>
      </c>
      <c r="R51">
        <v>1</v>
      </c>
      <c r="S51">
        <v>1</v>
      </c>
      <c r="T51">
        <v>3859255.7189186942</v>
      </c>
      <c r="U51">
        <v>2500000</v>
      </c>
      <c r="V51">
        <v>-21472559.03817274</v>
      </c>
    </row>
    <row r="52" spans="1:22" x14ac:dyDescent="0.25">
      <c r="A52">
        <v>49</v>
      </c>
      <c r="B52" s="1">
        <f t="shared" si="0"/>
        <v>39863</v>
      </c>
      <c r="C52">
        <v>3883488041.9627562</v>
      </c>
      <c r="D52">
        <v>44889113.77664274</v>
      </c>
      <c r="E52">
        <v>-600000</v>
      </c>
      <c r="F52">
        <v>0</v>
      </c>
      <c r="G52">
        <v>0</v>
      </c>
      <c r="H52">
        <v>49</v>
      </c>
      <c r="I52">
        <v>5597000</v>
      </c>
      <c r="J52">
        <v>6003000</v>
      </c>
      <c r="K52">
        <v>49</v>
      </c>
      <c r="L52">
        <v>0</v>
      </c>
      <c r="M52">
        <v>0</v>
      </c>
      <c r="N52">
        <v>0.45801258827120261</v>
      </c>
      <c r="O52">
        <v>0.92762499501294637</v>
      </c>
      <c r="P52">
        <v>0</v>
      </c>
      <c r="Q52">
        <v>0</v>
      </c>
      <c r="R52">
        <v>1</v>
      </c>
      <c r="S52">
        <v>1</v>
      </c>
      <c r="T52">
        <v>7062982.3606656725</v>
      </c>
      <c r="U52">
        <v>5748901.5565717863</v>
      </c>
      <c r="V52">
        <v>-23157833.45259051</v>
      </c>
    </row>
    <row r="53" spans="1:22" x14ac:dyDescent="0.25">
      <c r="A53">
        <v>50</v>
      </c>
      <c r="B53" s="1">
        <f t="shared" si="0"/>
        <v>39864</v>
      </c>
      <c r="C53">
        <v>3883485534.8484859</v>
      </c>
      <c r="D53">
        <v>41041493.647339061</v>
      </c>
      <c r="E53">
        <v>52067869.99986589</v>
      </c>
      <c r="F53">
        <v>0</v>
      </c>
      <c r="G53">
        <v>0</v>
      </c>
      <c r="H53">
        <v>50</v>
      </c>
      <c r="I53">
        <v>12394000</v>
      </c>
      <c r="J53">
        <v>20113000</v>
      </c>
      <c r="K53">
        <v>50</v>
      </c>
      <c r="L53">
        <v>0</v>
      </c>
      <c r="M53">
        <v>0</v>
      </c>
      <c r="N53">
        <v>0.46664480618337389</v>
      </c>
      <c r="O53">
        <v>0.92846747053396184</v>
      </c>
      <c r="P53">
        <v>0</v>
      </c>
      <c r="Q53">
        <v>0</v>
      </c>
      <c r="R53">
        <v>1</v>
      </c>
      <c r="S53">
        <v>1</v>
      </c>
      <c r="T53">
        <v>24523829.875107609</v>
      </c>
      <c r="U53">
        <v>10218099.83931607</v>
      </c>
      <c r="V53">
        <v>-2370392.6232407801</v>
      </c>
    </row>
    <row r="54" spans="1:22" x14ac:dyDescent="0.25">
      <c r="A54">
        <v>51</v>
      </c>
      <c r="B54" s="1">
        <f t="shared" si="0"/>
        <v>39865</v>
      </c>
      <c r="C54">
        <v>3883483027.7342162</v>
      </c>
      <c r="D54">
        <v>41682784.962589651</v>
      </c>
      <c r="E54">
        <v>16708308.446772721</v>
      </c>
      <c r="F54">
        <v>0</v>
      </c>
      <c r="G54">
        <v>0</v>
      </c>
      <c r="H54">
        <v>51</v>
      </c>
      <c r="I54">
        <v>8649000</v>
      </c>
      <c r="J54">
        <v>11829000</v>
      </c>
      <c r="K54">
        <v>51</v>
      </c>
      <c r="L54">
        <v>0</v>
      </c>
      <c r="M54">
        <v>0</v>
      </c>
      <c r="N54">
        <v>0.47851744764287002</v>
      </c>
      <c r="O54">
        <v>0.92063948354260861</v>
      </c>
      <c r="P54">
        <v>0</v>
      </c>
      <c r="Q54">
        <v>0</v>
      </c>
      <c r="R54">
        <v>1</v>
      </c>
      <c r="S54">
        <v>1</v>
      </c>
      <c r="T54">
        <v>8311037.635226639</v>
      </c>
      <c r="U54">
        <v>2500000</v>
      </c>
      <c r="V54">
        <v>-1882913.6975381961</v>
      </c>
    </row>
    <row r="55" spans="1:22" x14ac:dyDescent="0.25">
      <c r="A55">
        <v>52</v>
      </c>
      <c r="B55" s="1">
        <f t="shared" si="0"/>
        <v>39866</v>
      </c>
      <c r="C55">
        <v>3883480520.619946</v>
      </c>
      <c r="D55">
        <v>42324076.277840242</v>
      </c>
      <c r="E55">
        <v>-1.862645149230957E-9</v>
      </c>
      <c r="F55">
        <v>0</v>
      </c>
      <c r="G55">
        <v>0</v>
      </c>
      <c r="H55">
        <v>52</v>
      </c>
      <c r="I55">
        <v>8019000</v>
      </c>
      <c r="J55">
        <v>10303000</v>
      </c>
      <c r="K55">
        <v>52</v>
      </c>
      <c r="L55">
        <v>0</v>
      </c>
      <c r="M55">
        <v>0</v>
      </c>
      <c r="N55">
        <v>0.38849926283897462</v>
      </c>
      <c r="O55">
        <v>0.91410918763252147</v>
      </c>
      <c r="P55">
        <v>0</v>
      </c>
      <c r="Q55">
        <v>0</v>
      </c>
      <c r="R55">
        <v>1</v>
      </c>
      <c r="S55">
        <v>1</v>
      </c>
      <c r="T55">
        <v>4708568.0380675271</v>
      </c>
      <c r="U55">
        <v>2500000</v>
      </c>
      <c r="V55">
        <v>-3764084.5609836779</v>
      </c>
    </row>
    <row r="56" spans="1:22" x14ac:dyDescent="0.25">
      <c r="A56">
        <v>53</v>
      </c>
      <c r="B56" s="1">
        <f t="shared" si="0"/>
        <v>39867</v>
      </c>
      <c r="C56">
        <v>3883478013.5056758</v>
      </c>
      <c r="D56">
        <v>42965367.593090832</v>
      </c>
      <c r="E56">
        <v>19553140</v>
      </c>
      <c r="F56">
        <v>0</v>
      </c>
      <c r="G56">
        <v>0</v>
      </c>
      <c r="H56">
        <v>53</v>
      </c>
      <c r="I56">
        <v>9962000</v>
      </c>
      <c r="J56">
        <v>13620000</v>
      </c>
      <c r="K56">
        <v>53</v>
      </c>
      <c r="L56">
        <v>0</v>
      </c>
      <c r="M56">
        <v>0</v>
      </c>
      <c r="N56">
        <v>0.31573090944501531</v>
      </c>
      <c r="O56">
        <v>0.89775732201744818</v>
      </c>
      <c r="P56">
        <v>0</v>
      </c>
      <c r="Q56">
        <v>0</v>
      </c>
      <c r="R56">
        <v>1</v>
      </c>
      <c r="S56">
        <v>1</v>
      </c>
      <c r="T56">
        <v>14353891.034523491</v>
      </c>
      <c r="U56">
        <v>7720979.6046645343</v>
      </c>
      <c r="V56">
        <v>10526018.78378482</v>
      </c>
    </row>
    <row r="57" spans="1:22" x14ac:dyDescent="0.25">
      <c r="A57">
        <v>54</v>
      </c>
      <c r="B57" s="1">
        <f t="shared" si="0"/>
        <v>39868</v>
      </c>
      <c r="C57">
        <v>3883475506.3914061</v>
      </c>
      <c r="D57">
        <v>43614924.704892322</v>
      </c>
      <c r="E57">
        <v>3208235.2634437201</v>
      </c>
      <c r="F57">
        <v>0</v>
      </c>
      <c r="G57">
        <v>0</v>
      </c>
      <c r="H57">
        <v>54</v>
      </c>
      <c r="I57">
        <v>7707000</v>
      </c>
      <c r="J57">
        <v>10590000</v>
      </c>
      <c r="K57">
        <v>54</v>
      </c>
      <c r="L57">
        <v>0</v>
      </c>
      <c r="M57">
        <v>0</v>
      </c>
      <c r="N57">
        <v>0.30927262259140309</v>
      </c>
      <c r="O57">
        <v>0.89760293253332624</v>
      </c>
      <c r="P57">
        <v>0</v>
      </c>
      <c r="Q57">
        <v>0</v>
      </c>
      <c r="R57">
        <v>1</v>
      </c>
      <c r="S57">
        <v>1</v>
      </c>
      <c r="T57">
        <v>5064965.4733743947</v>
      </c>
      <c r="U57">
        <v>2500000</v>
      </c>
      <c r="V57">
        <v>9382203.6873840615</v>
      </c>
    </row>
    <row r="58" spans="1:22" x14ac:dyDescent="0.25">
      <c r="A58">
        <v>55</v>
      </c>
      <c r="B58" s="1">
        <f t="shared" si="0"/>
        <v>39869</v>
      </c>
      <c r="C58">
        <v>3883472999.2771358</v>
      </c>
      <c r="D58">
        <v>44256216.020142913</v>
      </c>
      <c r="E58">
        <v>5758040</v>
      </c>
      <c r="F58">
        <v>0</v>
      </c>
      <c r="G58">
        <v>0</v>
      </c>
      <c r="H58">
        <v>55</v>
      </c>
      <c r="I58">
        <v>7432000</v>
      </c>
      <c r="J58">
        <v>9993000</v>
      </c>
      <c r="K58">
        <v>55</v>
      </c>
      <c r="L58">
        <v>0</v>
      </c>
      <c r="M58">
        <v>0</v>
      </c>
      <c r="N58">
        <v>0.24531841740086441</v>
      </c>
      <c r="O58">
        <v>0.88167314862578128</v>
      </c>
      <c r="P58">
        <v>0</v>
      </c>
      <c r="Q58">
        <v>0</v>
      </c>
      <c r="R58">
        <v>1</v>
      </c>
      <c r="S58">
        <v>1</v>
      </c>
      <c r="T58">
        <v>5935025.1092545604</v>
      </c>
      <c r="U58">
        <v>2755456.861726318</v>
      </c>
      <c r="V58">
        <v>11018190.145139631</v>
      </c>
    </row>
    <row r="59" spans="1:22" x14ac:dyDescent="0.25">
      <c r="A59">
        <v>56</v>
      </c>
      <c r="B59" s="1">
        <f t="shared" si="0"/>
        <v>39870</v>
      </c>
      <c r="C59">
        <v>3883470492.1628661</v>
      </c>
      <c r="D59">
        <v>44936144.862658538</v>
      </c>
      <c r="E59">
        <v>7917305</v>
      </c>
      <c r="F59">
        <v>0</v>
      </c>
      <c r="G59">
        <v>0</v>
      </c>
      <c r="H59">
        <v>56</v>
      </c>
      <c r="I59">
        <v>7351000</v>
      </c>
      <c r="J59">
        <v>9413000</v>
      </c>
      <c r="K59">
        <v>56</v>
      </c>
      <c r="L59">
        <v>0</v>
      </c>
      <c r="M59">
        <v>0</v>
      </c>
      <c r="N59">
        <v>0.19442399078987899</v>
      </c>
      <c r="O59">
        <v>0.87330382952876962</v>
      </c>
      <c r="P59">
        <v>0</v>
      </c>
      <c r="Q59">
        <v>0</v>
      </c>
      <c r="R59">
        <v>1</v>
      </c>
      <c r="S59">
        <v>1</v>
      </c>
      <c r="T59">
        <v>11890970.989608141</v>
      </c>
      <c r="U59">
        <v>8156520.1149228942</v>
      </c>
      <c r="V59">
        <v>14121165.615463831</v>
      </c>
    </row>
    <row r="60" spans="1:22" x14ac:dyDescent="0.25">
      <c r="A60">
        <v>57</v>
      </c>
      <c r="B60" s="1">
        <f t="shared" si="0"/>
        <v>39871</v>
      </c>
      <c r="C60">
        <v>3883467985.0485959</v>
      </c>
      <c r="D60">
        <v>41313942.734287977</v>
      </c>
      <c r="E60">
        <v>2159265</v>
      </c>
      <c r="F60">
        <v>0</v>
      </c>
      <c r="G60">
        <v>0</v>
      </c>
      <c r="H60">
        <v>57</v>
      </c>
      <c r="I60">
        <v>7145000</v>
      </c>
      <c r="J60">
        <v>8857000</v>
      </c>
      <c r="K60">
        <v>57</v>
      </c>
      <c r="L60">
        <v>0</v>
      </c>
      <c r="M60">
        <v>0</v>
      </c>
      <c r="N60">
        <v>0.19404430846523249</v>
      </c>
      <c r="O60">
        <v>0.87056282222742842</v>
      </c>
      <c r="P60">
        <v>0</v>
      </c>
      <c r="Q60">
        <v>0</v>
      </c>
      <c r="R60">
        <v>1</v>
      </c>
      <c r="S60">
        <v>1</v>
      </c>
      <c r="T60">
        <v>4784731.8339163</v>
      </c>
      <c r="U60">
        <v>2500000</v>
      </c>
      <c r="V60">
        <v>12314465.749281971</v>
      </c>
    </row>
    <row r="61" spans="1:22" x14ac:dyDescent="0.25">
      <c r="A61">
        <v>58</v>
      </c>
      <c r="B61" s="1">
        <f t="shared" si="0"/>
        <v>39872</v>
      </c>
      <c r="C61">
        <v>3883465477.9343262</v>
      </c>
      <c r="D61">
        <v>42073864.312406793</v>
      </c>
      <c r="E61">
        <v>6477795.0000000009</v>
      </c>
      <c r="F61">
        <v>0</v>
      </c>
      <c r="G61">
        <v>0</v>
      </c>
      <c r="H61">
        <v>58</v>
      </c>
      <c r="I61">
        <v>7523000</v>
      </c>
      <c r="J61">
        <v>9181000</v>
      </c>
      <c r="K61">
        <v>58</v>
      </c>
      <c r="L61">
        <v>0</v>
      </c>
      <c r="M61">
        <v>0</v>
      </c>
      <c r="N61">
        <v>0.14500852501357139</v>
      </c>
      <c r="O61">
        <v>0.86263821300706511</v>
      </c>
      <c r="P61">
        <v>0</v>
      </c>
      <c r="Q61">
        <v>0</v>
      </c>
      <c r="R61">
        <v>1</v>
      </c>
      <c r="S61">
        <v>1</v>
      </c>
      <c r="T61">
        <v>5954809.3379973443</v>
      </c>
      <c r="U61">
        <v>2640732.544432919</v>
      </c>
      <c r="V61">
        <v>12818191.473641731</v>
      </c>
    </row>
    <row r="62" spans="1:22" x14ac:dyDescent="0.25">
      <c r="A62">
        <v>59</v>
      </c>
      <c r="B62" s="1">
        <f t="shared" si="0"/>
        <v>39873</v>
      </c>
      <c r="C62">
        <v>3883462970.820056</v>
      </c>
      <c r="D62">
        <v>42864870.637130767</v>
      </c>
      <c r="E62">
        <v>0</v>
      </c>
      <c r="F62">
        <v>0</v>
      </c>
      <c r="G62">
        <v>0</v>
      </c>
      <c r="H62">
        <v>59</v>
      </c>
      <c r="I62">
        <v>7270000</v>
      </c>
      <c r="J62">
        <v>8588000</v>
      </c>
      <c r="K62">
        <v>59</v>
      </c>
      <c r="L62">
        <v>0</v>
      </c>
      <c r="M62">
        <v>0</v>
      </c>
      <c r="N62">
        <v>8.9589956265470505E-2</v>
      </c>
      <c r="O62">
        <v>0.85784541668203951</v>
      </c>
      <c r="P62">
        <v>0</v>
      </c>
      <c r="Q62">
        <v>0</v>
      </c>
      <c r="R62">
        <v>1</v>
      </c>
      <c r="S62">
        <v>1</v>
      </c>
      <c r="T62">
        <v>4721646.5039483095</v>
      </c>
      <c r="U62">
        <v>2500000</v>
      </c>
      <c r="V62">
        <v>10466350.720755661</v>
      </c>
    </row>
    <row r="63" spans="1:22" x14ac:dyDescent="0.25">
      <c r="A63">
        <v>60</v>
      </c>
      <c r="B63" s="1">
        <f t="shared" si="0"/>
        <v>39874</v>
      </c>
      <c r="C63">
        <v>3883460463.7057872</v>
      </c>
      <c r="D63">
        <v>43510745.652644567</v>
      </c>
      <c r="E63">
        <v>-600000</v>
      </c>
      <c r="F63">
        <v>0</v>
      </c>
      <c r="G63">
        <v>0</v>
      </c>
      <c r="H63">
        <v>60</v>
      </c>
      <c r="I63">
        <v>7138000</v>
      </c>
      <c r="J63">
        <v>8276000</v>
      </c>
      <c r="K63">
        <v>60</v>
      </c>
      <c r="L63">
        <v>0</v>
      </c>
      <c r="M63">
        <v>0</v>
      </c>
      <c r="N63">
        <v>3.7658420003013227E-2</v>
      </c>
      <c r="O63">
        <v>0.85104430560788757</v>
      </c>
      <c r="P63">
        <v>0</v>
      </c>
      <c r="Q63">
        <v>0</v>
      </c>
      <c r="R63">
        <v>1</v>
      </c>
      <c r="S63">
        <v>1</v>
      </c>
      <c r="T63">
        <v>4625160.2465959843</v>
      </c>
      <c r="U63">
        <v>2500000</v>
      </c>
      <c r="V63">
        <v>8528942.5127194561</v>
      </c>
    </row>
    <row r="64" spans="1:22" x14ac:dyDescent="0.25">
      <c r="A64">
        <v>61</v>
      </c>
      <c r="B64" s="1">
        <f t="shared" si="0"/>
        <v>39875</v>
      </c>
      <c r="C64">
        <v>3883457956.591516</v>
      </c>
      <c r="D64">
        <v>44152036.967895158</v>
      </c>
      <c r="E64">
        <v>-1194000.00013411</v>
      </c>
      <c r="F64">
        <v>0</v>
      </c>
      <c r="G64">
        <v>0</v>
      </c>
      <c r="H64">
        <v>61</v>
      </c>
      <c r="I64">
        <v>7352000</v>
      </c>
      <c r="J64">
        <v>8660000</v>
      </c>
      <c r="K64">
        <v>61</v>
      </c>
      <c r="L64">
        <v>0</v>
      </c>
      <c r="M64">
        <v>0</v>
      </c>
      <c r="N64">
        <v>-1.0597548753998881E-2</v>
      </c>
      <c r="O64">
        <v>0.84533509022964692</v>
      </c>
      <c r="P64">
        <v>0</v>
      </c>
      <c r="Q64">
        <v>0</v>
      </c>
      <c r="R64">
        <v>1</v>
      </c>
      <c r="S64">
        <v>1</v>
      </c>
      <c r="T64">
        <v>4534414.8198347846</v>
      </c>
      <c r="U64">
        <v>2500000</v>
      </c>
      <c r="V64">
        <v>6606959.8300486077</v>
      </c>
    </row>
    <row r="65" spans="1:22" x14ac:dyDescent="0.25">
      <c r="A65">
        <v>62</v>
      </c>
      <c r="B65" s="1">
        <f t="shared" si="0"/>
        <v>39876</v>
      </c>
      <c r="C65">
        <v>3883455449.4772472</v>
      </c>
      <c r="D65">
        <v>44793328.283145748</v>
      </c>
      <c r="E65">
        <v>8294509.9996003509</v>
      </c>
      <c r="F65">
        <v>0</v>
      </c>
      <c r="G65">
        <v>0</v>
      </c>
      <c r="H65">
        <v>62</v>
      </c>
      <c r="I65">
        <v>7673000</v>
      </c>
      <c r="J65">
        <v>8916000</v>
      </c>
      <c r="K65">
        <v>62</v>
      </c>
      <c r="L65">
        <v>0</v>
      </c>
      <c r="M65">
        <v>0</v>
      </c>
      <c r="N65">
        <v>-6.4329129962473752E-2</v>
      </c>
      <c r="O65">
        <v>0.83761049503545981</v>
      </c>
      <c r="P65">
        <v>0</v>
      </c>
      <c r="Q65">
        <v>0</v>
      </c>
      <c r="R65">
        <v>1</v>
      </c>
      <c r="S65">
        <v>1</v>
      </c>
      <c r="T65">
        <v>11302460.68433401</v>
      </c>
      <c r="U65">
        <v>7781448.3811399983</v>
      </c>
      <c r="V65">
        <v>9826383.845113907</v>
      </c>
    </row>
    <row r="66" spans="1:22" x14ac:dyDescent="0.25">
      <c r="A66">
        <v>63</v>
      </c>
      <c r="B66" s="1">
        <f t="shared" si="0"/>
        <v>39877</v>
      </c>
      <c r="C66">
        <v>3883452942.362977</v>
      </c>
      <c r="D66">
        <v>40955286.703334503</v>
      </c>
      <c r="E66">
        <v>719755</v>
      </c>
      <c r="F66">
        <v>0</v>
      </c>
      <c r="G66">
        <v>0</v>
      </c>
      <c r="H66">
        <v>63</v>
      </c>
      <c r="I66">
        <v>6962000</v>
      </c>
      <c r="J66">
        <v>8169000</v>
      </c>
      <c r="K66">
        <v>63</v>
      </c>
      <c r="L66">
        <v>0</v>
      </c>
      <c r="M66">
        <v>0</v>
      </c>
      <c r="N66">
        <v>-6.3837237720416384E-2</v>
      </c>
      <c r="O66">
        <v>0.83555101056415715</v>
      </c>
      <c r="P66">
        <v>0</v>
      </c>
      <c r="Q66">
        <v>0</v>
      </c>
      <c r="R66">
        <v>1</v>
      </c>
      <c r="S66">
        <v>1</v>
      </c>
      <c r="T66">
        <v>4496923.7536224565</v>
      </c>
      <c r="U66">
        <v>2500000</v>
      </c>
      <c r="V66">
        <v>8311706.4634916894</v>
      </c>
    </row>
    <row r="67" spans="1:22" x14ac:dyDescent="0.25">
      <c r="A67">
        <v>64</v>
      </c>
      <c r="B67" s="1">
        <f t="shared" si="0"/>
        <v>39878</v>
      </c>
      <c r="C67">
        <v>3883450435.2487068</v>
      </c>
      <c r="D67">
        <v>41596578.018585093</v>
      </c>
      <c r="E67">
        <v>-245085.84140453229</v>
      </c>
      <c r="F67">
        <v>0</v>
      </c>
      <c r="G67">
        <v>0</v>
      </c>
      <c r="H67">
        <v>64</v>
      </c>
      <c r="I67">
        <v>8051000</v>
      </c>
      <c r="J67">
        <v>11215000</v>
      </c>
      <c r="K67">
        <v>64</v>
      </c>
      <c r="L67">
        <v>0</v>
      </c>
      <c r="M67">
        <v>0</v>
      </c>
      <c r="N67">
        <v>-0.1069323342491728</v>
      </c>
      <c r="O67">
        <v>0.8300488977205458</v>
      </c>
      <c r="P67">
        <v>0</v>
      </c>
      <c r="Q67">
        <v>0</v>
      </c>
      <c r="R67">
        <v>1</v>
      </c>
      <c r="S67">
        <v>1</v>
      </c>
      <c r="T67">
        <v>4424926.1423126413</v>
      </c>
      <c r="U67">
        <v>2500000</v>
      </c>
      <c r="V67">
        <v>7194914.2082449961</v>
      </c>
    </row>
    <row r="68" spans="1:22" x14ac:dyDescent="0.25">
      <c r="A68">
        <v>65</v>
      </c>
      <c r="B68" s="1">
        <f t="shared" ref="B68:B131" si="1">DATE(2009,1,1)+A68</f>
        <v>39879</v>
      </c>
      <c r="C68">
        <v>3883447928.1344371</v>
      </c>
      <c r="D68">
        <v>42237869.333835676</v>
      </c>
      <c r="E68">
        <v>27947565.016954731</v>
      </c>
      <c r="F68">
        <v>0</v>
      </c>
      <c r="G68">
        <v>0</v>
      </c>
      <c r="H68">
        <v>65</v>
      </c>
      <c r="I68">
        <v>7528000</v>
      </c>
      <c r="J68">
        <v>9655000</v>
      </c>
      <c r="K68">
        <v>65</v>
      </c>
      <c r="L68">
        <v>0</v>
      </c>
      <c r="M68">
        <v>0</v>
      </c>
      <c r="N68">
        <v>-0.1788524515354222</v>
      </c>
      <c r="O68">
        <v>0.80701648566340056</v>
      </c>
      <c r="P68">
        <v>0</v>
      </c>
      <c r="Q68">
        <v>0</v>
      </c>
      <c r="R68">
        <v>1</v>
      </c>
      <c r="S68">
        <v>1</v>
      </c>
      <c r="T68">
        <v>16969968.432717759</v>
      </c>
      <c r="U68">
        <v>8405715.7889387887</v>
      </c>
      <c r="V68">
        <v>20250068.823881891</v>
      </c>
    </row>
    <row r="69" spans="1:22" x14ac:dyDescent="0.25">
      <c r="A69">
        <v>66</v>
      </c>
      <c r="B69" s="1">
        <f t="shared" si="1"/>
        <v>39880</v>
      </c>
      <c r="C69">
        <v>3883445421.0201669</v>
      </c>
      <c r="D69">
        <v>43487494.333487503</v>
      </c>
      <c r="E69">
        <v>2316937.6477745548</v>
      </c>
      <c r="F69">
        <v>0</v>
      </c>
      <c r="G69">
        <v>0</v>
      </c>
      <c r="H69">
        <v>66</v>
      </c>
      <c r="I69">
        <v>7156000</v>
      </c>
      <c r="J69">
        <v>8510000</v>
      </c>
      <c r="K69">
        <v>66</v>
      </c>
      <c r="L69">
        <v>0</v>
      </c>
      <c r="M69">
        <v>0</v>
      </c>
      <c r="N69">
        <v>-0.17965459872267081</v>
      </c>
      <c r="O69">
        <v>0.78085391078934741</v>
      </c>
      <c r="P69">
        <v>0</v>
      </c>
      <c r="Q69">
        <v>0</v>
      </c>
      <c r="R69">
        <v>1</v>
      </c>
      <c r="S69">
        <v>1</v>
      </c>
      <c r="T69">
        <v>4710349.7690445529</v>
      </c>
      <c r="U69">
        <v>2500000</v>
      </c>
      <c r="V69">
        <v>16529372.734879009</v>
      </c>
    </row>
    <row r="70" spans="1:22" x14ac:dyDescent="0.25">
      <c r="A70">
        <v>67</v>
      </c>
      <c r="B70" s="1">
        <f t="shared" si="1"/>
        <v>39881</v>
      </c>
      <c r="C70">
        <v>3883442913.9058971</v>
      </c>
      <c r="D70">
        <v>44507516.417249888</v>
      </c>
      <c r="E70">
        <v>0</v>
      </c>
      <c r="F70">
        <v>0</v>
      </c>
      <c r="G70">
        <v>0</v>
      </c>
      <c r="H70">
        <v>67</v>
      </c>
      <c r="I70">
        <v>6800000</v>
      </c>
      <c r="J70">
        <v>8042000</v>
      </c>
      <c r="K70">
        <v>67</v>
      </c>
      <c r="L70">
        <v>0</v>
      </c>
      <c r="M70">
        <v>0</v>
      </c>
      <c r="N70">
        <v>-0.22750768349801609</v>
      </c>
      <c r="O70">
        <v>0.77506785079612817</v>
      </c>
      <c r="P70">
        <v>0</v>
      </c>
      <c r="Q70">
        <v>0</v>
      </c>
      <c r="R70">
        <v>1</v>
      </c>
      <c r="S70">
        <v>1</v>
      </c>
      <c r="T70">
        <v>4644025.8708495749</v>
      </c>
      <c r="U70">
        <v>2500000</v>
      </c>
      <c r="V70">
        <v>13498146.1850146</v>
      </c>
    </row>
    <row r="71" spans="1:22" x14ac:dyDescent="0.25">
      <c r="A71">
        <v>68</v>
      </c>
      <c r="B71" s="1">
        <f t="shared" si="1"/>
        <v>39882</v>
      </c>
      <c r="C71">
        <v>3883440406.7916269</v>
      </c>
      <c r="D71">
        <v>45340482.52064684</v>
      </c>
      <c r="E71">
        <v>-600000</v>
      </c>
      <c r="F71">
        <v>0</v>
      </c>
      <c r="G71">
        <v>0</v>
      </c>
      <c r="H71">
        <v>68</v>
      </c>
      <c r="I71">
        <v>6104000</v>
      </c>
      <c r="J71">
        <v>7257000</v>
      </c>
      <c r="K71">
        <v>68</v>
      </c>
      <c r="L71">
        <v>0</v>
      </c>
      <c r="M71">
        <v>0</v>
      </c>
      <c r="N71">
        <v>-0.26533663604170132</v>
      </c>
      <c r="O71">
        <v>0.77118099123590955</v>
      </c>
      <c r="P71">
        <v>0</v>
      </c>
      <c r="Q71">
        <v>0</v>
      </c>
      <c r="R71">
        <v>1</v>
      </c>
      <c r="S71">
        <v>1</v>
      </c>
      <c r="T71">
        <v>7920373.9136059694</v>
      </c>
      <c r="U71">
        <v>5868215.9542714609</v>
      </c>
      <c r="V71">
        <v>11027925.461911591</v>
      </c>
    </row>
    <row r="72" spans="1:22" x14ac:dyDescent="0.25">
      <c r="A72">
        <v>69</v>
      </c>
      <c r="B72" s="1">
        <f t="shared" si="1"/>
        <v>39883</v>
      </c>
      <c r="C72">
        <v>3883437899.6773572</v>
      </c>
      <c r="D72">
        <v>41486963.806689307</v>
      </c>
      <c r="E72">
        <v>-1194000.00013411</v>
      </c>
      <c r="F72">
        <v>0</v>
      </c>
      <c r="G72">
        <v>0</v>
      </c>
      <c r="H72">
        <v>69</v>
      </c>
      <c r="I72">
        <v>5595000</v>
      </c>
      <c r="J72">
        <v>6694000</v>
      </c>
      <c r="K72">
        <v>69</v>
      </c>
      <c r="L72">
        <v>0</v>
      </c>
      <c r="M72">
        <v>0</v>
      </c>
      <c r="N72">
        <v>-0.25354496703673762</v>
      </c>
      <c r="O72">
        <v>0.77354833441919757</v>
      </c>
      <c r="P72">
        <v>0</v>
      </c>
      <c r="Q72">
        <v>0</v>
      </c>
      <c r="R72">
        <v>1</v>
      </c>
      <c r="S72">
        <v>1</v>
      </c>
      <c r="T72">
        <v>4465756.0917021753</v>
      </c>
      <c r="U72">
        <v>2500000</v>
      </c>
      <c r="V72">
        <v>8988816.4002537988</v>
      </c>
    </row>
    <row r="73" spans="1:22" x14ac:dyDescent="0.25">
      <c r="A73">
        <v>70</v>
      </c>
      <c r="B73" s="1">
        <f t="shared" si="1"/>
        <v>39884</v>
      </c>
      <c r="C73">
        <v>3883435392.563087</v>
      </c>
      <c r="D73">
        <v>42128255.121939898</v>
      </c>
      <c r="E73">
        <v>-1782060.0003996489</v>
      </c>
      <c r="F73">
        <v>0</v>
      </c>
      <c r="G73">
        <v>0</v>
      </c>
      <c r="H73">
        <v>70</v>
      </c>
      <c r="I73">
        <v>5566000</v>
      </c>
      <c r="J73">
        <v>6505000</v>
      </c>
      <c r="K73">
        <v>70</v>
      </c>
      <c r="L73">
        <v>0</v>
      </c>
      <c r="M73">
        <v>0</v>
      </c>
      <c r="N73">
        <v>-0.25699943545405718</v>
      </c>
      <c r="O73">
        <v>0.77430804415339394</v>
      </c>
      <c r="P73">
        <v>0</v>
      </c>
      <c r="Q73">
        <v>0</v>
      </c>
      <c r="R73">
        <v>1</v>
      </c>
      <c r="S73">
        <v>1</v>
      </c>
      <c r="T73">
        <v>4384495.0441041701</v>
      </c>
      <c r="U73">
        <v>2500000</v>
      </c>
      <c r="V73">
        <v>7069700.6666600034</v>
      </c>
    </row>
    <row r="74" spans="1:22" x14ac:dyDescent="0.25">
      <c r="A74">
        <v>71</v>
      </c>
      <c r="B74" s="1">
        <f t="shared" si="1"/>
        <v>39885</v>
      </c>
      <c r="C74">
        <v>3883432885.4488168</v>
      </c>
      <c r="D74">
        <v>42769546.437190503</v>
      </c>
      <c r="E74">
        <v>-2364239.4007939738</v>
      </c>
      <c r="F74">
        <v>0</v>
      </c>
      <c r="G74">
        <v>0</v>
      </c>
      <c r="H74">
        <v>71</v>
      </c>
      <c r="I74">
        <v>6860000</v>
      </c>
      <c r="J74">
        <v>8942000</v>
      </c>
      <c r="K74">
        <v>71</v>
      </c>
      <c r="L74">
        <v>0</v>
      </c>
      <c r="M74">
        <v>0</v>
      </c>
      <c r="N74">
        <v>-0.25954113514486382</v>
      </c>
      <c r="O74">
        <v>0.77548864042886123</v>
      </c>
      <c r="P74">
        <v>0</v>
      </c>
      <c r="Q74">
        <v>0</v>
      </c>
      <c r="R74">
        <v>1</v>
      </c>
      <c r="S74">
        <v>1</v>
      </c>
      <c r="T74">
        <v>4308068.9431681968</v>
      </c>
      <c r="U74">
        <v>2500000</v>
      </c>
      <c r="V74">
        <v>5142285.3766745441</v>
      </c>
    </row>
    <row r="75" spans="1:22" x14ac:dyDescent="0.25">
      <c r="A75">
        <v>72</v>
      </c>
      <c r="B75" s="1">
        <f t="shared" si="1"/>
        <v>39886</v>
      </c>
      <c r="C75">
        <v>3883430378.334547</v>
      </c>
      <c r="D75">
        <v>43410837.752441093</v>
      </c>
      <c r="E75">
        <v>52480537.992685512</v>
      </c>
      <c r="F75">
        <v>0</v>
      </c>
      <c r="G75">
        <v>0</v>
      </c>
      <c r="H75">
        <v>72</v>
      </c>
      <c r="I75">
        <v>10944000</v>
      </c>
      <c r="J75">
        <v>17492000</v>
      </c>
      <c r="K75">
        <v>72</v>
      </c>
      <c r="L75">
        <v>0</v>
      </c>
      <c r="M75">
        <v>0</v>
      </c>
      <c r="N75">
        <v>-0.29726264459495161</v>
      </c>
      <c r="O75">
        <v>0.76641364335867546</v>
      </c>
      <c r="P75">
        <v>0</v>
      </c>
      <c r="Q75">
        <v>0</v>
      </c>
      <c r="R75">
        <v>1</v>
      </c>
      <c r="S75">
        <v>1</v>
      </c>
      <c r="T75">
        <v>31663089.143100701</v>
      </c>
      <c r="U75">
        <v>16784704.32382571</v>
      </c>
      <c r="V75">
        <v>34758383.194000646</v>
      </c>
    </row>
    <row r="76" spans="1:22" x14ac:dyDescent="0.25">
      <c r="A76">
        <v>73</v>
      </c>
      <c r="B76" s="1">
        <f t="shared" si="1"/>
        <v>39887</v>
      </c>
      <c r="C76">
        <v>3883427871.2202768</v>
      </c>
      <c r="D76">
        <v>45555765.997597247</v>
      </c>
      <c r="E76">
        <v>8165476.7039227188</v>
      </c>
      <c r="F76">
        <v>0</v>
      </c>
      <c r="G76">
        <v>0</v>
      </c>
      <c r="H76">
        <v>73</v>
      </c>
      <c r="I76">
        <v>8469000</v>
      </c>
      <c r="J76">
        <v>11223000</v>
      </c>
      <c r="K76">
        <v>73</v>
      </c>
      <c r="L76">
        <v>0</v>
      </c>
      <c r="M76">
        <v>0</v>
      </c>
      <c r="N76">
        <v>-0.34930356308380223</v>
      </c>
      <c r="O76">
        <v>0.67634175185563117</v>
      </c>
      <c r="P76">
        <v>0</v>
      </c>
      <c r="Q76">
        <v>0</v>
      </c>
      <c r="R76">
        <v>1</v>
      </c>
      <c r="S76">
        <v>1</v>
      </c>
      <c r="T76">
        <v>11207440.967363849</v>
      </c>
      <c r="U76">
        <v>7190043.065046967</v>
      </c>
      <c r="V76">
        <v>28389686.696495529</v>
      </c>
    </row>
    <row r="77" spans="1:22" x14ac:dyDescent="0.25">
      <c r="A77">
        <v>74</v>
      </c>
      <c r="B77" s="1">
        <f t="shared" si="1"/>
        <v>39888</v>
      </c>
      <c r="C77">
        <v>3883425364.1060081</v>
      </c>
      <c r="D77">
        <v>42752107.43634519</v>
      </c>
      <c r="E77">
        <v>-9.3132257461547852E-10</v>
      </c>
      <c r="F77">
        <v>0</v>
      </c>
      <c r="G77">
        <v>0</v>
      </c>
      <c r="H77">
        <v>74</v>
      </c>
      <c r="I77">
        <v>7121000</v>
      </c>
      <c r="J77">
        <v>8923000</v>
      </c>
      <c r="K77">
        <v>74</v>
      </c>
      <c r="L77">
        <v>0</v>
      </c>
      <c r="M77">
        <v>0</v>
      </c>
      <c r="N77">
        <v>-0.35253424091298718</v>
      </c>
      <c r="O77">
        <v>0.67644973920299334</v>
      </c>
      <c r="P77">
        <v>0</v>
      </c>
      <c r="Q77">
        <v>0</v>
      </c>
      <c r="R77">
        <v>1</v>
      </c>
      <c r="S77">
        <v>1</v>
      </c>
      <c r="T77">
        <v>5351009.3757756352</v>
      </c>
      <c r="U77">
        <v>2857450.1494578179</v>
      </c>
      <c r="V77">
        <v>23166928.363795999</v>
      </c>
    </row>
    <row r="78" spans="1:22" x14ac:dyDescent="0.25">
      <c r="A78">
        <v>75</v>
      </c>
      <c r="B78" s="1">
        <f t="shared" si="1"/>
        <v>39889</v>
      </c>
      <c r="C78">
        <v>3883422856.9917369</v>
      </c>
      <c r="D78">
        <v>44181730.86628633</v>
      </c>
      <c r="E78">
        <v>-600000.00000000093</v>
      </c>
      <c r="F78">
        <v>0</v>
      </c>
      <c r="G78">
        <v>0</v>
      </c>
      <c r="H78">
        <v>75</v>
      </c>
      <c r="I78">
        <v>7014000</v>
      </c>
      <c r="J78">
        <v>8541000</v>
      </c>
      <c r="K78">
        <v>75</v>
      </c>
      <c r="L78">
        <v>0</v>
      </c>
      <c r="M78">
        <v>0</v>
      </c>
      <c r="N78">
        <v>-0.38912553568056851</v>
      </c>
      <c r="O78">
        <v>0.67203547520360052</v>
      </c>
      <c r="P78">
        <v>0</v>
      </c>
      <c r="Q78">
        <v>0</v>
      </c>
      <c r="R78">
        <v>1</v>
      </c>
      <c r="S78">
        <v>1</v>
      </c>
      <c r="T78">
        <v>4880894.4486504672</v>
      </c>
      <c r="U78">
        <v>2500000</v>
      </c>
      <c r="V78">
        <v>18898476.58149527</v>
      </c>
    </row>
    <row r="79" spans="1:22" x14ac:dyDescent="0.25">
      <c r="A79">
        <v>76</v>
      </c>
      <c r="B79" s="1">
        <f t="shared" si="1"/>
        <v>39890</v>
      </c>
      <c r="C79">
        <v>3883420349.8774681</v>
      </c>
      <c r="D79">
        <v>45347949.55902081</v>
      </c>
      <c r="E79">
        <v>-1194000.0001341109</v>
      </c>
      <c r="F79">
        <v>0</v>
      </c>
      <c r="G79">
        <v>0</v>
      </c>
      <c r="H79">
        <v>76</v>
      </c>
      <c r="I79">
        <v>6550000</v>
      </c>
      <c r="J79">
        <v>7682000</v>
      </c>
      <c r="K79">
        <v>76</v>
      </c>
      <c r="L79">
        <v>0</v>
      </c>
      <c r="M79">
        <v>0</v>
      </c>
      <c r="N79">
        <v>-0.4296259695078215</v>
      </c>
      <c r="O79">
        <v>0.66775822093182957</v>
      </c>
      <c r="P79">
        <v>0</v>
      </c>
      <c r="Q79">
        <v>0</v>
      </c>
      <c r="R79">
        <v>1</v>
      </c>
      <c r="S79">
        <v>1</v>
      </c>
      <c r="T79">
        <v>8676050.6195162702</v>
      </c>
      <c r="U79">
        <v>6401117.5130396057</v>
      </c>
      <c r="V79">
        <v>15406879.162300561</v>
      </c>
    </row>
    <row r="80" spans="1:22" x14ac:dyDescent="0.25">
      <c r="A80">
        <v>77</v>
      </c>
      <c r="B80" s="1">
        <f t="shared" si="1"/>
        <v>39891</v>
      </c>
      <c r="C80">
        <v>3883417842.7631979</v>
      </c>
      <c r="D80">
        <v>41763907.914966613</v>
      </c>
      <c r="E80">
        <v>-1782060.0003996501</v>
      </c>
      <c r="F80">
        <v>0</v>
      </c>
      <c r="G80">
        <v>0</v>
      </c>
      <c r="H80">
        <v>77</v>
      </c>
      <c r="I80">
        <v>6219000</v>
      </c>
      <c r="J80">
        <v>7192000</v>
      </c>
      <c r="K80">
        <v>77</v>
      </c>
      <c r="L80">
        <v>0</v>
      </c>
      <c r="M80">
        <v>0</v>
      </c>
      <c r="N80">
        <v>-0.4219693565945033</v>
      </c>
      <c r="O80">
        <v>0.67022327556696237</v>
      </c>
      <c r="P80">
        <v>0</v>
      </c>
      <c r="Q80">
        <v>0</v>
      </c>
      <c r="R80">
        <v>1</v>
      </c>
      <c r="S80">
        <v>1</v>
      </c>
      <c r="T80">
        <v>4675276.3524516895</v>
      </c>
      <c r="U80">
        <v>2500000</v>
      </c>
      <c r="V80">
        <v>12565776.47550205</v>
      </c>
    </row>
    <row r="81" spans="1:22" x14ac:dyDescent="0.25">
      <c r="A81">
        <v>78</v>
      </c>
      <c r="B81" s="1">
        <f t="shared" si="1"/>
        <v>39892</v>
      </c>
      <c r="C81">
        <v>3883415335.6489282</v>
      </c>
      <c r="D81">
        <v>42539337.794261903</v>
      </c>
      <c r="E81">
        <v>-2364239.4007939752</v>
      </c>
      <c r="F81">
        <v>0</v>
      </c>
      <c r="G81">
        <v>0</v>
      </c>
      <c r="H81">
        <v>78</v>
      </c>
      <c r="I81">
        <v>6094000</v>
      </c>
      <c r="J81">
        <v>6937000</v>
      </c>
      <c r="K81">
        <v>78</v>
      </c>
      <c r="L81">
        <v>0</v>
      </c>
      <c r="M81">
        <v>0</v>
      </c>
      <c r="N81">
        <v>-0.44048896481528771</v>
      </c>
      <c r="O81">
        <v>0.6709067430085317</v>
      </c>
      <c r="P81">
        <v>0</v>
      </c>
      <c r="Q81">
        <v>0</v>
      </c>
      <c r="R81">
        <v>1</v>
      </c>
      <c r="S81">
        <v>1</v>
      </c>
      <c r="T81">
        <v>4581549.0702273455</v>
      </c>
      <c r="U81">
        <v>2500000</v>
      </c>
      <c r="V81">
        <v>10259378.80100261</v>
      </c>
    </row>
    <row r="82" spans="1:22" x14ac:dyDescent="0.25">
      <c r="A82">
        <v>79</v>
      </c>
      <c r="B82" s="1">
        <f t="shared" si="1"/>
        <v>39893</v>
      </c>
      <c r="C82">
        <v>3883412828.534658</v>
      </c>
      <c r="D82">
        <v>43180629.109512493</v>
      </c>
      <c r="E82">
        <v>-781332.0073144841</v>
      </c>
      <c r="F82">
        <v>0</v>
      </c>
      <c r="G82">
        <v>0</v>
      </c>
      <c r="H82">
        <v>79</v>
      </c>
      <c r="I82">
        <v>5770000</v>
      </c>
      <c r="J82">
        <v>6542000</v>
      </c>
      <c r="K82">
        <v>79</v>
      </c>
      <c r="L82">
        <v>0</v>
      </c>
      <c r="M82">
        <v>0</v>
      </c>
      <c r="N82">
        <v>-0.45525056239445999</v>
      </c>
      <c r="O82">
        <v>0.67229896675709555</v>
      </c>
      <c r="P82">
        <v>0</v>
      </c>
      <c r="Q82">
        <v>0</v>
      </c>
      <c r="R82">
        <v>1</v>
      </c>
      <c r="S82">
        <v>1</v>
      </c>
      <c r="T82">
        <v>4493398.4624826806</v>
      </c>
      <c r="U82">
        <v>2500000</v>
      </c>
      <c r="V82">
        <v>8345073.3626588471</v>
      </c>
    </row>
    <row r="83" spans="1:22" x14ac:dyDescent="0.25">
      <c r="A83">
        <v>80</v>
      </c>
      <c r="B83" s="1">
        <f t="shared" si="1"/>
        <v>39894</v>
      </c>
      <c r="C83">
        <v>3883410321.4203882</v>
      </c>
      <c r="D83">
        <v>43821920.424763083</v>
      </c>
      <c r="E83">
        <v>-1373518.687415981</v>
      </c>
      <c r="F83">
        <v>0</v>
      </c>
      <c r="G83">
        <v>0</v>
      </c>
      <c r="H83">
        <v>80</v>
      </c>
      <c r="I83">
        <v>7482000</v>
      </c>
      <c r="J83">
        <v>10838000</v>
      </c>
      <c r="K83">
        <v>80</v>
      </c>
      <c r="L83">
        <v>0</v>
      </c>
      <c r="M83">
        <v>0</v>
      </c>
      <c r="N83">
        <v>-0.46069106370728941</v>
      </c>
      <c r="O83">
        <v>0.67485634667701022</v>
      </c>
      <c r="P83">
        <v>0</v>
      </c>
      <c r="Q83">
        <v>0</v>
      </c>
      <c r="R83">
        <v>1</v>
      </c>
      <c r="S83">
        <v>1</v>
      </c>
      <c r="T83">
        <v>4410492.7229654053</v>
      </c>
      <c r="U83">
        <v>2500000</v>
      </c>
      <c r="V83">
        <v>7590293.1605115514</v>
      </c>
    </row>
    <row r="84" spans="1:22" x14ac:dyDescent="0.25">
      <c r="A84">
        <v>81</v>
      </c>
      <c r="B84" s="1">
        <f t="shared" si="1"/>
        <v>39895</v>
      </c>
      <c r="C84">
        <v>3883407814.306118</v>
      </c>
      <c r="D84">
        <v>44463211.740013666</v>
      </c>
      <c r="E84">
        <v>31148946.49915117</v>
      </c>
      <c r="F84">
        <v>0</v>
      </c>
      <c r="G84">
        <v>0</v>
      </c>
      <c r="H84">
        <v>81</v>
      </c>
      <c r="I84">
        <v>8256000</v>
      </c>
      <c r="J84">
        <v>10708000</v>
      </c>
      <c r="K84">
        <v>81</v>
      </c>
      <c r="L84">
        <v>0</v>
      </c>
      <c r="M84">
        <v>0</v>
      </c>
      <c r="N84">
        <v>-0.51147275078693188</v>
      </c>
      <c r="O84">
        <v>0.65693753255067966</v>
      </c>
      <c r="P84">
        <v>0</v>
      </c>
      <c r="Q84">
        <v>0</v>
      </c>
      <c r="R84">
        <v>1</v>
      </c>
      <c r="S84">
        <v>1</v>
      </c>
      <c r="T84">
        <v>28898689.460471932</v>
      </c>
      <c r="U84">
        <v>19509719.605770729</v>
      </c>
      <c r="V84">
        <v>41932686.15995802</v>
      </c>
    </row>
    <row r="85" spans="1:22" x14ac:dyDescent="0.25">
      <c r="A85">
        <v>82</v>
      </c>
      <c r="B85" s="1">
        <f t="shared" si="1"/>
        <v>39896</v>
      </c>
      <c r="C85">
        <v>3883405307.1918478</v>
      </c>
      <c r="D85">
        <v>47050863.830669239</v>
      </c>
      <c r="E85">
        <v>3072207.5660360982</v>
      </c>
      <c r="F85">
        <v>0</v>
      </c>
      <c r="G85">
        <v>0</v>
      </c>
      <c r="H85">
        <v>82</v>
      </c>
      <c r="I85">
        <v>6996000</v>
      </c>
      <c r="J85">
        <v>8747000</v>
      </c>
      <c r="K85">
        <v>82</v>
      </c>
      <c r="L85">
        <v>0</v>
      </c>
      <c r="M85">
        <v>0</v>
      </c>
      <c r="N85">
        <v>-0.77708245889398664</v>
      </c>
      <c r="O85">
        <v>0.51207362917245114</v>
      </c>
      <c r="P85">
        <v>0</v>
      </c>
      <c r="Q85">
        <v>0</v>
      </c>
      <c r="R85">
        <v>1</v>
      </c>
      <c r="S85">
        <v>1</v>
      </c>
      <c r="T85">
        <v>10374492.17253563</v>
      </c>
      <c r="U85">
        <v>7929688.601658795</v>
      </c>
      <c r="V85">
        <v>34241882.631025814</v>
      </c>
    </row>
    <row r="86" spans="1:22" x14ac:dyDescent="0.25">
      <c r="A86">
        <v>83</v>
      </c>
      <c r="B86" s="1">
        <f t="shared" si="1"/>
        <v>39897</v>
      </c>
      <c r="C86">
        <v>3883402800.077579</v>
      </c>
      <c r="D86">
        <v>44458832.545007803</v>
      </c>
      <c r="E86">
        <v>0</v>
      </c>
      <c r="F86">
        <v>0</v>
      </c>
      <c r="G86">
        <v>0</v>
      </c>
      <c r="H86">
        <v>83</v>
      </c>
      <c r="I86">
        <v>6444000</v>
      </c>
      <c r="J86">
        <v>7725000</v>
      </c>
      <c r="K86">
        <v>83</v>
      </c>
      <c r="L86">
        <v>0</v>
      </c>
      <c r="M86">
        <v>0</v>
      </c>
      <c r="N86">
        <v>-0.77412973910276484</v>
      </c>
      <c r="O86">
        <v>0.51327099264184195</v>
      </c>
      <c r="P86">
        <v>0</v>
      </c>
      <c r="Q86">
        <v>0</v>
      </c>
      <c r="R86">
        <v>1</v>
      </c>
      <c r="S86">
        <v>1</v>
      </c>
      <c r="T86">
        <v>5634594.1486899499</v>
      </c>
      <c r="U86">
        <v>3444400.4796531419</v>
      </c>
      <c r="V86">
        <v>27950203.26007269</v>
      </c>
    </row>
    <row r="87" spans="1:22" x14ac:dyDescent="0.25">
      <c r="A87">
        <v>84</v>
      </c>
      <c r="B87" s="1">
        <f t="shared" si="1"/>
        <v>39898</v>
      </c>
      <c r="C87">
        <v>3883400292.9633079</v>
      </c>
      <c r="D87">
        <v>46183630.274976254</v>
      </c>
      <c r="E87">
        <v>-600000</v>
      </c>
      <c r="F87">
        <v>0</v>
      </c>
      <c r="G87">
        <v>0</v>
      </c>
      <c r="H87">
        <v>84</v>
      </c>
      <c r="I87">
        <v>6194000</v>
      </c>
      <c r="J87">
        <v>7104000</v>
      </c>
      <c r="K87">
        <v>84</v>
      </c>
      <c r="L87">
        <v>0</v>
      </c>
      <c r="M87">
        <v>0</v>
      </c>
      <c r="N87">
        <v>-0.78236002327434973</v>
      </c>
      <c r="O87">
        <v>0.51535962899202525</v>
      </c>
      <c r="P87">
        <v>0</v>
      </c>
      <c r="Q87">
        <v>0</v>
      </c>
      <c r="R87">
        <v>1</v>
      </c>
      <c r="S87">
        <v>1</v>
      </c>
      <c r="T87">
        <v>9473353.5242182836</v>
      </c>
      <c r="U87">
        <v>7377774.7020159457</v>
      </c>
      <c r="V87">
        <v>22813241.214840289</v>
      </c>
    </row>
    <row r="88" spans="1:22" x14ac:dyDescent="0.25">
      <c r="A88">
        <v>85</v>
      </c>
      <c r="B88" s="1">
        <f t="shared" si="1"/>
        <v>39899</v>
      </c>
      <c r="C88">
        <v>3883397785.8490391</v>
      </c>
      <c r="D88">
        <v>42973064.692489862</v>
      </c>
      <c r="E88">
        <v>-1194000.00013411</v>
      </c>
      <c r="F88">
        <v>0</v>
      </c>
      <c r="G88">
        <v>0</v>
      </c>
      <c r="H88">
        <v>85</v>
      </c>
      <c r="I88">
        <v>5904000</v>
      </c>
      <c r="J88">
        <v>6798000</v>
      </c>
      <c r="K88">
        <v>85</v>
      </c>
      <c r="L88">
        <v>0</v>
      </c>
      <c r="M88">
        <v>0</v>
      </c>
      <c r="N88">
        <v>-0.77147335114442406</v>
      </c>
      <c r="O88">
        <v>0.5180770906554979</v>
      </c>
      <c r="P88">
        <v>0</v>
      </c>
      <c r="Q88">
        <v>0</v>
      </c>
      <c r="R88">
        <v>1</v>
      </c>
      <c r="S88">
        <v>1</v>
      </c>
      <c r="T88">
        <v>4506593.4590061288</v>
      </c>
      <c r="U88">
        <v>2500000</v>
      </c>
      <c r="V88">
        <v>18606966.826974019</v>
      </c>
    </row>
    <row r="89" spans="1:22" x14ac:dyDescent="0.25">
      <c r="A89">
        <v>86</v>
      </c>
      <c r="B89" s="1">
        <f t="shared" si="1"/>
        <v>39900</v>
      </c>
      <c r="C89">
        <v>3883395278.7347679</v>
      </c>
      <c r="D89">
        <v>44121294.415406004</v>
      </c>
      <c r="E89">
        <v>-1782060.0003996489</v>
      </c>
      <c r="F89">
        <v>0</v>
      </c>
      <c r="G89">
        <v>0</v>
      </c>
      <c r="H89">
        <v>86</v>
      </c>
      <c r="I89">
        <v>5762000</v>
      </c>
      <c r="J89">
        <v>6394000</v>
      </c>
      <c r="K89">
        <v>86</v>
      </c>
      <c r="L89">
        <v>0</v>
      </c>
      <c r="M89">
        <v>0</v>
      </c>
      <c r="N89">
        <v>-0.77722040791656344</v>
      </c>
      <c r="O89">
        <v>0.52152725359484908</v>
      </c>
      <c r="P89">
        <v>0</v>
      </c>
      <c r="Q89">
        <v>0</v>
      </c>
      <c r="R89">
        <v>1</v>
      </c>
      <c r="S89">
        <v>1</v>
      </c>
      <c r="T89">
        <v>4422902.63110663</v>
      </c>
      <c r="U89">
        <v>2500000</v>
      </c>
      <c r="V89">
        <v>15179506.56730633</v>
      </c>
    </row>
    <row r="90" spans="1:22" x14ac:dyDescent="0.25">
      <c r="A90">
        <v>87</v>
      </c>
      <c r="B90" s="1">
        <f t="shared" si="1"/>
        <v>39901</v>
      </c>
      <c r="C90">
        <v>3883392771.6204991</v>
      </c>
      <c r="D90">
        <v>45058016.707752697</v>
      </c>
      <c r="E90">
        <v>-2364239.4007939738</v>
      </c>
      <c r="F90">
        <v>0</v>
      </c>
      <c r="G90">
        <v>0</v>
      </c>
      <c r="H90">
        <v>87</v>
      </c>
      <c r="I90">
        <v>5329000</v>
      </c>
      <c r="J90">
        <v>6096000</v>
      </c>
      <c r="K90">
        <v>87</v>
      </c>
      <c r="L90">
        <v>0</v>
      </c>
      <c r="M90">
        <v>0</v>
      </c>
      <c r="N90">
        <v>-0.77859232645825638</v>
      </c>
      <c r="O90">
        <v>0.52634512020694768</v>
      </c>
      <c r="P90">
        <v>0</v>
      </c>
      <c r="Q90">
        <v>0</v>
      </c>
      <c r="R90">
        <v>1</v>
      </c>
      <c r="S90">
        <v>1</v>
      </c>
      <c r="T90">
        <v>7851241.5563305393</v>
      </c>
      <c r="U90">
        <v>6007050.2370950524</v>
      </c>
      <c r="V90">
        <v>12394506.200174039</v>
      </c>
    </row>
    <row r="91" spans="1:22" x14ac:dyDescent="0.25">
      <c r="A91">
        <v>88</v>
      </c>
      <c r="B91" s="1">
        <f t="shared" si="1"/>
        <v>39902</v>
      </c>
      <c r="C91">
        <v>3883390264.506228</v>
      </c>
      <c r="D91">
        <v>41317075.817509048</v>
      </c>
      <c r="E91">
        <v>-2940597.0073144832</v>
      </c>
      <c r="F91">
        <v>0</v>
      </c>
      <c r="G91">
        <v>0</v>
      </c>
      <c r="H91">
        <v>88</v>
      </c>
      <c r="I91">
        <v>5263000</v>
      </c>
      <c r="J91">
        <v>5899000</v>
      </c>
      <c r="K91">
        <v>88</v>
      </c>
      <c r="L91">
        <v>0</v>
      </c>
      <c r="M91">
        <v>0</v>
      </c>
      <c r="N91">
        <v>-0.75177435104479295</v>
      </c>
      <c r="O91">
        <v>0.53203608634778088</v>
      </c>
      <c r="P91">
        <v>0</v>
      </c>
      <c r="Q91">
        <v>0</v>
      </c>
      <c r="R91">
        <v>1</v>
      </c>
      <c r="S91">
        <v>1</v>
      </c>
      <c r="T91">
        <v>4270163.2474387065</v>
      </c>
      <c r="U91">
        <v>2500000</v>
      </c>
      <c r="V91">
        <v>10118573.447295349</v>
      </c>
    </row>
    <row r="92" spans="1:22" x14ac:dyDescent="0.25">
      <c r="A92">
        <v>89</v>
      </c>
      <c r="B92" s="1">
        <f t="shared" si="1"/>
        <v>39903</v>
      </c>
      <c r="C92">
        <v>3883387757.3919582</v>
      </c>
      <c r="D92">
        <v>41958367.132759638</v>
      </c>
      <c r="E92">
        <v>-3511191.0378986131</v>
      </c>
      <c r="F92">
        <v>0</v>
      </c>
      <c r="G92">
        <v>0</v>
      </c>
      <c r="H92">
        <v>89</v>
      </c>
      <c r="I92">
        <v>5115000</v>
      </c>
      <c r="J92">
        <v>5672000</v>
      </c>
      <c r="K92">
        <v>89</v>
      </c>
      <c r="L92">
        <v>0</v>
      </c>
      <c r="M92">
        <v>0</v>
      </c>
      <c r="N92">
        <v>-0.73855134471458306</v>
      </c>
      <c r="O92">
        <v>0.53818390338225597</v>
      </c>
      <c r="P92">
        <v>0</v>
      </c>
      <c r="Q92">
        <v>0</v>
      </c>
      <c r="R92">
        <v>1</v>
      </c>
      <c r="S92">
        <v>1</v>
      </c>
      <c r="T92">
        <v>4200539.7678692006</v>
      </c>
      <c r="U92">
        <v>2500000</v>
      </c>
      <c r="V92">
        <v>8184772.7507804539</v>
      </c>
    </row>
    <row r="93" spans="1:22" x14ac:dyDescent="0.25">
      <c r="A93">
        <v>90</v>
      </c>
      <c r="B93" s="1">
        <f t="shared" si="1"/>
        <v>39904</v>
      </c>
      <c r="C93">
        <v>3883385250.277689</v>
      </c>
      <c r="D93">
        <v>42599658.448010229</v>
      </c>
      <c r="E93">
        <v>-4076079.1283044401</v>
      </c>
      <c r="F93">
        <v>0</v>
      </c>
      <c r="G93">
        <v>0</v>
      </c>
      <c r="H93">
        <v>90</v>
      </c>
      <c r="I93">
        <v>5185000</v>
      </c>
      <c r="J93">
        <v>5605000</v>
      </c>
      <c r="K93">
        <v>90</v>
      </c>
      <c r="L93">
        <v>0</v>
      </c>
      <c r="M93">
        <v>0</v>
      </c>
      <c r="N93">
        <v>-0.72132997230257878</v>
      </c>
      <c r="O93">
        <v>0.54485771788953019</v>
      </c>
      <c r="P93">
        <v>0</v>
      </c>
      <c r="Q93">
        <v>0</v>
      </c>
      <c r="R93">
        <v>1</v>
      </c>
      <c r="S93">
        <v>1</v>
      </c>
      <c r="T93">
        <v>4135058.8119330239</v>
      </c>
      <c r="U93">
        <v>2500000</v>
      </c>
      <c r="V93">
        <v>6250785.3338613687</v>
      </c>
    </row>
    <row r="94" spans="1:22" x14ac:dyDescent="0.25">
      <c r="A94">
        <v>91</v>
      </c>
      <c r="B94" s="1">
        <f t="shared" si="1"/>
        <v>39905</v>
      </c>
      <c r="C94">
        <v>3883382743.1634188</v>
      </c>
      <c r="D94">
        <v>43240949.763260819</v>
      </c>
      <c r="E94">
        <v>-1036543.33793247</v>
      </c>
      <c r="F94">
        <v>0</v>
      </c>
      <c r="G94">
        <v>0</v>
      </c>
      <c r="H94">
        <v>91</v>
      </c>
      <c r="I94">
        <v>5095000</v>
      </c>
      <c r="J94">
        <v>5549000</v>
      </c>
      <c r="K94">
        <v>91</v>
      </c>
      <c r="L94">
        <v>0</v>
      </c>
      <c r="M94">
        <v>0</v>
      </c>
      <c r="N94">
        <v>-0.70674546605701005</v>
      </c>
      <c r="O94">
        <v>0.55147056001256334</v>
      </c>
      <c r="P94">
        <v>0</v>
      </c>
      <c r="Q94">
        <v>0</v>
      </c>
      <c r="R94">
        <v>1</v>
      </c>
      <c r="S94">
        <v>1</v>
      </c>
      <c r="T94">
        <v>4073473.9038412748</v>
      </c>
      <c r="U94">
        <v>2500000</v>
      </c>
      <c r="V94">
        <v>4719376.1076359097</v>
      </c>
    </row>
    <row r="95" spans="1:22" x14ac:dyDescent="0.25">
      <c r="A95">
        <v>92</v>
      </c>
      <c r="B95" s="1">
        <f t="shared" si="1"/>
        <v>39906</v>
      </c>
      <c r="C95">
        <v>3883380236.049149</v>
      </c>
      <c r="D95">
        <v>43882241.078511409</v>
      </c>
      <c r="E95">
        <v>-1626177.904784831</v>
      </c>
      <c r="F95">
        <v>0</v>
      </c>
      <c r="G95">
        <v>0</v>
      </c>
      <c r="H95">
        <v>92</v>
      </c>
      <c r="I95">
        <v>5015000</v>
      </c>
      <c r="J95">
        <v>5406000</v>
      </c>
      <c r="K95">
        <v>92</v>
      </c>
      <c r="L95">
        <v>0</v>
      </c>
      <c r="M95">
        <v>0</v>
      </c>
      <c r="N95">
        <v>-0.69005594461890696</v>
      </c>
      <c r="O95">
        <v>0.55798777685802237</v>
      </c>
      <c r="P95">
        <v>0</v>
      </c>
      <c r="Q95">
        <v>0</v>
      </c>
      <c r="R95">
        <v>1</v>
      </c>
      <c r="S95">
        <v>1</v>
      </c>
      <c r="T95">
        <v>4015553.232854649</v>
      </c>
      <c r="U95">
        <v>2500000</v>
      </c>
      <c r="V95">
        <v>3180670.7905170009</v>
      </c>
    </row>
    <row r="96" spans="1:22" x14ac:dyDescent="0.25">
      <c r="A96">
        <v>93</v>
      </c>
      <c r="B96" s="1">
        <f t="shared" si="1"/>
        <v>39907</v>
      </c>
      <c r="C96">
        <v>3883377728.9348788</v>
      </c>
      <c r="D96">
        <v>44523532.393762</v>
      </c>
      <c r="E96">
        <v>-2209916.126100461</v>
      </c>
      <c r="F96">
        <v>0</v>
      </c>
      <c r="G96">
        <v>0</v>
      </c>
      <c r="H96">
        <v>93</v>
      </c>
      <c r="I96">
        <v>5340000</v>
      </c>
      <c r="J96">
        <v>6600000</v>
      </c>
      <c r="K96">
        <v>93</v>
      </c>
      <c r="L96">
        <v>0</v>
      </c>
      <c r="M96">
        <v>0</v>
      </c>
      <c r="N96">
        <v>-0.67167881459259626</v>
      </c>
      <c r="O96">
        <v>0.56469855653409962</v>
      </c>
      <c r="P96">
        <v>0</v>
      </c>
      <c r="Q96">
        <v>0</v>
      </c>
      <c r="R96">
        <v>1</v>
      </c>
      <c r="S96">
        <v>1</v>
      </c>
      <c r="T96">
        <v>7162731.7170259794</v>
      </c>
      <c r="U96">
        <v>5701652.9362975396</v>
      </c>
      <c r="V96">
        <v>1259953.581172389</v>
      </c>
    </row>
    <row r="97" spans="1:22" x14ac:dyDescent="0.25">
      <c r="A97">
        <v>94</v>
      </c>
      <c r="B97" s="1">
        <f t="shared" si="1"/>
        <v>39908</v>
      </c>
      <c r="C97">
        <v>3883375221.8206091</v>
      </c>
      <c r="D97">
        <v>40712470.403291158</v>
      </c>
      <c r="E97">
        <v>23123363.03466659</v>
      </c>
      <c r="F97">
        <v>0</v>
      </c>
      <c r="G97">
        <v>0</v>
      </c>
      <c r="H97">
        <v>94</v>
      </c>
      <c r="I97">
        <v>5506000</v>
      </c>
      <c r="J97">
        <v>6840000</v>
      </c>
      <c r="K97">
        <v>94</v>
      </c>
      <c r="L97">
        <v>0</v>
      </c>
      <c r="M97">
        <v>0</v>
      </c>
      <c r="N97">
        <v>-0.64850454235083332</v>
      </c>
      <c r="O97">
        <v>0.56946392304836213</v>
      </c>
      <c r="P97">
        <v>0</v>
      </c>
      <c r="Q97">
        <v>0</v>
      </c>
      <c r="R97">
        <v>1</v>
      </c>
      <c r="S97">
        <v>1</v>
      </c>
      <c r="T97">
        <v>14164039.379985381</v>
      </c>
      <c r="U97">
        <v>7299268.2016624743</v>
      </c>
      <c r="V97">
        <v>13540494.37435708</v>
      </c>
    </row>
    <row r="98" spans="1:22" x14ac:dyDescent="0.25">
      <c r="A98">
        <v>95</v>
      </c>
      <c r="B98" s="1">
        <f t="shared" si="1"/>
        <v>39909</v>
      </c>
      <c r="C98">
        <v>3883372714.7063389</v>
      </c>
      <c r="D98">
        <v>41548049.799341708</v>
      </c>
      <c r="E98">
        <v>1162637.105436459</v>
      </c>
      <c r="F98">
        <v>0</v>
      </c>
      <c r="G98">
        <v>0</v>
      </c>
      <c r="H98">
        <v>95</v>
      </c>
      <c r="I98">
        <v>5094000</v>
      </c>
      <c r="J98">
        <v>5588000</v>
      </c>
      <c r="K98">
        <v>95</v>
      </c>
      <c r="L98">
        <v>0</v>
      </c>
      <c r="M98">
        <v>0</v>
      </c>
      <c r="N98">
        <v>-0.63405162589039543</v>
      </c>
      <c r="O98">
        <v>0.55393324930994536</v>
      </c>
      <c r="P98">
        <v>0</v>
      </c>
      <c r="Q98">
        <v>0</v>
      </c>
      <c r="R98">
        <v>1</v>
      </c>
      <c r="S98">
        <v>1</v>
      </c>
      <c r="T98">
        <v>4218841.4765372118</v>
      </c>
      <c r="U98">
        <v>2500000</v>
      </c>
      <c r="V98">
        <v>11039389.252362359</v>
      </c>
    </row>
    <row r="99" spans="1:22" x14ac:dyDescent="0.25">
      <c r="A99">
        <v>96</v>
      </c>
      <c r="B99" s="1">
        <f t="shared" si="1"/>
        <v>39910</v>
      </c>
      <c r="C99">
        <v>3883370207.5920691</v>
      </c>
      <c r="D99">
        <v>42229286.831700347</v>
      </c>
      <c r="E99">
        <v>-30307.818076265281</v>
      </c>
      <c r="F99">
        <v>0</v>
      </c>
      <c r="G99">
        <v>0</v>
      </c>
      <c r="H99">
        <v>96</v>
      </c>
      <c r="I99">
        <v>4904000</v>
      </c>
      <c r="J99">
        <v>5085000</v>
      </c>
      <c r="K99">
        <v>96</v>
      </c>
      <c r="L99">
        <v>0</v>
      </c>
      <c r="M99">
        <v>0</v>
      </c>
      <c r="N99">
        <v>-0.61948656575299355</v>
      </c>
      <c r="O99">
        <v>0.56009781588594487</v>
      </c>
      <c r="P99">
        <v>0</v>
      </c>
      <c r="Q99">
        <v>0</v>
      </c>
      <c r="R99">
        <v>1</v>
      </c>
      <c r="S99">
        <v>1</v>
      </c>
      <c r="T99">
        <v>4170230.5590240681</v>
      </c>
      <c r="U99">
        <v>2500000</v>
      </c>
      <c r="V99">
        <v>8979467.1219715588</v>
      </c>
    </row>
    <row r="100" spans="1:22" x14ac:dyDescent="0.25">
      <c r="A100">
        <v>97</v>
      </c>
      <c r="B100" s="1">
        <f t="shared" si="1"/>
        <v>39911</v>
      </c>
      <c r="C100">
        <v>3883367700.4777989</v>
      </c>
      <c r="D100">
        <v>42870578.146950938</v>
      </c>
      <c r="E100">
        <v>-630004.7399022769</v>
      </c>
      <c r="F100">
        <v>0</v>
      </c>
      <c r="G100">
        <v>0</v>
      </c>
      <c r="H100">
        <v>97</v>
      </c>
      <c r="I100">
        <v>4770000</v>
      </c>
      <c r="J100">
        <v>5064000</v>
      </c>
      <c r="K100">
        <v>97</v>
      </c>
      <c r="L100">
        <v>0</v>
      </c>
      <c r="M100">
        <v>0</v>
      </c>
      <c r="N100">
        <v>-0.60047185530245972</v>
      </c>
      <c r="O100">
        <v>0.56750359894979308</v>
      </c>
      <c r="P100">
        <v>0</v>
      </c>
      <c r="Q100">
        <v>0</v>
      </c>
      <c r="R100">
        <v>1</v>
      </c>
      <c r="S100">
        <v>1</v>
      </c>
      <c r="T100">
        <v>4106552.9690604722</v>
      </c>
      <c r="U100">
        <v>2500000</v>
      </c>
      <c r="V100">
        <v>7031604.3699878231</v>
      </c>
    </row>
    <row r="101" spans="1:22" x14ac:dyDescent="0.25">
      <c r="A101">
        <v>98</v>
      </c>
      <c r="B101" s="1">
        <f t="shared" si="1"/>
        <v>39912</v>
      </c>
      <c r="C101">
        <v>3883365193.3635292</v>
      </c>
      <c r="D101">
        <v>43511869.462201528</v>
      </c>
      <c r="E101">
        <v>-1223704.6926440711</v>
      </c>
      <c r="F101">
        <v>0</v>
      </c>
      <c r="G101">
        <v>0</v>
      </c>
      <c r="H101">
        <v>98</v>
      </c>
      <c r="I101">
        <v>4544000</v>
      </c>
      <c r="J101">
        <v>4920000</v>
      </c>
      <c r="K101">
        <v>98</v>
      </c>
      <c r="L101">
        <v>0</v>
      </c>
      <c r="M101">
        <v>0</v>
      </c>
      <c r="N101">
        <v>-0.57871700096074719</v>
      </c>
      <c r="O101">
        <v>0.57467028643962581</v>
      </c>
      <c r="P101">
        <v>0</v>
      </c>
      <c r="Q101">
        <v>0</v>
      </c>
      <c r="R101">
        <v>1</v>
      </c>
      <c r="S101">
        <v>1</v>
      </c>
      <c r="T101">
        <v>4046664.1285671489</v>
      </c>
      <c r="U101">
        <v>2500000</v>
      </c>
      <c r="V101">
        <v>5086812.1907944884</v>
      </c>
    </row>
    <row r="102" spans="1:22" x14ac:dyDescent="0.25">
      <c r="A102">
        <v>99</v>
      </c>
      <c r="B102" s="1">
        <f t="shared" si="1"/>
        <v>39913</v>
      </c>
      <c r="C102">
        <v>3883362686.249259</v>
      </c>
      <c r="D102">
        <v>44153160.777452119</v>
      </c>
      <c r="E102">
        <v>-1811467.6459911501</v>
      </c>
      <c r="F102">
        <v>0</v>
      </c>
      <c r="G102">
        <v>0</v>
      </c>
      <c r="H102">
        <v>99</v>
      </c>
      <c r="I102">
        <v>4562000</v>
      </c>
      <c r="J102">
        <v>4758000</v>
      </c>
      <c r="K102">
        <v>99</v>
      </c>
      <c r="L102">
        <v>0</v>
      </c>
      <c r="M102">
        <v>0</v>
      </c>
      <c r="N102">
        <v>-0.55213341831871787</v>
      </c>
      <c r="O102">
        <v>0.58194186787820379</v>
      </c>
      <c r="P102">
        <v>0</v>
      </c>
      <c r="Q102">
        <v>0</v>
      </c>
      <c r="R102">
        <v>1</v>
      </c>
      <c r="S102">
        <v>1</v>
      </c>
      <c r="T102">
        <v>3990338.6109449328</v>
      </c>
      <c r="U102">
        <v>2500000</v>
      </c>
      <c r="V102">
        <v>3135944.0700235348</v>
      </c>
    </row>
    <row r="103" spans="1:22" x14ac:dyDescent="0.25">
      <c r="A103">
        <v>100</v>
      </c>
      <c r="B103" s="1">
        <f t="shared" si="1"/>
        <v>39914</v>
      </c>
      <c r="C103">
        <v>3883360179.1349902</v>
      </c>
      <c r="D103">
        <v>44794452.092702709</v>
      </c>
      <c r="E103">
        <v>-2393352.9699361329</v>
      </c>
      <c r="F103">
        <v>0</v>
      </c>
      <c r="G103">
        <v>0</v>
      </c>
      <c r="H103">
        <v>100</v>
      </c>
      <c r="I103">
        <v>4452000</v>
      </c>
      <c r="J103">
        <v>4693000</v>
      </c>
      <c r="K103">
        <v>100</v>
      </c>
      <c r="L103">
        <v>0</v>
      </c>
      <c r="M103">
        <v>0</v>
      </c>
      <c r="N103">
        <v>-0.52709069038135126</v>
      </c>
      <c r="O103">
        <v>0.58934687338231639</v>
      </c>
      <c r="P103">
        <v>0</v>
      </c>
      <c r="Q103">
        <v>0</v>
      </c>
      <c r="R103">
        <v>1</v>
      </c>
      <c r="S103">
        <v>1</v>
      </c>
      <c r="T103">
        <v>7175518.7500801226</v>
      </c>
      <c r="U103">
        <v>5738154.3478404693</v>
      </c>
      <c r="V103">
        <v>1204584.630024238</v>
      </c>
    </row>
    <row r="104" spans="1:22" x14ac:dyDescent="0.25">
      <c r="A104">
        <v>101</v>
      </c>
      <c r="B104" s="1">
        <f t="shared" si="1"/>
        <v>39915</v>
      </c>
      <c r="C104">
        <v>3883357672.02072</v>
      </c>
      <c r="D104">
        <v>40956298.131934091</v>
      </c>
      <c r="E104">
        <v>-2969419.4407717278</v>
      </c>
      <c r="F104">
        <v>0</v>
      </c>
      <c r="G104">
        <v>0</v>
      </c>
      <c r="H104">
        <v>101</v>
      </c>
      <c r="I104">
        <v>4420000</v>
      </c>
      <c r="J104">
        <v>4491000</v>
      </c>
      <c r="K104">
        <v>101</v>
      </c>
      <c r="L104">
        <v>0</v>
      </c>
      <c r="M104">
        <v>0</v>
      </c>
      <c r="N104">
        <v>-0.49705663945415512</v>
      </c>
      <c r="O104">
        <v>0.59475454715949894</v>
      </c>
      <c r="P104">
        <v>0</v>
      </c>
      <c r="Q104">
        <v>0</v>
      </c>
      <c r="R104">
        <v>1</v>
      </c>
      <c r="S104">
        <v>1</v>
      </c>
      <c r="T104">
        <v>3887542.1031038938</v>
      </c>
      <c r="U104">
        <v>2500000</v>
      </c>
      <c r="V104">
        <v>-707461.21600675909</v>
      </c>
    </row>
    <row r="105" spans="1:22" x14ac:dyDescent="0.25">
      <c r="A105">
        <v>102</v>
      </c>
      <c r="B105" s="1">
        <f t="shared" si="1"/>
        <v>39916</v>
      </c>
      <c r="C105">
        <v>3883355164.9064498</v>
      </c>
      <c r="D105">
        <v>41597589.447184682</v>
      </c>
      <c r="E105">
        <v>-3539725.2470277278</v>
      </c>
      <c r="F105">
        <v>0</v>
      </c>
      <c r="G105">
        <v>0</v>
      </c>
      <c r="H105">
        <v>102</v>
      </c>
      <c r="I105">
        <v>4613000</v>
      </c>
      <c r="J105">
        <v>4518000</v>
      </c>
      <c r="K105">
        <v>102</v>
      </c>
      <c r="L105">
        <v>0</v>
      </c>
      <c r="M105">
        <v>0</v>
      </c>
      <c r="N105">
        <v>-0.47088726320096552</v>
      </c>
      <c r="O105">
        <v>0.60226531393778626</v>
      </c>
      <c r="P105">
        <v>0</v>
      </c>
      <c r="Q105">
        <v>0</v>
      </c>
      <c r="R105">
        <v>1</v>
      </c>
      <c r="S105">
        <v>1</v>
      </c>
      <c r="T105">
        <v>3840684.1782411919</v>
      </c>
      <c r="U105">
        <v>2500000</v>
      </c>
      <c r="V105">
        <v>-2600386.6040048222</v>
      </c>
    </row>
    <row r="106" spans="1:22" x14ac:dyDescent="0.25">
      <c r="A106">
        <v>103</v>
      </c>
      <c r="B106" s="1">
        <f t="shared" si="1"/>
        <v>39917</v>
      </c>
      <c r="C106">
        <v>3883352657.7921801</v>
      </c>
      <c r="D106">
        <v>42238880.762435272</v>
      </c>
      <c r="E106">
        <v>-1225307.995348641</v>
      </c>
      <c r="F106">
        <v>0</v>
      </c>
      <c r="G106">
        <v>0</v>
      </c>
      <c r="H106">
        <v>103</v>
      </c>
      <c r="I106">
        <v>6559000</v>
      </c>
      <c r="J106">
        <v>8633000</v>
      </c>
      <c r="K106">
        <v>103</v>
      </c>
      <c r="L106">
        <v>0</v>
      </c>
      <c r="M106">
        <v>0</v>
      </c>
      <c r="N106">
        <v>-0.45005189578554111</v>
      </c>
      <c r="O106">
        <v>0.60941672387212531</v>
      </c>
      <c r="P106">
        <v>0</v>
      </c>
      <c r="Q106">
        <v>0</v>
      </c>
      <c r="R106">
        <v>1</v>
      </c>
      <c r="S106">
        <v>1</v>
      </c>
      <c r="T106">
        <v>4598711.5372724785</v>
      </c>
      <c r="U106">
        <v>3302097.2867649659</v>
      </c>
      <c r="V106">
        <v>647129.76145399455</v>
      </c>
    </row>
    <row r="107" spans="1:22" x14ac:dyDescent="0.25">
      <c r="A107">
        <v>104</v>
      </c>
      <c r="B107" s="1">
        <f t="shared" si="1"/>
        <v>39918</v>
      </c>
      <c r="C107">
        <v>3883350150.6779099</v>
      </c>
      <c r="D107">
        <v>42880172.077685863</v>
      </c>
      <c r="E107">
        <v>27696900.084330969</v>
      </c>
      <c r="F107">
        <v>0</v>
      </c>
      <c r="G107">
        <v>0</v>
      </c>
      <c r="H107">
        <v>104</v>
      </c>
      <c r="I107">
        <v>5370000</v>
      </c>
      <c r="J107">
        <v>6303000</v>
      </c>
      <c r="K107">
        <v>104</v>
      </c>
      <c r="L107">
        <v>0</v>
      </c>
      <c r="M107">
        <v>0</v>
      </c>
      <c r="N107">
        <v>-0.46068642212916311</v>
      </c>
      <c r="O107">
        <v>0.60568083469686296</v>
      </c>
      <c r="P107">
        <v>0</v>
      </c>
      <c r="Q107">
        <v>0</v>
      </c>
      <c r="R107">
        <v>1</v>
      </c>
      <c r="S107">
        <v>1</v>
      </c>
      <c r="T107">
        <v>16435233.519697679</v>
      </c>
      <c r="U107">
        <v>8527546.2772377823</v>
      </c>
      <c r="V107">
        <v>15681045.9639841</v>
      </c>
    </row>
    <row r="108" spans="1:22" x14ac:dyDescent="0.25">
      <c r="A108">
        <v>105</v>
      </c>
      <c r="B108" s="1">
        <f t="shared" si="1"/>
        <v>39919</v>
      </c>
      <c r="C108">
        <v>3883347643.5636401</v>
      </c>
      <c r="D108">
        <v>43847844.199084967</v>
      </c>
      <c r="E108">
        <v>2239585.859492213</v>
      </c>
      <c r="F108">
        <v>0</v>
      </c>
      <c r="G108">
        <v>0</v>
      </c>
      <c r="H108">
        <v>105</v>
      </c>
      <c r="I108">
        <v>4951000</v>
      </c>
      <c r="J108">
        <v>5288000</v>
      </c>
      <c r="K108">
        <v>105</v>
      </c>
      <c r="L108">
        <v>0</v>
      </c>
      <c r="M108">
        <v>0</v>
      </c>
      <c r="N108">
        <v>-0.45896275874981352</v>
      </c>
      <c r="O108">
        <v>0.57728983613164075</v>
      </c>
      <c r="P108">
        <v>0</v>
      </c>
      <c r="Q108">
        <v>0</v>
      </c>
      <c r="R108">
        <v>1</v>
      </c>
      <c r="S108">
        <v>1</v>
      </c>
      <c r="T108">
        <v>4144011.9610780729</v>
      </c>
      <c r="U108">
        <v>2500000</v>
      </c>
      <c r="V108">
        <v>12777084.96898747</v>
      </c>
    </row>
    <row r="109" spans="1:22" x14ac:dyDescent="0.25">
      <c r="A109">
        <v>106</v>
      </c>
      <c r="B109" s="1">
        <f t="shared" si="1"/>
        <v>39920</v>
      </c>
      <c r="C109">
        <v>3883345136.4493699</v>
      </c>
      <c r="D109">
        <v>44636313.855103724</v>
      </c>
      <c r="E109">
        <v>0</v>
      </c>
      <c r="F109">
        <v>0</v>
      </c>
      <c r="G109">
        <v>0</v>
      </c>
      <c r="H109">
        <v>106</v>
      </c>
      <c r="I109">
        <v>4791000</v>
      </c>
      <c r="J109">
        <v>4975000</v>
      </c>
      <c r="K109">
        <v>106</v>
      </c>
      <c r="L109">
        <v>0</v>
      </c>
      <c r="M109">
        <v>0</v>
      </c>
      <c r="N109">
        <v>-0.44609974065370839</v>
      </c>
      <c r="O109">
        <v>0.58295904190821446</v>
      </c>
      <c r="P109">
        <v>0</v>
      </c>
      <c r="Q109">
        <v>0</v>
      </c>
      <c r="R109">
        <v>1</v>
      </c>
      <c r="S109">
        <v>1</v>
      </c>
      <c r="T109">
        <v>7369976.7306747604</v>
      </c>
      <c r="U109">
        <v>5753488.0460257148</v>
      </c>
      <c r="V109">
        <v>10425437.473611649</v>
      </c>
    </row>
    <row r="110" spans="1:22" x14ac:dyDescent="0.25">
      <c r="A110">
        <v>107</v>
      </c>
      <c r="B110" s="1">
        <f t="shared" si="1"/>
        <v>39921</v>
      </c>
      <c r="C110">
        <v>3883342629.3351002</v>
      </c>
      <c r="D110">
        <v>40816032.675745182</v>
      </c>
      <c r="E110">
        <v>-600000</v>
      </c>
      <c r="F110">
        <v>0</v>
      </c>
      <c r="G110">
        <v>0</v>
      </c>
      <c r="H110">
        <v>107</v>
      </c>
      <c r="I110">
        <v>4777000</v>
      </c>
      <c r="J110">
        <v>4962000</v>
      </c>
      <c r="K110">
        <v>107</v>
      </c>
      <c r="L110">
        <v>0</v>
      </c>
      <c r="M110">
        <v>0</v>
      </c>
      <c r="N110">
        <v>-0.42408380977248622</v>
      </c>
      <c r="O110">
        <v>0.58765546483030051</v>
      </c>
      <c r="P110">
        <v>0</v>
      </c>
      <c r="Q110">
        <v>0</v>
      </c>
      <c r="R110">
        <v>1</v>
      </c>
      <c r="S110">
        <v>1</v>
      </c>
      <c r="T110">
        <v>4056008.6795530031</v>
      </c>
      <c r="U110">
        <v>2500000</v>
      </c>
      <c r="V110">
        <v>8485138.0076723322</v>
      </c>
    </row>
    <row r="111" spans="1:22" x14ac:dyDescent="0.25">
      <c r="A111">
        <v>108</v>
      </c>
      <c r="B111" s="1">
        <f t="shared" si="1"/>
        <v>39922</v>
      </c>
      <c r="C111">
        <v>3883340122.22083</v>
      </c>
      <c r="D111">
        <v>41457323.990995772</v>
      </c>
      <c r="E111">
        <v>-1194000.00013411</v>
      </c>
      <c r="F111">
        <v>0</v>
      </c>
      <c r="G111">
        <v>0</v>
      </c>
      <c r="H111">
        <v>108</v>
      </c>
      <c r="I111">
        <v>4643000</v>
      </c>
      <c r="J111">
        <v>4862000</v>
      </c>
      <c r="K111">
        <v>108</v>
      </c>
      <c r="L111">
        <v>0</v>
      </c>
      <c r="M111">
        <v>0</v>
      </c>
      <c r="N111">
        <v>-0.40865296626420727</v>
      </c>
      <c r="O111">
        <v>0.59372045836994269</v>
      </c>
      <c r="P111">
        <v>0</v>
      </c>
      <c r="Q111">
        <v>0</v>
      </c>
      <c r="R111">
        <v>1</v>
      </c>
      <c r="S111">
        <v>1</v>
      </c>
      <c r="T111">
        <v>3999127.1709986888</v>
      </c>
      <c r="U111">
        <v>2500000</v>
      </c>
      <c r="V111">
        <v>6523871.9743923899</v>
      </c>
    </row>
    <row r="112" spans="1:22" x14ac:dyDescent="0.25">
      <c r="A112">
        <v>109</v>
      </c>
      <c r="B112" s="1">
        <f t="shared" si="1"/>
        <v>39923</v>
      </c>
      <c r="C112">
        <v>3883337615.1065612</v>
      </c>
      <c r="D112">
        <v>42098615.306246363</v>
      </c>
      <c r="E112">
        <v>-1782060.0003996489</v>
      </c>
      <c r="F112">
        <v>0</v>
      </c>
      <c r="G112">
        <v>0</v>
      </c>
      <c r="H112">
        <v>109</v>
      </c>
      <c r="I112">
        <v>4647000</v>
      </c>
      <c r="J112">
        <v>4945000</v>
      </c>
      <c r="K112">
        <v>109</v>
      </c>
      <c r="L112">
        <v>0</v>
      </c>
      <c r="M112">
        <v>0</v>
      </c>
      <c r="N112">
        <v>-0.39108840070279971</v>
      </c>
      <c r="O112">
        <v>0.59979626551002407</v>
      </c>
      <c r="P112">
        <v>0</v>
      </c>
      <c r="Q112">
        <v>0</v>
      </c>
      <c r="R112">
        <v>1</v>
      </c>
      <c r="S112">
        <v>1</v>
      </c>
      <c r="T112">
        <v>3945630.052235615</v>
      </c>
      <c r="U112">
        <v>2500000</v>
      </c>
      <c r="V112">
        <v>4566854.4364959933</v>
      </c>
    </row>
    <row r="113" spans="1:22" x14ac:dyDescent="0.25">
      <c r="A113">
        <v>110</v>
      </c>
      <c r="B113" s="1">
        <f t="shared" si="1"/>
        <v>39924</v>
      </c>
      <c r="C113">
        <v>3883335107.99229</v>
      </c>
      <c r="D113">
        <v>42739906.621496953</v>
      </c>
      <c r="E113">
        <v>3393800.5992060262</v>
      </c>
      <c r="F113">
        <v>0</v>
      </c>
      <c r="G113">
        <v>0</v>
      </c>
      <c r="H113">
        <v>110</v>
      </c>
      <c r="I113">
        <v>4797000</v>
      </c>
      <c r="J113">
        <v>5603000</v>
      </c>
      <c r="K113">
        <v>110</v>
      </c>
      <c r="L113">
        <v>0</v>
      </c>
      <c r="M113">
        <v>0</v>
      </c>
      <c r="N113">
        <v>-0.37418881761293582</v>
      </c>
      <c r="O113">
        <v>0.60547405146004629</v>
      </c>
      <c r="P113">
        <v>0</v>
      </c>
      <c r="Q113">
        <v>0</v>
      </c>
      <c r="R113">
        <v>1</v>
      </c>
      <c r="S113">
        <v>1</v>
      </c>
      <c r="T113">
        <v>7743254.3479251536</v>
      </c>
      <c r="U113">
        <v>6059260.9814443979</v>
      </c>
      <c r="V113">
        <v>13689632.772049271</v>
      </c>
    </row>
    <row r="114" spans="1:22" x14ac:dyDescent="0.25">
      <c r="A114">
        <v>111</v>
      </c>
      <c r="B114" s="1">
        <f t="shared" si="1"/>
        <v>39925</v>
      </c>
      <c r="C114">
        <v>3883332600.8780198</v>
      </c>
      <c r="D114">
        <v>43584689.298375092</v>
      </c>
      <c r="E114">
        <v>1439510</v>
      </c>
      <c r="F114">
        <v>0</v>
      </c>
      <c r="G114">
        <v>0</v>
      </c>
      <c r="H114">
        <v>111</v>
      </c>
      <c r="I114">
        <v>4537000</v>
      </c>
      <c r="J114">
        <v>4840000</v>
      </c>
      <c r="K114">
        <v>111</v>
      </c>
      <c r="L114">
        <v>0</v>
      </c>
      <c r="M114">
        <v>0</v>
      </c>
      <c r="N114">
        <v>-0.35563452882477331</v>
      </c>
      <c r="O114">
        <v>0.60893528555405507</v>
      </c>
      <c r="P114">
        <v>0</v>
      </c>
      <c r="Q114">
        <v>0</v>
      </c>
      <c r="R114">
        <v>1</v>
      </c>
      <c r="S114">
        <v>1</v>
      </c>
      <c r="T114">
        <v>3900418.701916493</v>
      </c>
      <c r="U114">
        <v>2500000</v>
      </c>
      <c r="V114">
        <v>11143077.0972348</v>
      </c>
    </row>
    <row r="115" spans="1:22" x14ac:dyDescent="0.25">
      <c r="A115">
        <v>112</v>
      </c>
      <c r="B115" s="1">
        <f t="shared" si="1"/>
        <v>39926</v>
      </c>
      <c r="C115">
        <v>3883330093.763751</v>
      </c>
      <c r="D115">
        <v>44272324.873091273</v>
      </c>
      <c r="E115">
        <v>0</v>
      </c>
      <c r="F115">
        <v>0</v>
      </c>
      <c r="G115">
        <v>0</v>
      </c>
      <c r="H115">
        <v>112</v>
      </c>
      <c r="I115">
        <v>4452000</v>
      </c>
      <c r="J115">
        <v>4616000</v>
      </c>
      <c r="K115">
        <v>112</v>
      </c>
      <c r="L115">
        <v>0</v>
      </c>
      <c r="M115">
        <v>0</v>
      </c>
      <c r="N115">
        <v>-0.33782839016753519</v>
      </c>
      <c r="O115">
        <v>0.6145292806759618</v>
      </c>
      <c r="P115">
        <v>0</v>
      </c>
      <c r="Q115">
        <v>0</v>
      </c>
      <c r="R115">
        <v>1</v>
      </c>
      <c r="S115">
        <v>1</v>
      </c>
      <c r="T115">
        <v>3875030.3916271138</v>
      </c>
      <c r="U115">
        <v>2500000</v>
      </c>
      <c r="V115">
        <v>9059123.1589362025</v>
      </c>
    </row>
    <row r="116" spans="1:22" x14ac:dyDescent="0.25">
      <c r="A116">
        <v>113</v>
      </c>
      <c r="B116" s="1">
        <f t="shared" si="1"/>
        <v>39927</v>
      </c>
      <c r="C116">
        <v>3883327586.6494799</v>
      </c>
      <c r="D116">
        <v>44913616.188341863</v>
      </c>
      <c r="E116">
        <v>-600000</v>
      </c>
      <c r="F116">
        <v>0</v>
      </c>
      <c r="G116">
        <v>0</v>
      </c>
      <c r="H116">
        <v>113</v>
      </c>
      <c r="I116">
        <v>4456000</v>
      </c>
      <c r="J116">
        <v>4571000</v>
      </c>
      <c r="K116">
        <v>113</v>
      </c>
      <c r="L116">
        <v>0</v>
      </c>
      <c r="M116">
        <v>0</v>
      </c>
      <c r="N116">
        <v>-0.31911124239701733</v>
      </c>
      <c r="O116">
        <v>0.62040427191362613</v>
      </c>
      <c r="P116">
        <v>0</v>
      </c>
      <c r="Q116">
        <v>0</v>
      </c>
      <c r="R116">
        <v>1</v>
      </c>
      <c r="S116">
        <v>1</v>
      </c>
      <c r="T116">
        <v>7077836.2496747188</v>
      </c>
      <c r="U116">
        <v>5748919.3492680024</v>
      </c>
      <c r="V116">
        <v>7107723.2648912733</v>
      </c>
    </row>
    <row r="117" spans="1:22" x14ac:dyDescent="0.25">
      <c r="A117">
        <v>114</v>
      </c>
      <c r="B117" s="1">
        <f t="shared" si="1"/>
        <v>39928</v>
      </c>
      <c r="C117">
        <v>3883325079.5352111</v>
      </c>
      <c r="D117">
        <v>41063545.817831762</v>
      </c>
      <c r="E117">
        <v>1685019.99986589</v>
      </c>
      <c r="F117">
        <v>0</v>
      </c>
      <c r="G117">
        <v>0</v>
      </c>
      <c r="H117">
        <v>114</v>
      </c>
      <c r="I117">
        <v>7849000</v>
      </c>
      <c r="J117">
        <v>14559000</v>
      </c>
      <c r="K117">
        <v>114</v>
      </c>
      <c r="L117">
        <v>0</v>
      </c>
      <c r="M117">
        <v>0</v>
      </c>
      <c r="N117">
        <v>-0.29834123418730951</v>
      </c>
      <c r="O117">
        <v>0.62457910916496484</v>
      </c>
      <c r="P117">
        <v>0</v>
      </c>
      <c r="Q117">
        <v>0</v>
      </c>
      <c r="R117">
        <v>1</v>
      </c>
      <c r="S117">
        <v>1</v>
      </c>
      <c r="T117">
        <v>3785547.113298452</v>
      </c>
      <c r="U117">
        <v>2500000</v>
      </c>
      <c r="V117">
        <v>6765529.7177369073</v>
      </c>
    </row>
    <row r="118" spans="1:22" x14ac:dyDescent="0.25">
      <c r="A118">
        <v>115</v>
      </c>
      <c r="B118" s="1">
        <f t="shared" si="1"/>
        <v>39929</v>
      </c>
      <c r="C118">
        <v>3883322572.4209409</v>
      </c>
      <c r="D118">
        <v>41704837.133082353</v>
      </c>
      <c r="E118">
        <v>59019910</v>
      </c>
      <c r="F118">
        <v>0</v>
      </c>
      <c r="G118">
        <v>0</v>
      </c>
      <c r="H118">
        <v>115</v>
      </c>
      <c r="I118">
        <v>6891000</v>
      </c>
      <c r="J118">
        <v>8777000</v>
      </c>
      <c r="K118">
        <v>115</v>
      </c>
      <c r="L118">
        <v>0</v>
      </c>
      <c r="M118">
        <v>0</v>
      </c>
      <c r="N118">
        <v>-0.33505029732684211</v>
      </c>
      <c r="O118">
        <v>0.59312092033966146</v>
      </c>
      <c r="P118">
        <v>0</v>
      </c>
      <c r="Q118">
        <v>0</v>
      </c>
      <c r="R118">
        <v>1</v>
      </c>
      <c r="S118">
        <v>1</v>
      </c>
      <c r="T118">
        <v>33678751.833671384</v>
      </c>
      <c r="U118">
        <v>17553416.031134021</v>
      </c>
      <c r="V118">
        <v>37543778.248871967</v>
      </c>
    </row>
    <row r="119" spans="1:22" x14ac:dyDescent="0.25">
      <c r="A119">
        <v>116</v>
      </c>
      <c r="B119" s="1">
        <f t="shared" si="1"/>
        <v>39930</v>
      </c>
      <c r="C119">
        <v>3883320065.3066711</v>
      </c>
      <c r="D119">
        <v>44021651.178960793</v>
      </c>
      <c r="E119">
        <v>9727069.9840613231</v>
      </c>
      <c r="F119">
        <v>0</v>
      </c>
      <c r="G119">
        <v>0</v>
      </c>
      <c r="H119">
        <v>116</v>
      </c>
      <c r="I119">
        <v>6514000</v>
      </c>
      <c r="J119">
        <v>7408000</v>
      </c>
      <c r="K119">
        <v>116</v>
      </c>
      <c r="L119">
        <v>0</v>
      </c>
      <c r="M119">
        <v>0</v>
      </c>
      <c r="N119">
        <v>-0.47851389523890159</v>
      </c>
      <c r="O119">
        <v>0.4233508757480885</v>
      </c>
      <c r="P119">
        <v>0</v>
      </c>
      <c r="Q119">
        <v>0</v>
      </c>
      <c r="R119">
        <v>1</v>
      </c>
      <c r="S119">
        <v>1</v>
      </c>
      <c r="T119">
        <v>6972705.9816600587</v>
      </c>
      <c r="U119">
        <v>2883101.0444533662</v>
      </c>
      <c r="V119">
        <v>30670186.28224076</v>
      </c>
    </row>
    <row r="120" spans="1:22" x14ac:dyDescent="0.25">
      <c r="A120">
        <v>117</v>
      </c>
      <c r="B120" s="1">
        <f t="shared" si="1"/>
        <v>39931</v>
      </c>
      <c r="C120">
        <v>3883317558.1924009</v>
      </c>
      <c r="D120">
        <v>45914298.154909141</v>
      </c>
      <c r="E120">
        <v>2159265</v>
      </c>
      <c r="F120">
        <v>0</v>
      </c>
      <c r="G120">
        <v>0</v>
      </c>
      <c r="H120">
        <v>117</v>
      </c>
      <c r="I120">
        <v>5895000</v>
      </c>
      <c r="J120">
        <v>6696000</v>
      </c>
      <c r="K120">
        <v>117</v>
      </c>
      <c r="L120">
        <v>0</v>
      </c>
      <c r="M120">
        <v>0</v>
      </c>
      <c r="N120">
        <v>-0.49045678526785957</v>
      </c>
      <c r="O120">
        <v>0.42673600678799972</v>
      </c>
      <c r="P120">
        <v>0</v>
      </c>
      <c r="Q120">
        <v>0</v>
      </c>
      <c r="R120">
        <v>1</v>
      </c>
      <c r="S120">
        <v>1</v>
      </c>
      <c r="T120">
        <v>10288709.15877522</v>
      </c>
      <c r="U120">
        <v>8087696.1227398198</v>
      </c>
      <c r="V120">
        <v>25831057.004751671</v>
      </c>
    </row>
    <row r="121" spans="1:22" x14ac:dyDescent="0.25">
      <c r="A121">
        <v>118</v>
      </c>
      <c r="B121" s="1">
        <f t="shared" si="1"/>
        <v>39932</v>
      </c>
      <c r="C121">
        <v>3883315051.0781312</v>
      </c>
      <c r="D121">
        <v>42916894.191668101</v>
      </c>
      <c r="E121">
        <v>0</v>
      </c>
      <c r="F121">
        <v>0</v>
      </c>
      <c r="G121">
        <v>0</v>
      </c>
      <c r="H121">
        <v>118</v>
      </c>
      <c r="I121">
        <v>5740000</v>
      </c>
      <c r="J121">
        <v>6187000</v>
      </c>
      <c r="K121">
        <v>118</v>
      </c>
      <c r="L121">
        <v>0</v>
      </c>
      <c r="M121">
        <v>0</v>
      </c>
      <c r="N121">
        <v>-0.48710486581752432</v>
      </c>
      <c r="O121">
        <v>0.42773013996752429</v>
      </c>
      <c r="P121">
        <v>0</v>
      </c>
      <c r="Q121">
        <v>0</v>
      </c>
      <c r="R121">
        <v>1</v>
      </c>
      <c r="S121">
        <v>1</v>
      </c>
      <c r="T121">
        <v>4667319.3599390332</v>
      </c>
      <c r="U121">
        <v>2528211.2737269872</v>
      </c>
      <c r="V121">
        <v>21067322.422021471</v>
      </c>
    </row>
    <row r="122" spans="1:22" x14ac:dyDescent="0.25">
      <c r="A122">
        <v>119</v>
      </c>
      <c r="B122" s="1">
        <f t="shared" si="1"/>
        <v>39933</v>
      </c>
      <c r="C122">
        <v>3883312543.963861</v>
      </c>
      <c r="D122">
        <v>44216951.638546273</v>
      </c>
      <c r="E122">
        <v>-600000</v>
      </c>
      <c r="F122">
        <v>0</v>
      </c>
      <c r="G122">
        <v>0</v>
      </c>
      <c r="H122">
        <v>119</v>
      </c>
      <c r="I122">
        <v>5502000</v>
      </c>
      <c r="J122">
        <v>5786000</v>
      </c>
      <c r="K122">
        <v>119</v>
      </c>
      <c r="L122">
        <v>0</v>
      </c>
      <c r="M122">
        <v>0</v>
      </c>
      <c r="N122">
        <v>-0.48941030635281701</v>
      </c>
      <c r="O122">
        <v>0.43244607612584057</v>
      </c>
      <c r="P122">
        <v>0</v>
      </c>
      <c r="Q122">
        <v>0</v>
      </c>
      <c r="R122">
        <v>1</v>
      </c>
      <c r="S122">
        <v>1</v>
      </c>
      <c r="T122">
        <v>4547532.7776983026</v>
      </c>
      <c r="U122">
        <v>2500000</v>
      </c>
      <c r="V122">
        <v>17160939.529908769</v>
      </c>
    </row>
    <row r="123" spans="1:22" x14ac:dyDescent="0.25">
      <c r="A123">
        <v>120</v>
      </c>
      <c r="B123" s="1">
        <f t="shared" si="1"/>
        <v>39934</v>
      </c>
      <c r="C123">
        <v>3883310036.8495922</v>
      </c>
      <c r="D123">
        <v>45275947.498787314</v>
      </c>
      <c r="E123">
        <v>-1194000.00013411</v>
      </c>
      <c r="F123">
        <v>0</v>
      </c>
      <c r="G123">
        <v>0</v>
      </c>
      <c r="H123">
        <v>120</v>
      </c>
      <c r="I123">
        <v>4976000</v>
      </c>
      <c r="J123">
        <v>5384000</v>
      </c>
      <c r="K123">
        <v>120</v>
      </c>
      <c r="L123">
        <v>0</v>
      </c>
      <c r="M123">
        <v>0</v>
      </c>
      <c r="N123">
        <v>-0.48781904567258422</v>
      </c>
      <c r="O123">
        <v>0.43801388905365168</v>
      </c>
      <c r="P123">
        <v>0</v>
      </c>
      <c r="Q123">
        <v>0</v>
      </c>
      <c r="R123">
        <v>1</v>
      </c>
      <c r="S123">
        <v>1</v>
      </c>
      <c r="T123">
        <v>8180707.5108871991</v>
      </c>
      <c r="U123">
        <v>6219301.4073900059</v>
      </c>
      <c r="V123">
        <v>13967756.20716178</v>
      </c>
    </row>
    <row r="124" spans="1:22" x14ac:dyDescent="0.25">
      <c r="A124">
        <v>121</v>
      </c>
      <c r="B124" s="1">
        <f t="shared" si="1"/>
        <v>39935</v>
      </c>
      <c r="C124">
        <v>3883307529.735322</v>
      </c>
      <c r="D124">
        <v>41610298.26282835</v>
      </c>
      <c r="E124">
        <v>-1782060.0003996489</v>
      </c>
      <c r="F124">
        <v>0</v>
      </c>
      <c r="G124">
        <v>0</v>
      </c>
      <c r="H124">
        <v>121</v>
      </c>
      <c r="I124">
        <v>4897000</v>
      </c>
      <c r="J124">
        <v>5056000</v>
      </c>
      <c r="K124">
        <v>121</v>
      </c>
      <c r="L124">
        <v>0</v>
      </c>
      <c r="M124">
        <v>0</v>
      </c>
      <c r="N124">
        <v>-0.47142750284745277</v>
      </c>
      <c r="O124">
        <v>0.44257381112422162</v>
      </c>
      <c r="P124">
        <v>0</v>
      </c>
      <c r="Q124">
        <v>0</v>
      </c>
      <c r="R124">
        <v>1</v>
      </c>
      <c r="S124">
        <v>1</v>
      </c>
      <c r="T124">
        <v>4380403.8756113779</v>
      </c>
      <c r="U124">
        <v>2500000</v>
      </c>
      <c r="V124">
        <v>11354418.4660543</v>
      </c>
    </row>
    <row r="125" spans="1:22" x14ac:dyDescent="0.25">
      <c r="A125">
        <v>122</v>
      </c>
      <c r="B125" s="1">
        <f t="shared" si="1"/>
        <v>39936</v>
      </c>
      <c r="C125">
        <v>3883305022.6210518</v>
      </c>
      <c r="D125">
        <v>42310975.642993897</v>
      </c>
      <c r="E125">
        <v>-2364239.4007939738</v>
      </c>
      <c r="F125">
        <v>0</v>
      </c>
      <c r="G125">
        <v>0</v>
      </c>
      <c r="H125">
        <v>122</v>
      </c>
      <c r="I125">
        <v>4420000</v>
      </c>
      <c r="J125">
        <v>4830000</v>
      </c>
      <c r="K125">
        <v>122</v>
      </c>
      <c r="L125">
        <v>0</v>
      </c>
      <c r="M125">
        <v>0</v>
      </c>
      <c r="N125">
        <v>-0.45966694811484449</v>
      </c>
      <c r="O125">
        <v>0.44958925189489501</v>
      </c>
      <c r="P125">
        <v>0</v>
      </c>
      <c r="Q125">
        <v>0</v>
      </c>
      <c r="R125">
        <v>1</v>
      </c>
      <c r="S125">
        <v>1</v>
      </c>
      <c r="T125">
        <v>4304221.1948875822</v>
      </c>
      <c r="U125">
        <v>2500000</v>
      </c>
      <c r="V125">
        <v>9221844.8895630911</v>
      </c>
    </row>
    <row r="126" spans="1:22" x14ac:dyDescent="0.25">
      <c r="A126">
        <v>123</v>
      </c>
      <c r="B126" s="1">
        <f t="shared" si="1"/>
        <v>39937</v>
      </c>
      <c r="C126">
        <v>3883302515.5067821</v>
      </c>
      <c r="D126">
        <v>42952266.958244503</v>
      </c>
      <c r="E126">
        <v>-2940597.0073144832</v>
      </c>
      <c r="F126">
        <v>0</v>
      </c>
      <c r="G126">
        <v>0</v>
      </c>
      <c r="H126">
        <v>123</v>
      </c>
      <c r="I126">
        <v>4685000</v>
      </c>
      <c r="J126">
        <v>5146000</v>
      </c>
      <c r="K126">
        <v>123</v>
      </c>
      <c r="L126">
        <v>0</v>
      </c>
      <c r="M126">
        <v>0</v>
      </c>
      <c r="N126">
        <v>-0.43996934460944931</v>
      </c>
      <c r="O126">
        <v>0.45692289989866841</v>
      </c>
      <c r="P126">
        <v>0</v>
      </c>
      <c r="Q126">
        <v>0</v>
      </c>
      <c r="R126">
        <v>1</v>
      </c>
      <c r="S126">
        <v>1</v>
      </c>
      <c r="T126">
        <v>4232571.3033507084</v>
      </c>
      <c r="U126">
        <v>2500000</v>
      </c>
      <c r="V126">
        <v>7311528.0964537282</v>
      </c>
    </row>
    <row r="127" spans="1:22" x14ac:dyDescent="0.25">
      <c r="A127">
        <v>124</v>
      </c>
      <c r="B127" s="1">
        <f t="shared" si="1"/>
        <v>39938</v>
      </c>
      <c r="C127">
        <v>3883300008.3925118</v>
      </c>
      <c r="D127">
        <v>43593558.273495093</v>
      </c>
      <c r="E127">
        <v>15202438.962101391</v>
      </c>
      <c r="F127">
        <v>0</v>
      </c>
      <c r="G127">
        <v>0</v>
      </c>
      <c r="H127">
        <v>124</v>
      </c>
      <c r="I127">
        <v>4613000</v>
      </c>
      <c r="J127">
        <v>5733000</v>
      </c>
      <c r="K127">
        <v>124</v>
      </c>
      <c r="L127">
        <v>0</v>
      </c>
      <c r="M127">
        <v>0</v>
      </c>
      <c r="N127">
        <v>-0.42539069061134938</v>
      </c>
      <c r="O127">
        <v>0.46331239843238348</v>
      </c>
      <c r="P127">
        <v>0</v>
      </c>
      <c r="Q127">
        <v>0</v>
      </c>
      <c r="R127">
        <v>1</v>
      </c>
      <c r="S127">
        <v>1</v>
      </c>
      <c r="T127">
        <v>12053087.61336275</v>
      </c>
      <c r="U127">
        <v>7007096.428713901</v>
      </c>
      <c r="V127">
        <v>17621904.732685801</v>
      </c>
    </row>
    <row r="128" spans="1:22" x14ac:dyDescent="0.25">
      <c r="A128">
        <v>125</v>
      </c>
      <c r="B128" s="1">
        <f t="shared" si="1"/>
        <v>39939</v>
      </c>
      <c r="C128">
        <v>3883297501.2782421</v>
      </c>
      <c r="D128">
        <v>44681000.142802536</v>
      </c>
      <c r="E128">
        <v>0</v>
      </c>
      <c r="F128">
        <v>0</v>
      </c>
      <c r="G128">
        <v>0</v>
      </c>
      <c r="H128">
        <v>125</v>
      </c>
      <c r="I128">
        <v>4438000</v>
      </c>
      <c r="J128">
        <v>4670000</v>
      </c>
      <c r="K128">
        <v>125</v>
      </c>
      <c r="L128">
        <v>0</v>
      </c>
      <c r="M128">
        <v>0</v>
      </c>
      <c r="N128">
        <v>-0.41150804935461638</v>
      </c>
      <c r="O128">
        <v>0.45870023807789351</v>
      </c>
      <c r="P128">
        <v>0</v>
      </c>
      <c r="Q128">
        <v>0</v>
      </c>
      <c r="R128">
        <v>1</v>
      </c>
      <c r="S128">
        <v>1</v>
      </c>
      <c r="T128">
        <v>7731091.1186476424</v>
      </c>
      <c r="U128">
        <v>5894455.6152702374</v>
      </c>
      <c r="V128">
        <v>14348865.83506565</v>
      </c>
    </row>
    <row r="129" spans="1:22" x14ac:dyDescent="0.25">
      <c r="A129">
        <v>126</v>
      </c>
      <c r="B129" s="1">
        <f t="shared" si="1"/>
        <v>39940</v>
      </c>
      <c r="C129">
        <v>3883294994.1639719</v>
      </c>
      <c r="D129">
        <v>41098363.791478053</v>
      </c>
      <c r="E129">
        <v>-600000</v>
      </c>
      <c r="F129">
        <v>0</v>
      </c>
      <c r="G129">
        <v>0</v>
      </c>
      <c r="H129">
        <v>126</v>
      </c>
      <c r="I129">
        <v>4722000</v>
      </c>
      <c r="J129">
        <v>4737000</v>
      </c>
      <c r="K129">
        <v>126</v>
      </c>
      <c r="L129">
        <v>0</v>
      </c>
      <c r="M129">
        <v>0</v>
      </c>
      <c r="N129">
        <v>-0.3918463842057911</v>
      </c>
      <c r="O129">
        <v>0.46371951360965402</v>
      </c>
      <c r="P129">
        <v>0</v>
      </c>
      <c r="Q129">
        <v>0</v>
      </c>
      <c r="R129">
        <v>1</v>
      </c>
      <c r="S129">
        <v>1</v>
      </c>
      <c r="T129">
        <v>4263056.9946584059</v>
      </c>
      <c r="U129">
        <v>2500000</v>
      </c>
      <c r="V129">
        <v>11670262.774889311</v>
      </c>
    </row>
    <row r="130" spans="1:22" x14ac:dyDescent="0.25">
      <c r="A130">
        <v>127</v>
      </c>
      <c r="B130" s="1">
        <f t="shared" si="1"/>
        <v>39941</v>
      </c>
      <c r="C130">
        <v>3883292487.0497022</v>
      </c>
      <c r="D130">
        <v>41818531.818700187</v>
      </c>
      <c r="E130">
        <v>-1194000.00013411</v>
      </c>
      <c r="F130">
        <v>0</v>
      </c>
      <c r="G130">
        <v>0</v>
      </c>
      <c r="H130">
        <v>127</v>
      </c>
      <c r="I130">
        <v>4529000</v>
      </c>
      <c r="J130">
        <v>4780000</v>
      </c>
      <c r="K130">
        <v>127</v>
      </c>
      <c r="L130">
        <v>0</v>
      </c>
      <c r="M130">
        <v>0</v>
      </c>
      <c r="N130">
        <v>-0.37912155528150548</v>
      </c>
      <c r="O130">
        <v>0.47071008578091411</v>
      </c>
      <c r="P130">
        <v>0</v>
      </c>
      <c r="Q130">
        <v>0</v>
      </c>
      <c r="R130">
        <v>1</v>
      </c>
      <c r="S130">
        <v>1</v>
      </c>
      <c r="T130">
        <v>4193856.3296375098</v>
      </c>
      <c r="U130">
        <v>2500000</v>
      </c>
      <c r="V130">
        <v>9493786.3445309363</v>
      </c>
    </row>
    <row r="131" spans="1:22" x14ac:dyDescent="0.25">
      <c r="A131">
        <v>128</v>
      </c>
      <c r="B131" s="1">
        <f t="shared" si="1"/>
        <v>39942</v>
      </c>
      <c r="C131">
        <v>3883289979.935432</v>
      </c>
      <c r="D131">
        <v>42459823.133950777</v>
      </c>
      <c r="E131">
        <v>-1782060.0003996489</v>
      </c>
      <c r="F131">
        <v>0</v>
      </c>
      <c r="G131">
        <v>0</v>
      </c>
      <c r="H131">
        <v>128</v>
      </c>
      <c r="I131">
        <v>4516000</v>
      </c>
      <c r="J131">
        <v>4590000</v>
      </c>
      <c r="K131">
        <v>128</v>
      </c>
      <c r="L131">
        <v>0</v>
      </c>
      <c r="M131">
        <v>0</v>
      </c>
      <c r="N131">
        <v>-0.36374519156963281</v>
      </c>
      <c r="O131">
        <v>0.47741146000899559</v>
      </c>
      <c r="P131">
        <v>0</v>
      </c>
      <c r="Q131">
        <v>0</v>
      </c>
      <c r="R131">
        <v>1</v>
      </c>
      <c r="S131">
        <v>1</v>
      </c>
      <c r="T131">
        <v>4128773.0312300548</v>
      </c>
      <c r="U131">
        <v>2500000</v>
      </c>
      <c r="V131">
        <v>7528977.3335484453</v>
      </c>
    </row>
    <row r="132" spans="1:22" x14ac:dyDescent="0.25">
      <c r="A132">
        <v>129</v>
      </c>
      <c r="B132" s="1">
        <f t="shared" ref="B132:B195" si="2">DATE(2009,1,1)+A132</f>
        <v>39943</v>
      </c>
      <c r="C132">
        <v>3883287472.8211622</v>
      </c>
      <c r="D132">
        <v>43101114.449201383</v>
      </c>
      <c r="E132">
        <v>-2364239.4007939738</v>
      </c>
      <c r="F132">
        <v>0</v>
      </c>
      <c r="G132">
        <v>0</v>
      </c>
      <c r="H132">
        <v>129</v>
      </c>
      <c r="I132">
        <v>4416000</v>
      </c>
      <c r="J132">
        <v>4528000</v>
      </c>
      <c r="K132">
        <v>129</v>
      </c>
      <c r="L132">
        <v>0</v>
      </c>
      <c r="M132">
        <v>0</v>
      </c>
      <c r="N132">
        <v>-0.34861069899128888</v>
      </c>
      <c r="O132">
        <v>0.48431892123568437</v>
      </c>
      <c r="P132">
        <v>0</v>
      </c>
      <c r="Q132">
        <v>0</v>
      </c>
      <c r="R132">
        <v>1</v>
      </c>
      <c r="S132">
        <v>1</v>
      </c>
      <c r="T132">
        <v>4067562.1204633028</v>
      </c>
      <c r="U132">
        <v>2500000</v>
      </c>
      <c r="V132">
        <v>5560720.4682297362</v>
      </c>
    </row>
    <row r="133" spans="1:22" x14ac:dyDescent="0.25">
      <c r="A133">
        <v>130</v>
      </c>
      <c r="B133" s="1">
        <f t="shared" si="2"/>
        <v>39944</v>
      </c>
      <c r="C133">
        <v>3883284965.706892</v>
      </c>
      <c r="D133">
        <v>43742405.764451973</v>
      </c>
      <c r="E133">
        <v>-2940597.0073144832</v>
      </c>
      <c r="F133">
        <v>0</v>
      </c>
      <c r="G133">
        <v>0</v>
      </c>
      <c r="H133">
        <v>130</v>
      </c>
      <c r="I133">
        <v>4375000</v>
      </c>
      <c r="J133">
        <v>4404000</v>
      </c>
      <c r="K133">
        <v>130</v>
      </c>
      <c r="L133">
        <v>0</v>
      </c>
      <c r="M133">
        <v>0</v>
      </c>
      <c r="N133">
        <v>-0.33241851314049459</v>
      </c>
      <c r="O133">
        <v>0.49115630916682529</v>
      </c>
      <c r="P133">
        <v>0</v>
      </c>
      <c r="Q133">
        <v>0</v>
      </c>
      <c r="R133">
        <v>1</v>
      </c>
      <c r="S133">
        <v>1</v>
      </c>
      <c r="T133">
        <v>4009993.194355126</v>
      </c>
      <c r="U133">
        <v>2500000</v>
      </c>
      <c r="V133">
        <v>3605113.2647903571</v>
      </c>
    </row>
    <row r="134" spans="1:22" x14ac:dyDescent="0.25">
      <c r="A134">
        <v>131</v>
      </c>
      <c r="B134" s="1">
        <f t="shared" si="2"/>
        <v>39945</v>
      </c>
      <c r="C134">
        <v>3883282458.5926232</v>
      </c>
      <c r="D134">
        <v>44383697.079702564</v>
      </c>
      <c r="E134">
        <v>-3511191.0378986131</v>
      </c>
      <c r="F134">
        <v>0</v>
      </c>
      <c r="G134">
        <v>0</v>
      </c>
      <c r="H134">
        <v>131</v>
      </c>
      <c r="I134">
        <v>4327000</v>
      </c>
      <c r="J134">
        <v>4384000</v>
      </c>
      <c r="K134">
        <v>131</v>
      </c>
      <c r="L134">
        <v>0</v>
      </c>
      <c r="M134">
        <v>0</v>
      </c>
      <c r="N134">
        <v>-0.3161068061519432</v>
      </c>
      <c r="O134">
        <v>0.49804590515353309</v>
      </c>
      <c r="P134">
        <v>0</v>
      </c>
      <c r="Q134">
        <v>0</v>
      </c>
      <c r="R134">
        <v>1</v>
      </c>
      <c r="S134">
        <v>1</v>
      </c>
      <c r="T134">
        <v>3955849.558657927</v>
      </c>
      <c r="U134">
        <v>2500000</v>
      </c>
      <c r="V134">
        <v>1669062.1329482589</v>
      </c>
    </row>
    <row r="135" spans="1:22" x14ac:dyDescent="0.25">
      <c r="A135">
        <v>132</v>
      </c>
      <c r="B135" s="1">
        <f t="shared" si="2"/>
        <v>39946</v>
      </c>
      <c r="C135">
        <v>3883279951.478353</v>
      </c>
      <c r="D135">
        <v>45024988.394953147</v>
      </c>
      <c r="E135">
        <v>-4076079.1283044401</v>
      </c>
      <c r="F135">
        <v>0</v>
      </c>
      <c r="G135">
        <v>0</v>
      </c>
      <c r="H135">
        <v>132</v>
      </c>
      <c r="I135">
        <v>4265000</v>
      </c>
      <c r="J135">
        <v>4404000</v>
      </c>
      <c r="K135">
        <v>132</v>
      </c>
      <c r="L135">
        <v>0</v>
      </c>
      <c r="M135">
        <v>0</v>
      </c>
      <c r="N135">
        <v>-0.29959590305561262</v>
      </c>
      <c r="O135">
        <v>0.50477880439751721</v>
      </c>
      <c r="P135">
        <v>0</v>
      </c>
      <c r="Q135">
        <v>0</v>
      </c>
      <c r="R135">
        <v>1</v>
      </c>
      <c r="S135">
        <v>1</v>
      </c>
      <c r="T135">
        <v>7166135.0049035382</v>
      </c>
      <c r="U135">
        <v>5761207.5927001471</v>
      </c>
      <c r="V135">
        <v>-247628.48800815939</v>
      </c>
    </row>
    <row r="136" spans="1:22" x14ac:dyDescent="0.25">
      <c r="A136">
        <v>133</v>
      </c>
      <c r="B136" s="1">
        <f t="shared" si="2"/>
        <v>39947</v>
      </c>
      <c r="C136">
        <v>3883277444.3640828</v>
      </c>
      <c r="D136">
        <v>41163780.803615957</v>
      </c>
      <c r="E136">
        <v>-3195808.3379324698</v>
      </c>
      <c r="F136">
        <v>0</v>
      </c>
      <c r="G136">
        <v>0</v>
      </c>
      <c r="H136">
        <v>133</v>
      </c>
      <c r="I136">
        <v>4006000</v>
      </c>
      <c r="J136">
        <v>4132000</v>
      </c>
      <c r="K136">
        <v>133</v>
      </c>
      <c r="L136">
        <v>0</v>
      </c>
      <c r="M136">
        <v>0</v>
      </c>
      <c r="N136">
        <v>-0.28180898564768148</v>
      </c>
      <c r="O136">
        <v>0.50962041448918394</v>
      </c>
      <c r="P136">
        <v>0</v>
      </c>
      <c r="Q136">
        <v>0</v>
      </c>
      <c r="R136">
        <v>1</v>
      </c>
      <c r="S136">
        <v>1</v>
      </c>
      <c r="T136">
        <v>3857035.0797778559</v>
      </c>
      <c r="U136">
        <v>2500000</v>
      </c>
      <c r="V136">
        <v>-2145152.203183427</v>
      </c>
    </row>
    <row r="137" spans="1:22" x14ac:dyDescent="0.25">
      <c r="A137">
        <v>134</v>
      </c>
      <c r="B137" s="1">
        <f t="shared" si="2"/>
        <v>39948</v>
      </c>
      <c r="C137">
        <v>3883274937.2498131</v>
      </c>
      <c r="D137">
        <v>41805072.118866548</v>
      </c>
      <c r="E137">
        <v>-3763850.2552674641</v>
      </c>
      <c r="F137">
        <v>0</v>
      </c>
      <c r="G137">
        <v>0</v>
      </c>
      <c r="H137">
        <v>134</v>
      </c>
      <c r="I137">
        <v>4186000</v>
      </c>
      <c r="J137">
        <v>4324000</v>
      </c>
      <c r="K137">
        <v>134</v>
      </c>
      <c r="L137">
        <v>0</v>
      </c>
      <c r="M137">
        <v>0</v>
      </c>
      <c r="N137">
        <v>-0.26193062801890071</v>
      </c>
      <c r="O137">
        <v>0.51647210967282775</v>
      </c>
      <c r="P137">
        <v>0</v>
      </c>
      <c r="Q137">
        <v>0</v>
      </c>
      <c r="R137">
        <v>1</v>
      </c>
      <c r="S137">
        <v>1</v>
      </c>
      <c r="T137">
        <v>3811992.2906408031</v>
      </c>
      <c r="U137">
        <v>2500000</v>
      </c>
      <c r="V137">
        <v>-4023700.681631072</v>
      </c>
    </row>
    <row r="138" spans="1:22" x14ac:dyDescent="0.25">
      <c r="A138">
        <v>135</v>
      </c>
      <c r="B138" s="1">
        <f t="shared" si="2"/>
        <v>39949</v>
      </c>
      <c r="C138">
        <v>3883272430.1355429</v>
      </c>
      <c r="D138">
        <v>42446363.434117138</v>
      </c>
      <c r="E138">
        <v>-4326211.7535560764</v>
      </c>
      <c r="F138">
        <v>0</v>
      </c>
      <c r="G138">
        <v>0</v>
      </c>
      <c r="H138">
        <v>135</v>
      </c>
      <c r="I138">
        <v>4155000</v>
      </c>
      <c r="J138">
        <v>4291000</v>
      </c>
      <c r="K138">
        <v>135</v>
      </c>
      <c r="L138">
        <v>0</v>
      </c>
      <c r="M138">
        <v>0</v>
      </c>
      <c r="N138">
        <v>-0.24511288599972891</v>
      </c>
      <c r="O138">
        <v>0.52277866128931039</v>
      </c>
      <c r="P138">
        <v>0</v>
      </c>
      <c r="Q138">
        <v>0</v>
      </c>
      <c r="R138">
        <v>1</v>
      </c>
      <c r="S138">
        <v>1</v>
      </c>
      <c r="T138">
        <v>3769629.499970716</v>
      </c>
      <c r="U138">
        <v>2500000</v>
      </c>
      <c r="V138">
        <v>-5883463.6757141287</v>
      </c>
    </row>
    <row r="139" spans="1:22" x14ac:dyDescent="0.25">
      <c r="A139">
        <v>136</v>
      </c>
      <c r="B139" s="1">
        <f t="shared" si="2"/>
        <v>39950</v>
      </c>
      <c r="C139">
        <v>3883269923.0212731</v>
      </c>
      <c r="D139">
        <v>43087654.749367729</v>
      </c>
      <c r="E139">
        <v>-4882949.636987498</v>
      </c>
      <c r="F139">
        <v>0</v>
      </c>
      <c r="G139">
        <v>0</v>
      </c>
      <c r="H139">
        <v>136</v>
      </c>
      <c r="I139">
        <v>4382000</v>
      </c>
      <c r="J139">
        <v>6284000</v>
      </c>
      <c r="K139">
        <v>136</v>
      </c>
      <c r="L139">
        <v>0</v>
      </c>
      <c r="M139">
        <v>0</v>
      </c>
      <c r="N139">
        <v>-0.22841155774425709</v>
      </c>
      <c r="O139">
        <v>0.52897150567786799</v>
      </c>
      <c r="P139">
        <v>0</v>
      </c>
      <c r="Q139">
        <v>0</v>
      </c>
      <c r="R139">
        <v>1</v>
      </c>
      <c r="S139">
        <v>1</v>
      </c>
      <c r="T139">
        <v>3729787.2506842199</v>
      </c>
      <c r="U139">
        <v>2500000</v>
      </c>
      <c r="V139">
        <v>-7724629.040272044</v>
      </c>
    </row>
    <row r="140" spans="1:22" x14ac:dyDescent="0.25">
      <c r="A140">
        <v>137</v>
      </c>
      <c r="B140" s="1">
        <f t="shared" si="2"/>
        <v>39951</v>
      </c>
      <c r="C140">
        <v>3883267415.9070029</v>
      </c>
      <c r="D140">
        <v>43728946.064618319</v>
      </c>
      <c r="E140">
        <v>27674609.858290959</v>
      </c>
      <c r="F140">
        <v>0</v>
      </c>
      <c r="G140">
        <v>0</v>
      </c>
      <c r="H140">
        <v>137</v>
      </c>
      <c r="I140">
        <v>4278000</v>
      </c>
      <c r="J140">
        <v>4961000</v>
      </c>
      <c r="K140">
        <v>137</v>
      </c>
      <c r="L140">
        <v>0</v>
      </c>
      <c r="M140">
        <v>0</v>
      </c>
      <c r="N140">
        <v>-0.21507164238658771</v>
      </c>
      <c r="O140">
        <v>0.53095930316016393</v>
      </c>
      <c r="P140">
        <v>0</v>
      </c>
      <c r="Q140">
        <v>0</v>
      </c>
      <c r="R140">
        <v>1</v>
      </c>
      <c r="S140">
        <v>1</v>
      </c>
      <c r="T140">
        <v>16642527.75126972</v>
      </c>
      <c r="U140">
        <v>8803528.1387190782</v>
      </c>
      <c r="V140">
        <v>9362817.2484040838</v>
      </c>
    </row>
    <row r="141" spans="1:22" x14ac:dyDescent="0.25">
      <c r="A141">
        <v>138</v>
      </c>
      <c r="B141" s="1">
        <f t="shared" si="2"/>
        <v>39952</v>
      </c>
      <c r="C141">
        <v>3883264908.7927318</v>
      </c>
      <c r="D141">
        <v>44370237.37986891</v>
      </c>
      <c r="E141">
        <v>2226353.1642152071</v>
      </c>
      <c r="F141">
        <v>0</v>
      </c>
      <c r="G141">
        <v>0</v>
      </c>
      <c r="H141">
        <v>138</v>
      </c>
      <c r="I141">
        <v>4190000</v>
      </c>
      <c r="J141">
        <v>4438000</v>
      </c>
      <c r="K141">
        <v>138</v>
      </c>
      <c r="L141">
        <v>0</v>
      </c>
      <c r="M141">
        <v>0</v>
      </c>
      <c r="N141">
        <v>-0.21742748958921679</v>
      </c>
      <c r="O141">
        <v>0.50699490148716875</v>
      </c>
      <c r="P141">
        <v>0</v>
      </c>
      <c r="Q141">
        <v>0</v>
      </c>
      <c r="R141">
        <v>1</v>
      </c>
      <c r="S141">
        <v>1</v>
      </c>
      <c r="T141">
        <v>4084556.3457599841</v>
      </c>
      <c r="U141">
        <v>2500000</v>
      </c>
      <c r="V141">
        <v>7412615.6419878919</v>
      </c>
    </row>
    <row r="142" spans="1:22" x14ac:dyDescent="0.25">
      <c r="A142">
        <v>139</v>
      </c>
      <c r="B142" s="1">
        <f t="shared" si="2"/>
        <v>39953</v>
      </c>
      <c r="C142">
        <v>3883262401.678463</v>
      </c>
      <c r="D142">
        <v>45011528.6951195</v>
      </c>
      <c r="E142">
        <v>0</v>
      </c>
      <c r="F142">
        <v>0</v>
      </c>
      <c r="G142">
        <v>0</v>
      </c>
      <c r="H142">
        <v>139</v>
      </c>
      <c r="I142">
        <v>4207000</v>
      </c>
      <c r="J142">
        <v>4407000</v>
      </c>
      <c r="K142">
        <v>139</v>
      </c>
      <c r="L142">
        <v>0</v>
      </c>
      <c r="M142">
        <v>0</v>
      </c>
      <c r="N142">
        <v>-0.2022696644751312</v>
      </c>
      <c r="O142">
        <v>0.51299962121514264</v>
      </c>
      <c r="P142">
        <v>0</v>
      </c>
      <c r="Q142">
        <v>0</v>
      </c>
      <c r="R142">
        <v>1</v>
      </c>
      <c r="S142">
        <v>1</v>
      </c>
      <c r="T142">
        <v>7351082.9580181977</v>
      </c>
      <c r="U142">
        <v>5790716.7444623634</v>
      </c>
      <c r="V142">
        <v>5454750.257122837</v>
      </c>
    </row>
    <row r="143" spans="1:22" x14ac:dyDescent="0.25">
      <c r="A143">
        <v>140</v>
      </c>
      <c r="B143" s="1">
        <f t="shared" si="2"/>
        <v>39954</v>
      </c>
      <c r="C143">
        <v>3883259894.5641928</v>
      </c>
      <c r="D143">
        <v>41151667.073785737</v>
      </c>
      <c r="E143">
        <v>-600000</v>
      </c>
      <c r="F143">
        <v>0</v>
      </c>
      <c r="G143">
        <v>0</v>
      </c>
      <c r="H143">
        <v>140</v>
      </c>
      <c r="I143">
        <v>5332000</v>
      </c>
      <c r="J143">
        <v>10581000</v>
      </c>
      <c r="K143">
        <v>140</v>
      </c>
      <c r="L143">
        <v>0</v>
      </c>
      <c r="M143">
        <v>0</v>
      </c>
      <c r="N143">
        <v>-0.1873738061432009</v>
      </c>
      <c r="O143">
        <v>0.51713481397404837</v>
      </c>
      <c r="P143">
        <v>0</v>
      </c>
      <c r="Q143">
        <v>0</v>
      </c>
      <c r="R143">
        <v>1</v>
      </c>
      <c r="S143">
        <v>1</v>
      </c>
      <c r="T143">
        <v>4003225.4363223151</v>
      </c>
      <c r="U143">
        <v>2500000</v>
      </c>
      <c r="V143">
        <v>3514398.8980639642</v>
      </c>
    </row>
    <row r="144" spans="1:22" x14ac:dyDescent="0.25">
      <c r="A144">
        <v>141</v>
      </c>
      <c r="B144" s="1">
        <f t="shared" si="2"/>
        <v>39955</v>
      </c>
      <c r="C144">
        <v>3883257387.449923</v>
      </c>
      <c r="D144">
        <v>41792958.389036328</v>
      </c>
      <c r="E144">
        <v>52067869.99986589</v>
      </c>
      <c r="F144">
        <v>0</v>
      </c>
      <c r="G144">
        <v>0</v>
      </c>
      <c r="H144">
        <v>141</v>
      </c>
      <c r="I144">
        <v>6157000</v>
      </c>
      <c r="J144">
        <v>11403000</v>
      </c>
      <c r="K144">
        <v>141</v>
      </c>
      <c r="L144">
        <v>0</v>
      </c>
      <c r="M144">
        <v>0</v>
      </c>
      <c r="N144">
        <v>-0.18619731553789309</v>
      </c>
      <c r="O144">
        <v>0.50838786058091967</v>
      </c>
      <c r="P144">
        <v>0</v>
      </c>
      <c r="Q144">
        <v>0</v>
      </c>
      <c r="R144">
        <v>1</v>
      </c>
      <c r="S144">
        <v>1</v>
      </c>
      <c r="T144">
        <v>38447274.994194672</v>
      </c>
      <c r="U144">
        <v>23963654.232385188</v>
      </c>
      <c r="V144">
        <v>47309438.937594637</v>
      </c>
    </row>
    <row r="145" spans="1:22" x14ac:dyDescent="0.25">
      <c r="A145">
        <v>142</v>
      </c>
      <c r="B145" s="1">
        <f t="shared" si="2"/>
        <v>39956</v>
      </c>
      <c r="C145">
        <v>3883254880.3356528</v>
      </c>
      <c r="D145">
        <v>44712408.102026798</v>
      </c>
      <c r="E145">
        <v>8069012.6627502367</v>
      </c>
      <c r="F145">
        <v>0</v>
      </c>
      <c r="G145">
        <v>0</v>
      </c>
      <c r="H145">
        <v>142</v>
      </c>
      <c r="I145">
        <v>4278000</v>
      </c>
      <c r="J145">
        <v>5211000</v>
      </c>
      <c r="K145">
        <v>142</v>
      </c>
      <c r="L145">
        <v>0</v>
      </c>
      <c r="M145">
        <v>0</v>
      </c>
      <c r="N145">
        <v>-0.47413777905756321</v>
      </c>
      <c r="O145">
        <v>0.35683023458995861</v>
      </c>
      <c r="P145">
        <v>0</v>
      </c>
      <c r="Q145">
        <v>0</v>
      </c>
      <c r="R145">
        <v>1</v>
      </c>
      <c r="S145">
        <v>1</v>
      </c>
      <c r="T145">
        <v>11702657.99057124</v>
      </c>
      <c r="U145">
        <v>7986540.8400055133</v>
      </c>
      <c r="V145">
        <v>38649662.7542997</v>
      </c>
    </row>
    <row r="146" spans="1:22" x14ac:dyDescent="0.25">
      <c r="A146">
        <v>143</v>
      </c>
      <c r="B146" s="1">
        <f t="shared" si="2"/>
        <v>39957</v>
      </c>
      <c r="C146">
        <v>3883252373.221384</v>
      </c>
      <c r="D146">
        <v>42626225.035417072</v>
      </c>
      <c r="E146">
        <v>0</v>
      </c>
      <c r="F146">
        <v>0</v>
      </c>
      <c r="G146">
        <v>0</v>
      </c>
      <c r="H146">
        <v>143</v>
      </c>
      <c r="I146">
        <v>4260000</v>
      </c>
      <c r="J146">
        <v>4685000</v>
      </c>
      <c r="K146">
        <v>143</v>
      </c>
      <c r="L146">
        <v>0</v>
      </c>
      <c r="M146">
        <v>0</v>
      </c>
      <c r="N146">
        <v>-0.46676133834489592</v>
      </c>
      <c r="O146">
        <v>0.35439306751783878</v>
      </c>
      <c r="P146">
        <v>0</v>
      </c>
      <c r="Q146">
        <v>0</v>
      </c>
      <c r="R146">
        <v>1</v>
      </c>
      <c r="S146">
        <v>1</v>
      </c>
      <c r="T146">
        <v>6127575.9543986702</v>
      </c>
      <c r="U146">
        <v>3895105.143671853</v>
      </c>
      <c r="V146">
        <v>31542888.52291137</v>
      </c>
    </row>
    <row r="147" spans="1:22" x14ac:dyDescent="0.25">
      <c r="A147">
        <v>144</v>
      </c>
      <c r="B147" s="1">
        <f t="shared" si="2"/>
        <v>39958</v>
      </c>
      <c r="C147">
        <v>3883249866.1071129</v>
      </c>
      <c r="D147">
        <v>44572726.175846487</v>
      </c>
      <c r="E147">
        <v>-600000</v>
      </c>
      <c r="F147">
        <v>0</v>
      </c>
      <c r="G147">
        <v>0</v>
      </c>
      <c r="H147">
        <v>144</v>
      </c>
      <c r="I147">
        <v>4207000</v>
      </c>
      <c r="J147">
        <v>4614000</v>
      </c>
      <c r="K147">
        <v>144</v>
      </c>
      <c r="L147">
        <v>0</v>
      </c>
      <c r="M147">
        <v>0</v>
      </c>
      <c r="N147">
        <v>-0.44718355633320872</v>
      </c>
      <c r="O147">
        <v>0.36112075917784542</v>
      </c>
      <c r="P147">
        <v>0</v>
      </c>
      <c r="Q147">
        <v>0</v>
      </c>
      <c r="R147">
        <v>1</v>
      </c>
      <c r="S147">
        <v>1</v>
      </c>
      <c r="T147">
        <v>9707360.8965087887</v>
      </c>
      <c r="U147">
        <v>7572020.3779760152</v>
      </c>
      <c r="V147">
        <v>25755155.697425801</v>
      </c>
    </row>
    <row r="148" spans="1:22" x14ac:dyDescent="0.25">
      <c r="A148">
        <v>145</v>
      </c>
      <c r="B148" s="1">
        <f t="shared" si="2"/>
        <v>39959</v>
      </c>
      <c r="C148">
        <v>3883247358.9928441</v>
      </c>
      <c r="D148">
        <v>41704795.568126597</v>
      </c>
      <c r="E148">
        <v>-1194000.00013411</v>
      </c>
      <c r="F148">
        <v>0</v>
      </c>
      <c r="G148">
        <v>0</v>
      </c>
      <c r="H148">
        <v>145</v>
      </c>
      <c r="I148">
        <v>4238000</v>
      </c>
      <c r="J148">
        <v>4610000</v>
      </c>
      <c r="K148">
        <v>145</v>
      </c>
      <c r="L148">
        <v>0</v>
      </c>
      <c r="M148">
        <v>0</v>
      </c>
      <c r="N148">
        <v>-0.43750260644385958</v>
      </c>
      <c r="O148">
        <v>0.36304496110653622</v>
      </c>
      <c r="P148">
        <v>0</v>
      </c>
      <c r="Q148">
        <v>0</v>
      </c>
      <c r="R148">
        <v>1</v>
      </c>
      <c r="S148">
        <v>1</v>
      </c>
      <c r="T148">
        <v>4587391.7591473199</v>
      </c>
      <c r="U148">
        <v>2543402.3828233592</v>
      </c>
      <c r="V148">
        <v>20996162.63870905</v>
      </c>
    </row>
    <row r="149" spans="1:22" x14ac:dyDescent="0.25">
      <c r="A149">
        <v>146</v>
      </c>
      <c r="B149" s="1">
        <f t="shared" si="2"/>
        <v>39960</v>
      </c>
      <c r="C149">
        <v>3883244851.8785739</v>
      </c>
      <c r="D149">
        <v>43000461.768487528</v>
      </c>
      <c r="E149">
        <v>-1782060.0003996489</v>
      </c>
      <c r="F149">
        <v>0</v>
      </c>
      <c r="G149">
        <v>0</v>
      </c>
      <c r="H149">
        <v>146</v>
      </c>
      <c r="I149">
        <v>4270000</v>
      </c>
      <c r="J149">
        <v>4647000</v>
      </c>
      <c r="K149">
        <v>146</v>
      </c>
      <c r="L149">
        <v>0</v>
      </c>
      <c r="M149">
        <v>0</v>
      </c>
      <c r="N149">
        <v>-0.42100546229364699</v>
      </c>
      <c r="O149">
        <v>0.37008415630719171</v>
      </c>
      <c r="P149">
        <v>0</v>
      </c>
      <c r="Q149">
        <v>0</v>
      </c>
      <c r="R149">
        <v>1</v>
      </c>
      <c r="S149">
        <v>1</v>
      </c>
      <c r="T149">
        <v>5054888.9914478539</v>
      </c>
      <c r="U149">
        <v>3096815.4606788852</v>
      </c>
      <c r="V149">
        <v>19079242.956949331</v>
      </c>
    </row>
    <row r="150" spans="1:22" x14ac:dyDescent="0.25">
      <c r="A150">
        <v>147</v>
      </c>
      <c r="B150" s="1">
        <f t="shared" si="2"/>
        <v>39961</v>
      </c>
      <c r="C150">
        <v>3883242344.7643042</v>
      </c>
      <c r="D150">
        <v>44177835.494018607</v>
      </c>
      <c r="E150">
        <v>-1644484.4007939741</v>
      </c>
      <c r="F150">
        <v>0</v>
      </c>
      <c r="G150">
        <v>0</v>
      </c>
      <c r="H150">
        <v>147</v>
      </c>
      <c r="I150">
        <v>4527000</v>
      </c>
      <c r="J150">
        <v>4772000</v>
      </c>
      <c r="K150">
        <v>147</v>
      </c>
      <c r="L150">
        <v>0</v>
      </c>
      <c r="M150">
        <v>0</v>
      </c>
      <c r="N150">
        <v>-0.40395050588214421</v>
      </c>
      <c r="O150">
        <v>0.37686951190989992</v>
      </c>
      <c r="P150">
        <v>0</v>
      </c>
      <c r="Q150">
        <v>0</v>
      </c>
      <c r="R150">
        <v>1</v>
      </c>
      <c r="S150">
        <v>1</v>
      </c>
      <c r="T150">
        <v>5353256.3512702584</v>
      </c>
      <c r="U150">
        <v>3475986.763823166</v>
      </c>
      <c r="V150">
        <v>18731318.456993598</v>
      </c>
    </row>
    <row r="151" spans="1:22" x14ac:dyDescent="0.25">
      <c r="A151">
        <v>148</v>
      </c>
      <c r="B151" s="1">
        <f t="shared" si="2"/>
        <v>39962</v>
      </c>
      <c r="C151">
        <v>3883239837.650034</v>
      </c>
      <c r="D151">
        <v>45333738.914588399</v>
      </c>
      <c r="E151">
        <v>-2228039.5571536049</v>
      </c>
      <c r="F151">
        <v>0</v>
      </c>
      <c r="G151">
        <v>0</v>
      </c>
      <c r="H151">
        <v>148</v>
      </c>
      <c r="I151">
        <v>4693000</v>
      </c>
      <c r="J151">
        <v>4808000</v>
      </c>
      <c r="K151">
        <v>148</v>
      </c>
      <c r="L151">
        <v>0</v>
      </c>
      <c r="M151">
        <v>0</v>
      </c>
      <c r="N151">
        <v>-0.38936369104664559</v>
      </c>
      <c r="O151">
        <v>0.3832557325786734</v>
      </c>
      <c r="P151">
        <v>0</v>
      </c>
      <c r="Q151">
        <v>0</v>
      </c>
      <c r="R151">
        <v>1</v>
      </c>
      <c r="S151">
        <v>1</v>
      </c>
      <c r="T151">
        <v>8311356.2126004323</v>
      </c>
      <c r="U151">
        <v>6510082.8190357061</v>
      </c>
      <c r="V151">
        <v>15659631.716188431</v>
      </c>
    </row>
    <row r="152" spans="1:22" x14ac:dyDescent="0.25">
      <c r="A152">
        <v>149</v>
      </c>
      <c r="B152" s="1">
        <f t="shared" si="2"/>
        <v>39963</v>
      </c>
      <c r="C152">
        <v>3883237330.5357642</v>
      </c>
      <c r="D152">
        <v>41766715.610880047</v>
      </c>
      <c r="E152">
        <v>-2805759.1620800751</v>
      </c>
      <c r="F152">
        <v>0</v>
      </c>
      <c r="G152">
        <v>0</v>
      </c>
      <c r="H152">
        <v>149</v>
      </c>
      <c r="I152">
        <v>4265000</v>
      </c>
      <c r="J152">
        <v>4631000</v>
      </c>
      <c r="K152">
        <v>149</v>
      </c>
      <c r="L152">
        <v>0</v>
      </c>
      <c r="M152">
        <v>0</v>
      </c>
      <c r="N152">
        <v>-0.3783055880661983</v>
      </c>
      <c r="O152">
        <v>0.38715349179009151</v>
      </c>
      <c r="P152">
        <v>0</v>
      </c>
      <c r="Q152">
        <v>0</v>
      </c>
      <c r="R152">
        <v>1</v>
      </c>
      <c r="S152">
        <v>1</v>
      </c>
      <c r="T152">
        <v>4229798.8930988209</v>
      </c>
      <c r="U152">
        <v>2500000</v>
      </c>
      <c r="V152">
        <v>12786383.394152891</v>
      </c>
    </row>
    <row r="153" spans="1:22" x14ac:dyDescent="0.25">
      <c r="A153">
        <v>150</v>
      </c>
      <c r="B153" s="1">
        <f t="shared" si="2"/>
        <v>39964</v>
      </c>
      <c r="C153">
        <v>3883234823.421494</v>
      </c>
      <c r="D153">
        <v>42555759.06961745</v>
      </c>
      <c r="E153">
        <v>-3377701.57108641</v>
      </c>
      <c r="F153">
        <v>0</v>
      </c>
      <c r="G153">
        <v>0</v>
      </c>
      <c r="H153">
        <v>150</v>
      </c>
      <c r="I153">
        <v>4373000</v>
      </c>
      <c r="J153">
        <v>4432000</v>
      </c>
      <c r="K153">
        <v>150</v>
      </c>
      <c r="L153">
        <v>0</v>
      </c>
      <c r="M153">
        <v>0</v>
      </c>
      <c r="N153">
        <v>-0.36374966517417318</v>
      </c>
      <c r="O153">
        <v>0.3935801054442728</v>
      </c>
      <c r="P153">
        <v>0</v>
      </c>
      <c r="Q153">
        <v>0</v>
      </c>
      <c r="R153">
        <v>1</v>
      </c>
      <c r="S153">
        <v>1</v>
      </c>
      <c r="T153">
        <v>4162577.050058126</v>
      </c>
      <c r="U153">
        <v>2500000</v>
      </c>
      <c r="V153">
        <v>10422019.76904905</v>
      </c>
    </row>
    <row r="154" spans="1:22" x14ac:dyDescent="0.25">
      <c r="A154">
        <v>151</v>
      </c>
      <c r="B154" s="1">
        <f t="shared" si="2"/>
        <v>39965</v>
      </c>
      <c r="C154">
        <v>3883232316.3072238</v>
      </c>
      <c r="D154">
        <v>43198898.436872832</v>
      </c>
      <c r="E154">
        <v>-3943924.556130521</v>
      </c>
      <c r="F154">
        <v>0</v>
      </c>
      <c r="G154">
        <v>0</v>
      </c>
      <c r="H154">
        <v>151</v>
      </c>
      <c r="I154">
        <v>4185000</v>
      </c>
      <c r="J154">
        <v>4360000</v>
      </c>
      <c r="K154">
        <v>151</v>
      </c>
      <c r="L154">
        <v>0</v>
      </c>
      <c r="M154">
        <v>0</v>
      </c>
      <c r="N154">
        <v>-0.35078993900191269</v>
      </c>
      <c r="O154">
        <v>0.40022834729561402</v>
      </c>
      <c r="P154">
        <v>0</v>
      </c>
      <c r="Q154">
        <v>0</v>
      </c>
      <c r="R154">
        <v>1</v>
      </c>
      <c r="S154">
        <v>1</v>
      </c>
      <c r="T154">
        <v>4099354.8358092359</v>
      </c>
      <c r="U154">
        <v>2500000</v>
      </c>
      <c r="V154">
        <v>8457587.9968749732</v>
      </c>
    </row>
    <row r="155" spans="1:22" x14ac:dyDescent="0.25">
      <c r="A155">
        <v>152</v>
      </c>
      <c r="B155" s="1">
        <f t="shared" si="2"/>
        <v>39966</v>
      </c>
      <c r="C155">
        <v>3883229809.192955</v>
      </c>
      <c r="D155">
        <v>43840189.752123423</v>
      </c>
      <c r="E155">
        <v>-4504485.3114507524</v>
      </c>
      <c r="F155">
        <v>0</v>
      </c>
      <c r="G155">
        <v>0</v>
      </c>
      <c r="H155">
        <v>152</v>
      </c>
      <c r="I155">
        <v>4129000</v>
      </c>
      <c r="J155">
        <v>4287000</v>
      </c>
      <c r="K155">
        <v>152</v>
      </c>
      <c r="L155">
        <v>0</v>
      </c>
      <c r="M155">
        <v>0</v>
      </c>
      <c r="N155">
        <v>-0.33600872519287578</v>
      </c>
      <c r="O155">
        <v>0.40685503920901639</v>
      </c>
      <c r="P155">
        <v>0</v>
      </c>
      <c r="Q155">
        <v>0</v>
      </c>
      <c r="R155">
        <v>1</v>
      </c>
      <c r="S155">
        <v>1</v>
      </c>
      <c r="T155">
        <v>4039894.2766556768</v>
      </c>
      <c r="U155">
        <v>2500000</v>
      </c>
      <c r="V155">
        <v>6488531.9380605742</v>
      </c>
    </row>
    <row r="156" spans="1:22" x14ac:dyDescent="0.25">
      <c r="A156">
        <v>153</v>
      </c>
      <c r="B156" s="1">
        <f t="shared" si="2"/>
        <v>39967</v>
      </c>
      <c r="C156">
        <v>3883227302.0786839</v>
      </c>
      <c r="D156">
        <v>44481481.067374013</v>
      </c>
      <c r="E156">
        <v>-5059440.4593430758</v>
      </c>
      <c r="F156">
        <v>0</v>
      </c>
      <c r="G156">
        <v>0</v>
      </c>
      <c r="H156">
        <v>153</v>
      </c>
      <c r="I156">
        <v>4436000</v>
      </c>
      <c r="J156">
        <v>5862000</v>
      </c>
      <c r="K156">
        <v>153</v>
      </c>
      <c r="L156">
        <v>0</v>
      </c>
      <c r="M156">
        <v>0</v>
      </c>
      <c r="N156">
        <v>-0.3209758947850192</v>
      </c>
      <c r="O156">
        <v>0.41346005346441161</v>
      </c>
      <c r="P156">
        <v>0</v>
      </c>
      <c r="Q156">
        <v>0</v>
      </c>
      <c r="R156">
        <v>1</v>
      </c>
      <c r="S156">
        <v>1</v>
      </c>
      <c r="T156">
        <v>3983971.5580850281</v>
      </c>
      <c r="U156">
        <v>2500000</v>
      </c>
      <c r="V156">
        <v>4545322.3929675389</v>
      </c>
    </row>
    <row r="157" spans="1:22" x14ac:dyDescent="0.25">
      <c r="A157">
        <v>154</v>
      </c>
      <c r="B157" s="1">
        <f t="shared" si="2"/>
        <v>39968</v>
      </c>
      <c r="C157">
        <v>3883224794.9644151</v>
      </c>
      <c r="D157">
        <v>45122772.382624596</v>
      </c>
      <c r="E157">
        <v>28939393.94411948</v>
      </c>
      <c r="F157">
        <v>0</v>
      </c>
      <c r="G157">
        <v>0</v>
      </c>
      <c r="H157">
        <v>154</v>
      </c>
      <c r="I157">
        <v>4008000</v>
      </c>
      <c r="J157">
        <v>5261000</v>
      </c>
      <c r="K157">
        <v>154</v>
      </c>
      <c r="L157">
        <v>0</v>
      </c>
      <c r="M157">
        <v>0</v>
      </c>
      <c r="N157">
        <v>-0.3096434090921667</v>
      </c>
      <c r="O157">
        <v>0.41694888326455309</v>
      </c>
      <c r="P157">
        <v>0</v>
      </c>
      <c r="Q157">
        <v>0</v>
      </c>
      <c r="R157">
        <v>1</v>
      </c>
      <c r="S157">
        <v>1</v>
      </c>
      <c r="T157">
        <v>24511195.35164398</v>
      </c>
      <c r="U157">
        <v>16101947.420590639</v>
      </c>
      <c r="V157">
        <v>24310729.892261829</v>
      </c>
    </row>
    <row r="158" spans="1:22" x14ac:dyDescent="0.25">
      <c r="A158">
        <v>155</v>
      </c>
      <c r="B158" s="1">
        <f t="shared" si="2"/>
        <v>39969</v>
      </c>
      <c r="C158">
        <v>3883222287.8501439</v>
      </c>
      <c r="D158">
        <v>42110702.118263759</v>
      </c>
      <c r="E158">
        <v>2550732.904244151</v>
      </c>
      <c r="F158">
        <v>0</v>
      </c>
      <c r="G158">
        <v>0</v>
      </c>
      <c r="H158">
        <v>155</v>
      </c>
      <c r="I158">
        <v>4142000</v>
      </c>
      <c r="J158">
        <v>4357000</v>
      </c>
      <c r="K158">
        <v>155</v>
      </c>
      <c r="L158">
        <v>0</v>
      </c>
      <c r="M158">
        <v>0</v>
      </c>
      <c r="N158">
        <v>-0.40680367032917242</v>
      </c>
      <c r="O158">
        <v>0.35468318439293128</v>
      </c>
      <c r="P158">
        <v>0</v>
      </c>
      <c r="Q158">
        <v>0</v>
      </c>
      <c r="R158">
        <v>1</v>
      </c>
      <c r="S158">
        <v>1</v>
      </c>
      <c r="T158">
        <v>4396847.3817736953</v>
      </c>
      <c r="U158">
        <v>2500000</v>
      </c>
      <c r="V158">
        <v>19843500.424232241</v>
      </c>
    </row>
    <row r="159" spans="1:22" x14ac:dyDescent="0.25">
      <c r="A159">
        <v>156</v>
      </c>
      <c r="B159" s="1">
        <f t="shared" si="2"/>
        <v>39970</v>
      </c>
      <c r="C159">
        <v>3883219780.7358751</v>
      </c>
      <c r="D159">
        <v>43335237.917444743</v>
      </c>
      <c r="E159">
        <v>0</v>
      </c>
      <c r="F159">
        <v>0</v>
      </c>
      <c r="G159">
        <v>0</v>
      </c>
      <c r="H159">
        <v>156</v>
      </c>
      <c r="I159">
        <v>4641000</v>
      </c>
      <c r="J159">
        <v>5402000</v>
      </c>
      <c r="K159">
        <v>156</v>
      </c>
      <c r="L159">
        <v>0</v>
      </c>
      <c r="M159">
        <v>0</v>
      </c>
      <c r="N159">
        <v>-0.39158131301610771</v>
      </c>
      <c r="O159">
        <v>0.36156912447753892</v>
      </c>
      <c r="P159">
        <v>0</v>
      </c>
      <c r="Q159">
        <v>0</v>
      </c>
      <c r="R159">
        <v>1</v>
      </c>
      <c r="S159">
        <v>1</v>
      </c>
      <c r="T159">
        <v>4295210.423588681</v>
      </c>
      <c r="U159">
        <v>2500000</v>
      </c>
      <c r="V159">
        <v>16183253.529445911</v>
      </c>
    </row>
    <row r="160" spans="1:22" x14ac:dyDescent="0.25">
      <c r="A160">
        <v>157</v>
      </c>
      <c r="B160" s="1">
        <f t="shared" si="2"/>
        <v>39971</v>
      </c>
      <c r="C160">
        <v>3883217273.6216049</v>
      </c>
      <c r="D160">
        <v>44333901.100369282</v>
      </c>
      <c r="E160">
        <v>8037060</v>
      </c>
      <c r="F160">
        <v>0</v>
      </c>
      <c r="G160">
        <v>0</v>
      </c>
      <c r="H160">
        <v>157</v>
      </c>
      <c r="I160">
        <v>4634000</v>
      </c>
      <c r="J160">
        <v>4761000</v>
      </c>
      <c r="K160">
        <v>157</v>
      </c>
      <c r="L160">
        <v>0</v>
      </c>
      <c r="M160">
        <v>0</v>
      </c>
      <c r="N160">
        <v>-0.38211318329684069</v>
      </c>
      <c r="O160">
        <v>0.36640290137404302</v>
      </c>
      <c r="P160">
        <v>0</v>
      </c>
      <c r="Q160">
        <v>0</v>
      </c>
      <c r="R160">
        <v>1</v>
      </c>
      <c r="S160">
        <v>1</v>
      </c>
      <c r="T160">
        <v>7078323.034429444</v>
      </c>
      <c r="U160">
        <v>3849696.8139895299</v>
      </c>
      <c r="V160">
        <v>17527257.117190219</v>
      </c>
    </row>
    <row r="161" spans="1:22" x14ac:dyDescent="0.25">
      <c r="A161">
        <v>158</v>
      </c>
      <c r="B161" s="1">
        <f t="shared" si="2"/>
        <v>39972</v>
      </c>
      <c r="C161">
        <v>3883214766.5073352</v>
      </c>
      <c r="D161">
        <v>45415502.296861783</v>
      </c>
      <c r="E161">
        <v>0</v>
      </c>
      <c r="F161">
        <v>0</v>
      </c>
      <c r="G161">
        <v>0</v>
      </c>
      <c r="H161">
        <v>158</v>
      </c>
      <c r="I161">
        <v>4247000</v>
      </c>
      <c r="J161">
        <v>4512000</v>
      </c>
      <c r="K161">
        <v>158</v>
      </c>
      <c r="L161">
        <v>0</v>
      </c>
      <c r="M161">
        <v>0</v>
      </c>
      <c r="N161">
        <v>-0.36975495510940132</v>
      </c>
      <c r="O161">
        <v>0.37142333928653359</v>
      </c>
      <c r="P161">
        <v>0</v>
      </c>
      <c r="Q161">
        <v>0</v>
      </c>
      <c r="R161">
        <v>1</v>
      </c>
      <c r="S161">
        <v>1</v>
      </c>
      <c r="T161">
        <v>7943115.4843047643</v>
      </c>
      <c r="U161">
        <v>6161754.8886242844</v>
      </c>
      <c r="V161">
        <v>14288324.28623903</v>
      </c>
    </row>
    <row r="162" spans="1:22" x14ac:dyDescent="0.25">
      <c r="A162">
        <v>159</v>
      </c>
      <c r="B162" s="1">
        <f t="shared" si="2"/>
        <v>39973</v>
      </c>
      <c r="C162">
        <v>3883212259.393064</v>
      </c>
      <c r="D162">
        <v>41755679.730231673</v>
      </c>
      <c r="E162">
        <v>-600000</v>
      </c>
      <c r="F162">
        <v>0</v>
      </c>
      <c r="G162">
        <v>0</v>
      </c>
      <c r="H162">
        <v>159</v>
      </c>
      <c r="I162">
        <v>4172000</v>
      </c>
      <c r="J162">
        <v>4232000</v>
      </c>
      <c r="K162">
        <v>159</v>
      </c>
      <c r="L162">
        <v>0</v>
      </c>
      <c r="M162">
        <v>0</v>
      </c>
      <c r="N162">
        <v>-0.35700432428173068</v>
      </c>
      <c r="O162">
        <v>0.37563591422520609</v>
      </c>
      <c r="P162">
        <v>0</v>
      </c>
      <c r="Q162">
        <v>0</v>
      </c>
      <c r="R162">
        <v>1</v>
      </c>
      <c r="S162">
        <v>1</v>
      </c>
      <c r="T162">
        <v>4211070.8856954752</v>
      </c>
      <c r="U162">
        <v>2500000</v>
      </c>
      <c r="V162">
        <v>11621546.692789789</v>
      </c>
    </row>
    <row r="163" spans="1:22" x14ac:dyDescent="0.25">
      <c r="A163">
        <v>160</v>
      </c>
      <c r="B163" s="1">
        <f t="shared" si="2"/>
        <v>39974</v>
      </c>
      <c r="C163">
        <v>3883209752.2787948</v>
      </c>
      <c r="D163">
        <v>42472841.504260004</v>
      </c>
      <c r="E163">
        <v>-1194000.00013411</v>
      </c>
      <c r="F163">
        <v>0</v>
      </c>
      <c r="G163">
        <v>0</v>
      </c>
      <c r="H163">
        <v>160</v>
      </c>
      <c r="I163">
        <v>4649000</v>
      </c>
      <c r="J163">
        <v>6929000</v>
      </c>
      <c r="K163">
        <v>160</v>
      </c>
      <c r="L163">
        <v>0</v>
      </c>
      <c r="M163">
        <v>0</v>
      </c>
      <c r="N163">
        <v>-0.3433061772582604</v>
      </c>
      <c r="O163">
        <v>0.38225900347152342</v>
      </c>
      <c r="P163">
        <v>0</v>
      </c>
      <c r="Q163">
        <v>0</v>
      </c>
      <c r="R163">
        <v>1</v>
      </c>
      <c r="S163">
        <v>1</v>
      </c>
      <c r="T163">
        <v>4144963.3393511409</v>
      </c>
      <c r="U163">
        <v>2500000</v>
      </c>
      <c r="V163">
        <v>9487786.3750828877</v>
      </c>
    </row>
    <row r="164" spans="1:22" x14ac:dyDescent="0.25">
      <c r="A164">
        <v>161</v>
      </c>
      <c r="B164" s="1">
        <f t="shared" si="2"/>
        <v>39975</v>
      </c>
      <c r="C164">
        <v>3883207245.164525</v>
      </c>
      <c r="D164">
        <v>43114132.819510587</v>
      </c>
      <c r="E164">
        <v>9014264.9996003509</v>
      </c>
      <c r="F164">
        <v>0</v>
      </c>
      <c r="G164">
        <v>0</v>
      </c>
      <c r="H164">
        <v>161</v>
      </c>
      <c r="I164">
        <v>4756000</v>
      </c>
      <c r="J164">
        <v>6020000</v>
      </c>
      <c r="K164">
        <v>161</v>
      </c>
      <c r="L164">
        <v>0</v>
      </c>
      <c r="M164">
        <v>0</v>
      </c>
      <c r="N164">
        <v>-0.33473399317151142</v>
      </c>
      <c r="O164">
        <v>0.38373394577983699</v>
      </c>
      <c r="P164">
        <v>0</v>
      </c>
      <c r="Q164">
        <v>0</v>
      </c>
      <c r="R164">
        <v>1</v>
      </c>
      <c r="S164">
        <v>1</v>
      </c>
      <c r="T164">
        <v>17990515.07157902</v>
      </c>
      <c r="U164">
        <v>14647312.1752859</v>
      </c>
      <c r="V164">
        <v>33982038.321641743</v>
      </c>
    </row>
    <row r="165" spans="1:22" x14ac:dyDescent="0.25">
      <c r="A165">
        <v>162</v>
      </c>
      <c r="B165" s="1">
        <f t="shared" si="2"/>
        <v>39976</v>
      </c>
      <c r="C165">
        <v>3883204738.0502548</v>
      </c>
      <c r="D165">
        <v>45211153.081277236</v>
      </c>
      <c r="E165">
        <v>0</v>
      </c>
      <c r="F165">
        <v>0</v>
      </c>
      <c r="G165">
        <v>0</v>
      </c>
      <c r="H165">
        <v>162</v>
      </c>
      <c r="I165">
        <v>3819000</v>
      </c>
      <c r="J165">
        <v>4476000</v>
      </c>
      <c r="K165">
        <v>162</v>
      </c>
      <c r="L165">
        <v>0</v>
      </c>
      <c r="M165">
        <v>0</v>
      </c>
      <c r="N165">
        <v>-0.39501998608413702</v>
      </c>
      <c r="O165">
        <v>0.36311871396736201</v>
      </c>
      <c r="P165">
        <v>0</v>
      </c>
      <c r="Q165">
        <v>0</v>
      </c>
      <c r="R165">
        <v>1</v>
      </c>
      <c r="S165">
        <v>1</v>
      </c>
      <c r="T165">
        <v>8868970.4592397325</v>
      </c>
      <c r="U165">
        <v>7205415.1085187038</v>
      </c>
      <c r="V165">
        <v>27722267.822419401</v>
      </c>
    </row>
    <row r="166" spans="1:22" x14ac:dyDescent="0.25">
      <c r="A166">
        <v>163</v>
      </c>
      <c r="B166" s="1">
        <f t="shared" si="2"/>
        <v>39977</v>
      </c>
      <c r="C166">
        <v>3883202230.9359851</v>
      </c>
      <c r="D166">
        <v>42400769.615840264</v>
      </c>
      <c r="E166">
        <v>-600000</v>
      </c>
      <c r="F166">
        <v>0</v>
      </c>
      <c r="G166">
        <v>0</v>
      </c>
      <c r="H166">
        <v>163</v>
      </c>
      <c r="I166">
        <v>3252000</v>
      </c>
      <c r="J166">
        <v>3805000</v>
      </c>
      <c r="K166">
        <v>163</v>
      </c>
      <c r="L166">
        <v>0</v>
      </c>
      <c r="M166">
        <v>0</v>
      </c>
      <c r="N166">
        <v>-0.38461915680704251</v>
      </c>
      <c r="O166">
        <v>0.36606796749968978</v>
      </c>
      <c r="P166">
        <v>0</v>
      </c>
      <c r="Q166">
        <v>0</v>
      </c>
      <c r="R166">
        <v>1</v>
      </c>
      <c r="S166">
        <v>1</v>
      </c>
      <c r="T166">
        <v>4383370.6909180582</v>
      </c>
      <c r="U166">
        <v>2783095.7623039819</v>
      </c>
      <c r="V166">
        <v>22622040.534115009</v>
      </c>
    </row>
    <row r="167" spans="1:22" x14ac:dyDescent="0.25">
      <c r="A167">
        <v>164</v>
      </c>
      <c r="B167" s="1">
        <f t="shared" si="2"/>
        <v>39978</v>
      </c>
      <c r="C167">
        <v>3883199723.8217149</v>
      </c>
      <c r="D167">
        <v>43796768.199372374</v>
      </c>
      <c r="E167">
        <v>-1194000.00013411</v>
      </c>
      <c r="F167">
        <v>0</v>
      </c>
      <c r="G167">
        <v>0</v>
      </c>
      <c r="H167">
        <v>164</v>
      </c>
      <c r="I167">
        <v>3376000</v>
      </c>
      <c r="J167">
        <v>3826000</v>
      </c>
      <c r="K167">
        <v>164</v>
      </c>
      <c r="L167">
        <v>0</v>
      </c>
      <c r="M167">
        <v>0</v>
      </c>
      <c r="N167">
        <v>-0.36146769489046199</v>
      </c>
      <c r="O167">
        <v>0.37325291806089528</v>
      </c>
      <c r="P167">
        <v>0</v>
      </c>
      <c r="Q167">
        <v>0</v>
      </c>
      <c r="R167">
        <v>1</v>
      </c>
      <c r="S167">
        <v>1</v>
      </c>
      <c r="T167">
        <v>4040759.6249086438</v>
      </c>
      <c r="U167">
        <v>2500000</v>
      </c>
      <c r="V167">
        <v>18481041.243752461</v>
      </c>
    </row>
    <row r="168" spans="1:22" x14ac:dyDescent="0.25">
      <c r="A168">
        <v>165</v>
      </c>
      <c r="B168" s="1">
        <f t="shared" si="2"/>
        <v>39979</v>
      </c>
      <c r="C168">
        <v>3883197216.7074451</v>
      </c>
      <c r="D168">
        <v>44937227.096507229</v>
      </c>
      <c r="E168">
        <v>-1782060.0003996489</v>
      </c>
      <c r="F168">
        <v>0</v>
      </c>
      <c r="G168">
        <v>0</v>
      </c>
      <c r="H168">
        <v>165</v>
      </c>
      <c r="I168">
        <v>3577000</v>
      </c>
      <c r="J168">
        <v>3770000</v>
      </c>
      <c r="K168">
        <v>165</v>
      </c>
      <c r="L168">
        <v>0</v>
      </c>
      <c r="M168">
        <v>0</v>
      </c>
      <c r="N168">
        <v>-0.34057775324656331</v>
      </c>
      <c r="O168">
        <v>0.38028773667660909</v>
      </c>
      <c r="P168">
        <v>0</v>
      </c>
      <c r="Q168">
        <v>0</v>
      </c>
      <c r="R168">
        <v>1</v>
      </c>
      <c r="S168">
        <v>1</v>
      </c>
      <c r="T168">
        <v>7800874.7480185926</v>
      </c>
      <c r="U168">
        <v>6316089.3289893493</v>
      </c>
      <c r="V168">
        <v>15044255.04069194</v>
      </c>
    </row>
    <row r="169" spans="1:22" x14ac:dyDescent="0.25">
      <c r="A169">
        <v>166</v>
      </c>
      <c r="B169" s="1">
        <f t="shared" si="2"/>
        <v>39980</v>
      </c>
      <c r="C169">
        <v>3883194709.5931749</v>
      </c>
      <c r="D169">
        <v>41371880.285600923</v>
      </c>
      <c r="E169">
        <v>-2364239.4007939738</v>
      </c>
      <c r="F169">
        <v>0</v>
      </c>
      <c r="G169">
        <v>0</v>
      </c>
      <c r="H169">
        <v>166</v>
      </c>
      <c r="I169">
        <v>3314000</v>
      </c>
      <c r="J169">
        <v>3430000</v>
      </c>
      <c r="K169">
        <v>166</v>
      </c>
      <c r="L169">
        <v>0</v>
      </c>
      <c r="M169">
        <v>0</v>
      </c>
      <c r="N169">
        <v>-0.32665442755702601</v>
      </c>
      <c r="O169">
        <v>0.38461128523249488</v>
      </c>
      <c r="P169">
        <v>0</v>
      </c>
      <c r="Q169">
        <v>0</v>
      </c>
      <c r="R169">
        <v>1</v>
      </c>
      <c r="S169">
        <v>1</v>
      </c>
      <c r="T169">
        <v>3932141.6193884541</v>
      </c>
      <c r="U169">
        <v>2500000</v>
      </c>
      <c r="V169">
        <v>12247605.214360161</v>
      </c>
    </row>
    <row r="170" spans="1:22" x14ac:dyDescent="0.25">
      <c r="A170">
        <v>167</v>
      </c>
      <c r="B170" s="1">
        <f t="shared" si="2"/>
        <v>39981</v>
      </c>
      <c r="C170">
        <v>3883192202.4789052</v>
      </c>
      <c r="D170">
        <v>42127675.922388121</v>
      </c>
      <c r="E170">
        <v>-2940597.0073144832</v>
      </c>
      <c r="F170">
        <v>0</v>
      </c>
      <c r="G170">
        <v>0</v>
      </c>
      <c r="H170">
        <v>167</v>
      </c>
      <c r="I170">
        <v>3637000</v>
      </c>
      <c r="J170">
        <v>2585000</v>
      </c>
      <c r="K170">
        <v>167</v>
      </c>
      <c r="L170">
        <v>0</v>
      </c>
      <c r="M170">
        <v>0</v>
      </c>
      <c r="N170">
        <v>-0.30631329687941289</v>
      </c>
      <c r="O170">
        <v>0.3919894870121885</v>
      </c>
      <c r="P170">
        <v>0</v>
      </c>
      <c r="Q170">
        <v>0</v>
      </c>
      <c r="R170">
        <v>1</v>
      </c>
      <c r="S170">
        <v>1</v>
      </c>
      <c r="T170">
        <v>3882630.0703261839</v>
      </c>
      <c r="U170">
        <v>2500000</v>
      </c>
      <c r="V170">
        <v>9937900.823922962</v>
      </c>
    </row>
    <row r="171" spans="1:22" x14ac:dyDescent="0.25">
      <c r="A171">
        <v>168</v>
      </c>
      <c r="B171" s="1">
        <f t="shared" si="2"/>
        <v>39982</v>
      </c>
      <c r="C171">
        <v>3883189695.364635</v>
      </c>
      <c r="D171">
        <v>42768967.237638712</v>
      </c>
      <c r="E171">
        <v>-3511191.0378986131</v>
      </c>
      <c r="F171">
        <v>0</v>
      </c>
      <c r="G171">
        <v>0</v>
      </c>
      <c r="H171">
        <v>168</v>
      </c>
      <c r="I171">
        <v>3373000</v>
      </c>
      <c r="J171">
        <v>2856000</v>
      </c>
      <c r="K171">
        <v>168</v>
      </c>
      <c r="L171">
        <v>0</v>
      </c>
      <c r="M171">
        <v>0</v>
      </c>
      <c r="N171">
        <v>-0.28959870334991972</v>
      </c>
      <c r="O171">
        <v>0.40042862682911973</v>
      </c>
      <c r="P171">
        <v>0</v>
      </c>
      <c r="Q171">
        <v>0</v>
      </c>
      <c r="R171">
        <v>1</v>
      </c>
      <c r="S171">
        <v>1</v>
      </c>
      <c r="T171">
        <v>3836064.4062352101</v>
      </c>
      <c r="U171">
        <v>2500000</v>
      </c>
      <c r="V171">
        <v>7962985.2904360322</v>
      </c>
    </row>
    <row r="172" spans="1:22" x14ac:dyDescent="0.25">
      <c r="A172">
        <v>169</v>
      </c>
      <c r="B172" s="1">
        <f t="shared" si="2"/>
        <v>39983</v>
      </c>
      <c r="C172">
        <v>3801825398.8286219</v>
      </c>
      <c r="D172">
        <v>43410258.552889302</v>
      </c>
      <c r="E172">
        <v>-3356324.1283044401</v>
      </c>
      <c r="F172">
        <v>0</v>
      </c>
      <c r="G172">
        <v>0</v>
      </c>
      <c r="H172">
        <v>169</v>
      </c>
      <c r="I172">
        <v>3131000</v>
      </c>
      <c r="J172">
        <v>2578000</v>
      </c>
      <c r="K172">
        <v>169</v>
      </c>
      <c r="L172">
        <v>0</v>
      </c>
      <c r="M172">
        <v>0</v>
      </c>
      <c r="N172">
        <v>-0.27093747001294283</v>
      </c>
      <c r="O172">
        <v>0.40827244533574519</v>
      </c>
      <c r="P172">
        <v>0</v>
      </c>
      <c r="Q172">
        <v>0</v>
      </c>
      <c r="R172">
        <v>1</v>
      </c>
      <c r="S172">
        <v>1</v>
      </c>
      <c r="T172">
        <v>8577245.1656188164</v>
      </c>
      <c r="U172">
        <v>7284975.8155533588</v>
      </c>
      <c r="V172">
        <v>18618384.587992109</v>
      </c>
    </row>
    <row r="173" spans="1:22" x14ac:dyDescent="0.25">
      <c r="A173">
        <v>170</v>
      </c>
      <c r="B173" s="1">
        <f t="shared" si="2"/>
        <v>39984</v>
      </c>
      <c r="C173">
        <v>3652659766.2791529</v>
      </c>
      <c r="D173">
        <v>44559192.86203339</v>
      </c>
      <c r="E173">
        <v>-3922760.887771592</v>
      </c>
      <c r="F173">
        <v>0</v>
      </c>
      <c r="G173">
        <v>0</v>
      </c>
      <c r="H173">
        <v>170</v>
      </c>
      <c r="I173">
        <v>2283000</v>
      </c>
      <c r="J173">
        <v>1960000</v>
      </c>
      <c r="K173">
        <v>170</v>
      </c>
      <c r="L173">
        <v>0</v>
      </c>
      <c r="M173">
        <v>0</v>
      </c>
      <c r="N173">
        <v>-0.26156898472841422</v>
      </c>
      <c r="O173">
        <v>0.41095652862052701</v>
      </c>
      <c r="P173">
        <v>0</v>
      </c>
      <c r="Q173">
        <v>0</v>
      </c>
      <c r="R173">
        <v>1</v>
      </c>
      <c r="S173">
        <v>1</v>
      </c>
      <c r="T173">
        <v>7218835.0976353027</v>
      </c>
      <c r="U173">
        <v>5967755.0440687509</v>
      </c>
      <c r="V173">
        <v>15137591.40246952</v>
      </c>
    </row>
    <row r="174" spans="1:22" x14ac:dyDescent="0.25">
      <c r="A174">
        <v>171</v>
      </c>
      <c r="B174" s="1">
        <f t="shared" si="2"/>
        <v>39985</v>
      </c>
      <c r="C174">
        <v>3883182174.0218248</v>
      </c>
      <c r="D174">
        <v>41037409.230922729</v>
      </c>
      <c r="E174">
        <v>-4483533.2797706816</v>
      </c>
      <c r="F174">
        <v>0</v>
      </c>
      <c r="G174">
        <v>0</v>
      </c>
      <c r="H174">
        <v>171</v>
      </c>
      <c r="I174">
        <v>1932000</v>
      </c>
      <c r="J174">
        <v>2297000</v>
      </c>
      <c r="K174">
        <v>171</v>
      </c>
      <c r="L174">
        <v>0</v>
      </c>
      <c r="M174">
        <v>0</v>
      </c>
      <c r="N174">
        <v>-0.242890866550977</v>
      </c>
      <c r="O174">
        <v>0.41592009716753742</v>
      </c>
      <c r="P174">
        <v>0</v>
      </c>
      <c r="Q174">
        <v>0</v>
      </c>
      <c r="R174">
        <v>1</v>
      </c>
      <c r="S174">
        <v>1</v>
      </c>
      <c r="T174">
        <v>3712341.4767852151</v>
      </c>
      <c r="U174">
        <v>2500000</v>
      </c>
      <c r="V174">
        <v>12301242.64406471</v>
      </c>
    </row>
    <row r="175" spans="1:22" x14ac:dyDescent="0.25">
      <c r="A175">
        <v>172</v>
      </c>
      <c r="B175" s="1">
        <f t="shared" si="2"/>
        <v>39986</v>
      </c>
      <c r="C175">
        <v>3761137229.2235231</v>
      </c>
      <c r="D175">
        <v>41796514.81562461</v>
      </c>
      <c r="E175">
        <v>3598362.0520248781</v>
      </c>
      <c r="F175">
        <v>0</v>
      </c>
      <c r="G175">
        <v>0</v>
      </c>
      <c r="H175">
        <v>172</v>
      </c>
      <c r="I175">
        <v>4893000</v>
      </c>
      <c r="J175">
        <v>3177000</v>
      </c>
      <c r="K175">
        <v>172</v>
      </c>
      <c r="L175">
        <v>0</v>
      </c>
      <c r="M175">
        <v>0</v>
      </c>
      <c r="N175">
        <v>-0.21362565041695761</v>
      </c>
      <c r="O175">
        <v>0.42400182647651419</v>
      </c>
      <c r="P175">
        <v>0</v>
      </c>
      <c r="Q175">
        <v>0</v>
      </c>
      <c r="R175">
        <v>1</v>
      </c>
      <c r="S175">
        <v>1</v>
      </c>
      <c r="T175">
        <v>4018150.2781299311</v>
      </c>
      <c r="U175">
        <v>2500000</v>
      </c>
      <c r="V175">
        <v>12412183.001734421</v>
      </c>
    </row>
    <row r="176" spans="1:22" x14ac:dyDescent="0.25">
      <c r="A176">
        <v>173</v>
      </c>
      <c r="B176" s="1">
        <f t="shared" si="2"/>
        <v>39987</v>
      </c>
      <c r="C176">
        <v>3883177159.7932849</v>
      </c>
      <c r="D176">
        <v>42562466.492832161</v>
      </c>
      <c r="E176">
        <v>12235835</v>
      </c>
      <c r="F176">
        <v>0</v>
      </c>
      <c r="G176">
        <v>0</v>
      </c>
      <c r="H176">
        <v>173</v>
      </c>
      <c r="I176">
        <v>10114000</v>
      </c>
      <c r="J176">
        <v>17334000</v>
      </c>
      <c r="K176">
        <v>173</v>
      </c>
      <c r="L176">
        <v>0</v>
      </c>
      <c r="M176">
        <v>0</v>
      </c>
      <c r="N176">
        <v>-0.2093414546582075</v>
      </c>
      <c r="O176">
        <v>0.43066152945293612</v>
      </c>
      <c r="P176">
        <v>0</v>
      </c>
      <c r="Q176">
        <v>0</v>
      </c>
      <c r="R176">
        <v>1</v>
      </c>
      <c r="S176">
        <v>1</v>
      </c>
      <c r="T176">
        <v>8041722.840775541</v>
      </c>
      <c r="U176">
        <v>4240505.867350569</v>
      </c>
      <c r="V176">
        <v>16041484.69637657</v>
      </c>
    </row>
    <row r="177" spans="1:22" x14ac:dyDescent="0.25">
      <c r="A177">
        <v>174</v>
      </c>
      <c r="B177" s="1">
        <f t="shared" si="2"/>
        <v>39988</v>
      </c>
      <c r="C177">
        <v>3883174652.6790161</v>
      </c>
      <c r="D177">
        <v>43552381.168306403</v>
      </c>
      <c r="E177">
        <v>69816235</v>
      </c>
      <c r="F177">
        <v>0</v>
      </c>
      <c r="G177">
        <v>0</v>
      </c>
      <c r="H177">
        <v>174</v>
      </c>
      <c r="I177">
        <v>16648000</v>
      </c>
      <c r="J177">
        <v>26890000</v>
      </c>
      <c r="K177">
        <v>174</v>
      </c>
      <c r="L177">
        <v>0</v>
      </c>
      <c r="M177">
        <v>0</v>
      </c>
      <c r="N177">
        <v>-0.2275324601409614</v>
      </c>
      <c r="O177">
        <v>0.42022634503734763</v>
      </c>
      <c r="P177">
        <v>0</v>
      </c>
      <c r="Q177">
        <v>0</v>
      </c>
      <c r="R177">
        <v>1</v>
      </c>
      <c r="S177">
        <v>1</v>
      </c>
      <c r="T177">
        <v>35429224.617327377</v>
      </c>
      <c r="U177">
        <v>16396928.26230884</v>
      </c>
      <c r="V177">
        <v>41854010.20622921</v>
      </c>
    </row>
    <row r="178" spans="1:22" x14ac:dyDescent="0.25">
      <c r="A178">
        <v>175</v>
      </c>
      <c r="B178" s="1">
        <f t="shared" si="2"/>
        <v>39989</v>
      </c>
      <c r="C178">
        <v>3883172145.5647459</v>
      </c>
      <c r="D178">
        <v>46135178.192072771</v>
      </c>
      <c r="E178">
        <v>13000719.498754229</v>
      </c>
      <c r="F178">
        <v>0</v>
      </c>
      <c r="G178">
        <v>0</v>
      </c>
      <c r="H178">
        <v>175</v>
      </c>
      <c r="I178">
        <v>5715000</v>
      </c>
      <c r="J178">
        <v>7899000</v>
      </c>
      <c r="K178">
        <v>175</v>
      </c>
      <c r="L178">
        <v>0</v>
      </c>
      <c r="M178">
        <v>0</v>
      </c>
      <c r="N178">
        <v>-0.17539202582278099</v>
      </c>
      <c r="O178">
        <v>0.4280164156684495</v>
      </c>
      <c r="P178">
        <v>0</v>
      </c>
      <c r="Q178">
        <v>0</v>
      </c>
      <c r="R178">
        <v>1</v>
      </c>
      <c r="S178">
        <v>1</v>
      </c>
      <c r="T178">
        <v>13217201.96166759</v>
      </c>
      <c r="U178">
        <v>8028459.1142813079</v>
      </c>
      <c r="V178">
        <v>34174893.03059952</v>
      </c>
    </row>
    <row r="179" spans="1:22" x14ac:dyDescent="0.25">
      <c r="A179">
        <v>176</v>
      </c>
      <c r="B179" s="1">
        <f t="shared" si="2"/>
        <v>39990</v>
      </c>
      <c r="C179">
        <v>3856049169.7647152</v>
      </c>
      <c r="D179">
        <v>43630581.565714568</v>
      </c>
      <c r="E179">
        <v>0</v>
      </c>
      <c r="F179">
        <v>0</v>
      </c>
      <c r="G179">
        <v>0</v>
      </c>
      <c r="H179">
        <v>176</v>
      </c>
      <c r="I179">
        <v>4252000</v>
      </c>
      <c r="J179">
        <v>5058000</v>
      </c>
      <c r="K179">
        <v>176</v>
      </c>
      <c r="L179">
        <v>0</v>
      </c>
      <c r="M179">
        <v>0</v>
      </c>
      <c r="N179">
        <v>-0.17451627681604839</v>
      </c>
      <c r="O179">
        <v>0.425398482790312</v>
      </c>
      <c r="P179">
        <v>0</v>
      </c>
      <c r="Q179">
        <v>0</v>
      </c>
      <c r="R179">
        <v>1</v>
      </c>
      <c r="S179">
        <v>1</v>
      </c>
      <c r="T179">
        <v>5902220.4462013301</v>
      </c>
      <c r="U179">
        <v>3423111.8370707659</v>
      </c>
      <c r="V179">
        <v>27879220.186213739</v>
      </c>
    </row>
    <row r="180" spans="1:22" x14ac:dyDescent="0.25">
      <c r="A180">
        <v>177</v>
      </c>
      <c r="B180" s="1">
        <f t="shared" si="2"/>
        <v>39991</v>
      </c>
      <c r="C180">
        <v>3883167131.336206</v>
      </c>
      <c r="D180">
        <v>45350998.953847259</v>
      </c>
      <c r="E180">
        <v>-600000</v>
      </c>
      <c r="F180">
        <v>0</v>
      </c>
      <c r="G180">
        <v>0</v>
      </c>
      <c r="H180">
        <v>177</v>
      </c>
      <c r="I180">
        <v>3786000</v>
      </c>
      <c r="J180">
        <v>4610000</v>
      </c>
      <c r="K180">
        <v>177</v>
      </c>
      <c r="L180">
        <v>0</v>
      </c>
      <c r="M180">
        <v>0</v>
      </c>
      <c r="N180">
        <v>-0.16469491207351589</v>
      </c>
      <c r="O180">
        <v>0.42930637313060138</v>
      </c>
      <c r="P180">
        <v>0</v>
      </c>
      <c r="Q180">
        <v>0</v>
      </c>
      <c r="R180">
        <v>1</v>
      </c>
      <c r="S180">
        <v>1</v>
      </c>
      <c r="T180">
        <v>9651109.2764694598</v>
      </c>
      <c r="U180">
        <v>7283805.6485182727</v>
      </c>
      <c r="V180">
        <v>22718151.07428024</v>
      </c>
    </row>
    <row r="181" spans="1:22" x14ac:dyDescent="0.25">
      <c r="A181">
        <v>178</v>
      </c>
      <c r="B181" s="1">
        <f t="shared" si="2"/>
        <v>39992</v>
      </c>
      <c r="C181">
        <v>3883164624.2219362</v>
      </c>
      <c r="D181">
        <v>42217828.523825251</v>
      </c>
      <c r="E181">
        <v>46309829.99986589</v>
      </c>
      <c r="F181">
        <v>0</v>
      </c>
      <c r="G181">
        <v>0</v>
      </c>
      <c r="H181">
        <v>178</v>
      </c>
      <c r="I181">
        <v>5950000</v>
      </c>
      <c r="J181">
        <v>16126000</v>
      </c>
      <c r="K181">
        <v>178</v>
      </c>
      <c r="L181">
        <v>0</v>
      </c>
      <c r="M181">
        <v>0</v>
      </c>
      <c r="N181">
        <v>-0.15912026799993109</v>
      </c>
      <c r="O181">
        <v>0.43020112480199812</v>
      </c>
      <c r="P181">
        <v>0</v>
      </c>
      <c r="Q181">
        <v>0</v>
      </c>
      <c r="R181">
        <v>1</v>
      </c>
      <c r="S181">
        <v>1</v>
      </c>
      <c r="T181">
        <v>16853655.18649178</v>
      </c>
      <c r="U181">
        <v>3065128.943102845</v>
      </c>
      <c r="V181">
        <v>20113640.180381909</v>
      </c>
    </row>
    <row r="182" spans="1:22" x14ac:dyDescent="0.25">
      <c r="A182">
        <v>179</v>
      </c>
      <c r="B182" s="1">
        <f t="shared" si="2"/>
        <v>39993</v>
      </c>
      <c r="C182">
        <v>3883162117.107666</v>
      </c>
      <c r="D182">
        <v>43459034.557345703</v>
      </c>
      <c r="E182">
        <v>20354022.17753271</v>
      </c>
      <c r="F182">
        <v>0</v>
      </c>
      <c r="G182">
        <v>0</v>
      </c>
      <c r="H182">
        <v>179</v>
      </c>
      <c r="I182">
        <v>58360000</v>
      </c>
      <c r="J182">
        <v>42783000</v>
      </c>
      <c r="K182">
        <v>179</v>
      </c>
      <c r="L182">
        <v>0</v>
      </c>
      <c r="M182">
        <v>0</v>
      </c>
      <c r="N182">
        <v>-0.1607281490856767</v>
      </c>
      <c r="O182">
        <v>0.43144223308646951</v>
      </c>
      <c r="P182">
        <v>0</v>
      </c>
      <c r="Q182">
        <v>0</v>
      </c>
      <c r="R182">
        <v>1</v>
      </c>
      <c r="S182">
        <v>1</v>
      </c>
      <c r="T182">
        <v>10989602.624762779</v>
      </c>
      <c r="U182">
        <v>3381246.2951728618</v>
      </c>
      <c r="V182">
        <v>19163979.397219852</v>
      </c>
    </row>
    <row r="183" spans="1:22" x14ac:dyDescent="0.25">
      <c r="A183">
        <v>180</v>
      </c>
      <c r="B183" s="1">
        <f t="shared" si="2"/>
        <v>39994</v>
      </c>
      <c r="C183">
        <v>3883159609.9933958</v>
      </c>
      <c r="D183">
        <v>44641637.34037108</v>
      </c>
      <c r="E183">
        <v>104169457.4679452</v>
      </c>
      <c r="F183">
        <v>0</v>
      </c>
      <c r="G183">
        <v>0</v>
      </c>
      <c r="H183">
        <v>180</v>
      </c>
      <c r="I183">
        <v>218491000</v>
      </c>
      <c r="J183">
        <v>302435000</v>
      </c>
      <c r="K183">
        <v>180</v>
      </c>
      <c r="L183">
        <v>0</v>
      </c>
      <c r="M183">
        <v>0</v>
      </c>
      <c r="N183">
        <v>-0.18272361966436729</v>
      </c>
      <c r="O183">
        <v>0.37260123583661398</v>
      </c>
      <c r="P183">
        <v>0</v>
      </c>
      <c r="Q183">
        <v>0</v>
      </c>
      <c r="R183">
        <v>1</v>
      </c>
      <c r="S183">
        <v>1</v>
      </c>
      <c r="T183">
        <v>64508658.069364533</v>
      </c>
      <c r="U183">
        <v>34774135.345728107</v>
      </c>
      <c r="V183">
        <v>70418439.053445354</v>
      </c>
    </row>
    <row r="184" spans="1:22" x14ac:dyDescent="0.25">
      <c r="A184">
        <v>181</v>
      </c>
      <c r="B184" s="1">
        <f t="shared" si="2"/>
        <v>39995</v>
      </c>
      <c r="C184">
        <v>3765780377.0145459</v>
      </c>
      <c r="D184">
        <v>44522971.949865773</v>
      </c>
      <c r="E184">
        <v>161556946.81296861</v>
      </c>
      <c r="F184">
        <v>0</v>
      </c>
      <c r="G184">
        <v>117376725.86458009</v>
      </c>
      <c r="H184">
        <v>181</v>
      </c>
      <c r="I184">
        <v>133599000</v>
      </c>
      <c r="J184">
        <v>208365000</v>
      </c>
      <c r="K184">
        <v>181</v>
      </c>
      <c r="L184">
        <v>0</v>
      </c>
      <c r="M184">
        <v>4284.2504940571725</v>
      </c>
      <c r="N184">
        <v>0.20028095407238819</v>
      </c>
      <c r="O184">
        <v>0.33241505047757031</v>
      </c>
      <c r="P184">
        <v>0</v>
      </c>
      <c r="Q184">
        <v>0</v>
      </c>
      <c r="R184">
        <v>1</v>
      </c>
      <c r="S184">
        <v>1</v>
      </c>
      <c r="T184">
        <v>86783711.221638814</v>
      </c>
      <c r="U184">
        <v>40559226.930252694</v>
      </c>
      <c r="V184">
        <v>116241689.98229671</v>
      </c>
    </row>
    <row r="185" spans="1:22" x14ac:dyDescent="0.25">
      <c r="A185">
        <v>182</v>
      </c>
      <c r="B185" s="1">
        <f t="shared" si="2"/>
        <v>39996</v>
      </c>
      <c r="C185">
        <v>3630331421.906877</v>
      </c>
      <c r="D185">
        <v>47243910.644767366</v>
      </c>
      <c r="E185">
        <v>197535473.9639377</v>
      </c>
      <c r="F185">
        <v>1286237.306033534</v>
      </c>
      <c r="G185">
        <v>182423470.60898331</v>
      </c>
      <c r="H185">
        <v>182</v>
      </c>
      <c r="I185">
        <v>60869000</v>
      </c>
      <c r="J185">
        <v>102430000</v>
      </c>
      <c r="K185">
        <v>182</v>
      </c>
      <c r="L185">
        <v>46.947661670224001</v>
      </c>
      <c r="M185">
        <v>6658.4566772278886</v>
      </c>
      <c r="N185">
        <v>0.26148054097391132</v>
      </c>
      <c r="O185">
        <v>0.41599232617284743</v>
      </c>
      <c r="P185">
        <v>0</v>
      </c>
      <c r="Q185">
        <v>0</v>
      </c>
      <c r="R185">
        <v>1</v>
      </c>
      <c r="S185">
        <v>1</v>
      </c>
      <c r="T185">
        <v>112889108.474215</v>
      </c>
      <c r="U185">
        <v>54981255.506981842</v>
      </c>
      <c r="V185">
        <v>172202442.36767101</v>
      </c>
    </row>
    <row r="186" spans="1:22" x14ac:dyDescent="0.25">
      <c r="A186">
        <v>183</v>
      </c>
      <c r="B186" s="1">
        <f t="shared" si="2"/>
        <v>39997</v>
      </c>
      <c r="C186">
        <v>3729140225.812974</v>
      </c>
      <c r="D186">
        <v>53146074.849296793</v>
      </c>
      <c r="E186">
        <v>42703349.397108823</v>
      </c>
      <c r="F186">
        <v>0</v>
      </c>
      <c r="G186">
        <v>0</v>
      </c>
      <c r="H186">
        <v>183</v>
      </c>
      <c r="I186">
        <v>23084000</v>
      </c>
      <c r="J186">
        <v>35154000</v>
      </c>
      <c r="K186">
        <v>183</v>
      </c>
      <c r="L186">
        <v>0</v>
      </c>
      <c r="M186">
        <v>0</v>
      </c>
      <c r="N186">
        <v>0.29159941219884422</v>
      </c>
      <c r="O186">
        <v>0.44949195955675658</v>
      </c>
      <c r="P186">
        <v>0</v>
      </c>
      <c r="Q186">
        <v>0</v>
      </c>
      <c r="R186">
        <v>1</v>
      </c>
      <c r="S186">
        <v>1</v>
      </c>
      <c r="T186">
        <v>40524217.505919591</v>
      </c>
      <c r="U186">
        <v>20476219.583162419</v>
      </c>
      <c r="V186">
        <v>140698582.52875829</v>
      </c>
    </row>
    <row r="187" spans="1:22" x14ac:dyDescent="0.25">
      <c r="A187">
        <v>184</v>
      </c>
      <c r="B187" s="1">
        <f t="shared" si="2"/>
        <v>39998</v>
      </c>
      <c r="C187">
        <v>3735544937.999383</v>
      </c>
      <c r="D187">
        <v>56513929.931233883</v>
      </c>
      <c r="E187">
        <v>5838567.9747312814</v>
      </c>
      <c r="F187">
        <v>0</v>
      </c>
      <c r="G187">
        <v>0</v>
      </c>
      <c r="H187">
        <v>184</v>
      </c>
      <c r="I187">
        <v>14276000</v>
      </c>
      <c r="J187">
        <v>20765000</v>
      </c>
      <c r="K187">
        <v>184</v>
      </c>
      <c r="L187">
        <v>0</v>
      </c>
      <c r="M187">
        <v>0</v>
      </c>
      <c r="N187">
        <v>0.29385323070903713</v>
      </c>
      <c r="O187">
        <v>0.4513864501784518</v>
      </c>
      <c r="P187">
        <v>0</v>
      </c>
      <c r="Q187">
        <v>0</v>
      </c>
      <c r="R187">
        <v>1</v>
      </c>
      <c r="S187">
        <v>1</v>
      </c>
      <c r="T187">
        <v>30632930.101723101</v>
      </c>
      <c r="U187">
        <v>20105980.610468712</v>
      </c>
      <c r="V187">
        <v>115750960.76758631</v>
      </c>
    </row>
    <row r="188" spans="1:22" x14ac:dyDescent="0.25">
      <c r="A188">
        <v>185</v>
      </c>
      <c r="B188" s="1">
        <f t="shared" si="2"/>
        <v>39999</v>
      </c>
      <c r="C188">
        <v>3741308924.3646121</v>
      </c>
      <c r="D188">
        <v>58005490.073805504</v>
      </c>
      <c r="E188">
        <v>0</v>
      </c>
      <c r="F188">
        <v>0</v>
      </c>
      <c r="G188">
        <v>0</v>
      </c>
      <c r="H188">
        <v>185</v>
      </c>
      <c r="I188">
        <v>10972000</v>
      </c>
      <c r="J188">
        <v>14646000</v>
      </c>
      <c r="K188">
        <v>185</v>
      </c>
      <c r="L188">
        <v>0</v>
      </c>
      <c r="M188">
        <v>0</v>
      </c>
      <c r="N188">
        <v>0.29374462123969158</v>
      </c>
      <c r="O188">
        <v>0.45098617470659208</v>
      </c>
      <c r="P188">
        <v>0</v>
      </c>
      <c r="Q188">
        <v>0</v>
      </c>
      <c r="R188">
        <v>1</v>
      </c>
      <c r="S188">
        <v>1</v>
      </c>
      <c r="T188">
        <v>26375821.434510171</v>
      </c>
      <c r="U188">
        <v>17222910.069836669</v>
      </c>
      <c r="V188">
        <v>94534043.791023195</v>
      </c>
    </row>
    <row r="189" spans="1:22" x14ac:dyDescent="0.25">
      <c r="A189">
        <v>186</v>
      </c>
      <c r="B189" s="1">
        <f t="shared" si="2"/>
        <v>40000</v>
      </c>
      <c r="C189">
        <v>3652883105.0307832</v>
      </c>
      <c r="D189">
        <v>58038605.322904423</v>
      </c>
      <c r="E189">
        <v>6597550</v>
      </c>
      <c r="F189">
        <v>0</v>
      </c>
      <c r="G189">
        <v>0</v>
      </c>
      <c r="H189">
        <v>186</v>
      </c>
      <c r="I189">
        <v>9600000</v>
      </c>
      <c r="J189">
        <v>14249000</v>
      </c>
      <c r="K189">
        <v>186</v>
      </c>
      <c r="L189">
        <v>0</v>
      </c>
      <c r="M189">
        <v>0</v>
      </c>
      <c r="N189">
        <v>0.29324896923214738</v>
      </c>
      <c r="O189">
        <v>0.45002725284077533</v>
      </c>
      <c r="P189">
        <v>0</v>
      </c>
      <c r="Q189">
        <v>0</v>
      </c>
      <c r="R189">
        <v>1</v>
      </c>
      <c r="S189">
        <v>1</v>
      </c>
      <c r="T189">
        <v>27389899.048608478</v>
      </c>
      <c r="U189">
        <v>17618287.57832073</v>
      </c>
      <c r="V189">
        <v>81954095.029137388</v>
      </c>
    </row>
    <row r="190" spans="1:22" x14ac:dyDescent="0.25">
      <c r="A190">
        <v>187</v>
      </c>
      <c r="B190" s="1">
        <f t="shared" si="2"/>
        <v>40001</v>
      </c>
      <c r="C190">
        <v>3644028844.2812619</v>
      </c>
      <c r="D190">
        <v>57292104.600678369</v>
      </c>
      <c r="E190">
        <v>0</v>
      </c>
      <c r="F190">
        <v>0</v>
      </c>
      <c r="G190">
        <v>0</v>
      </c>
      <c r="H190">
        <v>187</v>
      </c>
      <c r="I190">
        <v>7791000</v>
      </c>
      <c r="J190">
        <v>11832000</v>
      </c>
      <c r="K190">
        <v>187</v>
      </c>
      <c r="L190">
        <v>0</v>
      </c>
      <c r="M190">
        <v>0</v>
      </c>
      <c r="N190">
        <v>0.29231667000129719</v>
      </c>
      <c r="O190">
        <v>0.44880975251160637</v>
      </c>
      <c r="P190">
        <v>0</v>
      </c>
      <c r="Q190">
        <v>0</v>
      </c>
      <c r="R190">
        <v>1</v>
      </c>
      <c r="S190">
        <v>1</v>
      </c>
      <c r="T190">
        <v>21981945.34164875</v>
      </c>
      <c r="U190">
        <v>13714623.283988111</v>
      </c>
      <c r="V190">
        <v>66925481.045397162</v>
      </c>
    </row>
    <row r="191" spans="1:22" x14ac:dyDescent="0.25">
      <c r="A191">
        <v>188</v>
      </c>
      <c r="B191" s="1">
        <f t="shared" si="2"/>
        <v>40002</v>
      </c>
      <c r="C191">
        <v>3621278356.8954639</v>
      </c>
      <c r="D191">
        <v>55692843.190493971</v>
      </c>
      <c r="E191">
        <v>-600000</v>
      </c>
      <c r="F191">
        <v>0</v>
      </c>
      <c r="G191">
        <v>0</v>
      </c>
      <c r="H191">
        <v>188</v>
      </c>
      <c r="I191">
        <v>7581000</v>
      </c>
      <c r="J191">
        <v>13766000</v>
      </c>
      <c r="K191">
        <v>188</v>
      </c>
      <c r="L191">
        <v>0</v>
      </c>
      <c r="M191">
        <v>0</v>
      </c>
      <c r="N191">
        <v>0.29179666254275649</v>
      </c>
      <c r="O191">
        <v>0.44807248795846499</v>
      </c>
      <c r="P191">
        <v>0</v>
      </c>
      <c r="Q191">
        <v>0</v>
      </c>
      <c r="R191">
        <v>1</v>
      </c>
      <c r="S191">
        <v>1</v>
      </c>
      <c r="T191">
        <v>20007924.448516611</v>
      </c>
      <c r="U191">
        <v>12196799.96995683</v>
      </c>
      <c r="V191">
        <v>54653935.170822807</v>
      </c>
    </row>
    <row r="192" spans="1:22" x14ac:dyDescent="0.25">
      <c r="A192">
        <v>189</v>
      </c>
      <c r="B192" s="1">
        <f t="shared" si="2"/>
        <v>40003</v>
      </c>
      <c r="C192">
        <v>3436973801.5655532</v>
      </c>
      <c r="D192">
        <v>53496234.91675929</v>
      </c>
      <c r="E192">
        <v>9602324.9998658895</v>
      </c>
      <c r="F192">
        <v>0</v>
      </c>
      <c r="G192">
        <v>0</v>
      </c>
      <c r="H192">
        <v>189</v>
      </c>
      <c r="I192">
        <v>7397000</v>
      </c>
      <c r="J192">
        <v>11584000</v>
      </c>
      <c r="K192">
        <v>189</v>
      </c>
      <c r="L192">
        <v>0</v>
      </c>
      <c r="M192">
        <v>0</v>
      </c>
      <c r="N192">
        <v>0.29148335804983239</v>
      </c>
      <c r="O192">
        <v>0.44780493102107749</v>
      </c>
      <c r="P192">
        <v>0</v>
      </c>
      <c r="Q192">
        <v>0</v>
      </c>
      <c r="R192">
        <v>1</v>
      </c>
      <c r="S192">
        <v>1</v>
      </c>
      <c r="T192">
        <v>21693864.530654188</v>
      </c>
      <c r="U192">
        <v>12397395.212957591</v>
      </c>
      <c r="V192">
        <v>47809605.045149952</v>
      </c>
    </row>
    <row r="193" spans="1:22" x14ac:dyDescent="0.25">
      <c r="A193">
        <v>190</v>
      </c>
      <c r="B193" s="1">
        <f t="shared" si="2"/>
        <v>40004</v>
      </c>
      <c r="C193">
        <v>3641613698.4779959</v>
      </c>
      <c r="D193">
        <v>51096926.142196491</v>
      </c>
      <c r="E193">
        <v>1439510</v>
      </c>
      <c r="F193">
        <v>0</v>
      </c>
      <c r="G193">
        <v>0</v>
      </c>
      <c r="H193">
        <v>190</v>
      </c>
      <c r="I193">
        <v>6898000</v>
      </c>
      <c r="J193">
        <v>11410000</v>
      </c>
      <c r="K193">
        <v>190</v>
      </c>
      <c r="L193">
        <v>0</v>
      </c>
      <c r="M193">
        <v>0</v>
      </c>
      <c r="N193">
        <v>0.29111760398549669</v>
      </c>
      <c r="O193">
        <v>0.44707420826547822</v>
      </c>
      <c r="P193">
        <v>0</v>
      </c>
      <c r="Q193">
        <v>0</v>
      </c>
      <c r="R193">
        <v>1</v>
      </c>
      <c r="S193">
        <v>1</v>
      </c>
      <c r="T193">
        <v>18729155.043585069</v>
      </c>
      <c r="U193">
        <v>11602286.13049949</v>
      </c>
      <c r="V193">
        <v>42587826.459354758</v>
      </c>
    </row>
    <row r="194" spans="1:22" x14ac:dyDescent="0.25">
      <c r="A194">
        <v>191</v>
      </c>
      <c r="B194" s="1">
        <f t="shared" si="2"/>
        <v>40005</v>
      </c>
      <c r="C194">
        <v>3725266026.712502</v>
      </c>
      <c r="D194">
        <v>48615314.032070331</v>
      </c>
      <c r="E194">
        <v>19433385</v>
      </c>
      <c r="F194">
        <v>0</v>
      </c>
      <c r="G194">
        <v>0</v>
      </c>
      <c r="H194">
        <v>191</v>
      </c>
      <c r="I194">
        <v>17038000</v>
      </c>
      <c r="J194">
        <v>35566000</v>
      </c>
      <c r="K194">
        <v>191</v>
      </c>
      <c r="L194">
        <v>0</v>
      </c>
      <c r="M194">
        <v>0</v>
      </c>
      <c r="N194">
        <v>0.29080486326465632</v>
      </c>
      <c r="O194">
        <v>0.44669246127413109</v>
      </c>
      <c r="P194">
        <v>0</v>
      </c>
      <c r="Q194">
        <v>0</v>
      </c>
      <c r="R194">
        <v>1</v>
      </c>
      <c r="S194">
        <v>1</v>
      </c>
      <c r="T194">
        <v>21469413.495313421</v>
      </c>
      <c r="U194">
        <v>10219957.37387735</v>
      </c>
      <c r="V194">
        <v>37157984.446205929</v>
      </c>
    </row>
    <row r="195" spans="1:22" x14ac:dyDescent="0.25">
      <c r="A195">
        <v>192</v>
      </c>
      <c r="B195" s="1">
        <f t="shared" si="2"/>
        <v>40006</v>
      </c>
      <c r="C195">
        <v>3431853886.524662</v>
      </c>
      <c r="D195">
        <v>46046789.395286039</v>
      </c>
      <c r="E195">
        <v>67232300.953685135</v>
      </c>
      <c r="F195">
        <v>0</v>
      </c>
      <c r="G195">
        <v>0</v>
      </c>
      <c r="H195">
        <v>192</v>
      </c>
      <c r="I195">
        <v>10208000</v>
      </c>
      <c r="J195">
        <v>21338000</v>
      </c>
      <c r="K195">
        <v>192</v>
      </c>
      <c r="L195">
        <v>0</v>
      </c>
      <c r="M195">
        <v>0</v>
      </c>
      <c r="N195">
        <v>0.29095021192843767</v>
      </c>
      <c r="O195">
        <v>0.44745336748641762</v>
      </c>
      <c r="P195">
        <v>0</v>
      </c>
      <c r="Q195">
        <v>0</v>
      </c>
      <c r="R195">
        <v>1</v>
      </c>
      <c r="S195">
        <v>1</v>
      </c>
      <c r="T195">
        <v>53030346.923834927</v>
      </c>
      <c r="U195">
        <v>29330969.775195532</v>
      </c>
      <c r="V195">
        <v>70930297.932470888</v>
      </c>
    </row>
    <row r="196" spans="1:22" x14ac:dyDescent="0.25">
      <c r="A196">
        <v>193</v>
      </c>
      <c r="B196" s="1">
        <f t="shared" ref="B196:B259" si="3">DATE(2009,1,1)+A196</f>
        <v>40007</v>
      </c>
      <c r="C196">
        <v>3205087684.0826149</v>
      </c>
      <c r="D196">
        <v>45819195.438064963</v>
      </c>
      <c r="E196">
        <v>11657901.03759291</v>
      </c>
      <c r="F196">
        <v>0</v>
      </c>
      <c r="G196">
        <v>0</v>
      </c>
      <c r="H196">
        <v>193</v>
      </c>
      <c r="I196">
        <v>7218000</v>
      </c>
      <c r="J196">
        <v>11632000</v>
      </c>
      <c r="K196">
        <v>193</v>
      </c>
      <c r="L196">
        <v>0</v>
      </c>
      <c r="M196">
        <v>0</v>
      </c>
      <c r="N196">
        <v>0.28557070850392391</v>
      </c>
      <c r="O196">
        <v>0.44063420323609581</v>
      </c>
      <c r="P196">
        <v>0</v>
      </c>
      <c r="Q196">
        <v>0</v>
      </c>
      <c r="R196">
        <v>1</v>
      </c>
      <c r="S196">
        <v>1</v>
      </c>
      <c r="T196">
        <v>20389211.940878239</v>
      </c>
      <c r="U196">
        <v>10566255.704541501</v>
      </c>
      <c r="V196">
        <v>57926471.363279462</v>
      </c>
    </row>
    <row r="197" spans="1:22" x14ac:dyDescent="0.25">
      <c r="A197">
        <v>194</v>
      </c>
      <c r="B197" s="1">
        <f t="shared" si="3"/>
        <v>40008</v>
      </c>
      <c r="C197">
        <v>3274348416.5116272</v>
      </c>
      <c r="D197">
        <v>44811899.07228975</v>
      </c>
      <c r="E197">
        <v>0</v>
      </c>
      <c r="F197">
        <v>0</v>
      </c>
      <c r="G197">
        <v>0</v>
      </c>
      <c r="H197">
        <v>194</v>
      </c>
      <c r="I197">
        <v>6229000</v>
      </c>
      <c r="J197">
        <v>9228000</v>
      </c>
      <c r="K197">
        <v>194</v>
      </c>
      <c r="L197">
        <v>0</v>
      </c>
      <c r="M197">
        <v>0</v>
      </c>
      <c r="N197">
        <v>0.28541320442693352</v>
      </c>
      <c r="O197">
        <v>0.44008849693442631</v>
      </c>
      <c r="P197">
        <v>0</v>
      </c>
      <c r="Q197">
        <v>0</v>
      </c>
      <c r="R197">
        <v>1</v>
      </c>
      <c r="S197">
        <v>1</v>
      </c>
      <c r="T197">
        <v>17422032.853292819</v>
      </c>
      <c r="U197">
        <v>10274483.69122237</v>
      </c>
      <c r="V197">
        <v>47285444.373485133</v>
      </c>
    </row>
    <row r="198" spans="1:22" x14ac:dyDescent="0.25">
      <c r="A198">
        <v>195</v>
      </c>
      <c r="B198" s="1">
        <f t="shared" si="3"/>
        <v>40009</v>
      </c>
      <c r="C198">
        <v>3775111369.6917911</v>
      </c>
      <c r="D198">
        <v>43248678.114720277</v>
      </c>
      <c r="E198">
        <v>-600000</v>
      </c>
      <c r="F198">
        <v>0</v>
      </c>
      <c r="G198">
        <v>0</v>
      </c>
      <c r="H198">
        <v>195</v>
      </c>
      <c r="I198">
        <v>5939000</v>
      </c>
      <c r="J198">
        <v>11754000</v>
      </c>
      <c r="K198">
        <v>195</v>
      </c>
      <c r="L198">
        <v>0</v>
      </c>
      <c r="M198">
        <v>0</v>
      </c>
      <c r="N198">
        <v>0.28520871949333848</v>
      </c>
      <c r="O198">
        <v>0.43964232852640439</v>
      </c>
      <c r="P198">
        <v>0</v>
      </c>
      <c r="Q198">
        <v>0</v>
      </c>
      <c r="R198">
        <v>1</v>
      </c>
      <c r="S198">
        <v>1</v>
      </c>
      <c r="T198">
        <v>11426600.29012529</v>
      </c>
      <c r="U198">
        <v>4668623.4003967931</v>
      </c>
      <c r="V198">
        <v>38579636.699960098</v>
      </c>
    </row>
    <row r="199" spans="1:22" x14ac:dyDescent="0.25">
      <c r="A199">
        <v>196</v>
      </c>
      <c r="B199" s="1">
        <f t="shared" si="3"/>
        <v>40010</v>
      </c>
      <c r="C199">
        <v>3614989967.7100902</v>
      </c>
      <c r="D199">
        <v>45629414.640459798</v>
      </c>
      <c r="E199">
        <v>72221009.99986589</v>
      </c>
      <c r="F199">
        <v>0</v>
      </c>
      <c r="G199">
        <v>0</v>
      </c>
      <c r="H199">
        <v>196</v>
      </c>
      <c r="I199">
        <v>5985000</v>
      </c>
      <c r="J199">
        <v>9805000</v>
      </c>
      <c r="K199">
        <v>196</v>
      </c>
      <c r="L199">
        <v>0</v>
      </c>
      <c r="M199">
        <v>0</v>
      </c>
      <c r="N199">
        <v>0.28523565432681092</v>
      </c>
      <c r="O199">
        <v>0.43964196648342491</v>
      </c>
      <c r="P199">
        <v>0</v>
      </c>
      <c r="Q199">
        <v>0</v>
      </c>
      <c r="R199">
        <v>1</v>
      </c>
      <c r="S199">
        <v>1</v>
      </c>
      <c r="T199">
        <v>36154349.766422659</v>
      </c>
      <c r="U199">
        <v>11451466.33269605</v>
      </c>
      <c r="V199">
        <v>37404422.558106743</v>
      </c>
    </row>
    <row r="200" spans="1:22" x14ac:dyDescent="0.25">
      <c r="A200">
        <v>197</v>
      </c>
      <c r="B200" s="1">
        <f t="shared" si="3"/>
        <v>40011</v>
      </c>
      <c r="C200">
        <v>3387027330.1288729</v>
      </c>
      <c r="D200">
        <v>43374687.561056331</v>
      </c>
      <c r="E200">
        <v>12855235.998225009</v>
      </c>
      <c r="F200">
        <v>0</v>
      </c>
      <c r="G200">
        <v>0</v>
      </c>
      <c r="H200">
        <v>197</v>
      </c>
      <c r="I200">
        <v>6577000</v>
      </c>
      <c r="J200">
        <v>10477000</v>
      </c>
      <c r="K200">
        <v>197</v>
      </c>
      <c r="L200">
        <v>0</v>
      </c>
      <c r="M200">
        <v>0</v>
      </c>
      <c r="N200">
        <v>0.28484119850814887</v>
      </c>
      <c r="O200">
        <v>0.43471552390143681</v>
      </c>
      <c r="P200">
        <v>0</v>
      </c>
      <c r="Q200">
        <v>0</v>
      </c>
      <c r="R200">
        <v>1</v>
      </c>
      <c r="S200">
        <v>1</v>
      </c>
      <c r="T200">
        <v>13477021.73108073</v>
      </c>
      <c r="U200">
        <v>3548266.6707686912</v>
      </c>
      <c r="V200">
        <v>30539964.999837462</v>
      </c>
    </row>
    <row r="201" spans="1:22" x14ac:dyDescent="0.25">
      <c r="A201">
        <v>198</v>
      </c>
      <c r="B201" s="1">
        <f t="shared" si="3"/>
        <v>40012</v>
      </c>
      <c r="C201">
        <v>3239757614.5935621</v>
      </c>
      <c r="D201">
        <v>45259298.625058264</v>
      </c>
      <c r="E201">
        <v>11516080</v>
      </c>
      <c r="F201">
        <v>0</v>
      </c>
      <c r="G201">
        <v>0</v>
      </c>
      <c r="H201">
        <v>198</v>
      </c>
      <c r="I201">
        <v>5486000</v>
      </c>
      <c r="J201">
        <v>8725000</v>
      </c>
      <c r="K201">
        <v>198</v>
      </c>
      <c r="L201">
        <v>0</v>
      </c>
      <c r="M201">
        <v>0</v>
      </c>
      <c r="N201">
        <v>0.28473071204698303</v>
      </c>
      <c r="O201">
        <v>0.43466163355166632</v>
      </c>
      <c r="P201">
        <v>0</v>
      </c>
      <c r="Q201">
        <v>0</v>
      </c>
      <c r="R201">
        <v>1</v>
      </c>
      <c r="S201">
        <v>1</v>
      </c>
      <c r="T201">
        <v>18784442.944525361</v>
      </c>
      <c r="U201">
        <v>9398244.4794713054</v>
      </c>
      <c r="V201">
        <v>28467307.910563279</v>
      </c>
    </row>
    <row r="202" spans="1:22" x14ac:dyDescent="0.25">
      <c r="A202">
        <v>199</v>
      </c>
      <c r="B202" s="1">
        <f t="shared" si="3"/>
        <v>40013</v>
      </c>
      <c r="C202">
        <v>3240884230.8581929</v>
      </c>
      <c r="D202">
        <v>42490076.780758023</v>
      </c>
      <c r="E202">
        <v>0</v>
      </c>
      <c r="F202">
        <v>0</v>
      </c>
      <c r="G202">
        <v>0</v>
      </c>
      <c r="H202">
        <v>199</v>
      </c>
      <c r="I202">
        <v>4842000</v>
      </c>
      <c r="J202">
        <v>6961000</v>
      </c>
      <c r="K202">
        <v>199</v>
      </c>
      <c r="L202">
        <v>0</v>
      </c>
      <c r="M202">
        <v>0</v>
      </c>
      <c r="N202">
        <v>0.28457785652718343</v>
      </c>
      <c r="O202">
        <v>0.43398578638854479</v>
      </c>
      <c r="P202">
        <v>0</v>
      </c>
      <c r="Q202">
        <v>0</v>
      </c>
      <c r="R202">
        <v>1</v>
      </c>
      <c r="S202">
        <v>1</v>
      </c>
      <c r="T202">
        <v>9491509.8158323616</v>
      </c>
      <c r="U202">
        <v>2721995.7560496838</v>
      </c>
      <c r="V202">
        <v>23225169.83321261</v>
      </c>
    </row>
    <row r="203" spans="1:22" x14ac:dyDescent="0.25">
      <c r="A203">
        <v>200</v>
      </c>
      <c r="B203" s="1">
        <f t="shared" si="3"/>
        <v>40014</v>
      </c>
      <c r="C203">
        <v>3444663610.373281</v>
      </c>
      <c r="D203">
        <v>43923294.272370383</v>
      </c>
      <c r="E203">
        <v>-600000</v>
      </c>
      <c r="F203">
        <v>0</v>
      </c>
      <c r="G203">
        <v>0</v>
      </c>
      <c r="H203">
        <v>200</v>
      </c>
      <c r="I203">
        <v>47457000</v>
      </c>
      <c r="J203">
        <v>38705000</v>
      </c>
      <c r="K203">
        <v>200</v>
      </c>
      <c r="L203">
        <v>0</v>
      </c>
      <c r="M203">
        <v>0</v>
      </c>
      <c r="N203">
        <v>0.2846258613479149</v>
      </c>
      <c r="O203">
        <v>0.43404546084447748</v>
      </c>
      <c r="P203">
        <v>0</v>
      </c>
      <c r="Q203">
        <v>0</v>
      </c>
      <c r="R203">
        <v>1</v>
      </c>
      <c r="S203">
        <v>1</v>
      </c>
      <c r="T203">
        <v>9113392.709626466</v>
      </c>
      <c r="U203">
        <v>2710958.2321458752</v>
      </c>
      <c r="V203">
        <v>19738493.185887981</v>
      </c>
    </row>
    <row r="204" spans="1:22" x14ac:dyDescent="0.25">
      <c r="A204">
        <v>201</v>
      </c>
      <c r="B204" s="1">
        <f t="shared" si="3"/>
        <v>40015</v>
      </c>
      <c r="C204">
        <v>3499739315.4363699</v>
      </c>
      <c r="D204">
        <v>45141350.109862313</v>
      </c>
      <c r="E204">
        <v>28315954.99986589</v>
      </c>
      <c r="F204">
        <v>0</v>
      </c>
      <c r="G204">
        <v>0</v>
      </c>
      <c r="H204">
        <v>201</v>
      </c>
      <c r="I204">
        <v>76319000</v>
      </c>
      <c r="J204">
        <v>88380000</v>
      </c>
      <c r="K204">
        <v>201</v>
      </c>
      <c r="L204">
        <v>0</v>
      </c>
      <c r="M204">
        <v>0</v>
      </c>
      <c r="N204">
        <v>0.27164163291603183</v>
      </c>
      <c r="O204">
        <v>0.43068464208263302</v>
      </c>
      <c r="P204">
        <v>0</v>
      </c>
      <c r="Q204">
        <v>0</v>
      </c>
      <c r="R204">
        <v>1</v>
      </c>
      <c r="S204">
        <v>1</v>
      </c>
      <c r="T204">
        <v>25669019.58875167</v>
      </c>
      <c r="U204">
        <v>12797201.55421501</v>
      </c>
      <c r="V204">
        <v>28325543.733357981</v>
      </c>
    </row>
    <row r="205" spans="1:22" x14ac:dyDescent="0.25">
      <c r="A205">
        <v>202</v>
      </c>
      <c r="B205" s="1">
        <f t="shared" si="3"/>
        <v>40016</v>
      </c>
      <c r="C205">
        <v>3703534343.469851</v>
      </c>
      <c r="D205">
        <v>42375174.897118948</v>
      </c>
      <c r="E205">
        <v>44162254.907814413</v>
      </c>
      <c r="F205">
        <v>0</v>
      </c>
      <c r="G205">
        <v>0</v>
      </c>
      <c r="H205">
        <v>202</v>
      </c>
      <c r="I205">
        <v>71528000</v>
      </c>
      <c r="J205">
        <v>83796000</v>
      </c>
      <c r="K205">
        <v>202</v>
      </c>
      <c r="L205">
        <v>0</v>
      </c>
      <c r="M205">
        <v>0</v>
      </c>
      <c r="N205">
        <v>0.26283800253636291</v>
      </c>
      <c r="O205">
        <v>0.42648147702468592</v>
      </c>
      <c r="P205">
        <v>0</v>
      </c>
      <c r="Q205">
        <v>0</v>
      </c>
      <c r="R205">
        <v>1</v>
      </c>
      <c r="S205">
        <v>1</v>
      </c>
      <c r="T205">
        <v>30895881.261818212</v>
      </c>
      <c r="U205">
        <v>13761967.29160369</v>
      </c>
      <c r="V205">
        <v>44807381.687952846</v>
      </c>
    </row>
    <row r="206" spans="1:22" x14ac:dyDescent="0.25">
      <c r="A206">
        <v>203</v>
      </c>
      <c r="B206" s="1">
        <f t="shared" si="3"/>
        <v>40017</v>
      </c>
      <c r="C206">
        <v>3717947533.1215949</v>
      </c>
      <c r="D206">
        <v>45140223.490937673</v>
      </c>
      <c r="E206">
        <v>16247955.40647544</v>
      </c>
      <c r="F206">
        <v>0</v>
      </c>
      <c r="G206">
        <v>0</v>
      </c>
      <c r="H206">
        <v>203</v>
      </c>
      <c r="I206">
        <v>26673000</v>
      </c>
      <c r="J206">
        <v>39408000</v>
      </c>
      <c r="K206">
        <v>203</v>
      </c>
      <c r="L206">
        <v>0</v>
      </c>
      <c r="M206">
        <v>0</v>
      </c>
      <c r="N206">
        <v>0.25802221181114487</v>
      </c>
      <c r="O206">
        <v>0.42748114531510378</v>
      </c>
      <c r="P206">
        <v>0</v>
      </c>
      <c r="Q206">
        <v>0</v>
      </c>
      <c r="R206">
        <v>1</v>
      </c>
      <c r="S206">
        <v>1</v>
      </c>
      <c r="T206">
        <v>25554456.935536079</v>
      </c>
      <c r="U206">
        <v>15379229.415382421</v>
      </c>
      <c r="V206">
        <v>49982403.138802089</v>
      </c>
    </row>
    <row r="207" spans="1:22" x14ac:dyDescent="0.25">
      <c r="A207">
        <v>204</v>
      </c>
      <c r="B207" s="1">
        <f t="shared" si="3"/>
        <v>40018</v>
      </c>
      <c r="C207">
        <v>3786417153.4113998</v>
      </c>
      <c r="D207">
        <v>43710598.517775632</v>
      </c>
      <c r="E207">
        <v>0</v>
      </c>
      <c r="F207">
        <v>0</v>
      </c>
      <c r="G207">
        <v>0</v>
      </c>
      <c r="H207">
        <v>204</v>
      </c>
      <c r="I207">
        <v>15748000</v>
      </c>
      <c r="J207">
        <v>42184000</v>
      </c>
      <c r="K207">
        <v>204</v>
      </c>
      <c r="L207">
        <v>0</v>
      </c>
      <c r="M207">
        <v>0</v>
      </c>
      <c r="N207">
        <v>0.25965791342929562</v>
      </c>
      <c r="O207">
        <v>0.42902503532972158</v>
      </c>
      <c r="P207">
        <v>0</v>
      </c>
      <c r="Q207">
        <v>0</v>
      </c>
      <c r="R207">
        <v>1</v>
      </c>
      <c r="S207">
        <v>1</v>
      </c>
      <c r="T207">
        <v>11052683.661141889</v>
      </c>
      <c r="U207">
        <v>4633328.7921636282</v>
      </c>
      <c r="V207">
        <v>40793630.160899289</v>
      </c>
    </row>
    <row r="208" spans="1:22" x14ac:dyDescent="0.25">
      <c r="A208">
        <v>205</v>
      </c>
      <c r="B208" s="1">
        <f t="shared" si="3"/>
        <v>40019</v>
      </c>
      <c r="C208">
        <v>3773637633.9215498</v>
      </c>
      <c r="D208">
        <v>46227959.842271022</v>
      </c>
      <c r="E208">
        <v>108083005</v>
      </c>
      <c r="F208">
        <v>0</v>
      </c>
      <c r="G208">
        <v>0</v>
      </c>
      <c r="H208">
        <v>205</v>
      </c>
      <c r="I208">
        <v>153773000</v>
      </c>
      <c r="J208">
        <v>261492000</v>
      </c>
      <c r="K208">
        <v>205</v>
      </c>
      <c r="L208">
        <v>0</v>
      </c>
      <c r="M208">
        <v>0</v>
      </c>
      <c r="N208">
        <v>0.25862582498772202</v>
      </c>
      <c r="O208">
        <v>0.42608841739681391</v>
      </c>
      <c r="P208">
        <v>0</v>
      </c>
      <c r="Q208">
        <v>0</v>
      </c>
      <c r="R208">
        <v>1</v>
      </c>
      <c r="S208">
        <v>1</v>
      </c>
      <c r="T208">
        <v>76263377.7720678</v>
      </c>
      <c r="U208">
        <v>42488391.996133432</v>
      </c>
      <c r="V208">
        <v>98335579.760600299</v>
      </c>
    </row>
    <row r="209" spans="1:22" x14ac:dyDescent="0.25">
      <c r="A209">
        <v>206</v>
      </c>
      <c r="B209" s="1">
        <f t="shared" si="3"/>
        <v>40020</v>
      </c>
      <c r="C209">
        <v>3592645799.6670799</v>
      </c>
      <c r="D209">
        <v>47673419.650056489</v>
      </c>
      <c r="E209">
        <v>220053031.2027795</v>
      </c>
      <c r="F209">
        <v>0</v>
      </c>
      <c r="G209">
        <v>195220026.06710449</v>
      </c>
      <c r="H209">
        <v>206</v>
      </c>
      <c r="I209">
        <v>94223000</v>
      </c>
      <c r="J209">
        <v>227776000</v>
      </c>
      <c r="K209">
        <v>206</v>
      </c>
      <c r="L209">
        <v>0</v>
      </c>
      <c r="M209">
        <v>7125.5309514493129</v>
      </c>
      <c r="N209">
        <v>0.29228864209596789</v>
      </c>
      <c r="O209">
        <v>0.43254342648346888</v>
      </c>
      <c r="P209">
        <v>0</v>
      </c>
      <c r="Q209">
        <v>0</v>
      </c>
      <c r="R209">
        <v>1</v>
      </c>
      <c r="S209">
        <v>1</v>
      </c>
      <c r="T209">
        <v>104323778.0049362</v>
      </c>
      <c r="U209">
        <v>39885199.573414847</v>
      </c>
      <c r="V209">
        <v>132341105.0325802</v>
      </c>
    </row>
    <row r="210" spans="1:22" x14ac:dyDescent="0.25">
      <c r="A210">
        <v>207</v>
      </c>
      <c r="B210" s="1">
        <f t="shared" si="3"/>
        <v>40021</v>
      </c>
      <c r="C210">
        <v>3443166012.9449129</v>
      </c>
      <c r="D210">
        <v>51072803.108555511</v>
      </c>
      <c r="E210">
        <v>271205580.38627028</v>
      </c>
      <c r="F210">
        <v>81130681.868057877</v>
      </c>
      <c r="G210">
        <v>171799493.281968</v>
      </c>
      <c r="H210">
        <v>207</v>
      </c>
      <c r="I210">
        <v>45921000</v>
      </c>
      <c r="J210">
        <v>94565000</v>
      </c>
      <c r="K210">
        <v>207</v>
      </c>
      <c r="L210">
        <v>2961.269888184112</v>
      </c>
      <c r="M210">
        <v>6270.6815047918344</v>
      </c>
      <c r="N210">
        <v>0.31378216329885439</v>
      </c>
      <c r="O210">
        <v>0.47507417373724259</v>
      </c>
      <c r="P210">
        <v>0</v>
      </c>
      <c r="Q210">
        <v>0</v>
      </c>
      <c r="R210">
        <v>1</v>
      </c>
      <c r="S210">
        <v>1</v>
      </c>
      <c r="T210">
        <v>148217076.18754861</v>
      </c>
      <c r="U210">
        <v>67390539.932929873</v>
      </c>
      <c r="V210">
        <v>205055724.35228911</v>
      </c>
    </row>
    <row r="211" spans="1:22" x14ac:dyDescent="0.25">
      <c r="A211">
        <v>208</v>
      </c>
      <c r="B211" s="1">
        <f t="shared" si="3"/>
        <v>40022</v>
      </c>
      <c r="C211">
        <v>3548594557.633636</v>
      </c>
      <c r="D211">
        <v>58619443.145319358</v>
      </c>
      <c r="E211">
        <v>60233414.395686597</v>
      </c>
      <c r="F211">
        <v>0</v>
      </c>
      <c r="G211">
        <v>0</v>
      </c>
      <c r="H211">
        <v>208</v>
      </c>
      <c r="I211">
        <v>26207000</v>
      </c>
      <c r="J211">
        <v>48638000</v>
      </c>
      <c r="K211">
        <v>208</v>
      </c>
      <c r="L211">
        <v>0</v>
      </c>
      <c r="M211">
        <v>0</v>
      </c>
      <c r="N211">
        <v>0.3185837636965354</v>
      </c>
      <c r="O211">
        <v>0.47765045228043368</v>
      </c>
      <c r="P211">
        <v>0</v>
      </c>
      <c r="Q211">
        <v>0</v>
      </c>
      <c r="R211">
        <v>1</v>
      </c>
      <c r="S211">
        <v>1</v>
      </c>
      <c r="T211">
        <v>52947444.579739749</v>
      </c>
      <c r="U211">
        <v>23759104.705821149</v>
      </c>
      <c r="V211">
        <v>167532361.66982359</v>
      </c>
    </row>
    <row r="212" spans="1:22" x14ac:dyDescent="0.25">
      <c r="A212">
        <v>209</v>
      </c>
      <c r="B212" s="1">
        <f t="shared" si="3"/>
        <v>40023</v>
      </c>
      <c r="C212">
        <v>3568719590.5759621</v>
      </c>
      <c r="D212">
        <v>63095864.959083363</v>
      </c>
      <c r="E212">
        <v>17200183.49111766</v>
      </c>
      <c r="F212">
        <v>0</v>
      </c>
      <c r="G212">
        <v>0</v>
      </c>
      <c r="H212">
        <v>209</v>
      </c>
      <c r="I212">
        <v>19003000</v>
      </c>
      <c r="J212">
        <v>41235000</v>
      </c>
      <c r="K212">
        <v>209</v>
      </c>
      <c r="L212">
        <v>0</v>
      </c>
      <c r="M212">
        <v>0</v>
      </c>
      <c r="N212">
        <v>0.32058204088583969</v>
      </c>
      <c r="O212">
        <v>0.48016294431409279</v>
      </c>
      <c r="P212">
        <v>0</v>
      </c>
      <c r="Q212">
        <v>0</v>
      </c>
      <c r="R212">
        <v>1</v>
      </c>
      <c r="S212">
        <v>1</v>
      </c>
      <c r="T212">
        <v>41093847.732571289</v>
      </c>
      <c r="U212">
        <v>23041724.18112845</v>
      </c>
      <c r="V212">
        <v>136878484.33669519</v>
      </c>
    </row>
    <row r="213" spans="1:22" x14ac:dyDescent="0.25">
      <c r="A213">
        <v>210</v>
      </c>
      <c r="B213" s="1">
        <f t="shared" si="3"/>
        <v>40024</v>
      </c>
      <c r="C213">
        <v>3614908990.3107982</v>
      </c>
      <c r="D213">
        <v>65233004.028667673</v>
      </c>
      <c r="E213">
        <v>7197550</v>
      </c>
      <c r="F213">
        <v>0</v>
      </c>
      <c r="G213">
        <v>0</v>
      </c>
      <c r="H213">
        <v>210</v>
      </c>
      <c r="I213">
        <v>13282000</v>
      </c>
      <c r="J213">
        <v>27006000</v>
      </c>
      <c r="K213">
        <v>210</v>
      </c>
      <c r="L213">
        <v>0</v>
      </c>
      <c r="M213">
        <v>0</v>
      </c>
      <c r="N213">
        <v>0.32117175922034041</v>
      </c>
      <c r="O213">
        <v>0.48179166435977011</v>
      </c>
      <c r="P213">
        <v>0</v>
      </c>
      <c r="Q213">
        <v>0</v>
      </c>
      <c r="R213">
        <v>1</v>
      </c>
      <c r="S213">
        <v>1</v>
      </c>
      <c r="T213">
        <v>40891925.47851266</v>
      </c>
      <c r="U213">
        <v>25999439.774660129</v>
      </c>
      <c r="V213">
        <v>123244355.57156309</v>
      </c>
    </row>
    <row r="214" spans="1:22" x14ac:dyDescent="0.25">
      <c r="A214">
        <v>211</v>
      </c>
      <c r="B214" s="1">
        <f t="shared" si="3"/>
        <v>40025</v>
      </c>
      <c r="C214">
        <v>3527037032.9722128</v>
      </c>
      <c r="D214">
        <v>66315071.645003349</v>
      </c>
      <c r="E214">
        <v>-9.3132257461547852E-10</v>
      </c>
      <c r="F214">
        <v>0</v>
      </c>
      <c r="G214">
        <v>0</v>
      </c>
      <c r="H214">
        <v>211</v>
      </c>
      <c r="I214">
        <v>10818000</v>
      </c>
      <c r="J214">
        <v>21275000</v>
      </c>
      <c r="K214">
        <v>211</v>
      </c>
      <c r="L214">
        <v>0</v>
      </c>
      <c r="M214">
        <v>0</v>
      </c>
      <c r="N214">
        <v>0.31984825724277821</v>
      </c>
      <c r="O214">
        <v>0.48150737581748748</v>
      </c>
      <c r="P214">
        <v>0</v>
      </c>
      <c r="Q214">
        <v>0</v>
      </c>
      <c r="R214">
        <v>1</v>
      </c>
      <c r="S214">
        <v>1</v>
      </c>
      <c r="T214">
        <v>31479260.108276211</v>
      </c>
      <c r="U214">
        <v>18534246.285834581</v>
      </c>
      <c r="V214">
        <v>100672180.7554954</v>
      </c>
    </row>
    <row r="215" spans="1:22" x14ac:dyDescent="0.25">
      <c r="A215">
        <v>212</v>
      </c>
      <c r="B215" s="1">
        <f t="shared" si="3"/>
        <v>40026</v>
      </c>
      <c r="C215">
        <v>3545385005.8669028</v>
      </c>
      <c r="D215">
        <v>65896011.111406021</v>
      </c>
      <c r="E215">
        <v>-600000.00000000093</v>
      </c>
      <c r="F215">
        <v>0</v>
      </c>
      <c r="G215">
        <v>0</v>
      </c>
      <c r="H215">
        <v>212</v>
      </c>
      <c r="I215">
        <v>10929000</v>
      </c>
      <c r="J215">
        <v>18874000</v>
      </c>
      <c r="K215">
        <v>212</v>
      </c>
      <c r="L215">
        <v>0</v>
      </c>
      <c r="M215">
        <v>0</v>
      </c>
      <c r="N215">
        <v>0.31934523203798099</v>
      </c>
      <c r="O215">
        <v>0.48128583475016018</v>
      </c>
      <c r="P215">
        <v>0</v>
      </c>
      <c r="Q215">
        <v>0</v>
      </c>
      <c r="R215">
        <v>1</v>
      </c>
      <c r="S215">
        <v>1</v>
      </c>
      <c r="T215">
        <v>28779010.51168368</v>
      </c>
      <c r="U215">
        <v>16568511.996856879</v>
      </c>
      <c r="V215">
        <v>82233684.417930812</v>
      </c>
    </row>
    <row r="216" spans="1:22" x14ac:dyDescent="0.25">
      <c r="A216">
        <v>213</v>
      </c>
      <c r="B216" s="1">
        <f t="shared" si="3"/>
        <v>40027</v>
      </c>
      <c r="C216">
        <v>3456115850.6977549</v>
      </c>
      <c r="D216">
        <v>64381023.166642599</v>
      </c>
      <c r="E216">
        <v>-1194000.0001341109</v>
      </c>
      <c r="F216">
        <v>0</v>
      </c>
      <c r="G216">
        <v>0</v>
      </c>
      <c r="H216">
        <v>213</v>
      </c>
      <c r="I216">
        <v>10413000</v>
      </c>
      <c r="J216">
        <v>18266000</v>
      </c>
      <c r="K216">
        <v>213</v>
      </c>
      <c r="L216">
        <v>0</v>
      </c>
      <c r="M216">
        <v>0</v>
      </c>
      <c r="N216">
        <v>0.31910149546973149</v>
      </c>
      <c r="O216">
        <v>0.48101319640736062</v>
      </c>
      <c r="P216">
        <v>0</v>
      </c>
      <c r="Q216">
        <v>0</v>
      </c>
      <c r="R216">
        <v>1</v>
      </c>
      <c r="S216">
        <v>1</v>
      </c>
      <c r="T216">
        <v>26093308.760713398</v>
      </c>
      <c r="U216">
        <v>14573622.667066449</v>
      </c>
      <c r="V216">
        <v>67177796.815057427</v>
      </c>
    </row>
    <row r="217" spans="1:22" x14ac:dyDescent="0.25">
      <c r="A217">
        <v>214</v>
      </c>
      <c r="B217" s="1">
        <f t="shared" si="3"/>
        <v>40028</v>
      </c>
      <c r="C217">
        <v>3419854693.7976241</v>
      </c>
      <c r="D217">
        <v>62088440.211370759</v>
      </c>
      <c r="E217">
        <v>-1782060.0003996501</v>
      </c>
      <c r="F217">
        <v>0</v>
      </c>
      <c r="G217">
        <v>0</v>
      </c>
      <c r="H217">
        <v>214</v>
      </c>
      <c r="I217">
        <v>9535000</v>
      </c>
      <c r="J217">
        <v>13963000</v>
      </c>
      <c r="K217">
        <v>214</v>
      </c>
      <c r="L217">
        <v>0</v>
      </c>
      <c r="M217">
        <v>0</v>
      </c>
      <c r="N217">
        <v>0.31897479459556388</v>
      </c>
      <c r="O217">
        <v>0.48086108475608341</v>
      </c>
      <c r="P217">
        <v>0</v>
      </c>
      <c r="Q217">
        <v>0</v>
      </c>
      <c r="R217">
        <v>1</v>
      </c>
      <c r="S217">
        <v>1</v>
      </c>
      <c r="T217">
        <v>23723069.414180081</v>
      </c>
      <c r="U217">
        <v>12853093.130946791</v>
      </c>
      <c r="V217">
        <v>54855206.813330919</v>
      </c>
    </row>
    <row r="218" spans="1:22" x14ac:dyDescent="0.25">
      <c r="A218">
        <v>215</v>
      </c>
      <c r="B218" s="1">
        <f t="shared" si="3"/>
        <v>40029</v>
      </c>
      <c r="C218">
        <v>3369711766.3930402</v>
      </c>
      <c r="D218">
        <v>59264692.632012218</v>
      </c>
      <c r="E218">
        <v>-2364239.4007939752</v>
      </c>
      <c r="F218">
        <v>0</v>
      </c>
      <c r="G218">
        <v>0</v>
      </c>
      <c r="H218">
        <v>215</v>
      </c>
      <c r="I218">
        <v>8292000</v>
      </c>
      <c r="J218">
        <v>14690000</v>
      </c>
      <c r="K218">
        <v>215</v>
      </c>
      <c r="L218">
        <v>0</v>
      </c>
      <c r="M218">
        <v>0</v>
      </c>
      <c r="N218">
        <v>0.3188858091049066</v>
      </c>
      <c r="O218">
        <v>0.48051750385205949</v>
      </c>
      <c r="P218">
        <v>0</v>
      </c>
      <c r="Q218">
        <v>0</v>
      </c>
      <c r="R218">
        <v>1</v>
      </c>
      <c r="S218">
        <v>1</v>
      </c>
      <c r="T218">
        <v>21609653.295647379</v>
      </c>
      <c r="U218">
        <v>11350729.77406941</v>
      </c>
      <c r="V218">
        <v>44783481.198959678</v>
      </c>
    </row>
    <row r="219" spans="1:22" x14ac:dyDescent="0.25">
      <c r="A219">
        <v>216</v>
      </c>
      <c r="B219" s="1">
        <f t="shared" si="3"/>
        <v>40030</v>
      </c>
      <c r="C219">
        <v>3292258503.5927148</v>
      </c>
      <c r="D219">
        <v>56101796.983106486</v>
      </c>
      <c r="E219">
        <v>-2940597.0073144841</v>
      </c>
      <c r="F219">
        <v>0</v>
      </c>
      <c r="G219">
        <v>0</v>
      </c>
      <c r="H219">
        <v>216</v>
      </c>
      <c r="I219">
        <v>6845000</v>
      </c>
      <c r="J219">
        <v>9798000</v>
      </c>
      <c r="K219">
        <v>216</v>
      </c>
      <c r="L219">
        <v>0</v>
      </c>
      <c r="M219">
        <v>0</v>
      </c>
      <c r="N219">
        <v>0.31879983049997218</v>
      </c>
      <c r="O219">
        <v>0.48035447825574251</v>
      </c>
      <c r="P219">
        <v>0</v>
      </c>
      <c r="Q219">
        <v>0</v>
      </c>
      <c r="R219">
        <v>1</v>
      </c>
      <c r="S219">
        <v>1</v>
      </c>
      <c r="T219">
        <v>19721655.564238321</v>
      </c>
      <c r="U219">
        <v>10037427.809203999</v>
      </c>
      <c r="V219">
        <v>36551966.829902507</v>
      </c>
    </row>
    <row r="220" spans="1:22" x14ac:dyDescent="0.25">
      <c r="A220">
        <v>217</v>
      </c>
      <c r="B220" s="1">
        <f t="shared" si="3"/>
        <v>40031</v>
      </c>
      <c r="C220">
        <v>3160567914.8516312</v>
      </c>
      <c r="D220">
        <v>52747226.894890226</v>
      </c>
      <c r="E220">
        <v>-3511191.0378986141</v>
      </c>
      <c r="F220">
        <v>0</v>
      </c>
      <c r="G220">
        <v>0</v>
      </c>
      <c r="H220">
        <v>217</v>
      </c>
      <c r="I220">
        <v>7297000</v>
      </c>
      <c r="J220">
        <v>9941000</v>
      </c>
      <c r="K220">
        <v>217</v>
      </c>
      <c r="L220">
        <v>0</v>
      </c>
      <c r="M220">
        <v>0</v>
      </c>
      <c r="N220">
        <v>0.31871634073617228</v>
      </c>
      <c r="O220">
        <v>0.48000211126124492</v>
      </c>
      <c r="P220">
        <v>0</v>
      </c>
      <c r="Q220">
        <v>0</v>
      </c>
      <c r="R220">
        <v>1</v>
      </c>
      <c r="S220">
        <v>1</v>
      </c>
      <c r="T220">
        <v>18030039.46253866</v>
      </c>
      <c r="U220">
        <v>8886313.681815831</v>
      </c>
      <c r="V220">
        <v>29817792.107314251</v>
      </c>
    </row>
    <row r="221" spans="1:22" x14ac:dyDescent="0.25">
      <c r="A221">
        <v>218</v>
      </c>
      <c r="B221" s="1">
        <f t="shared" si="3"/>
        <v>40032</v>
      </c>
      <c r="C221">
        <v>2961101029.3456612</v>
      </c>
      <c r="D221">
        <v>49312550.142239287</v>
      </c>
      <c r="E221">
        <v>-3356324.128304441</v>
      </c>
      <c r="F221">
        <v>0</v>
      </c>
      <c r="G221">
        <v>0</v>
      </c>
      <c r="H221">
        <v>218</v>
      </c>
      <c r="I221">
        <v>5306000</v>
      </c>
      <c r="J221">
        <v>11016000</v>
      </c>
      <c r="K221">
        <v>218</v>
      </c>
      <c r="L221">
        <v>0</v>
      </c>
      <c r="M221">
        <v>0</v>
      </c>
      <c r="N221">
        <v>0.3186974310382199</v>
      </c>
      <c r="O221">
        <v>0.47977010801075531</v>
      </c>
      <c r="P221">
        <v>0</v>
      </c>
      <c r="Q221">
        <v>0</v>
      </c>
      <c r="R221">
        <v>1</v>
      </c>
      <c r="S221">
        <v>1</v>
      </c>
      <c r="T221">
        <v>16922793.60690707</v>
      </c>
      <c r="U221">
        <v>8287410.5028523263</v>
      </c>
      <c r="V221">
        <v>25113420.095414229</v>
      </c>
    </row>
    <row r="222" spans="1:22" x14ac:dyDescent="0.25">
      <c r="A222">
        <v>219</v>
      </c>
      <c r="B222" s="1">
        <f t="shared" si="3"/>
        <v>40033</v>
      </c>
      <c r="C222">
        <v>3071039778.0316882</v>
      </c>
      <c r="D222">
        <v>45931035.840648063</v>
      </c>
      <c r="E222">
        <v>-3922760.8877715929</v>
      </c>
      <c r="F222">
        <v>0</v>
      </c>
      <c r="G222">
        <v>0</v>
      </c>
      <c r="H222">
        <v>219</v>
      </c>
      <c r="I222">
        <v>4683000</v>
      </c>
      <c r="J222">
        <v>7972000</v>
      </c>
      <c r="K222">
        <v>219</v>
      </c>
      <c r="L222">
        <v>0</v>
      </c>
      <c r="M222">
        <v>0</v>
      </c>
      <c r="N222">
        <v>0.31866559989355692</v>
      </c>
      <c r="O222">
        <v>0.47964390139292867</v>
      </c>
      <c r="P222">
        <v>0</v>
      </c>
      <c r="Q222">
        <v>0</v>
      </c>
      <c r="R222">
        <v>1</v>
      </c>
      <c r="S222">
        <v>1</v>
      </c>
      <c r="T222">
        <v>15209037.494638721</v>
      </c>
      <c r="U222">
        <v>7051751.2139142621</v>
      </c>
      <c r="V222">
        <v>20464912.086255912</v>
      </c>
    </row>
    <row r="223" spans="1:22" x14ac:dyDescent="0.25">
      <c r="A223">
        <v>220</v>
      </c>
      <c r="B223" s="1">
        <f t="shared" si="3"/>
        <v>40034</v>
      </c>
      <c r="C223">
        <v>3342738491.3314281</v>
      </c>
      <c r="D223">
        <v>42600815.093926258</v>
      </c>
      <c r="E223">
        <v>-4483533.2797706826</v>
      </c>
      <c r="F223">
        <v>0</v>
      </c>
      <c r="G223">
        <v>0</v>
      </c>
      <c r="H223">
        <v>220</v>
      </c>
      <c r="I223">
        <v>4984000</v>
      </c>
      <c r="J223">
        <v>7194000</v>
      </c>
      <c r="K223">
        <v>220</v>
      </c>
      <c r="L223">
        <v>0</v>
      </c>
      <c r="M223">
        <v>0</v>
      </c>
      <c r="N223">
        <v>0.31868844934745572</v>
      </c>
      <c r="O223">
        <v>0.47948342285967321</v>
      </c>
      <c r="P223">
        <v>0</v>
      </c>
      <c r="Q223">
        <v>0</v>
      </c>
      <c r="R223">
        <v>1</v>
      </c>
      <c r="S223">
        <v>1</v>
      </c>
      <c r="T223">
        <v>10207635.71434528</v>
      </c>
      <c r="U223">
        <v>2500000</v>
      </c>
      <c r="V223">
        <v>16665837.658099029</v>
      </c>
    </row>
    <row r="224" spans="1:22" x14ac:dyDescent="0.25">
      <c r="A224">
        <v>221</v>
      </c>
      <c r="B224" s="1">
        <f t="shared" si="3"/>
        <v>40035</v>
      </c>
      <c r="C224">
        <v>3304321768.8752451</v>
      </c>
      <c r="D224">
        <v>43629258.382629447</v>
      </c>
      <c r="E224">
        <v>-4318942.9479751233</v>
      </c>
      <c r="F224">
        <v>0</v>
      </c>
      <c r="G224">
        <v>0</v>
      </c>
      <c r="H224">
        <v>221</v>
      </c>
      <c r="I224">
        <v>5781000</v>
      </c>
      <c r="J224">
        <v>7525000</v>
      </c>
      <c r="K224">
        <v>221</v>
      </c>
      <c r="L224">
        <v>0</v>
      </c>
      <c r="M224">
        <v>0</v>
      </c>
      <c r="N224">
        <v>0.31869370266809638</v>
      </c>
      <c r="O224">
        <v>0.47949555791129789</v>
      </c>
      <c r="P224">
        <v>0</v>
      </c>
      <c r="Q224">
        <v>0</v>
      </c>
      <c r="R224">
        <v>1</v>
      </c>
      <c r="S224">
        <v>1</v>
      </c>
      <c r="T224">
        <v>9784738.882618282</v>
      </c>
      <c r="U224">
        <v>2500000</v>
      </c>
      <c r="V224">
        <v>14375795.92725273</v>
      </c>
    </row>
    <row r="225" spans="1:22" x14ac:dyDescent="0.25">
      <c r="A225">
        <v>222</v>
      </c>
      <c r="B225" s="1">
        <f t="shared" si="3"/>
        <v>40036</v>
      </c>
      <c r="C225">
        <v>3144241015.4022102</v>
      </c>
      <c r="D225">
        <v>44516383.959180653</v>
      </c>
      <c r="E225">
        <v>-4875753.5194607312</v>
      </c>
      <c r="F225">
        <v>0</v>
      </c>
      <c r="G225">
        <v>0</v>
      </c>
      <c r="H225">
        <v>222</v>
      </c>
      <c r="I225">
        <v>11155000</v>
      </c>
      <c r="J225">
        <v>10489000</v>
      </c>
      <c r="K225">
        <v>222</v>
      </c>
      <c r="L225">
        <v>0</v>
      </c>
      <c r="M225">
        <v>0</v>
      </c>
      <c r="N225">
        <v>0.31862920512958398</v>
      </c>
      <c r="O225">
        <v>0.47951634062207049</v>
      </c>
      <c r="P225">
        <v>0</v>
      </c>
      <c r="Q225">
        <v>0</v>
      </c>
      <c r="R225">
        <v>1</v>
      </c>
      <c r="S225">
        <v>1</v>
      </c>
      <c r="T225">
        <v>15661762.742862239</v>
      </c>
      <c r="U225">
        <v>8774758.7763252538</v>
      </c>
      <c r="V225">
        <v>25893251.353967398</v>
      </c>
    </row>
    <row r="226" spans="1:22" x14ac:dyDescent="0.25">
      <c r="A226">
        <v>223</v>
      </c>
      <c r="B226" s="1">
        <f t="shared" si="3"/>
        <v>40037</v>
      </c>
      <c r="C226">
        <v>3226942542.097683</v>
      </c>
      <c r="D226">
        <v>46114247.872414663</v>
      </c>
      <c r="E226">
        <v>-5426995.9853559397</v>
      </c>
      <c r="F226">
        <v>0</v>
      </c>
      <c r="G226">
        <v>0</v>
      </c>
      <c r="H226">
        <v>223</v>
      </c>
      <c r="I226">
        <v>6079000</v>
      </c>
      <c r="J226">
        <v>15170000</v>
      </c>
      <c r="K226">
        <v>223</v>
      </c>
      <c r="L226">
        <v>0</v>
      </c>
      <c r="M226">
        <v>0</v>
      </c>
      <c r="N226">
        <v>0.31863446518925531</v>
      </c>
      <c r="O226">
        <v>0.4794227327736662</v>
      </c>
      <c r="P226">
        <v>0</v>
      </c>
      <c r="Q226">
        <v>0</v>
      </c>
      <c r="R226">
        <v>1</v>
      </c>
      <c r="S226">
        <v>1</v>
      </c>
      <c r="T226">
        <v>13322264.288383691</v>
      </c>
      <c r="U226">
        <v>6809330.4297360741</v>
      </c>
      <c r="V226">
        <v>21123225.732647441</v>
      </c>
    </row>
    <row r="227" spans="1:22" x14ac:dyDescent="0.25">
      <c r="A227">
        <v>224</v>
      </c>
      <c r="B227" s="1">
        <f t="shared" si="3"/>
        <v>40038</v>
      </c>
      <c r="C227">
        <v>3431189872.7558808</v>
      </c>
      <c r="D227">
        <v>42806330.238007121</v>
      </c>
      <c r="E227">
        <v>6982863.973284591</v>
      </c>
      <c r="F227">
        <v>0</v>
      </c>
      <c r="G227">
        <v>0</v>
      </c>
      <c r="H227">
        <v>224</v>
      </c>
      <c r="I227">
        <v>5960000</v>
      </c>
      <c r="J227">
        <v>12059000</v>
      </c>
      <c r="K227">
        <v>224</v>
      </c>
      <c r="L227">
        <v>0</v>
      </c>
      <c r="M227">
        <v>0</v>
      </c>
      <c r="N227">
        <v>0.31865592182906788</v>
      </c>
      <c r="O227">
        <v>0.47942856040731302</v>
      </c>
      <c r="P227">
        <v>0</v>
      </c>
      <c r="Q227">
        <v>0</v>
      </c>
      <c r="R227">
        <v>1</v>
      </c>
      <c r="S227">
        <v>1</v>
      </c>
      <c r="T227">
        <v>17901845.271104649</v>
      </c>
      <c r="U227">
        <v>10512239.747006381</v>
      </c>
      <c r="V227">
        <v>33393165.231938001</v>
      </c>
    </row>
    <row r="228" spans="1:22" x14ac:dyDescent="0.25">
      <c r="A228">
        <v>225</v>
      </c>
      <c r="B228" s="1">
        <f t="shared" si="3"/>
        <v>40039</v>
      </c>
      <c r="C228">
        <v>3324675326.18643</v>
      </c>
      <c r="D228">
        <v>44867011.337624937</v>
      </c>
      <c r="E228">
        <v>3598775</v>
      </c>
      <c r="F228">
        <v>0</v>
      </c>
      <c r="G228">
        <v>0</v>
      </c>
      <c r="H228">
        <v>225</v>
      </c>
      <c r="I228">
        <v>5102000</v>
      </c>
      <c r="J228">
        <v>8742000</v>
      </c>
      <c r="K228">
        <v>225</v>
      </c>
      <c r="L228">
        <v>0</v>
      </c>
      <c r="M228">
        <v>0</v>
      </c>
      <c r="N228">
        <v>0.31849472492630188</v>
      </c>
      <c r="O228">
        <v>0.47930302106953843</v>
      </c>
      <c r="P228">
        <v>0</v>
      </c>
      <c r="Q228">
        <v>0</v>
      </c>
      <c r="R228">
        <v>1</v>
      </c>
      <c r="S228">
        <v>1</v>
      </c>
      <c r="T228">
        <v>14885741.32015489</v>
      </c>
      <c r="U228">
        <v>8605288.4048861172</v>
      </c>
      <c r="V228">
        <v>29631988.60054319</v>
      </c>
    </row>
    <row r="229" spans="1:22" x14ac:dyDescent="0.25">
      <c r="A229">
        <v>226</v>
      </c>
      <c r="B229" s="1">
        <f t="shared" si="3"/>
        <v>40040</v>
      </c>
      <c r="C229">
        <v>3366707883.804338</v>
      </c>
      <c r="D229">
        <v>42208890.2799512</v>
      </c>
      <c r="E229">
        <v>0</v>
      </c>
      <c r="F229">
        <v>0</v>
      </c>
      <c r="G229">
        <v>0</v>
      </c>
      <c r="H229">
        <v>226</v>
      </c>
      <c r="I229">
        <v>7369000</v>
      </c>
      <c r="J229">
        <v>73520000</v>
      </c>
      <c r="K229">
        <v>226</v>
      </c>
      <c r="L229">
        <v>0</v>
      </c>
      <c r="M229">
        <v>0</v>
      </c>
      <c r="N229">
        <v>0.3184392681970345</v>
      </c>
      <c r="O229">
        <v>0.47918544568540572</v>
      </c>
      <c r="P229">
        <v>0</v>
      </c>
      <c r="Q229">
        <v>0</v>
      </c>
      <c r="R229">
        <v>1</v>
      </c>
      <c r="S229">
        <v>1</v>
      </c>
      <c r="T229">
        <v>11028666.005919671</v>
      </c>
      <c r="U229">
        <v>5352585.7591677206</v>
      </c>
      <c r="V229">
        <v>28898483.207571279</v>
      </c>
    </row>
    <row r="230" spans="1:22" x14ac:dyDescent="0.25">
      <c r="A230">
        <v>227</v>
      </c>
      <c r="B230" s="1">
        <f t="shared" si="3"/>
        <v>40041</v>
      </c>
      <c r="C230">
        <v>3196658054.338418</v>
      </c>
      <c r="D230">
        <v>43992206.049506031</v>
      </c>
      <c r="E230">
        <v>162784385</v>
      </c>
      <c r="F230">
        <v>0</v>
      </c>
      <c r="G230">
        <v>63289840.574960493</v>
      </c>
      <c r="H230">
        <v>227</v>
      </c>
      <c r="I230">
        <v>5564000</v>
      </c>
      <c r="J230">
        <v>12723000</v>
      </c>
      <c r="K230">
        <v>227</v>
      </c>
      <c r="L230">
        <v>0</v>
      </c>
      <c r="M230">
        <v>2310.079180986058</v>
      </c>
      <c r="N230">
        <v>0.31840548074213759</v>
      </c>
      <c r="O230">
        <v>0.47215451706667338</v>
      </c>
      <c r="P230">
        <v>0</v>
      </c>
      <c r="Q230">
        <v>0</v>
      </c>
      <c r="R230">
        <v>1</v>
      </c>
      <c r="S230">
        <v>1</v>
      </c>
      <c r="T230">
        <v>93166874.84602055</v>
      </c>
      <c r="U230">
        <v>45767210.434114657</v>
      </c>
      <c r="V230">
        <v>106314964.9447349</v>
      </c>
    </row>
    <row r="231" spans="1:22" x14ac:dyDescent="0.25">
      <c r="A231">
        <v>228</v>
      </c>
      <c r="B231" s="1">
        <f t="shared" si="3"/>
        <v>40042</v>
      </c>
      <c r="C231">
        <v>3346593897.248261</v>
      </c>
      <c r="D231">
        <v>50552867.111327507</v>
      </c>
      <c r="E231">
        <v>50957439.90871565</v>
      </c>
      <c r="F231">
        <v>0</v>
      </c>
      <c r="G231">
        <v>0</v>
      </c>
      <c r="H231">
        <v>228</v>
      </c>
      <c r="I231">
        <v>4896000</v>
      </c>
      <c r="J231">
        <v>8819000</v>
      </c>
      <c r="K231">
        <v>228</v>
      </c>
      <c r="L231">
        <v>0</v>
      </c>
      <c r="M231">
        <v>0</v>
      </c>
      <c r="N231">
        <v>0.30357447593198439</v>
      </c>
      <c r="O231">
        <v>0.44868544286109918</v>
      </c>
      <c r="P231">
        <v>0</v>
      </c>
      <c r="Q231">
        <v>0</v>
      </c>
      <c r="R231">
        <v>1</v>
      </c>
      <c r="S231">
        <v>1</v>
      </c>
      <c r="T231">
        <v>35046436.515285783</v>
      </c>
      <c r="U231">
        <v>14698571.949021289</v>
      </c>
      <c r="V231">
        <v>89195183.518155158</v>
      </c>
    </row>
    <row r="232" spans="1:22" x14ac:dyDescent="0.25">
      <c r="A232">
        <v>229</v>
      </c>
      <c r="B232" s="1">
        <f t="shared" si="3"/>
        <v>40043</v>
      </c>
      <c r="C232">
        <v>3404649685.8343639</v>
      </c>
      <c r="D232">
        <v>51001785.379287817</v>
      </c>
      <c r="E232">
        <v>7775649.7785405591</v>
      </c>
      <c r="F232">
        <v>0</v>
      </c>
      <c r="G232">
        <v>0</v>
      </c>
      <c r="H232">
        <v>229</v>
      </c>
      <c r="I232">
        <v>5539000</v>
      </c>
      <c r="J232">
        <v>8375000</v>
      </c>
      <c r="K232">
        <v>229</v>
      </c>
      <c r="L232">
        <v>0</v>
      </c>
      <c r="M232">
        <v>0</v>
      </c>
      <c r="N232">
        <v>0.30275738342626152</v>
      </c>
      <c r="O232">
        <v>0.44621188048305199</v>
      </c>
      <c r="P232">
        <v>0</v>
      </c>
      <c r="Q232">
        <v>0</v>
      </c>
      <c r="R232">
        <v>1</v>
      </c>
      <c r="S232">
        <v>1</v>
      </c>
      <c r="T232">
        <v>24843149.068252929</v>
      </c>
      <c r="U232">
        <v>15432205.835372349</v>
      </c>
      <c r="V232">
        <v>75605957.097356766</v>
      </c>
    </row>
    <row r="233" spans="1:22" x14ac:dyDescent="0.25">
      <c r="A233">
        <v>230</v>
      </c>
      <c r="B233" s="1">
        <f t="shared" si="3"/>
        <v>40044</v>
      </c>
      <c r="C233">
        <v>3180594552.8810682</v>
      </c>
      <c r="D233">
        <v>50567225.185384572</v>
      </c>
      <c r="E233">
        <v>0</v>
      </c>
      <c r="F233">
        <v>0</v>
      </c>
      <c r="G233">
        <v>0</v>
      </c>
      <c r="H233">
        <v>230</v>
      </c>
      <c r="I233">
        <v>5927000</v>
      </c>
      <c r="J233">
        <v>8377000</v>
      </c>
      <c r="K233">
        <v>230</v>
      </c>
      <c r="L233">
        <v>0</v>
      </c>
      <c r="M233">
        <v>0</v>
      </c>
      <c r="N233">
        <v>0.30189997538305002</v>
      </c>
      <c r="O233">
        <v>0.44525581306944251</v>
      </c>
      <c r="P233">
        <v>0</v>
      </c>
      <c r="Q233">
        <v>0</v>
      </c>
      <c r="R233">
        <v>1</v>
      </c>
      <c r="S233">
        <v>1</v>
      </c>
      <c r="T233">
        <v>20113511.425926272</v>
      </c>
      <c r="U233">
        <v>12457334.777329421</v>
      </c>
      <c r="V233">
        <v>61720574.281522341</v>
      </c>
    </row>
    <row r="234" spans="1:22" x14ac:dyDescent="0.25">
      <c r="A234">
        <v>231</v>
      </c>
      <c r="B234" s="1">
        <f t="shared" si="3"/>
        <v>40045</v>
      </c>
      <c r="C234">
        <v>3130443940.7384281</v>
      </c>
      <c r="D234">
        <v>49319258.66466441</v>
      </c>
      <c r="E234">
        <v>-600000</v>
      </c>
      <c r="F234">
        <v>0</v>
      </c>
      <c r="G234">
        <v>0</v>
      </c>
      <c r="H234">
        <v>231</v>
      </c>
      <c r="I234">
        <v>6191000</v>
      </c>
      <c r="J234">
        <v>8552000</v>
      </c>
      <c r="K234">
        <v>231</v>
      </c>
      <c r="L234">
        <v>0</v>
      </c>
      <c r="M234">
        <v>0</v>
      </c>
      <c r="N234">
        <v>0.30153881060120719</v>
      </c>
      <c r="O234">
        <v>0.44478375752120791</v>
      </c>
      <c r="P234">
        <v>0</v>
      </c>
      <c r="Q234">
        <v>0</v>
      </c>
      <c r="R234">
        <v>1</v>
      </c>
      <c r="S234">
        <v>1</v>
      </c>
      <c r="T234">
        <v>18274814.495611381</v>
      </c>
      <c r="U234">
        <v>11038472.918580581</v>
      </c>
      <c r="V234">
        <v>50376837.466610052</v>
      </c>
    </row>
    <row r="235" spans="1:22" x14ac:dyDescent="0.25">
      <c r="A235">
        <v>232</v>
      </c>
      <c r="B235" s="1">
        <f t="shared" si="3"/>
        <v>40046</v>
      </c>
      <c r="C235">
        <v>3079945211.736115</v>
      </c>
      <c r="D235">
        <v>47496070.578843102</v>
      </c>
      <c r="E235">
        <v>-1194000.00013411</v>
      </c>
      <c r="F235">
        <v>0</v>
      </c>
      <c r="G235">
        <v>0</v>
      </c>
      <c r="H235">
        <v>232</v>
      </c>
      <c r="I235">
        <v>5465000</v>
      </c>
      <c r="J235">
        <v>8177000</v>
      </c>
      <c r="K235">
        <v>232</v>
      </c>
      <c r="L235">
        <v>0</v>
      </c>
      <c r="M235">
        <v>0</v>
      </c>
      <c r="N235">
        <v>0.30134679104405782</v>
      </c>
      <c r="O235">
        <v>0.44446590038687378</v>
      </c>
      <c r="P235">
        <v>0</v>
      </c>
      <c r="Q235">
        <v>0</v>
      </c>
      <c r="R235">
        <v>1</v>
      </c>
      <c r="S235">
        <v>1</v>
      </c>
      <c r="T235">
        <v>16570625.66091476</v>
      </c>
      <c r="U235">
        <v>9729139.4113060106</v>
      </c>
      <c r="V235">
        <v>41114240.217567973</v>
      </c>
    </row>
    <row r="236" spans="1:22" x14ac:dyDescent="0.25">
      <c r="A236">
        <v>233</v>
      </c>
      <c r="B236" s="1">
        <f t="shared" si="3"/>
        <v>40047</v>
      </c>
      <c r="C236">
        <v>3379109248.9690499</v>
      </c>
      <c r="D236">
        <v>45283609.514446937</v>
      </c>
      <c r="E236">
        <v>-1782060.0003996489</v>
      </c>
      <c r="F236">
        <v>0</v>
      </c>
      <c r="G236">
        <v>0</v>
      </c>
      <c r="H236">
        <v>233</v>
      </c>
      <c r="I236">
        <v>5581000</v>
      </c>
      <c r="J236">
        <v>9629000</v>
      </c>
      <c r="K236">
        <v>233</v>
      </c>
      <c r="L236">
        <v>0</v>
      </c>
      <c r="M236">
        <v>0</v>
      </c>
      <c r="N236">
        <v>0.30122515900713998</v>
      </c>
      <c r="O236">
        <v>0.4442409884473173</v>
      </c>
      <c r="P236">
        <v>0</v>
      </c>
      <c r="Q236">
        <v>0</v>
      </c>
      <c r="R236">
        <v>1</v>
      </c>
      <c r="S236">
        <v>1</v>
      </c>
      <c r="T236">
        <v>15062338.09116682</v>
      </c>
      <c r="U236">
        <v>8592213.6932776067</v>
      </c>
      <c r="V236">
        <v>33551565.147105649</v>
      </c>
    </row>
    <row r="237" spans="1:22" x14ac:dyDescent="0.25">
      <c r="A237">
        <v>234</v>
      </c>
      <c r="B237" s="1">
        <f t="shared" si="3"/>
        <v>40048</v>
      </c>
      <c r="C237">
        <v>3436067991.3540049</v>
      </c>
      <c r="D237">
        <v>42825704.401127227</v>
      </c>
      <c r="E237">
        <v>18508655.59920603</v>
      </c>
      <c r="F237">
        <v>0</v>
      </c>
      <c r="G237">
        <v>0</v>
      </c>
      <c r="H237">
        <v>234</v>
      </c>
      <c r="I237">
        <v>5371000</v>
      </c>
      <c r="J237">
        <v>9034000</v>
      </c>
      <c r="K237">
        <v>234</v>
      </c>
      <c r="L237">
        <v>0</v>
      </c>
      <c r="M237">
        <v>0</v>
      </c>
      <c r="N237">
        <v>0.30118350070149458</v>
      </c>
      <c r="O237">
        <v>0.44414596727052869</v>
      </c>
      <c r="P237">
        <v>0</v>
      </c>
      <c r="Q237">
        <v>0</v>
      </c>
      <c r="R237">
        <v>1</v>
      </c>
      <c r="S237">
        <v>1</v>
      </c>
      <c r="T237">
        <v>15325992.17465131</v>
      </c>
      <c r="U237">
        <v>4958584.0363771459</v>
      </c>
      <c r="V237">
        <v>30556918.29437815</v>
      </c>
    </row>
    <row r="238" spans="1:22" x14ac:dyDescent="0.25">
      <c r="A238">
        <v>235</v>
      </c>
      <c r="B238" s="1">
        <f t="shared" si="3"/>
        <v>40049</v>
      </c>
      <c r="C238">
        <v>3654669732.6889601</v>
      </c>
      <c r="D238">
        <v>44711361.647286303</v>
      </c>
      <c r="E238">
        <v>39581.05638448894</v>
      </c>
      <c r="F238">
        <v>0</v>
      </c>
      <c r="G238">
        <v>0</v>
      </c>
      <c r="H238">
        <v>235</v>
      </c>
      <c r="I238">
        <v>5009000</v>
      </c>
      <c r="J238">
        <v>7516000</v>
      </c>
      <c r="K238">
        <v>235</v>
      </c>
      <c r="L238">
        <v>0</v>
      </c>
      <c r="M238">
        <v>0</v>
      </c>
      <c r="N238">
        <v>0.30123084371908282</v>
      </c>
      <c r="O238">
        <v>0.44402101790477261</v>
      </c>
      <c r="P238">
        <v>0</v>
      </c>
      <c r="Q238">
        <v>0</v>
      </c>
      <c r="R238">
        <v>1</v>
      </c>
      <c r="S238">
        <v>1</v>
      </c>
      <c r="T238">
        <v>13486951.831992419</v>
      </c>
      <c r="U238">
        <v>7408680.2159911143</v>
      </c>
      <c r="V238">
        <v>24916683.942504529</v>
      </c>
    </row>
    <row r="239" spans="1:22" x14ac:dyDescent="0.25">
      <c r="A239">
        <v>236</v>
      </c>
      <c r="B239" s="1">
        <f t="shared" si="3"/>
        <v>40050</v>
      </c>
      <c r="C239">
        <v>3657579361.2180839</v>
      </c>
      <c r="D239">
        <v>41777825.679604538</v>
      </c>
      <c r="E239">
        <v>-580605.28236275341</v>
      </c>
      <c r="F239">
        <v>0</v>
      </c>
      <c r="G239">
        <v>0</v>
      </c>
      <c r="H239">
        <v>236</v>
      </c>
      <c r="I239">
        <v>4671000</v>
      </c>
      <c r="J239">
        <v>6911000</v>
      </c>
      <c r="K239">
        <v>236</v>
      </c>
      <c r="L239">
        <v>0</v>
      </c>
      <c r="M239">
        <v>0</v>
      </c>
      <c r="N239">
        <v>0.30124046129882459</v>
      </c>
      <c r="O239">
        <v>0.44393358662451698</v>
      </c>
      <c r="P239">
        <v>0</v>
      </c>
      <c r="Q239">
        <v>0</v>
      </c>
      <c r="R239">
        <v>1</v>
      </c>
      <c r="S239">
        <v>1</v>
      </c>
      <c r="T239">
        <v>8252931.629246735</v>
      </c>
      <c r="U239">
        <v>2500000</v>
      </c>
      <c r="V239">
        <v>20302992.162328549</v>
      </c>
    </row>
    <row r="240" spans="1:22" x14ac:dyDescent="0.25">
      <c r="A240">
        <v>237</v>
      </c>
      <c r="B240" s="1">
        <f t="shared" si="3"/>
        <v>40051</v>
      </c>
      <c r="C240">
        <v>3660343458.1576452</v>
      </c>
      <c r="D240">
        <v>43030716.560837463</v>
      </c>
      <c r="E240">
        <v>-1174799.2296689011</v>
      </c>
      <c r="F240">
        <v>0</v>
      </c>
      <c r="G240">
        <v>0</v>
      </c>
      <c r="H240">
        <v>237</v>
      </c>
      <c r="I240">
        <v>4452000</v>
      </c>
      <c r="J240">
        <v>6496000</v>
      </c>
      <c r="K240">
        <v>237</v>
      </c>
      <c r="L240">
        <v>0</v>
      </c>
      <c r="M240">
        <v>0</v>
      </c>
      <c r="N240">
        <v>0.30127397690205437</v>
      </c>
      <c r="O240">
        <v>0.4439807349415138</v>
      </c>
      <c r="P240">
        <v>0</v>
      </c>
      <c r="Q240">
        <v>0</v>
      </c>
      <c r="R240">
        <v>1</v>
      </c>
      <c r="S240">
        <v>1</v>
      </c>
      <c r="T240">
        <v>7946337.6298221312</v>
      </c>
      <c r="U240">
        <v>2500000</v>
      </c>
      <c r="V240">
        <v>16536538.429878609</v>
      </c>
    </row>
    <row r="241" spans="1:22" x14ac:dyDescent="0.25">
      <c r="A241">
        <v>238</v>
      </c>
      <c r="B241" s="1">
        <f t="shared" si="3"/>
        <v>40052</v>
      </c>
      <c r="C241">
        <v>3608980929.3557549</v>
      </c>
      <c r="D241">
        <v>44051180.837250613</v>
      </c>
      <c r="E241">
        <v>-1763051.2376347999</v>
      </c>
      <c r="F241">
        <v>0</v>
      </c>
      <c r="G241">
        <v>0</v>
      </c>
      <c r="H241">
        <v>238</v>
      </c>
      <c r="I241">
        <v>4335000</v>
      </c>
      <c r="J241">
        <v>6321000</v>
      </c>
      <c r="K241">
        <v>238</v>
      </c>
      <c r="L241">
        <v>0</v>
      </c>
      <c r="M241">
        <v>0</v>
      </c>
      <c r="N241">
        <v>0.30132582667161301</v>
      </c>
      <c r="O241">
        <v>0.44403575525402861</v>
      </c>
      <c r="P241">
        <v>0</v>
      </c>
      <c r="Q241">
        <v>0</v>
      </c>
      <c r="R241">
        <v>1</v>
      </c>
      <c r="S241">
        <v>1</v>
      </c>
      <c r="T241">
        <v>7657985.6501343427</v>
      </c>
      <c r="U241">
        <v>2500000</v>
      </c>
      <c r="V241">
        <v>13448483.909035301</v>
      </c>
    </row>
    <row r="242" spans="1:22" x14ac:dyDescent="0.25">
      <c r="A242">
        <v>239</v>
      </c>
      <c r="B242" s="1">
        <f t="shared" si="3"/>
        <v>40053</v>
      </c>
      <c r="C242">
        <v>3665522962.1036859</v>
      </c>
      <c r="D242">
        <v>44881082.298144713</v>
      </c>
      <c r="E242">
        <v>-2345420.7256525252</v>
      </c>
      <c r="F242">
        <v>0</v>
      </c>
      <c r="G242">
        <v>0</v>
      </c>
      <c r="H242">
        <v>239</v>
      </c>
      <c r="I242">
        <v>4238000</v>
      </c>
      <c r="J242">
        <v>6927000</v>
      </c>
      <c r="K242">
        <v>239</v>
      </c>
      <c r="L242">
        <v>0</v>
      </c>
      <c r="M242">
        <v>0</v>
      </c>
      <c r="N242">
        <v>0.30138735169678521</v>
      </c>
      <c r="O242">
        <v>0.44409590142993921</v>
      </c>
      <c r="P242">
        <v>0</v>
      </c>
      <c r="Q242">
        <v>0</v>
      </c>
      <c r="R242">
        <v>1</v>
      </c>
      <c r="S242">
        <v>1</v>
      </c>
      <c r="T242">
        <v>10698996.52162437</v>
      </c>
      <c r="U242">
        <v>5812206.2123835608</v>
      </c>
      <c r="V242">
        <v>10931945.839849981</v>
      </c>
    </row>
    <row r="243" spans="1:22" x14ac:dyDescent="0.25">
      <c r="A243">
        <v>240</v>
      </c>
      <c r="B243" s="1">
        <f t="shared" si="3"/>
        <v>40054</v>
      </c>
      <c r="C243">
        <v>3411248794.0905271</v>
      </c>
      <c r="D243">
        <v>41067580.736625649</v>
      </c>
      <c r="E243">
        <v>-762701.51892024232</v>
      </c>
      <c r="F243">
        <v>0</v>
      </c>
      <c r="G243">
        <v>0</v>
      </c>
      <c r="H243">
        <v>240</v>
      </c>
      <c r="I243">
        <v>4390000</v>
      </c>
      <c r="J243">
        <v>6813000</v>
      </c>
      <c r="K243">
        <v>240</v>
      </c>
      <c r="L243">
        <v>0</v>
      </c>
      <c r="M243">
        <v>0</v>
      </c>
      <c r="N243">
        <v>0.30146182021128681</v>
      </c>
      <c r="O243">
        <v>0.44409765113163852</v>
      </c>
      <c r="P243">
        <v>0</v>
      </c>
      <c r="Q243">
        <v>0</v>
      </c>
      <c r="R243">
        <v>1</v>
      </c>
      <c r="S243">
        <v>1</v>
      </c>
      <c r="T243">
        <v>7131730.8052207846</v>
      </c>
      <c r="U243">
        <v>2500000</v>
      </c>
      <c r="V243">
        <v>10897295.8969744</v>
      </c>
    </row>
    <row r="244" spans="1:22" x14ac:dyDescent="0.25">
      <c r="A244">
        <v>241</v>
      </c>
      <c r="B244" s="1">
        <f t="shared" si="3"/>
        <v>40055</v>
      </c>
      <c r="C244">
        <v>3467613536.6439452</v>
      </c>
      <c r="D244">
        <v>41740049.235369839</v>
      </c>
      <c r="E244">
        <v>-635319.50390151702</v>
      </c>
      <c r="F244">
        <v>0</v>
      </c>
      <c r="G244">
        <v>0</v>
      </c>
      <c r="H244">
        <v>241</v>
      </c>
      <c r="I244">
        <v>4296000</v>
      </c>
      <c r="J244">
        <v>6825000</v>
      </c>
      <c r="K244">
        <v>241</v>
      </c>
      <c r="L244">
        <v>0</v>
      </c>
      <c r="M244">
        <v>0</v>
      </c>
      <c r="N244">
        <v>0.30151876749694367</v>
      </c>
      <c r="O244">
        <v>0.44415297722427871</v>
      </c>
      <c r="P244">
        <v>0</v>
      </c>
      <c r="Q244">
        <v>0</v>
      </c>
      <c r="R244">
        <v>1</v>
      </c>
      <c r="S244">
        <v>1</v>
      </c>
      <c r="T244">
        <v>6891847.0727916174</v>
      </c>
      <c r="U244">
        <v>2500000</v>
      </c>
      <c r="V244">
        <v>8866173.0000531767</v>
      </c>
    </row>
    <row r="245" spans="1:22" x14ac:dyDescent="0.25">
      <c r="A245">
        <v>242</v>
      </c>
      <c r="B245" s="1">
        <f t="shared" si="3"/>
        <v>40056</v>
      </c>
      <c r="C245">
        <v>3551012585.7961159</v>
      </c>
      <c r="D245">
        <v>42381340.550620429</v>
      </c>
      <c r="E245">
        <v>-1228966.309004507</v>
      </c>
      <c r="F245">
        <v>0</v>
      </c>
      <c r="G245">
        <v>0</v>
      </c>
      <c r="H245">
        <v>242</v>
      </c>
      <c r="I245">
        <v>3988000</v>
      </c>
      <c r="J245">
        <v>6141000</v>
      </c>
      <c r="K245">
        <v>242</v>
      </c>
      <c r="L245">
        <v>0</v>
      </c>
      <c r="M245">
        <v>0</v>
      </c>
      <c r="N245">
        <v>0.30158345306320661</v>
      </c>
      <c r="O245">
        <v>0.44420839028243192</v>
      </c>
      <c r="P245">
        <v>0</v>
      </c>
      <c r="Q245">
        <v>0</v>
      </c>
      <c r="R245">
        <v>1</v>
      </c>
      <c r="S245">
        <v>1</v>
      </c>
      <c r="T245">
        <v>6666236.1695428193</v>
      </c>
      <c r="U245">
        <v>2500000</v>
      </c>
      <c r="V245">
        <v>6932590.8556466214</v>
      </c>
    </row>
    <row r="246" spans="1:22" x14ac:dyDescent="0.25">
      <c r="A246">
        <v>243</v>
      </c>
      <c r="B246" s="1">
        <f t="shared" si="3"/>
        <v>40057</v>
      </c>
      <c r="C246">
        <v>3566802943.3706861</v>
      </c>
      <c r="D246">
        <v>43022631.86587102</v>
      </c>
      <c r="E246">
        <v>-1816676.6461891569</v>
      </c>
      <c r="F246">
        <v>0</v>
      </c>
      <c r="G246">
        <v>0</v>
      </c>
      <c r="H246">
        <v>243</v>
      </c>
      <c r="I246">
        <v>3835000</v>
      </c>
      <c r="J246">
        <v>5718000</v>
      </c>
      <c r="K246">
        <v>243</v>
      </c>
      <c r="L246">
        <v>0</v>
      </c>
      <c r="M246">
        <v>0</v>
      </c>
      <c r="N246">
        <v>0.3016731756131158</v>
      </c>
      <c r="O246">
        <v>0.44427820000838908</v>
      </c>
      <c r="P246">
        <v>0</v>
      </c>
      <c r="Q246">
        <v>0</v>
      </c>
      <c r="R246">
        <v>1</v>
      </c>
      <c r="S246">
        <v>1</v>
      </c>
      <c r="T246">
        <v>6454048.8771853922</v>
      </c>
      <c r="U246">
        <v>2500000</v>
      </c>
      <c r="V246">
        <v>4998218.4989204165</v>
      </c>
    </row>
    <row r="247" spans="1:22" x14ac:dyDescent="0.25">
      <c r="A247">
        <v>244</v>
      </c>
      <c r="B247" s="1">
        <f t="shared" si="3"/>
        <v>40058</v>
      </c>
      <c r="C247">
        <v>3569051820.1855021</v>
      </c>
      <c r="D247">
        <v>43663923.18112161</v>
      </c>
      <c r="E247">
        <v>-2398509.8801333238</v>
      </c>
      <c r="F247">
        <v>0</v>
      </c>
      <c r="G247">
        <v>0</v>
      </c>
      <c r="H247">
        <v>244</v>
      </c>
      <c r="I247">
        <v>3831000</v>
      </c>
      <c r="J247">
        <v>5535000</v>
      </c>
      <c r="K247">
        <v>244</v>
      </c>
      <c r="L247">
        <v>0</v>
      </c>
      <c r="M247">
        <v>0</v>
      </c>
      <c r="N247">
        <v>0.30177511684453889</v>
      </c>
      <c r="O247">
        <v>0.44435748653874879</v>
      </c>
      <c r="P247">
        <v>0</v>
      </c>
      <c r="Q247">
        <v>0</v>
      </c>
      <c r="R247">
        <v>1</v>
      </c>
      <c r="S247">
        <v>1</v>
      </c>
      <c r="T247">
        <v>6254486.5050232392</v>
      </c>
      <c r="U247">
        <v>2500000</v>
      </c>
      <c r="V247">
        <v>3049992.825257455</v>
      </c>
    </row>
    <row r="248" spans="1:22" x14ac:dyDescent="0.25">
      <c r="A248">
        <v>245</v>
      </c>
      <c r="B248" s="1">
        <f t="shared" si="3"/>
        <v>40059</v>
      </c>
      <c r="C248">
        <v>3408914238.0009961</v>
      </c>
      <c r="D248">
        <v>44305214.496372201</v>
      </c>
      <c r="E248">
        <v>-2974524.7818681002</v>
      </c>
      <c r="F248">
        <v>0</v>
      </c>
      <c r="G248">
        <v>0</v>
      </c>
      <c r="H248">
        <v>245</v>
      </c>
      <c r="I248">
        <v>3705000</v>
      </c>
      <c r="J248">
        <v>5463000</v>
      </c>
      <c r="K248">
        <v>245</v>
      </c>
      <c r="L248">
        <v>0</v>
      </c>
      <c r="M248">
        <v>0</v>
      </c>
      <c r="N248">
        <v>0.30187734188997112</v>
      </c>
      <c r="O248">
        <v>0.44444158316954202</v>
      </c>
      <c r="P248">
        <v>0</v>
      </c>
      <c r="Q248">
        <v>0</v>
      </c>
      <c r="R248">
        <v>1</v>
      </c>
      <c r="S248">
        <v>1</v>
      </c>
      <c r="T248">
        <v>6066797.8836146537</v>
      </c>
      <c r="U248">
        <v>2500000</v>
      </c>
      <c r="V248">
        <v>1119492.897686607</v>
      </c>
    </row>
    <row r="249" spans="1:22" x14ac:dyDescent="0.25">
      <c r="A249">
        <v>246</v>
      </c>
      <c r="B249" s="1">
        <f t="shared" si="3"/>
        <v>40060</v>
      </c>
      <c r="C249">
        <v>3424657611.679728</v>
      </c>
      <c r="D249">
        <v>44946505.811622791</v>
      </c>
      <c r="E249">
        <v>-3544779.5347142769</v>
      </c>
      <c r="F249">
        <v>0</v>
      </c>
      <c r="G249">
        <v>0</v>
      </c>
      <c r="H249">
        <v>246</v>
      </c>
      <c r="I249">
        <v>3665000</v>
      </c>
      <c r="J249">
        <v>5534000</v>
      </c>
      <c r="K249">
        <v>246</v>
      </c>
      <c r="L249">
        <v>0</v>
      </c>
      <c r="M249">
        <v>0</v>
      </c>
      <c r="N249">
        <v>0.30198951204928559</v>
      </c>
      <c r="O249">
        <v>0.44452811173346712</v>
      </c>
      <c r="P249">
        <v>0</v>
      </c>
      <c r="Q249">
        <v>0</v>
      </c>
      <c r="R249">
        <v>1</v>
      </c>
      <c r="S249">
        <v>1</v>
      </c>
      <c r="T249">
        <v>13936072.759879669</v>
      </c>
      <c r="U249">
        <v>10545796.22257188</v>
      </c>
      <c r="V249">
        <v>11027172.96895997</v>
      </c>
    </row>
    <row r="250" spans="1:22" x14ac:dyDescent="0.25">
      <c r="A250">
        <v>247</v>
      </c>
      <c r="B250" s="1">
        <f t="shared" si="3"/>
        <v>40061</v>
      </c>
      <c r="C250">
        <v>3575790062.2049379</v>
      </c>
      <c r="D250">
        <v>41132338.333065443</v>
      </c>
      <c r="E250">
        <v>-4109331.7401594538</v>
      </c>
      <c r="F250">
        <v>0</v>
      </c>
      <c r="G250">
        <v>0</v>
      </c>
      <c r="H250">
        <v>247</v>
      </c>
      <c r="I250">
        <v>3563000</v>
      </c>
      <c r="J250">
        <v>5300000</v>
      </c>
      <c r="K250">
        <v>247</v>
      </c>
      <c r="L250">
        <v>0</v>
      </c>
      <c r="M250">
        <v>0</v>
      </c>
      <c r="N250">
        <v>0.30168254245077952</v>
      </c>
      <c r="O250">
        <v>0.44435846550152702</v>
      </c>
      <c r="P250">
        <v>0</v>
      </c>
      <c r="Q250">
        <v>0</v>
      </c>
      <c r="R250">
        <v>1</v>
      </c>
      <c r="S250">
        <v>1</v>
      </c>
      <c r="T250">
        <v>5724258.0250072703</v>
      </c>
      <c r="U250">
        <v>2500000</v>
      </c>
      <c r="V250">
        <v>8958263.9416034166</v>
      </c>
    </row>
    <row r="251" spans="1:22" x14ac:dyDescent="0.25">
      <c r="A251">
        <v>248</v>
      </c>
      <c r="B251" s="1">
        <f t="shared" si="3"/>
        <v>40062</v>
      </c>
      <c r="C251">
        <v>3591606261.6980839</v>
      </c>
      <c r="D251">
        <v>41773629.648316033</v>
      </c>
      <c r="E251">
        <v>-4668238.423676366</v>
      </c>
      <c r="F251">
        <v>0</v>
      </c>
      <c r="G251">
        <v>0</v>
      </c>
      <c r="H251">
        <v>248</v>
      </c>
      <c r="I251">
        <v>3567000</v>
      </c>
      <c r="J251">
        <v>5334000</v>
      </c>
      <c r="K251">
        <v>248</v>
      </c>
      <c r="L251">
        <v>0</v>
      </c>
      <c r="M251">
        <v>0</v>
      </c>
      <c r="N251">
        <v>0.30180584647605768</v>
      </c>
      <c r="O251">
        <v>0.4444500341214338</v>
      </c>
      <c r="P251">
        <v>0</v>
      </c>
      <c r="Q251">
        <v>0</v>
      </c>
      <c r="R251">
        <v>1</v>
      </c>
      <c r="S251">
        <v>1</v>
      </c>
      <c r="T251">
        <v>5568117.4391624108</v>
      </c>
      <c r="U251">
        <v>2500000</v>
      </c>
      <c r="V251">
        <v>7023762.401172556</v>
      </c>
    </row>
    <row r="252" spans="1:22" x14ac:dyDescent="0.25">
      <c r="A252">
        <v>249</v>
      </c>
      <c r="B252" s="1">
        <f t="shared" si="3"/>
        <v>40063</v>
      </c>
      <c r="C252">
        <v>3688703905.849246</v>
      </c>
      <c r="D252">
        <v>42414920.963566624</v>
      </c>
      <c r="E252">
        <v>-5221556.0404830351</v>
      </c>
      <c r="F252">
        <v>0</v>
      </c>
      <c r="G252">
        <v>0</v>
      </c>
      <c r="H252">
        <v>249</v>
      </c>
      <c r="I252">
        <v>3519000</v>
      </c>
      <c r="J252">
        <v>4934000</v>
      </c>
      <c r="K252">
        <v>249</v>
      </c>
      <c r="L252">
        <v>0</v>
      </c>
      <c r="M252">
        <v>0</v>
      </c>
      <c r="N252">
        <v>0.30192879114695631</v>
      </c>
      <c r="O252">
        <v>0.44454110209032272</v>
      </c>
      <c r="P252">
        <v>0</v>
      </c>
      <c r="Q252">
        <v>0</v>
      </c>
      <c r="R252">
        <v>1</v>
      </c>
      <c r="S252">
        <v>1</v>
      </c>
      <c r="T252">
        <v>5421267.0535629746</v>
      </c>
      <c r="U252">
        <v>2500000</v>
      </c>
      <c r="V252">
        <v>5079759.5947356932</v>
      </c>
    </row>
    <row r="253" spans="1:22" x14ac:dyDescent="0.25">
      <c r="A253">
        <v>250</v>
      </c>
      <c r="B253" s="1">
        <f t="shared" si="3"/>
        <v>40064</v>
      </c>
      <c r="C253">
        <v>3691065081.7921281</v>
      </c>
      <c r="D253">
        <v>43056212.278817207</v>
      </c>
      <c r="E253">
        <v>-5769340.4812453138</v>
      </c>
      <c r="F253">
        <v>0</v>
      </c>
      <c r="G253">
        <v>0</v>
      </c>
      <c r="H253">
        <v>250</v>
      </c>
      <c r="I253">
        <v>3499000</v>
      </c>
      <c r="J253">
        <v>4897000</v>
      </c>
      <c r="K253">
        <v>250</v>
      </c>
      <c r="L253">
        <v>0</v>
      </c>
      <c r="M253">
        <v>0</v>
      </c>
      <c r="N253">
        <v>0.30205542764149879</v>
      </c>
      <c r="O253">
        <v>0.44464263261246778</v>
      </c>
      <c r="P253">
        <v>0</v>
      </c>
      <c r="Q253">
        <v>0</v>
      </c>
      <c r="R253">
        <v>1</v>
      </c>
      <c r="S253">
        <v>1</v>
      </c>
      <c r="T253">
        <v>5283154.1110886196</v>
      </c>
      <c r="U253">
        <v>2500000</v>
      </c>
      <c r="V253">
        <v>3128961.9999237512</v>
      </c>
    </row>
    <row r="254" spans="1:22" x14ac:dyDescent="0.25">
      <c r="A254">
        <v>251</v>
      </c>
      <c r="B254" s="1">
        <f t="shared" si="3"/>
        <v>40065</v>
      </c>
      <c r="C254">
        <v>3693471125.0965428</v>
      </c>
      <c r="D254">
        <v>43697503.594067797</v>
      </c>
      <c r="E254">
        <v>-6311647.0777224088</v>
      </c>
      <c r="F254">
        <v>0</v>
      </c>
      <c r="G254">
        <v>0</v>
      </c>
      <c r="H254">
        <v>251</v>
      </c>
      <c r="I254">
        <v>3364000</v>
      </c>
      <c r="J254">
        <v>4858000</v>
      </c>
      <c r="K254">
        <v>251</v>
      </c>
      <c r="L254">
        <v>0</v>
      </c>
      <c r="M254">
        <v>0</v>
      </c>
      <c r="N254">
        <v>0.30218356827681048</v>
      </c>
      <c r="O254">
        <v>0.44474550899329113</v>
      </c>
      <c r="P254">
        <v>0</v>
      </c>
      <c r="Q254">
        <v>0</v>
      </c>
      <c r="R254">
        <v>1</v>
      </c>
      <c r="S254">
        <v>1</v>
      </c>
      <c r="T254">
        <v>5153258.7430849168</v>
      </c>
      <c r="U254">
        <v>2500000</v>
      </c>
      <c r="V254">
        <v>1201302.7937728071</v>
      </c>
    </row>
    <row r="255" spans="1:22" x14ac:dyDescent="0.25">
      <c r="A255">
        <v>252</v>
      </c>
      <c r="B255" s="1">
        <f t="shared" si="3"/>
        <v>40066</v>
      </c>
      <c r="C255">
        <v>3695929289.8959999</v>
      </c>
      <c r="D255">
        <v>44338794.909318388</v>
      </c>
      <c r="E255">
        <v>-6848530.6083559478</v>
      </c>
      <c r="F255">
        <v>0</v>
      </c>
      <c r="G255">
        <v>0</v>
      </c>
      <c r="H255">
        <v>252</v>
      </c>
      <c r="I255">
        <v>3411000</v>
      </c>
      <c r="J255">
        <v>4685000</v>
      </c>
      <c r="K255">
        <v>252</v>
      </c>
      <c r="L255">
        <v>0</v>
      </c>
      <c r="M255">
        <v>0</v>
      </c>
      <c r="N255">
        <v>0.30232208317052672</v>
      </c>
      <c r="O255">
        <v>0.44484969790748102</v>
      </c>
      <c r="P255">
        <v>0</v>
      </c>
      <c r="Q255">
        <v>0</v>
      </c>
      <c r="R255">
        <v>1</v>
      </c>
      <c r="S255">
        <v>1</v>
      </c>
      <c r="T255">
        <v>5031092.0125342999</v>
      </c>
      <c r="U255">
        <v>2500000</v>
      </c>
      <c r="V255">
        <v>-710710.23389640916</v>
      </c>
    </row>
    <row r="256" spans="1:22" x14ac:dyDescent="0.25">
      <c r="A256">
        <v>253</v>
      </c>
      <c r="B256" s="1">
        <f t="shared" si="3"/>
        <v>40067</v>
      </c>
      <c r="C256">
        <v>3698446379.316206</v>
      </c>
      <c r="D256">
        <v>44980086.224568978</v>
      </c>
      <c r="E256">
        <v>-7380045.3038031543</v>
      </c>
      <c r="F256">
        <v>0</v>
      </c>
      <c r="G256">
        <v>0</v>
      </c>
      <c r="H256">
        <v>253</v>
      </c>
      <c r="I256">
        <v>3411000</v>
      </c>
      <c r="J256">
        <v>4642000</v>
      </c>
      <c r="K256">
        <v>253</v>
      </c>
      <c r="L256">
        <v>0</v>
      </c>
      <c r="M256">
        <v>0</v>
      </c>
      <c r="N256">
        <v>0.30245692385742229</v>
      </c>
      <c r="O256">
        <v>0.4449587997316844</v>
      </c>
      <c r="P256">
        <v>0</v>
      </c>
      <c r="Q256">
        <v>0</v>
      </c>
      <c r="R256">
        <v>1</v>
      </c>
      <c r="S256">
        <v>1</v>
      </c>
      <c r="T256">
        <v>8172911.4272626946</v>
      </c>
      <c r="U256">
        <v>5756717.3536064122</v>
      </c>
      <c r="V256">
        <v>-2603603.1317163012</v>
      </c>
    </row>
    <row r="257" spans="1:22" x14ac:dyDescent="0.25">
      <c r="A257">
        <v>254</v>
      </c>
      <c r="B257" s="1">
        <f t="shared" si="3"/>
        <v>40068</v>
      </c>
      <c r="C257">
        <v>3701028789.8018188</v>
      </c>
      <c r="D257">
        <v>41123368.850337118</v>
      </c>
      <c r="E257">
        <v>-7906244.8524146918</v>
      </c>
      <c r="F257">
        <v>0</v>
      </c>
      <c r="G257">
        <v>0</v>
      </c>
      <c r="H257">
        <v>254</v>
      </c>
      <c r="I257">
        <v>4742000</v>
      </c>
      <c r="J257">
        <v>12160000</v>
      </c>
      <c r="K257">
        <v>254</v>
      </c>
      <c r="L257">
        <v>0</v>
      </c>
      <c r="M257">
        <v>0</v>
      </c>
      <c r="N257">
        <v>0.30254886802000441</v>
      </c>
      <c r="O257">
        <v>0.44502448958054641</v>
      </c>
      <c r="P257">
        <v>0</v>
      </c>
      <c r="Q257">
        <v>0</v>
      </c>
      <c r="R257">
        <v>1</v>
      </c>
      <c r="S257">
        <v>1</v>
      </c>
      <c r="T257">
        <v>4808132.4410095196</v>
      </c>
      <c r="U257">
        <v>2500000</v>
      </c>
      <c r="V257">
        <v>-4477567.1009810884</v>
      </c>
    </row>
    <row r="258" spans="1:22" x14ac:dyDescent="0.25">
      <c r="A258">
        <v>255</v>
      </c>
      <c r="B258" s="1">
        <f t="shared" si="3"/>
        <v>40069</v>
      </c>
      <c r="C258">
        <v>3703682550.8269138</v>
      </c>
      <c r="D258">
        <v>41764660.165587708</v>
      </c>
      <c r="E258">
        <v>44114932.594342276</v>
      </c>
      <c r="F258">
        <v>0</v>
      </c>
      <c r="G258">
        <v>0</v>
      </c>
      <c r="H258">
        <v>255</v>
      </c>
      <c r="I258">
        <v>3985000</v>
      </c>
      <c r="J258">
        <v>9095000</v>
      </c>
      <c r="K258">
        <v>255</v>
      </c>
      <c r="L258">
        <v>0</v>
      </c>
      <c r="M258">
        <v>0</v>
      </c>
      <c r="N258">
        <v>0.30257615871263549</v>
      </c>
      <c r="O258">
        <v>0.4448290674366937</v>
      </c>
      <c r="P258">
        <v>0</v>
      </c>
      <c r="Q258">
        <v>0</v>
      </c>
      <c r="R258">
        <v>1</v>
      </c>
      <c r="S258">
        <v>1</v>
      </c>
      <c r="T258">
        <v>23455762.939704549</v>
      </c>
      <c r="U258">
        <v>10297628.08122381</v>
      </c>
      <c r="V258">
        <v>14941183.56902791</v>
      </c>
    </row>
    <row r="259" spans="1:22" x14ac:dyDescent="0.25">
      <c r="A259">
        <v>256</v>
      </c>
      <c r="B259" s="1">
        <f t="shared" si="3"/>
        <v>40070</v>
      </c>
      <c r="C259">
        <v>3706413360.4494791</v>
      </c>
      <c r="D259">
        <v>42686675.625121593</v>
      </c>
      <c r="E259">
        <v>6154007.1262028366</v>
      </c>
      <c r="F259">
        <v>0</v>
      </c>
      <c r="G259">
        <v>0</v>
      </c>
      <c r="H259">
        <v>256</v>
      </c>
      <c r="I259">
        <v>3403000</v>
      </c>
      <c r="J259">
        <v>5686000</v>
      </c>
      <c r="K259">
        <v>256</v>
      </c>
      <c r="L259">
        <v>0</v>
      </c>
      <c r="M259">
        <v>0</v>
      </c>
      <c r="N259">
        <v>0.30232069030572978</v>
      </c>
      <c r="O259">
        <v>0.44410116441437408</v>
      </c>
      <c r="P259">
        <v>0</v>
      </c>
      <c r="Q259">
        <v>0</v>
      </c>
      <c r="R259">
        <v>1</v>
      </c>
      <c r="S259">
        <v>1</v>
      </c>
      <c r="T259">
        <v>6303794.0615022406</v>
      </c>
      <c r="U259">
        <v>2500000</v>
      </c>
      <c r="V259">
        <v>12175657.418866821</v>
      </c>
    </row>
    <row r="260" spans="1:22" x14ac:dyDescent="0.25">
      <c r="A260">
        <v>257</v>
      </c>
      <c r="B260" s="1">
        <f t="shared" ref="B260:B323" si="4">DATE(2009,1,1)+A260</f>
        <v>40071</v>
      </c>
      <c r="C260">
        <v>3709226617.1240978</v>
      </c>
      <c r="D260">
        <v>43438031.387422428</v>
      </c>
      <c r="E260">
        <v>0</v>
      </c>
      <c r="F260">
        <v>0</v>
      </c>
      <c r="G260">
        <v>0</v>
      </c>
      <c r="H260">
        <v>257</v>
      </c>
      <c r="I260">
        <v>3313000</v>
      </c>
      <c r="J260">
        <v>5585000</v>
      </c>
      <c r="K260">
        <v>257</v>
      </c>
      <c r="L260">
        <v>0</v>
      </c>
      <c r="M260">
        <v>0</v>
      </c>
      <c r="N260">
        <v>0.30245605687464849</v>
      </c>
      <c r="O260">
        <v>0.44418172166320607</v>
      </c>
      <c r="P260">
        <v>0</v>
      </c>
      <c r="Q260">
        <v>0</v>
      </c>
      <c r="R260">
        <v>1</v>
      </c>
      <c r="S260">
        <v>1</v>
      </c>
      <c r="T260">
        <v>5256964.9057272896</v>
      </c>
      <c r="U260">
        <v>2500000</v>
      </c>
      <c r="V260">
        <v>9931234.9236183651</v>
      </c>
    </row>
    <row r="261" spans="1:22" x14ac:dyDescent="0.25">
      <c r="A261">
        <v>258</v>
      </c>
      <c r="B261" s="1">
        <f t="shared" si="4"/>
        <v>40072</v>
      </c>
      <c r="C261">
        <v>3712127448.1455808</v>
      </c>
      <c r="D261">
        <v>44079322.702673018</v>
      </c>
      <c r="E261">
        <v>119755</v>
      </c>
      <c r="F261">
        <v>0</v>
      </c>
      <c r="G261">
        <v>0</v>
      </c>
      <c r="H261">
        <v>258</v>
      </c>
      <c r="I261">
        <v>3380000</v>
      </c>
      <c r="J261">
        <v>5292000</v>
      </c>
      <c r="K261">
        <v>258</v>
      </c>
      <c r="L261">
        <v>0</v>
      </c>
      <c r="M261">
        <v>0</v>
      </c>
      <c r="N261">
        <v>0.30259827139380968</v>
      </c>
      <c r="O261">
        <v>0.44426585729534251</v>
      </c>
      <c r="P261">
        <v>0</v>
      </c>
      <c r="Q261">
        <v>0</v>
      </c>
      <c r="R261">
        <v>1</v>
      </c>
      <c r="S261">
        <v>1</v>
      </c>
      <c r="T261">
        <v>5128627.7678324264</v>
      </c>
      <c r="U261">
        <v>2500000</v>
      </c>
      <c r="V261">
        <v>8013804.0368306357</v>
      </c>
    </row>
    <row r="262" spans="1:22" x14ac:dyDescent="0.25">
      <c r="A262">
        <v>259</v>
      </c>
      <c r="B262" s="1">
        <f t="shared" si="4"/>
        <v>40073</v>
      </c>
      <c r="C262">
        <v>3715120735.0588932</v>
      </c>
      <c r="D262">
        <v>44720614.017923608</v>
      </c>
      <c r="E262">
        <v>-541320.04997323267</v>
      </c>
      <c r="F262">
        <v>0</v>
      </c>
      <c r="G262">
        <v>0</v>
      </c>
      <c r="H262">
        <v>259</v>
      </c>
      <c r="I262">
        <v>3431000</v>
      </c>
      <c r="J262">
        <v>5221000</v>
      </c>
      <c r="K262">
        <v>259</v>
      </c>
      <c r="L262">
        <v>0</v>
      </c>
      <c r="M262">
        <v>0</v>
      </c>
      <c r="N262">
        <v>0.30273529250243908</v>
      </c>
      <c r="O262">
        <v>0.44435806503004027</v>
      </c>
      <c r="P262">
        <v>0</v>
      </c>
      <c r="Q262">
        <v>0</v>
      </c>
      <c r="R262">
        <v>1</v>
      </c>
      <c r="S262">
        <v>1</v>
      </c>
      <c r="T262">
        <v>8240688.4911617283</v>
      </c>
      <c r="U262">
        <v>5730912.1106466884</v>
      </c>
      <c r="V262">
        <v>6061684.9129337957</v>
      </c>
    </row>
    <row r="263" spans="1:22" x14ac:dyDescent="0.25">
      <c r="A263">
        <v>260</v>
      </c>
      <c r="B263" s="1">
        <f t="shared" si="4"/>
        <v>40074</v>
      </c>
      <c r="C263">
        <v>3718211136.3371682</v>
      </c>
      <c r="D263">
        <v>40889843.864742927</v>
      </c>
      <c r="E263">
        <v>-1135906.849594495</v>
      </c>
      <c r="F263">
        <v>0</v>
      </c>
      <c r="G263">
        <v>0</v>
      </c>
      <c r="H263">
        <v>260</v>
      </c>
      <c r="I263">
        <v>3407000</v>
      </c>
      <c r="J263">
        <v>5228000</v>
      </c>
      <c r="K263">
        <v>260</v>
      </c>
      <c r="L263">
        <v>0</v>
      </c>
      <c r="M263">
        <v>0</v>
      </c>
      <c r="N263">
        <v>0.30282782603207781</v>
      </c>
      <c r="O263">
        <v>0.44441933173215958</v>
      </c>
      <c r="P263">
        <v>0</v>
      </c>
      <c r="Q263">
        <v>0</v>
      </c>
      <c r="R263">
        <v>1</v>
      </c>
      <c r="S263">
        <v>1</v>
      </c>
      <c r="T263">
        <v>4896146.6992700081</v>
      </c>
      <c r="U263">
        <v>2500000</v>
      </c>
      <c r="V263">
        <v>4111552.5417177631</v>
      </c>
    </row>
    <row r="264" spans="1:22" x14ac:dyDescent="0.25">
      <c r="A264">
        <v>261</v>
      </c>
      <c r="B264" s="1">
        <f t="shared" si="4"/>
        <v>40075</v>
      </c>
      <c r="C264">
        <v>3721403107.599371</v>
      </c>
      <c r="D264">
        <v>41531135.179993518</v>
      </c>
      <c r="E264">
        <v>-1724547.781352445</v>
      </c>
      <c r="F264">
        <v>0</v>
      </c>
      <c r="G264">
        <v>0</v>
      </c>
      <c r="H264">
        <v>261</v>
      </c>
      <c r="I264">
        <v>3415000</v>
      </c>
      <c r="J264">
        <v>5074000</v>
      </c>
      <c r="K264">
        <v>261</v>
      </c>
      <c r="L264">
        <v>0</v>
      </c>
      <c r="M264">
        <v>0</v>
      </c>
      <c r="N264">
        <v>0.30296266954339679</v>
      </c>
      <c r="O264">
        <v>0.4445129312809053</v>
      </c>
      <c r="P264">
        <v>0</v>
      </c>
      <c r="Q264">
        <v>0</v>
      </c>
      <c r="R264">
        <v>1</v>
      </c>
      <c r="S264">
        <v>1</v>
      </c>
      <c r="T264">
        <v>4789277.864264139</v>
      </c>
      <c r="U264">
        <v>2500000</v>
      </c>
      <c r="V264">
        <v>2170437.0172195891</v>
      </c>
    </row>
    <row r="265" spans="1:22" x14ac:dyDescent="0.25">
      <c r="A265">
        <v>262</v>
      </c>
      <c r="B265" s="1">
        <f t="shared" si="4"/>
        <v>40076</v>
      </c>
      <c r="C265">
        <v>3724700919.6119318</v>
      </c>
      <c r="D265">
        <v>42172426.495244108</v>
      </c>
      <c r="E265">
        <v>-2307302.3039243869</v>
      </c>
      <c r="F265">
        <v>0</v>
      </c>
      <c r="G265">
        <v>0</v>
      </c>
      <c r="H265">
        <v>262</v>
      </c>
      <c r="I265">
        <v>3407000</v>
      </c>
      <c r="J265">
        <v>4814000</v>
      </c>
      <c r="K265">
        <v>262</v>
      </c>
      <c r="L265">
        <v>0</v>
      </c>
      <c r="M265">
        <v>0</v>
      </c>
      <c r="N265">
        <v>0.30309684285928951</v>
      </c>
      <c r="O265">
        <v>0.4446108801928258</v>
      </c>
      <c r="P265">
        <v>0</v>
      </c>
      <c r="Q265">
        <v>0</v>
      </c>
      <c r="R265">
        <v>1</v>
      </c>
      <c r="S265">
        <v>1</v>
      </c>
      <c r="T265">
        <v>4688767.6122738747</v>
      </c>
      <c r="U265">
        <v>2500000</v>
      </c>
      <c r="V265">
        <v>248732.64753252361</v>
      </c>
    </row>
    <row r="266" spans="1:22" x14ac:dyDescent="0.25">
      <c r="A266">
        <v>263</v>
      </c>
      <c r="B266" s="1">
        <f t="shared" si="4"/>
        <v>40077</v>
      </c>
      <c r="C266">
        <v>3728108674.2942152</v>
      </c>
      <c r="D266">
        <v>42813717.810494699</v>
      </c>
      <c r="E266">
        <v>-2884229.2814008649</v>
      </c>
      <c r="F266">
        <v>0</v>
      </c>
      <c r="G266">
        <v>0</v>
      </c>
      <c r="H266">
        <v>263</v>
      </c>
      <c r="I266">
        <v>3447000</v>
      </c>
      <c r="J266">
        <v>4757000</v>
      </c>
      <c r="K266">
        <v>263</v>
      </c>
      <c r="L266">
        <v>0</v>
      </c>
      <c r="M266">
        <v>0</v>
      </c>
      <c r="N266">
        <v>0.30323157649448268</v>
      </c>
      <c r="O266">
        <v>0.44471646308369911</v>
      </c>
      <c r="P266">
        <v>0</v>
      </c>
      <c r="Q266">
        <v>0</v>
      </c>
      <c r="R266">
        <v>1</v>
      </c>
      <c r="S266">
        <v>1</v>
      </c>
      <c r="T266">
        <v>4594237.6143133678</v>
      </c>
      <c r="U266">
        <v>2500000</v>
      </c>
      <c r="V266">
        <v>-1653754.678887205</v>
      </c>
    </row>
    <row r="267" spans="1:22" x14ac:dyDescent="0.25">
      <c r="A267">
        <v>264</v>
      </c>
      <c r="B267" s="1">
        <f t="shared" si="4"/>
        <v>40078</v>
      </c>
      <c r="C267">
        <v>3731630318.9256368</v>
      </c>
      <c r="D267">
        <v>43455009.125745289</v>
      </c>
      <c r="E267">
        <v>-3455386.989231532</v>
      </c>
      <c r="F267">
        <v>0</v>
      </c>
      <c r="G267">
        <v>0</v>
      </c>
      <c r="H267">
        <v>264</v>
      </c>
      <c r="I267">
        <v>3407000</v>
      </c>
      <c r="J267">
        <v>4979000</v>
      </c>
      <c r="K267">
        <v>264</v>
      </c>
      <c r="L267">
        <v>0</v>
      </c>
      <c r="M267">
        <v>0</v>
      </c>
      <c r="N267">
        <v>0.30336317809670421</v>
      </c>
      <c r="O267">
        <v>0.44482363179373452</v>
      </c>
      <c r="P267">
        <v>0</v>
      </c>
      <c r="Q267">
        <v>0</v>
      </c>
      <c r="R267">
        <v>1</v>
      </c>
      <c r="S267">
        <v>1</v>
      </c>
      <c r="T267">
        <v>4505332.0515725743</v>
      </c>
      <c r="U267">
        <v>2500000</v>
      </c>
      <c r="V267">
        <v>-3537217.1324679758</v>
      </c>
    </row>
    <row r="268" spans="1:22" x14ac:dyDescent="0.25">
      <c r="A268">
        <v>265</v>
      </c>
      <c r="B268" s="1">
        <f t="shared" si="4"/>
        <v>40079</v>
      </c>
      <c r="C268">
        <v>3735269658.7324281</v>
      </c>
      <c r="D268">
        <v>44096300.440995879</v>
      </c>
      <c r="E268">
        <v>-1141813.120111556</v>
      </c>
      <c r="F268">
        <v>0</v>
      </c>
      <c r="G268">
        <v>0</v>
      </c>
      <c r="H268">
        <v>265</v>
      </c>
      <c r="I268">
        <v>3407000</v>
      </c>
      <c r="J268">
        <v>5168000</v>
      </c>
      <c r="K268">
        <v>265</v>
      </c>
      <c r="L268">
        <v>0</v>
      </c>
      <c r="M268">
        <v>0</v>
      </c>
      <c r="N268">
        <v>0.30349780286288602</v>
      </c>
      <c r="O268">
        <v>0.44492363586022809</v>
      </c>
      <c r="P268">
        <v>0</v>
      </c>
      <c r="Q268">
        <v>0</v>
      </c>
      <c r="R268">
        <v>1</v>
      </c>
      <c r="S268">
        <v>1</v>
      </c>
      <c r="T268">
        <v>4421716.2760855239</v>
      </c>
      <c r="U268">
        <v>2500000</v>
      </c>
      <c r="V268">
        <v>-4219957.4619339257</v>
      </c>
    </row>
    <row r="269" spans="1:22" x14ac:dyDescent="0.25">
      <c r="A269">
        <v>266</v>
      </c>
      <c r="B269" s="1">
        <f t="shared" si="4"/>
        <v>40080</v>
      </c>
      <c r="C269">
        <v>3739030368.0141821</v>
      </c>
      <c r="D269">
        <v>44737591.75624647</v>
      </c>
      <c r="E269">
        <v>-1010639.989165656</v>
      </c>
      <c r="F269">
        <v>0</v>
      </c>
      <c r="G269">
        <v>0</v>
      </c>
      <c r="H269">
        <v>266</v>
      </c>
      <c r="I269">
        <v>3415000</v>
      </c>
      <c r="J269">
        <v>4973000</v>
      </c>
      <c r="K269">
        <v>266</v>
      </c>
      <c r="L269">
        <v>0</v>
      </c>
      <c r="M269">
        <v>0</v>
      </c>
      <c r="N269">
        <v>0.30363237269876658</v>
      </c>
      <c r="O269">
        <v>0.44501710438584541</v>
      </c>
      <c r="P269">
        <v>0</v>
      </c>
      <c r="Q269">
        <v>0</v>
      </c>
      <c r="R269">
        <v>1</v>
      </c>
      <c r="S269">
        <v>1</v>
      </c>
      <c r="T269">
        <v>7702571.6090337746</v>
      </c>
      <c r="U269">
        <v>5859496.0579463607</v>
      </c>
      <c r="V269">
        <v>-5683795.3882578202</v>
      </c>
    </row>
    <row r="270" spans="1:22" x14ac:dyDescent="0.25">
      <c r="A270">
        <v>267</v>
      </c>
      <c r="B270" s="1">
        <f t="shared" si="4"/>
        <v>40081</v>
      </c>
      <c r="C270">
        <v>3742915999.954299</v>
      </c>
      <c r="D270">
        <v>40905123.829208203</v>
      </c>
      <c r="E270">
        <v>-1600533.589499895</v>
      </c>
      <c r="F270">
        <v>0</v>
      </c>
      <c r="G270">
        <v>0</v>
      </c>
      <c r="H270">
        <v>267</v>
      </c>
      <c r="I270">
        <v>3423000</v>
      </c>
      <c r="J270">
        <v>4769000</v>
      </c>
      <c r="K270">
        <v>267</v>
      </c>
      <c r="L270">
        <v>0</v>
      </c>
      <c r="M270">
        <v>0</v>
      </c>
      <c r="N270">
        <v>0.30371927886659578</v>
      </c>
      <c r="O270">
        <v>0.44509112987025512</v>
      </c>
      <c r="P270">
        <v>0</v>
      </c>
      <c r="Q270">
        <v>0</v>
      </c>
      <c r="R270">
        <v>1</v>
      </c>
      <c r="S270">
        <v>1</v>
      </c>
      <c r="T270">
        <v>4269113.8663191367</v>
      </c>
      <c r="U270">
        <v>2500000</v>
      </c>
      <c r="V270">
        <v>-7526957.4356456697</v>
      </c>
    </row>
    <row r="271" spans="1:22" x14ac:dyDescent="0.25">
      <c r="A271">
        <v>268</v>
      </c>
      <c r="B271" s="1">
        <f t="shared" si="4"/>
        <v>40082</v>
      </c>
      <c r="C271">
        <v>3746929995.243948</v>
      </c>
      <c r="D271">
        <v>41546415.144458793</v>
      </c>
      <c r="E271">
        <v>-2184528.253962643</v>
      </c>
      <c r="F271">
        <v>0</v>
      </c>
      <c r="G271">
        <v>0</v>
      </c>
      <c r="H271">
        <v>268</v>
      </c>
      <c r="I271">
        <v>3423000</v>
      </c>
      <c r="J271">
        <v>4615000</v>
      </c>
      <c r="K271">
        <v>268</v>
      </c>
      <c r="L271">
        <v>0</v>
      </c>
      <c r="M271">
        <v>0</v>
      </c>
      <c r="N271">
        <v>0.30385252066910928</v>
      </c>
      <c r="O271">
        <v>0.44519699104285082</v>
      </c>
      <c r="P271">
        <v>0</v>
      </c>
      <c r="Q271">
        <v>0</v>
      </c>
      <c r="R271">
        <v>1</v>
      </c>
      <c r="S271">
        <v>1</v>
      </c>
      <c r="T271">
        <v>4199552.8238199288</v>
      </c>
      <c r="U271">
        <v>2500000</v>
      </c>
      <c r="V271">
        <v>-9351687.8629716188</v>
      </c>
    </row>
    <row r="272" spans="1:22" x14ac:dyDescent="0.25">
      <c r="A272">
        <v>269</v>
      </c>
      <c r="B272" s="1">
        <f t="shared" si="4"/>
        <v>40083</v>
      </c>
      <c r="C272">
        <v>3751075689.6362119</v>
      </c>
      <c r="D272">
        <v>42187706.459709384</v>
      </c>
      <c r="E272">
        <v>-2762682.9719112972</v>
      </c>
      <c r="F272">
        <v>0</v>
      </c>
      <c r="G272">
        <v>0</v>
      </c>
      <c r="H272">
        <v>269</v>
      </c>
      <c r="I272">
        <v>3415000</v>
      </c>
      <c r="J272">
        <v>4787000</v>
      </c>
      <c r="K272">
        <v>269</v>
      </c>
      <c r="L272">
        <v>0</v>
      </c>
      <c r="M272">
        <v>0</v>
      </c>
      <c r="N272">
        <v>0.3039857085062132</v>
      </c>
      <c r="O272">
        <v>0.44530763830235431</v>
      </c>
      <c r="P272">
        <v>0</v>
      </c>
      <c r="Q272">
        <v>0</v>
      </c>
      <c r="R272">
        <v>1</v>
      </c>
      <c r="S272">
        <v>1</v>
      </c>
      <c r="T272">
        <v>4134130.590014189</v>
      </c>
      <c r="U272">
        <v>2500000</v>
      </c>
      <c r="V272">
        <v>-11158170.98643217</v>
      </c>
    </row>
    <row r="273" spans="1:22" x14ac:dyDescent="0.25">
      <c r="A273">
        <v>270</v>
      </c>
      <c r="B273" s="1">
        <f t="shared" si="4"/>
        <v>40084</v>
      </c>
      <c r="C273">
        <v>3755356320.5353589</v>
      </c>
      <c r="D273">
        <v>42828997.774959967</v>
      </c>
      <c r="E273">
        <v>-3335056.1428096918</v>
      </c>
      <c r="F273">
        <v>0</v>
      </c>
      <c r="G273">
        <v>0</v>
      </c>
      <c r="H273">
        <v>270</v>
      </c>
      <c r="I273">
        <v>3487000</v>
      </c>
      <c r="J273">
        <v>5097000</v>
      </c>
      <c r="K273">
        <v>270</v>
      </c>
      <c r="L273">
        <v>0</v>
      </c>
      <c r="M273">
        <v>0</v>
      </c>
      <c r="N273">
        <v>0.30411945619436292</v>
      </c>
      <c r="O273">
        <v>0.44541225500071963</v>
      </c>
      <c r="P273">
        <v>0</v>
      </c>
      <c r="Q273">
        <v>0</v>
      </c>
      <c r="R273">
        <v>1</v>
      </c>
      <c r="S273">
        <v>1</v>
      </c>
      <c r="T273">
        <v>4072600.9101480269</v>
      </c>
      <c r="U273">
        <v>2500000</v>
      </c>
      <c r="V273">
        <v>-12946589.279061889</v>
      </c>
    </row>
    <row r="274" spans="1:22" x14ac:dyDescent="0.25">
      <c r="A274">
        <v>271</v>
      </c>
      <c r="B274" s="1">
        <f t="shared" si="4"/>
        <v>40085</v>
      </c>
      <c r="C274">
        <v>3759775032.7156692</v>
      </c>
      <c r="D274">
        <v>43470289.090210557</v>
      </c>
      <c r="E274">
        <v>-3181950.5821270379</v>
      </c>
      <c r="F274">
        <v>0</v>
      </c>
      <c r="G274">
        <v>0</v>
      </c>
      <c r="H274">
        <v>271</v>
      </c>
      <c r="I274">
        <v>3398000</v>
      </c>
      <c r="J274">
        <v>5254000</v>
      </c>
      <c r="K274">
        <v>271</v>
      </c>
      <c r="L274">
        <v>0</v>
      </c>
      <c r="M274">
        <v>0</v>
      </c>
      <c r="N274">
        <v>0.30424761460522548</v>
      </c>
      <c r="O274">
        <v>0.44550574624000339</v>
      </c>
      <c r="P274">
        <v>0</v>
      </c>
      <c r="Q274">
        <v>0</v>
      </c>
      <c r="R274">
        <v>1</v>
      </c>
      <c r="S274">
        <v>1</v>
      </c>
      <c r="T274">
        <v>4014732.1813657889</v>
      </c>
      <c r="U274">
        <v>2500000</v>
      </c>
      <c r="V274">
        <v>-13929198.389165061</v>
      </c>
    </row>
    <row r="275" spans="1:22" x14ac:dyDescent="0.25">
      <c r="A275">
        <v>272</v>
      </c>
      <c r="B275" s="1">
        <f t="shared" si="4"/>
        <v>40086</v>
      </c>
      <c r="C275">
        <v>3764334883.2547598</v>
      </c>
      <c r="D275">
        <v>44111580.405461147</v>
      </c>
      <c r="E275">
        <v>-2310621.0770169888</v>
      </c>
      <c r="F275">
        <v>0</v>
      </c>
      <c r="G275">
        <v>0</v>
      </c>
      <c r="H275">
        <v>272</v>
      </c>
      <c r="I275">
        <v>3192000</v>
      </c>
      <c r="J275">
        <v>6561000</v>
      </c>
      <c r="K275">
        <v>272</v>
      </c>
      <c r="L275">
        <v>0</v>
      </c>
      <c r="M275">
        <v>0</v>
      </c>
      <c r="N275">
        <v>0.30438255780878559</v>
      </c>
      <c r="O275">
        <v>0.44559312281698449</v>
      </c>
      <c r="P275">
        <v>0</v>
      </c>
      <c r="Q275">
        <v>0</v>
      </c>
      <c r="R275">
        <v>1</v>
      </c>
      <c r="S275">
        <v>1</v>
      </c>
      <c r="T275">
        <v>3960306.5809375681</v>
      </c>
      <c r="U275">
        <v>2500000</v>
      </c>
      <c r="V275">
        <v>-15295943.90838683</v>
      </c>
    </row>
    <row r="276" spans="1:22" x14ac:dyDescent="0.25">
      <c r="A276">
        <v>273</v>
      </c>
      <c r="B276" s="1">
        <f t="shared" si="4"/>
        <v>40087</v>
      </c>
      <c r="C276">
        <v>3769038845.7578769</v>
      </c>
      <c r="D276">
        <v>44752871.720711753</v>
      </c>
      <c r="E276">
        <v>15106360.133236719</v>
      </c>
      <c r="F276">
        <v>0</v>
      </c>
      <c r="G276">
        <v>0</v>
      </c>
      <c r="H276">
        <v>273</v>
      </c>
      <c r="I276">
        <v>3032000</v>
      </c>
      <c r="J276">
        <v>5950000</v>
      </c>
      <c r="K276">
        <v>273</v>
      </c>
      <c r="L276">
        <v>0</v>
      </c>
      <c r="M276">
        <v>0</v>
      </c>
      <c r="N276">
        <v>0.30453309171108173</v>
      </c>
      <c r="O276">
        <v>0.44562942481327228</v>
      </c>
      <c r="P276">
        <v>0</v>
      </c>
      <c r="Q276">
        <v>0</v>
      </c>
      <c r="R276">
        <v>1</v>
      </c>
      <c r="S276">
        <v>1</v>
      </c>
      <c r="T276">
        <v>13790855.576203721</v>
      </c>
      <c r="U276">
        <v>9026088.1949554831</v>
      </c>
      <c r="V276">
        <v>-8769771.972721871</v>
      </c>
    </row>
    <row r="277" spans="1:22" x14ac:dyDescent="0.25">
      <c r="A277">
        <v>274</v>
      </c>
      <c r="B277" s="1">
        <f t="shared" si="4"/>
        <v>40088</v>
      </c>
      <c r="C277">
        <v>3773889813.9418941</v>
      </c>
      <c r="D277">
        <v>40918875.797204182</v>
      </c>
      <c r="E277">
        <v>1439510</v>
      </c>
      <c r="F277">
        <v>0</v>
      </c>
      <c r="G277">
        <v>0</v>
      </c>
      <c r="H277">
        <v>274</v>
      </c>
      <c r="I277">
        <v>6981000</v>
      </c>
      <c r="J277">
        <v>47535000</v>
      </c>
      <c r="K277">
        <v>274</v>
      </c>
      <c r="L277">
        <v>0</v>
      </c>
      <c r="M277">
        <v>0</v>
      </c>
      <c r="N277">
        <v>0.30437000587903229</v>
      </c>
      <c r="O277">
        <v>0.44548268859565637</v>
      </c>
      <c r="P277">
        <v>0</v>
      </c>
      <c r="Q277">
        <v>0</v>
      </c>
      <c r="R277">
        <v>1</v>
      </c>
      <c r="S277">
        <v>1</v>
      </c>
      <c r="T277">
        <v>4094321.7516782149</v>
      </c>
      <c r="U277">
        <v>2500000</v>
      </c>
      <c r="V277">
        <v>-9400186.7549548484</v>
      </c>
    </row>
    <row r="278" spans="1:22" x14ac:dyDescent="0.25">
      <c r="A278">
        <v>275</v>
      </c>
      <c r="B278" s="1">
        <f t="shared" si="4"/>
        <v>40089</v>
      </c>
      <c r="C278">
        <v>3677310830.7015238</v>
      </c>
      <c r="D278">
        <v>41560167.112454772</v>
      </c>
      <c r="E278">
        <v>169862180</v>
      </c>
      <c r="F278">
        <v>0</v>
      </c>
      <c r="G278">
        <v>101579773.9393969</v>
      </c>
      <c r="H278">
        <v>275</v>
      </c>
      <c r="I278">
        <v>4321000</v>
      </c>
      <c r="J278">
        <v>14028000</v>
      </c>
      <c r="K278">
        <v>275</v>
      </c>
      <c r="L278">
        <v>0</v>
      </c>
      <c r="M278">
        <v>3707.661748787988</v>
      </c>
      <c r="N278">
        <v>0.30419501337041138</v>
      </c>
      <c r="O278">
        <v>0.44121361517629548</v>
      </c>
      <c r="P278">
        <v>0</v>
      </c>
      <c r="Q278">
        <v>0</v>
      </c>
      <c r="R278">
        <v>1</v>
      </c>
      <c r="S278">
        <v>1</v>
      </c>
      <c r="T278">
        <v>101229790.98253229</v>
      </c>
      <c r="U278">
        <v>55793445.994238257</v>
      </c>
      <c r="V278">
        <v>98709352.6104936</v>
      </c>
    </row>
    <row r="279" spans="1:22" x14ac:dyDescent="0.25">
      <c r="A279">
        <v>276</v>
      </c>
      <c r="B279" s="1">
        <f t="shared" si="4"/>
        <v>40090</v>
      </c>
      <c r="C279">
        <v>3719674704.2064552</v>
      </c>
      <c r="D279">
        <v>47651488.371375456</v>
      </c>
      <c r="E279">
        <v>36095228.399603613</v>
      </c>
      <c r="F279">
        <v>0</v>
      </c>
      <c r="G279">
        <v>0</v>
      </c>
      <c r="H279">
        <v>276</v>
      </c>
      <c r="I279">
        <v>3233000</v>
      </c>
      <c r="J279">
        <v>7181000</v>
      </c>
      <c r="K279">
        <v>276</v>
      </c>
      <c r="L279">
        <v>0</v>
      </c>
      <c r="M279">
        <v>0</v>
      </c>
      <c r="N279">
        <v>0.2800949809190999</v>
      </c>
      <c r="O279">
        <v>0.41393491412479377</v>
      </c>
      <c r="P279">
        <v>0</v>
      </c>
      <c r="Q279">
        <v>0</v>
      </c>
      <c r="R279">
        <v>1</v>
      </c>
      <c r="S279">
        <v>1</v>
      </c>
      <c r="T279">
        <v>24702979.05173013</v>
      </c>
      <c r="U279">
        <v>11727077.584299579</v>
      </c>
      <c r="V279">
        <v>80623931.753996342</v>
      </c>
    </row>
    <row r="280" spans="1:22" x14ac:dyDescent="0.25">
      <c r="A280">
        <v>277</v>
      </c>
      <c r="B280" s="1">
        <f t="shared" si="4"/>
        <v>40091</v>
      </c>
      <c r="C280">
        <v>3728372847.8247962</v>
      </c>
      <c r="D280">
        <v>47861615.427291431</v>
      </c>
      <c r="E280">
        <v>4233088.7757311948</v>
      </c>
      <c r="F280">
        <v>0</v>
      </c>
      <c r="G280">
        <v>0</v>
      </c>
      <c r="H280">
        <v>277</v>
      </c>
      <c r="I280">
        <v>3191000</v>
      </c>
      <c r="J280">
        <v>7237000</v>
      </c>
      <c r="K280">
        <v>277</v>
      </c>
      <c r="L280">
        <v>0</v>
      </c>
      <c r="M280">
        <v>0</v>
      </c>
      <c r="N280">
        <v>0.27959388914797279</v>
      </c>
      <c r="O280">
        <v>0.41288360071856722</v>
      </c>
      <c r="P280">
        <v>0</v>
      </c>
      <c r="Q280">
        <v>0</v>
      </c>
      <c r="R280">
        <v>1</v>
      </c>
      <c r="S280">
        <v>1</v>
      </c>
      <c r="T280">
        <v>17920514.711569581</v>
      </c>
      <c r="U280">
        <v>12939950.296286089</v>
      </c>
      <c r="V280">
        <v>65838665.4903346</v>
      </c>
    </row>
    <row r="281" spans="1:22" x14ac:dyDescent="0.25">
      <c r="A281">
        <v>278</v>
      </c>
      <c r="B281" s="1">
        <f t="shared" si="4"/>
        <v>40092</v>
      </c>
      <c r="C281">
        <v>3736889868.3185711</v>
      </c>
      <c r="D281">
        <v>47138335.922730178</v>
      </c>
      <c r="E281">
        <v>0</v>
      </c>
      <c r="F281">
        <v>0</v>
      </c>
      <c r="G281">
        <v>0</v>
      </c>
      <c r="H281">
        <v>278</v>
      </c>
      <c r="I281">
        <v>3035000</v>
      </c>
      <c r="J281">
        <v>6127000</v>
      </c>
      <c r="K281">
        <v>278</v>
      </c>
      <c r="L281">
        <v>0</v>
      </c>
      <c r="M281">
        <v>0</v>
      </c>
      <c r="N281">
        <v>0.27888679037397129</v>
      </c>
      <c r="O281">
        <v>0.41252333070156971</v>
      </c>
      <c r="P281">
        <v>0</v>
      </c>
      <c r="Q281">
        <v>0</v>
      </c>
      <c r="R281">
        <v>1</v>
      </c>
      <c r="S281">
        <v>1</v>
      </c>
      <c r="T281">
        <v>15524676.255061019</v>
      </c>
      <c r="U281">
        <v>11217558.889496589</v>
      </c>
      <c r="V281">
        <v>53790305.569168903</v>
      </c>
    </row>
    <row r="282" spans="1:22" x14ac:dyDescent="0.25">
      <c r="A282">
        <v>279</v>
      </c>
      <c r="B282" s="1">
        <f t="shared" si="4"/>
        <v>40093</v>
      </c>
      <c r="C282">
        <v>3745262191.2559471</v>
      </c>
      <c r="D282">
        <v>45743884.093568683</v>
      </c>
      <c r="E282">
        <v>-600000</v>
      </c>
      <c r="F282">
        <v>0</v>
      </c>
      <c r="G282">
        <v>0</v>
      </c>
      <c r="H282">
        <v>279</v>
      </c>
      <c r="I282">
        <v>3824000</v>
      </c>
      <c r="J282">
        <v>5889000</v>
      </c>
      <c r="K282">
        <v>279</v>
      </c>
      <c r="L282">
        <v>0</v>
      </c>
      <c r="M282">
        <v>0</v>
      </c>
      <c r="N282">
        <v>0.27844661494414441</v>
      </c>
      <c r="O282">
        <v>0.41228097810715858</v>
      </c>
      <c r="P282">
        <v>0</v>
      </c>
      <c r="Q282">
        <v>0</v>
      </c>
      <c r="R282">
        <v>1</v>
      </c>
      <c r="S282">
        <v>1</v>
      </c>
      <c r="T282">
        <v>13984149.32182207</v>
      </c>
      <c r="U282">
        <v>9897601.5312533267</v>
      </c>
      <c r="V282">
        <v>43943126.908031307</v>
      </c>
    </row>
    <row r="283" spans="1:22" x14ac:dyDescent="0.25">
      <c r="A283">
        <v>280</v>
      </c>
      <c r="B283" s="1">
        <f t="shared" si="4"/>
        <v>40094</v>
      </c>
      <c r="C283">
        <v>3753522799.0530448</v>
      </c>
      <c r="D283">
        <v>43881211.335373826</v>
      </c>
      <c r="E283">
        <v>1685019.99986589</v>
      </c>
      <c r="F283">
        <v>0</v>
      </c>
      <c r="G283">
        <v>0</v>
      </c>
      <c r="H283">
        <v>280</v>
      </c>
      <c r="I283">
        <v>3693000</v>
      </c>
      <c r="J283">
        <v>6286000</v>
      </c>
      <c r="K283">
        <v>280</v>
      </c>
      <c r="L283">
        <v>0</v>
      </c>
      <c r="M283">
        <v>0</v>
      </c>
      <c r="N283">
        <v>0.27823209585433029</v>
      </c>
      <c r="O283">
        <v>0.41212649812843288</v>
      </c>
      <c r="P283">
        <v>0</v>
      </c>
      <c r="Q283">
        <v>0</v>
      </c>
      <c r="R283">
        <v>1</v>
      </c>
      <c r="S283">
        <v>1</v>
      </c>
      <c r="T283">
        <v>8637914.3937811069</v>
      </c>
      <c r="U283">
        <v>4758812.5210328884</v>
      </c>
      <c r="V283">
        <v>36694337.431512997</v>
      </c>
    </row>
    <row r="284" spans="1:22" x14ac:dyDescent="0.25">
      <c r="A284">
        <v>281</v>
      </c>
      <c r="B284" s="1">
        <f t="shared" si="4"/>
        <v>40095</v>
      </c>
      <c r="C284">
        <v>3761701570.089715</v>
      </c>
      <c r="D284">
        <v>46145606.671452887</v>
      </c>
      <c r="E284">
        <v>719755</v>
      </c>
      <c r="F284">
        <v>0</v>
      </c>
      <c r="G284">
        <v>0</v>
      </c>
      <c r="H284">
        <v>281</v>
      </c>
      <c r="I284">
        <v>3129000</v>
      </c>
      <c r="J284">
        <v>5238000</v>
      </c>
      <c r="K284">
        <v>281</v>
      </c>
      <c r="L284">
        <v>0</v>
      </c>
      <c r="M284">
        <v>0</v>
      </c>
      <c r="N284">
        <v>0.27835131930726659</v>
      </c>
      <c r="O284">
        <v>0.4121772228593632</v>
      </c>
      <c r="P284">
        <v>0</v>
      </c>
      <c r="Q284">
        <v>0</v>
      </c>
      <c r="R284">
        <v>1</v>
      </c>
      <c r="S284">
        <v>1</v>
      </c>
      <c r="T284">
        <v>11935714.138757881</v>
      </c>
      <c r="U284">
        <v>8225687.2789182765</v>
      </c>
      <c r="V284">
        <v>29979912.513105039</v>
      </c>
    </row>
    <row r="285" spans="1:22" x14ac:dyDescent="0.25">
      <c r="A285">
        <v>282</v>
      </c>
      <c r="B285" s="1">
        <f t="shared" si="4"/>
        <v>40096</v>
      </c>
      <c r="C285">
        <v>3769825583.646904</v>
      </c>
      <c r="D285">
        <v>43381096.347204506</v>
      </c>
      <c r="E285">
        <v>-247320.04983912219</v>
      </c>
      <c r="F285">
        <v>0</v>
      </c>
      <c r="G285">
        <v>0</v>
      </c>
      <c r="H285">
        <v>282</v>
      </c>
      <c r="I285">
        <v>3066000</v>
      </c>
      <c r="J285">
        <v>5059000</v>
      </c>
      <c r="K285">
        <v>282</v>
      </c>
      <c r="L285">
        <v>0</v>
      </c>
      <c r="M285">
        <v>0</v>
      </c>
      <c r="N285">
        <v>0.27827898671990281</v>
      </c>
      <c r="O285">
        <v>0.41211478610729912</v>
      </c>
      <c r="P285">
        <v>0</v>
      </c>
      <c r="Q285">
        <v>0</v>
      </c>
      <c r="R285">
        <v>1</v>
      </c>
      <c r="S285">
        <v>1</v>
      </c>
      <c r="T285">
        <v>6503146.4732055776</v>
      </c>
      <c r="U285">
        <v>2967045.0534443292</v>
      </c>
      <c r="V285">
        <v>24485719.802535661</v>
      </c>
    </row>
    <row r="286" spans="1:22" x14ac:dyDescent="0.25">
      <c r="A286">
        <v>283</v>
      </c>
      <c r="B286" s="1">
        <f t="shared" si="4"/>
        <v>40097</v>
      </c>
      <c r="C286">
        <v>3777919394.0818639</v>
      </c>
      <c r="D286">
        <v>44892101.957399391</v>
      </c>
      <c r="E286">
        <v>-844846.84939601133</v>
      </c>
      <c r="F286">
        <v>0</v>
      </c>
      <c r="G286">
        <v>0</v>
      </c>
      <c r="H286">
        <v>283</v>
      </c>
      <c r="I286">
        <v>3010000</v>
      </c>
      <c r="J286">
        <v>4801000</v>
      </c>
      <c r="K286">
        <v>283</v>
      </c>
      <c r="L286">
        <v>0</v>
      </c>
      <c r="M286">
        <v>0</v>
      </c>
      <c r="N286">
        <v>0.27844761028748211</v>
      </c>
      <c r="O286">
        <v>0.41221094411760378</v>
      </c>
      <c r="P286">
        <v>0</v>
      </c>
      <c r="Q286">
        <v>0</v>
      </c>
      <c r="R286">
        <v>1</v>
      </c>
      <c r="S286">
        <v>1</v>
      </c>
      <c r="T286">
        <v>10270618.75970901</v>
      </c>
      <c r="U286">
        <v>6909212.2790173152</v>
      </c>
      <c r="V286">
        <v>19980548.594204828</v>
      </c>
    </row>
    <row r="287" spans="1:22" x14ac:dyDescent="0.25">
      <c r="A287">
        <v>284</v>
      </c>
      <c r="B287" s="1">
        <f t="shared" si="4"/>
        <v>40098</v>
      </c>
      <c r="C287">
        <v>3786005277.3157949</v>
      </c>
      <c r="D287">
        <v>41635884.69084955</v>
      </c>
      <c r="E287">
        <v>-1436398.381090889</v>
      </c>
      <c r="F287">
        <v>0</v>
      </c>
      <c r="G287">
        <v>0</v>
      </c>
      <c r="H287">
        <v>284</v>
      </c>
      <c r="I287">
        <v>3039000</v>
      </c>
      <c r="J287">
        <v>4515000</v>
      </c>
      <c r="K287">
        <v>284</v>
      </c>
      <c r="L287">
        <v>0</v>
      </c>
      <c r="M287">
        <v>0</v>
      </c>
      <c r="N287">
        <v>0.27848140502531649</v>
      </c>
      <c r="O287">
        <v>0.41221507103000082</v>
      </c>
      <c r="P287">
        <v>0</v>
      </c>
      <c r="Q287">
        <v>0</v>
      </c>
      <c r="R287">
        <v>1</v>
      </c>
      <c r="S287">
        <v>1</v>
      </c>
      <c r="T287">
        <v>5697105.7063233629</v>
      </c>
      <c r="U287">
        <v>2500000</v>
      </c>
      <c r="V287">
        <v>16297919.15685153</v>
      </c>
    </row>
    <row r="288" spans="1:22" x14ac:dyDescent="0.25">
      <c r="A288">
        <v>285</v>
      </c>
      <c r="B288" s="1">
        <f t="shared" si="4"/>
        <v>40099</v>
      </c>
      <c r="C288">
        <v>3794103452.401053</v>
      </c>
      <c r="D288">
        <v>42641623.851433881</v>
      </c>
      <c r="E288">
        <v>-2022034.397601041</v>
      </c>
      <c r="F288">
        <v>0</v>
      </c>
      <c r="G288">
        <v>0</v>
      </c>
      <c r="H288">
        <v>285</v>
      </c>
      <c r="I288">
        <v>3039000</v>
      </c>
      <c r="J288">
        <v>4591000</v>
      </c>
      <c r="K288">
        <v>285</v>
      </c>
      <c r="L288">
        <v>0</v>
      </c>
      <c r="M288">
        <v>0</v>
      </c>
      <c r="N288">
        <v>0.27864914553827891</v>
      </c>
      <c r="O288">
        <v>0.41233033385936668</v>
      </c>
      <c r="P288">
        <v>0</v>
      </c>
      <c r="Q288">
        <v>0</v>
      </c>
      <c r="R288">
        <v>1</v>
      </c>
      <c r="S288">
        <v>1</v>
      </c>
      <c r="T288">
        <v>5542580.654814668</v>
      </c>
      <c r="U288">
        <v>2500000</v>
      </c>
      <c r="V288">
        <v>13284589.74468209</v>
      </c>
    </row>
    <row r="289" spans="1:22" x14ac:dyDescent="0.25">
      <c r="A289">
        <v>286</v>
      </c>
      <c r="B289" s="1">
        <f t="shared" si="4"/>
        <v>40100</v>
      </c>
      <c r="C289">
        <v>3802232280.6583571</v>
      </c>
      <c r="D289">
        <v>43461411.458056472</v>
      </c>
      <c r="E289">
        <v>-2601814.0540769901</v>
      </c>
      <c r="F289">
        <v>0</v>
      </c>
      <c r="G289">
        <v>0</v>
      </c>
      <c r="H289">
        <v>286</v>
      </c>
      <c r="I289">
        <v>3039000</v>
      </c>
      <c r="J289">
        <v>4702000</v>
      </c>
      <c r="K289">
        <v>286</v>
      </c>
      <c r="L289">
        <v>0</v>
      </c>
      <c r="M289">
        <v>0</v>
      </c>
      <c r="N289">
        <v>0.27881680684541221</v>
      </c>
      <c r="O289">
        <v>0.41244490613154983</v>
      </c>
      <c r="P289">
        <v>0</v>
      </c>
      <c r="Q289">
        <v>0</v>
      </c>
      <c r="R289">
        <v>1</v>
      </c>
      <c r="S289">
        <v>1</v>
      </c>
      <c r="T289">
        <v>5397249.6809615819</v>
      </c>
      <c r="U289">
        <v>2500000</v>
      </c>
      <c r="V289">
        <v>10831262.87156258</v>
      </c>
    </row>
    <row r="290" spans="1:22" x14ac:dyDescent="0.25">
      <c r="A290">
        <v>287</v>
      </c>
      <c r="B290" s="1">
        <f t="shared" si="4"/>
        <v>40101</v>
      </c>
      <c r="C290">
        <v>3810408444.62538</v>
      </c>
      <c r="D290">
        <v>44129805.080805182</v>
      </c>
      <c r="E290">
        <v>-3175795.9141177712</v>
      </c>
      <c r="F290">
        <v>0</v>
      </c>
      <c r="G290">
        <v>0</v>
      </c>
      <c r="H290">
        <v>287</v>
      </c>
      <c r="I290">
        <v>3039000</v>
      </c>
      <c r="J290">
        <v>4509000</v>
      </c>
      <c r="K290">
        <v>287</v>
      </c>
      <c r="L290">
        <v>0</v>
      </c>
      <c r="M290">
        <v>0</v>
      </c>
      <c r="N290">
        <v>0.27898438900280392</v>
      </c>
      <c r="O290">
        <v>0.41255747605143761</v>
      </c>
      <c r="P290">
        <v>0</v>
      </c>
      <c r="Q290">
        <v>0</v>
      </c>
      <c r="R290">
        <v>1</v>
      </c>
      <c r="S290">
        <v>1</v>
      </c>
      <c r="T290">
        <v>5260565.7468365207</v>
      </c>
      <c r="U290">
        <v>2500000</v>
      </c>
      <c r="V290">
        <v>10005990.887324009</v>
      </c>
    </row>
    <row r="291" spans="1:22" x14ac:dyDescent="0.25">
      <c r="A291">
        <v>288</v>
      </c>
      <c r="B291" s="1">
        <f t="shared" si="4"/>
        <v>40102</v>
      </c>
      <c r="C291">
        <v>3818647108.8339872</v>
      </c>
      <c r="D291">
        <v>44771096.396055773</v>
      </c>
      <c r="E291">
        <v>-3744037.9556864388</v>
      </c>
      <c r="F291">
        <v>0</v>
      </c>
      <c r="G291">
        <v>0</v>
      </c>
      <c r="H291">
        <v>288</v>
      </c>
      <c r="I291">
        <v>3039000</v>
      </c>
      <c r="J291">
        <v>4443000</v>
      </c>
      <c r="K291">
        <v>288</v>
      </c>
      <c r="L291">
        <v>0</v>
      </c>
      <c r="M291">
        <v>0</v>
      </c>
      <c r="N291">
        <v>0.27915189206648822</v>
      </c>
      <c r="O291">
        <v>0.41267577232826141</v>
      </c>
      <c r="P291">
        <v>0</v>
      </c>
      <c r="Q291">
        <v>0</v>
      </c>
      <c r="R291">
        <v>1</v>
      </c>
      <c r="S291">
        <v>1</v>
      </c>
      <c r="T291">
        <v>8337677.146133258</v>
      </c>
      <c r="U291">
        <v>5705662.7834413871</v>
      </c>
      <c r="V291">
        <v>8090025.2192982733</v>
      </c>
    </row>
    <row r="292" spans="1:22" x14ac:dyDescent="0.25">
      <c r="A292">
        <v>289</v>
      </c>
      <c r="B292" s="1">
        <f t="shared" si="4"/>
        <v>40103</v>
      </c>
      <c r="C292">
        <v>3826962064.2316632</v>
      </c>
      <c r="D292">
        <v>40935278.004986651</v>
      </c>
      <c r="E292">
        <v>-4306597.5769664329</v>
      </c>
      <c r="F292">
        <v>0</v>
      </c>
      <c r="G292">
        <v>0</v>
      </c>
      <c r="H292">
        <v>289</v>
      </c>
      <c r="I292">
        <v>3054000</v>
      </c>
      <c r="J292">
        <v>4474000</v>
      </c>
      <c r="K292">
        <v>289</v>
      </c>
      <c r="L292">
        <v>0</v>
      </c>
      <c r="M292">
        <v>0</v>
      </c>
      <c r="N292">
        <v>0.27925721730217301</v>
      </c>
      <c r="O292">
        <v>0.41274383507425078</v>
      </c>
      <c r="P292">
        <v>0</v>
      </c>
      <c r="Q292">
        <v>0</v>
      </c>
      <c r="R292">
        <v>1</v>
      </c>
      <c r="S292">
        <v>1</v>
      </c>
      <c r="T292">
        <v>5011111.6503775977</v>
      </c>
      <c r="U292">
        <v>2500000</v>
      </c>
      <c r="V292">
        <v>6161053.3381822975</v>
      </c>
    </row>
    <row r="293" spans="1:22" x14ac:dyDescent="0.25">
      <c r="A293">
        <v>290</v>
      </c>
      <c r="B293" s="1">
        <f t="shared" si="4"/>
        <v>40104</v>
      </c>
      <c r="C293">
        <v>3835365857.8811388</v>
      </c>
      <c r="D293">
        <v>41576569.320237242</v>
      </c>
      <c r="E293">
        <v>-4143776.6021593679</v>
      </c>
      <c r="F293">
        <v>0</v>
      </c>
      <c r="G293">
        <v>0</v>
      </c>
      <c r="H293">
        <v>290</v>
      </c>
      <c r="I293">
        <v>3039000</v>
      </c>
      <c r="J293">
        <v>4510000</v>
      </c>
      <c r="K293">
        <v>290</v>
      </c>
      <c r="L293">
        <v>0</v>
      </c>
      <c r="M293">
        <v>0</v>
      </c>
      <c r="N293">
        <v>0.27942342757267791</v>
      </c>
      <c r="O293">
        <v>0.41286414901342228</v>
      </c>
      <c r="P293">
        <v>0</v>
      </c>
      <c r="Q293">
        <v>0</v>
      </c>
      <c r="R293">
        <v>1</v>
      </c>
      <c r="S293">
        <v>1</v>
      </c>
      <c r="T293">
        <v>7623437.2892366583</v>
      </c>
      <c r="U293">
        <v>5226034.7672531968</v>
      </c>
      <c r="V293">
        <v>13300077.283579661</v>
      </c>
    </row>
    <row r="294" spans="1:22" x14ac:dyDescent="0.25">
      <c r="A294">
        <v>291</v>
      </c>
      <c r="B294" s="1">
        <f t="shared" si="4"/>
        <v>40105</v>
      </c>
      <c r="C294">
        <v>3843869909.408843</v>
      </c>
      <c r="D294">
        <v>42397312.657724641</v>
      </c>
      <c r="E294">
        <v>-4702338.8370639803</v>
      </c>
      <c r="F294">
        <v>0</v>
      </c>
      <c r="G294">
        <v>0</v>
      </c>
      <c r="H294">
        <v>291</v>
      </c>
      <c r="I294">
        <v>3039000</v>
      </c>
      <c r="J294">
        <v>4386000</v>
      </c>
      <c r="K294">
        <v>291</v>
      </c>
      <c r="L294">
        <v>0</v>
      </c>
      <c r="M294">
        <v>0</v>
      </c>
      <c r="N294">
        <v>0.27954982458864569</v>
      </c>
      <c r="O294">
        <v>0.41294960281723381</v>
      </c>
      <c r="P294">
        <v>0</v>
      </c>
      <c r="Q294">
        <v>0</v>
      </c>
      <c r="R294">
        <v>1</v>
      </c>
      <c r="S294">
        <v>1</v>
      </c>
      <c r="T294">
        <v>4790458.9668501029</v>
      </c>
      <c r="U294">
        <v>2500000</v>
      </c>
      <c r="V294">
        <v>10836516.144946771</v>
      </c>
    </row>
    <row r="295" spans="1:22" x14ac:dyDescent="0.25">
      <c r="A295">
        <v>292</v>
      </c>
      <c r="B295" s="1">
        <f t="shared" si="4"/>
        <v>40106</v>
      </c>
      <c r="C295">
        <v>3852484615.5257611</v>
      </c>
      <c r="D295">
        <v>43066030.458223462</v>
      </c>
      <c r="E295">
        <v>-5255315.449744395</v>
      </c>
      <c r="F295">
        <v>0</v>
      </c>
      <c r="G295">
        <v>0</v>
      </c>
      <c r="H295">
        <v>292</v>
      </c>
      <c r="I295">
        <v>3039000</v>
      </c>
      <c r="J295">
        <v>4282000</v>
      </c>
      <c r="K295">
        <v>292</v>
      </c>
      <c r="L295">
        <v>0</v>
      </c>
      <c r="M295">
        <v>0</v>
      </c>
      <c r="N295">
        <v>0.27971703661226183</v>
      </c>
      <c r="O295">
        <v>0.41307309646974533</v>
      </c>
      <c r="P295">
        <v>0</v>
      </c>
      <c r="Q295">
        <v>0</v>
      </c>
      <c r="R295">
        <v>1</v>
      </c>
      <c r="S295">
        <v>1</v>
      </c>
      <c r="T295">
        <v>4689878.4405011591</v>
      </c>
      <c r="U295">
        <v>2500000</v>
      </c>
      <c r="V295">
        <v>8824737.447405396</v>
      </c>
    </row>
    <row r="296" spans="1:22" x14ac:dyDescent="0.25">
      <c r="A296">
        <v>293</v>
      </c>
      <c r="B296" s="1">
        <f t="shared" si="4"/>
        <v>40107</v>
      </c>
      <c r="C296">
        <v>3861219443.8119688</v>
      </c>
      <c r="D296">
        <v>43707321.773474053</v>
      </c>
      <c r="E296">
        <v>-5802762.2964216061</v>
      </c>
      <c r="F296">
        <v>0</v>
      </c>
      <c r="G296">
        <v>0</v>
      </c>
      <c r="H296">
        <v>293</v>
      </c>
      <c r="I296">
        <v>3148000</v>
      </c>
      <c r="J296">
        <v>4320000</v>
      </c>
      <c r="K296">
        <v>293</v>
      </c>
      <c r="L296">
        <v>0</v>
      </c>
      <c r="M296">
        <v>0</v>
      </c>
      <c r="N296">
        <v>0.27988416980976177</v>
      </c>
      <c r="O296">
        <v>0.41319990675924601</v>
      </c>
      <c r="P296">
        <v>0</v>
      </c>
      <c r="Q296">
        <v>0</v>
      </c>
      <c r="R296">
        <v>1</v>
      </c>
      <c r="S296">
        <v>1</v>
      </c>
      <c r="T296">
        <v>4595282.3494322281</v>
      </c>
      <c r="U296">
        <v>2500000</v>
      </c>
      <c r="V296">
        <v>6892642.6978462739</v>
      </c>
    </row>
    <row r="297" spans="1:22" x14ac:dyDescent="0.25">
      <c r="A297">
        <v>294</v>
      </c>
      <c r="B297" s="1">
        <f t="shared" si="4"/>
        <v>40108</v>
      </c>
      <c r="C297">
        <v>3870083016.8369918</v>
      </c>
      <c r="D297">
        <v>44348613.088724643</v>
      </c>
      <c r="E297">
        <v>-6344734.6747544082</v>
      </c>
      <c r="F297">
        <v>0</v>
      </c>
      <c r="G297">
        <v>0</v>
      </c>
      <c r="H297">
        <v>294</v>
      </c>
      <c r="I297">
        <v>3073000</v>
      </c>
      <c r="J297">
        <v>4266000</v>
      </c>
      <c r="K297">
        <v>294</v>
      </c>
      <c r="L297">
        <v>0</v>
      </c>
      <c r="M297">
        <v>0</v>
      </c>
      <c r="N297">
        <v>0.28004285978684151</v>
      </c>
      <c r="O297">
        <v>0.41332574675806971</v>
      </c>
      <c r="P297">
        <v>0</v>
      </c>
      <c r="Q297">
        <v>0</v>
      </c>
      <c r="R297">
        <v>1</v>
      </c>
      <c r="S297">
        <v>1</v>
      </c>
      <c r="T297">
        <v>4506314.6260532821</v>
      </c>
      <c r="U297">
        <v>2500000</v>
      </c>
      <c r="V297">
        <v>4959234.1291513061</v>
      </c>
    </row>
    <row r="298" spans="1:22" x14ac:dyDescent="0.25">
      <c r="A298">
        <v>295</v>
      </c>
      <c r="B298" s="1">
        <f t="shared" si="4"/>
        <v>40109</v>
      </c>
      <c r="C298">
        <v>3878256374.4371762</v>
      </c>
      <c r="D298">
        <v>44989904.403975233</v>
      </c>
      <c r="E298">
        <v>-6881287.3294250229</v>
      </c>
      <c r="F298">
        <v>0</v>
      </c>
      <c r="G298">
        <v>0</v>
      </c>
      <c r="H298">
        <v>295</v>
      </c>
      <c r="I298">
        <v>2951000</v>
      </c>
      <c r="J298">
        <v>4274000</v>
      </c>
      <c r="K298">
        <v>295</v>
      </c>
      <c r="L298">
        <v>0</v>
      </c>
      <c r="M298">
        <v>0</v>
      </c>
      <c r="N298">
        <v>0.28020723763888711</v>
      </c>
      <c r="O298">
        <v>0.41345335928398852</v>
      </c>
      <c r="P298">
        <v>0</v>
      </c>
      <c r="Q298">
        <v>0</v>
      </c>
      <c r="R298">
        <v>1</v>
      </c>
      <c r="S298">
        <v>1</v>
      </c>
      <c r="T298">
        <v>7680335.7141191941</v>
      </c>
      <c r="U298">
        <v>5757695.3256986793</v>
      </c>
      <c r="V298">
        <v>3026294.568282438</v>
      </c>
    </row>
    <row r="299" spans="1:22" x14ac:dyDescent="0.25">
      <c r="A299">
        <v>296</v>
      </c>
      <c r="B299" s="1">
        <f t="shared" si="4"/>
        <v>40110</v>
      </c>
      <c r="C299">
        <v>3878715361.8672972</v>
      </c>
      <c r="D299">
        <v>41132205.211788118</v>
      </c>
      <c r="E299">
        <v>-7412474.4576688604</v>
      </c>
      <c r="F299">
        <v>0</v>
      </c>
      <c r="G299">
        <v>0</v>
      </c>
      <c r="H299">
        <v>296</v>
      </c>
      <c r="I299">
        <v>2863000</v>
      </c>
      <c r="J299">
        <v>4038000</v>
      </c>
      <c r="K299">
        <v>296</v>
      </c>
      <c r="L299">
        <v>0</v>
      </c>
      <c r="M299">
        <v>0</v>
      </c>
      <c r="N299">
        <v>0.28031108696069162</v>
      </c>
      <c r="O299">
        <v>0.41353937409040631</v>
      </c>
      <c r="P299">
        <v>0</v>
      </c>
      <c r="Q299">
        <v>0</v>
      </c>
      <c r="R299">
        <v>1</v>
      </c>
      <c r="S299">
        <v>1</v>
      </c>
      <c r="T299">
        <v>4343944.6797127258</v>
      </c>
      <c r="U299">
        <v>2500000</v>
      </c>
      <c r="V299">
        <v>1096031.6232760439</v>
      </c>
    </row>
    <row r="300" spans="1:22" x14ac:dyDescent="0.25">
      <c r="A300">
        <v>297</v>
      </c>
      <c r="B300" s="1">
        <f t="shared" si="4"/>
        <v>40111</v>
      </c>
      <c r="C300">
        <v>3879128199.5626922</v>
      </c>
      <c r="D300">
        <v>41773496.527038708</v>
      </c>
      <c r="E300">
        <v>-7938349.7147489889</v>
      </c>
      <c r="F300">
        <v>0</v>
      </c>
      <c r="G300">
        <v>0</v>
      </c>
      <c r="H300">
        <v>297</v>
      </c>
      <c r="I300">
        <v>2881000</v>
      </c>
      <c r="J300">
        <v>4071000</v>
      </c>
      <c r="K300">
        <v>297</v>
      </c>
      <c r="L300">
        <v>0</v>
      </c>
      <c r="M300">
        <v>0</v>
      </c>
      <c r="N300">
        <v>0.28049128500157849</v>
      </c>
      <c r="O300">
        <v>0.41367432520347081</v>
      </c>
      <c r="P300">
        <v>0</v>
      </c>
      <c r="Q300">
        <v>0</v>
      </c>
      <c r="R300">
        <v>1</v>
      </c>
      <c r="S300">
        <v>1</v>
      </c>
      <c r="T300">
        <v>4269931.2827075273</v>
      </c>
      <c r="U300">
        <v>2500000</v>
      </c>
      <c r="V300">
        <v>-814928.69271173468</v>
      </c>
    </row>
    <row r="301" spans="1:22" x14ac:dyDescent="0.25">
      <c r="A301">
        <v>298</v>
      </c>
      <c r="B301" s="1">
        <f t="shared" si="4"/>
        <v>40112</v>
      </c>
      <c r="C301">
        <v>3879499502.5248609</v>
      </c>
      <c r="D301">
        <v>42414787.842289299</v>
      </c>
      <c r="E301">
        <v>178093.78062414189</v>
      </c>
      <c r="F301">
        <v>0</v>
      </c>
      <c r="G301">
        <v>0</v>
      </c>
      <c r="H301">
        <v>298</v>
      </c>
      <c r="I301">
        <v>2907000</v>
      </c>
      <c r="J301">
        <v>4465000</v>
      </c>
      <c r="K301">
        <v>298</v>
      </c>
      <c r="L301">
        <v>0</v>
      </c>
      <c r="M301">
        <v>0</v>
      </c>
      <c r="N301">
        <v>0.28067003364901688</v>
      </c>
      <c r="O301">
        <v>0.41380829871177782</v>
      </c>
      <c r="P301">
        <v>0</v>
      </c>
      <c r="Q301">
        <v>0</v>
      </c>
      <c r="R301">
        <v>1</v>
      </c>
      <c r="S301">
        <v>1</v>
      </c>
      <c r="T301">
        <v>5316786.3699211031</v>
      </c>
      <c r="U301">
        <v>3616464.7651261259</v>
      </c>
      <c r="V301">
        <v>3202658.094033232</v>
      </c>
    </row>
    <row r="302" spans="1:22" x14ac:dyDescent="0.25">
      <c r="A302">
        <v>299</v>
      </c>
      <c r="B302" s="1">
        <f t="shared" si="4"/>
        <v>40113</v>
      </c>
      <c r="C302">
        <v>3879833424.2523541</v>
      </c>
      <c r="D302">
        <v>43056079.157539889</v>
      </c>
      <c r="E302">
        <v>3805795.9525456368</v>
      </c>
      <c r="F302">
        <v>0</v>
      </c>
      <c r="G302">
        <v>0</v>
      </c>
      <c r="H302">
        <v>299</v>
      </c>
      <c r="I302">
        <v>2936000</v>
      </c>
      <c r="J302">
        <v>4101000</v>
      </c>
      <c r="K302">
        <v>299</v>
      </c>
      <c r="L302">
        <v>0</v>
      </c>
      <c r="M302">
        <v>0</v>
      </c>
      <c r="N302">
        <v>0.28084366126172028</v>
      </c>
      <c r="O302">
        <v>0.41392688375489028</v>
      </c>
      <c r="P302">
        <v>0</v>
      </c>
      <c r="Q302">
        <v>0</v>
      </c>
      <c r="R302">
        <v>1</v>
      </c>
      <c r="S302">
        <v>1</v>
      </c>
      <c r="T302">
        <v>4534164.2963315016</v>
      </c>
      <c r="U302">
        <v>2500000</v>
      </c>
      <c r="V302">
        <v>3257389.861497351</v>
      </c>
    </row>
    <row r="303" spans="1:22" x14ac:dyDescent="0.25">
      <c r="A303">
        <v>300</v>
      </c>
      <c r="B303" s="1">
        <f t="shared" si="4"/>
        <v>40114</v>
      </c>
      <c r="C303">
        <v>3880133702.8913422</v>
      </c>
      <c r="D303">
        <v>43697370.47279048</v>
      </c>
      <c r="E303">
        <v>0</v>
      </c>
      <c r="F303">
        <v>0</v>
      </c>
      <c r="G303">
        <v>0</v>
      </c>
      <c r="H303">
        <v>300</v>
      </c>
      <c r="I303">
        <v>2984000</v>
      </c>
      <c r="J303">
        <v>4045000</v>
      </c>
      <c r="K303">
        <v>300</v>
      </c>
      <c r="L303">
        <v>0</v>
      </c>
      <c r="M303">
        <v>0</v>
      </c>
      <c r="N303">
        <v>0.28101807520964472</v>
      </c>
      <c r="O303">
        <v>0.41405920943746138</v>
      </c>
      <c r="P303">
        <v>0</v>
      </c>
      <c r="Q303">
        <v>0</v>
      </c>
      <c r="R303">
        <v>1</v>
      </c>
      <c r="S303">
        <v>1</v>
      </c>
      <c r="T303">
        <v>4134655.4191008839</v>
      </c>
      <c r="U303">
        <v>2500000</v>
      </c>
      <c r="V303">
        <v>1330644.139457966</v>
      </c>
    </row>
    <row r="304" spans="1:22" x14ac:dyDescent="0.25">
      <c r="A304">
        <v>301</v>
      </c>
      <c r="B304" s="1">
        <f t="shared" si="4"/>
        <v>40115</v>
      </c>
      <c r="C304">
        <v>3880403702.7711072</v>
      </c>
      <c r="D304">
        <v>44338661.78804107</v>
      </c>
      <c r="E304">
        <v>-600000</v>
      </c>
      <c r="F304">
        <v>0</v>
      </c>
      <c r="G304">
        <v>0</v>
      </c>
      <c r="H304">
        <v>301</v>
      </c>
      <c r="I304">
        <v>3165000</v>
      </c>
      <c r="J304">
        <v>4031000</v>
      </c>
      <c r="K304">
        <v>301</v>
      </c>
      <c r="L304">
        <v>0</v>
      </c>
      <c r="M304">
        <v>0</v>
      </c>
      <c r="N304">
        <v>0.28118876433890527</v>
      </c>
      <c r="O304">
        <v>0.41419399068339702</v>
      </c>
      <c r="P304">
        <v>0</v>
      </c>
      <c r="Q304">
        <v>0</v>
      </c>
      <c r="R304">
        <v>1</v>
      </c>
      <c r="S304">
        <v>1</v>
      </c>
      <c r="T304">
        <v>4073094.512457368</v>
      </c>
      <c r="U304">
        <v>2500000</v>
      </c>
      <c r="V304">
        <v>-582662.30163919111</v>
      </c>
    </row>
    <row r="305" spans="1:22" x14ac:dyDescent="0.25">
      <c r="A305">
        <v>302</v>
      </c>
      <c r="B305" s="1">
        <f t="shared" si="4"/>
        <v>40116</v>
      </c>
      <c r="C305">
        <v>3880646451.7859612</v>
      </c>
      <c r="D305">
        <v>44979953.103291661</v>
      </c>
      <c r="E305">
        <v>-1194000.00013411</v>
      </c>
      <c r="F305">
        <v>0</v>
      </c>
      <c r="G305">
        <v>0</v>
      </c>
      <c r="H305">
        <v>302</v>
      </c>
      <c r="I305">
        <v>3298000</v>
      </c>
      <c r="J305">
        <v>4394000</v>
      </c>
      <c r="K305">
        <v>302</v>
      </c>
      <c r="L305">
        <v>0</v>
      </c>
      <c r="M305">
        <v>0</v>
      </c>
      <c r="N305">
        <v>0.28134554790925392</v>
      </c>
      <c r="O305">
        <v>0.41432920267812229</v>
      </c>
      <c r="P305">
        <v>0</v>
      </c>
      <c r="Q305">
        <v>0</v>
      </c>
      <c r="R305">
        <v>1</v>
      </c>
      <c r="S305">
        <v>1</v>
      </c>
      <c r="T305">
        <v>7271734.3701051576</v>
      </c>
      <c r="U305">
        <v>5756537.9552470492</v>
      </c>
      <c r="V305">
        <v>-2476835.6787530342</v>
      </c>
    </row>
    <row r="306" spans="1:22" x14ac:dyDescent="0.25">
      <c r="A306">
        <v>303</v>
      </c>
      <c r="B306" s="1">
        <f t="shared" si="4"/>
        <v>40117</v>
      </c>
      <c r="C306">
        <v>3880864675.0389481</v>
      </c>
      <c r="D306">
        <v>41123249.041187733</v>
      </c>
      <c r="E306">
        <v>-1782060.0003996489</v>
      </c>
      <c r="F306">
        <v>0</v>
      </c>
      <c r="G306">
        <v>0</v>
      </c>
      <c r="H306">
        <v>303</v>
      </c>
      <c r="I306">
        <v>3171000</v>
      </c>
      <c r="J306">
        <v>4291000</v>
      </c>
      <c r="K306">
        <v>303</v>
      </c>
      <c r="L306">
        <v>0</v>
      </c>
      <c r="M306">
        <v>0</v>
      </c>
      <c r="N306">
        <v>0.28144292961982581</v>
      </c>
      <c r="O306">
        <v>0.41442286887526691</v>
      </c>
      <c r="P306">
        <v>0</v>
      </c>
      <c r="Q306">
        <v>0</v>
      </c>
      <c r="R306">
        <v>1</v>
      </c>
      <c r="S306">
        <v>1</v>
      </c>
      <c r="T306">
        <v>3960743.1930265152</v>
      </c>
      <c r="U306">
        <v>2500000</v>
      </c>
      <c r="V306">
        <v>-4352067.3225191198</v>
      </c>
    </row>
    <row r="307" spans="1:22" x14ac:dyDescent="0.25">
      <c r="A307">
        <v>304</v>
      </c>
      <c r="B307" s="1">
        <f t="shared" si="4"/>
        <v>40118</v>
      </c>
      <c r="C307">
        <v>3881060825.1211472</v>
      </c>
      <c r="D307">
        <v>41764540.356438316</v>
      </c>
      <c r="E307">
        <v>-2364239.4007939738</v>
      </c>
      <c r="F307">
        <v>0</v>
      </c>
      <c r="G307">
        <v>0</v>
      </c>
      <c r="H307">
        <v>304</v>
      </c>
      <c r="I307">
        <v>3141000</v>
      </c>
      <c r="J307">
        <v>4834000</v>
      </c>
      <c r="K307">
        <v>304</v>
      </c>
      <c r="L307">
        <v>0</v>
      </c>
      <c r="M307">
        <v>0</v>
      </c>
      <c r="N307">
        <v>0.28159912732407189</v>
      </c>
      <c r="O307">
        <v>0.41454899062948192</v>
      </c>
      <c r="P307">
        <v>0</v>
      </c>
      <c r="Q307">
        <v>0</v>
      </c>
      <c r="R307">
        <v>1</v>
      </c>
      <c r="S307">
        <v>1</v>
      </c>
      <c r="T307">
        <v>3909529.8804861968</v>
      </c>
      <c r="U307">
        <v>2500000</v>
      </c>
      <c r="V307">
        <v>-6208546.650266692</v>
      </c>
    </row>
    <row r="308" spans="1:22" x14ac:dyDescent="0.25">
      <c r="A308">
        <v>305</v>
      </c>
      <c r="B308" s="1">
        <f t="shared" si="4"/>
        <v>40119</v>
      </c>
      <c r="C308">
        <v>3881237109.3630462</v>
      </c>
      <c r="D308">
        <v>42405831.671688907</v>
      </c>
      <c r="E308">
        <v>12174257.992685519</v>
      </c>
      <c r="F308">
        <v>0</v>
      </c>
      <c r="G308">
        <v>0</v>
      </c>
      <c r="H308">
        <v>305</v>
      </c>
      <c r="I308">
        <v>3167000</v>
      </c>
      <c r="J308">
        <v>4397000</v>
      </c>
      <c r="K308">
        <v>305</v>
      </c>
      <c r="L308">
        <v>0</v>
      </c>
      <c r="M308">
        <v>0</v>
      </c>
      <c r="N308">
        <v>0.28175755644705008</v>
      </c>
      <c r="O308">
        <v>0.41465536504172512</v>
      </c>
      <c r="P308">
        <v>0</v>
      </c>
      <c r="Q308">
        <v>0</v>
      </c>
      <c r="R308">
        <v>1</v>
      </c>
      <c r="S308">
        <v>1</v>
      </c>
      <c r="T308">
        <v>8194431.3924563155</v>
      </c>
      <c r="U308">
        <v>4245199.7620539442</v>
      </c>
      <c r="V308">
        <v>-561173.68515174277</v>
      </c>
    </row>
    <row r="309" spans="1:22" x14ac:dyDescent="0.25">
      <c r="A309">
        <v>306</v>
      </c>
      <c r="B309" s="1">
        <f t="shared" si="4"/>
        <v>40120</v>
      </c>
      <c r="C309">
        <v>3881395514.3607378</v>
      </c>
      <c r="D309">
        <v>43047122.986939497</v>
      </c>
      <c r="E309">
        <v>1439510</v>
      </c>
      <c r="F309">
        <v>0</v>
      </c>
      <c r="G309">
        <v>0</v>
      </c>
      <c r="H309">
        <v>306</v>
      </c>
      <c r="I309">
        <v>3179000</v>
      </c>
      <c r="J309">
        <v>4130000</v>
      </c>
      <c r="K309">
        <v>306</v>
      </c>
      <c r="L309">
        <v>0</v>
      </c>
      <c r="M309">
        <v>0</v>
      </c>
      <c r="N309">
        <v>0.28190741315736062</v>
      </c>
      <c r="O309">
        <v>0.41472690638870863</v>
      </c>
      <c r="P309">
        <v>0</v>
      </c>
      <c r="Q309">
        <v>0</v>
      </c>
      <c r="R309">
        <v>1</v>
      </c>
      <c r="S309">
        <v>1</v>
      </c>
      <c r="T309">
        <v>4004116.1515863291</v>
      </c>
      <c r="U309">
        <v>2500000</v>
      </c>
      <c r="V309">
        <v>-2455561.9484256571</v>
      </c>
    </row>
    <row r="310" spans="1:22" x14ac:dyDescent="0.25">
      <c r="A310">
        <v>307</v>
      </c>
      <c r="B310" s="1">
        <f t="shared" si="4"/>
        <v>40121</v>
      </c>
      <c r="C310">
        <v>3881537828.0495038</v>
      </c>
      <c r="D310">
        <v>43688414.302190103</v>
      </c>
      <c r="E310">
        <v>0</v>
      </c>
      <c r="F310">
        <v>0</v>
      </c>
      <c r="G310">
        <v>0</v>
      </c>
      <c r="H310">
        <v>307</v>
      </c>
      <c r="I310">
        <v>3325000</v>
      </c>
      <c r="J310">
        <v>4294000</v>
      </c>
      <c r="K310">
        <v>307</v>
      </c>
      <c r="L310">
        <v>0</v>
      </c>
      <c r="M310">
        <v>0</v>
      </c>
      <c r="N310">
        <v>0.28206278848419719</v>
      </c>
      <c r="O310">
        <v>0.41485850065612528</v>
      </c>
      <c r="P310">
        <v>0</v>
      </c>
      <c r="Q310">
        <v>0</v>
      </c>
      <c r="R310">
        <v>1</v>
      </c>
      <c r="S310">
        <v>1</v>
      </c>
      <c r="T310">
        <v>3972557.952365384</v>
      </c>
      <c r="U310">
        <v>2500000</v>
      </c>
      <c r="V310">
        <v>-4331006.3294902612</v>
      </c>
    </row>
    <row r="311" spans="1:22" x14ac:dyDescent="0.25">
      <c r="A311">
        <v>308</v>
      </c>
      <c r="B311" s="1">
        <f t="shared" si="4"/>
        <v>40122</v>
      </c>
      <c r="C311">
        <v>3881665659.5700092</v>
      </c>
      <c r="D311">
        <v>44329705.617440693</v>
      </c>
      <c r="E311">
        <v>-600000</v>
      </c>
      <c r="F311">
        <v>0</v>
      </c>
      <c r="G311">
        <v>0</v>
      </c>
      <c r="H311">
        <v>308</v>
      </c>
      <c r="I311">
        <v>3244000</v>
      </c>
      <c r="J311">
        <v>4344000</v>
      </c>
      <c r="K311">
        <v>308</v>
      </c>
      <c r="L311">
        <v>0</v>
      </c>
      <c r="M311">
        <v>0</v>
      </c>
      <c r="N311">
        <v>0.28220683787121142</v>
      </c>
      <c r="O311">
        <v>0.41498434585450228</v>
      </c>
      <c r="P311">
        <v>0</v>
      </c>
      <c r="Q311">
        <v>0</v>
      </c>
      <c r="R311">
        <v>1</v>
      </c>
      <c r="S311">
        <v>1</v>
      </c>
      <c r="T311">
        <v>3920641.6741002002</v>
      </c>
      <c r="U311">
        <v>2500000</v>
      </c>
      <c r="V311">
        <v>-6187696.2671634136</v>
      </c>
    </row>
    <row r="312" spans="1:22" x14ac:dyDescent="0.25">
      <c r="A312">
        <v>309</v>
      </c>
      <c r="B312" s="1">
        <f t="shared" si="4"/>
        <v>40123</v>
      </c>
      <c r="C312">
        <v>3881780457.1478758</v>
      </c>
      <c r="D312">
        <v>44970996.932691284</v>
      </c>
      <c r="E312">
        <v>-1194000.00013411</v>
      </c>
      <c r="F312">
        <v>0</v>
      </c>
      <c r="G312">
        <v>0</v>
      </c>
      <c r="H312">
        <v>309</v>
      </c>
      <c r="I312">
        <v>3129000</v>
      </c>
      <c r="J312">
        <v>4196000</v>
      </c>
      <c r="K312">
        <v>309</v>
      </c>
      <c r="L312">
        <v>0</v>
      </c>
      <c r="M312">
        <v>0</v>
      </c>
      <c r="N312">
        <v>0.28235708343190491</v>
      </c>
      <c r="O312">
        <v>0.41510824952571901</v>
      </c>
      <c r="P312">
        <v>0</v>
      </c>
      <c r="Q312">
        <v>0</v>
      </c>
      <c r="R312">
        <v>1</v>
      </c>
      <c r="S312">
        <v>1</v>
      </c>
      <c r="T312">
        <v>7127672.7526872521</v>
      </c>
      <c r="U312">
        <v>5755858.3930285722</v>
      </c>
      <c r="V312">
        <v>-8025819.3058748376</v>
      </c>
    </row>
    <row r="313" spans="1:22" x14ac:dyDescent="0.25">
      <c r="A313">
        <v>310</v>
      </c>
      <c r="B313" s="1">
        <f t="shared" si="4"/>
        <v>40124</v>
      </c>
      <c r="C313">
        <v>3881883524.1852832</v>
      </c>
      <c r="D313">
        <v>41115188.487660728</v>
      </c>
      <c r="E313">
        <v>-1782060.0003996489</v>
      </c>
      <c r="F313">
        <v>0</v>
      </c>
      <c r="G313">
        <v>0</v>
      </c>
      <c r="H313">
        <v>310</v>
      </c>
      <c r="I313">
        <v>3129000</v>
      </c>
      <c r="J313">
        <v>4147000</v>
      </c>
      <c r="K313">
        <v>310</v>
      </c>
      <c r="L313">
        <v>0</v>
      </c>
      <c r="M313">
        <v>0</v>
      </c>
      <c r="N313">
        <v>0.28245714922369441</v>
      </c>
      <c r="O313">
        <v>0.4152069160276054</v>
      </c>
      <c r="P313">
        <v>0</v>
      </c>
      <c r="Q313">
        <v>0</v>
      </c>
      <c r="R313">
        <v>1</v>
      </c>
      <c r="S313">
        <v>1</v>
      </c>
      <c r="T313">
        <v>3825892.21894988</v>
      </c>
      <c r="U313">
        <v>2500000</v>
      </c>
      <c r="V313">
        <v>-9845561.1146099996</v>
      </c>
    </row>
    <row r="314" spans="1:22" x14ac:dyDescent="0.25">
      <c r="A314">
        <v>311</v>
      </c>
      <c r="B314" s="1">
        <f t="shared" si="4"/>
        <v>40125</v>
      </c>
      <c r="C314">
        <v>3881976033.743402</v>
      </c>
      <c r="D314">
        <v>41756479.802911319</v>
      </c>
      <c r="E314">
        <v>-2364239.4007939738</v>
      </c>
      <c r="F314">
        <v>0</v>
      </c>
      <c r="G314">
        <v>0</v>
      </c>
      <c r="H314">
        <v>311</v>
      </c>
      <c r="I314">
        <v>3137000</v>
      </c>
      <c r="J314">
        <v>4106000</v>
      </c>
      <c r="K314">
        <v>311</v>
      </c>
      <c r="L314">
        <v>0</v>
      </c>
      <c r="M314">
        <v>0</v>
      </c>
      <c r="N314">
        <v>0.2826160924370088</v>
      </c>
      <c r="O314">
        <v>0.4153374144225388</v>
      </c>
      <c r="P314">
        <v>0</v>
      </c>
      <c r="Q314">
        <v>0</v>
      </c>
      <c r="R314">
        <v>1</v>
      </c>
      <c r="S314">
        <v>1</v>
      </c>
      <c r="T314">
        <v>3782702.3971995041</v>
      </c>
      <c r="U314">
        <v>2500000</v>
      </c>
      <c r="V314">
        <v>-11647105.50566455</v>
      </c>
    </row>
    <row r="315" spans="1:22" x14ac:dyDescent="0.25">
      <c r="A315">
        <v>312</v>
      </c>
      <c r="B315" s="1">
        <f t="shared" si="4"/>
        <v>40126</v>
      </c>
      <c r="C315">
        <v>3882059041.5765738</v>
      </c>
      <c r="D315">
        <v>42397771.118161909</v>
      </c>
      <c r="E315">
        <v>-2940597.0073144832</v>
      </c>
      <c r="F315">
        <v>0</v>
      </c>
      <c r="G315">
        <v>0</v>
      </c>
      <c r="H315">
        <v>312</v>
      </c>
      <c r="I315">
        <v>3217000</v>
      </c>
      <c r="J315">
        <v>4136000</v>
      </c>
      <c r="K315">
        <v>312</v>
      </c>
      <c r="L315">
        <v>0</v>
      </c>
      <c r="M315">
        <v>0</v>
      </c>
      <c r="N315">
        <v>0.28277435266832179</v>
      </c>
      <c r="O315">
        <v>0.41546920619334587</v>
      </c>
      <c r="P315">
        <v>0</v>
      </c>
      <c r="Q315">
        <v>0</v>
      </c>
      <c r="R315">
        <v>1</v>
      </c>
      <c r="S315">
        <v>1</v>
      </c>
      <c r="T315">
        <v>3742082.3243100909</v>
      </c>
      <c r="U315">
        <v>2500000</v>
      </c>
      <c r="V315">
        <v>-13430634.45321124</v>
      </c>
    </row>
    <row r="316" spans="1:22" x14ac:dyDescent="0.25">
      <c r="A316">
        <v>313</v>
      </c>
      <c r="B316" s="1">
        <f t="shared" si="4"/>
        <v>40127</v>
      </c>
      <c r="C316">
        <v>3882133497.8630629</v>
      </c>
      <c r="D316">
        <v>43039062.4334125</v>
      </c>
      <c r="E316">
        <v>-3511191.0378986131</v>
      </c>
      <c r="F316">
        <v>0</v>
      </c>
      <c r="G316">
        <v>0</v>
      </c>
      <c r="H316">
        <v>313</v>
      </c>
      <c r="I316">
        <v>3190000</v>
      </c>
      <c r="J316">
        <v>5139000</v>
      </c>
      <c r="K316">
        <v>313</v>
      </c>
      <c r="L316">
        <v>0</v>
      </c>
      <c r="M316">
        <v>0</v>
      </c>
      <c r="N316">
        <v>0.2829264159541498</v>
      </c>
      <c r="O316">
        <v>0.41559976495303952</v>
      </c>
      <c r="P316">
        <v>0</v>
      </c>
      <c r="Q316">
        <v>0</v>
      </c>
      <c r="R316">
        <v>1</v>
      </c>
      <c r="S316">
        <v>1</v>
      </c>
      <c r="T316">
        <v>3703879.1029335931</v>
      </c>
      <c r="U316">
        <v>2500000</v>
      </c>
      <c r="V316">
        <v>-14802365.611681109</v>
      </c>
    </row>
    <row r="317" spans="1:22" x14ac:dyDescent="0.25">
      <c r="A317">
        <v>314</v>
      </c>
      <c r="B317" s="1">
        <f t="shared" si="4"/>
        <v>40128</v>
      </c>
      <c r="C317">
        <v>3882200257.762733</v>
      </c>
      <c r="D317">
        <v>43680353.74866309</v>
      </c>
      <c r="E317">
        <v>34790690.871695563</v>
      </c>
      <c r="F317">
        <v>0</v>
      </c>
      <c r="G317">
        <v>0</v>
      </c>
      <c r="H317">
        <v>314</v>
      </c>
      <c r="I317">
        <v>3129000</v>
      </c>
      <c r="J317">
        <v>9235000</v>
      </c>
      <c r="K317">
        <v>314</v>
      </c>
      <c r="L317">
        <v>0</v>
      </c>
      <c r="M317">
        <v>0</v>
      </c>
      <c r="N317">
        <v>0.28308048301907263</v>
      </c>
      <c r="O317">
        <v>0.41569245169175251</v>
      </c>
      <c r="P317">
        <v>0</v>
      </c>
      <c r="Q317">
        <v>0</v>
      </c>
      <c r="R317">
        <v>1</v>
      </c>
      <c r="S317">
        <v>1</v>
      </c>
      <c r="T317">
        <v>20986417.35888388</v>
      </c>
      <c r="U317">
        <v>11308416.087417001</v>
      </c>
      <c r="V317">
        <v>8659258.0411271192</v>
      </c>
    </row>
    <row r="318" spans="1:22" x14ac:dyDescent="0.25">
      <c r="A318">
        <v>315</v>
      </c>
      <c r="B318" s="1">
        <f t="shared" si="4"/>
        <v>40129</v>
      </c>
      <c r="C318">
        <v>3882260090.9189391</v>
      </c>
      <c r="D318">
        <v>44321645.063913681</v>
      </c>
      <c r="E318">
        <v>24114318.823494289</v>
      </c>
      <c r="F318">
        <v>0</v>
      </c>
      <c r="G318">
        <v>0</v>
      </c>
      <c r="H318">
        <v>315</v>
      </c>
      <c r="I318">
        <v>3152000</v>
      </c>
      <c r="J318">
        <v>4519000</v>
      </c>
      <c r="K318">
        <v>315</v>
      </c>
      <c r="L318">
        <v>0</v>
      </c>
      <c r="M318">
        <v>0</v>
      </c>
      <c r="N318">
        <v>0.28263722967124388</v>
      </c>
      <c r="O318">
        <v>0.41521736543710058</v>
      </c>
      <c r="P318">
        <v>0</v>
      </c>
      <c r="Q318">
        <v>0</v>
      </c>
      <c r="R318">
        <v>1</v>
      </c>
      <c r="S318">
        <v>1</v>
      </c>
      <c r="T318">
        <v>9885970.4383729249</v>
      </c>
      <c r="U318">
        <v>2500000</v>
      </c>
      <c r="V318">
        <v>9905996.9785251506</v>
      </c>
    </row>
    <row r="319" spans="1:22" x14ac:dyDescent="0.25">
      <c r="A319">
        <v>316</v>
      </c>
      <c r="B319" s="1">
        <f t="shared" si="4"/>
        <v>40130</v>
      </c>
      <c r="C319">
        <v>3882313690.0102339</v>
      </c>
      <c r="D319">
        <v>44962936.379164271</v>
      </c>
      <c r="E319">
        <v>1408427.2065787839</v>
      </c>
      <c r="F319">
        <v>0</v>
      </c>
      <c r="G319">
        <v>0</v>
      </c>
      <c r="H319">
        <v>316</v>
      </c>
      <c r="I319">
        <v>3330000</v>
      </c>
      <c r="J319">
        <v>7004000</v>
      </c>
      <c r="K319">
        <v>316</v>
      </c>
      <c r="L319">
        <v>0</v>
      </c>
      <c r="M319">
        <v>0</v>
      </c>
      <c r="N319">
        <v>0.28279419868806033</v>
      </c>
      <c r="O319">
        <v>0.41523356379543802</v>
      </c>
      <c r="P319">
        <v>0</v>
      </c>
      <c r="Q319">
        <v>0</v>
      </c>
      <c r="R319">
        <v>1</v>
      </c>
      <c r="S319">
        <v>1</v>
      </c>
      <c r="T319">
        <v>7695977.6473135231</v>
      </c>
      <c r="U319">
        <v>5715686.4920314057</v>
      </c>
      <c r="V319">
        <v>7993118.6891752994</v>
      </c>
    </row>
    <row r="320" spans="1:22" x14ac:dyDescent="0.25">
      <c r="A320">
        <v>317</v>
      </c>
      <c r="B320" s="1">
        <f t="shared" si="4"/>
        <v>40131</v>
      </c>
      <c r="C320">
        <v>3882361678.446898</v>
      </c>
      <c r="D320">
        <v>41107933.989498436</v>
      </c>
      <c r="E320">
        <v>57580400</v>
      </c>
      <c r="F320">
        <v>0</v>
      </c>
      <c r="G320">
        <v>0</v>
      </c>
      <c r="H320">
        <v>317</v>
      </c>
      <c r="I320">
        <v>5538000</v>
      </c>
      <c r="J320">
        <v>11107000</v>
      </c>
      <c r="K320">
        <v>317</v>
      </c>
      <c r="L320">
        <v>0</v>
      </c>
      <c r="M320">
        <v>0</v>
      </c>
      <c r="N320">
        <v>0.28289216631111819</v>
      </c>
      <c r="O320">
        <v>0.41528531802454283</v>
      </c>
      <c r="P320">
        <v>0</v>
      </c>
      <c r="Q320">
        <v>0</v>
      </c>
      <c r="R320">
        <v>1</v>
      </c>
      <c r="S320">
        <v>1</v>
      </c>
      <c r="T320">
        <v>35169136.0197374</v>
      </c>
      <c r="U320">
        <v>18771605.416605022</v>
      </c>
      <c r="V320">
        <v>40759909.339565359</v>
      </c>
    </row>
    <row r="321" spans="1:22" x14ac:dyDescent="0.25">
      <c r="A321">
        <v>318</v>
      </c>
      <c r="B321" s="1">
        <f t="shared" si="4"/>
        <v>40132</v>
      </c>
      <c r="C321">
        <v>3882404617.2977982</v>
      </c>
      <c r="D321">
        <v>43623214.413345329</v>
      </c>
      <c r="E321">
        <v>12255492.65818228</v>
      </c>
      <c r="F321">
        <v>0</v>
      </c>
      <c r="G321">
        <v>0</v>
      </c>
      <c r="H321">
        <v>318</v>
      </c>
      <c r="I321">
        <v>3187000</v>
      </c>
      <c r="J321">
        <v>5780000</v>
      </c>
      <c r="K321">
        <v>318</v>
      </c>
      <c r="L321">
        <v>0</v>
      </c>
      <c r="M321">
        <v>0</v>
      </c>
      <c r="N321">
        <v>0.28135153931430817</v>
      </c>
      <c r="O321">
        <v>0.41322581730022712</v>
      </c>
      <c r="P321">
        <v>0</v>
      </c>
      <c r="Q321">
        <v>0</v>
      </c>
      <c r="R321">
        <v>1</v>
      </c>
      <c r="S321">
        <v>1</v>
      </c>
      <c r="T321">
        <v>9306817.8199686967</v>
      </c>
      <c r="U321">
        <v>3966860.9826467289</v>
      </c>
      <c r="V321">
        <v>34864441.924063697</v>
      </c>
    </row>
    <row r="322" spans="1:22" x14ac:dyDescent="0.25">
      <c r="A322">
        <v>319</v>
      </c>
      <c r="B322" s="1">
        <f t="shared" si="4"/>
        <v>40133</v>
      </c>
      <c r="C322">
        <v>3882443011.52458</v>
      </c>
      <c r="D322">
        <v>45774687.507394157</v>
      </c>
      <c r="E322">
        <v>0</v>
      </c>
      <c r="F322">
        <v>0</v>
      </c>
      <c r="G322">
        <v>0</v>
      </c>
      <c r="H322">
        <v>319</v>
      </c>
      <c r="I322">
        <v>3095000</v>
      </c>
      <c r="J322">
        <v>4644000</v>
      </c>
      <c r="K322">
        <v>319</v>
      </c>
      <c r="L322">
        <v>0</v>
      </c>
      <c r="M322">
        <v>0</v>
      </c>
      <c r="N322">
        <v>0.28150480716909748</v>
      </c>
      <c r="O322">
        <v>0.41326421320832341</v>
      </c>
      <c r="P322">
        <v>0</v>
      </c>
      <c r="Q322">
        <v>0</v>
      </c>
      <c r="R322">
        <v>1</v>
      </c>
      <c r="S322">
        <v>1</v>
      </c>
      <c r="T322">
        <v>10837052.55243847</v>
      </c>
      <c r="U322">
        <v>8043708.9843898332</v>
      </c>
      <c r="V322">
        <v>28482598.790503141</v>
      </c>
    </row>
    <row r="323" spans="1:22" x14ac:dyDescent="0.25">
      <c r="A323">
        <v>320</v>
      </c>
      <c r="B323" s="1">
        <f t="shared" si="4"/>
        <v>40134</v>
      </c>
      <c r="C323">
        <v>3882477315.5924158</v>
      </c>
      <c r="D323">
        <v>42954870.369198397</v>
      </c>
      <c r="E323">
        <v>7317305</v>
      </c>
      <c r="F323">
        <v>0</v>
      </c>
      <c r="G323">
        <v>0</v>
      </c>
      <c r="H323">
        <v>320</v>
      </c>
      <c r="I323">
        <v>4747000</v>
      </c>
      <c r="J323">
        <v>7413000</v>
      </c>
      <c r="K323">
        <v>320</v>
      </c>
      <c r="L323">
        <v>0</v>
      </c>
      <c r="M323">
        <v>0</v>
      </c>
      <c r="N323">
        <v>0.28144803649824901</v>
      </c>
      <c r="O323">
        <v>0.41324290194808078</v>
      </c>
      <c r="P323">
        <v>0</v>
      </c>
      <c r="Q323">
        <v>0</v>
      </c>
      <c r="R323">
        <v>1</v>
      </c>
      <c r="S323">
        <v>1</v>
      </c>
      <c r="T323">
        <v>9460010.6808690224</v>
      </c>
      <c r="U323">
        <v>5481109.3068514317</v>
      </c>
      <c r="V323">
        <v>28390938.84013446</v>
      </c>
    </row>
    <row r="324" spans="1:22" x14ac:dyDescent="0.25">
      <c r="A324">
        <v>321</v>
      </c>
      <c r="B324" s="1">
        <f t="shared" ref="B324:B387" si="5">DATE(2009,1,1)+A324</f>
        <v>40135</v>
      </c>
      <c r="C324">
        <v>3882507938.5196819</v>
      </c>
      <c r="D324">
        <v>44706865.74495618</v>
      </c>
      <c r="E324">
        <v>20872895</v>
      </c>
      <c r="F324">
        <v>0</v>
      </c>
      <c r="G324">
        <v>0</v>
      </c>
      <c r="H324">
        <v>321</v>
      </c>
      <c r="I324">
        <v>3868000</v>
      </c>
      <c r="J324">
        <v>6787000</v>
      </c>
      <c r="K324">
        <v>321</v>
      </c>
      <c r="L324">
        <v>0</v>
      </c>
      <c r="M324">
        <v>0</v>
      </c>
      <c r="N324">
        <v>0.28151749045828128</v>
      </c>
      <c r="O324">
        <v>0.41327330136377521</v>
      </c>
      <c r="P324">
        <v>0</v>
      </c>
      <c r="Q324">
        <v>0</v>
      </c>
      <c r="R324">
        <v>1</v>
      </c>
      <c r="S324">
        <v>1</v>
      </c>
      <c r="T324">
        <v>19585915.38786054</v>
      </c>
      <c r="U324">
        <v>12067148.23979817</v>
      </c>
      <c r="V324">
        <v>32650211.151066791</v>
      </c>
    </row>
    <row r="325" spans="1:22" x14ac:dyDescent="0.25">
      <c r="A325">
        <v>322</v>
      </c>
      <c r="B325" s="1">
        <f t="shared" si="5"/>
        <v>40136</v>
      </c>
      <c r="C325">
        <v>3882535248.4226742</v>
      </c>
      <c r="D325">
        <v>42251012.754687093</v>
      </c>
      <c r="E325">
        <v>637304.76246836409</v>
      </c>
      <c r="F325">
        <v>0</v>
      </c>
      <c r="G325">
        <v>0</v>
      </c>
      <c r="H325">
        <v>322</v>
      </c>
      <c r="I325">
        <v>3179000</v>
      </c>
      <c r="J325">
        <v>4948000</v>
      </c>
      <c r="K325">
        <v>322</v>
      </c>
      <c r="L325">
        <v>0</v>
      </c>
      <c r="M325">
        <v>0</v>
      </c>
      <c r="N325">
        <v>0.28102775219896259</v>
      </c>
      <c r="O325">
        <v>0.41274866078561351</v>
      </c>
      <c r="P325">
        <v>0</v>
      </c>
      <c r="Q325">
        <v>0</v>
      </c>
      <c r="R325">
        <v>1</v>
      </c>
      <c r="S325">
        <v>1</v>
      </c>
      <c r="T325">
        <v>5850554.1818519179</v>
      </c>
      <c r="U325">
        <v>2997161.33175863</v>
      </c>
      <c r="V325">
        <v>26667769.641992301</v>
      </c>
    </row>
    <row r="326" spans="1:22" x14ac:dyDescent="0.25">
      <c r="A326">
        <v>323</v>
      </c>
      <c r="B326" s="1">
        <f t="shared" si="5"/>
        <v>40137</v>
      </c>
      <c r="C326">
        <v>3882559576.6058302</v>
      </c>
      <c r="D326">
        <v>43896671.933399998</v>
      </c>
      <c r="E326">
        <v>-287720.66624805279</v>
      </c>
      <c r="F326">
        <v>0</v>
      </c>
      <c r="G326">
        <v>0</v>
      </c>
      <c r="H326">
        <v>323</v>
      </c>
      <c r="I326">
        <v>3129000</v>
      </c>
      <c r="J326">
        <v>4494000</v>
      </c>
      <c r="K326">
        <v>323</v>
      </c>
      <c r="L326">
        <v>0</v>
      </c>
      <c r="M326">
        <v>0</v>
      </c>
      <c r="N326">
        <v>0.28118669329648199</v>
      </c>
      <c r="O326">
        <v>0.41285177915639759</v>
      </c>
      <c r="P326">
        <v>0</v>
      </c>
      <c r="Q326">
        <v>0</v>
      </c>
      <c r="R326">
        <v>1</v>
      </c>
      <c r="S326">
        <v>1</v>
      </c>
      <c r="T326">
        <v>5382093.4882324636</v>
      </c>
      <c r="U326">
        <v>2652930.8463884098</v>
      </c>
      <c r="V326">
        <v>21780000.176832732</v>
      </c>
    </row>
    <row r="327" spans="1:22" x14ac:dyDescent="0.25">
      <c r="A327">
        <v>324</v>
      </c>
      <c r="B327" s="1">
        <f t="shared" si="5"/>
        <v>40138</v>
      </c>
      <c r="C327">
        <v>3882581221.2429438</v>
      </c>
      <c r="D327">
        <v>45240708.487058178</v>
      </c>
      <c r="E327">
        <v>-884843.45964988286</v>
      </c>
      <c r="F327">
        <v>0</v>
      </c>
      <c r="G327">
        <v>0</v>
      </c>
      <c r="H327">
        <v>324</v>
      </c>
      <c r="I327">
        <v>3183000</v>
      </c>
      <c r="J327">
        <v>4420000</v>
      </c>
      <c r="K327">
        <v>324</v>
      </c>
      <c r="L327">
        <v>0</v>
      </c>
      <c r="M327">
        <v>0</v>
      </c>
      <c r="N327">
        <v>0.28134704570569519</v>
      </c>
      <c r="O327">
        <v>0.41296888936300757</v>
      </c>
      <c r="P327">
        <v>0</v>
      </c>
      <c r="Q327">
        <v>0</v>
      </c>
      <c r="R327">
        <v>1</v>
      </c>
      <c r="S327">
        <v>1</v>
      </c>
      <c r="T327">
        <v>9280638.9866488054</v>
      </c>
      <c r="U327">
        <v>6678159.2773093022</v>
      </c>
      <c r="V327">
        <v>17792313.564309072</v>
      </c>
    </row>
    <row r="328" spans="1:22" x14ac:dyDescent="0.25">
      <c r="A328">
        <v>325</v>
      </c>
      <c r="B328" s="1">
        <f t="shared" si="5"/>
        <v>40139</v>
      </c>
      <c r="C328">
        <v>3882600450.6902509</v>
      </c>
      <c r="D328">
        <v>41814595.312463917</v>
      </c>
      <c r="E328">
        <v>-1475995.025251162</v>
      </c>
      <c r="F328">
        <v>0</v>
      </c>
      <c r="G328">
        <v>0</v>
      </c>
      <c r="H328">
        <v>325</v>
      </c>
      <c r="I328">
        <v>3187000</v>
      </c>
      <c r="J328">
        <v>4367000</v>
      </c>
      <c r="K328">
        <v>325</v>
      </c>
      <c r="L328">
        <v>0</v>
      </c>
      <c r="M328">
        <v>0</v>
      </c>
      <c r="N328">
        <v>0.28139553400052553</v>
      </c>
      <c r="O328">
        <v>0.41300708420368509</v>
      </c>
      <c r="P328">
        <v>0</v>
      </c>
      <c r="Q328">
        <v>0</v>
      </c>
      <c r="R328">
        <v>1</v>
      </c>
      <c r="S328">
        <v>1</v>
      </c>
      <c r="T328">
        <v>4983334.2777625741</v>
      </c>
      <c r="U328">
        <v>2500000</v>
      </c>
      <c r="V328">
        <v>14531146.016569121</v>
      </c>
    </row>
    <row r="329" spans="1:22" x14ac:dyDescent="0.25">
      <c r="A329">
        <v>326</v>
      </c>
      <c r="B329" s="1">
        <f t="shared" si="5"/>
        <v>40140</v>
      </c>
      <c r="C329">
        <v>3882617506.4681988</v>
      </c>
      <c r="D329">
        <v>42711307.491263062</v>
      </c>
      <c r="E329">
        <v>2977049.924671439</v>
      </c>
      <c r="F329">
        <v>0</v>
      </c>
      <c r="G329">
        <v>0</v>
      </c>
      <c r="H329">
        <v>326</v>
      </c>
      <c r="I329">
        <v>3221000</v>
      </c>
      <c r="J329">
        <v>4380000</v>
      </c>
      <c r="K329">
        <v>326</v>
      </c>
      <c r="L329">
        <v>0</v>
      </c>
      <c r="M329">
        <v>0</v>
      </c>
      <c r="N329">
        <v>0.28154981007125579</v>
      </c>
      <c r="O329">
        <v>0.41312961803394521</v>
      </c>
      <c r="P329">
        <v>0</v>
      </c>
      <c r="Q329">
        <v>0</v>
      </c>
      <c r="R329">
        <v>1</v>
      </c>
      <c r="S329">
        <v>1</v>
      </c>
      <c r="T329">
        <v>5218377.3008309081</v>
      </c>
      <c r="U329">
        <v>2667549.4972360772</v>
      </c>
      <c r="V329">
        <v>14237304.60772511</v>
      </c>
    </row>
    <row r="330" spans="1:22" x14ac:dyDescent="0.25">
      <c r="A330">
        <v>327</v>
      </c>
      <c r="B330" s="1">
        <f t="shared" si="5"/>
        <v>40141</v>
      </c>
      <c r="C330">
        <v>3882632605.9450431</v>
      </c>
      <c r="D330">
        <v>43589886.814632528</v>
      </c>
      <c r="E330">
        <v>0</v>
      </c>
      <c r="F330">
        <v>0</v>
      </c>
      <c r="G330">
        <v>0</v>
      </c>
      <c r="H330">
        <v>327</v>
      </c>
      <c r="I330">
        <v>3194000</v>
      </c>
      <c r="J330">
        <v>4295000</v>
      </c>
      <c r="K330">
        <v>327</v>
      </c>
      <c r="L330">
        <v>0</v>
      </c>
      <c r="M330">
        <v>0</v>
      </c>
      <c r="N330">
        <v>0.28170334160392241</v>
      </c>
      <c r="O330">
        <v>0.41325053439456028</v>
      </c>
      <c r="P330">
        <v>0</v>
      </c>
      <c r="Q330">
        <v>0</v>
      </c>
      <c r="R330">
        <v>1</v>
      </c>
      <c r="S330">
        <v>1</v>
      </c>
      <c r="T330">
        <v>4811874.4691555928</v>
      </c>
      <c r="U330">
        <v>2500000</v>
      </c>
      <c r="V330">
        <v>11614251.07652632</v>
      </c>
    </row>
    <row r="331" spans="1:22" x14ac:dyDescent="0.25">
      <c r="A331">
        <v>328</v>
      </c>
      <c r="B331" s="1">
        <f t="shared" si="5"/>
        <v>40142</v>
      </c>
      <c r="C331">
        <v>3882645944.7520819</v>
      </c>
      <c r="D331">
        <v>44306598.378612198</v>
      </c>
      <c r="E331">
        <v>3718530</v>
      </c>
      <c r="F331">
        <v>0</v>
      </c>
      <c r="G331">
        <v>0</v>
      </c>
      <c r="H331">
        <v>328</v>
      </c>
      <c r="I331">
        <v>3221000</v>
      </c>
      <c r="J331">
        <v>4344000</v>
      </c>
      <c r="K331">
        <v>328</v>
      </c>
      <c r="L331">
        <v>0</v>
      </c>
      <c r="M331">
        <v>0</v>
      </c>
      <c r="N331">
        <v>0.28185694668062511</v>
      </c>
      <c r="O331">
        <v>0.41337568976594558</v>
      </c>
      <c r="P331">
        <v>0</v>
      </c>
      <c r="Q331">
        <v>0</v>
      </c>
      <c r="R331">
        <v>1</v>
      </c>
      <c r="S331">
        <v>1</v>
      </c>
      <c r="T331">
        <v>5083728.5735362545</v>
      </c>
      <c r="U331">
        <v>2500000</v>
      </c>
      <c r="V331">
        <v>10277046.60356793</v>
      </c>
    </row>
    <row r="332" spans="1:22" x14ac:dyDescent="0.25">
      <c r="A332">
        <v>329</v>
      </c>
      <c r="B332" s="1">
        <f t="shared" si="5"/>
        <v>40143</v>
      </c>
      <c r="C332">
        <v>3882657698.9573669</v>
      </c>
      <c r="D332">
        <v>44947889.693862788</v>
      </c>
      <c r="E332">
        <v>4.6566128730773926E-10</v>
      </c>
      <c r="F332">
        <v>0</v>
      </c>
      <c r="G332">
        <v>0</v>
      </c>
      <c r="H332">
        <v>329</v>
      </c>
      <c r="I332">
        <v>3217000</v>
      </c>
      <c r="J332">
        <v>4268000</v>
      </c>
      <c r="K332">
        <v>329</v>
      </c>
      <c r="L332">
        <v>0</v>
      </c>
      <c r="M332">
        <v>0</v>
      </c>
      <c r="N332">
        <v>0.28200841704848861</v>
      </c>
      <c r="O332">
        <v>0.41349821301640499</v>
      </c>
      <c r="P332">
        <v>0</v>
      </c>
      <c r="Q332">
        <v>0</v>
      </c>
      <c r="R332">
        <v>1</v>
      </c>
      <c r="S332">
        <v>1</v>
      </c>
      <c r="T332">
        <v>7904811.8246764727</v>
      </c>
      <c r="U332">
        <v>5733147.3362712096</v>
      </c>
      <c r="V332">
        <v>8355284.6046855897</v>
      </c>
    </row>
    <row r="333" spans="1:22" x14ac:dyDescent="0.25">
      <c r="A333">
        <v>330</v>
      </c>
      <c r="B333" s="1">
        <f t="shared" si="5"/>
        <v>40144</v>
      </c>
      <c r="C333">
        <v>3882668027.0220332</v>
      </c>
      <c r="D333">
        <v>41094391.972749516</v>
      </c>
      <c r="E333">
        <v>-599999.99999999977</v>
      </c>
      <c r="F333">
        <v>0</v>
      </c>
      <c r="G333">
        <v>0</v>
      </c>
      <c r="H333">
        <v>330</v>
      </c>
      <c r="I333">
        <v>3210000</v>
      </c>
      <c r="J333">
        <v>4254000</v>
      </c>
      <c r="K333">
        <v>330</v>
      </c>
      <c r="L333">
        <v>0</v>
      </c>
      <c r="M333">
        <v>0</v>
      </c>
      <c r="N333">
        <v>0.28210763911136361</v>
      </c>
      <c r="O333">
        <v>0.41357809776035492</v>
      </c>
      <c r="P333">
        <v>0</v>
      </c>
      <c r="Q333">
        <v>0</v>
      </c>
      <c r="R333">
        <v>1</v>
      </c>
      <c r="S333">
        <v>1</v>
      </c>
      <c r="T333">
        <v>4578152.1082838457</v>
      </c>
      <c r="U333">
        <v>2500000</v>
      </c>
      <c r="V333">
        <v>6433725.2190148616</v>
      </c>
    </row>
    <row r="334" spans="1:22" x14ac:dyDescent="0.25">
      <c r="A334">
        <v>331</v>
      </c>
      <c r="B334" s="1">
        <f t="shared" si="5"/>
        <v>40145</v>
      </c>
      <c r="C334">
        <v>3882677071.5610108</v>
      </c>
      <c r="D334">
        <v>41735683.288000107</v>
      </c>
      <c r="E334">
        <v>-1194000.00013411</v>
      </c>
      <c r="F334">
        <v>0</v>
      </c>
      <c r="G334">
        <v>0</v>
      </c>
      <c r="H334">
        <v>331</v>
      </c>
      <c r="I334">
        <v>3409000</v>
      </c>
      <c r="J334">
        <v>4117000</v>
      </c>
      <c r="K334">
        <v>331</v>
      </c>
      <c r="L334">
        <v>0</v>
      </c>
      <c r="M334">
        <v>0</v>
      </c>
      <c r="N334">
        <v>0.28225983110676028</v>
      </c>
      <c r="O334">
        <v>0.41370500938973059</v>
      </c>
      <c r="P334">
        <v>0</v>
      </c>
      <c r="Q334">
        <v>0</v>
      </c>
      <c r="R334">
        <v>1</v>
      </c>
      <c r="S334">
        <v>1</v>
      </c>
      <c r="T334">
        <v>4490203.6161935478</v>
      </c>
      <c r="U334">
        <v>2500000</v>
      </c>
      <c r="V334">
        <v>4527053.604802412</v>
      </c>
    </row>
    <row r="335" spans="1:22" x14ac:dyDescent="0.25">
      <c r="A335">
        <v>332</v>
      </c>
      <c r="B335" s="1">
        <f t="shared" si="5"/>
        <v>40146</v>
      </c>
      <c r="C335">
        <v>3882684960.9276481</v>
      </c>
      <c r="D335">
        <v>42376974.603250697</v>
      </c>
      <c r="E335">
        <v>-1782060.0003996489</v>
      </c>
      <c r="F335">
        <v>0</v>
      </c>
      <c r="G335">
        <v>0</v>
      </c>
      <c r="H335">
        <v>332</v>
      </c>
      <c r="I335">
        <v>3420000</v>
      </c>
      <c r="J335">
        <v>4293000</v>
      </c>
      <c r="K335">
        <v>332</v>
      </c>
      <c r="L335">
        <v>0</v>
      </c>
      <c r="M335">
        <v>0</v>
      </c>
      <c r="N335">
        <v>0.28239663425204248</v>
      </c>
      <c r="O335">
        <v>0.41383624205300928</v>
      </c>
      <c r="P335">
        <v>0</v>
      </c>
      <c r="Q335">
        <v>0</v>
      </c>
      <c r="R335">
        <v>1</v>
      </c>
      <c r="S335">
        <v>1</v>
      </c>
      <c r="T335">
        <v>4407487.9666622858</v>
      </c>
      <c r="U335">
        <v>2500000</v>
      </c>
      <c r="V335">
        <v>2611982.0273839938</v>
      </c>
    </row>
    <row r="336" spans="1:22" x14ac:dyDescent="0.25">
      <c r="A336">
        <v>333</v>
      </c>
      <c r="B336" s="1">
        <f t="shared" si="5"/>
        <v>40147</v>
      </c>
      <c r="C336">
        <v>3882691810.6398802</v>
      </c>
      <c r="D336">
        <v>43018265.918501303</v>
      </c>
      <c r="E336">
        <v>-924729.40079397382</v>
      </c>
      <c r="F336">
        <v>0</v>
      </c>
      <c r="G336">
        <v>0</v>
      </c>
      <c r="H336">
        <v>333</v>
      </c>
      <c r="I336">
        <v>3475000</v>
      </c>
      <c r="J336">
        <v>4338000</v>
      </c>
      <c r="K336">
        <v>333</v>
      </c>
      <c r="L336">
        <v>0</v>
      </c>
      <c r="M336">
        <v>0</v>
      </c>
      <c r="N336">
        <v>0.28253252984996963</v>
      </c>
      <c r="O336">
        <v>0.41396210265874589</v>
      </c>
      <c r="P336">
        <v>0</v>
      </c>
      <c r="Q336">
        <v>0</v>
      </c>
      <c r="R336">
        <v>1</v>
      </c>
      <c r="S336">
        <v>1</v>
      </c>
      <c r="T336">
        <v>4329693.8110745614</v>
      </c>
      <c r="U336">
        <v>2500000</v>
      </c>
      <c r="V336">
        <v>1890004.438772626</v>
      </c>
    </row>
    <row r="337" spans="1:22" x14ac:dyDescent="0.25">
      <c r="A337">
        <v>334</v>
      </c>
      <c r="B337" s="1">
        <f t="shared" si="5"/>
        <v>40148</v>
      </c>
      <c r="C337">
        <v>3882697724.6637788</v>
      </c>
      <c r="D337">
        <v>43659557.233751893</v>
      </c>
      <c r="E337">
        <v>-795727.10699272715</v>
      </c>
      <c r="F337">
        <v>0</v>
      </c>
      <c r="G337">
        <v>0</v>
      </c>
      <c r="H337">
        <v>334</v>
      </c>
      <c r="I337">
        <v>3471000</v>
      </c>
      <c r="J337">
        <v>4349000</v>
      </c>
      <c r="K337">
        <v>334</v>
      </c>
      <c r="L337">
        <v>0</v>
      </c>
      <c r="M337">
        <v>0</v>
      </c>
      <c r="N337">
        <v>0.2826641004737539</v>
      </c>
      <c r="O337">
        <v>0.41408650378808071</v>
      </c>
      <c r="P337">
        <v>0</v>
      </c>
      <c r="Q337">
        <v>0</v>
      </c>
      <c r="R337">
        <v>1</v>
      </c>
      <c r="S337">
        <v>1</v>
      </c>
      <c r="T337">
        <v>4256528.3257292518</v>
      </c>
      <c r="U337">
        <v>2500000</v>
      </c>
      <c r="V337">
        <v>774914.72725596628</v>
      </c>
    </row>
    <row r="338" spans="1:22" x14ac:dyDescent="0.25">
      <c r="A338">
        <v>335</v>
      </c>
      <c r="B338" s="1">
        <f t="shared" si="5"/>
        <v>40149</v>
      </c>
      <c r="C338">
        <v>3882702796.5687461</v>
      </c>
      <c r="D338">
        <v>44300848.549002483</v>
      </c>
      <c r="E338">
        <v>-1387769.8361006591</v>
      </c>
      <c r="F338">
        <v>0</v>
      </c>
      <c r="G338">
        <v>0</v>
      </c>
      <c r="H338">
        <v>335</v>
      </c>
      <c r="I338">
        <v>3491000</v>
      </c>
      <c r="J338">
        <v>4331000</v>
      </c>
      <c r="K338">
        <v>335</v>
      </c>
      <c r="L338">
        <v>0</v>
      </c>
      <c r="M338">
        <v>0</v>
      </c>
      <c r="N338">
        <v>0.28279593071582843</v>
      </c>
      <c r="O338">
        <v>0.41421046858260607</v>
      </c>
      <c r="P338">
        <v>0</v>
      </c>
      <c r="Q338">
        <v>0</v>
      </c>
      <c r="R338">
        <v>1</v>
      </c>
      <c r="S338">
        <v>1</v>
      </c>
      <c r="T338">
        <v>4187716.1096267439</v>
      </c>
      <c r="U338">
        <v>2500000</v>
      </c>
      <c r="V338">
        <v>-1130799.1888967389</v>
      </c>
    </row>
    <row r="339" spans="1:22" x14ac:dyDescent="0.25">
      <c r="A339">
        <v>336</v>
      </c>
      <c r="B339" s="1">
        <f t="shared" si="5"/>
        <v>40150</v>
      </c>
      <c r="C339">
        <v>3882707110.5671859</v>
      </c>
      <c r="D339">
        <v>44942139.864253066</v>
      </c>
      <c r="E339">
        <v>-1973892.138049843</v>
      </c>
      <c r="F339">
        <v>0</v>
      </c>
      <c r="G339">
        <v>0</v>
      </c>
      <c r="H339">
        <v>336</v>
      </c>
      <c r="I339">
        <v>3491000</v>
      </c>
      <c r="J339">
        <v>4304000</v>
      </c>
      <c r="K339">
        <v>336</v>
      </c>
      <c r="L339">
        <v>0</v>
      </c>
      <c r="M339">
        <v>0</v>
      </c>
      <c r="N339">
        <v>0.28292615406079269</v>
      </c>
      <c r="O339">
        <v>0.41433491677276951</v>
      </c>
      <c r="P339">
        <v>0</v>
      </c>
      <c r="Q339">
        <v>0</v>
      </c>
      <c r="R339">
        <v>1</v>
      </c>
      <c r="S339">
        <v>1</v>
      </c>
      <c r="T339">
        <v>7377083.1925078453</v>
      </c>
      <c r="U339">
        <v>5754085.0446712878</v>
      </c>
      <c r="V339">
        <v>-3019491.1972605251</v>
      </c>
    </row>
    <row r="340" spans="1:22" x14ac:dyDescent="0.25">
      <c r="A340">
        <v>337</v>
      </c>
      <c r="B340" s="1">
        <f t="shared" si="5"/>
        <v>40151</v>
      </c>
      <c r="C340">
        <v>3882710742.450212</v>
      </c>
      <c r="D340">
        <v>41089217.126109339</v>
      </c>
      <c r="E340">
        <v>-2554153.217110544</v>
      </c>
      <c r="F340">
        <v>0</v>
      </c>
      <c r="G340">
        <v>0</v>
      </c>
      <c r="H340">
        <v>337</v>
      </c>
      <c r="I340">
        <v>3299000</v>
      </c>
      <c r="J340">
        <v>4254000</v>
      </c>
      <c r="K340">
        <v>337</v>
      </c>
      <c r="L340">
        <v>0</v>
      </c>
      <c r="M340">
        <v>0</v>
      </c>
      <c r="N340">
        <v>0.28301902661604861</v>
      </c>
      <c r="O340">
        <v>0.41442675399485202</v>
      </c>
      <c r="P340">
        <v>0</v>
      </c>
      <c r="Q340">
        <v>0</v>
      </c>
      <c r="R340">
        <v>1</v>
      </c>
      <c r="S340">
        <v>1</v>
      </c>
      <c r="T340">
        <v>4062130.836543506</v>
      </c>
      <c r="U340">
        <v>2500000</v>
      </c>
      <c r="V340">
        <v>-4889296.2859628284</v>
      </c>
    </row>
    <row r="341" spans="1:22" x14ac:dyDescent="0.25">
      <c r="A341">
        <v>338</v>
      </c>
      <c r="B341" s="1">
        <f t="shared" si="5"/>
        <v>40152</v>
      </c>
      <c r="C341">
        <v>3882713760.429781</v>
      </c>
      <c r="D341">
        <v>41730508.44135993</v>
      </c>
      <c r="E341">
        <v>-3128611.685510336</v>
      </c>
      <c r="F341">
        <v>0</v>
      </c>
      <c r="G341">
        <v>0</v>
      </c>
      <c r="H341">
        <v>338</v>
      </c>
      <c r="I341">
        <v>3221000</v>
      </c>
      <c r="J341">
        <v>4226000</v>
      </c>
      <c r="K341">
        <v>338</v>
      </c>
      <c r="L341">
        <v>0</v>
      </c>
      <c r="M341">
        <v>0</v>
      </c>
      <c r="N341">
        <v>0.2831639935510013</v>
      </c>
      <c r="O341">
        <v>0.41455353269798928</v>
      </c>
      <c r="P341">
        <v>0</v>
      </c>
      <c r="Q341">
        <v>0</v>
      </c>
      <c r="R341">
        <v>1</v>
      </c>
      <c r="S341">
        <v>1</v>
      </c>
      <c r="T341">
        <v>4004885.0661025872</v>
      </c>
      <c r="U341">
        <v>2500000</v>
      </c>
      <c r="V341">
        <v>-6740403.3241960416</v>
      </c>
    </row>
    <row r="342" spans="1:22" x14ac:dyDescent="0.25">
      <c r="A342">
        <v>339</v>
      </c>
      <c r="B342" s="1">
        <f t="shared" si="5"/>
        <v>40153</v>
      </c>
      <c r="C342">
        <v>3882716225.8966079</v>
      </c>
      <c r="D342">
        <v>42371799.75661052</v>
      </c>
      <c r="E342">
        <v>-2257815.5693545318</v>
      </c>
      <c r="F342">
        <v>0</v>
      </c>
      <c r="G342">
        <v>0</v>
      </c>
      <c r="H342">
        <v>339</v>
      </c>
      <c r="I342">
        <v>3152000</v>
      </c>
      <c r="J342">
        <v>4233000</v>
      </c>
      <c r="K342">
        <v>339</v>
      </c>
      <c r="L342">
        <v>0</v>
      </c>
      <c r="M342">
        <v>0</v>
      </c>
      <c r="N342">
        <v>0.28331487110059628</v>
      </c>
      <c r="O342">
        <v>0.41468112380796418</v>
      </c>
      <c r="P342">
        <v>0</v>
      </c>
      <c r="Q342">
        <v>0</v>
      </c>
      <c r="R342">
        <v>1</v>
      </c>
      <c r="S342">
        <v>1</v>
      </c>
      <c r="T342">
        <v>3951045.3586511328</v>
      </c>
      <c r="U342">
        <v>2500000</v>
      </c>
      <c r="V342">
        <v>-8179036.79246068</v>
      </c>
    </row>
    <row r="343" spans="1:22" x14ac:dyDescent="0.25">
      <c r="A343">
        <v>340</v>
      </c>
      <c r="B343" s="1">
        <f t="shared" si="5"/>
        <v>40154</v>
      </c>
      <c r="C343">
        <v>3882718194.1023068</v>
      </c>
      <c r="D343">
        <v>43013091.071861111</v>
      </c>
      <c r="E343">
        <v>-2835237.4141656482</v>
      </c>
      <c r="F343">
        <v>0</v>
      </c>
      <c r="G343">
        <v>0</v>
      </c>
      <c r="H343">
        <v>340</v>
      </c>
      <c r="I343">
        <v>3137000</v>
      </c>
      <c r="J343">
        <v>4216000</v>
      </c>
      <c r="K343">
        <v>340</v>
      </c>
      <c r="L343">
        <v>0</v>
      </c>
      <c r="M343">
        <v>0</v>
      </c>
      <c r="N343">
        <v>0.28347093768698373</v>
      </c>
      <c r="O343">
        <v>0.4148083229901931</v>
      </c>
      <c r="P343">
        <v>0</v>
      </c>
      <c r="Q343">
        <v>0</v>
      </c>
      <c r="R343">
        <v>1</v>
      </c>
      <c r="S343">
        <v>1</v>
      </c>
      <c r="T343">
        <v>3900409.0570321381</v>
      </c>
      <c r="U343">
        <v>2500000</v>
      </c>
      <c r="V343">
        <v>-9997246.42636423</v>
      </c>
    </row>
    <row r="344" spans="1:22" x14ac:dyDescent="0.25">
      <c r="A344">
        <v>341</v>
      </c>
      <c r="B344" s="1">
        <f t="shared" si="5"/>
        <v>40155</v>
      </c>
      <c r="C344">
        <v>3882719714.7732911</v>
      </c>
      <c r="D344">
        <v>43654382.387111701</v>
      </c>
      <c r="E344">
        <v>-3406885.0406577168</v>
      </c>
      <c r="F344">
        <v>0</v>
      </c>
      <c r="G344">
        <v>0</v>
      </c>
      <c r="H344">
        <v>341</v>
      </c>
      <c r="I344">
        <v>3088000</v>
      </c>
      <c r="J344">
        <v>4215000</v>
      </c>
      <c r="K344">
        <v>341</v>
      </c>
      <c r="L344">
        <v>0</v>
      </c>
      <c r="M344">
        <v>0</v>
      </c>
      <c r="N344">
        <v>0.28362807324596279</v>
      </c>
      <c r="O344">
        <v>0.4149359487566936</v>
      </c>
      <c r="P344">
        <v>0</v>
      </c>
      <c r="Q344">
        <v>0</v>
      </c>
      <c r="R344">
        <v>1</v>
      </c>
      <c r="S344">
        <v>1</v>
      </c>
      <c r="T344">
        <v>3852785.5619757851</v>
      </c>
      <c r="U344">
        <v>2500000</v>
      </c>
      <c r="V344">
        <v>-11797273.964335149</v>
      </c>
    </row>
    <row r="345" spans="1:22" x14ac:dyDescent="0.25">
      <c r="A345">
        <v>342</v>
      </c>
      <c r="B345" s="1">
        <f t="shared" si="5"/>
        <v>40156</v>
      </c>
      <c r="C345">
        <v>3882720832.6633029</v>
      </c>
      <c r="D345">
        <v>44295673.702362292</v>
      </c>
      <c r="E345">
        <v>-3972816.1910126382</v>
      </c>
      <c r="F345">
        <v>0</v>
      </c>
      <c r="G345">
        <v>0</v>
      </c>
      <c r="H345">
        <v>342</v>
      </c>
      <c r="I345">
        <v>3066000</v>
      </c>
      <c r="J345">
        <v>4215000</v>
      </c>
      <c r="K345">
        <v>342</v>
      </c>
      <c r="L345">
        <v>0</v>
      </c>
      <c r="M345">
        <v>0</v>
      </c>
      <c r="N345">
        <v>0.28378884815166677</v>
      </c>
      <c r="O345">
        <v>0.41506343929834261</v>
      </c>
      <c r="P345">
        <v>0</v>
      </c>
      <c r="Q345">
        <v>0</v>
      </c>
      <c r="R345">
        <v>1</v>
      </c>
      <c r="S345">
        <v>1</v>
      </c>
      <c r="T345">
        <v>3807995.6146678692</v>
      </c>
      <c r="U345">
        <v>2500000</v>
      </c>
      <c r="V345">
        <v>-13579301.22732869</v>
      </c>
    </row>
    <row r="346" spans="1:22" x14ac:dyDescent="0.25">
      <c r="A346">
        <v>343</v>
      </c>
      <c r="B346" s="1">
        <f t="shared" si="5"/>
        <v>40157</v>
      </c>
      <c r="C346">
        <v>3882721588.050684</v>
      </c>
      <c r="D346">
        <v>44936965.017612882</v>
      </c>
      <c r="E346">
        <v>-4533088.0299905054</v>
      </c>
      <c r="F346">
        <v>0</v>
      </c>
      <c r="G346">
        <v>0</v>
      </c>
      <c r="H346">
        <v>343</v>
      </c>
      <c r="I346">
        <v>3221000</v>
      </c>
      <c r="J346">
        <v>4651000</v>
      </c>
      <c r="K346">
        <v>343</v>
      </c>
      <c r="L346">
        <v>0</v>
      </c>
      <c r="M346">
        <v>0</v>
      </c>
      <c r="N346">
        <v>0.28395121045831062</v>
      </c>
      <c r="O346">
        <v>0.41519075202911138</v>
      </c>
      <c r="P346">
        <v>0</v>
      </c>
      <c r="Q346">
        <v>0</v>
      </c>
      <c r="R346">
        <v>1</v>
      </c>
      <c r="S346">
        <v>1</v>
      </c>
      <c r="T346">
        <v>7018278.5043135211</v>
      </c>
      <c r="U346">
        <v>5752407.8823088743</v>
      </c>
      <c r="V346">
        <v>-15343508.218090611</v>
      </c>
    </row>
    <row r="347" spans="1:22" x14ac:dyDescent="0.25">
      <c r="A347">
        <v>344</v>
      </c>
      <c r="B347" s="1">
        <f t="shared" si="5"/>
        <v>40158</v>
      </c>
      <c r="C347">
        <v>3882722017.1859212</v>
      </c>
      <c r="D347">
        <v>41084559.764140889</v>
      </c>
      <c r="E347">
        <v>23702442.849296171</v>
      </c>
      <c r="F347">
        <v>0</v>
      </c>
      <c r="G347">
        <v>0</v>
      </c>
      <c r="H347">
        <v>344</v>
      </c>
      <c r="I347">
        <v>4097000</v>
      </c>
      <c r="J347">
        <v>5543000</v>
      </c>
      <c r="K347">
        <v>344</v>
      </c>
      <c r="L347">
        <v>0</v>
      </c>
      <c r="M347">
        <v>0</v>
      </c>
      <c r="N347">
        <v>0.28404877239928822</v>
      </c>
      <c r="O347">
        <v>0.41528495274536892</v>
      </c>
      <c r="P347">
        <v>0</v>
      </c>
      <c r="Q347">
        <v>0</v>
      </c>
      <c r="R347">
        <v>1</v>
      </c>
      <c r="S347">
        <v>1</v>
      </c>
      <c r="T347">
        <v>15636339.54912173</v>
      </c>
      <c r="U347">
        <v>8803527.9706054777</v>
      </c>
      <c r="V347">
        <v>1820126.860660749</v>
      </c>
    </row>
    <row r="348" spans="1:22" x14ac:dyDescent="0.25">
      <c r="A348">
        <v>345</v>
      </c>
      <c r="B348" s="1">
        <f t="shared" si="5"/>
        <v>40159</v>
      </c>
      <c r="C348">
        <v>3882722152.6944208</v>
      </c>
      <c r="D348">
        <v>41725851.079391479</v>
      </c>
      <c r="E348">
        <v>9956273.3057348561</v>
      </c>
      <c r="F348">
        <v>0</v>
      </c>
      <c r="G348">
        <v>0</v>
      </c>
      <c r="H348">
        <v>345</v>
      </c>
      <c r="I348">
        <v>3141000</v>
      </c>
      <c r="J348">
        <v>4571000</v>
      </c>
      <c r="K348">
        <v>345</v>
      </c>
      <c r="L348">
        <v>0</v>
      </c>
      <c r="M348">
        <v>0</v>
      </c>
      <c r="N348">
        <v>0.28395423460053071</v>
      </c>
      <c r="O348">
        <v>0.41501241277300382</v>
      </c>
      <c r="P348">
        <v>0</v>
      </c>
      <c r="Q348">
        <v>0</v>
      </c>
      <c r="R348">
        <v>1</v>
      </c>
      <c r="S348">
        <v>1</v>
      </c>
      <c r="T348">
        <v>6062198.1456162436</v>
      </c>
      <c r="U348">
        <v>2500000</v>
      </c>
      <c r="V348">
        <v>1884265.6123375171</v>
      </c>
    </row>
    <row r="349" spans="1:22" x14ac:dyDescent="0.25">
      <c r="A349">
        <v>346</v>
      </c>
      <c r="B349" s="1">
        <f t="shared" si="5"/>
        <v>40160</v>
      </c>
      <c r="C349">
        <v>3882722023.9390411</v>
      </c>
      <c r="D349">
        <v>42367142.39464207</v>
      </c>
      <c r="E349">
        <v>719755</v>
      </c>
      <c r="F349">
        <v>0</v>
      </c>
      <c r="G349">
        <v>0</v>
      </c>
      <c r="H349">
        <v>346</v>
      </c>
      <c r="I349">
        <v>3294000</v>
      </c>
      <c r="J349">
        <v>4185000</v>
      </c>
      <c r="K349">
        <v>346</v>
      </c>
      <c r="L349">
        <v>0</v>
      </c>
      <c r="M349">
        <v>0</v>
      </c>
      <c r="N349">
        <v>0.28411079439415249</v>
      </c>
      <c r="O349">
        <v>0.41512105667583832</v>
      </c>
      <c r="P349">
        <v>0</v>
      </c>
      <c r="Q349">
        <v>0</v>
      </c>
      <c r="R349">
        <v>1</v>
      </c>
      <c r="S349">
        <v>1</v>
      </c>
      <c r="T349">
        <v>4152080.210860834</v>
      </c>
      <c r="U349">
        <v>2500000</v>
      </c>
      <c r="V349">
        <v>-25262.69608772709</v>
      </c>
    </row>
    <row r="350" spans="1:22" x14ac:dyDescent="0.25">
      <c r="A350">
        <v>347</v>
      </c>
      <c r="B350" s="1">
        <f t="shared" si="5"/>
        <v>40161</v>
      </c>
      <c r="C350">
        <v>3882721657.3463268</v>
      </c>
      <c r="D350">
        <v>43008433.70989266</v>
      </c>
      <c r="E350">
        <v>1196604.6481020751</v>
      </c>
      <c r="F350">
        <v>0</v>
      </c>
      <c r="G350">
        <v>0</v>
      </c>
      <c r="H350">
        <v>347</v>
      </c>
      <c r="I350">
        <v>3317000</v>
      </c>
      <c r="J350">
        <v>4230000</v>
      </c>
      <c r="K350">
        <v>347</v>
      </c>
      <c r="L350">
        <v>0</v>
      </c>
      <c r="M350">
        <v>0</v>
      </c>
      <c r="N350">
        <v>0.28425563672931159</v>
      </c>
      <c r="O350">
        <v>0.4152498198128638</v>
      </c>
      <c r="P350">
        <v>0</v>
      </c>
      <c r="Q350">
        <v>0</v>
      </c>
      <c r="R350">
        <v>1</v>
      </c>
      <c r="S350">
        <v>1</v>
      </c>
      <c r="T350">
        <v>4100600.4267915268</v>
      </c>
      <c r="U350">
        <v>2500000</v>
      </c>
      <c r="V350">
        <v>-743122.56913249637</v>
      </c>
    </row>
    <row r="351" spans="1:22" x14ac:dyDescent="0.25">
      <c r="A351">
        <v>348</v>
      </c>
      <c r="B351" s="1">
        <f t="shared" si="5"/>
        <v>40162</v>
      </c>
      <c r="C351">
        <v>3882721076.7001572</v>
      </c>
      <c r="D351">
        <v>43649725.025143251</v>
      </c>
      <c r="E351">
        <v>-13663.722162521681</v>
      </c>
      <c r="F351">
        <v>0</v>
      </c>
      <c r="G351">
        <v>0</v>
      </c>
      <c r="H351">
        <v>348</v>
      </c>
      <c r="I351">
        <v>3412000</v>
      </c>
      <c r="J351">
        <v>4189000</v>
      </c>
      <c r="K351">
        <v>348</v>
      </c>
      <c r="L351">
        <v>0</v>
      </c>
      <c r="M351">
        <v>0</v>
      </c>
      <c r="N351">
        <v>0.28439865754261662</v>
      </c>
      <c r="O351">
        <v>0.41537700646311487</v>
      </c>
      <c r="P351">
        <v>0</v>
      </c>
      <c r="Q351">
        <v>0</v>
      </c>
      <c r="R351">
        <v>1</v>
      </c>
      <c r="S351">
        <v>1</v>
      </c>
      <c r="T351">
        <v>4059549.4153992352</v>
      </c>
      <c r="U351">
        <v>2500000</v>
      </c>
      <c r="V351">
        <v>-2635691.343607272</v>
      </c>
    </row>
    <row r="352" spans="1:22" x14ac:dyDescent="0.25">
      <c r="A352">
        <v>349</v>
      </c>
      <c r="B352" s="1">
        <f t="shared" si="5"/>
        <v>40163</v>
      </c>
      <c r="C352">
        <v>3882720303.4060059</v>
      </c>
      <c r="D352">
        <v>44291016.340393841</v>
      </c>
      <c r="E352">
        <v>-613527.08494395053</v>
      </c>
      <c r="F352">
        <v>0</v>
      </c>
      <c r="G352">
        <v>0</v>
      </c>
      <c r="H352">
        <v>349</v>
      </c>
      <c r="I352">
        <v>3483000</v>
      </c>
      <c r="J352">
        <v>4215000</v>
      </c>
      <c r="K352">
        <v>349</v>
      </c>
      <c r="L352">
        <v>0</v>
      </c>
      <c r="M352">
        <v>0</v>
      </c>
      <c r="N352">
        <v>0.28453432059287898</v>
      </c>
      <c r="O352">
        <v>0.41550547101539548</v>
      </c>
      <c r="P352">
        <v>0</v>
      </c>
      <c r="Q352">
        <v>0</v>
      </c>
      <c r="R352">
        <v>1</v>
      </c>
      <c r="S352">
        <v>1</v>
      </c>
      <c r="T352">
        <v>4002457.2367949178</v>
      </c>
      <c r="U352">
        <v>2500000</v>
      </c>
      <c r="V352">
        <v>-4509334.4307603221</v>
      </c>
    </row>
    <row r="353" spans="1:22" x14ac:dyDescent="0.25">
      <c r="A353">
        <v>350</v>
      </c>
      <c r="B353" s="1">
        <f t="shared" si="5"/>
        <v>40164</v>
      </c>
      <c r="C353">
        <v>3882719356.7287922</v>
      </c>
      <c r="D353">
        <v>44932307.655644432</v>
      </c>
      <c r="E353">
        <v>-1207391.8142316451</v>
      </c>
      <c r="F353">
        <v>0</v>
      </c>
      <c r="G353">
        <v>0</v>
      </c>
      <c r="H353">
        <v>350</v>
      </c>
      <c r="I353">
        <v>3896000</v>
      </c>
      <c r="J353">
        <v>4217000</v>
      </c>
      <c r="K353">
        <v>350</v>
      </c>
      <c r="L353">
        <v>0</v>
      </c>
      <c r="M353">
        <v>0</v>
      </c>
      <c r="N353">
        <v>0.28466444661081453</v>
      </c>
      <c r="O353">
        <v>0.41563293263150208</v>
      </c>
      <c r="P353">
        <v>0</v>
      </c>
      <c r="Q353">
        <v>0</v>
      </c>
      <c r="R353">
        <v>1</v>
      </c>
      <c r="S353">
        <v>1</v>
      </c>
      <c r="T353">
        <v>7200577.8516753949</v>
      </c>
      <c r="U353">
        <v>5751815.8690476818</v>
      </c>
      <c r="V353">
        <v>-6364241.0874606334</v>
      </c>
    </row>
    <row r="354" spans="1:22" x14ac:dyDescent="0.25">
      <c r="A354">
        <v>351</v>
      </c>
      <c r="B354" s="1">
        <f t="shared" si="5"/>
        <v>40165</v>
      </c>
      <c r="C354">
        <v>3882718254.0069232</v>
      </c>
      <c r="D354">
        <v>41080368.138376221</v>
      </c>
      <c r="E354">
        <v>363947.10364079848</v>
      </c>
      <c r="F354">
        <v>0</v>
      </c>
      <c r="G354">
        <v>0</v>
      </c>
      <c r="H354">
        <v>351</v>
      </c>
      <c r="I354">
        <v>3447000</v>
      </c>
      <c r="J354">
        <v>4427000</v>
      </c>
      <c r="K354">
        <v>351</v>
      </c>
      <c r="L354">
        <v>0</v>
      </c>
      <c r="M354">
        <v>0</v>
      </c>
      <c r="N354">
        <v>0.28474869293323479</v>
      </c>
      <c r="O354">
        <v>0.41572894885615491</v>
      </c>
      <c r="P354">
        <v>0</v>
      </c>
      <c r="Q354">
        <v>0</v>
      </c>
      <c r="R354">
        <v>1</v>
      </c>
      <c r="S354">
        <v>1</v>
      </c>
      <c r="T354">
        <v>3898261.5394748459</v>
      </c>
      <c r="U354">
        <v>2500000</v>
      </c>
      <c r="V354">
        <v>-7412673.6780085452</v>
      </c>
    </row>
    <row r="355" spans="1:22" x14ac:dyDescent="0.25">
      <c r="A355">
        <v>352</v>
      </c>
      <c r="B355" s="1">
        <f t="shared" si="5"/>
        <v>40166</v>
      </c>
      <c r="C355">
        <v>3882717010.8449631</v>
      </c>
      <c r="D355">
        <v>41721659.453626812</v>
      </c>
      <c r="E355">
        <v>3896864.0808653398</v>
      </c>
      <c r="F355">
        <v>0</v>
      </c>
      <c r="G355">
        <v>0</v>
      </c>
      <c r="H355">
        <v>352</v>
      </c>
      <c r="I355">
        <v>3423000</v>
      </c>
      <c r="J355">
        <v>4215000</v>
      </c>
      <c r="K355">
        <v>352</v>
      </c>
      <c r="L355">
        <v>0</v>
      </c>
      <c r="M355">
        <v>0</v>
      </c>
      <c r="N355">
        <v>0.28488151278128399</v>
      </c>
      <c r="O355">
        <v>0.41584868938524661</v>
      </c>
      <c r="P355">
        <v>0</v>
      </c>
      <c r="Q355">
        <v>0</v>
      </c>
      <c r="R355">
        <v>1</v>
      </c>
      <c r="S355">
        <v>1</v>
      </c>
      <c r="T355">
        <v>4276793.7944022091</v>
      </c>
      <c r="U355">
        <v>2500000</v>
      </c>
      <c r="V355">
        <v>-7268734.4428853216</v>
      </c>
    </row>
    <row r="356" spans="1:22" x14ac:dyDescent="0.25">
      <c r="A356">
        <v>353</v>
      </c>
      <c r="B356" s="1">
        <f t="shared" si="5"/>
        <v>40167</v>
      </c>
      <c r="C356">
        <v>3882715641.2870021</v>
      </c>
      <c r="D356">
        <v>42362950.768877402</v>
      </c>
      <c r="E356">
        <v>4318530</v>
      </c>
      <c r="F356">
        <v>0</v>
      </c>
      <c r="G356">
        <v>0</v>
      </c>
      <c r="H356">
        <v>353</v>
      </c>
      <c r="I356">
        <v>3403000</v>
      </c>
      <c r="J356">
        <v>4199000</v>
      </c>
      <c r="K356">
        <v>353</v>
      </c>
      <c r="L356">
        <v>0</v>
      </c>
      <c r="M356">
        <v>0</v>
      </c>
      <c r="N356">
        <v>0.28501613038733709</v>
      </c>
      <c r="O356">
        <v>0.41597614037628727</v>
      </c>
      <c r="P356">
        <v>0</v>
      </c>
      <c r="Q356">
        <v>0</v>
      </c>
      <c r="R356">
        <v>1</v>
      </c>
      <c r="S356">
        <v>1</v>
      </c>
      <c r="T356">
        <v>4402397.9873333434</v>
      </c>
      <c r="U356">
        <v>2500000</v>
      </c>
      <c r="V356">
        <v>-9096047.1000811569</v>
      </c>
    </row>
    <row r="357" spans="1:22" x14ac:dyDescent="0.25">
      <c r="A357">
        <v>354</v>
      </c>
      <c r="B357" s="1">
        <f t="shared" si="5"/>
        <v>40168</v>
      </c>
      <c r="C357">
        <v>3882714157.9727201</v>
      </c>
      <c r="D357">
        <v>43004242.084127992</v>
      </c>
      <c r="E357">
        <v>0</v>
      </c>
      <c r="F357">
        <v>0</v>
      </c>
      <c r="G357">
        <v>0</v>
      </c>
      <c r="H357">
        <v>354</v>
      </c>
      <c r="I357">
        <v>3384000</v>
      </c>
      <c r="J357">
        <v>4210000</v>
      </c>
      <c r="K357">
        <v>354</v>
      </c>
      <c r="L357">
        <v>0</v>
      </c>
      <c r="M357">
        <v>0</v>
      </c>
      <c r="N357">
        <v>0.28515223337203072</v>
      </c>
      <c r="O357">
        <v>0.41610392240397609</v>
      </c>
      <c r="P357">
        <v>0</v>
      </c>
      <c r="Q357">
        <v>0</v>
      </c>
      <c r="R357">
        <v>1</v>
      </c>
      <c r="S357">
        <v>1</v>
      </c>
      <c r="T357">
        <v>3892376.503178197</v>
      </c>
      <c r="U357">
        <v>2500000</v>
      </c>
      <c r="V357">
        <v>-10905086.63111347</v>
      </c>
    </row>
    <row r="358" spans="1:22" x14ac:dyDescent="0.25">
      <c r="A358">
        <v>355</v>
      </c>
      <c r="B358" s="1">
        <f t="shared" si="5"/>
        <v>40169</v>
      </c>
      <c r="C358">
        <v>3882712572.2778168</v>
      </c>
      <c r="D358">
        <v>43645533.399378583</v>
      </c>
      <c r="E358">
        <v>-600000</v>
      </c>
      <c r="F358">
        <v>0</v>
      </c>
      <c r="G358">
        <v>0</v>
      </c>
      <c r="H358">
        <v>355</v>
      </c>
      <c r="I358">
        <v>3707000</v>
      </c>
      <c r="J358">
        <v>4180000</v>
      </c>
      <c r="K358">
        <v>355</v>
      </c>
      <c r="L358">
        <v>0</v>
      </c>
      <c r="M358">
        <v>0</v>
      </c>
      <c r="N358">
        <v>0.28528974133300722</v>
      </c>
      <c r="O358">
        <v>0.41623108111995488</v>
      </c>
      <c r="P358">
        <v>0</v>
      </c>
      <c r="Q358">
        <v>0</v>
      </c>
      <c r="R358">
        <v>1</v>
      </c>
      <c r="S358">
        <v>1</v>
      </c>
      <c r="T358">
        <v>3845230.9366077748</v>
      </c>
      <c r="U358">
        <v>2500000</v>
      </c>
      <c r="V358">
        <v>-12302073.267239811</v>
      </c>
    </row>
    <row r="359" spans="1:22" x14ac:dyDescent="0.25">
      <c r="A359">
        <v>356</v>
      </c>
      <c r="B359" s="1">
        <f t="shared" si="5"/>
        <v>40170</v>
      </c>
      <c r="C359">
        <v>3882710894.4404192</v>
      </c>
      <c r="D359">
        <v>44286824.714629173</v>
      </c>
      <c r="E359">
        <v>-1194000.00013411</v>
      </c>
      <c r="F359">
        <v>0</v>
      </c>
      <c r="G359">
        <v>0</v>
      </c>
      <c r="H359">
        <v>356</v>
      </c>
      <c r="I359">
        <v>3669000</v>
      </c>
      <c r="J359">
        <v>4377000</v>
      </c>
      <c r="K359">
        <v>356</v>
      </c>
      <c r="L359">
        <v>0</v>
      </c>
      <c r="M359">
        <v>0</v>
      </c>
      <c r="N359">
        <v>0.28540213762329958</v>
      </c>
      <c r="O359">
        <v>0.41635911925684188</v>
      </c>
      <c r="P359">
        <v>0</v>
      </c>
      <c r="Q359">
        <v>0</v>
      </c>
      <c r="R359">
        <v>1</v>
      </c>
      <c r="S359">
        <v>1</v>
      </c>
      <c r="T359">
        <v>3800890.4815447368</v>
      </c>
      <c r="U359">
        <v>2500000</v>
      </c>
      <c r="V359">
        <v>-14079052.53731714</v>
      </c>
    </row>
    <row r="360" spans="1:22" x14ac:dyDescent="0.25">
      <c r="A360">
        <v>357</v>
      </c>
      <c r="B360" s="1">
        <f t="shared" si="5"/>
        <v>40171</v>
      </c>
      <c r="C360">
        <v>3882709133.674829</v>
      </c>
      <c r="D360">
        <v>44928116.029879764</v>
      </c>
      <c r="E360">
        <v>-1782060.0003996489</v>
      </c>
      <c r="F360">
        <v>0</v>
      </c>
      <c r="G360">
        <v>0</v>
      </c>
      <c r="H360">
        <v>357</v>
      </c>
      <c r="I360">
        <v>3664000</v>
      </c>
      <c r="J360">
        <v>4221000</v>
      </c>
      <c r="K360">
        <v>357</v>
      </c>
      <c r="L360">
        <v>0</v>
      </c>
      <c r="M360">
        <v>0</v>
      </c>
      <c r="N360">
        <v>0.28551746918150078</v>
      </c>
      <c r="O360">
        <v>0.41647999610082043</v>
      </c>
      <c r="P360">
        <v>0</v>
      </c>
      <c r="Q360">
        <v>0</v>
      </c>
      <c r="R360">
        <v>1</v>
      </c>
      <c r="S360">
        <v>1</v>
      </c>
      <c r="T360">
        <v>7011350.587494988</v>
      </c>
      <c r="U360">
        <v>5752162.350683284</v>
      </c>
      <c r="V360">
        <v>-15838262.015090881</v>
      </c>
    </row>
    <row r="361" spans="1:22" x14ac:dyDescent="0.25">
      <c r="A361">
        <v>358</v>
      </c>
      <c r="B361" s="1">
        <f t="shared" si="5"/>
        <v>40172</v>
      </c>
      <c r="C361">
        <v>3882707298.2739182</v>
      </c>
      <c r="D361">
        <v>41076595.675194263</v>
      </c>
      <c r="E361">
        <v>-2364239.4007939738</v>
      </c>
      <c r="F361">
        <v>0</v>
      </c>
      <c r="G361">
        <v>0</v>
      </c>
      <c r="H361">
        <v>358</v>
      </c>
      <c r="I361">
        <v>3653000</v>
      </c>
      <c r="J361">
        <v>4297000</v>
      </c>
      <c r="K361">
        <v>358</v>
      </c>
      <c r="L361">
        <v>0</v>
      </c>
      <c r="M361">
        <v>0</v>
      </c>
      <c r="N361">
        <v>0.28560618209671829</v>
      </c>
      <c r="O361">
        <v>0.41657949364206781</v>
      </c>
      <c r="P361">
        <v>0</v>
      </c>
      <c r="Q361">
        <v>0</v>
      </c>
      <c r="R361">
        <v>1</v>
      </c>
      <c r="S361">
        <v>1</v>
      </c>
      <c r="T361">
        <v>3719967.2316753911</v>
      </c>
      <c r="U361">
        <v>2500000</v>
      </c>
      <c r="V361">
        <v>-17579879.398480099</v>
      </c>
    </row>
    <row r="362" spans="1:22" x14ac:dyDescent="0.25">
      <c r="A362">
        <v>359</v>
      </c>
      <c r="B362" s="1">
        <f t="shared" si="5"/>
        <v>40173</v>
      </c>
      <c r="C362">
        <v>3882705395.701263</v>
      </c>
      <c r="D362">
        <v>41717886.990444846</v>
      </c>
      <c r="E362">
        <v>2097687.9926855159</v>
      </c>
      <c r="F362">
        <v>0</v>
      </c>
      <c r="G362">
        <v>0</v>
      </c>
      <c r="H362">
        <v>359</v>
      </c>
      <c r="I362">
        <v>3599000</v>
      </c>
      <c r="J362">
        <v>4270000</v>
      </c>
      <c r="K362">
        <v>359</v>
      </c>
      <c r="L362">
        <v>0</v>
      </c>
      <c r="M362">
        <v>0</v>
      </c>
      <c r="N362">
        <v>0.28572268560489739</v>
      </c>
      <c r="O362">
        <v>0.41670281769841211</v>
      </c>
      <c r="P362">
        <v>0</v>
      </c>
      <c r="Q362">
        <v>0</v>
      </c>
      <c r="R362">
        <v>1</v>
      </c>
      <c r="S362">
        <v>1</v>
      </c>
      <c r="T362">
        <v>3683079.83499566</v>
      </c>
      <c r="U362">
        <v>2500000</v>
      </c>
      <c r="V362">
        <v>-17334268.108424708</v>
      </c>
    </row>
    <row r="363" spans="1:22" x14ac:dyDescent="0.25">
      <c r="A363">
        <v>360</v>
      </c>
      <c r="B363" s="1">
        <f t="shared" si="5"/>
        <v>40174</v>
      </c>
      <c r="C363">
        <v>3882703432.6740789</v>
      </c>
      <c r="D363">
        <v>42359178.305695437</v>
      </c>
      <c r="E363">
        <v>0</v>
      </c>
      <c r="F363">
        <v>0</v>
      </c>
      <c r="G363">
        <v>0</v>
      </c>
      <c r="H363">
        <v>360</v>
      </c>
      <c r="I363">
        <v>3583000</v>
      </c>
      <c r="J363">
        <v>4180000</v>
      </c>
      <c r="K363">
        <v>360</v>
      </c>
      <c r="L363">
        <v>0</v>
      </c>
      <c r="M363">
        <v>0</v>
      </c>
      <c r="N363">
        <v>0.2858433536141477</v>
      </c>
      <c r="O363">
        <v>0.41682691423763302</v>
      </c>
      <c r="P363">
        <v>0</v>
      </c>
      <c r="Q363">
        <v>0</v>
      </c>
      <c r="R363">
        <v>1</v>
      </c>
      <c r="S363">
        <v>1</v>
      </c>
      <c r="T363">
        <v>3680789.6725106551</v>
      </c>
      <c r="U363">
        <v>2500000</v>
      </c>
      <c r="V363">
        <v>-19060925.431214981</v>
      </c>
    </row>
    <row r="364" spans="1:22" x14ac:dyDescent="0.25">
      <c r="A364">
        <v>361</v>
      </c>
      <c r="B364" s="1">
        <f t="shared" si="5"/>
        <v>40175</v>
      </c>
      <c r="C364">
        <v>3882701415.2378569</v>
      </c>
      <c r="D364">
        <v>43000469.620946027</v>
      </c>
      <c r="E364">
        <v>119755</v>
      </c>
      <c r="F364">
        <v>0</v>
      </c>
      <c r="G364">
        <v>0</v>
      </c>
      <c r="H364">
        <v>361</v>
      </c>
      <c r="I364">
        <v>3599000</v>
      </c>
      <c r="J364">
        <v>4245000</v>
      </c>
      <c r="K364">
        <v>361</v>
      </c>
      <c r="L364">
        <v>0</v>
      </c>
      <c r="M364">
        <v>0</v>
      </c>
      <c r="N364">
        <v>0.28596522027146948</v>
      </c>
      <c r="O364">
        <v>0.41695419986847349</v>
      </c>
      <c r="P364">
        <v>0</v>
      </c>
      <c r="Q364">
        <v>0</v>
      </c>
      <c r="R364">
        <v>1</v>
      </c>
      <c r="S364">
        <v>1</v>
      </c>
      <c r="T364">
        <v>3646233.2992979991</v>
      </c>
      <c r="U364">
        <v>2500000</v>
      </c>
      <c r="V364">
        <v>-20376353.681163281</v>
      </c>
    </row>
    <row r="365" spans="1:22" x14ac:dyDescent="0.25">
      <c r="A365">
        <v>362</v>
      </c>
      <c r="B365" s="1">
        <f t="shared" si="5"/>
        <v>40176</v>
      </c>
      <c r="C365">
        <v>3882699348.8335319</v>
      </c>
      <c r="D365">
        <v>43641760.936196633</v>
      </c>
      <c r="E365">
        <v>5936474.9500267673</v>
      </c>
      <c r="F365">
        <v>0</v>
      </c>
      <c r="G365">
        <v>0</v>
      </c>
      <c r="H365">
        <v>362</v>
      </c>
      <c r="I365">
        <v>3591000</v>
      </c>
      <c r="J365">
        <v>4193000</v>
      </c>
      <c r="K365">
        <v>362</v>
      </c>
      <c r="L365">
        <v>0</v>
      </c>
      <c r="M365">
        <v>0</v>
      </c>
      <c r="N365">
        <v>0.28608579907382659</v>
      </c>
      <c r="O365">
        <v>0.41707894252805122</v>
      </c>
      <c r="P365">
        <v>0</v>
      </c>
      <c r="Q365">
        <v>0</v>
      </c>
      <c r="R365">
        <v>1</v>
      </c>
      <c r="S365">
        <v>1</v>
      </c>
      <c r="T365">
        <v>4570067.5441357112</v>
      </c>
      <c r="U365">
        <v>2500000</v>
      </c>
      <c r="V365">
        <v>-20890702.648906119</v>
      </c>
    </row>
    <row r="366" spans="1:22" x14ac:dyDescent="0.25">
      <c r="A366">
        <v>363</v>
      </c>
      <c r="B366" s="1">
        <f t="shared" si="5"/>
        <v>40177</v>
      </c>
      <c r="C366">
        <v>3882697238.357945</v>
      </c>
      <c r="D366">
        <v>44283052.251447223</v>
      </c>
      <c r="E366">
        <v>0</v>
      </c>
      <c r="F366">
        <v>0</v>
      </c>
      <c r="G366">
        <v>0</v>
      </c>
      <c r="H366">
        <v>363</v>
      </c>
      <c r="I366">
        <v>3608000</v>
      </c>
      <c r="J366">
        <v>4169000</v>
      </c>
      <c r="K366">
        <v>363</v>
      </c>
      <c r="L366">
        <v>0</v>
      </c>
      <c r="M366">
        <v>0</v>
      </c>
      <c r="N366">
        <v>0.28620695481535258</v>
      </c>
      <c r="O366">
        <v>0.41720607343391553</v>
      </c>
      <c r="P366">
        <v>0</v>
      </c>
      <c r="Q366">
        <v>0</v>
      </c>
      <c r="R366">
        <v>1</v>
      </c>
      <c r="S366">
        <v>1</v>
      </c>
      <c r="T366">
        <v>3676605.4613062558</v>
      </c>
      <c r="U366">
        <v>2500000</v>
      </c>
      <c r="V366">
        <v>-22581795.62708649</v>
      </c>
    </row>
    <row r="367" spans="1:22" x14ac:dyDescent="0.25">
      <c r="A367">
        <v>364</v>
      </c>
      <c r="B367" s="1">
        <f t="shared" si="5"/>
        <v>40178</v>
      </c>
      <c r="C367">
        <v>3882695088.2182488</v>
      </c>
      <c r="D367">
        <v>44924343.566697814</v>
      </c>
      <c r="E367">
        <v>839510</v>
      </c>
      <c r="F367">
        <v>0</v>
      </c>
      <c r="G367">
        <v>0</v>
      </c>
      <c r="H367">
        <v>364</v>
      </c>
      <c r="I367">
        <v>3664000</v>
      </c>
      <c r="J367">
        <v>4278000</v>
      </c>
      <c r="K367">
        <v>364</v>
      </c>
      <c r="L367">
        <v>0</v>
      </c>
      <c r="M367">
        <v>0</v>
      </c>
      <c r="N367">
        <v>0.28632674554956489</v>
      </c>
      <c r="O367">
        <v>0.41733357333032278</v>
      </c>
      <c r="P367">
        <v>0</v>
      </c>
      <c r="Q367">
        <v>0</v>
      </c>
      <c r="R367">
        <v>1</v>
      </c>
      <c r="S367">
        <v>1</v>
      </c>
      <c r="T367">
        <v>7209695.1265852656</v>
      </c>
      <c r="U367">
        <v>6067397.0823362386</v>
      </c>
      <c r="V367">
        <v>-23468052.67586305</v>
      </c>
    </row>
    <row r="368" spans="1:22" x14ac:dyDescent="0.25">
      <c r="A368">
        <v>365</v>
      </c>
      <c r="B368" s="1">
        <f t="shared" si="5"/>
        <v>40179</v>
      </c>
      <c r="C368">
        <v>3882692902.380877</v>
      </c>
      <c r="D368">
        <v>41073200.458336122</v>
      </c>
      <c r="E368">
        <v>3414166.821654147</v>
      </c>
      <c r="F368">
        <v>0</v>
      </c>
      <c r="G368">
        <v>0</v>
      </c>
      <c r="H368">
        <v>365</v>
      </c>
      <c r="I368">
        <v>3456000</v>
      </c>
      <c r="J368">
        <v>4219000</v>
      </c>
      <c r="K368">
        <v>365</v>
      </c>
      <c r="L368">
        <v>0</v>
      </c>
      <c r="M368">
        <v>0</v>
      </c>
      <c r="N368">
        <v>0.28640251197027983</v>
      </c>
      <c r="O368">
        <v>0.41742805052645071</v>
      </c>
      <c r="P368">
        <v>0</v>
      </c>
      <c r="Q368">
        <v>0</v>
      </c>
      <c r="R368">
        <v>1</v>
      </c>
      <c r="S368">
        <v>1</v>
      </c>
      <c r="T368">
        <v>3917009.9583686842</v>
      </c>
      <c r="U368">
        <v>2500000</v>
      </c>
      <c r="V368">
        <v>-23557522.154349942</v>
      </c>
    </row>
    <row r="369" spans="1:22" x14ac:dyDescent="0.25">
      <c r="A369">
        <v>366</v>
      </c>
      <c r="B369" s="1">
        <f t="shared" si="5"/>
        <v>40180</v>
      </c>
      <c r="C369">
        <v>3882690684.4156232</v>
      </c>
      <c r="D369">
        <v>41714491.773586713</v>
      </c>
      <c r="E369">
        <v>0</v>
      </c>
      <c r="F369">
        <v>0</v>
      </c>
      <c r="G369">
        <v>0</v>
      </c>
      <c r="H369">
        <v>366</v>
      </c>
      <c r="I369">
        <v>3440000</v>
      </c>
      <c r="J369">
        <v>4162000</v>
      </c>
      <c r="K369">
        <v>366</v>
      </c>
      <c r="L369">
        <v>0</v>
      </c>
      <c r="M369">
        <v>0</v>
      </c>
      <c r="N369">
        <v>0.28653396883287352</v>
      </c>
      <c r="O369">
        <v>0.41755436194013912</v>
      </c>
      <c r="P369">
        <v>0</v>
      </c>
      <c r="Q369">
        <v>0</v>
      </c>
      <c r="R369">
        <v>1</v>
      </c>
      <c r="S369">
        <v>1</v>
      </c>
      <c r="T369">
        <v>3644619.4629486031</v>
      </c>
      <c r="U369">
        <v>2500000</v>
      </c>
      <c r="V369">
        <v>-25221946.938071951</v>
      </c>
    </row>
    <row r="370" spans="1:22" x14ac:dyDescent="0.25">
      <c r="A370">
        <v>367</v>
      </c>
      <c r="B370" s="1">
        <f t="shared" si="5"/>
        <v>40181</v>
      </c>
      <c r="C370">
        <v>3882688437.5352898</v>
      </c>
      <c r="D370">
        <v>42355783.088837303</v>
      </c>
      <c r="E370">
        <v>839510</v>
      </c>
      <c r="F370">
        <v>0</v>
      </c>
      <c r="G370">
        <v>0</v>
      </c>
      <c r="H370">
        <v>367</v>
      </c>
      <c r="I370">
        <v>3456000</v>
      </c>
      <c r="J370">
        <v>4145000</v>
      </c>
      <c r="K370">
        <v>367</v>
      </c>
      <c r="L370">
        <v>0</v>
      </c>
      <c r="M370">
        <v>0</v>
      </c>
      <c r="N370">
        <v>0.28666660326731003</v>
      </c>
      <c r="O370">
        <v>0.41768184035466449</v>
      </c>
      <c r="P370">
        <v>0</v>
      </c>
      <c r="Q370">
        <v>0</v>
      </c>
      <c r="R370">
        <v>1</v>
      </c>
      <c r="S370">
        <v>1</v>
      </c>
      <c r="T370">
        <v>3612215.179072184</v>
      </c>
      <c r="U370">
        <v>2500000</v>
      </c>
      <c r="V370">
        <v>-26475764.974328779</v>
      </c>
    </row>
    <row r="371" spans="1:22" x14ac:dyDescent="0.25">
      <c r="A371">
        <v>368</v>
      </c>
      <c r="B371" s="1">
        <f t="shared" si="5"/>
        <v>40182</v>
      </c>
      <c r="C371">
        <v>3882686164.6314058</v>
      </c>
      <c r="D371">
        <v>42997074.404087894</v>
      </c>
      <c r="E371">
        <v>-188640.09981235489</v>
      </c>
      <c r="F371">
        <v>0</v>
      </c>
      <c r="G371">
        <v>0</v>
      </c>
      <c r="H371">
        <v>368</v>
      </c>
      <c r="I371">
        <v>3502000</v>
      </c>
      <c r="J371">
        <v>4169000</v>
      </c>
      <c r="K371">
        <v>368</v>
      </c>
      <c r="L371">
        <v>0</v>
      </c>
      <c r="M371">
        <v>0</v>
      </c>
      <c r="N371">
        <v>0.28679795686328657</v>
      </c>
      <c r="O371">
        <v>0.41780975784879448</v>
      </c>
      <c r="P371">
        <v>0</v>
      </c>
      <c r="Q371">
        <v>0</v>
      </c>
      <c r="R371">
        <v>1</v>
      </c>
      <c r="S371">
        <v>1</v>
      </c>
      <c r="T371">
        <v>3594706.6214107638</v>
      </c>
      <c r="U371">
        <v>2500000</v>
      </c>
      <c r="V371">
        <v>-28111007.330503281</v>
      </c>
    </row>
    <row r="372" spans="1:22" x14ac:dyDescent="0.25">
      <c r="A372">
        <v>369</v>
      </c>
      <c r="B372" s="1">
        <f t="shared" si="5"/>
        <v>40183</v>
      </c>
      <c r="C372">
        <v>3882683868.3063412</v>
      </c>
      <c r="D372">
        <v>43638365.719338477</v>
      </c>
      <c r="E372">
        <v>3531776.3011436039</v>
      </c>
      <c r="F372">
        <v>0</v>
      </c>
      <c r="G372">
        <v>0</v>
      </c>
      <c r="H372">
        <v>369</v>
      </c>
      <c r="I372">
        <v>3460000</v>
      </c>
      <c r="J372">
        <v>4247000</v>
      </c>
      <c r="K372">
        <v>369</v>
      </c>
      <c r="L372">
        <v>0</v>
      </c>
      <c r="M372">
        <v>0</v>
      </c>
      <c r="N372">
        <v>0.28692572072919292</v>
      </c>
      <c r="O372">
        <v>0.41793667780540922</v>
      </c>
      <c r="P372">
        <v>0</v>
      </c>
      <c r="Q372">
        <v>0</v>
      </c>
      <c r="R372">
        <v>1</v>
      </c>
      <c r="S372">
        <v>1</v>
      </c>
      <c r="T372">
        <v>3890078.8833628572</v>
      </c>
      <c r="U372">
        <v>2500000</v>
      </c>
      <c r="V372">
        <v>-27366122.26348155</v>
      </c>
    </row>
    <row r="373" spans="1:22" x14ac:dyDescent="0.25">
      <c r="A373">
        <v>370</v>
      </c>
      <c r="B373" s="1">
        <f t="shared" si="5"/>
        <v>40184</v>
      </c>
      <c r="C373">
        <v>3882681550.902226</v>
      </c>
      <c r="D373">
        <v>44279657.034589067</v>
      </c>
      <c r="E373">
        <v>4.6566128730773926E-10</v>
      </c>
      <c r="F373">
        <v>0</v>
      </c>
      <c r="G373">
        <v>0</v>
      </c>
      <c r="H373">
        <v>370</v>
      </c>
      <c r="I373">
        <v>3380000</v>
      </c>
      <c r="J373">
        <v>4094000</v>
      </c>
      <c r="K373">
        <v>370</v>
      </c>
      <c r="L373">
        <v>0</v>
      </c>
      <c r="M373">
        <v>0</v>
      </c>
      <c r="N373">
        <v>0.28705666564263399</v>
      </c>
      <c r="O373">
        <v>0.41806174053502149</v>
      </c>
      <c r="P373">
        <v>0</v>
      </c>
      <c r="Q373">
        <v>0</v>
      </c>
      <c r="R373">
        <v>1</v>
      </c>
      <c r="S373">
        <v>1</v>
      </c>
      <c r="T373">
        <v>3592143.3836780679</v>
      </c>
      <c r="U373">
        <v>2500000</v>
      </c>
      <c r="V373">
        <v>-28992461.046963539</v>
      </c>
    </row>
    <row r="374" spans="1:22" x14ac:dyDescent="0.25">
      <c r="A374">
        <v>371</v>
      </c>
      <c r="B374" s="1">
        <f t="shared" si="5"/>
        <v>40185</v>
      </c>
      <c r="C374">
        <v>3882679214.5269828</v>
      </c>
      <c r="D374">
        <v>44920948.349839658</v>
      </c>
      <c r="E374">
        <v>-599999.99999999977</v>
      </c>
      <c r="F374">
        <v>0</v>
      </c>
      <c r="G374">
        <v>0</v>
      </c>
      <c r="H374">
        <v>371</v>
      </c>
      <c r="I374">
        <v>3276000</v>
      </c>
      <c r="J374">
        <v>4048000</v>
      </c>
      <c r="K374">
        <v>371</v>
      </c>
      <c r="L374">
        <v>0</v>
      </c>
      <c r="M374">
        <v>0</v>
      </c>
      <c r="N374">
        <v>0.28719368466702128</v>
      </c>
      <c r="O374">
        <v>0.41819126445646709</v>
      </c>
      <c r="P374">
        <v>0</v>
      </c>
      <c r="Q374">
        <v>0</v>
      </c>
      <c r="R374">
        <v>1</v>
      </c>
      <c r="S374">
        <v>1</v>
      </c>
      <c r="T374">
        <v>6817524.5187189318</v>
      </c>
      <c r="U374">
        <v>5754663.1475239741</v>
      </c>
      <c r="V374">
        <v>-30602536.442974221</v>
      </c>
    </row>
    <row r="375" spans="1:22" x14ac:dyDescent="0.25">
      <c r="A375">
        <v>372</v>
      </c>
      <c r="B375" s="1">
        <f t="shared" si="5"/>
        <v>40186</v>
      </c>
      <c r="C375">
        <v>3882676861.0777321</v>
      </c>
      <c r="D375">
        <v>41070144.763168857</v>
      </c>
      <c r="E375">
        <v>-1194000.00013411</v>
      </c>
      <c r="F375">
        <v>0</v>
      </c>
      <c r="G375">
        <v>0</v>
      </c>
      <c r="H375">
        <v>372</v>
      </c>
      <c r="I375">
        <v>3368000</v>
      </c>
      <c r="J375">
        <v>4000000</v>
      </c>
      <c r="K375">
        <v>372</v>
      </c>
      <c r="L375">
        <v>0</v>
      </c>
      <c r="M375">
        <v>0</v>
      </c>
      <c r="N375">
        <v>0.28728896748050059</v>
      </c>
      <c r="O375">
        <v>0.41829611918421078</v>
      </c>
      <c r="P375">
        <v>0</v>
      </c>
      <c r="Q375">
        <v>0</v>
      </c>
      <c r="R375">
        <v>1</v>
      </c>
      <c r="S375">
        <v>1</v>
      </c>
      <c r="T375">
        <v>3535321.607583819</v>
      </c>
      <c r="U375">
        <v>2500000</v>
      </c>
      <c r="V375">
        <v>-32196511.085384682</v>
      </c>
    </row>
    <row r="376" spans="1:22" x14ac:dyDescent="0.25">
      <c r="A376">
        <v>373</v>
      </c>
      <c r="B376" s="1">
        <f t="shared" si="5"/>
        <v>40187</v>
      </c>
      <c r="C376">
        <v>3882674492.2618861</v>
      </c>
      <c r="D376">
        <v>41711436.078419447</v>
      </c>
      <c r="E376">
        <v>-1782060.0003996489</v>
      </c>
      <c r="F376">
        <v>0</v>
      </c>
      <c r="G376">
        <v>0</v>
      </c>
      <c r="H376">
        <v>373</v>
      </c>
      <c r="I376">
        <v>3280000</v>
      </c>
      <c r="J376">
        <v>4164000</v>
      </c>
      <c r="K376">
        <v>373</v>
      </c>
      <c r="L376">
        <v>0</v>
      </c>
      <c r="M376">
        <v>0</v>
      </c>
      <c r="N376">
        <v>0.28742679841086238</v>
      </c>
      <c r="O376">
        <v>0.41842874691207821</v>
      </c>
      <c r="P376">
        <v>0</v>
      </c>
      <c r="Q376">
        <v>0</v>
      </c>
      <c r="R376">
        <v>1</v>
      </c>
      <c r="S376">
        <v>1</v>
      </c>
      <c r="T376">
        <v>3509420.4308735472</v>
      </c>
      <c r="U376">
        <v>2500000</v>
      </c>
      <c r="V376">
        <v>-33774545.981727317</v>
      </c>
    </row>
    <row r="377" spans="1:22" x14ac:dyDescent="0.25">
      <c r="A377">
        <v>374</v>
      </c>
      <c r="B377" s="1">
        <f t="shared" si="5"/>
        <v>40188</v>
      </c>
      <c r="C377">
        <v>3882672109.6161132</v>
      </c>
      <c r="D377">
        <v>42352727.393670037</v>
      </c>
      <c r="E377">
        <v>-2364239.4007939738</v>
      </c>
      <c r="F377">
        <v>0</v>
      </c>
      <c r="G377">
        <v>0</v>
      </c>
      <c r="H377">
        <v>374</v>
      </c>
      <c r="I377">
        <v>3221000</v>
      </c>
      <c r="J377">
        <v>4124000</v>
      </c>
      <c r="K377">
        <v>374</v>
      </c>
      <c r="L377">
        <v>0</v>
      </c>
      <c r="M377">
        <v>0</v>
      </c>
      <c r="N377">
        <v>0.2875712607193448</v>
      </c>
      <c r="O377">
        <v>0.41855520387458639</v>
      </c>
      <c r="P377">
        <v>0</v>
      </c>
      <c r="Q377">
        <v>0</v>
      </c>
      <c r="R377">
        <v>1</v>
      </c>
      <c r="S377">
        <v>1</v>
      </c>
      <c r="T377">
        <v>3485060.3468710319</v>
      </c>
      <c r="U377">
        <v>2500000</v>
      </c>
      <c r="V377">
        <v>-35336800.529459253</v>
      </c>
    </row>
    <row r="378" spans="1:22" x14ac:dyDescent="0.25">
      <c r="A378">
        <v>375</v>
      </c>
      <c r="B378" s="1">
        <f t="shared" si="5"/>
        <v>40189</v>
      </c>
      <c r="C378">
        <v>3882669714.523416</v>
      </c>
      <c r="D378">
        <v>42994018.708920628</v>
      </c>
      <c r="E378">
        <v>-2940597.0073144832</v>
      </c>
      <c r="F378">
        <v>0</v>
      </c>
      <c r="G378">
        <v>0</v>
      </c>
      <c r="H378">
        <v>375</v>
      </c>
      <c r="I378">
        <v>3268000</v>
      </c>
      <c r="J378">
        <v>4085000</v>
      </c>
      <c r="K378">
        <v>375</v>
      </c>
      <c r="L378">
        <v>0</v>
      </c>
      <c r="M378">
        <v>0</v>
      </c>
      <c r="N378">
        <v>0.2877201217302584</v>
      </c>
      <c r="O378">
        <v>0.41868297346773492</v>
      </c>
      <c r="P378">
        <v>0</v>
      </c>
      <c r="Q378">
        <v>0</v>
      </c>
      <c r="R378">
        <v>1</v>
      </c>
      <c r="S378">
        <v>1</v>
      </c>
      <c r="T378">
        <v>3462149.6621848722</v>
      </c>
      <c r="U378">
        <v>2500000</v>
      </c>
      <c r="V378">
        <v>-36883432.532063037</v>
      </c>
    </row>
    <row r="379" spans="1:22" x14ac:dyDescent="0.25">
      <c r="A379">
        <v>376</v>
      </c>
      <c r="B379" s="1">
        <f t="shared" si="5"/>
        <v>40190</v>
      </c>
      <c r="C379">
        <v>3882667308.2284918</v>
      </c>
      <c r="D379">
        <v>43635310.024171218</v>
      </c>
      <c r="E379">
        <v>-3511191.0378986131</v>
      </c>
      <c r="F379">
        <v>0</v>
      </c>
      <c r="G379">
        <v>0</v>
      </c>
      <c r="H379">
        <v>376</v>
      </c>
      <c r="I379">
        <v>3351000</v>
      </c>
      <c r="J379">
        <v>4227000</v>
      </c>
      <c r="K379">
        <v>376</v>
      </c>
      <c r="L379">
        <v>0</v>
      </c>
      <c r="M379">
        <v>0</v>
      </c>
      <c r="N379">
        <v>0.28786536897451848</v>
      </c>
      <c r="O379">
        <v>0.41881202809676232</v>
      </c>
      <c r="P379">
        <v>0</v>
      </c>
      <c r="Q379">
        <v>0</v>
      </c>
      <c r="R379">
        <v>1</v>
      </c>
      <c r="S379">
        <v>1</v>
      </c>
      <c r="T379">
        <v>3440602.1390837822</v>
      </c>
      <c r="U379">
        <v>2500000</v>
      </c>
      <c r="V379">
        <v>-38414598.214986503</v>
      </c>
    </row>
    <row r="380" spans="1:22" x14ac:dyDescent="0.25">
      <c r="A380">
        <v>377</v>
      </c>
      <c r="B380" s="1">
        <f t="shared" si="5"/>
        <v>40191</v>
      </c>
      <c r="C380">
        <v>3882664891.851573</v>
      </c>
      <c r="D380">
        <v>44276601.339421809</v>
      </c>
      <c r="E380">
        <v>-4076079.1283044391</v>
      </c>
      <c r="F380">
        <v>0</v>
      </c>
      <c r="G380">
        <v>0</v>
      </c>
      <c r="H380">
        <v>377</v>
      </c>
      <c r="I380">
        <v>3144000</v>
      </c>
      <c r="J380">
        <v>4337000</v>
      </c>
      <c r="K380">
        <v>377</v>
      </c>
      <c r="L380">
        <v>0</v>
      </c>
      <c r="M380">
        <v>0</v>
      </c>
      <c r="N380">
        <v>0.28800426087503128</v>
      </c>
      <c r="O380">
        <v>0.41893562065340251</v>
      </c>
      <c r="P380">
        <v>0</v>
      </c>
      <c r="Q380">
        <v>0</v>
      </c>
      <c r="R380">
        <v>1</v>
      </c>
      <c r="S380">
        <v>1</v>
      </c>
      <c r="T380">
        <v>3420336.6708905748</v>
      </c>
      <c r="U380">
        <v>2500000</v>
      </c>
      <c r="V380">
        <v>-39930452.241422974</v>
      </c>
    </row>
    <row r="381" spans="1:22" x14ac:dyDescent="0.25">
      <c r="A381">
        <v>378</v>
      </c>
      <c r="B381" s="1">
        <f t="shared" si="5"/>
        <v>40192</v>
      </c>
      <c r="C381">
        <v>3882662466.4008641</v>
      </c>
      <c r="D381">
        <v>44917892.654672399</v>
      </c>
      <c r="E381">
        <v>8320271.6620675307</v>
      </c>
      <c r="F381">
        <v>0</v>
      </c>
      <c r="G381">
        <v>0</v>
      </c>
      <c r="H381">
        <v>378</v>
      </c>
      <c r="I381">
        <v>3010000</v>
      </c>
      <c r="J381">
        <v>4146000</v>
      </c>
      <c r="K381">
        <v>378</v>
      </c>
      <c r="L381">
        <v>0</v>
      </c>
      <c r="M381">
        <v>0</v>
      </c>
      <c r="N381">
        <v>0.28815872113563618</v>
      </c>
      <c r="O381">
        <v>0.41905487933965591</v>
      </c>
      <c r="P381">
        <v>0</v>
      </c>
      <c r="Q381">
        <v>0</v>
      </c>
      <c r="R381">
        <v>1</v>
      </c>
      <c r="S381">
        <v>1</v>
      </c>
      <c r="T381">
        <v>10431036.76018111</v>
      </c>
      <c r="U381">
        <v>7951070.3578737974</v>
      </c>
      <c r="V381">
        <v>-35915672.727933884</v>
      </c>
    </row>
    <row r="382" spans="1:22" x14ac:dyDescent="0.25">
      <c r="A382">
        <v>379</v>
      </c>
      <c r="B382" s="1">
        <f t="shared" si="5"/>
        <v>40193</v>
      </c>
      <c r="C382">
        <v>3882660032.7837491</v>
      </c>
      <c r="D382">
        <v>41067394.637522869</v>
      </c>
      <c r="E382">
        <v>719755</v>
      </c>
      <c r="F382">
        <v>0</v>
      </c>
      <c r="G382">
        <v>0</v>
      </c>
      <c r="H382">
        <v>379</v>
      </c>
      <c r="I382">
        <v>3190000</v>
      </c>
      <c r="J382">
        <v>4091000</v>
      </c>
      <c r="K382">
        <v>379</v>
      </c>
      <c r="L382">
        <v>0</v>
      </c>
      <c r="M382">
        <v>0</v>
      </c>
      <c r="N382">
        <v>0.28810727560561927</v>
      </c>
      <c r="O382">
        <v>0.41904428683867928</v>
      </c>
      <c r="P382">
        <v>0</v>
      </c>
      <c r="Q382">
        <v>0</v>
      </c>
      <c r="R382">
        <v>1</v>
      </c>
      <c r="S382">
        <v>1</v>
      </c>
      <c r="T382">
        <v>3511872.5140476511</v>
      </c>
      <c r="U382">
        <v>2500000</v>
      </c>
      <c r="V382">
        <v>-37456516.008682333</v>
      </c>
    </row>
    <row r="383" spans="1:22" x14ac:dyDescent="0.25">
      <c r="A383">
        <v>380</v>
      </c>
      <c r="B383" s="1">
        <f t="shared" si="5"/>
        <v>40194</v>
      </c>
      <c r="C383">
        <v>3882657591.816874</v>
      </c>
      <c r="D383">
        <v>41708685.952773459</v>
      </c>
      <c r="E383">
        <v>476373.73441383312</v>
      </c>
      <c r="F383">
        <v>0</v>
      </c>
      <c r="G383">
        <v>0</v>
      </c>
      <c r="H383">
        <v>380</v>
      </c>
      <c r="I383">
        <v>3296000</v>
      </c>
      <c r="J383">
        <v>4109000</v>
      </c>
      <c r="K383">
        <v>380</v>
      </c>
      <c r="L383">
        <v>0</v>
      </c>
      <c r="M383">
        <v>0</v>
      </c>
      <c r="N383">
        <v>0.2882581914135508</v>
      </c>
      <c r="O383">
        <v>0.41917313716615823</v>
      </c>
      <c r="P383">
        <v>0</v>
      </c>
      <c r="Q383">
        <v>0</v>
      </c>
      <c r="R383">
        <v>1</v>
      </c>
      <c r="S383">
        <v>1</v>
      </c>
      <c r="T383">
        <v>3498484.4129951168</v>
      </c>
      <c r="U383">
        <v>2500000</v>
      </c>
      <c r="V383">
        <v>-38981950.856967688</v>
      </c>
    </row>
    <row r="384" spans="1:22" x14ac:dyDescent="0.25">
      <c r="A384">
        <v>381</v>
      </c>
      <c r="B384" s="1">
        <f t="shared" si="5"/>
        <v>40195</v>
      </c>
      <c r="C384">
        <v>3882655144.235219</v>
      </c>
      <c r="D384">
        <v>42349977.26802405</v>
      </c>
      <c r="E384">
        <v>-366576.87003074388</v>
      </c>
      <c r="F384">
        <v>0</v>
      </c>
      <c r="G384">
        <v>0</v>
      </c>
      <c r="H384">
        <v>381</v>
      </c>
      <c r="I384">
        <v>3312000</v>
      </c>
      <c r="J384">
        <v>4103000</v>
      </c>
      <c r="K384">
        <v>381</v>
      </c>
      <c r="L384">
        <v>0</v>
      </c>
      <c r="M384">
        <v>0</v>
      </c>
      <c r="N384">
        <v>0.28840105041451192</v>
      </c>
      <c r="O384">
        <v>0.41930121309108492</v>
      </c>
      <c r="P384">
        <v>0</v>
      </c>
      <c r="Q384">
        <v>0</v>
      </c>
      <c r="R384">
        <v>1</v>
      </c>
      <c r="S384">
        <v>1</v>
      </c>
      <c r="T384">
        <v>3482133.4390025651</v>
      </c>
      <c r="U384">
        <v>2500000</v>
      </c>
      <c r="V384">
        <v>-40492131.357111163</v>
      </c>
    </row>
    <row r="385" spans="1:22" x14ac:dyDescent="0.25">
      <c r="A385">
        <v>382</v>
      </c>
      <c r="B385" s="1">
        <f t="shared" si="5"/>
        <v>40196</v>
      </c>
      <c r="C385">
        <v>3882652690.7002668</v>
      </c>
      <c r="D385">
        <v>42991268.58327464</v>
      </c>
      <c r="E385">
        <v>-962911.10141237278</v>
      </c>
      <c r="F385">
        <v>0</v>
      </c>
      <c r="G385">
        <v>0</v>
      </c>
      <c r="H385">
        <v>382</v>
      </c>
      <c r="I385">
        <v>3467000</v>
      </c>
      <c r="J385">
        <v>4152000</v>
      </c>
      <c r="K385">
        <v>382</v>
      </c>
      <c r="L385">
        <v>0</v>
      </c>
      <c r="M385">
        <v>0</v>
      </c>
      <c r="N385">
        <v>0.28854263902255078</v>
      </c>
      <c r="O385">
        <v>0.41942938213530262</v>
      </c>
      <c r="P385">
        <v>0</v>
      </c>
      <c r="Q385">
        <v>0</v>
      </c>
      <c r="R385">
        <v>1</v>
      </c>
      <c r="S385">
        <v>1</v>
      </c>
      <c r="T385">
        <v>3459396.902248865</v>
      </c>
      <c r="U385">
        <v>2500000</v>
      </c>
      <c r="V385">
        <v>-41987210.052590743</v>
      </c>
    </row>
    <row r="386" spans="1:22" x14ac:dyDescent="0.25">
      <c r="A386">
        <v>383</v>
      </c>
      <c r="B386" s="1">
        <f t="shared" si="5"/>
        <v>40197</v>
      </c>
      <c r="C386">
        <v>3882650231.8073511</v>
      </c>
      <c r="D386">
        <v>43632559.898525231</v>
      </c>
      <c r="E386">
        <v>-1553281.9906134759</v>
      </c>
      <c r="F386">
        <v>0</v>
      </c>
      <c r="G386">
        <v>0</v>
      </c>
      <c r="H386">
        <v>383</v>
      </c>
      <c r="I386">
        <v>3503000</v>
      </c>
      <c r="J386">
        <v>4177000</v>
      </c>
      <c r="K386">
        <v>383</v>
      </c>
      <c r="L386">
        <v>0</v>
      </c>
      <c r="M386">
        <v>0</v>
      </c>
      <c r="N386">
        <v>0.28867237531236389</v>
      </c>
      <c r="O386">
        <v>0.41955557604009808</v>
      </c>
      <c r="P386">
        <v>0</v>
      </c>
      <c r="Q386">
        <v>0</v>
      </c>
      <c r="R386">
        <v>1</v>
      </c>
      <c r="S386">
        <v>1</v>
      </c>
      <c r="T386">
        <v>3438013.1654618499</v>
      </c>
      <c r="U386">
        <v>2500000</v>
      </c>
      <c r="V386">
        <v>-43467337.961449713</v>
      </c>
    </row>
    <row r="387" spans="1:22" x14ac:dyDescent="0.25">
      <c r="A387">
        <v>384</v>
      </c>
      <c r="B387" s="1">
        <f t="shared" si="5"/>
        <v>40198</v>
      </c>
      <c r="C387">
        <v>3882647768.0922699</v>
      </c>
      <c r="D387">
        <v>44273851.213775821</v>
      </c>
      <c r="E387">
        <v>-2137749.1710545272</v>
      </c>
      <c r="F387">
        <v>0</v>
      </c>
      <c r="G387">
        <v>0</v>
      </c>
      <c r="H387">
        <v>384</v>
      </c>
      <c r="I387">
        <v>3653000</v>
      </c>
      <c r="J387">
        <v>5503000</v>
      </c>
      <c r="K387">
        <v>384</v>
      </c>
      <c r="L387">
        <v>0</v>
      </c>
      <c r="M387">
        <v>0</v>
      </c>
      <c r="N387">
        <v>0.28879930523927499</v>
      </c>
      <c r="O387">
        <v>0.41968067560120348</v>
      </c>
      <c r="P387">
        <v>0</v>
      </c>
      <c r="Q387">
        <v>0</v>
      </c>
      <c r="R387">
        <v>1</v>
      </c>
      <c r="S387">
        <v>1</v>
      </c>
      <c r="T387">
        <v>3417901.7384697041</v>
      </c>
      <c r="U387">
        <v>2500000</v>
      </c>
      <c r="V387">
        <v>-44932664.591550916</v>
      </c>
    </row>
    <row r="388" spans="1:22" x14ac:dyDescent="0.25">
      <c r="A388">
        <v>385</v>
      </c>
      <c r="B388" s="1">
        <f t="shared" ref="B388:B451" si="6">DATE(2009,1,1)+A388</f>
        <v>40199</v>
      </c>
      <c r="C388">
        <v>3882645300.0372429</v>
      </c>
      <c r="D388">
        <v>44915142.529026411</v>
      </c>
      <c r="E388">
        <v>34710888.320178203</v>
      </c>
      <c r="F388">
        <v>0</v>
      </c>
      <c r="G388">
        <v>0</v>
      </c>
      <c r="H388">
        <v>385</v>
      </c>
      <c r="I388">
        <v>4619000</v>
      </c>
      <c r="J388">
        <v>8313000</v>
      </c>
      <c r="K388">
        <v>385</v>
      </c>
      <c r="L388">
        <v>0</v>
      </c>
      <c r="M388">
        <v>0</v>
      </c>
      <c r="N388">
        <v>0.28891463494072023</v>
      </c>
      <c r="O388">
        <v>0.41975330954919132</v>
      </c>
      <c r="P388">
        <v>0</v>
      </c>
      <c r="Q388">
        <v>0</v>
      </c>
      <c r="R388">
        <v>1</v>
      </c>
      <c r="S388">
        <v>1</v>
      </c>
      <c r="T388">
        <v>24097838.804959659</v>
      </c>
      <c r="U388">
        <v>14709696.096544599</v>
      </c>
      <c r="V388">
        <v>-23927475.455678642</v>
      </c>
    </row>
    <row r="389" spans="1:22" x14ac:dyDescent="0.25">
      <c r="A389">
        <v>386</v>
      </c>
      <c r="B389" s="1">
        <f t="shared" si="6"/>
        <v>40200</v>
      </c>
      <c r="C389">
        <v>3882642828.0762691</v>
      </c>
      <c r="D389">
        <v>41064919.524445578</v>
      </c>
      <c r="E389">
        <v>3941272.0505844238</v>
      </c>
      <c r="F389">
        <v>0</v>
      </c>
      <c r="G389">
        <v>0</v>
      </c>
      <c r="H389">
        <v>386</v>
      </c>
      <c r="I389">
        <v>3359000</v>
      </c>
      <c r="J389">
        <v>5065000</v>
      </c>
      <c r="K389">
        <v>386</v>
      </c>
      <c r="L389">
        <v>0</v>
      </c>
      <c r="M389">
        <v>0</v>
      </c>
      <c r="N389">
        <v>0.28808418830640381</v>
      </c>
      <c r="O389">
        <v>0.4189073425614479</v>
      </c>
      <c r="P389">
        <v>0</v>
      </c>
      <c r="Q389">
        <v>0</v>
      </c>
      <c r="R389">
        <v>1</v>
      </c>
      <c r="S389">
        <v>1</v>
      </c>
      <c r="T389">
        <v>4349402.6498075007</v>
      </c>
      <c r="U389">
        <v>2500000</v>
      </c>
      <c r="V389">
        <v>-25588200.706470061</v>
      </c>
    </row>
    <row r="390" spans="1:22" x14ac:dyDescent="0.25">
      <c r="A390">
        <v>387</v>
      </c>
      <c r="B390" s="1">
        <f t="shared" si="6"/>
        <v>40201</v>
      </c>
      <c r="C390">
        <v>3882640352.5999432</v>
      </c>
      <c r="D390">
        <v>41706210.839696169</v>
      </c>
      <c r="E390">
        <v>0</v>
      </c>
      <c r="F390">
        <v>0</v>
      </c>
      <c r="G390">
        <v>0</v>
      </c>
      <c r="H390">
        <v>387</v>
      </c>
      <c r="I390">
        <v>3335000</v>
      </c>
      <c r="J390">
        <v>4207000</v>
      </c>
      <c r="K390">
        <v>387</v>
      </c>
      <c r="L390">
        <v>0</v>
      </c>
      <c r="M390">
        <v>0</v>
      </c>
      <c r="N390">
        <v>0.28822215535975532</v>
      </c>
      <c r="O390">
        <v>0.41900566808571749</v>
      </c>
      <c r="P390">
        <v>0</v>
      </c>
      <c r="Q390">
        <v>0</v>
      </c>
      <c r="R390">
        <v>1</v>
      </c>
      <c r="S390">
        <v>1</v>
      </c>
      <c r="T390">
        <v>3929615.4333677581</v>
      </c>
      <c r="U390">
        <v>2500000</v>
      </c>
      <c r="V390">
        <v>-27232318.705124769</v>
      </c>
    </row>
    <row r="391" spans="1:22" x14ac:dyDescent="0.25">
      <c r="A391">
        <v>388</v>
      </c>
      <c r="B391" s="1">
        <f t="shared" si="6"/>
        <v>40202</v>
      </c>
      <c r="C391">
        <v>3882637873.9598041</v>
      </c>
      <c r="D391">
        <v>42347502.154946759</v>
      </c>
      <c r="E391">
        <v>-600000</v>
      </c>
      <c r="F391">
        <v>0</v>
      </c>
      <c r="G391">
        <v>0</v>
      </c>
      <c r="H391">
        <v>388</v>
      </c>
      <c r="I391">
        <v>3348000</v>
      </c>
      <c r="J391">
        <v>4088000</v>
      </c>
      <c r="K391">
        <v>388</v>
      </c>
      <c r="L391">
        <v>0</v>
      </c>
      <c r="M391">
        <v>0</v>
      </c>
      <c r="N391">
        <v>0.28836188629950221</v>
      </c>
      <c r="O391">
        <v>0.41913149661663629</v>
      </c>
      <c r="P391">
        <v>0</v>
      </c>
      <c r="Q391">
        <v>0</v>
      </c>
      <c r="R391">
        <v>1</v>
      </c>
      <c r="S391">
        <v>1</v>
      </c>
      <c r="T391">
        <v>3880254.189710469</v>
      </c>
      <c r="U391">
        <v>2500000</v>
      </c>
      <c r="V391">
        <v>-28859995.524160419</v>
      </c>
    </row>
    <row r="392" spans="1:22" x14ac:dyDescent="0.25">
      <c r="A392">
        <v>389</v>
      </c>
      <c r="B392" s="1">
        <f t="shared" si="6"/>
        <v>40203</v>
      </c>
      <c r="C392">
        <v>3882635392.4722352</v>
      </c>
      <c r="D392">
        <v>42988793.47019735</v>
      </c>
      <c r="E392">
        <v>-1194000.00013411</v>
      </c>
      <c r="F392">
        <v>0</v>
      </c>
      <c r="G392">
        <v>0</v>
      </c>
      <c r="H392">
        <v>389</v>
      </c>
      <c r="I392">
        <v>3391000</v>
      </c>
      <c r="J392">
        <v>4147000</v>
      </c>
      <c r="K392">
        <v>389</v>
      </c>
      <c r="L392">
        <v>0</v>
      </c>
      <c r="M392">
        <v>0</v>
      </c>
      <c r="N392">
        <v>0.28850057489288311</v>
      </c>
      <c r="O392">
        <v>0.41926123163424811</v>
      </c>
      <c r="P392">
        <v>0</v>
      </c>
      <c r="Q392">
        <v>0</v>
      </c>
      <c r="R392">
        <v>1</v>
      </c>
      <c r="S392">
        <v>1</v>
      </c>
      <c r="T392">
        <v>3833829.8880113401</v>
      </c>
      <c r="U392">
        <v>2500000</v>
      </c>
      <c r="V392">
        <v>-30471395.575369529</v>
      </c>
    </row>
    <row r="393" spans="1:22" x14ac:dyDescent="0.25">
      <c r="A393">
        <v>390</v>
      </c>
      <c r="B393" s="1">
        <f t="shared" si="6"/>
        <v>40204</v>
      </c>
      <c r="C393">
        <v>3882632908.421979</v>
      </c>
      <c r="D393">
        <v>43630084.78544794</v>
      </c>
      <c r="E393">
        <v>-1782060.0003996489</v>
      </c>
      <c r="F393">
        <v>0</v>
      </c>
      <c r="G393">
        <v>0</v>
      </c>
      <c r="H393">
        <v>390</v>
      </c>
      <c r="I393">
        <v>3518000</v>
      </c>
      <c r="J393">
        <v>4094000</v>
      </c>
      <c r="K393">
        <v>390</v>
      </c>
      <c r="L393">
        <v>0</v>
      </c>
      <c r="M393">
        <v>0</v>
      </c>
      <c r="N393">
        <v>0.28863594364464729</v>
      </c>
      <c r="O393">
        <v>0.41938880451923649</v>
      </c>
      <c r="P393">
        <v>0</v>
      </c>
      <c r="Q393">
        <v>0</v>
      </c>
      <c r="R393">
        <v>1</v>
      </c>
      <c r="S393">
        <v>1</v>
      </c>
      <c r="T393">
        <v>3790167.7833201522</v>
      </c>
      <c r="U393">
        <v>2500000</v>
      </c>
      <c r="V393">
        <v>-32066681.626426719</v>
      </c>
    </row>
    <row r="394" spans="1:22" x14ac:dyDescent="0.25">
      <c r="A394">
        <v>391</v>
      </c>
      <c r="B394" s="1">
        <f t="shared" si="6"/>
        <v>40205</v>
      </c>
      <c r="C394">
        <v>3882630422.065309</v>
      </c>
      <c r="D394">
        <v>44271376.100698531</v>
      </c>
      <c r="E394">
        <v>-2364239.4007939738</v>
      </c>
      <c r="F394">
        <v>0</v>
      </c>
      <c r="G394">
        <v>0</v>
      </c>
      <c r="H394">
        <v>391</v>
      </c>
      <c r="I394">
        <v>3654000</v>
      </c>
      <c r="J394">
        <v>4179000</v>
      </c>
      <c r="K394">
        <v>391</v>
      </c>
      <c r="L394">
        <v>0</v>
      </c>
      <c r="M394">
        <v>0</v>
      </c>
      <c r="N394">
        <v>0.28876156776542511</v>
      </c>
      <c r="O394">
        <v>0.41951805711955248</v>
      </c>
      <c r="P394">
        <v>0</v>
      </c>
      <c r="Q394">
        <v>0</v>
      </c>
      <c r="R394">
        <v>1</v>
      </c>
      <c r="S394">
        <v>1</v>
      </c>
      <c r="T394">
        <v>3749103.5278269988</v>
      </c>
      <c r="U394">
        <v>2500000</v>
      </c>
      <c r="V394">
        <v>-33646014.817329921</v>
      </c>
    </row>
    <row r="395" spans="1:22" x14ac:dyDescent="0.25">
      <c r="A395">
        <v>392</v>
      </c>
      <c r="B395" s="1">
        <f t="shared" si="6"/>
        <v>40206</v>
      </c>
      <c r="C395">
        <v>3882627933.632865</v>
      </c>
      <c r="D395">
        <v>44912667.415949121</v>
      </c>
      <c r="E395">
        <v>658177.99268551683</v>
      </c>
      <c r="F395">
        <v>0</v>
      </c>
      <c r="G395">
        <v>0</v>
      </c>
      <c r="H395">
        <v>392</v>
      </c>
      <c r="I395">
        <v>3887000</v>
      </c>
      <c r="J395">
        <v>6587000</v>
      </c>
      <c r="K395">
        <v>392</v>
      </c>
      <c r="L395">
        <v>0</v>
      </c>
      <c r="M395">
        <v>0</v>
      </c>
      <c r="N395">
        <v>0.2888766781659553</v>
      </c>
      <c r="O395">
        <v>0.41964418288944622</v>
      </c>
      <c r="P395">
        <v>0</v>
      </c>
      <c r="Q395">
        <v>0</v>
      </c>
      <c r="R395">
        <v>1</v>
      </c>
      <c r="S395">
        <v>1</v>
      </c>
      <c r="T395">
        <v>9161030.3470656127</v>
      </c>
      <c r="U395">
        <v>7950547.7948222142</v>
      </c>
      <c r="V395">
        <v>-29694079.676677089</v>
      </c>
    </row>
    <row r="396" spans="1:22" x14ac:dyDescent="0.25">
      <c r="A396">
        <v>393</v>
      </c>
      <c r="B396" s="1">
        <f t="shared" si="6"/>
        <v>40207</v>
      </c>
      <c r="C396">
        <v>3882625443.3322291</v>
      </c>
      <c r="D396">
        <v>41062691.922679707</v>
      </c>
      <c r="E396">
        <v>19875647.21656302</v>
      </c>
      <c r="F396">
        <v>0</v>
      </c>
      <c r="G396">
        <v>0</v>
      </c>
      <c r="H396">
        <v>393</v>
      </c>
      <c r="I396">
        <v>3851000</v>
      </c>
      <c r="J396">
        <v>4795000</v>
      </c>
      <c r="K396">
        <v>393</v>
      </c>
      <c r="L396">
        <v>0</v>
      </c>
      <c r="M396">
        <v>0</v>
      </c>
      <c r="N396">
        <v>0.28884358726587039</v>
      </c>
      <c r="O396">
        <v>0.41968214964821238</v>
      </c>
      <c r="P396">
        <v>0</v>
      </c>
      <c r="Q396">
        <v>0</v>
      </c>
      <c r="R396">
        <v>1</v>
      </c>
      <c r="S396">
        <v>1</v>
      </c>
      <c r="T396">
        <v>13351343.027806159</v>
      </c>
      <c r="U396">
        <v>7562515.8015148789</v>
      </c>
      <c r="V396">
        <v>-15144676.386547459</v>
      </c>
    </row>
    <row r="397" spans="1:22" x14ac:dyDescent="0.25">
      <c r="A397">
        <v>394</v>
      </c>
      <c r="B397" s="1">
        <f t="shared" si="6"/>
        <v>40208</v>
      </c>
      <c r="C397">
        <v>3882622951.3502178</v>
      </c>
      <c r="D397">
        <v>41703983.237930298</v>
      </c>
      <c r="E397">
        <v>398976.11375625059</v>
      </c>
      <c r="F397">
        <v>0</v>
      </c>
      <c r="G397">
        <v>0</v>
      </c>
      <c r="H397">
        <v>394</v>
      </c>
      <c r="I397">
        <v>4131000</v>
      </c>
      <c r="J397">
        <v>4663000</v>
      </c>
      <c r="K397">
        <v>394</v>
      </c>
      <c r="L397">
        <v>0</v>
      </c>
      <c r="M397">
        <v>0</v>
      </c>
      <c r="N397">
        <v>0.28883683944549099</v>
      </c>
      <c r="O397">
        <v>0.41953322173659868</v>
      </c>
      <c r="P397">
        <v>0</v>
      </c>
      <c r="Q397">
        <v>0</v>
      </c>
      <c r="R397">
        <v>1</v>
      </c>
      <c r="S397">
        <v>1</v>
      </c>
      <c r="T397">
        <v>3956573.6632518042</v>
      </c>
      <c r="U397">
        <v>2500000</v>
      </c>
      <c r="V397">
        <v>-16893229.626067091</v>
      </c>
    </row>
    <row r="398" spans="1:22" x14ac:dyDescent="0.25">
      <c r="A398">
        <v>395</v>
      </c>
      <c r="B398" s="1">
        <f t="shared" si="6"/>
        <v>40209</v>
      </c>
      <c r="C398">
        <v>3882620457.8549719</v>
      </c>
      <c r="D398">
        <v>42345274.553180888</v>
      </c>
      <c r="E398">
        <v>1035008.2958297411</v>
      </c>
      <c r="F398">
        <v>0</v>
      </c>
      <c r="G398">
        <v>0</v>
      </c>
      <c r="H398">
        <v>395</v>
      </c>
      <c r="I398">
        <v>4065000</v>
      </c>
      <c r="J398">
        <v>4678000</v>
      </c>
      <c r="K398">
        <v>395</v>
      </c>
      <c r="L398">
        <v>0</v>
      </c>
      <c r="M398">
        <v>0</v>
      </c>
      <c r="N398">
        <v>0.28891443721400673</v>
      </c>
      <c r="O398">
        <v>0.41964311732478782</v>
      </c>
      <c r="P398">
        <v>0</v>
      </c>
      <c r="Q398">
        <v>0</v>
      </c>
      <c r="R398">
        <v>1</v>
      </c>
      <c r="S398">
        <v>1</v>
      </c>
      <c r="T398">
        <v>3911771.3197108759</v>
      </c>
      <c r="U398">
        <v>2500000</v>
      </c>
      <c r="V398">
        <v>-17836372.333582349</v>
      </c>
    </row>
    <row r="399" spans="1:22" x14ac:dyDescent="0.25">
      <c r="A399">
        <v>396</v>
      </c>
      <c r="B399" s="1">
        <f t="shared" si="6"/>
        <v>40210</v>
      </c>
      <c r="C399">
        <v>3882617962.9978161</v>
      </c>
      <c r="D399">
        <v>42986565.868431479</v>
      </c>
      <c r="E399">
        <v>2075384.018286356</v>
      </c>
      <c r="F399">
        <v>0</v>
      </c>
      <c r="G399">
        <v>0</v>
      </c>
      <c r="H399">
        <v>396</v>
      </c>
      <c r="I399">
        <v>5424000</v>
      </c>
      <c r="J399">
        <v>7762000</v>
      </c>
      <c r="K399">
        <v>396</v>
      </c>
      <c r="L399">
        <v>0</v>
      </c>
      <c r="M399">
        <v>0</v>
      </c>
      <c r="N399">
        <v>0.28899726232311052</v>
      </c>
      <c r="O399">
        <v>0.41975221066870277</v>
      </c>
      <c r="P399">
        <v>0</v>
      </c>
      <c r="Q399">
        <v>0</v>
      </c>
      <c r="R399">
        <v>1</v>
      </c>
      <c r="S399">
        <v>1</v>
      </c>
      <c r="T399">
        <v>3879459.3018151089</v>
      </c>
      <c r="U399">
        <v>2500000</v>
      </c>
      <c r="V399">
        <v>-18376121.11423327</v>
      </c>
    </row>
    <row r="400" spans="1:22" x14ac:dyDescent="0.25">
      <c r="A400">
        <v>397</v>
      </c>
      <c r="B400" s="1">
        <f t="shared" si="6"/>
        <v>40211</v>
      </c>
      <c r="C400">
        <v>3882615466.9149408</v>
      </c>
      <c r="D400">
        <v>43627857.183682069</v>
      </c>
      <c r="E400">
        <v>33828485</v>
      </c>
      <c r="F400">
        <v>0</v>
      </c>
      <c r="G400">
        <v>0</v>
      </c>
      <c r="H400">
        <v>397</v>
      </c>
      <c r="I400">
        <v>4690000</v>
      </c>
      <c r="J400">
        <v>7558000</v>
      </c>
      <c r="K400">
        <v>397</v>
      </c>
      <c r="L400">
        <v>0</v>
      </c>
      <c r="M400">
        <v>0</v>
      </c>
      <c r="N400">
        <v>0.28896746327031192</v>
      </c>
      <c r="O400">
        <v>0.41973714705394338</v>
      </c>
      <c r="P400">
        <v>0</v>
      </c>
      <c r="Q400">
        <v>0</v>
      </c>
      <c r="R400">
        <v>1</v>
      </c>
      <c r="S400">
        <v>1</v>
      </c>
      <c r="T400">
        <v>17769264.570190638</v>
      </c>
      <c r="U400">
        <v>8146028.6355618564</v>
      </c>
      <c r="V400">
        <v>-2758009.9071983141</v>
      </c>
    </row>
    <row r="401" spans="1:22" x14ac:dyDescent="0.25">
      <c r="A401">
        <v>398</v>
      </c>
      <c r="B401" s="1">
        <f t="shared" si="6"/>
        <v>40212</v>
      </c>
      <c r="C401">
        <v>3882612969.728919</v>
      </c>
      <c r="D401">
        <v>44269148.49893266</v>
      </c>
      <c r="E401">
        <v>3723094.7306575249</v>
      </c>
      <c r="F401">
        <v>0</v>
      </c>
      <c r="G401">
        <v>0</v>
      </c>
      <c r="H401">
        <v>398</v>
      </c>
      <c r="I401">
        <v>3456000</v>
      </c>
      <c r="J401">
        <v>4886000</v>
      </c>
      <c r="K401">
        <v>398</v>
      </c>
      <c r="L401">
        <v>0</v>
      </c>
      <c r="M401">
        <v>0</v>
      </c>
      <c r="N401">
        <v>0.28893600108701012</v>
      </c>
      <c r="O401">
        <v>0.41941325394366541</v>
      </c>
      <c r="P401">
        <v>0</v>
      </c>
      <c r="Q401">
        <v>0</v>
      </c>
      <c r="R401">
        <v>1</v>
      </c>
      <c r="S401">
        <v>1</v>
      </c>
      <c r="T401">
        <v>4717059.6536193127</v>
      </c>
      <c r="U401">
        <v>2500000</v>
      </c>
      <c r="V401">
        <v>-4630429.8087427933</v>
      </c>
    </row>
    <row r="402" spans="1:22" x14ac:dyDescent="0.25">
      <c r="A402">
        <v>399</v>
      </c>
      <c r="B402" s="1">
        <f t="shared" si="6"/>
        <v>40213</v>
      </c>
      <c r="C402">
        <v>3882610471.550066</v>
      </c>
      <c r="D402">
        <v>44910439.81418325</v>
      </c>
      <c r="E402">
        <v>4.6566128730773926E-10</v>
      </c>
      <c r="F402">
        <v>0</v>
      </c>
      <c r="G402">
        <v>0</v>
      </c>
      <c r="H402">
        <v>399</v>
      </c>
      <c r="I402">
        <v>3440000</v>
      </c>
      <c r="J402">
        <v>4469000</v>
      </c>
      <c r="K402">
        <v>399</v>
      </c>
      <c r="L402">
        <v>0</v>
      </c>
      <c r="M402">
        <v>0</v>
      </c>
      <c r="N402">
        <v>0.28906615796528351</v>
      </c>
      <c r="O402">
        <v>0.41951814650958358</v>
      </c>
      <c r="P402">
        <v>0</v>
      </c>
      <c r="Q402">
        <v>0</v>
      </c>
      <c r="R402">
        <v>1</v>
      </c>
      <c r="S402">
        <v>1</v>
      </c>
      <c r="T402">
        <v>7603677.2833439372</v>
      </c>
      <c r="U402">
        <v>5777918.9611092592</v>
      </c>
      <c r="V402">
        <v>-6484125.5116903475</v>
      </c>
    </row>
    <row r="403" spans="1:22" x14ac:dyDescent="0.25">
      <c r="A403">
        <v>400</v>
      </c>
      <c r="B403" s="1">
        <f t="shared" si="6"/>
        <v>40214</v>
      </c>
      <c r="C403">
        <v>3882607972.4776669</v>
      </c>
      <c r="D403">
        <v>41060687.081093743</v>
      </c>
      <c r="E403">
        <v>-599999.99999999977</v>
      </c>
      <c r="F403">
        <v>0</v>
      </c>
      <c r="G403">
        <v>0</v>
      </c>
      <c r="H403">
        <v>400</v>
      </c>
      <c r="I403">
        <v>3452000</v>
      </c>
      <c r="J403">
        <v>4342000</v>
      </c>
      <c r="K403">
        <v>400</v>
      </c>
      <c r="L403">
        <v>0</v>
      </c>
      <c r="M403">
        <v>0</v>
      </c>
      <c r="N403">
        <v>0.28915668695799429</v>
      </c>
      <c r="O403">
        <v>0.41960122223425023</v>
      </c>
      <c r="P403">
        <v>0</v>
      </c>
      <c r="Q403">
        <v>0</v>
      </c>
      <c r="R403">
        <v>1</v>
      </c>
      <c r="S403">
        <v>1</v>
      </c>
      <c r="T403">
        <v>4252826.9943263233</v>
      </c>
      <c r="U403">
        <v>2500000</v>
      </c>
      <c r="V403">
        <v>-8319284.2580227582</v>
      </c>
    </row>
    <row r="404" spans="1:22" x14ac:dyDescent="0.25">
      <c r="A404">
        <v>401</v>
      </c>
      <c r="B404" s="1">
        <f t="shared" si="6"/>
        <v>40215</v>
      </c>
      <c r="C404">
        <v>3882605472.6010752</v>
      </c>
      <c r="D404">
        <v>41701978.396344326</v>
      </c>
      <c r="E404">
        <v>-1194000.00013411</v>
      </c>
      <c r="F404">
        <v>0</v>
      </c>
      <c r="G404">
        <v>0</v>
      </c>
      <c r="H404">
        <v>401</v>
      </c>
      <c r="I404">
        <v>3399000</v>
      </c>
      <c r="J404">
        <v>4233000</v>
      </c>
      <c r="K404">
        <v>401</v>
      </c>
      <c r="L404">
        <v>0</v>
      </c>
      <c r="M404">
        <v>0</v>
      </c>
      <c r="N404">
        <v>0.28928705470622712</v>
      </c>
      <c r="O404">
        <v>0.41972259767062231</v>
      </c>
      <c r="P404">
        <v>0</v>
      </c>
      <c r="Q404">
        <v>0</v>
      </c>
      <c r="R404">
        <v>1</v>
      </c>
      <c r="S404">
        <v>1</v>
      </c>
      <c r="T404">
        <v>4184235.003540135</v>
      </c>
      <c r="U404">
        <v>2500000</v>
      </c>
      <c r="V404">
        <v>-10136091.417302029</v>
      </c>
    </row>
    <row r="405" spans="1:22" x14ac:dyDescent="0.25">
      <c r="A405">
        <v>402</v>
      </c>
      <c r="B405" s="1">
        <f t="shared" si="6"/>
        <v>40216</v>
      </c>
      <c r="C405">
        <v>3882602972.0007119</v>
      </c>
      <c r="D405">
        <v>42343269.711594917</v>
      </c>
      <c r="E405">
        <v>-1782060.0003996489</v>
      </c>
      <c r="F405">
        <v>0</v>
      </c>
      <c r="G405">
        <v>0</v>
      </c>
      <c r="H405">
        <v>402</v>
      </c>
      <c r="I405">
        <v>3517000</v>
      </c>
      <c r="J405">
        <v>4151000</v>
      </c>
      <c r="K405">
        <v>402</v>
      </c>
      <c r="L405">
        <v>0</v>
      </c>
      <c r="M405">
        <v>0</v>
      </c>
      <c r="N405">
        <v>0.28942139790415122</v>
      </c>
      <c r="O405">
        <v>0.41984738796022258</v>
      </c>
      <c r="P405">
        <v>0</v>
      </c>
      <c r="Q405">
        <v>0</v>
      </c>
      <c r="R405">
        <v>1</v>
      </c>
      <c r="S405">
        <v>1</v>
      </c>
      <c r="T405">
        <v>4119724.1638921211</v>
      </c>
      <c r="U405">
        <v>2500000</v>
      </c>
      <c r="V405">
        <v>-11934730.50539461</v>
      </c>
    </row>
    <row r="406" spans="1:22" x14ac:dyDescent="0.25">
      <c r="A406">
        <v>403</v>
      </c>
      <c r="B406" s="1">
        <f t="shared" si="6"/>
        <v>40217</v>
      </c>
      <c r="C406">
        <v>3882600470.7489538</v>
      </c>
      <c r="D406">
        <v>42984561.026845507</v>
      </c>
      <c r="E406">
        <v>-2364239.4007939738</v>
      </c>
      <c r="F406">
        <v>0</v>
      </c>
      <c r="G406">
        <v>0</v>
      </c>
      <c r="H406">
        <v>403</v>
      </c>
      <c r="I406">
        <v>3456000</v>
      </c>
      <c r="J406">
        <v>4179000</v>
      </c>
      <c r="K406">
        <v>403</v>
      </c>
      <c r="L406">
        <v>0</v>
      </c>
      <c r="M406">
        <v>0</v>
      </c>
      <c r="N406">
        <v>0.28954670687609019</v>
      </c>
      <c r="O406">
        <v>0.41997475262057782</v>
      </c>
      <c r="P406">
        <v>0</v>
      </c>
      <c r="Q406">
        <v>0</v>
      </c>
      <c r="R406">
        <v>1</v>
      </c>
      <c r="S406">
        <v>1</v>
      </c>
      <c r="T406">
        <v>4059051.6511921422</v>
      </c>
      <c r="U406">
        <v>2500000</v>
      </c>
      <c r="V406">
        <v>-13715383.203008279</v>
      </c>
    </row>
    <row r="407" spans="1:22" x14ac:dyDescent="0.25">
      <c r="A407">
        <v>404</v>
      </c>
      <c r="B407" s="1">
        <f t="shared" si="6"/>
        <v>40218</v>
      </c>
      <c r="C407">
        <v>3882597968.9109411</v>
      </c>
      <c r="D407">
        <v>43625852.342096113</v>
      </c>
      <c r="E407">
        <v>-2940597.0073144832</v>
      </c>
      <c r="F407">
        <v>0</v>
      </c>
      <c r="G407">
        <v>0</v>
      </c>
      <c r="H407">
        <v>404</v>
      </c>
      <c r="I407">
        <v>3839000</v>
      </c>
      <c r="J407">
        <v>4432000</v>
      </c>
      <c r="K407">
        <v>404</v>
      </c>
      <c r="L407">
        <v>0</v>
      </c>
      <c r="M407">
        <v>0</v>
      </c>
      <c r="N407">
        <v>0.28967661846376308</v>
      </c>
      <c r="O407">
        <v>0.42010111607158562</v>
      </c>
      <c r="P407">
        <v>0</v>
      </c>
      <c r="Q407">
        <v>0</v>
      </c>
      <c r="R407">
        <v>1</v>
      </c>
      <c r="S407">
        <v>1</v>
      </c>
      <c r="T407">
        <v>4001989.089033375</v>
      </c>
      <c r="U407">
        <v>2500000</v>
      </c>
      <c r="V407">
        <v>-15084266.87404383</v>
      </c>
    </row>
    <row r="408" spans="1:22" x14ac:dyDescent="0.25">
      <c r="A408">
        <v>405</v>
      </c>
      <c r="B408" s="1">
        <f t="shared" si="6"/>
        <v>40219</v>
      </c>
      <c r="C408">
        <v>3882595466.5452991</v>
      </c>
      <c r="D408">
        <v>44267143.657346703</v>
      </c>
      <c r="E408">
        <v>2966603.9621013878</v>
      </c>
      <c r="F408">
        <v>0</v>
      </c>
      <c r="G408">
        <v>0</v>
      </c>
      <c r="H408">
        <v>405</v>
      </c>
      <c r="I408">
        <v>4013000</v>
      </c>
      <c r="J408">
        <v>5276000</v>
      </c>
      <c r="K408">
        <v>405</v>
      </c>
      <c r="L408">
        <v>0</v>
      </c>
      <c r="M408">
        <v>0</v>
      </c>
      <c r="N408">
        <v>0.28977697451127582</v>
      </c>
      <c r="O408">
        <v>0.42021885803452069</v>
      </c>
      <c r="P408">
        <v>0</v>
      </c>
      <c r="Q408">
        <v>0</v>
      </c>
      <c r="R408">
        <v>1</v>
      </c>
      <c r="S408">
        <v>1</v>
      </c>
      <c r="T408">
        <v>4125136.310697969</v>
      </c>
      <c r="U408">
        <v>2500000</v>
      </c>
      <c r="V408">
        <v>-14075686.70867498</v>
      </c>
    </row>
    <row r="409" spans="1:22" x14ac:dyDescent="0.25">
      <c r="A409">
        <v>406</v>
      </c>
      <c r="B409" s="1">
        <f t="shared" si="6"/>
        <v>40220</v>
      </c>
      <c r="C409">
        <v>3882592963.7047911</v>
      </c>
      <c r="D409">
        <v>44908434.972597294</v>
      </c>
      <c r="E409">
        <v>17993875</v>
      </c>
      <c r="F409">
        <v>0</v>
      </c>
      <c r="G409">
        <v>0</v>
      </c>
      <c r="H409">
        <v>406</v>
      </c>
      <c r="I409">
        <v>5047000</v>
      </c>
      <c r="J409">
        <v>6709000</v>
      </c>
      <c r="K409">
        <v>406</v>
      </c>
      <c r="L409">
        <v>0</v>
      </c>
      <c r="M409">
        <v>0</v>
      </c>
      <c r="N409">
        <v>0.28986364646561608</v>
      </c>
      <c r="O409">
        <v>0.42030786521483249</v>
      </c>
      <c r="P409">
        <v>0</v>
      </c>
      <c r="Q409">
        <v>0</v>
      </c>
      <c r="R409">
        <v>1</v>
      </c>
      <c r="S409">
        <v>1</v>
      </c>
      <c r="T409">
        <v>14693299.10412515</v>
      </c>
      <c r="U409">
        <v>9137874.2289361469</v>
      </c>
      <c r="V409">
        <v>-7167754.8447343949</v>
      </c>
    </row>
    <row r="410" spans="1:22" x14ac:dyDescent="0.25">
      <c r="A410">
        <v>407</v>
      </c>
      <c r="B410" s="1">
        <f t="shared" si="6"/>
        <v>40221</v>
      </c>
      <c r="C410">
        <v>3882590460.4369049</v>
      </c>
      <c r="D410">
        <v>41058882.723669372</v>
      </c>
      <c r="E410">
        <v>18713630</v>
      </c>
      <c r="F410">
        <v>0</v>
      </c>
      <c r="G410">
        <v>0</v>
      </c>
      <c r="H410">
        <v>407</v>
      </c>
      <c r="I410">
        <v>7369000</v>
      </c>
      <c r="J410">
        <v>8851000</v>
      </c>
      <c r="K410">
        <v>407</v>
      </c>
      <c r="L410">
        <v>0</v>
      </c>
      <c r="M410">
        <v>0</v>
      </c>
      <c r="N410">
        <v>0.28977483156409961</v>
      </c>
      <c r="O410">
        <v>0.42014320263831301</v>
      </c>
      <c r="P410">
        <v>0</v>
      </c>
      <c r="Q410">
        <v>0</v>
      </c>
      <c r="R410">
        <v>1</v>
      </c>
      <c r="S410">
        <v>1</v>
      </c>
      <c r="T410">
        <v>9842977.847888656</v>
      </c>
      <c r="U410">
        <v>3871333.4543067822</v>
      </c>
      <c r="V410">
        <v>-1904752.2978891691</v>
      </c>
    </row>
    <row r="411" spans="1:22" x14ac:dyDescent="0.25">
      <c r="A411">
        <v>408</v>
      </c>
      <c r="B411" s="1">
        <f t="shared" si="6"/>
        <v>40222</v>
      </c>
      <c r="C411">
        <v>3882587956.7843771</v>
      </c>
      <c r="D411">
        <v>41700174.038919963</v>
      </c>
      <c r="E411">
        <v>132471.03625424951</v>
      </c>
      <c r="F411">
        <v>0</v>
      </c>
      <c r="G411">
        <v>0</v>
      </c>
      <c r="H411">
        <v>408</v>
      </c>
      <c r="I411">
        <v>6476000</v>
      </c>
      <c r="J411">
        <v>8090000</v>
      </c>
      <c r="K411">
        <v>408</v>
      </c>
      <c r="L411">
        <v>0</v>
      </c>
      <c r="M411">
        <v>0</v>
      </c>
      <c r="N411">
        <v>0.28966969786313912</v>
      </c>
      <c r="O411">
        <v>0.42016079027030029</v>
      </c>
      <c r="P411">
        <v>0</v>
      </c>
      <c r="Q411">
        <v>0</v>
      </c>
      <c r="R411">
        <v>1</v>
      </c>
      <c r="S411">
        <v>1</v>
      </c>
      <c r="T411">
        <v>4396737.6732018329</v>
      </c>
      <c r="U411">
        <v>2500000</v>
      </c>
      <c r="V411">
        <v>-3391742.275336023</v>
      </c>
    </row>
    <row r="412" spans="1:22" x14ac:dyDescent="0.25">
      <c r="A412">
        <v>409</v>
      </c>
      <c r="B412" s="1">
        <f t="shared" si="6"/>
        <v>40223</v>
      </c>
      <c r="C412">
        <v>3882585452.7856741</v>
      </c>
      <c r="D412">
        <v>42341465.354170553</v>
      </c>
      <c r="E412">
        <v>-535089.19220580813</v>
      </c>
      <c r="F412">
        <v>0</v>
      </c>
      <c r="G412">
        <v>0</v>
      </c>
      <c r="H412">
        <v>409</v>
      </c>
      <c r="I412">
        <v>5646000</v>
      </c>
      <c r="J412">
        <v>6914000</v>
      </c>
      <c r="K412">
        <v>409</v>
      </c>
      <c r="L412">
        <v>0</v>
      </c>
      <c r="M412">
        <v>0</v>
      </c>
      <c r="N412">
        <v>0.28954639475414778</v>
      </c>
      <c r="O412">
        <v>0.42014522897013129</v>
      </c>
      <c r="P412">
        <v>0</v>
      </c>
      <c r="Q412">
        <v>0</v>
      </c>
      <c r="R412">
        <v>1</v>
      </c>
      <c r="S412">
        <v>1</v>
      </c>
      <c r="T412">
        <v>4321629.3964140927</v>
      </c>
      <c r="U412">
        <v>2500000</v>
      </c>
      <c r="V412">
        <v>-5257824.8533407766</v>
      </c>
    </row>
    <row r="413" spans="1:22" x14ac:dyDescent="0.25">
      <c r="A413">
        <v>410</v>
      </c>
      <c r="B413" s="1">
        <f t="shared" si="6"/>
        <v>40224</v>
      </c>
      <c r="C413">
        <v>3882582948.4754119</v>
      </c>
      <c r="D413">
        <v>42982756.669421136</v>
      </c>
      <c r="E413">
        <v>3908546.6995966481</v>
      </c>
      <c r="F413">
        <v>0</v>
      </c>
      <c r="G413">
        <v>0</v>
      </c>
      <c r="H413">
        <v>410</v>
      </c>
      <c r="I413">
        <v>5303000</v>
      </c>
      <c r="J413">
        <v>6301000</v>
      </c>
      <c r="K413">
        <v>410</v>
      </c>
      <c r="L413">
        <v>0</v>
      </c>
      <c r="M413">
        <v>0</v>
      </c>
      <c r="N413">
        <v>0.28949735336525673</v>
      </c>
      <c r="O413">
        <v>0.42017565743411001</v>
      </c>
      <c r="P413">
        <v>0</v>
      </c>
      <c r="Q413">
        <v>0</v>
      </c>
      <c r="R413">
        <v>1</v>
      </c>
      <c r="S413">
        <v>1</v>
      </c>
      <c r="T413">
        <v>4672409.0389942592</v>
      </c>
      <c r="U413">
        <v>2500000</v>
      </c>
      <c r="V413">
        <v>-4741471.6059825839</v>
      </c>
    </row>
    <row r="414" spans="1:22" x14ac:dyDescent="0.25">
      <c r="A414">
        <v>411</v>
      </c>
      <c r="B414" s="1">
        <f t="shared" si="6"/>
        <v>40225</v>
      </c>
      <c r="C414">
        <v>3882580443.884748</v>
      </c>
      <c r="D414">
        <v>43624047.984671727</v>
      </c>
      <c r="E414">
        <v>1439510</v>
      </c>
      <c r="F414">
        <v>0</v>
      </c>
      <c r="G414">
        <v>0</v>
      </c>
      <c r="H414">
        <v>411</v>
      </c>
      <c r="I414">
        <v>4397000</v>
      </c>
      <c r="J414">
        <v>5674000</v>
      </c>
      <c r="K414">
        <v>411</v>
      </c>
      <c r="L414">
        <v>0</v>
      </c>
      <c r="M414">
        <v>0</v>
      </c>
      <c r="N414">
        <v>0.28947796584219909</v>
      </c>
      <c r="O414">
        <v>0.42023388280604801</v>
      </c>
      <c r="P414">
        <v>0</v>
      </c>
      <c r="Q414">
        <v>0</v>
      </c>
      <c r="R414">
        <v>1</v>
      </c>
      <c r="S414">
        <v>1</v>
      </c>
      <c r="T414">
        <v>4240957.1584654283</v>
      </c>
      <c r="U414">
        <v>2500000</v>
      </c>
      <c r="V414">
        <v>-6200094.3909825599</v>
      </c>
    </row>
    <row r="415" spans="1:22" x14ac:dyDescent="0.25">
      <c r="A415">
        <v>412</v>
      </c>
      <c r="B415" s="1">
        <f t="shared" si="6"/>
        <v>40226</v>
      </c>
      <c r="C415">
        <v>3882577939.0417209</v>
      </c>
      <c r="D415">
        <v>44265339.299922317</v>
      </c>
      <c r="E415">
        <v>0</v>
      </c>
      <c r="F415">
        <v>0</v>
      </c>
      <c r="G415">
        <v>0</v>
      </c>
      <c r="H415">
        <v>412</v>
      </c>
      <c r="I415">
        <v>4393000</v>
      </c>
      <c r="J415">
        <v>5061000</v>
      </c>
      <c r="K415">
        <v>412</v>
      </c>
      <c r="L415">
        <v>0</v>
      </c>
      <c r="M415">
        <v>0</v>
      </c>
      <c r="N415">
        <v>0.28953397253885432</v>
      </c>
      <c r="O415">
        <v>0.42030964834212609</v>
      </c>
      <c r="P415">
        <v>0</v>
      </c>
      <c r="Q415">
        <v>0</v>
      </c>
      <c r="R415">
        <v>1</v>
      </c>
      <c r="S415">
        <v>1</v>
      </c>
      <c r="T415">
        <v>4195307.1690265276</v>
      </c>
      <c r="U415">
        <v>2500000</v>
      </c>
      <c r="V415">
        <v>-8038093.4484585635</v>
      </c>
    </row>
    <row r="416" spans="1:22" x14ac:dyDescent="0.25">
      <c r="A416">
        <v>413</v>
      </c>
      <c r="B416" s="1">
        <f t="shared" si="6"/>
        <v>40227</v>
      </c>
      <c r="C416">
        <v>3882575433.9715691</v>
      </c>
      <c r="D416">
        <v>44906630.615172908</v>
      </c>
      <c r="E416">
        <v>-600000</v>
      </c>
      <c r="F416">
        <v>0</v>
      </c>
      <c r="G416">
        <v>0</v>
      </c>
      <c r="H416">
        <v>413</v>
      </c>
      <c r="I416">
        <v>4509000</v>
      </c>
      <c r="J416">
        <v>5009000</v>
      </c>
      <c r="K416">
        <v>413</v>
      </c>
      <c r="L416">
        <v>0</v>
      </c>
      <c r="M416">
        <v>0</v>
      </c>
      <c r="N416">
        <v>0.28959028877680842</v>
      </c>
      <c r="O416">
        <v>0.42040660113895301</v>
      </c>
      <c r="P416">
        <v>0</v>
      </c>
      <c r="Q416">
        <v>0</v>
      </c>
      <c r="R416">
        <v>1</v>
      </c>
      <c r="S416">
        <v>1</v>
      </c>
      <c r="T416">
        <v>7379905.5386503898</v>
      </c>
      <c r="U416">
        <v>5749767.9914454054</v>
      </c>
      <c r="V416">
        <v>-9857712.5157706328</v>
      </c>
    </row>
    <row r="417" spans="1:22" x14ac:dyDescent="0.25">
      <c r="A417">
        <v>414</v>
      </c>
      <c r="B417" s="1">
        <f t="shared" si="6"/>
        <v>40228</v>
      </c>
      <c r="C417">
        <v>3882572928.6970029</v>
      </c>
      <c r="D417">
        <v>41057258.801990107</v>
      </c>
      <c r="E417">
        <v>-474245.00013411051</v>
      </c>
      <c r="F417">
        <v>0</v>
      </c>
      <c r="G417">
        <v>0</v>
      </c>
      <c r="H417">
        <v>414</v>
      </c>
      <c r="I417">
        <v>4439000</v>
      </c>
      <c r="J417">
        <v>5015000</v>
      </c>
      <c r="K417">
        <v>414</v>
      </c>
      <c r="L417">
        <v>0</v>
      </c>
      <c r="M417">
        <v>0</v>
      </c>
      <c r="N417">
        <v>0.28965936920533708</v>
      </c>
      <c r="O417">
        <v>0.42048797735983318</v>
      </c>
      <c r="P417">
        <v>0</v>
      </c>
      <c r="Q417">
        <v>0</v>
      </c>
      <c r="R417">
        <v>1</v>
      </c>
      <c r="S417">
        <v>1</v>
      </c>
      <c r="T417">
        <v>4068845.4491762752</v>
      </c>
      <c r="U417">
        <v>2500000</v>
      </c>
      <c r="V417">
        <v>-11659135.3928163</v>
      </c>
    </row>
    <row r="418" spans="1:22" x14ac:dyDescent="0.25">
      <c r="A418">
        <v>415</v>
      </c>
      <c r="B418" s="1">
        <f t="shared" si="6"/>
        <v>40229</v>
      </c>
      <c r="C418">
        <v>3882570423.2384672</v>
      </c>
      <c r="D418">
        <v>41698550.117240697</v>
      </c>
      <c r="E418">
        <v>-1069502.5502387709</v>
      </c>
      <c r="F418">
        <v>0</v>
      </c>
      <c r="G418">
        <v>0</v>
      </c>
      <c r="H418">
        <v>415</v>
      </c>
      <c r="I418">
        <v>4282000</v>
      </c>
      <c r="J418">
        <v>4847000</v>
      </c>
      <c r="K418">
        <v>415</v>
      </c>
      <c r="L418">
        <v>0</v>
      </c>
      <c r="M418">
        <v>0</v>
      </c>
      <c r="N418">
        <v>0.28971193338813878</v>
      </c>
      <c r="O418">
        <v>0.4205856665820944</v>
      </c>
      <c r="P418">
        <v>0</v>
      </c>
      <c r="Q418">
        <v>0</v>
      </c>
      <c r="R418">
        <v>1</v>
      </c>
      <c r="S418">
        <v>1</v>
      </c>
      <c r="T418">
        <v>4011200.1663626349</v>
      </c>
      <c r="U418">
        <v>2500000</v>
      </c>
      <c r="V418">
        <v>-13442544.041494161</v>
      </c>
    </row>
    <row r="419" spans="1:22" x14ac:dyDescent="0.25">
      <c r="A419">
        <v>416</v>
      </c>
      <c r="B419" s="1">
        <f t="shared" si="6"/>
        <v>40230</v>
      </c>
      <c r="C419">
        <v>3882567917.6143551</v>
      </c>
      <c r="D419">
        <v>42339841.432491302</v>
      </c>
      <c r="E419">
        <v>-1658807.524975436</v>
      </c>
      <c r="F419">
        <v>0</v>
      </c>
      <c r="G419">
        <v>0</v>
      </c>
      <c r="H419">
        <v>416</v>
      </c>
      <c r="I419">
        <v>4172000</v>
      </c>
      <c r="J419">
        <v>4669000</v>
      </c>
      <c r="K419">
        <v>416</v>
      </c>
      <c r="L419">
        <v>0</v>
      </c>
      <c r="M419">
        <v>0</v>
      </c>
      <c r="N419">
        <v>0.28977714439144109</v>
      </c>
      <c r="O419">
        <v>0.42068886409772732</v>
      </c>
      <c r="P419">
        <v>0</v>
      </c>
      <c r="Q419">
        <v>0</v>
      </c>
      <c r="R419">
        <v>1</v>
      </c>
      <c r="S419">
        <v>1</v>
      </c>
      <c r="T419">
        <v>3956984.7171034482</v>
      </c>
      <c r="U419">
        <v>2500000</v>
      </c>
      <c r="V419">
        <v>-15208118.60408386</v>
      </c>
    </row>
    <row r="420" spans="1:22" x14ac:dyDescent="0.25">
      <c r="A420">
        <v>417</v>
      </c>
      <c r="B420" s="1">
        <f t="shared" si="6"/>
        <v>40231</v>
      </c>
      <c r="C420">
        <v>3882565411.8412271</v>
      </c>
      <c r="D420">
        <v>42981132.747741893</v>
      </c>
      <c r="E420">
        <v>-2242219.450096454</v>
      </c>
      <c r="F420">
        <v>0</v>
      </c>
      <c r="G420">
        <v>0</v>
      </c>
      <c r="H420">
        <v>417</v>
      </c>
      <c r="I420">
        <v>4083000</v>
      </c>
      <c r="J420">
        <v>4646000</v>
      </c>
      <c r="K420">
        <v>417</v>
      </c>
      <c r="L420">
        <v>0</v>
      </c>
      <c r="M420">
        <v>0</v>
      </c>
      <c r="N420">
        <v>0.28985113054873463</v>
      </c>
      <c r="O420">
        <v>0.42079796014396192</v>
      </c>
      <c r="P420">
        <v>0</v>
      </c>
      <c r="Q420">
        <v>0</v>
      </c>
      <c r="R420">
        <v>1</v>
      </c>
      <c r="S420">
        <v>1</v>
      </c>
      <c r="T420">
        <v>3905995.0299181519</v>
      </c>
      <c r="U420">
        <v>2500000</v>
      </c>
      <c r="V420">
        <v>-16956037.4214423</v>
      </c>
    </row>
    <row r="421" spans="1:22" x14ac:dyDescent="0.25">
      <c r="A421">
        <v>418</v>
      </c>
      <c r="B421" s="1">
        <f t="shared" si="6"/>
        <v>40232</v>
      </c>
      <c r="C421">
        <v>3882562905.9339852</v>
      </c>
      <c r="D421">
        <v>43622424.062992483</v>
      </c>
      <c r="E421">
        <v>-2819797.2560966648</v>
      </c>
      <c r="F421">
        <v>0</v>
      </c>
      <c r="G421">
        <v>0</v>
      </c>
      <c r="H421">
        <v>418</v>
      </c>
      <c r="I421">
        <v>4074000</v>
      </c>
      <c r="J421">
        <v>4542000</v>
      </c>
      <c r="K421">
        <v>418</v>
      </c>
      <c r="L421">
        <v>0</v>
      </c>
      <c r="M421">
        <v>0</v>
      </c>
      <c r="N421">
        <v>0.28993216273646322</v>
      </c>
      <c r="O421">
        <v>0.42090756216216862</v>
      </c>
      <c r="P421">
        <v>0</v>
      </c>
      <c r="Q421">
        <v>0</v>
      </c>
      <c r="R421">
        <v>1</v>
      </c>
      <c r="S421">
        <v>1</v>
      </c>
      <c r="T421">
        <v>3858039.175364133</v>
      </c>
      <c r="U421">
        <v>2500000</v>
      </c>
      <c r="V421">
        <v>-18686477.051017839</v>
      </c>
    </row>
    <row r="422" spans="1:22" x14ac:dyDescent="0.25">
      <c r="A422">
        <v>419</v>
      </c>
      <c r="B422" s="1">
        <f t="shared" si="6"/>
        <v>40233</v>
      </c>
      <c r="C422">
        <v>3882560399.9060369</v>
      </c>
      <c r="D422">
        <v>44263715.378243066</v>
      </c>
      <c r="E422">
        <v>-3391599.2841659719</v>
      </c>
      <c r="F422">
        <v>0</v>
      </c>
      <c r="G422">
        <v>0</v>
      </c>
      <c r="H422">
        <v>419</v>
      </c>
      <c r="I422">
        <v>3960000</v>
      </c>
      <c r="J422">
        <v>4511000</v>
      </c>
      <c r="K422">
        <v>419</v>
      </c>
      <c r="L422">
        <v>0</v>
      </c>
      <c r="M422">
        <v>0</v>
      </c>
      <c r="N422">
        <v>0.29001388352426222</v>
      </c>
      <c r="O422">
        <v>0.42102054449737603</v>
      </c>
      <c r="P422">
        <v>0</v>
      </c>
      <c r="Q422">
        <v>0</v>
      </c>
      <c r="R422">
        <v>1</v>
      </c>
      <c r="S422">
        <v>1</v>
      </c>
      <c r="T422">
        <v>3812936.6435982711</v>
      </c>
      <c r="U422">
        <v>2500000</v>
      </c>
      <c r="V422">
        <v>-20399612.28468442</v>
      </c>
    </row>
    <row r="423" spans="1:22" x14ac:dyDescent="0.25">
      <c r="A423">
        <v>420</v>
      </c>
      <c r="B423" s="1">
        <f t="shared" si="6"/>
        <v>40234</v>
      </c>
      <c r="C423">
        <v>3882557893.7694578</v>
      </c>
      <c r="D423">
        <v>44905006.693493657</v>
      </c>
      <c r="E423">
        <v>-3957683.292082394</v>
      </c>
      <c r="F423">
        <v>0</v>
      </c>
      <c r="G423">
        <v>0</v>
      </c>
      <c r="H423">
        <v>420</v>
      </c>
      <c r="I423">
        <v>3961000</v>
      </c>
      <c r="J423">
        <v>4467000</v>
      </c>
      <c r="K423">
        <v>420</v>
      </c>
      <c r="L423">
        <v>0</v>
      </c>
      <c r="M423">
        <v>0</v>
      </c>
      <c r="N423">
        <v>0.2901045630577519</v>
      </c>
      <c r="O423">
        <v>0.42113435928403442</v>
      </c>
      <c r="P423">
        <v>0</v>
      </c>
      <c r="Q423">
        <v>0</v>
      </c>
      <c r="R423">
        <v>1</v>
      </c>
      <c r="S423">
        <v>1</v>
      </c>
      <c r="T423">
        <v>7019727.0859335251</v>
      </c>
      <c r="U423">
        <v>5749209.4210107187</v>
      </c>
      <c r="V423">
        <v>-22095616.16639724</v>
      </c>
    </row>
    <row r="424" spans="1:22" x14ac:dyDescent="0.25">
      <c r="A424">
        <v>421</v>
      </c>
      <c r="B424" s="1">
        <f t="shared" si="6"/>
        <v>40235</v>
      </c>
      <c r="C424">
        <v>3882555387.53511</v>
      </c>
      <c r="D424">
        <v>41055797.272481203</v>
      </c>
      <c r="E424">
        <v>-919331.46004618052</v>
      </c>
      <c r="F424">
        <v>0</v>
      </c>
      <c r="G424">
        <v>0</v>
      </c>
      <c r="H424">
        <v>421</v>
      </c>
      <c r="I424">
        <v>4946000</v>
      </c>
      <c r="J424">
        <v>6029000</v>
      </c>
      <c r="K424">
        <v>421</v>
      </c>
      <c r="L424">
        <v>0</v>
      </c>
      <c r="M424">
        <v>0</v>
      </c>
      <c r="N424">
        <v>0.29018569623162171</v>
      </c>
      <c r="O424">
        <v>0.42122843480036493</v>
      </c>
      <c r="P424">
        <v>0</v>
      </c>
      <c r="Q424">
        <v>0</v>
      </c>
      <c r="R424">
        <v>1</v>
      </c>
      <c r="S424">
        <v>1</v>
      </c>
      <c r="T424">
        <v>6104557.2438680027</v>
      </c>
      <c r="U424">
        <v>4873934.6731099878</v>
      </c>
      <c r="V424">
        <v>-14713522.509672031</v>
      </c>
    </row>
    <row r="425" spans="1:22" x14ac:dyDescent="0.25">
      <c r="A425">
        <v>422</v>
      </c>
      <c r="B425" s="1">
        <f t="shared" si="6"/>
        <v>40236</v>
      </c>
      <c r="C425">
        <v>3882552881.2127681</v>
      </c>
      <c r="D425">
        <v>41697088.587731794</v>
      </c>
      <c r="E425">
        <v>21522021.854348801</v>
      </c>
      <c r="F425">
        <v>0</v>
      </c>
      <c r="G425">
        <v>0</v>
      </c>
      <c r="H425">
        <v>422</v>
      </c>
      <c r="I425">
        <v>6247000</v>
      </c>
      <c r="J425">
        <v>8115000</v>
      </c>
      <c r="K425">
        <v>422</v>
      </c>
      <c r="L425">
        <v>0</v>
      </c>
      <c r="M425">
        <v>0</v>
      </c>
      <c r="N425">
        <v>0.29024951699912499</v>
      </c>
      <c r="O425">
        <v>0.42130214856894282</v>
      </c>
      <c r="P425">
        <v>0</v>
      </c>
      <c r="Q425">
        <v>0</v>
      </c>
      <c r="R425">
        <v>1</v>
      </c>
      <c r="S425">
        <v>1</v>
      </c>
      <c r="T425">
        <v>12600473.42729447</v>
      </c>
      <c r="U425">
        <v>6371762.80549125</v>
      </c>
      <c r="V425">
        <v>-3071662.2878640369</v>
      </c>
    </row>
    <row r="426" spans="1:22" x14ac:dyDescent="0.25">
      <c r="A426">
        <v>423</v>
      </c>
      <c r="B426" s="1">
        <f t="shared" si="6"/>
        <v>40237</v>
      </c>
      <c r="C426">
        <v>3882550374.811233</v>
      </c>
      <c r="D426">
        <v>42338379.902982377</v>
      </c>
      <c r="E426">
        <v>10156939.67802635</v>
      </c>
      <c r="F426">
        <v>0</v>
      </c>
      <c r="G426">
        <v>0</v>
      </c>
      <c r="H426">
        <v>423</v>
      </c>
      <c r="I426">
        <v>6106000</v>
      </c>
      <c r="J426">
        <v>7798000</v>
      </c>
      <c r="K426">
        <v>423</v>
      </c>
      <c r="L426">
        <v>0</v>
      </c>
      <c r="M426">
        <v>0</v>
      </c>
      <c r="N426">
        <v>0.29027170842787758</v>
      </c>
      <c r="O426">
        <v>0.42126354944780242</v>
      </c>
      <c r="P426">
        <v>0</v>
      </c>
      <c r="Q426">
        <v>0</v>
      </c>
      <c r="R426">
        <v>1</v>
      </c>
      <c r="S426">
        <v>1</v>
      </c>
      <c r="T426">
        <v>7153737.8836532477</v>
      </c>
      <c r="U426">
        <v>3603853.4337520618</v>
      </c>
      <c r="V426">
        <v>1756416.834328033</v>
      </c>
    </row>
    <row r="427" spans="1:22" x14ac:dyDescent="0.25">
      <c r="A427">
        <v>424</v>
      </c>
      <c r="B427" s="1">
        <f t="shared" si="6"/>
        <v>40238</v>
      </c>
      <c r="C427">
        <v>3882547868.3384242</v>
      </c>
      <c r="D427">
        <v>42979671.218232967</v>
      </c>
      <c r="E427">
        <v>0</v>
      </c>
      <c r="F427">
        <v>0</v>
      </c>
      <c r="G427">
        <v>0</v>
      </c>
      <c r="H427">
        <v>424</v>
      </c>
      <c r="I427">
        <v>6055000</v>
      </c>
      <c r="J427">
        <v>8483000</v>
      </c>
      <c r="K427">
        <v>424</v>
      </c>
      <c r="L427">
        <v>0</v>
      </c>
      <c r="M427">
        <v>0</v>
      </c>
      <c r="N427">
        <v>0.29024192640360053</v>
      </c>
      <c r="O427">
        <v>0.42129897386219117</v>
      </c>
      <c r="P427">
        <v>0</v>
      </c>
      <c r="Q427">
        <v>0</v>
      </c>
      <c r="R427">
        <v>1</v>
      </c>
      <c r="S427">
        <v>1</v>
      </c>
      <c r="T427">
        <v>4094180.0671949638</v>
      </c>
      <c r="U427">
        <v>2500000</v>
      </c>
      <c r="V427">
        <v>-161147.33362265749</v>
      </c>
    </row>
    <row r="428" spans="1:22" x14ac:dyDescent="0.25">
      <c r="A428">
        <v>425</v>
      </c>
      <c r="B428" s="1">
        <f t="shared" si="6"/>
        <v>40239</v>
      </c>
      <c r="C428">
        <v>3882545361.8014679</v>
      </c>
      <c r="D428">
        <v>43620962.533483557</v>
      </c>
      <c r="E428">
        <v>30349465</v>
      </c>
      <c r="F428">
        <v>0</v>
      </c>
      <c r="G428">
        <v>0</v>
      </c>
      <c r="H428">
        <v>425</v>
      </c>
      <c r="I428">
        <v>6809000</v>
      </c>
      <c r="J428">
        <v>9124000</v>
      </c>
      <c r="K428">
        <v>425</v>
      </c>
      <c r="L428">
        <v>0</v>
      </c>
      <c r="M428">
        <v>0</v>
      </c>
      <c r="N428">
        <v>0.29015685072075159</v>
      </c>
      <c r="O428">
        <v>0.42125776607944199</v>
      </c>
      <c r="P428">
        <v>0</v>
      </c>
      <c r="Q428">
        <v>0</v>
      </c>
      <c r="R428">
        <v>1</v>
      </c>
      <c r="S428">
        <v>1</v>
      </c>
      <c r="T428">
        <v>16633415.71948312</v>
      </c>
      <c r="U428">
        <v>7751285.0078123864</v>
      </c>
      <c r="V428">
        <v>13305001.639677551</v>
      </c>
    </row>
    <row r="429" spans="1:22" x14ac:dyDescent="0.25">
      <c r="A429">
        <v>426</v>
      </c>
      <c r="B429" s="1">
        <f t="shared" si="6"/>
        <v>40240</v>
      </c>
      <c r="C429">
        <v>3882542855.2067809</v>
      </c>
      <c r="D429">
        <v>44442009.751344927</v>
      </c>
      <c r="E429">
        <v>2900571.6535735801</v>
      </c>
      <c r="F429">
        <v>0</v>
      </c>
      <c r="G429">
        <v>0</v>
      </c>
      <c r="H429">
        <v>426</v>
      </c>
      <c r="I429">
        <v>6732000</v>
      </c>
      <c r="J429">
        <v>8254000</v>
      </c>
      <c r="K429">
        <v>426</v>
      </c>
      <c r="L429">
        <v>0</v>
      </c>
      <c r="M429">
        <v>0</v>
      </c>
      <c r="N429">
        <v>0.29015995635771757</v>
      </c>
      <c r="O429">
        <v>0.42107856255402493</v>
      </c>
      <c r="P429">
        <v>0</v>
      </c>
      <c r="Q429">
        <v>0</v>
      </c>
      <c r="R429">
        <v>1</v>
      </c>
      <c r="S429">
        <v>1</v>
      </c>
      <c r="T429">
        <v>4607718.8669410208</v>
      </c>
      <c r="U429">
        <v>2500000</v>
      </c>
      <c r="V429">
        <v>10865182.154632321</v>
      </c>
    </row>
    <row r="430" spans="1:22" x14ac:dyDescent="0.25">
      <c r="A430">
        <v>427</v>
      </c>
      <c r="B430" s="1">
        <f t="shared" si="6"/>
        <v>40241</v>
      </c>
      <c r="C430">
        <v>3882540348.5601358</v>
      </c>
      <c r="D430">
        <v>45112496.521749727</v>
      </c>
      <c r="E430">
        <v>1439510</v>
      </c>
      <c r="F430">
        <v>0</v>
      </c>
      <c r="G430">
        <v>0</v>
      </c>
      <c r="H430">
        <v>427</v>
      </c>
      <c r="I430">
        <v>6630000</v>
      </c>
      <c r="J430">
        <v>8615000</v>
      </c>
      <c r="K430">
        <v>427</v>
      </c>
      <c r="L430">
        <v>0</v>
      </c>
      <c r="M430">
        <v>0</v>
      </c>
      <c r="N430">
        <v>0.29001327792269299</v>
      </c>
      <c r="O430">
        <v>0.42106160789229963</v>
      </c>
      <c r="P430">
        <v>0</v>
      </c>
      <c r="Q430">
        <v>0</v>
      </c>
      <c r="R430">
        <v>1</v>
      </c>
      <c r="S430">
        <v>1</v>
      </c>
      <c r="T430">
        <v>8022218.1430768417</v>
      </c>
      <c r="U430">
        <v>6109434.8906474086</v>
      </c>
      <c r="V430">
        <v>9662416.7698761411</v>
      </c>
    </row>
    <row r="431" spans="1:22" x14ac:dyDescent="0.25">
      <c r="A431">
        <v>428</v>
      </c>
      <c r="B431" s="1">
        <f t="shared" si="6"/>
        <v>40242</v>
      </c>
      <c r="C431">
        <v>3882537841.8667269</v>
      </c>
      <c r="D431">
        <v>41242538.117602482</v>
      </c>
      <c r="E431">
        <v>17274120</v>
      </c>
      <c r="F431">
        <v>0</v>
      </c>
      <c r="G431">
        <v>0</v>
      </c>
      <c r="H431">
        <v>428</v>
      </c>
      <c r="I431">
        <v>7205000</v>
      </c>
      <c r="J431">
        <v>9596000</v>
      </c>
      <c r="K431">
        <v>428</v>
      </c>
      <c r="L431">
        <v>0</v>
      </c>
      <c r="M431">
        <v>0</v>
      </c>
      <c r="N431">
        <v>0.29002504315850308</v>
      </c>
      <c r="O431">
        <v>0.42108450744642212</v>
      </c>
      <c r="P431">
        <v>0</v>
      </c>
      <c r="Q431">
        <v>0</v>
      </c>
      <c r="R431">
        <v>1</v>
      </c>
      <c r="S431">
        <v>1</v>
      </c>
      <c r="T431">
        <v>12435428.358821031</v>
      </c>
      <c r="U431">
        <v>6655235.6614478109</v>
      </c>
      <c r="V431">
        <v>18789321.793503061</v>
      </c>
    </row>
    <row r="432" spans="1:22" x14ac:dyDescent="0.25">
      <c r="A432">
        <v>429</v>
      </c>
      <c r="B432" s="1">
        <f t="shared" si="6"/>
        <v>40243</v>
      </c>
      <c r="C432">
        <v>3882535335.1312318</v>
      </c>
      <c r="D432">
        <v>42402020.904741131</v>
      </c>
      <c r="E432">
        <v>11516080</v>
      </c>
      <c r="F432">
        <v>0</v>
      </c>
      <c r="G432">
        <v>0</v>
      </c>
      <c r="H432">
        <v>429</v>
      </c>
      <c r="I432">
        <v>7767000</v>
      </c>
      <c r="J432">
        <v>11076000</v>
      </c>
      <c r="K432">
        <v>429</v>
      </c>
      <c r="L432">
        <v>0</v>
      </c>
      <c r="M432">
        <v>0</v>
      </c>
      <c r="N432">
        <v>0.2900277466632889</v>
      </c>
      <c r="O432">
        <v>0.42106875504433788</v>
      </c>
      <c r="P432">
        <v>0</v>
      </c>
      <c r="Q432">
        <v>0</v>
      </c>
      <c r="R432">
        <v>1</v>
      </c>
      <c r="S432">
        <v>1</v>
      </c>
      <c r="T432">
        <v>7887418.9183917511</v>
      </c>
      <c r="U432">
        <v>3422942.8935884992</v>
      </c>
      <c r="V432">
        <v>18892959.72484063</v>
      </c>
    </row>
    <row r="433" spans="1:22" x14ac:dyDescent="0.25">
      <c r="A433">
        <v>430</v>
      </c>
      <c r="B433" s="1">
        <f t="shared" si="6"/>
        <v>40244</v>
      </c>
      <c r="C433">
        <v>3882532828.3578601</v>
      </c>
      <c r="D433">
        <v>43567899.154089712</v>
      </c>
      <c r="E433">
        <v>25191425</v>
      </c>
      <c r="F433">
        <v>0</v>
      </c>
      <c r="G433">
        <v>0</v>
      </c>
      <c r="H433">
        <v>430</v>
      </c>
      <c r="I433">
        <v>7935000</v>
      </c>
      <c r="J433">
        <v>11605000</v>
      </c>
      <c r="K433">
        <v>430</v>
      </c>
      <c r="L433">
        <v>0</v>
      </c>
      <c r="M433">
        <v>0</v>
      </c>
      <c r="N433">
        <v>0.28986106419084567</v>
      </c>
      <c r="O433">
        <v>0.42103528795017781</v>
      </c>
      <c r="P433">
        <v>0</v>
      </c>
      <c r="Q433">
        <v>0</v>
      </c>
      <c r="R433">
        <v>1</v>
      </c>
      <c r="S433">
        <v>1</v>
      </c>
      <c r="T433">
        <v>14851403.13299739</v>
      </c>
      <c r="U433">
        <v>6714319.9793712739</v>
      </c>
      <c r="V433">
        <v>24887854.979112599</v>
      </c>
    </row>
    <row r="434" spans="1:22" x14ac:dyDescent="0.25">
      <c r="A434">
        <v>431</v>
      </c>
      <c r="B434" s="1">
        <f t="shared" si="6"/>
        <v>40245</v>
      </c>
      <c r="C434">
        <v>3882530321.5503969</v>
      </c>
      <c r="D434">
        <v>45103720.392036803</v>
      </c>
      <c r="E434">
        <v>4556101.4118593819</v>
      </c>
      <c r="F434">
        <v>0</v>
      </c>
      <c r="G434">
        <v>0</v>
      </c>
      <c r="H434">
        <v>431</v>
      </c>
      <c r="I434">
        <v>8003000</v>
      </c>
      <c r="J434">
        <v>10452000</v>
      </c>
      <c r="K434">
        <v>431</v>
      </c>
      <c r="L434">
        <v>0</v>
      </c>
      <c r="M434">
        <v>0</v>
      </c>
      <c r="N434">
        <v>0.28984807583864952</v>
      </c>
      <c r="O434">
        <v>0.42099896161303813</v>
      </c>
      <c r="P434">
        <v>0</v>
      </c>
      <c r="Q434">
        <v>0</v>
      </c>
      <c r="R434">
        <v>1</v>
      </c>
      <c r="S434">
        <v>1</v>
      </c>
      <c r="T434">
        <v>10587524.817111859</v>
      </c>
      <c r="U434">
        <v>7556406.3701031599</v>
      </c>
      <c r="V434">
        <v>21910998.374821808</v>
      </c>
    </row>
    <row r="435" spans="1:22" x14ac:dyDescent="0.25">
      <c r="A435">
        <v>432</v>
      </c>
      <c r="B435" s="1">
        <f t="shared" si="6"/>
        <v>40246</v>
      </c>
      <c r="C435">
        <v>3882527814.712254</v>
      </c>
      <c r="D435">
        <v>41945468.694429867</v>
      </c>
      <c r="E435">
        <v>3598775</v>
      </c>
      <c r="F435">
        <v>0</v>
      </c>
      <c r="G435">
        <v>0</v>
      </c>
      <c r="H435">
        <v>432</v>
      </c>
      <c r="I435">
        <v>9170000</v>
      </c>
      <c r="J435">
        <v>18186000</v>
      </c>
      <c r="K435">
        <v>432</v>
      </c>
      <c r="L435">
        <v>0</v>
      </c>
      <c r="M435">
        <v>0</v>
      </c>
      <c r="N435">
        <v>0.28984640627880842</v>
      </c>
      <c r="O435">
        <v>0.42100419307330589</v>
      </c>
      <c r="P435">
        <v>0</v>
      </c>
      <c r="Q435">
        <v>0</v>
      </c>
      <c r="R435">
        <v>1</v>
      </c>
      <c r="S435">
        <v>1</v>
      </c>
      <c r="T435">
        <v>5702836.6205787547</v>
      </c>
      <c r="U435">
        <v>2961384.487675712</v>
      </c>
      <c r="V435">
        <v>19465711.989183489</v>
      </c>
    </row>
    <row r="436" spans="1:22" x14ac:dyDescent="0.25">
      <c r="A436">
        <v>433</v>
      </c>
      <c r="B436" s="1">
        <f t="shared" si="6"/>
        <v>40247</v>
      </c>
      <c r="C436">
        <v>3882525307.846498</v>
      </c>
      <c r="D436">
        <v>43146691.295165837</v>
      </c>
      <c r="E436">
        <v>48223585</v>
      </c>
      <c r="F436">
        <v>0</v>
      </c>
      <c r="G436">
        <v>0</v>
      </c>
      <c r="H436">
        <v>433</v>
      </c>
      <c r="I436">
        <v>9856000</v>
      </c>
      <c r="J436">
        <v>15020000</v>
      </c>
      <c r="K436">
        <v>433</v>
      </c>
      <c r="L436">
        <v>0</v>
      </c>
      <c r="M436">
        <v>0</v>
      </c>
      <c r="N436">
        <v>0.28951106551683059</v>
      </c>
      <c r="O436">
        <v>0.42053617646285602</v>
      </c>
      <c r="P436">
        <v>0</v>
      </c>
      <c r="Q436">
        <v>0</v>
      </c>
      <c r="R436">
        <v>1</v>
      </c>
      <c r="S436">
        <v>1</v>
      </c>
      <c r="T436">
        <v>27942042.47386089</v>
      </c>
      <c r="U436">
        <v>13566898.081847399</v>
      </c>
      <c r="V436">
        <v>38358253.676434688</v>
      </c>
    </row>
    <row r="437" spans="1:22" x14ac:dyDescent="0.25">
      <c r="A437">
        <v>434</v>
      </c>
      <c r="B437" s="1">
        <f t="shared" si="6"/>
        <v>40248</v>
      </c>
      <c r="C437">
        <v>3882522800.9558892</v>
      </c>
      <c r="D437">
        <v>45513766.348290034</v>
      </c>
      <c r="E437">
        <v>25148874.584139459</v>
      </c>
      <c r="F437">
        <v>0</v>
      </c>
      <c r="G437">
        <v>0</v>
      </c>
      <c r="H437">
        <v>434</v>
      </c>
      <c r="I437">
        <v>9286000</v>
      </c>
      <c r="J437">
        <v>13854000</v>
      </c>
      <c r="K437">
        <v>434</v>
      </c>
      <c r="L437">
        <v>0</v>
      </c>
      <c r="M437">
        <v>0</v>
      </c>
      <c r="N437">
        <v>0.28940762997045599</v>
      </c>
      <c r="O437">
        <v>0.4199713501389557</v>
      </c>
      <c r="P437">
        <v>0</v>
      </c>
      <c r="Q437">
        <v>0</v>
      </c>
      <c r="R437">
        <v>1</v>
      </c>
      <c r="S437">
        <v>1</v>
      </c>
      <c r="T437">
        <v>17774710.529737141</v>
      </c>
      <c r="U437">
        <v>8800837.170170676</v>
      </c>
      <c r="V437">
        <v>33305504.02410806</v>
      </c>
    </row>
    <row r="438" spans="1:22" x14ac:dyDescent="0.25">
      <c r="A438">
        <v>435</v>
      </c>
      <c r="B438" s="1">
        <f t="shared" si="6"/>
        <v>40249</v>
      </c>
      <c r="C438">
        <v>3882520294.0429149</v>
      </c>
      <c r="D438">
        <v>43017661.201332219</v>
      </c>
      <c r="E438">
        <v>1647259.4387856161</v>
      </c>
      <c r="F438">
        <v>0</v>
      </c>
      <c r="G438">
        <v>0</v>
      </c>
      <c r="H438">
        <v>435</v>
      </c>
      <c r="I438">
        <v>8441000</v>
      </c>
      <c r="J438">
        <v>11609000</v>
      </c>
      <c r="K438">
        <v>435</v>
      </c>
      <c r="L438">
        <v>0</v>
      </c>
      <c r="M438">
        <v>0</v>
      </c>
      <c r="N438">
        <v>0.28941397690002868</v>
      </c>
      <c r="O438">
        <v>0.41992416537549859</v>
      </c>
      <c r="P438">
        <v>0</v>
      </c>
      <c r="Q438">
        <v>0</v>
      </c>
      <c r="R438">
        <v>1</v>
      </c>
      <c r="S438">
        <v>1</v>
      </c>
      <c r="T438">
        <v>6514725.4921959294</v>
      </c>
      <c r="U438">
        <v>3279812.765588745</v>
      </c>
      <c r="V438">
        <v>27192328.696845058</v>
      </c>
    </row>
    <row r="439" spans="1:22" x14ac:dyDescent="0.25">
      <c r="A439">
        <v>436</v>
      </c>
      <c r="B439" s="1">
        <f t="shared" si="6"/>
        <v>40250</v>
      </c>
      <c r="C439">
        <v>3882517787.1098108</v>
      </c>
      <c r="D439">
        <v>44695690.744533204</v>
      </c>
      <c r="E439">
        <v>0</v>
      </c>
      <c r="F439">
        <v>0</v>
      </c>
      <c r="G439">
        <v>0</v>
      </c>
      <c r="H439">
        <v>436</v>
      </c>
      <c r="I439">
        <v>8017000</v>
      </c>
      <c r="J439">
        <v>11100000</v>
      </c>
      <c r="K439">
        <v>436</v>
      </c>
      <c r="L439">
        <v>0</v>
      </c>
      <c r="M439">
        <v>0</v>
      </c>
      <c r="N439">
        <v>0.28917814456913232</v>
      </c>
      <c r="O439">
        <v>0.41983408291322127</v>
      </c>
      <c r="P439">
        <v>0</v>
      </c>
      <c r="Q439">
        <v>0</v>
      </c>
      <c r="R439">
        <v>1</v>
      </c>
      <c r="S439">
        <v>1</v>
      </c>
      <c r="T439">
        <v>10262061.984464571</v>
      </c>
      <c r="U439">
        <v>7158478.9738562154</v>
      </c>
      <c r="V439">
        <v>22192736.042741101</v>
      </c>
    </row>
    <row r="440" spans="1:22" x14ac:dyDescent="0.25">
      <c r="A440">
        <v>437</v>
      </c>
      <c r="B440" s="1">
        <f t="shared" si="6"/>
        <v>40251</v>
      </c>
      <c r="C440">
        <v>3882515280.1585908</v>
      </c>
      <c r="D440">
        <v>41595627.949894913</v>
      </c>
      <c r="E440">
        <v>8756815</v>
      </c>
      <c r="F440">
        <v>0</v>
      </c>
      <c r="G440">
        <v>0</v>
      </c>
      <c r="H440">
        <v>437</v>
      </c>
      <c r="I440">
        <v>7607000</v>
      </c>
      <c r="J440">
        <v>10231000</v>
      </c>
      <c r="K440">
        <v>437</v>
      </c>
      <c r="L440">
        <v>0</v>
      </c>
      <c r="M440">
        <v>0</v>
      </c>
      <c r="N440">
        <v>0.28917168209146671</v>
      </c>
      <c r="O440">
        <v>0.41983354261458822</v>
      </c>
      <c r="P440">
        <v>0</v>
      </c>
      <c r="Q440">
        <v>0</v>
      </c>
      <c r="R440">
        <v>1</v>
      </c>
      <c r="S440">
        <v>1</v>
      </c>
      <c r="T440">
        <v>9302459.0326107126</v>
      </c>
      <c r="U440">
        <v>4654836.8936414756</v>
      </c>
      <c r="V440">
        <v>22858672.474827129</v>
      </c>
    </row>
    <row r="441" spans="1:22" x14ac:dyDescent="0.25">
      <c r="A441">
        <v>438</v>
      </c>
      <c r="B441" s="1">
        <f t="shared" si="6"/>
        <v>40252</v>
      </c>
      <c r="C441">
        <v>3882512773.1910648</v>
      </c>
      <c r="D441">
        <v>43006229.011640877</v>
      </c>
      <c r="E441">
        <v>0</v>
      </c>
      <c r="F441">
        <v>0</v>
      </c>
      <c r="G441">
        <v>0</v>
      </c>
      <c r="H441">
        <v>438</v>
      </c>
      <c r="I441">
        <v>7388000</v>
      </c>
      <c r="J441">
        <v>10280000</v>
      </c>
      <c r="K441">
        <v>438</v>
      </c>
      <c r="L441">
        <v>0</v>
      </c>
      <c r="M441">
        <v>0</v>
      </c>
      <c r="N441">
        <v>0.28909604581480758</v>
      </c>
      <c r="O441">
        <v>0.41983738770681162</v>
      </c>
      <c r="P441">
        <v>0</v>
      </c>
      <c r="Q441">
        <v>0</v>
      </c>
      <c r="R441">
        <v>1</v>
      </c>
      <c r="S441">
        <v>1</v>
      </c>
      <c r="T441">
        <v>5449789.2847897746</v>
      </c>
      <c r="U441">
        <v>2500000</v>
      </c>
      <c r="V441">
        <v>18660062.511760339</v>
      </c>
    </row>
    <row r="442" spans="1:22" x14ac:dyDescent="0.25">
      <c r="A442">
        <v>439</v>
      </c>
      <c r="B442" s="1">
        <f t="shared" si="6"/>
        <v>40253</v>
      </c>
      <c r="C442">
        <v>3882510266.2088652</v>
      </c>
      <c r="D442">
        <v>44157735.251573317</v>
      </c>
      <c r="E442">
        <v>5158040</v>
      </c>
      <c r="F442">
        <v>0</v>
      </c>
      <c r="G442">
        <v>0</v>
      </c>
      <c r="H442">
        <v>439</v>
      </c>
      <c r="I442">
        <v>7281000</v>
      </c>
      <c r="J442">
        <v>9990000</v>
      </c>
      <c r="K442">
        <v>439</v>
      </c>
      <c r="L442">
        <v>0</v>
      </c>
      <c r="M442">
        <v>0</v>
      </c>
      <c r="N442">
        <v>0.28888744042047521</v>
      </c>
      <c r="O442">
        <v>0.41976250772937701</v>
      </c>
      <c r="P442">
        <v>0</v>
      </c>
      <c r="Q442">
        <v>0</v>
      </c>
      <c r="R442">
        <v>1</v>
      </c>
      <c r="S442">
        <v>1</v>
      </c>
      <c r="T442">
        <v>11152401.634104639</v>
      </c>
      <c r="U442">
        <v>7591773.2617860632</v>
      </c>
      <c r="V442">
        <v>26278584.81264843</v>
      </c>
    </row>
    <row r="443" spans="1:22" x14ac:dyDescent="0.25">
      <c r="A443">
        <v>440</v>
      </c>
      <c r="B443" s="1">
        <f t="shared" si="6"/>
        <v>40254</v>
      </c>
      <c r="C443">
        <v>3882507759.2134581</v>
      </c>
      <c r="D443">
        <v>45779377.964146629</v>
      </c>
      <c r="E443">
        <v>0</v>
      </c>
      <c r="F443">
        <v>0</v>
      </c>
      <c r="G443">
        <v>0</v>
      </c>
      <c r="H443">
        <v>440</v>
      </c>
      <c r="I443">
        <v>6728000</v>
      </c>
      <c r="J443">
        <v>9011000</v>
      </c>
      <c r="K443">
        <v>440</v>
      </c>
      <c r="L443">
        <v>0</v>
      </c>
      <c r="M443">
        <v>0</v>
      </c>
      <c r="N443">
        <v>0.28889112734405281</v>
      </c>
      <c r="O443">
        <v>0.41976656061764978</v>
      </c>
      <c r="P443">
        <v>0</v>
      </c>
      <c r="Q443">
        <v>0</v>
      </c>
      <c r="R443">
        <v>1</v>
      </c>
      <c r="S443">
        <v>1</v>
      </c>
      <c r="T443">
        <v>9651914.5458244625</v>
      </c>
      <c r="U443">
        <v>6893751.7032692833</v>
      </c>
      <c r="V443">
        <v>21447459.8224716</v>
      </c>
    </row>
    <row r="444" spans="1:22" x14ac:dyDescent="0.25">
      <c r="A444">
        <v>441</v>
      </c>
      <c r="B444" s="1">
        <f t="shared" si="6"/>
        <v>40255</v>
      </c>
      <c r="C444">
        <v>3882505252.2061648</v>
      </c>
      <c r="D444">
        <v>42524955.698710792</v>
      </c>
      <c r="E444">
        <v>-600000</v>
      </c>
      <c r="F444">
        <v>0</v>
      </c>
      <c r="G444">
        <v>0</v>
      </c>
      <c r="H444">
        <v>441</v>
      </c>
      <c r="I444">
        <v>6253000</v>
      </c>
      <c r="J444">
        <v>8045000</v>
      </c>
      <c r="K444">
        <v>441</v>
      </c>
      <c r="L444">
        <v>0</v>
      </c>
      <c r="M444">
        <v>0</v>
      </c>
      <c r="N444">
        <v>0.2889032809372899</v>
      </c>
      <c r="O444">
        <v>0.4197840786942626</v>
      </c>
      <c r="P444">
        <v>0</v>
      </c>
      <c r="Q444">
        <v>0</v>
      </c>
      <c r="R444">
        <v>1</v>
      </c>
      <c r="S444">
        <v>1</v>
      </c>
      <c r="T444">
        <v>5129754.4286819892</v>
      </c>
      <c r="U444">
        <v>2500000</v>
      </c>
      <c r="V444">
        <v>17494239.622431349</v>
      </c>
    </row>
    <row r="445" spans="1:22" x14ac:dyDescent="0.25">
      <c r="A445">
        <v>442</v>
      </c>
      <c r="B445" s="1">
        <f t="shared" si="6"/>
        <v>40256</v>
      </c>
      <c r="C445">
        <v>3882502745.1881728</v>
      </c>
      <c r="D445">
        <v>43604519.396603391</v>
      </c>
      <c r="E445">
        <v>-474245.00013411051</v>
      </c>
      <c r="F445">
        <v>0</v>
      </c>
      <c r="G445">
        <v>0</v>
      </c>
      <c r="H445">
        <v>442</v>
      </c>
      <c r="I445">
        <v>5876000</v>
      </c>
      <c r="J445">
        <v>7532000</v>
      </c>
      <c r="K445">
        <v>442</v>
      </c>
      <c r="L445">
        <v>0</v>
      </c>
      <c r="M445">
        <v>0</v>
      </c>
      <c r="N445">
        <v>0.28880049069793251</v>
      </c>
      <c r="O445">
        <v>0.41978724107154758</v>
      </c>
      <c r="P445">
        <v>0</v>
      </c>
      <c r="Q445">
        <v>0</v>
      </c>
      <c r="R445">
        <v>1</v>
      </c>
      <c r="S445">
        <v>1</v>
      </c>
      <c r="T445">
        <v>5008986.1800587522</v>
      </c>
      <c r="U445">
        <v>2500000</v>
      </c>
      <c r="V445">
        <v>14672383.231631869</v>
      </c>
    </row>
    <row r="446" spans="1:22" x14ac:dyDescent="0.25">
      <c r="A446">
        <v>443</v>
      </c>
      <c r="B446" s="1">
        <f t="shared" si="6"/>
        <v>40257</v>
      </c>
      <c r="C446">
        <v>3882500238.1605539</v>
      </c>
      <c r="D446">
        <v>44509947.27688279</v>
      </c>
      <c r="E446">
        <v>-1069502.5502387709</v>
      </c>
      <c r="F446">
        <v>0</v>
      </c>
      <c r="G446">
        <v>0</v>
      </c>
      <c r="H446">
        <v>443</v>
      </c>
      <c r="I446">
        <v>6719000</v>
      </c>
      <c r="J446">
        <v>8221000</v>
      </c>
      <c r="K446">
        <v>443</v>
      </c>
      <c r="L446">
        <v>0</v>
      </c>
      <c r="M446">
        <v>0</v>
      </c>
      <c r="N446">
        <v>0.28873138982380991</v>
      </c>
      <c r="O446">
        <v>0.41980673161003051</v>
      </c>
      <c r="P446">
        <v>0</v>
      </c>
      <c r="Q446">
        <v>0</v>
      </c>
      <c r="R446">
        <v>1</v>
      </c>
      <c r="S446">
        <v>1</v>
      </c>
      <c r="T446">
        <v>4895403.514907795</v>
      </c>
      <c r="U446">
        <v>2500000</v>
      </c>
      <c r="V446">
        <v>11953897.626829021</v>
      </c>
    </row>
    <row r="447" spans="1:22" x14ac:dyDescent="0.25">
      <c r="A447">
        <v>444</v>
      </c>
      <c r="B447" s="1">
        <f t="shared" si="6"/>
        <v>40258</v>
      </c>
      <c r="C447">
        <v>3882497731.12427</v>
      </c>
      <c r="D447">
        <v>45247618.316308938</v>
      </c>
      <c r="E447">
        <v>9857272.4750245642</v>
      </c>
      <c r="F447">
        <v>0</v>
      </c>
      <c r="G447">
        <v>0</v>
      </c>
      <c r="H447">
        <v>444</v>
      </c>
      <c r="I447">
        <v>9090000</v>
      </c>
      <c r="J447">
        <v>12265000</v>
      </c>
      <c r="K447">
        <v>444</v>
      </c>
      <c r="L447">
        <v>0</v>
      </c>
      <c r="M447">
        <v>0</v>
      </c>
      <c r="N447">
        <v>0.28858597143831999</v>
      </c>
      <c r="O447">
        <v>0.41979815798907433</v>
      </c>
      <c r="P447">
        <v>0</v>
      </c>
      <c r="Q447">
        <v>0</v>
      </c>
      <c r="R447">
        <v>1</v>
      </c>
      <c r="S447">
        <v>1</v>
      </c>
      <c r="T447">
        <v>13255604.011152031</v>
      </c>
      <c r="U447">
        <v>8985867.1673642788</v>
      </c>
      <c r="V447">
        <v>16062541.72974761</v>
      </c>
    </row>
    <row r="448" spans="1:22" x14ac:dyDescent="0.25">
      <c r="A448">
        <v>445</v>
      </c>
      <c r="B448" s="1">
        <f t="shared" si="6"/>
        <v>40259</v>
      </c>
      <c r="C448">
        <v>3882495224.0801868</v>
      </c>
      <c r="D448">
        <v>41714070.515241057</v>
      </c>
      <c r="E448">
        <v>0</v>
      </c>
      <c r="F448">
        <v>0</v>
      </c>
      <c r="G448">
        <v>0</v>
      </c>
      <c r="H448">
        <v>445</v>
      </c>
      <c r="I448">
        <v>7096000</v>
      </c>
      <c r="J448">
        <v>9505000</v>
      </c>
      <c r="K448">
        <v>445</v>
      </c>
      <c r="L448">
        <v>0</v>
      </c>
      <c r="M448">
        <v>0</v>
      </c>
      <c r="N448">
        <v>0.28859170022854969</v>
      </c>
      <c r="O448">
        <v>0.41979481225780318</v>
      </c>
      <c r="P448">
        <v>0</v>
      </c>
      <c r="Q448">
        <v>0</v>
      </c>
      <c r="R448">
        <v>1</v>
      </c>
      <c r="S448">
        <v>1</v>
      </c>
      <c r="T448">
        <v>4840373.1095187319</v>
      </c>
      <c r="U448">
        <v>2500000</v>
      </c>
      <c r="V448">
        <v>13093329.24322764</v>
      </c>
    </row>
    <row r="449" spans="1:22" x14ac:dyDescent="0.25">
      <c r="A449">
        <v>446</v>
      </c>
      <c r="B449" s="1">
        <f t="shared" si="6"/>
        <v>40260</v>
      </c>
      <c r="C449">
        <v>3882492717.0290861</v>
      </c>
      <c r="D449">
        <v>42522055.50004828</v>
      </c>
      <c r="E449">
        <v>-600000</v>
      </c>
      <c r="F449">
        <v>0</v>
      </c>
      <c r="G449">
        <v>0</v>
      </c>
      <c r="H449">
        <v>446</v>
      </c>
      <c r="I449">
        <v>5857000</v>
      </c>
      <c r="J449">
        <v>8199000</v>
      </c>
      <c r="K449">
        <v>446</v>
      </c>
      <c r="L449">
        <v>0</v>
      </c>
      <c r="M449">
        <v>0</v>
      </c>
      <c r="N449">
        <v>0.28841097567794888</v>
      </c>
      <c r="O449">
        <v>0.419732265498443</v>
      </c>
      <c r="P449">
        <v>0</v>
      </c>
      <c r="Q449">
        <v>0</v>
      </c>
      <c r="R449">
        <v>1</v>
      </c>
      <c r="S449">
        <v>1</v>
      </c>
      <c r="T449">
        <v>4736822.7443033522</v>
      </c>
      <c r="U449">
        <v>2500000</v>
      </c>
      <c r="V449">
        <v>10665069.58408091</v>
      </c>
    </row>
    <row r="450" spans="1:22" x14ac:dyDescent="0.25">
      <c r="A450">
        <v>447</v>
      </c>
      <c r="B450" s="1">
        <f t="shared" si="6"/>
        <v>40261</v>
      </c>
      <c r="C450">
        <v>3882490209.9716668</v>
      </c>
      <c r="D450">
        <v>43180193.390403308</v>
      </c>
      <c r="E450">
        <v>1685019.99986589</v>
      </c>
      <c r="F450">
        <v>0</v>
      </c>
      <c r="G450">
        <v>0</v>
      </c>
      <c r="H450">
        <v>447</v>
      </c>
      <c r="I450">
        <v>8724000</v>
      </c>
      <c r="J450">
        <v>12527000</v>
      </c>
      <c r="K450">
        <v>447</v>
      </c>
      <c r="L450">
        <v>0</v>
      </c>
      <c r="M450">
        <v>0</v>
      </c>
      <c r="N450">
        <v>0.28834357631858287</v>
      </c>
      <c r="O450">
        <v>0.41972080767779357</v>
      </c>
      <c r="P450">
        <v>0</v>
      </c>
      <c r="Q450">
        <v>0</v>
      </c>
      <c r="R450">
        <v>1</v>
      </c>
      <c r="S450">
        <v>1</v>
      </c>
      <c r="T450">
        <v>6677591.9489980657</v>
      </c>
      <c r="U450">
        <v>4538158.4323485028</v>
      </c>
      <c r="V450">
        <v>15411672.56657842</v>
      </c>
    </row>
    <row r="451" spans="1:22" x14ac:dyDescent="0.25">
      <c r="A451">
        <v>448</v>
      </c>
      <c r="B451" s="1">
        <f t="shared" si="6"/>
        <v>40262</v>
      </c>
      <c r="C451">
        <v>3882487702.9085641</v>
      </c>
      <c r="D451">
        <v>44131242.569205679</v>
      </c>
      <c r="E451">
        <v>2159265</v>
      </c>
      <c r="F451">
        <v>0</v>
      </c>
      <c r="G451">
        <v>0</v>
      </c>
      <c r="H451">
        <v>448</v>
      </c>
      <c r="I451">
        <v>12525000</v>
      </c>
      <c r="J451">
        <v>19210000</v>
      </c>
      <c r="K451">
        <v>448</v>
      </c>
      <c r="L451">
        <v>0</v>
      </c>
      <c r="M451">
        <v>0</v>
      </c>
      <c r="N451">
        <v>0.28819031510483301</v>
      </c>
      <c r="O451">
        <v>0.41960192958195419</v>
      </c>
      <c r="P451">
        <v>0</v>
      </c>
      <c r="Q451">
        <v>0</v>
      </c>
      <c r="R451">
        <v>1</v>
      </c>
      <c r="S451">
        <v>1</v>
      </c>
      <c r="T451">
        <v>9165444.2217509858</v>
      </c>
      <c r="U451">
        <v>7091577.2848801678</v>
      </c>
      <c r="V451">
        <v>23623058.20887227</v>
      </c>
    </row>
    <row r="452" spans="1:22" x14ac:dyDescent="0.25">
      <c r="A452">
        <v>449</v>
      </c>
      <c r="B452" s="1">
        <f t="shared" ref="B452:B515" si="7">DATE(2009,1,1)+A452</f>
        <v>40263</v>
      </c>
      <c r="C452">
        <v>3882485195.840343</v>
      </c>
      <c r="D452">
        <v>45589013.619900703</v>
      </c>
      <c r="E452">
        <v>20872895</v>
      </c>
      <c r="F452">
        <v>0</v>
      </c>
      <c r="G452">
        <v>0</v>
      </c>
      <c r="H452">
        <v>449</v>
      </c>
      <c r="I452">
        <v>10876000</v>
      </c>
      <c r="J452">
        <v>17530000</v>
      </c>
      <c r="K452">
        <v>449</v>
      </c>
      <c r="L452">
        <v>0</v>
      </c>
      <c r="M452">
        <v>0</v>
      </c>
      <c r="N452">
        <v>0.28805039133227772</v>
      </c>
      <c r="O452">
        <v>0.41935332330523051</v>
      </c>
      <c r="P452">
        <v>0</v>
      </c>
      <c r="Q452">
        <v>0</v>
      </c>
      <c r="R452">
        <v>1</v>
      </c>
      <c r="S452">
        <v>1</v>
      </c>
      <c r="T452">
        <v>18428492.935460102</v>
      </c>
      <c r="U452">
        <v>11543332.37835226</v>
      </c>
      <c r="V452">
        <v>28752399.133790839</v>
      </c>
    </row>
    <row r="453" spans="1:22" x14ac:dyDescent="0.25">
      <c r="A453">
        <v>450</v>
      </c>
      <c r="B453" s="1">
        <f t="shared" si="7"/>
        <v>40264</v>
      </c>
      <c r="C453">
        <v>3882482688.767518</v>
      </c>
      <c r="D453">
        <v>42804413.160015821</v>
      </c>
      <c r="E453">
        <v>624811.10865441337</v>
      </c>
      <c r="F453">
        <v>0</v>
      </c>
      <c r="G453">
        <v>0</v>
      </c>
      <c r="H453">
        <v>450</v>
      </c>
      <c r="I453">
        <v>8995000</v>
      </c>
      <c r="J453">
        <v>12416000</v>
      </c>
      <c r="K453">
        <v>450</v>
      </c>
      <c r="L453">
        <v>0</v>
      </c>
      <c r="M453">
        <v>0</v>
      </c>
      <c r="N453">
        <v>0.28809408923144703</v>
      </c>
      <c r="O453">
        <v>0.41941082012340158</v>
      </c>
      <c r="P453">
        <v>0</v>
      </c>
      <c r="Q453">
        <v>0</v>
      </c>
      <c r="R453">
        <v>1</v>
      </c>
      <c r="S453">
        <v>1</v>
      </c>
      <c r="T453">
        <v>5081003.8665633556</v>
      </c>
      <c r="U453">
        <v>2823518.683247156</v>
      </c>
      <c r="V453">
        <v>23862546.789438639</v>
      </c>
    </row>
    <row r="454" spans="1:22" x14ac:dyDescent="0.25">
      <c r="A454">
        <v>451</v>
      </c>
      <c r="B454" s="1">
        <f t="shared" si="7"/>
        <v>40265</v>
      </c>
      <c r="C454">
        <v>3882480181.6905479</v>
      </c>
      <c r="D454">
        <v>44276962.971218258</v>
      </c>
      <c r="E454">
        <v>-293842.5566196813</v>
      </c>
      <c r="F454">
        <v>0</v>
      </c>
      <c r="G454">
        <v>0</v>
      </c>
      <c r="H454">
        <v>451</v>
      </c>
      <c r="I454">
        <v>7974000</v>
      </c>
      <c r="J454">
        <v>10654000</v>
      </c>
      <c r="K454">
        <v>451</v>
      </c>
      <c r="L454">
        <v>0</v>
      </c>
      <c r="M454">
        <v>0</v>
      </c>
      <c r="N454">
        <v>0.28776089694063872</v>
      </c>
      <c r="O454">
        <v>0.41922352317833728</v>
      </c>
      <c r="P454">
        <v>0</v>
      </c>
      <c r="Q454">
        <v>0</v>
      </c>
      <c r="R454">
        <v>1</v>
      </c>
      <c r="S454">
        <v>1</v>
      </c>
      <c r="T454">
        <v>4668517.866587772</v>
      </c>
      <c r="U454">
        <v>2500000</v>
      </c>
      <c r="V454">
        <v>19474686.622858521</v>
      </c>
    </row>
    <row r="455" spans="1:22" x14ac:dyDescent="0.25">
      <c r="A455">
        <v>452</v>
      </c>
      <c r="B455" s="1">
        <f t="shared" si="7"/>
        <v>40266</v>
      </c>
      <c r="C455">
        <v>3882477674.609848</v>
      </c>
      <c r="D455">
        <v>45478739.3936079</v>
      </c>
      <c r="E455">
        <v>-890904.13111916347</v>
      </c>
      <c r="F455">
        <v>0</v>
      </c>
      <c r="G455">
        <v>0</v>
      </c>
      <c r="H455">
        <v>452</v>
      </c>
      <c r="I455">
        <v>7180000</v>
      </c>
      <c r="J455">
        <v>9540000</v>
      </c>
      <c r="K455">
        <v>452</v>
      </c>
      <c r="L455">
        <v>0</v>
      </c>
      <c r="M455">
        <v>0</v>
      </c>
      <c r="N455">
        <v>0.28749519184290628</v>
      </c>
      <c r="O455">
        <v>0.41910271172662972</v>
      </c>
      <c r="P455">
        <v>0</v>
      </c>
      <c r="Q455">
        <v>0</v>
      </c>
      <c r="R455">
        <v>1</v>
      </c>
      <c r="S455">
        <v>1</v>
      </c>
      <c r="T455">
        <v>8547193.2295399662</v>
      </c>
      <c r="U455">
        <v>6472000.5223928187</v>
      </c>
      <c r="V455">
        <v>15888107.610076129</v>
      </c>
    </row>
    <row r="456" spans="1:22" x14ac:dyDescent="0.25">
      <c r="A456">
        <v>453</v>
      </c>
      <c r="B456" s="1">
        <f t="shared" si="7"/>
        <v>40267</v>
      </c>
      <c r="C456">
        <v>3882475167.5257921</v>
      </c>
      <c r="D456">
        <v>41911315.213063508</v>
      </c>
      <c r="E456">
        <v>-1481995.090007104</v>
      </c>
      <c r="F456">
        <v>0</v>
      </c>
      <c r="G456">
        <v>0</v>
      </c>
      <c r="H456">
        <v>453</v>
      </c>
      <c r="I456">
        <v>6734000</v>
      </c>
      <c r="J456">
        <v>8718000</v>
      </c>
      <c r="K456">
        <v>453</v>
      </c>
      <c r="L456">
        <v>0</v>
      </c>
      <c r="M456">
        <v>0</v>
      </c>
      <c r="N456">
        <v>0.28749644356634069</v>
      </c>
      <c r="O456">
        <v>0.41911224873466479</v>
      </c>
      <c r="P456">
        <v>0</v>
      </c>
      <c r="Q456">
        <v>0</v>
      </c>
      <c r="R456">
        <v>1</v>
      </c>
      <c r="S456">
        <v>1</v>
      </c>
      <c r="T456">
        <v>4487420.2963045128</v>
      </c>
      <c r="U456">
        <v>2500000</v>
      </c>
      <c r="V456">
        <v>12955611.319369931</v>
      </c>
    </row>
    <row r="457" spans="1:22" x14ac:dyDescent="0.25">
      <c r="A457">
        <v>454</v>
      </c>
      <c r="B457" s="1">
        <f t="shared" si="7"/>
        <v>40268</v>
      </c>
      <c r="C457">
        <v>3882472660.4387131</v>
      </c>
      <c r="D457">
        <v>42710801.670678087</v>
      </c>
      <c r="E457">
        <v>-2067175.139438285</v>
      </c>
      <c r="F457">
        <v>0</v>
      </c>
      <c r="G457">
        <v>0</v>
      </c>
      <c r="H457">
        <v>454</v>
      </c>
      <c r="I457">
        <v>6417000</v>
      </c>
      <c r="J457">
        <v>8092000</v>
      </c>
      <c r="K457">
        <v>454</v>
      </c>
      <c r="L457">
        <v>0</v>
      </c>
      <c r="M457">
        <v>0</v>
      </c>
      <c r="N457">
        <v>0.28734970498620099</v>
      </c>
      <c r="O457">
        <v>0.4190726319697915</v>
      </c>
      <c r="P457">
        <v>0</v>
      </c>
      <c r="Q457">
        <v>0</v>
      </c>
      <c r="R457">
        <v>1</v>
      </c>
      <c r="S457">
        <v>1</v>
      </c>
      <c r="T457">
        <v>4404870.2513723131</v>
      </c>
      <c r="U457">
        <v>2500000</v>
      </c>
      <c r="V457">
        <v>10560119.55997319</v>
      </c>
    </row>
    <row r="458" spans="1:22" x14ac:dyDescent="0.25">
      <c r="A458">
        <v>455</v>
      </c>
      <c r="B458" s="1">
        <f t="shared" si="7"/>
        <v>40269</v>
      </c>
      <c r="C458">
        <v>3882470153.3489161</v>
      </c>
      <c r="D458">
        <v>43362463.130015537</v>
      </c>
      <c r="E458">
        <v>3111536.611494048</v>
      </c>
      <c r="F458">
        <v>0</v>
      </c>
      <c r="G458">
        <v>0</v>
      </c>
      <c r="H458">
        <v>455</v>
      </c>
      <c r="I458">
        <v>7019000</v>
      </c>
      <c r="J458">
        <v>13232000</v>
      </c>
      <c r="K458">
        <v>455</v>
      </c>
      <c r="L458">
        <v>0</v>
      </c>
      <c r="M458">
        <v>0</v>
      </c>
      <c r="N458">
        <v>0.28723212581398477</v>
      </c>
      <c r="O458">
        <v>0.41905730903060889</v>
      </c>
      <c r="P458">
        <v>0</v>
      </c>
      <c r="Q458">
        <v>0</v>
      </c>
      <c r="R458">
        <v>1</v>
      </c>
      <c r="S458">
        <v>1</v>
      </c>
      <c r="T458">
        <v>6774263.1923496518</v>
      </c>
      <c r="U458">
        <v>4732265.6515209721</v>
      </c>
      <c r="V458">
        <v>15711085.66010846</v>
      </c>
    </row>
    <row r="459" spans="1:22" x14ac:dyDescent="0.25">
      <c r="A459">
        <v>456</v>
      </c>
      <c r="B459" s="1">
        <f t="shared" si="7"/>
        <v>40270</v>
      </c>
      <c r="C459">
        <v>3882467646.25667</v>
      </c>
      <c r="D459">
        <v>44331988.991053037</v>
      </c>
      <c r="E459">
        <v>43905055</v>
      </c>
      <c r="F459">
        <v>0</v>
      </c>
      <c r="G459">
        <v>0</v>
      </c>
      <c r="H459">
        <v>456</v>
      </c>
      <c r="I459">
        <v>10449000</v>
      </c>
      <c r="J459">
        <v>23070000</v>
      </c>
      <c r="K459">
        <v>456</v>
      </c>
      <c r="L459">
        <v>0</v>
      </c>
      <c r="M459">
        <v>0</v>
      </c>
      <c r="N459">
        <v>0.28719353180750129</v>
      </c>
      <c r="O459">
        <v>0.41891469451418728</v>
      </c>
      <c r="P459">
        <v>0</v>
      </c>
      <c r="Q459">
        <v>0</v>
      </c>
      <c r="R459">
        <v>1</v>
      </c>
      <c r="S459">
        <v>1</v>
      </c>
      <c r="T459">
        <v>30464856.638546139</v>
      </c>
      <c r="U459">
        <v>17765903.26246684</v>
      </c>
      <c r="V459">
        <v>44353109.677525409</v>
      </c>
    </row>
    <row r="460" spans="1:22" x14ac:dyDescent="0.25">
      <c r="A460">
        <v>457</v>
      </c>
      <c r="B460" s="1">
        <f t="shared" si="7"/>
        <v>40271</v>
      </c>
      <c r="C460">
        <v>3882465139.1622229</v>
      </c>
      <c r="D460">
        <v>47069004.610475004</v>
      </c>
      <c r="E460">
        <v>6838982.4652045816</v>
      </c>
      <c r="F460">
        <v>0</v>
      </c>
      <c r="G460">
        <v>0</v>
      </c>
      <c r="H460">
        <v>457</v>
      </c>
      <c r="I460">
        <v>8467000</v>
      </c>
      <c r="J460">
        <v>12912000</v>
      </c>
      <c r="K460">
        <v>457</v>
      </c>
      <c r="L460">
        <v>0</v>
      </c>
      <c r="M460">
        <v>0</v>
      </c>
      <c r="N460">
        <v>0.28675260470569469</v>
      </c>
      <c r="O460">
        <v>0.41896908341777839</v>
      </c>
      <c r="P460">
        <v>0</v>
      </c>
      <c r="Q460">
        <v>0</v>
      </c>
      <c r="R460">
        <v>1</v>
      </c>
      <c r="S460">
        <v>1</v>
      </c>
      <c r="T460">
        <v>12106753.492101431</v>
      </c>
      <c r="U460">
        <v>8507011.8486959692</v>
      </c>
      <c r="V460">
        <v>36620152.044704162</v>
      </c>
    </row>
    <row r="461" spans="1:22" x14ac:dyDescent="0.25">
      <c r="A461">
        <v>458</v>
      </c>
      <c r="B461" s="1">
        <f t="shared" si="7"/>
        <v>40272</v>
      </c>
      <c r="C461">
        <v>3882462632.0657949</v>
      </c>
      <c r="D461">
        <v>44621921.45986741</v>
      </c>
      <c r="E461">
        <v>0</v>
      </c>
      <c r="F461">
        <v>0</v>
      </c>
      <c r="G461">
        <v>0</v>
      </c>
      <c r="H461">
        <v>458</v>
      </c>
      <c r="I461">
        <v>8165000</v>
      </c>
      <c r="J461">
        <v>11352000</v>
      </c>
      <c r="K461">
        <v>458</v>
      </c>
      <c r="L461">
        <v>0</v>
      </c>
      <c r="M461">
        <v>0</v>
      </c>
      <c r="N461">
        <v>0.2867533112872237</v>
      </c>
      <c r="O461">
        <v>0.41896825544851019</v>
      </c>
      <c r="P461">
        <v>0</v>
      </c>
      <c r="Q461">
        <v>0</v>
      </c>
      <c r="R461">
        <v>1</v>
      </c>
      <c r="S461">
        <v>1</v>
      </c>
      <c r="T461">
        <v>10530031.197160199</v>
      </c>
      <c r="U461">
        <v>8123088.2094747517</v>
      </c>
      <c r="V461">
        <v>29889386.605456229</v>
      </c>
    </row>
    <row r="462" spans="1:22" x14ac:dyDescent="0.25">
      <c r="A462">
        <v>459</v>
      </c>
      <c r="B462" s="1">
        <f t="shared" si="7"/>
        <v>40273</v>
      </c>
      <c r="C462">
        <v>3882460124.9675808</v>
      </c>
      <c r="D462">
        <v>42004193.335450932</v>
      </c>
      <c r="E462">
        <v>-600000</v>
      </c>
      <c r="F462">
        <v>0</v>
      </c>
      <c r="G462">
        <v>0</v>
      </c>
      <c r="H462">
        <v>459</v>
      </c>
      <c r="I462">
        <v>7668000</v>
      </c>
      <c r="J462">
        <v>10265000</v>
      </c>
      <c r="K462">
        <v>459</v>
      </c>
      <c r="L462">
        <v>0</v>
      </c>
      <c r="M462">
        <v>0</v>
      </c>
      <c r="N462">
        <v>0.28675330368246649</v>
      </c>
      <c r="O462">
        <v>0.41896694870955847</v>
      </c>
      <c r="P462">
        <v>0</v>
      </c>
      <c r="Q462">
        <v>0</v>
      </c>
      <c r="R462">
        <v>1</v>
      </c>
      <c r="S462">
        <v>1</v>
      </c>
      <c r="T462">
        <v>5250108.3889515009</v>
      </c>
      <c r="U462">
        <v>2950676.6040505781</v>
      </c>
      <c r="V462">
        <v>24382645.940248359</v>
      </c>
    </row>
    <row r="463" spans="1:22" x14ac:dyDescent="0.25">
      <c r="A463">
        <v>460</v>
      </c>
      <c r="B463" s="1">
        <f t="shared" si="7"/>
        <v>40274</v>
      </c>
      <c r="C463">
        <v>3882457617.8677621</v>
      </c>
      <c r="D463">
        <v>43508838.291949026</v>
      </c>
      <c r="E463">
        <v>-1194000.00013411</v>
      </c>
      <c r="F463">
        <v>0</v>
      </c>
      <c r="G463">
        <v>0</v>
      </c>
      <c r="H463">
        <v>460</v>
      </c>
      <c r="I463">
        <v>7330000</v>
      </c>
      <c r="J463">
        <v>9824000</v>
      </c>
      <c r="K463">
        <v>460</v>
      </c>
      <c r="L463">
        <v>0</v>
      </c>
      <c r="M463">
        <v>0</v>
      </c>
      <c r="N463">
        <v>0.28655723531903021</v>
      </c>
      <c r="O463">
        <v>0.41888593975773419</v>
      </c>
      <c r="P463">
        <v>0</v>
      </c>
      <c r="Q463">
        <v>0</v>
      </c>
      <c r="R463">
        <v>1</v>
      </c>
      <c r="S463">
        <v>1</v>
      </c>
      <c r="T463">
        <v>4698317.3853376154</v>
      </c>
      <c r="U463">
        <v>2500000</v>
      </c>
      <c r="V463">
        <v>19891592.600363512</v>
      </c>
    </row>
    <row r="464" spans="1:22" x14ac:dyDescent="0.25">
      <c r="A464">
        <v>461</v>
      </c>
      <c r="B464" s="1">
        <f t="shared" si="7"/>
        <v>40275</v>
      </c>
      <c r="C464">
        <v>3882455110.7664971</v>
      </c>
      <c r="D464">
        <v>44736341.843294397</v>
      </c>
      <c r="E464">
        <v>-1782060.0003996489</v>
      </c>
      <c r="F464">
        <v>0</v>
      </c>
      <c r="G464">
        <v>0</v>
      </c>
      <c r="H464">
        <v>461</v>
      </c>
      <c r="I464">
        <v>6613000</v>
      </c>
      <c r="J464">
        <v>8718000</v>
      </c>
      <c r="K464">
        <v>461</v>
      </c>
      <c r="L464">
        <v>0</v>
      </c>
      <c r="M464">
        <v>0</v>
      </c>
      <c r="N464">
        <v>0.28635432259060212</v>
      </c>
      <c r="O464">
        <v>0.4188046380362489</v>
      </c>
      <c r="P464">
        <v>0</v>
      </c>
      <c r="Q464">
        <v>0</v>
      </c>
      <c r="R464">
        <v>1</v>
      </c>
      <c r="S464">
        <v>1</v>
      </c>
      <c r="T464">
        <v>8541030.6422277037</v>
      </c>
      <c r="U464">
        <v>6437811.4562799707</v>
      </c>
      <c r="V464">
        <v>16216605.23355376</v>
      </c>
    </row>
    <row r="465" spans="1:22" x14ac:dyDescent="0.25">
      <c r="A465">
        <v>462</v>
      </c>
      <c r="B465" s="1">
        <f t="shared" si="7"/>
        <v>40276</v>
      </c>
      <c r="C465">
        <v>3882452603.6639328</v>
      </c>
      <c r="D465">
        <v>41263428.897774637</v>
      </c>
      <c r="E465">
        <v>-2364239.4007939738</v>
      </c>
      <c r="F465">
        <v>0</v>
      </c>
      <c r="G465">
        <v>0</v>
      </c>
      <c r="H465">
        <v>462</v>
      </c>
      <c r="I465">
        <v>6092000</v>
      </c>
      <c r="J465">
        <v>7790000</v>
      </c>
      <c r="K465">
        <v>462</v>
      </c>
      <c r="L465">
        <v>0</v>
      </c>
      <c r="M465">
        <v>0</v>
      </c>
      <c r="N465">
        <v>0.28636860965465072</v>
      </c>
      <c r="O465">
        <v>0.41882729349688919</v>
      </c>
      <c r="P465">
        <v>0</v>
      </c>
      <c r="Q465">
        <v>0</v>
      </c>
      <c r="R465">
        <v>1</v>
      </c>
      <c r="S465">
        <v>1</v>
      </c>
      <c r="T465">
        <v>4513779.2291635824</v>
      </c>
      <c r="U465">
        <v>2500000</v>
      </c>
      <c r="V465">
        <v>13225096.56144068</v>
      </c>
    </row>
    <row r="466" spans="1:22" x14ac:dyDescent="0.25">
      <c r="A466">
        <v>463</v>
      </c>
      <c r="B466" s="1">
        <f t="shared" si="7"/>
        <v>40277</v>
      </c>
      <c r="C466">
        <v>3882450096.5601978</v>
      </c>
      <c r="D466">
        <v>42079545.199882962</v>
      </c>
      <c r="E466">
        <v>-2940597.0073144832</v>
      </c>
      <c r="F466">
        <v>0</v>
      </c>
      <c r="G466">
        <v>0</v>
      </c>
      <c r="H466">
        <v>463</v>
      </c>
      <c r="I466">
        <v>4676000</v>
      </c>
      <c r="J466">
        <v>6687000</v>
      </c>
      <c r="K466">
        <v>463</v>
      </c>
      <c r="L466">
        <v>0</v>
      </c>
      <c r="M466">
        <v>0</v>
      </c>
      <c r="N466">
        <v>0.28628043445159418</v>
      </c>
      <c r="O466">
        <v>0.41882700961592662</v>
      </c>
      <c r="P466">
        <v>0</v>
      </c>
      <c r="Q466">
        <v>0</v>
      </c>
      <c r="R466">
        <v>1</v>
      </c>
      <c r="S466">
        <v>1</v>
      </c>
      <c r="T466">
        <v>4429660.8555153646</v>
      </c>
      <c r="U466">
        <v>2500000</v>
      </c>
      <c r="V466">
        <v>10765334.221593879</v>
      </c>
    </row>
    <row r="467" spans="1:22" x14ac:dyDescent="0.25">
      <c r="A467">
        <v>464</v>
      </c>
      <c r="B467" s="1">
        <f t="shared" si="7"/>
        <v>40278</v>
      </c>
      <c r="C467">
        <v>3882447589.455409</v>
      </c>
      <c r="D467">
        <v>42743870.387610003</v>
      </c>
      <c r="E467">
        <v>-2791436.0378986131</v>
      </c>
      <c r="F467">
        <v>0</v>
      </c>
      <c r="G467">
        <v>0</v>
      </c>
      <c r="H467">
        <v>464</v>
      </c>
      <c r="I467">
        <v>4425000</v>
      </c>
      <c r="J467">
        <v>5890000</v>
      </c>
      <c r="K467">
        <v>464</v>
      </c>
      <c r="L467">
        <v>0</v>
      </c>
      <c r="M467">
        <v>0</v>
      </c>
      <c r="N467">
        <v>0.2863139383497193</v>
      </c>
      <c r="O467">
        <v>0.41886794256941229</v>
      </c>
      <c r="P467">
        <v>0</v>
      </c>
      <c r="Q467">
        <v>0</v>
      </c>
      <c r="R467">
        <v>1</v>
      </c>
      <c r="S467">
        <v>1</v>
      </c>
      <c r="T467">
        <v>4350547.4364168104</v>
      </c>
      <c r="U467">
        <v>2500000</v>
      </c>
      <c r="V467">
        <v>8786653.9216592517</v>
      </c>
    </row>
    <row r="468" spans="1:22" x14ac:dyDescent="0.25">
      <c r="A468">
        <v>465</v>
      </c>
      <c r="B468" s="1">
        <f t="shared" si="7"/>
        <v>40279</v>
      </c>
      <c r="C468">
        <v>3882445082.3496709</v>
      </c>
      <c r="D468">
        <v>43385161.702860586</v>
      </c>
      <c r="E468">
        <v>-3363521.6781435618</v>
      </c>
      <c r="F468">
        <v>0</v>
      </c>
      <c r="G468">
        <v>0</v>
      </c>
      <c r="H468">
        <v>465</v>
      </c>
      <c r="I468">
        <v>4293000</v>
      </c>
      <c r="J468">
        <v>5792000</v>
      </c>
      <c r="K468">
        <v>465</v>
      </c>
      <c r="L468">
        <v>0</v>
      </c>
      <c r="M468">
        <v>0</v>
      </c>
      <c r="N468">
        <v>0.28636793571679042</v>
      </c>
      <c r="O468">
        <v>0.41893701248139259</v>
      </c>
      <c r="P468">
        <v>0</v>
      </c>
      <c r="Q468">
        <v>0</v>
      </c>
      <c r="R468">
        <v>1</v>
      </c>
      <c r="S468">
        <v>1</v>
      </c>
      <c r="T468">
        <v>4276141.1823487226</v>
      </c>
      <c r="U468">
        <v>2500000</v>
      </c>
      <c r="V468">
        <v>6850564.4670550805</v>
      </c>
    </row>
    <row r="469" spans="1:22" x14ac:dyDescent="0.25">
      <c r="A469">
        <v>466</v>
      </c>
      <c r="B469" s="1">
        <f t="shared" si="7"/>
        <v>40280</v>
      </c>
      <c r="C469">
        <v>3882442575.243082</v>
      </c>
      <c r="D469">
        <v>44026453.018111177</v>
      </c>
      <c r="E469">
        <v>2547908.5378860682</v>
      </c>
      <c r="F469">
        <v>0</v>
      </c>
      <c r="G469">
        <v>0</v>
      </c>
      <c r="H469">
        <v>466</v>
      </c>
      <c r="I469">
        <v>5719000</v>
      </c>
      <c r="J469">
        <v>7725000</v>
      </c>
      <c r="K469">
        <v>466</v>
      </c>
      <c r="L469">
        <v>0</v>
      </c>
      <c r="M469">
        <v>0</v>
      </c>
      <c r="N469">
        <v>0.28643257067310851</v>
      </c>
      <c r="O469">
        <v>0.41900878537194758</v>
      </c>
      <c r="P469">
        <v>0</v>
      </c>
      <c r="Q469">
        <v>0</v>
      </c>
      <c r="R469">
        <v>1</v>
      </c>
      <c r="S469">
        <v>1</v>
      </c>
      <c r="T469">
        <v>4446702.2560176961</v>
      </c>
      <c r="U469">
        <v>2673362.332380089</v>
      </c>
      <c r="V469">
        <v>8469111.8229364306</v>
      </c>
    </row>
    <row r="470" spans="1:22" x14ac:dyDescent="0.25">
      <c r="A470">
        <v>467</v>
      </c>
      <c r="B470" s="1">
        <f t="shared" si="7"/>
        <v>40281</v>
      </c>
      <c r="C470">
        <v>3882440068.1357241</v>
      </c>
      <c r="D470">
        <v>44667744.333361767</v>
      </c>
      <c r="E470">
        <v>24471670</v>
      </c>
      <c r="F470">
        <v>0</v>
      </c>
      <c r="G470">
        <v>0</v>
      </c>
      <c r="H470">
        <v>467</v>
      </c>
      <c r="I470">
        <v>5326000</v>
      </c>
      <c r="J470">
        <v>7556000</v>
      </c>
      <c r="K470">
        <v>467</v>
      </c>
      <c r="L470">
        <v>0</v>
      </c>
      <c r="M470">
        <v>0</v>
      </c>
      <c r="N470">
        <v>0.28638708421304082</v>
      </c>
      <c r="O470">
        <v>0.41900957702636682</v>
      </c>
      <c r="P470">
        <v>0</v>
      </c>
      <c r="Q470">
        <v>0</v>
      </c>
      <c r="R470">
        <v>1</v>
      </c>
      <c r="S470">
        <v>1</v>
      </c>
      <c r="T470">
        <v>20035590.136157289</v>
      </c>
      <c r="U470">
        <v>12547902.552200681</v>
      </c>
      <c r="V470">
        <v>20747511.300235279</v>
      </c>
    </row>
    <row r="471" spans="1:22" x14ac:dyDescent="0.25">
      <c r="A471">
        <v>468</v>
      </c>
      <c r="B471" s="1">
        <f t="shared" si="7"/>
        <v>40282</v>
      </c>
      <c r="C471">
        <v>3882437561.0276742</v>
      </c>
      <c r="D471">
        <v>41481291.842581607</v>
      </c>
      <c r="E471">
        <v>2214038.7166988249</v>
      </c>
      <c r="F471">
        <v>0</v>
      </c>
      <c r="G471">
        <v>0</v>
      </c>
      <c r="H471">
        <v>468</v>
      </c>
      <c r="I471">
        <v>4687000</v>
      </c>
      <c r="J471">
        <v>6095000</v>
      </c>
      <c r="K471">
        <v>468</v>
      </c>
      <c r="L471">
        <v>0</v>
      </c>
      <c r="M471">
        <v>0</v>
      </c>
      <c r="N471">
        <v>0.28597437040743823</v>
      </c>
      <c r="O471">
        <v>0.41850860094381809</v>
      </c>
      <c r="P471">
        <v>0</v>
      </c>
      <c r="Q471">
        <v>0</v>
      </c>
      <c r="R471">
        <v>1</v>
      </c>
      <c r="S471">
        <v>1</v>
      </c>
      <c r="T471">
        <v>4493470.1460145405</v>
      </c>
      <c r="U471">
        <v>2500000</v>
      </c>
      <c r="V471">
        <v>17333695.000893481</v>
      </c>
    </row>
    <row r="472" spans="1:22" x14ac:dyDescent="0.25">
      <c r="A472">
        <v>469</v>
      </c>
      <c r="B472" s="1">
        <f t="shared" si="7"/>
        <v>40283</v>
      </c>
      <c r="C472">
        <v>3882435053.919003</v>
      </c>
      <c r="D472">
        <v>42550948.385373726</v>
      </c>
      <c r="E472">
        <v>0</v>
      </c>
      <c r="F472">
        <v>0</v>
      </c>
      <c r="G472">
        <v>0</v>
      </c>
      <c r="H472">
        <v>469</v>
      </c>
      <c r="I472">
        <v>4461000</v>
      </c>
      <c r="J472">
        <v>5610000</v>
      </c>
      <c r="K472">
        <v>469</v>
      </c>
      <c r="L472">
        <v>0</v>
      </c>
      <c r="M472">
        <v>0</v>
      </c>
      <c r="N472">
        <v>0.28600698496154853</v>
      </c>
      <c r="O472">
        <v>0.41857196746921321</v>
      </c>
      <c r="P472">
        <v>0</v>
      </c>
      <c r="Q472">
        <v>0</v>
      </c>
      <c r="R472">
        <v>1</v>
      </c>
      <c r="S472">
        <v>1</v>
      </c>
      <c r="T472">
        <v>4444759.855538954</v>
      </c>
      <c r="U472">
        <v>2500000</v>
      </c>
      <c r="V472">
        <v>14145848.69276618</v>
      </c>
    </row>
    <row r="473" spans="1:22" x14ac:dyDescent="0.25">
      <c r="A473">
        <v>470</v>
      </c>
      <c r="B473" s="1">
        <f t="shared" si="7"/>
        <v>40284</v>
      </c>
      <c r="C473">
        <v>3882432546.809772</v>
      </c>
      <c r="D473">
        <v>43423883.994704857</v>
      </c>
      <c r="E473">
        <v>-600000</v>
      </c>
      <c r="F473">
        <v>0</v>
      </c>
      <c r="G473">
        <v>0</v>
      </c>
      <c r="H473">
        <v>470</v>
      </c>
      <c r="I473">
        <v>4679000</v>
      </c>
      <c r="J473">
        <v>5386000</v>
      </c>
      <c r="K473">
        <v>470</v>
      </c>
      <c r="L473">
        <v>0</v>
      </c>
      <c r="M473">
        <v>0</v>
      </c>
      <c r="N473">
        <v>0.28605807389329202</v>
      </c>
      <c r="O473">
        <v>0.41865172568479619</v>
      </c>
      <c r="P473">
        <v>0</v>
      </c>
      <c r="Q473">
        <v>0</v>
      </c>
      <c r="R473">
        <v>1</v>
      </c>
      <c r="S473">
        <v>1</v>
      </c>
      <c r="T473">
        <v>4364748.0618572263</v>
      </c>
      <c r="U473">
        <v>2500000</v>
      </c>
      <c r="V473">
        <v>11547585.00538962</v>
      </c>
    </row>
    <row r="474" spans="1:22" x14ac:dyDescent="0.25">
      <c r="A474">
        <v>471</v>
      </c>
      <c r="B474" s="1">
        <f t="shared" si="7"/>
        <v>40285</v>
      </c>
      <c r="C474">
        <v>3882430039.700036</v>
      </c>
      <c r="D474">
        <v>44136481.617648304</v>
      </c>
      <c r="E474">
        <v>-1194000.00013411</v>
      </c>
      <c r="F474">
        <v>0</v>
      </c>
      <c r="G474">
        <v>0</v>
      </c>
      <c r="H474">
        <v>471</v>
      </c>
      <c r="I474">
        <v>5229000</v>
      </c>
      <c r="J474">
        <v>6296000</v>
      </c>
      <c r="K474">
        <v>471</v>
      </c>
      <c r="L474">
        <v>0</v>
      </c>
      <c r="M474">
        <v>0</v>
      </c>
      <c r="N474">
        <v>0.28609133086931893</v>
      </c>
      <c r="O474">
        <v>0.41873851319714223</v>
      </c>
      <c r="P474">
        <v>0</v>
      </c>
      <c r="Q474">
        <v>0</v>
      </c>
      <c r="R474">
        <v>1</v>
      </c>
      <c r="S474">
        <v>1</v>
      </c>
      <c r="T474">
        <v>4289496.8855465474</v>
      </c>
      <c r="U474">
        <v>2500000</v>
      </c>
      <c r="V474">
        <v>9403838.8972905949</v>
      </c>
    </row>
    <row r="475" spans="1:22" x14ac:dyDescent="0.25">
      <c r="A475">
        <v>472</v>
      </c>
      <c r="B475" s="1">
        <f t="shared" si="7"/>
        <v>40286</v>
      </c>
      <c r="C475">
        <v>3882427532.589848</v>
      </c>
      <c r="D475">
        <v>44777772.932898887</v>
      </c>
      <c r="E475">
        <v>-1782060.0003996489</v>
      </c>
      <c r="F475">
        <v>0</v>
      </c>
      <c r="G475">
        <v>0</v>
      </c>
      <c r="H475">
        <v>472</v>
      </c>
      <c r="I475">
        <v>5174000</v>
      </c>
      <c r="J475">
        <v>6125000</v>
      </c>
      <c r="K475">
        <v>472</v>
      </c>
      <c r="L475">
        <v>0</v>
      </c>
      <c r="M475">
        <v>0</v>
      </c>
      <c r="N475">
        <v>0.28607855541417743</v>
      </c>
      <c r="O475">
        <v>0.4187919630286665</v>
      </c>
      <c r="P475">
        <v>0</v>
      </c>
      <c r="Q475">
        <v>0</v>
      </c>
      <c r="R475">
        <v>1</v>
      </c>
      <c r="S475">
        <v>1</v>
      </c>
      <c r="T475">
        <v>7455205.7931538774</v>
      </c>
      <c r="U475">
        <v>5736482.7182616228</v>
      </c>
      <c r="V475">
        <v>7457836.9345766911</v>
      </c>
    </row>
    <row r="476" spans="1:22" x14ac:dyDescent="0.25">
      <c r="A476">
        <v>473</v>
      </c>
      <c r="B476" s="1">
        <f t="shared" si="7"/>
        <v>40287</v>
      </c>
      <c r="C476">
        <v>3882425025.47925</v>
      </c>
      <c r="D476">
        <v>40941286.888135508</v>
      </c>
      <c r="E476">
        <v>-2364239.4007939738</v>
      </c>
      <c r="F476">
        <v>0</v>
      </c>
      <c r="G476">
        <v>0</v>
      </c>
      <c r="H476">
        <v>473</v>
      </c>
      <c r="I476">
        <v>5536000</v>
      </c>
      <c r="J476">
        <v>6942000</v>
      </c>
      <c r="K476">
        <v>473</v>
      </c>
      <c r="L476">
        <v>0</v>
      </c>
      <c r="M476">
        <v>0</v>
      </c>
      <c r="N476">
        <v>0.2861310171926017</v>
      </c>
      <c r="O476">
        <v>0.41885730441588881</v>
      </c>
      <c r="P476">
        <v>0</v>
      </c>
      <c r="Q476">
        <v>0</v>
      </c>
      <c r="R476">
        <v>1</v>
      </c>
      <c r="S476">
        <v>1</v>
      </c>
      <c r="T476">
        <v>4152160.2313580881</v>
      </c>
      <c r="U476">
        <v>2500000</v>
      </c>
      <c r="V476">
        <v>5524527.4079890959</v>
      </c>
    </row>
    <row r="477" spans="1:22" x14ac:dyDescent="0.25">
      <c r="A477">
        <v>474</v>
      </c>
      <c r="B477" s="1">
        <f t="shared" si="7"/>
        <v>40288</v>
      </c>
      <c r="C477">
        <v>3882422518.3682861</v>
      </c>
      <c r="D477">
        <v>41582578.203386098</v>
      </c>
      <c r="E477">
        <v>46002742.992685512</v>
      </c>
      <c r="F477">
        <v>0</v>
      </c>
      <c r="G477">
        <v>0</v>
      </c>
      <c r="H477">
        <v>474</v>
      </c>
      <c r="I477">
        <v>10208000</v>
      </c>
      <c r="J477">
        <v>20228000</v>
      </c>
      <c r="K477">
        <v>474</v>
      </c>
      <c r="L477">
        <v>0</v>
      </c>
      <c r="M477">
        <v>0</v>
      </c>
      <c r="N477">
        <v>0.28609188649098399</v>
      </c>
      <c r="O477">
        <v>0.41888341666201478</v>
      </c>
      <c r="P477">
        <v>0</v>
      </c>
      <c r="Q477">
        <v>0</v>
      </c>
      <c r="R477">
        <v>1</v>
      </c>
      <c r="S477">
        <v>1</v>
      </c>
      <c r="T477">
        <v>29866143.747972149</v>
      </c>
      <c r="U477">
        <v>16830622.326206699</v>
      </c>
      <c r="V477">
        <v>35137488.442459151</v>
      </c>
    </row>
    <row r="478" spans="1:22" x14ac:dyDescent="0.25">
      <c r="A478">
        <v>475</v>
      </c>
      <c r="B478" s="1">
        <f t="shared" si="7"/>
        <v>40289</v>
      </c>
      <c r="C478">
        <v>3882420011.2569919</v>
      </c>
      <c r="D478">
        <v>43750900.907104023</v>
      </c>
      <c r="E478">
        <v>26784874.200470239</v>
      </c>
      <c r="F478">
        <v>0</v>
      </c>
      <c r="G478">
        <v>0</v>
      </c>
      <c r="H478">
        <v>475</v>
      </c>
      <c r="I478">
        <v>8092000</v>
      </c>
      <c r="J478">
        <v>11533000</v>
      </c>
      <c r="K478">
        <v>475</v>
      </c>
      <c r="L478">
        <v>0</v>
      </c>
      <c r="M478">
        <v>0</v>
      </c>
      <c r="N478">
        <v>0.28573056269686631</v>
      </c>
      <c r="O478">
        <v>0.41869479919117192</v>
      </c>
      <c r="P478">
        <v>0</v>
      </c>
      <c r="Q478">
        <v>0</v>
      </c>
      <c r="R478">
        <v>1</v>
      </c>
      <c r="S478">
        <v>1</v>
      </c>
      <c r="T478">
        <v>17065385.583938509</v>
      </c>
      <c r="U478">
        <v>8410408.3663569018</v>
      </c>
      <c r="V478">
        <v>39740202.434471287</v>
      </c>
    </row>
    <row r="479" spans="1:22" x14ac:dyDescent="0.25">
      <c r="A479">
        <v>476</v>
      </c>
      <c r="B479" s="1">
        <f t="shared" si="7"/>
        <v>40290</v>
      </c>
      <c r="C479">
        <v>3882417504.1454</v>
      </c>
      <c r="D479">
        <v>46203255.557611302</v>
      </c>
      <c r="E479">
        <v>17875243.010368671</v>
      </c>
      <c r="F479">
        <v>0</v>
      </c>
      <c r="G479">
        <v>0</v>
      </c>
      <c r="H479">
        <v>476</v>
      </c>
      <c r="I479">
        <v>64522000</v>
      </c>
      <c r="J479">
        <v>80377000</v>
      </c>
      <c r="K479">
        <v>476</v>
      </c>
      <c r="L479">
        <v>0</v>
      </c>
      <c r="M479">
        <v>0</v>
      </c>
      <c r="N479">
        <v>0.28572967318696307</v>
      </c>
      <c r="O479">
        <v>0.41858892997898262</v>
      </c>
      <c r="P479">
        <v>0</v>
      </c>
      <c r="Q479">
        <v>0</v>
      </c>
      <c r="R479">
        <v>1</v>
      </c>
      <c r="S479">
        <v>1</v>
      </c>
      <c r="T479">
        <v>18852976.63092472</v>
      </c>
      <c r="U479">
        <v>12214929.12725451</v>
      </c>
      <c r="V479">
        <v>39944346.826382421</v>
      </c>
    </row>
    <row r="480" spans="1:22" x14ac:dyDescent="0.25">
      <c r="A480">
        <v>477</v>
      </c>
      <c r="B480" s="1">
        <f t="shared" si="7"/>
        <v>40291</v>
      </c>
      <c r="C480">
        <v>3882414997.0335388</v>
      </c>
      <c r="D480">
        <v>44047882.265911683</v>
      </c>
      <c r="E480">
        <v>82771825</v>
      </c>
      <c r="F480">
        <v>0</v>
      </c>
      <c r="G480">
        <v>0</v>
      </c>
      <c r="H480">
        <v>477</v>
      </c>
      <c r="I480">
        <v>37956000</v>
      </c>
      <c r="J480">
        <v>56506000</v>
      </c>
      <c r="K480">
        <v>477</v>
      </c>
      <c r="L480">
        <v>0</v>
      </c>
      <c r="M480">
        <v>0</v>
      </c>
      <c r="N480">
        <v>0.28172577127071519</v>
      </c>
      <c r="O480">
        <v>0.41491815764515549</v>
      </c>
      <c r="P480">
        <v>0</v>
      </c>
      <c r="Q480">
        <v>0</v>
      </c>
      <c r="R480">
        <v>1</v>
      </c>
      <c r="S480">
        <v>1</v>
      </c>
      <c r="T480">
        <v>59737505.83470647</v>
      </c>
      <c r="U480">
        <v>35946429.544720531</v>
      </c>
      <c r="V480">
        <v>94490322.967432275</v>
      </c>
    </row>
    <row r="481" spans="1:22" x14ac:dyDescent="0.25">
      <c r="A481">
        <v>478</v>
      </c>
      <c r="B481" s="1">
        <f t="shared" si="7"/>
        <v>40292</v>
      </c>
      <c r="C481">
        <v>3882412489.9214382</v>
      </c>
      <c r="D481">
        <v>49878848.611370362</v>
      </c>
      <c r="E481">
        <v>15380011.716719611</v>
      </c>
      <c r="F481">
        <v>0</v>
      </c>
      <c r="G481">
        <v>0</v>
      </c>
      <c r="H481">
        <v>478</v>
      </c>
      <c r="I481">
        <v>18036000</v>
      </c>
      <c r="J481">
        <v>26865000</v>
      </c>
      <c r="K481">
        <v>478</v>
      </c>
      <c r="L481">
        <v>0</v>
      </c>
      <c r="M481">
        <v>0</v>
      </c>
      <c r="N481">
        <v>0.28715651086321081</v>
      </c>
      <c r="O481">
        <v>0.41880989962522402</v>
      </c>
      <c r="P481">
        <v>0</v>
      </c>
      <c r="Q481">
        <v>0</v>
      </c>
      <c r="R481">
        <v>1</v>
      </c>
      <c r="S481">
        <v>1</v>
      </c>
      <c r="T481">
        <v>20068686.704171792</v>
      </c>
      <c r="U481">
        <v>12771773.554039661</v>
      </c>
      <c r="V481">
        <v>77201156.629055932</v>
      </c>
    </row>
    <row r="482" spans="1:22" x14ac:dyDescent="0.25">
      <c r="A482">
        <v>479</v>
      </c>
      <c r="B482" s="1">
        <f t="shared" si="7"/>
        <v>40293</v>
      </c>
      <c r="C482">
        <v>3882409982.8091211</v>
      </c>
      <c r="D482">
        <v>49655021.32750126</v>
      </c>
      <c r="E482">
        <v>719755</v>
      </c>
      <c r="F482">
        <v>0</v>
      </c>
      <c r="G482">
        <v>0</v>
      </c>
      <c r="H482">
        <v>479</v>
      </c>
      <c r="I482">
        <v>14563000</v>
      </c>
      <c r="J482">
        <v>21610000</v>
      </c>
      <c r="K482">
        <v>479</v>
      </c>
      <c r="L482">
        <v>0</v>
      </c>
      <c r="M482">
        <v>0</v>
      </c>
      <c r="N482">
        <v>0.287517533621507</v>
      </c>
      <c r="O482">
        <v>0.41908508550980078</v>
      </c>
      <c r="P482">
        <v>0</v>
      </c>
      <c r="Q482">
        <v>0</v>
      </c>
      <c r="R482">
        <v>1</v>
      </c>
      <c r="S482">
        <v>1</v>
      </c>
      <c r="T482">
        <v>17025054.395178411</v>
      </c>
      <c r="U482">
        <v>13112412.893038509</v>
      </c>
      <c r="V482">
        <v>63839281.506002292</v>
      </c>
    </row>
    <row r="483" spans="1:22" x14ac:dyDescent="0.25">
      <c r="A483">
        <v>480</v>
      </c>
      <c r="B483" s="1">
        <f t="shared" si="7"/>
        <v>40294</v>
      </c>
      <c r="C483">
        <v>3882407475.6966071</v>
      </c>
      <c r="D483">
        <v>48629019.910782747</v>
      </c>
      <c r="E483">
        <v>-247320.04983912219</v>
      </c>
      <c r="F483">
        <v>0</v>
      </c>
      <c r="G483">
        <v>0</v>
      </c>
      <c r="H483">
        <v>480</v>
      </c>
      <c r="I483">
        <v>11604000</v>
      </c>
      <c r="J483">
        <v>17352000</v>
      </c>
      <c r="K483">
        <v>480</v>
      </c>
      <c r="L483">
        <v>0</v>
      </c>
      <c r="M483">
        <v>0</v>
      </c>
      <c r="N483">
        <v>0.28775148179321569</v>
      </c>
      <c r="O483">
        <v>0.41919319700167063</v>
      </c>
      <c r="P483">
        <v>0</v>
      </c>
      <c r="Q483">
        <v>0</v>
      </c>
      <c r="R483">
        <v>1</v>
      </c>
      <c r="S483">
        <v>1</v>
      </c>
      <c r="T483">
        <v>14874806.310909171</v>
      </c>
      <c r="U483">
        <v>11148145.606456529</v>
      </c>
      <c r="V483">
        <v>52110719.47820089</v>
      </c>
    </row>
    <row r="484" spans="1:22" x14ac:dyDescent="0.25">
      <c r="A484">
        <v>481</v>
      </c>
      <c r="B484" s="1">
        <f t="shared" si="7"/>
        <v>40295</v>
      </c>
      <c r="C484">
        <v>3882404968.583919</v>
      </c>
      <c r="D484">
        <v>46981852.982571334</v>
      </c>
      <c r="E484">
        <v>-844846.84939601133</v>
      </c>
      <c r="F484">
        <v>0</v>
      </c>
      <c r="G484">
        <v>0</v>
      </c>
      <c r="H484">
        <v>481</v>
      </c>
      <c r="I484">
        <v>14420000</v>
      </c>
      <c r="J484">
        <v>27949000</v>
      </c>
      <c r="K484">
        <v>481</v>
      </c>
      <c r="L484">
        <v>0</v>
      </c>
      <c r="M484">
        <v>0</v>
      </c>
      <c r="N484">
        <v>0.28782315360582977</v>
      </c>
      <c r="O484">
        <v>0.41922735880575052</v>
      </c>
      <c r="P484">
        <v>0</v>
      </c>
      <c r="Q484">
        <v>0</v>
      </c>
      <c r="R484">
        <v>1</v>
      </c>
      <c r="S484">
        <v>1</v>
      </c>
      <c r="T484">
        <v>13805400.284542009</v>
      </c>
      <c r="U484">
        <v>10264772.59569956</v>
      </c>
      <c r="V484">
        <v>43349052.01119858</v>
      </c>
    </row>
    <row r="485" spans="1:22" x14ac:dyDescent="0.25">
      <c r="A485">
        <v>482</v>
      </c>
      <c r="B485" s="1">
        <f t="shared" si="7"/>
        <v>40296</v>
      </c>
      <c r="C485">
        <v>3882402461.4710722</v>
      </c>
      <c r="D485">
        <v>44958723.16969803</v>
      </c>
      <c r="E485">
        <v>49666206.618909113</v>
      </c>
      <c r="F485">
        <v>0</v>
      </c>
      <c r="G485">
        <v>0</v>
      </c>
      <c r="H485">
        <v>482</v>
      </c>
      <c r="I485">
        <v>12165000</v>
      </c>
      <c r="J485">
        <v>20368000</v>
      </c>
      <c r="K485">
        <v>482</v>
      </c>
      <c r="L485">
        <v>0</v>
      </c>
      <c r="M485">
        <v>0</v>
      </c>
      <c r="N485">
        <v>0.28791635941925231</v>
      </c>
      <c r="O485">
        <v>0.41904541802729089</v>
      </c>
      <c r="P485">
        <v>0</v>
      </c>
      <c r="Q485">
        <v>0</v>
      </c>
      <c r="R485">
        <v>1</v>
      </c>
      <c r="S485">
        <v>1</v>
      </c>
      <c r="T485">
        <v>40309972.994732901</v>
      </c>
      <c r="U485">
        <v>24539056.411709011</v>
      </c>
      <c r="V485">
        <v>65720906.296090677</v>
      </c>
    </row>
    <row r="486" spans="1:22" x14ac:dyDescent="0.25">
      <c r="A486">
        <v>483</v>
      </c>
      <c r="B486" s="1">
        <f t="shared" si="7"/>
        <v>40297</v>
      </c>
      <c r="C486">
        <v>3882399954.3580818</v>
      </c>
      <c r="D486">
        <v>44518466.014583193</v>
      </c>
      <c r="E486">
        <v>20424948.943107121</v>
      </c>
      <c r="F486">
        <v>0</v>
      </c>
      <c r="G486">
        <v>0</v>
      </c>
      <c r="H486">
        <v>483</v>
      </c>
      <c r="I486">
        <v>10807000</v>
      </c>
      <c r="J486">
        <v>18202000</v>
      </c>
      <c r="K486">
        <v>483</v>
      </c>
      <c r="L486">
        <v>0</v>
      </c>
      <c r="M486">
        <v>0</v>
      </c>
      <c r="N486">
        <v>0.28670807987256341</v>
      </c>
      <c r="O486">
        <v>0.41783213679520748</v>
      </c>
      <c r="P486">
        <v>0</v>
      </c>
      <c r="Q486">
        <v>0</v>
      </c>
      <c r="R486">
        <v>1</v>
      </c>
      <c r="S486">
        <v>1</v>
      </c>
      <c r="T486">
        <v>17312608.09286369</v>
      </c>
      <c r="U486">
        <v>8595979.552558016</v>
      </c>
      <c r="V486">
        <v>59180891.567117311</v>
      </c>
    </row>
    <row r="487" spans="1:22" x14ac:dyDescent="0.25">
      <c r="A487">
        <v>484</v>
      </c>
      <c r="B487" s="1">
        <f t="shared" si="7"/>
        <v>40298</v>
      </c>
      <c r="C487">
        <v>3882397447.2449651</v>
      </c>
      <c r="D487">
        <v>48170499.113687299</v>
      </c>
      <c r="E487">
        <v>506799.03080024943</v>
      </c>
      <c r="F487">
        <v>0</v>
      </c>
      <c r="G487">
        <v>0</v>
      </c>
      <c r="H487">
        <v>484</v>
      </c>
      <c r="I487">
        <v>9410000</v>
      </c>
      <c r="J487">
        <v>14077000</v>
      </c>
      <c r="K487">
        <v>484</v>
      </c>
      <c r="L487">
        <v>0</v>
      </c>
      <c r="M487">
        <v>0</v>
      </c>
      <c r="N487">
        <v>0.28671000094526933</v>
      </c>
      <c r="O487">
        <v>0.41790366709200688</v>
      </c>
      <c r="P487">
        <v>0</v>
      </c>
      <c r="Q487">
        <v>0</v>
      </c>
      <c r="R487">
        <v>1</v>
      </c>
      <c r="S487">
        <v>1</v>
      </c>
      <c r="T487">
        <v>14661404.26801775</v>
      </c>
      <c r="U487">
        <v>10578023.732040949</v>
      </c>
      <c r="V487">
        <v>48317277.638343327</v>
      </c>
    </row>
    <row r="488" spans="1:22" x14ac:dyDescent="0.25">
      <c r="A488">
        <v>485</v>
      </c>
      <c r="B488" s="1">
        <f t="shared" si="7"/>
        <v>40299</v>
      </c>
      <c r="C488">
        <v>3882394940.1317329</v>
      </c>
      <c r="D488">
        <v>46335092.233933426</v>
      </c>
      <c r="E488">
        <v>-351668.47479459929</v>
      </c>
      <c r="F488">
        <v>0</v>
      </c>
      <c r="G488">
        <v>0</v>
      </c>
      <c r="H488">
        <v>485</v>
      </c>
      <c r="I488">
        <v>8753000</v>
      </c>
      <c r="J488">
        <v>12388000</v>
      </c>
      <c r="K488">
        <v>485</v>
      </c>
      <c r="L488">
        <v>0</v>
      </c>
      <c r="M488">
        <v>0</v>
      </c>
      <c r="N488">
        <v>0.28670833880974789</v>
      </c>
      <c r="O488">
        <v>0.41791045138694999</v>
      </c>
      <c r="P488">
        <v>0</v>
      </c>
      <c r="Q488">
        <v>0</v>
      </c>
      <c r="R488">
        <v>1</v>
      </c>
      <c r="S488">
        <v>1</v>
      </c>
      <c r="T488">
        <v>13301858.32614222</v>
      </c>
      <c r="U488">
        <v>9417906.8590950463</v>
      </c>
      <c r="V488">
        <v>39452434.380571038</v>
      </c>
    </row>
    <row r="489" spans="1:22" x14ac:dyDescent="0.25">
      <c r="A489">
        <v>486</v>
      </c>
      <c r="B489" s="1">
        <f t="shared" si="7"/>
        <v>40300</v>
      </c>
      <c r="C489">
        <v>3882392433.0183959</v>
      </c>
      <c r="D489">
        <v>44136179.521282919</v>
      </c>
      <c r="E489">
        <v>-948151.79012525734</v>
      </c>
      <c r="F489">
        <v>0</v>
      </c>
      <c r="G489">
        <v>0</v>
      </c>
      <c r="H489">
        <v>486</v>
      </c>
      <c r="I489">
        <v>8260000</v>
      </c>
      <c r="J489">
        <v>11348000</v>
      </c>
      <c r="K489">
        <v>486</v>
      </c>
      <c r="L489">
        <v>0</v>
      </c>
      <c r="M489">
        <v>0</v>
      </c>
      <c r="N489">
        <v>0.2867069318992882</v>
      </c>
      <c r="O489">
        <v>0.41790781715054659</v>
      </c>
      <c r="P489">
        <v>0</v>
      </c>
      <c r="Q489">
        <v>0</v>
      </c>
      <c r="R489">
        <v>1</v>
      </c>
      <c r="S489">
        <v>1</v>
      </c>
      <c r="T489">
        <v>7586955.0759511702</v>
      </c>
      <c r="U489">
        <v>3898395.2590636271</v>
      </c>
      <c r="V489">
        <v>32188771.185656771</v>
      </c>
    </row>
    <row r="490" spans="1:22" x14ac:dyDescent="0.25">
      <c r="A490">
        <v>487</v>
      </c>
      <c r="B490" s="1">
        <f t="shared" si="7"/>
        <v>40301</v>
      </c>
      <c r="C490">
        <v>3882389925.9049668</v>
      </c>
      <c r="D490">
        <v>46122537.865617573</v>
      </c>
      <c r="E490">
        <v>-1538670.2724359329</v>
      </c>
      <c r="F490">
        <v>0</v>
      </c>
      <c r="G490">
        <v>0</v>
      </c>
      <c r="H490">
        <v>487</v>
      </c>
      <c r="I490">
        <v>7960000</v>
      </c>
      <c r="J490">
        <v>10706000</v>
      </c>
      <c r="K490">
        <v>487</v>
      </c>
      <c r="L490">
        <v>0</v>
      </c>
      <c r="M490">
        <v>0</v>
      </c>
      <c r="N490">
        <v>0.28654462824165522</v>
      </c>
      <c r="O490">
        <v>0.41786087543594019</v>
      </c>
      <c r="P490">
        <v>0</v>
      </c>
      <c r="Q490">
        <v>0</v>
      </c>
      <c r="R490">
        <v>1</v>
      </c>
      <c r="S490">
        <v>1</v>
      </c>
      <c r="T490">
        <v>11296953.0291075</v>
      </c>
      <c r="U490">
        <v>7792159.2651881631</v>
      </c>
      <c r="V490">
        <v>26253539.81339008</v>
      </c>
    </row>
    <row r="491" spans="1:22" x14ac:dyDescent="0.25">
      <c r="A491">
        <v>488</v>
      </c>
      <c r="B491" s="1">
        <f t="shared" si="7"/>
        <v>40302</v>
      </c>
      <c r="C491">
        <v>3882387418.7914529</v>
      </c>
      <c r="D491">
        <v>43130381.204342119</v>
      </c>
      <c r="E491">
        <v>-2123283.5700554941</v>
      </c>
      <c r="F491">
        <v>0</v>
      </c>
      <c r="G491">
        <v>0</v>
      </c>
      <c r="H491">
        <v>488</v>
      </c>
      <c r="I491">
        <v>7607000</v>
      </c>
      <c r="J491">
        <v>10097000</v>
      </c>
      <c r="K491">
        <v>488</v>
      </c>
      <c r="L491">
        <v>0</v>
      </c>
      <c r="M491">
        <v>0</v>
      </c>
      <c r="N491">
        <v>0.28654456271747653</v>
      </c>
      <c r="O491">
        <v>0.41786337070690383</v>
      </c>
      <c r="P491">
        <v>0</v>
      </c>
      <c r="Q491">
        <v>0</v>
      </c>
      <c r="R491">
        <v>1</v>
      </c>
      <c r="S491">
        <v>1</v>
      </c>
      <c r="T491">
        <v>5924012.9382432094</v>
      </c>
      <c r="U491">
        <v>2592051.3408771558</v>
      </c>
      <c r="V491">
        <v>21400345.435254399</v>
      </c>
    </row>
    <row r="492" spans="1:22" x14ac:dyDescent="0.25">
      <c r="A492">
        <v>489</v>
      </c>
      <c r="B492" s="1">
        <f t="shared" si="7"/>
        <v>40303</v>
      </c>
      <c r="C492">
        <v>3882384911.6778641</v>
      </c>
      <c r="D492">
        <v>44450989.390401207</v>
      </c>
      <c r="E492">
        <v>-2702050.7348295301</v>
      </c>
      <c r="F492">
        <v>0</v>
      </c>
      <c r="G492">
        <v>0</v>
      </c>
      <c r="H492">
        <v>489</v>
      </c>
      <c r="I492">
        <v>7410000</v>
      </c>
      <c r="J492">
        <v>9709000</v>
      </c>
      <c r="K492">
        <v>489</v>
      </c>
      <c r="L492">
        <v>0</v>
      </c>
      <c r="M492">
        <v>0</v>
      </c>
      <c r="N492">
        <v>0.28633151908820742</v>
      </c>
      <c r="O492">
        <v>0.41781200765942578</v>
      </c>
      <c r="P492">
        <v>0</v>
      </c>
      <c r="Q492">
        <v>0</v>
      </c>
      <c r="R492">
        <v>1</v>
      </c>
      <c r="S492">
        <v>1</v>
      </c>
      <c r="T492">
        <v>5669412.7625131197</v>
      </c>
      <c r="U492">
        <v>2500000</v>
      </c>
      <c r="V492">
        <v>17430019.866075061</v>
      </c>
    </row>
    <row r="493" spans="1:22" x14ac:dyDescent="0.25">
      <c r="A493">
        <v>490</v>
      </c>
      <c r="B493" s="1">
        <f t="shared" si="7"/>
        <v>40304</v>
      </c>
      <c r="C493">
        <v>3882382404.5642071</v>
      </c>
      <c r="D493">
        <v>45526590.108527564</v>
      </c>
      <c r="E493">
        <v>-3275030.2280851901</v>
      </c>
      <c r="F493">
        <v>0</v>
      </c>
      <c r="G493">
        <v>0</v>
      </c>
      <c r="H493">
        <v>490</v>
      </c>
      <c r="I493">
        <v>7227000</v>
      </c>
      <c r="J493">
        <v>9798000</v>
      </c>
      <c r="K493">
        <v>490</v>
      </c>
      <c r="L493">
        <v>0</v>
      </c>
      <c r="M493">
        <v>0</v>
      </c>
      <c r="N493">
        <v>0.28612885991120818</v>
      </c>
      <c r="O493">
        <v>0.41776768368372008</v>
      </c>
      <c r="P493">
        <v>0</v>
      </c>
      <c r="Q493">
        <v>0</v>
      </c>
      <c r="R493">
        <v>1</v>
      </c>
      <c r="S493">
        <v>1</v>
      </c>
      <c r="T493">
        <v>9290188.9254623428</v>
      </c>
      <c r="U493">
        <v>6273653.513496696</v>
      </c>
      <c r="V493">
        <v>14208767.10685141</v>
      </c>
    </row>
    <row r="494" spans="1:22" x14ac:dyDescent="0.25">
      <c r="A494">
        <v>491</v>
      </c>
      <c r="B494" s="1">
        <f t="shared" si="7"/>
        <v>40305</v>
      </c>
      <c r="C494">
        <v>3882379897.4504881</v>
      </c>
      <c r="D494">
        <v>41850749.313534349</v>
      </c>
      <c r="E494">
        <v>-1683014.926536364</v>
      </c>
      <c r="F494">
        <v>0</v>
      </c>
      <c r="G494">
        <v>0</v>
      </c>
      <c r="H494">
        <v>491</v>
      </c>
      <c r="I494">
        <v>7105000</v>
      </c>
      <c r="J494">
        <v>9783000</v>
      </c>
      <c r="K494">
        <v>491</v>
      </c>
      <c r="L494">
        <v>0</v>
      </c>
      <c r="M494">
        <v>0</v>
      </c>
      <c r="N494">
        <v>0.28612606463049772</v>
      </c>
      <c r="O494">
        <v>0.41777701240629989</v>
      </c>
      <c r="P494">
        <v>0</v>
      </c>
      <c r="Q494">
        <v>0</v>
      </c>
      <c r="R494">
        <v>1</v>
      </c>
      <c r="S494">
        <v>1</v>
      </c>
      <c r="T494">
        <v>5372754.1026036907</v>
      </c>
      <c r="U494">
        <v>2500000</v>
      </c>
      <c r="V494">
        <v>12001755.254604779</v>
      </c>
    </row>
    <row r="495" spans="1:22" x14ac:dyDescent="0.25">
      <c r="A495">
        <v>492</v>
      </c>
      <c r="B495" s="1">
        <f t="shared" si="7"/>
        <v>40306</v>
      </c>
      <c r="C495">
        <v>3882377390.3367138</v>
      </c>
      <c r="D495">
        <v>42591373.631224044</v>
      </c>
      <c r="E495">
        <v>-2266184.7776471828</v>
      </c>
      <c r="F495">
        <v>0</v>
      </c>
      <c r="G495">
        <v>0</v>
      </c>
      <c r="H495">
        <v>492</v>
      </c>
      <c r="I495">
        <v>6846000</v>
      </c>
      <c r="J495">
        <v>8889000</v>
      </c>
      <c r="K495">
        <v>492</v>
      </c>
      <c r="L495">
        <v>0</v>
      </c>
      <c r="M495">
        <v>0</v>
      </c>
      <c r="N495">
        <v>0.2859514261313415</v>
      </c>
      <c r="O495">
        <v>0.41772138979788259</v>
      </c>
      <c r="P495">
        <v>0</v>
      </c>
      <c r="Q495">
        <v>0</v>
      </c>
      <c r="R495">
        <v>1</v>
      </c>
      <c r="S495">
        <v>1</v>
      </c>
      <c r="T495">
        <v>5237527.6295662839</v>
      </c>
      <c r="U495">
        <v>2500000</v>
      </c>
      <c r="V495">
        <v>9764090.8632405289</v>
      </c>
    </row>
    <row r="496" spans="1:22" x14ac:dyDescent="0.25">
      <c r="A496">
        <v>493</v>
      </c>
      <c r="B496" s="1">
        <f t="shared" si="7"/>
        <v>40307</v>
      </c>
      <c r="C496">
        <v>3882374883.2228909</v>
      </c>
      <c r="D496">
        <v>43232664.946474627</v>
      </c>
      <c r="E496">
        <v>-2843522.9303772431</v>
      </c>
      <c r="F496">
        <v>0</v>
      </c>
      <c r="G496">
        <v>0</v>
      </c>
      <c r="H496">
        <v>493</v>
      </c>
      <c r="I496">
        <v>6624000</v>
      </c>
      <c r="J496">
        <v>8459000</v>
      </c>
      <c r="K496">
        <v>493</v>
      </c>
      <c r="L496">
        <v>0</v>
      </c>
      <c r="M496">
        <v>0</v>
      </c>
      <c r="N496">
        <v>0.28580022650128373</v>
      </c>
      <c r="O496">
        <v>0.41769617043765028</v>
      </c>
      <c r="P496">
        <v>0</v>
      </c>
      <c r="Q496">
        <v>0</v>
      </c>
      <c r="R496">
        <v>1</v>
      </c>
      <c r="S496">
        <v>1</v>
      </c>
      <c r="T496">
        <v>5110346.9891111106</v>
      </c>
      <c r="U496">
        <v>2500000</v>
      </c>
      <c r="V496">
        <v>7795122.1352030234</v>
      </c>
    </row>
    <row r="497" spans="1:22" x14ac:dyDescent="0.25">
      <c r="A497">
        <v>494</v>
      </c>
      <c r="B497" s="1">
        <f t="shared" si="7"/>
        <v>40308</v>
      </c>
      <c r="C497">
        <v>3882372376.1090231</v>
      </c>
      <c r="D497">
        <v>43873956.261725217</v>
      </c>
      <c r="E497">
        <v>-3415087.701709047</v>
      </c>
      <c r="F497">
        <v>0</v>
      </c>
      <c r="G497">
        <v>0</v>
      </c>
      <c r="H497">
        <v>494</v>
      </c>
      <c r="I497">
        <v>7894000</v>
      </c>
      <c r="J497">
        <v>12181000</v>
      </c>
      <c r="K497">
        <v>494</v>
      </c>
      <c r="L497">
        <v>0</v>
      </c>
      <c r="M497">
        <v>0</v>
      </c>
      <c r="N497">
        <v>0.28566885868361741</v>
      </c>
      <c r="O497">
        <v>0.41768391007739858</v>
      </c>
      <c r="P497">
        <v>0</v>
      </c>
      <c r="Q497">
        <v>0</v>
      </c>
      <c r="R497">
        <v>1</v>
      </c>
      <c r="S497">
        <v>1</v>
      </c>
      <c r="T497">
        <v>4990733.4626819063</v>
      </c>
      <c r="U497">
        <v>2500000</v>
      </c>
      <c r="V497">
        <v>5872783.9435963966</v>
      </c>
    </row>
    <row r="498" spans="1:22" x14ac:dyDescent="0.25">
      <c r="A498">
        <v>495</v>
      </c>
      <c r="B498" s="1">
        <f t="shared" si="7"/>
        <v>40309</v>
      </c>
      <c r="C498">
        <v>3882369868.9951148</v>
      </c>
      <c r="D498">
        <v>44515247.576975808</v>
      </c>
      <c r="E498">
        <v>37045098.174544707</v>
      </c>
      <c r="F498">
        <v>0</v>
      </c>
      <c r="G498">
        <v>0</v>
      </c>
      <c r="H498">
        <v>495</v>
      </c>
      <c r="I498">
        <v>7340000</v>
      </c>
      <c r="J498">
        <v>10798000</v>
      </c>
      <c r="K498">
        <v>495</v>
      </c>
      <c r="L498">
        <v>0</v>
      </c>
      <c r="M498">
        <v>0</v>
      </c>
      <c r="N498">
        <v>0.28542082043124822</v>
      </c>
      <c r="O498">
        <v>0.41750862059225341</v>
      </c>
      <c r="P498">
        <v>0</v>
      </c>
      <c r="Q498">
        <v>0</v>
      </c>
      <c r="R498">
        <v>1</v>
      </c>
      <c r="S498">
        <v>1</v>
      </c>
      <c r="T498">
        <v>22819273.085045841</v>
      </c>
      <c r="U498">
        <v>11340660.255694499</v>
      </c>
      <c r="V498">
        <v>24850309.72686917</v>
      </c>
    </row>
    <row r="499" spans="1:22" x14ac:dyDescent="0.25">
      <c r="A499">
        <v>496</v>
      </c>
      <c r="B499" s="1">
        <f t="shared" si="7"/>
        <v>40310</v>
      </c>
      <c r="C499">
        <v>3882367361.8811712</v>
      </c>
      <c r="D499">
        <v>46048751.909917302</v>
      </c>
      <c r="E499">
        <v>7348979.8257558383</v>
      </c>
      <c r="F499">
        <v>0</v>
      </c>
      <c r="G499">
        <v>0</v>
      </c>
      <c r="H499">
        <v>496</v>
      </c>
      <c r="I499">
        <v>6647000</v>
      </c>
      <c r="J499">
        <v>8898000</v>
      </c>
      <c r="K499">
        <v>496</v>
      </c>
      <c r="L499">
        <v>0</v>
      </c>
      <c r="M499">
        <v>0</v>
      </c>
      <c r="N499">
        <v>0.28528799150239242</v>
      </c>
      <c r="O499">
        <v>0.41702179164546022</v>
      </c>
      <c r="P499">
        <v>0</v>
      </c>
      <c r="Q499">
        <v>0</v>
      </c>
      <c r="R499">
        <v>1</v>
      </c>
      <c r="S499">
        <v>1</v>
      </c>
      <c r="T499">
        <v>10901470.61672757</v>
      </c>
      <c r="U499">
        <v>6732456.8642604677</v>
      </c>
      <c r="V499">
        <v>20666327.202172998</v>
      </c>
    </row>
    <row r="500" spans="1:22" x14ac:dyDescent="0.25">
      <c r="A500">
        <v>497</v>
      </c>
      <c r="B500" s="1">
        <f t="shared" si="7"/>
        <v>40311</v>
      </c>
      <c r="C500">
        <v>3882364854.7671928</v>
      </c>
      <c r="D500">
        <v>42719188.815783434</v>
      </c>
      <c r="E500">
        <v>0</v>
      </c>
      <c r="F500">
        <v>0</v>
      </c>
      <c r="G500">
        <v>0</v>
      </c>
      <c r="H500">
        <v>497</v>
      </c>
      <c r="I500">
        <v>6518000</v>
      </c>
      <c r="J500">
        <v>7946000</v>
      </c>
      <c r="K500">
        <v>497</v>
      </c>
      <c r="L500">
        <v>0</v>
      </c>
      <c r="M500">
        <v>0</v>
      </c>
      <c r="N500">
        <v>0.28530133804602159</v>
      </c>
      <c r="O500">
        <v>0.41702808582485262</v>
      </c>
      <c r="P500">
        <v>0</v>
      </c>
      <c r="Q500">
        <v>0</v>
      </c>
      <c r="R500">
        <v>1</v>
      </c>
      <c r="S500">
        <v>1</v>
      </c>
      <c r="T500">
        <v>5324623.1426569885</v>
      </c>
      <c r="U500">
        <v>2500000</v>
      </c>
      <c r="V500">
        <v>16838066.388026439</v>
      </c>
    </row>
    <row r="501" spans="1:22" x14ac:dyDescent="0.25">
      <c r="A501">
        <v>498</v>
      </c>
      <c r="B501" s="1">
        <f t="shared" si="7"/>
        <v>40312</v>
      </c>
      <c r="C501">
        <v>3882362347.6531868</v>
      </c>
      <c r="D501">
        <v>43758260.282022581</v>
      </c>
      <c r="E501">
        <v>-600000</v>
      </c>
      <c r="F501">
        <v>0</v>
      </c>
      <c r="G501">
        <v>0</v>
      </c>
      <c r="H501">
        <v>498</v>
      </c>
      <c r="I501">
        <v>6157000</v>
      </c>
      <c r="J501">
        <v>7990000</v>
      </c>
      <c r="K501">
        <v>498</v>
      </c>
      <c r="L501">
        <v>0</v>
      </c>
      <c r="M501">
        <v>0</v>
      </c>
      <c r="N501">
        <v>0.28517936899240859</v>
      </c>
      <c r="O501">
        <v>0.41703842382907402</v>
      </c>
      <c r="P501">
        <v>0</v>
      </c>
      <c r="Q501">
        <v>0</v>
      </c>
      <c r="R501">
        <v>1</v>
      </c>
      <c r="S501">
        <v>1</v>
      </c>
      <c r="T501">
        <v>5192260.4109939942</v>
      </c>
      <c r="U501">
        <v>2500000</v>
      </c>
      <c r="V501">
        <v>13721198.11549715</v>
      </c>
    </row>
    <row r="502" spans="1:22" x14ac:dyDescent="0.25">
      <c r="A502">
        <v>499</v>
      </c>
      <c r="B502" s="1">
        <f t="shared" si="7"/>
        <v>40313</v>
      </c>
      <c r="C502">
        <v>3882359840.539155</v>
      </c>
      <c r="D502">
        <v>44604990.845727094</v>
      </c>
      <c r="E502">
        <v>-1194000.00013411</v>
      </c>
      <c r="F502">
        <v>0</v>
      </c>
      <c r="G502">
        <v>0</v>
      </c>
      <c r="H502">
        <v>499</v>
      </c>
      <c r="I502">
        <v>5835000</v>
      </c>
      <c r="J502">
        <v>7360000</v>
      </c>
      <c r="K502">
        <v>499</v>
      </c>
      <c r="L502">
        <v>0</v>
      </c>
      <c r="M502">
        <v>0</v>
      </c>
      <c r="N502">
        <v>0.28508895163671238</v>
      </c>
      <c r="O502">
        <v>0.41704480661256038</v>
      </c>
      <c r="P502">
        <v>0</v>
      </c>
      <c r="Q502">
        <v>0</v>
      </c>
      <c r="R502">
        <v>1</v>
      </c>
      <c r="S502">
        <v>1</v>
      </c>
      <c r="T502">
        <v>8380212.9370750524</v>
      </c>
      <c r="U502">
        <v>5812439.814754474</v>
      </c>
      <c r="V502">
        <v>11160997.37384443</v>
      </c>
    </row>
    <row r="503" spans="1:22" x14ac:dyDescent="0.25">
      <c r="A503">
        <v>500</v>
      </c>
      <c r="B503" s="1">
        <f t="shared" si="7"/>
        <v>40314</v>
      </c>
      <c r="C503">
        <v>3882357333.4250979</v>
      </c>
      <c r="D503">
        <v>40833233.123702347</v>
      </c>
      <c r="E503">
        <v>-1782060.0003996489</v>
      </c>
      <c r="F503">
        <v>0</v>
      </c>
      <c r="G503">
        <v>0</v>
      </c>
      <c r="H503">
        <v>500</v>
      </c>
      <c r="I503">
        <v>5909000</v>
      </c>
      <c r="J503">
        <v>7198000</v>
      </c>
      <c r="K503">
        <v>500</v>
      </c>
      <c r="L503">
        <v>0</v>
      </c>
      <c r="M503">
        <v>0</v>
      </c>
      <c r="N503">
        <v>0.28512107345116172</v>
      </c>
      <c r="O503">
        <v>0.41708514353133741</v>
      </c>
      <c r="P503">
        <v>0</v>
      </c>
      <c r="Q503">
        <v>0</v>
      </c>
      <c r="R503">
        <v>1</v>
      </c>
      <c r="S503">
        <v>1</v>
      </c>
      <c r="T503">
        <v>4950692.6960816029</v>
      </c>
      <c r="U503">
        <v>2500000</v>
      </c>
      <c r="V503">
        <v>9065054.8135429081</v>
      </c>
    </row>
    <row r="504" spans="1:22" x14ac:dyDescent="0.25">
      <c r="A504">
        <v>501</v>
      </c>
      <c r="B504" s="1">
        <f t="shared" si="7"/>
        <v>40315</v>
      </c>
      <c r="C504">
        <v>3882354826.3110209</v>
      </c>
      <c r="D504">
        <v>41474524.438952953</v>
      </c>
      <c r="E504">
        <v>-2364239.4007939738</v>
      </c>
      <c r="F504">
        <v>0</v>
      </c>
      <c r="G504">
        <v>0</v>
      </c>
      <c r="H504">
        <v>501</v>
      </c>
      <c r="I504">
        <v>5673000</v>
      </c>
      <c r="J504">
        <v>6931000</v>
      </c>
      <c r="K504">
        <v>501</v>
      </c>
      <c r="L504">
        <v>0</v>
      </c>
      <c r="M504">
        <v>0</v>
      </c>
      <c r="N504">
        <v>0.28505196767203178</v>
      </c>
      <c r="O504">
        <v>0.41711495020674222</v>
      </c>
      <c r="P504">
        <v>0</v>
      </c>
      <c r="Q504">
        <v>0</v>
      </c>
      <c r="R504">
        <v>1</v>
      </c>
      <c r="S504">
        <v>1</v>
      </c>
      <c r="T504">
        <v>4840578.431770958</v>
      </c>
      <c r="U504">
        <v>2500000</v>
      </c>
      <c r="V504">
        <v>7097474.4759892002</v>
      </c>
    </row>
    <row r="505" spans="1:22" x14ac:dyDescent="0.25">
      <c r="A505">
        <v>502</v>
      </c>
      <c r="B505" s="1">
        <f t="shared" si="7"/>
        <v>40316</v>
      </c>
      <c r="C505">
        <v>3882352319.1969242</v>
      </c>
      <c r="D505">
        <v>42115815.754203543</v>
      </c>
      <c r="E505">
        <v>-2940597.0073144832</v>
      </c>
      <c r="F505">
        <v>0</v>
      </c>
      <c r="G505">
        <v>0</v>
      </c>
      <c r="H505">
        <v>502</v>
      </c>
      <c r="I505">
        <v>5355000</v>
      </c>
      <c r="J505">
        <v>6670000</v>
      </c>
      <c r="K505">
        <v>502</v>
      </c>
      <c r="L505">
        <v>0</v>
      </c>
      <c r="M505">
        <v>0</v>
      </c>
      <c r="N505">
        <v>0.28500286104993472</v>
      </c>
      <c r="O505">
        <v>0.41715234089771641</v>
      </c>
      <c r="P505">
        <v>0</v>
      </c>
      <c r="Q505">
        <v>0</v>
      </c>
      <c r="R505">
        <v>1</v>
      </c>
      <c r="S505">
        <v>1</v>
      </c>
      <c r="T505">
        <v>4737015.8500980334</v>
      </c>
      <c r="U505">
        <v>2500000</v>
      </c>
      <c r="V505">
        <v>5129964.6274939086</v>
      </c>
    </row>
    <row r="506" spans="1:22" x14ac:dyDescent="0.25">
      <c r="A506">
        <v>503</v>
      </c>
      <c r="B506" s="1">
        <f t="shared" si="7"/>
        <v>40317</v>
      </c>
      <c r="C506">
        <v>3882349812.0828099</v>
      </c>
      <c r="D506">
        <v>42757107.069454134</v>
      </c>
      <c r="E506">
        <v>87583.96210138686</v>
      </c>
      <c r="F506">
        <v>0</v>
      </c>
      <c r="G506">
        <v>0</v>
      </c>
      <c r="H506">
        <v>503</v>
      </c>
      <c r="I506">
        <v>6750000</v>
      </c>
      <c r="J506">
        <v>11498000</v>
      </c>
      <c r="K506">
        <v>503</v>
      </c>
      <c r="L506">
        <v>0</v>
      </c>
      <c r="M506">
        <v>0</v>
      </c>
      <c r="N506">
        <v>0.28498026983824798</v>
      </c>
      <c r="O506">
        <v>0.4171973064722625</v>
      </c>
      <c r="P506">
        <v>0</v>
      </c>
      <c r="Q506">
        <v>0</v>
      </c>
      <c r="R506">
        <v>1</v>
      </c>
      <c r="S506">
        <v>1</v>
      </c>
      <c r="T506">
        <v>6627830.2671552803</v>
      </c>
      <c r="U506">
        <v>4488215.1343022361</v>
      </c>
      <c r="V506">
        <v>11100710.372892581</v>
      </c>
    </row>
    <row r="507" spans="1:22" x14ac:dyDescent="0.25">
      <c r="A507">
        <v>504</v>
      </c>
      <c r="B507" s="1">
        <f t="shared" si="7"/>
        <v>40318</v>
      </c>
      <c r="C507">
        <v>3882347304.9686799</v>
      </c>
      <c r="D507">
        <v>43442128.207728043</v>
      </c>
      <c r="E507">
        <v>34710911.141449258</v>
      </c>
      <c r="F507">
        <v>0</v>
      </c>
      <c r="G507">
        <v>0</v>
      </c>
      <c r="H507">
        <v>504</v>
      </c>
      <c r="I507">
        <v>6162000</v>
      </c>
      <c r="J507">
        <v>8768000</v>
      </c>
      <c r="K507">
        <v>504</v>
      </c>
      <c r="L507">
        <v>0</v>
      </c>
      <c r="M507">
        <v>0</v>
      </c>
      <c r="N507">
        <v>0.28494822431174749</v>
      </c>
      <c r="O507">
        <v>0.41711756653069049</v>
      </c>
      <c r="P507">
        <v>0</v>
      </c>
      <c r="Q507">
        <v>0</v>
      </c>
      <c r="R507">
        <v>1</v>
      </c>
      <c r="S507">
        <v>1</v>
      </c>
      <c r="T507">
        <v>26188813.204898272</v>
      </c>
      <c r="U507">
        <v>15650288.89721849</v>
      </c>
      <c r="V507">
        <v>37434130.06648808</v>
      </c>
    </row>
    <row r="508" spans="1:22" x14ac:dyDescent="0.25">
      <c r="A508">
        <v>505</v>
      </c>
      <c r="B508" s="1">
        <f t="shared" si="7"/>
        <v>40319</v>
      </c>
      <c r="C508">
        <v>3882344797.854537</v>
      </c>
      <c r="D508">
        <v>45752175.900807127</v>
      </c>
      <c r="E508">
        <v>3931783.2115138019</v>
      </c>
      <c r="F508">
        <v>0</v>
      </c>
      <c r="G508">
        <v>0</v>
      </c>
      <c r="H508">
        <v>505</v>
      </c>
      <c r="I508">
        <v>5508000</v>
      </c>
      <c r="J508">
        <v>6665000</v>
      </c>
      <c r="K508">
        <v>505</v>
      </c>
      <c r="L508">
        <v>0</v>
      </c>
      <c r="M508">
        <v>0</v>
      </c>
      <c r="N508">
        <v>0.28420356549274411</v>
      </c>
      <c r="O508">
        <v>0.41611056304174832</v>
      </c>
      <c r="P508">
        <v>0</v>
      </c>
      <c r="Q508">
        <v>0</v>
      </c>
      <c r="R508">
        <v>1</v>
      </c>
      <c r="S508">
        <v>1</v>
      </c>
      <c r="T508">
        <v>10701405.70852636</v>
      </c>
      <c r="U508">
        <v>7772557.902058538</v>
      </c>
      <c r="V508">
        <v>30969059.780753661</v>
      </c>
    </row>
    <row r="509" spans="1:22" x14ac:dyDescent="0.25">
      <c r="A509">
        <v>506</v>
      </c>
      <c r="B509" s="1">
        <f t="shared" si="7"/>
        <v>40320</v>
      </c>
      <c r="C509">
        <v>3882342290.7403789</v>
      </c>
      <c r="D509">
        <v>43088048.60250514</v>
      </c>
      <c r="E509">
        <v>0</v>
      </c>
      <c r="F509">
        <v>0</v>
      </c>
      <c r="G509">
        <v>0</v>
      </c>
      <c r="H509">
        <v>506</v>
      </c>
      <c r="I509">
        <v>5558000</v>
      </c>
      <c r="J509">
        <v>6911000</v>
      </c>
      <c r="K509">
        <v>506</v>
      </c>
      <c r="L509">
        <v>0</v>
      </c>
      <c r="M509">
        <v>0</v>
      </c>
      <c r="N509">
        <v>0.2842017810101013</v>
      </c>
      <c r="O509">
        <v>0.41611318180505419</v>
      </c>
      <c r="P509">
        <v>0</v>
      </c>
      <c r="Q509">
        <v>0</v>
      </c>
      <c r="R509">
        <v>1</v>
      </c>
      <c r="S509">
        <v>1</v>
      </c>
      <c r="T509">
        <v>5540461.2645459594</v>
      </c>
      <c r="U509">
        <v>3093436.2485957048</v>
      </c>
      <c r="V509">
        <v>25247496.919041</v>
      </c>
    </row>
    <row r="510" spans="1:22" x14ac:dyDescent="0.25">
      <c r="A510">
        <v>507</v>
      </c>
      <c r="B510" s="1">
        <f t="shared" si="7"/>
        <v>40321</v>
      </c>
      <c r="C510">
        <v>3882339783.6262121</v>
      </c>
      <c r="D510">
        <v>44646063.224729903</v>
      </c>
      <c r="E510">
        <v>14514855</v>
      </c>
      <c r="F510">
        <v>0</v>
      </c>
      <c r="G510">
        <v>0</v>
      </c>
      <c r="H510">
        <v>507</v>
      </c>
      <c r="I510">
        <v>70785000</v>
      </c>
      <c r="J510">
        <v>80522000</v>
      </c>
      <c r="K510">
        <v>507</v>
      </c>
      <c r="L510">
        <v>0</v>
      </c>
      <c r="M510">
        <v>0</v>
      </c>
      <c r="N510">
        <v>0.28419034004038463</v>
      </c>
      <c r="O510">
        <v>0.41615950002224511</v>
      </c>
      <c r="P510">
        <v>0</v>
      </c>
      <c r="Q510">
        <v>0</v>
      </c>
      <c r="R510">
        <v>1</v>
      </c>
      <c r="S510">
        <v>1</v>
      </c>
      <c r="T510">
        <v>18849179.388196431</v>
      </c>
      <c r="U510">
        <v>13311289.766775951</v>
      </c>
      <c r="V510">
        <v>32828482.909875851</v>
      </c>
    </row>
    <row r="511" spans="1:22" x14ac:dyDescent="0.25">
      <c r="A511">
        <v>508</v>
      </c>
      <c r="B511" s="1">
        <f t="shared" si="7"/>
        <v>40322</v>
      </c>
      <c r="C511">
        <v>3825135668.7248311</v>
      </c>
      <c r="D511">
        <v>42207291.577408709</v>
      </c>
      <c r="E511">
        <v>135313940</v>
      </c>
      <c r="F511">
        <v>0</v>
      </c>
      <c r="G511">
        <v>57201607.787203312</v>
      </c>
      <c r="H511">
        <v>508</v>
      </c>
      <c r="I511">
        <v>84468000</v>
      </c>
      <c r="J511">
        <v>119142000</v>
      </c>
      <c r="K511">
        <v>508</v>
      </c>
      <c r="L511">
        <v>0</v>
      </c>
      <c r="M511">
        <v>2087.858684232921</v>
      </c>
      <c r="N511">
        <v>0.28011863837099821</v>
      </c>
      <c r="O511">
        <v>0.41259730524630089</v>
      </c>
      <c r="P511">
        <v>0</v>
      </c>
      <c r="Q511">
        <v>0</v>
      </c>
      <c r="R511">
        <v>1</v>
      </c>
      <c r="S511">
        <v>1</v>
      </c>
      <c r="T511">
        <v>88379690.687522158</v>
      </c>
      <c r="U511">
        <v>51089328.880657271</v>
      </c>
      <c r="V511">
        <v>119405328.2677661</v>
      </c>
    </row>
    <row r="512" spans="1:22" x14ac:dyDescent="0.25">
      <c r="A512">
        <v>509</v>
      </c>
      <c r="B512" s="1">
        <f t="shared" si="7"/>
        <v>40323</v>
      </c>
      <c r="C512">
        <v>3831281300.7933178</v>
      </c>
      <c r="D512">
        <v>49575754.598090358</v>
      </c>
      <c r="E512">
        <v>36526200.266527757</v>
      </c>
      <c r="F512">
        <v>0</v>
      </c>
      <c r="G512">
        <v>0</v>
      </c>
      <c r="H512">
        <v>509</v>
      </c>
      <c r="I512">
        <v>25707000</v>
      </c>
      <c r="J512">
        <v>43206000</v>
      </c>
      <c r="K512">
        <v>509</v>
      </c>
      <c r="L512">
        <v>0</v>
      </c>
      <c r="M512">
        <v>0</v>
      </c>
      <c r="N512">
        <v>0.30438869158698362</v>
      </c>
      <c r="O512">
        <v>0.43119167602897918</v>
      </c>
      <c r="P512">
        <v>0</v>
      </c>
      <c r="Q512">
        <v>0</v>
      </c>
      <c r="R512">
        <v>1</v>
      </c>
      <c r="S512">
        <v>1</v>
      </c>
      <c r="T512">
        <v>29472830.752034891</v>
      </c>
      <c r="U512">
        <v>16070737.233329291</v>
      </c>
      <c r="V512">
        <v>100708062.7879713</v>
      </c>
    </row>
    <row r="513" spans="1:22" x14ac:dyDescent="0.25">
      <c r="A513">
        <v>510</v>
      </c>
      <c r="B513" s="1">
        <f t="shared" si="7"/>
        <v>40324</v>
      </c>
      <c r="C513">
        <v>3851828595.2300062</v>
      </c>
      <c r="D513">
        <v>50832840.062395789</v>
      </c>
      <c r="E513">
        <v>4355783.0213623159</v>
      </c>
      <c r="F513">
        <v>0</v>
      </c>
      <c r="G513">
        <v>0</v>
      </c>
      <c r="H513">
        <v>510</v>
      </c>
      <c r="I513">
        <v>13839000</v>
      </c>
      <c r="J513">
        <v>23843000</v>
      </c>
      <c r="K513">
        <v>510</v>
      </c>
      <c r="L513">
        <v>0</v>
      </c>
      <c r="M513">
        <v>0</v>
      </c>
      <c r="N513">
        <v>0.30534789386702582</v>
      </c>
      <c r="O513">
        <v>0.43235359272730101</v>
      </c>
      <c r="P513">
        <v>0</v>
      </c>
      <c r="Q513">
        <v>0</v>
      </c>
      <c r="R513">
        <v>1</v>
      </c>
      <c r="S513">
        <v>1</v>
      </c>
      <c r="T513">
        <v>20431284.372705471</v>
      </c>
      <c r="U513">
        <v>15117237.70012759</v>
      </c>
      <c r="V513">
        <v>82268951.197718978</v>
      </c>
    </row>
    <row r="514" spans="1:22" x14ac:dyDescent="0.25">
      <c r="A514">
        <v>511</v>
      </c>
      <c r="B514" s="1">
        <f t="shared" si="7"/>
        <v>40325</v>
      </c>
      <c r="C514">
        <v>3854876473.350265</v>
      </c>
      <c r="D514">
        <v>50826345.546208844</v>
      </c>
      <c r="E514">
        <v>0</v>
      </c>
      <c r="F514">
        <v>0</v>
      </c>
      <c r="G514">
        <v>0</v>
      </c>
      <c r="H514">
        <v>511</v>
      </c>
      <c r="I514">
        <v>11206000</v>
      </c>
      <c r="J514">
        <v>18474000</v>
      </c>
      <c r="K514">
        <v>511</v>
      </c>
      <c r="L514">
        <v>0</v>
      </c>
      <c r="M514">
        <v>0</v>
      </c>
      <c r="N514">
        <v>0.30551295699987041</v>
      </c>
      <c r="O514">
        <v>0.43256815095639362</v>
      </c>
      <c r="P514">
        <v>0</v>
      </c>
      <c r="Q514">
        <v>0</v>
      </c>
      <c r="R514">
        <v>1</v>
      </c>
      <c r="S514">
        <v>1</v>
      </c>
      <c r="T514">
        <v>17811701.563640419</v>
      </c>
      <c r="U514">
        <v>13219264.856703</v>
      </c>
      <c r="V514">
        <v>67213767.016987383</v>
      </c>
    </row>
    <row r="515" spans="1:22" x14ac:dyDescent="0.25">
      <c r="A515">
        <v>512</v>
      </c>
      <c r="B515" s="1">
        <f t="shared" si="7"/>
        <v>40326</v>
      </c>
      <c r="C515">
        <v>3857619311.094162</v>
      </c>
      <c r="D515">
        <v>49891450.082353987</v>
      </c>
      <c r="E515">
        <v>119755</v>
      </c>
      <c r="F515">
        <v>0</v>
      </c>
      <c r="G515">
        <v>0</v>
      </c>
      <c r="H515">
        <v>512</v>
      </c>
      <c r="I515">
        <v>8430000</v>
      </c>
      <c r="J515">
        <v>12806000</v>
      </c>
      <c r="K515">
        <v>512</v>
      </c>
      <c r="L515">
        <v>0</v>
      </c>
      <c r="M515">
        <v>0</v>
      </c>
      <c r="N515">
        <v>0.30553275318326167</v>
      </c>
      <c r="O515">
        <v>0.43264120720207888</v>
      </c>
      <c r="P515">
        <v>0</v>
      </c>
      <c r="Q515">
        <v>0</v>
      </c>
      <c r="R515">
        <v>1</v>
      </c>
      <c r="S515">
        <v>1</v>
      </c>
      <c r="T515">
        <v>15993651.096881369</v>
      </c>
      <c r="U515">
        <v>11638760.164951351</v>
      </c>
      <c r="V515">
        <v>54897795.539419189</v>
      </c>
    </row>
    <row r="516" spans="1:22" x14ac:dyDescent="0.25">
      <c r="A516">
        <v>513</v>
      </c>
      <c r="B516" s="1">
        <f t="shared" ref="B516:B579" si="8">DATE(2009,1,1)+A516</f>
        <v>40327</v>
      </c>
      <c r="C516">
        <v>3860087612.6846218</v>
      </c>
      <c r="D516">
        <v>48290029.670168087</v>
      </c>
      <c r="E516">
        <v>-541320.04997323267</v>
      </c>
      <c r="F516">
        <v>0</v>
      </c>
      <c r="G516">
        <v>0</v>
      </c>
      <c r="H516">
        <v>513</v>
      </c>
      <c r="I516">
        <v>7759000</v>
      </c>
      <c r="J516">
        <v>11445000</v>
      </c>
      <c r="K516">
        <v>513</v>
      </c>
      <c r="L516">
        <v>0</v>
      </c>
      <c r="M516">
        <v>0</v>
      </c>
      <c r="N516">
        <v>0.30545236402555109</v>
      </c>
      <c r="O516">
        <v>0.43260966314874671</v>
      </c>
      <c r="P516">
        <v>0</v>
      </c>
      <c r="Q516">
        <v>0</v>
      </c>
      <c r="R516">
        <v>1</v>
      </c>
      <c r="S516">
        <v>1</v>
      </c>
      <c r="T516">
        <v>14392907.340083741</v>
      </c>
      <c r="U516">
        <v>10259578.63380944</v>
      </c>
      <c r="V516">
        <v>44835729.756669059</v>
      </c>
    </row>
    <row r="517" spans="1:22" x14ac:dyDescent="0.25">
      <c r="A517">
        <v>514</v>
      </c>
      <c r="B517" s="1">
        <f t="shared" si="8"/>
        <v>40328</v>
      </c>
      <c r="C517">
        <v>3862308831.9037519</v>
      </c>
      <c r="D517">
        <v>46227824.574886933</v>
      </c>
      <c r="E517">
        <v>-1135906.849594495</v>
      </c>
      <c r="F517">
        <v>0</v>
      </c>
      <c r="G517">
        <v>0</v>
      </c>
      <c r="H517">
        <v>514</v>
      </c>
      <c r="I517">
        <v>7410000</v>
      </c>
      <c r="J517">
        <v>10660000</v>
      </c>
      <c r="K517">
        <v>514</v>
      </c>
      <c r="L517">
        <v>0</v>
      </c>
      <c r="M517">
        <v>0</v>
      </c>
      <c r="N517">
        <v>0.3054039930977579</v>
      </c>
      <c r="O517">
        <v>0.43258255913094468</v>
      </c>
      <c r="P517">
        <v>0</v>
      </c>
      <c r="Q517">
        <v>0</v>
      </c>
      <c r="R517">
        <v>1</v>
      </c>
      <c r="S517">
        <v>1</v>
      </c>
      <c r="T517">
        <v>12977590.45829555</v>
      </c>
      <c r="U517">
        <v>9054491.0850071348</v>
      </c>
      <c r="V517">
        <v>36588786.5803589</v>
      </c>
    </row>
    <row r="518" spans="1:22" x14ac:dyDescent="0.25">
      <c r="A518">
        <v>515</v>
      </c>
      <c r="B518" s="1">
        <f t="shared" si="8"/>
        <v>40329</v>
      </c>
      <c r="C518">
        <v>3864307677.138772</v>
      </c>
      <c r="D518">
        <v>43862923.876738057</v>
      </c>
      <c r="E518">
        <v>-1724547.781352445</v>
      </c>
      <c r="F518">
        <v>0</v>
      </c>
      <c r="G518">
        <v>0</v>
      </c>
      <c r="H518">
        <v>515</v>
      </c>
      <c r="I518">
        <v>6926000</v>
      </c>
      <c r="J518">
        <v>9892000</v>
      </c>
      <c r="K518">
        <v>515</v>
      </c>
      <c r="L518">
        <v>0</v>
      </c>
      <c r="M518">
        <v>0</v>
      </c>
      <c r="N518">
        <v>0.30538557364722119</v>
      </c>
      <c r="O518">
        <v>0.43256898356207679</v>
      </c>
      <c r="P518">
        <v>0</v>
      </c>
      <c r="Q518">
        <v>0</v>
      </c>
      <c r="R518">
        <v>1</v>
      </c>
      <c r="S518">
        <v>1</v>
      </c>
      <c r="T518">
        <v>7340069.419626629</v>
      </c>
      <c r="U518">
        <v>3614690.9556472362</v>
      </c>
      <c r="V518">
        <v>29843386.928640839</v>
      </c>
    </row>
    <row r="519" spans="1:22" x14ac:dyDescent="0.25">
      <c r="A519">
        <v>516</v>
      </c>
      <c r="B519" s="1">
        <f t="shared" si="8"/>
        <v>40330</v>
      </c>
      <c r="C519">
        <v>3866106385.9231691</v>
      </c>
      <c r="D519">
        <v>45704549.340071313</v>
      </c>
      <c r="E519">
        <v>-2307302.3039243869</v>
      </c>
      <c r="F519">
        <v>0</v>
      </c>
      <c r="G519">
        <v>0</v>
      </c>
      <c r="H519">
        <v>516</v>
      </c>
      <c r="I519">
        <v>6783000</v>
      </c>
      <c r="J519">
        <v>9631000</v>
      </c>
      <c r="K519">
        <v>516</v>
      </c>
      <c r="L519">
        <v>0</v>
      </c>
      <c r="M519">
        <v>0</v>
      </c>
      <c r="N519">
        <v>0.30530734394248621</v>
      </c>
      <c r="O519">
        <v>0.43255676391264242</v>
      </c>
      <c r="P519">
        <v>0</v>
      </c>
      <c r="Q519">
        <v>0</v>
      </c>
      <c r="R519">
        <v>1</v>
      </c>
      <c r="S519">
        <v>1</v>
      </c>
      <c r="T519">
        <v>11058371.64370409</v>
      </c>
      <c r="U519">
        <v>7518949.9033785323</v>
      </c>
      <c r="V519">
        <v>24343179.90874242</v>
      </c>
    </row>
    <row r="520" spans="1:22" x14ac:dyDescent="0.25">
      <c r="A520">
        <v>517</v>
      </c>
      <c r="B520" s="1">
        <f t="shared" si="8"/>
        <v>40331</v>
      </c>
      <c r="C520">
        <v>3867724972.0235739</v>
      </c>
      <c r="D520">
        <v>42636303.858803317</v>
      </c>
      <c r="E520">
        <v>-2884229.2814008649</v>
      </c>
      <c r="F520">
        <v>0</v>
      </c>
      <c r="G520">
        <v>0</v>
      </c>
      <c r="H520">
        <v>517</v>
      </c>
      <c r="I520">
        <v>7128000</v>
      </c>
      <c r="J520">
        <v>11823000</v>
      </c>
      <c r="K520">
        <v>517</v>
      </c>
      <c r="L520">
        <v>0</v>
      </c>
      <c r="M520">
        <v>0</v>
      </c>
      <c r="N520">
        <v>0.30531298310889571</v>
      </c>
      <c r="O520">
        <v>0.43256105770382791</v>
      </c>
      <c r="P520">
        <v>0</v>
      </c>
      <c r="Q520">
        <v>0</v>
      </c>
      <c r="R520">
        <v>1</v>
      </c>
      <c r="S520">
        <v>1</v>
      </c>
      <c r="T520">
        <v>5973626.3161212523</v>
      </c>
      <c r="U520">
        <v>2609097.0704383599</v>
      </c>
      <c r="V520">
        <v>20243334.127793889</v>
      </c>
    </row>
    <row r="521" spans="1:22" x14ac:dyDescent="0.25">
      <c r="A521">
        <v>518</v>
      </c>
      <c r="B521" s="1">
        <f t="shared" si="8"/>
        <v>40332</v>
      </c>
      <c r="C521">
        <v>3869181447.8178</v>
      </c>
      <c r="D521">
        <v>43885513.262603603</v>
      </c>
      <c r="E521">
        <v>2302653.010768468</v>
      </c>
      <c r="F521">
        <v>0</v>
      </c>
      <c r="G521">
        <v>0</v>
      </c>
      <c r="H521">
        <v>518</v>
      </c>
      <c r="I521">
        <v>6676000</v>
      </c>
      <c r="J521">
        <v>10571000</v>
      </c>
      <c r="K521">
        <v>518</v>
      </c>
      <c r="L521">
        <v>0</v>
      </c>
      <c r="M521">
        <v>0</v>
      </c>
      <c r="N521">
        <v>0.30515804846607147</v>
      </c>
      <c r="O521">
        <v>0.43245165529624691</v>
      </c>
      <c r="P521">
        <v>0</v>
      </c>
      <c r="Q521">
        <v>0</v>
      </c>
      <c r="R521">
        <v>1</v>
      </c>
      <c r="S521">
        <v>1</v>
      </c>
      <c r="T521">
        <v>5804884.5617707176</v>
      </c>
      <c r="U521">
        <v>2601884.924746891</v>
      </c>
      <c r="V521">
        <v>17671318.08946478</v>
      </c>
    </row>
    <row r="522" spans="1:22" x14ac:dyDescent="0.25">
      <c r="A522">
        <v>519</v>
      </c>
      <c r="B522" s="1">
        <f t="shared" si="8"/>
        <v>40333</v>
      </c>
      <c r="C522">
        <v>3870492024.4349351</v>
      </c>
      <c r="D522">
        <v>44976004.413693003</v>
      </c>
      <c r="E522">
        <v>0</v>
      </c>
      <c r="F522">
        <v>0</v>
      </c>
      <c r="G522">
        <v>0</v>
      </c>
      <c r="H522">
        <v>519</v>
      </c>
      <c r="I522">
        <v>5549000</v>
      </c>
      <c r="J522">
        <v>8106000</v>
      </c>
      <c r="K522">
        <v>519</v>
      </c>
      <c r="L522">
        <v>0</v>
      </c>
      <c r="M522">
        <v>0</v>
      </c>
      <c r="N522">
        <v>0.30503919694701359</v>
      </c>
      <c r="O522">
        <v>0.43238303635900721</v>
      </c>
      <c r="P522">
        <v>0</v>
      </c>
      <c r="Q522">
        <v>0</v>
      </c>
      <c r="R522">
        <v>1</v>
      </c>
      <c r="S522">
        <v>1</v>
      </c>
      <c r="T522">
        <v>9289672.0997514017</v>
      </c>
      <c r="U522">
        <v>6208760.7099710768</v>
      </c>
      <c r="V522">
        <v>14371235.95191545</v>
      </c>
    </row>
    <row r="523" spans="1:22" x14ac:dyDescent="0.25">
      <c r="A523">
        <v>520</v>
      </c>
      <c r="B523" s="1">
        <f t="shared" si="8"/>
        <v>40334</v>
      </c>
      <c r="C523">
        <v>3871671291.8813119</v>
      </c>
      <c r="D523">
        <v>41365248.087296776</v>
      </c>
      <c r="E523">
        <v>-600000</v>
      </c>
      <c r="F523">
        <v>0</v>
      </c>
      <c r="G523">
        <v>0</v>
      </c>
      <c r="H523">
        <v>520</v>
      </c>
      <c r="I523">
        <v>5462000</v>
      </c>
      <c r="J523">
        <v>7448000</v>
      </c>
      <c r="K523">
        <v>520</v>
      </c>
      <c r="L523">
        <v>0</v>
      </c>
      <c r="M523">
        <v>0</v>
      </c>
      <c r="N523">
        <v>0.3050721270768787</v>
      </c>
      <c r="O523">
        <v>0.43240711568872853</v>
      </c>
      <c r="P523">
        <v>0</v>
      </c>
      <c r="Q523">
        <v>0</v>
      </c>
      <c r="R523">
        <v>1</v>
      </c>
      <c r="S523">
        <v>1</v>
      </c>
      <c r="T523">
        <v>5433299.7776072398</v>
      </c>
      <c r="U523">
        <v>2500000</v>
      </c>
      <c r="V523">
        <v>11721916.08954878</v>
      </c>
    </row>
    <row r="524" spans="1:22" x14ac:dyDescent="0.25">
      <c r="A524">
        <v>521</v>
      </c>
      <c r="B524" s="1">
        <f t="shared" si="8"/>
        <v>40335</v>
      </c>
      <c r="C524">
        <v>3872732381.15377</v>
      </c>
      <c r="D524">
        <v>42088603.623355307</v>
      </c>
      <c r="E524">
        <v>-1194000.00013411</v>
      </c>
      <c r="F524">
        <v>0</v>
      </c>
      <c r="G524">
        <v>0</v>
      </c>
      <c r="H524">
        <v>521</v>
      </c>
      <c r="I524">
        <v>5401000</v>
      </c>
      <c r="J524">
        <v>7267000</v>
      </c>
      <c r="K524">
        <v>521</v>
      </c>
      <c r="L524">
        <v>0</v>
      </c>
      <c r="M524">
        <v>0</v>
      </c>
      <c r="N524">
        <v>0.30504205559854908</v>
      </c>
      <c r="O524">
        <v>0.43243295115148289</v>
      </c>
      <c r="P524">
        <v>0</v>
      </c>
      <c r="Q524">
        <v>0</v>
      </c>
      <c r="R524">
        <v>1</v>
      </c>
      <c r="S524">
        <v>1</v>
      </c>
      <c r="T524">
        <v>5294470.900737837</v>
      </c>
      <c r="U524">
        <v>2500000</v>
      </c>
      <c r="V524">
        <v>9506504.8106260747</v>
      </c>
    </row>
    <row r="525" spans="1:22" x14ac:dyDescent="0.25">
      <c r="A525">
        <v>522</v>
      </c>
      <c r="B525" s="1">
        <f t="shared" si="8"/>
        <v>40336</v>
      </c>
      <c r="C525">
        <v>3873687110.1414852</v>
      </c>
      <c r="D525">
        <v>42729894.938605897</v>
      </c>
      <c r="E525">
        <v>-1782060.0003996489</v>
      </c>
      <c r="F525">
        <v>0</v>
      </c>
      <c r="G525">
        <v>0</v>
      </c>
      <c r="H525">
        <v>522</v>
      </c>
      <c r="I525">
        <v>5168000</v>
      </c>
      <c r="J525">
        <v>7249000</v>
      </c>
      <c r="K525">
        <v>522</v>
      </c>
      <c r="L525">
        <v>0</v>
      </c>
      <c r="M525">
        <v>0</v>
      </c>
      <c r="N525">
        <v>0.30501659296415179</v>
      </c>
      <c r="O525">
        <v>0.43246242024902842</v>
      </c>
      <c r="P525">
        <v>0</v>
      </c>
      <c r="Q525">
        <v>0</v>
      </c>
      <c r="R525">
        <v>1</v>
      </c>
      <c r="S525">
        <v>1</v>
      </c>
      <c r="T525">
        <v>5163902.1956808139</v>
      </c>
      <c r="U525">
        <v>2500000</v>
      </c>
      <c r="V525">
        <v>9520222.3029759862</v>
      </c>
    </row>
    <row r="526" spans="1:22" x14ac:dyDescent="0.25">
      <c r="A526">
        <v>523</v>
      </c>
      <c r="B526" s="1">
        <f t="shared" si="8"/>
        <v>40337</v>
      </c>
      <c r="C526">
        <v>3874546114.9375391</v>
      </c>
      <c r="D526">
        <v>43371186.253856488</v>
      </c>
      <c r="E526">
        <v>-2364239.4007939738</v>
      </c>
      <c r="F526">
        <v>0</v>
      </c>
      <c r="G526">
        <v>0</v>
      </c>
      <c r="H526">
        <v>523</v>
      </c>
      <c r="I526">
        <v>4316000</v>
      </c>
      <c r="J526">
        <v>5812000</v>
      </c>
      <c r="K526">
        <v>523</v>
      </c>
      <c r="L526">
        <v>0</v>
      </c>
      <c r="M526">
        <v>0</v>
      </c>
      <c r="N526">
        <v>0.30500855966181267</v>
      </c>
      <c r="O526">
        <v>0.43249073807310112</v>
      </c>
      <c r="P526">
        <v>0</v>
      </c>
      <c r="Q526">
        <v>0</v>
      </c>
      <c r="R526">
        <v>1</v>
      </c>
      <c r="S526">
        <v>1</v>
      </c>
      <c r="T526">
        <v>5041102.1909216782</v>
      </c>
      <c r="U526">
        <v>2500000</v>
      </c>
      <c r="V526">
        <v>7996001.0877515543</v>
      </c>
    </row>
    <row r="527" spans="1:22" x14ac:dyDescent="0.25">
      <c r="A527">
        <v>524</v>
      </c>
      <c r="B527" s="1">
        <f t="shared" si="8"/>
        <v>40338</v>
      </c>
      <c r="C527">
        <v>3875318968.0192442</v>
      </c>
      <c r="D527">
        <v>44012477.569107078</v>
      </c>
      <c r="E527">
        <v>-2940597.0073144832</v>
      </c>
      <c r="F527">
        <v>0</v>
      </c>
      <c r="G527">
        <v>0</v>
      </c>
      <c r="H527">
        <v>524</v>
      </c>
      <c r="I527">
        <v>4218000</v>
      </c>
      <c r="J527">
        <v>5528000</v>
      </c>
      <c r="K527">
        <v>524</v>
      </c>
      <c r="L527">
        <v>0</v>
      </c>
      <c r="M527">
        <v>0</v>
      </c>
      <c r="N527">
        <v>0.30506202798936233</v>
      </c>
      <c r="O527">
        <v>0.43255997263199969</v>
      </c>
      <c r="P527">
        <v>0</v>
      </c>
      <c r="Q527">
        <v>0</v>
      </c>
      <c r="R527">
        <v>1</v>
      </c>
      <c r="S527">
        <v>1</v>
      </c>
      <c r="T527">
        <v>4925608.6569829136</v>
      </c>
      <c r="U527">
        <v>2500000</v>
      </c>
      <c r="V527">
        <v>6063970.3052017586</v>
      </c>
    </row>
    <row r="528" spans="1:22" x14ac:dyDescent="0.25">
      <c r="A528">
        <v>525</v>
      </c>
      <c r="B528" s="1">
        <f t="shared" si="8"/>
        <v>40339</v>
      </c>
      <c r="C528">
        <v>3876014284.6103659</v>
      </c>
      <c r="D528">
        <v>44653768.884357668</v>
      </c>
      <c r="E528">
        <v>-3511191.0378986131</v>
      </c>
      <c r="F528">
        <v>0</v>
      </c>
      <c r="G528">
        <v>0</v>
      </c>
      <c r="H528">
        <v>525</v>
      </c>
      <c r="I528">
        <v>4279000</v>
      </c>
      <c r="J528">
        <v>5227000</v>
      </c>
      <c r="K528">
        <v>525</v>
      </c>
      <c r="L528">
        <v>0</v>
      </c>
      <c r="M528">
        <v>0</v>
      </c>
      <c r="N528">
        <v>0.30512233363207708</v>
      </c>
      <c r="O528">
        <v>0.43263652938722019</v>
      </c>
      <c r="P528">
        <v>0</v>
      </c>
      <c r="Q528">
        <v>0</v>
      </c>
      <c r="R528">
        <v>1</v>
      </c>
      <c r="S528">
        <v>1</v>
      </c>
      <c r="T528">
        <v>8041509.7798383432</v>
      </c>
      <c r="U528">
        <v>5724522.913284733</v>
      </c>
      <c r="V528">
        <v>4103330.6035051439</v>
      </c>
    </row>
    <row r="529" spans="1:22" x14ac:dyDescent="0.25">
      <c r="A529">
        <v>526</v>
      </c>
      <c r="B529" s="1">
        <f t="shared" si="8"/>
        <v>40340</v>
      </c>
      <c r="C529">
        <v>3876639818.407063</v>
      </c>
      <c r="D529">
        <v>40829683.24463319</v>
      </c>
      <c r="E529">
        <v>-4076079.1283044401</v>
      </c>
      <c r="F529">
        <v>0</v>
      </c>
      <c r="G529">
        <v>0</v>
      </c>
      <c r="H529">
        <v>526</v>
      </c>
      <c r="I529">
        <v>4101000</v>
      </c>
      <c r="J529">
        <v>5168000</v>
      </c>
      <c r="K529">
        <v>526</v>
      </c>
      <c r="L529">
        <v>0</v>
      </c>
      <c r="M529">
        <v>0</v>
      </c>
      <c r="N529">
        <v>0.30518680914696328</v>
      </c>
      <c r="O529">
        <v>0.43269620031910733</v>
      </c>
      <c r="P529">
        <v>0</v>
      </c>
      <c r="Q529">
        <v>0</v>
      </c>
      <c r="R529">
        <v>1</v>
      </c>
      <c r="S529">
        <v>1</v>
      </c>
      <c r="T529">
        <v>4714827.9581395388</v>
      </c>
      <c r="U529">
        <v>2500000</v>
      </c>
      <c r="V529">
        <v>2162297.2983872578</v>
      </c>
    </row>
    <row r="530" spans="1:22" x14ac:dyDescent="0.25">
      <c r="A530">
        <v>527</v>
      </c>
      <c r="B530" s="1">
        <f t="shared" si="8"/>
        <v>40341</v>
      </c>
      <c r="C530">
        <v>3877202547.7311659</v>
      </c>
      <c r="D530">
        <v>41470974.559883781</v>
      </c>
      <c r="E530">
        <v>-4635318.3379324703</v>
      </c>
      <c r="F530">
        <v>0</v>
      </c>
      <c r="G530">
        <v>0</v>
      </c>
      <c r="H530">
        <v>527</v>
      </c>
      <c r="I530">
        <v>4420000</v>
      </c>
      <c r="J530">
        <v>5371000</v>
      </c>
      <c r="K530">
        <v>527</v>
      </c>
      <c r="L530">
        <v>0</v>
      </c>
      <c r="M530">
        <v>0</v>
      </c>
      <c r="N530">
        <v>0.3052551998381966</v>
      </c>
      <c r="O530">
        <v>0.4327820013907</v>
      </c>
      <c r="P530">
        <v>0</v>
      </c>
      <c r="Q530">
        <v>0</v>
      </c>
      <c r="R530">
        <v>1</v>
      </c>
      <c r="S530">
        <v>1</v>
      </c>
      <c r="T530">
        <v>4618747.3970743334</v>
      </c>
      <c r="U530">
        <v>2500000</v>
      </c>
      <c r="V530">
        <v>240674.32588669681</v>
      </c>
    </row>
    <row r="531" spans="1:22" x14ac:dyDescent="0.25">
      <c r="A531">
        <v>528</v>
      </c>
      <c r="B531" s="1">
        <f t="shared" si="8"/>
        <v>40342</v>
      </c>
      <c r="C531">
        <v>3877708753.0680852</v>
      </c>
      <c r="D531">
        <v>42112265.875134371</v>
      </c>
      <c r="E531">
        <v>-4469210.1555892201</v>
      </c>
      <c r="F531">
        <v>0</v>
      </c>
      <c r="G531">
        <v>0</v>
      </c>
      <c r="H531">
        <v>528</v>
      </c>
      <c r="I531">
        <v>7977000</v>
      </c>
      <c r="J531">
        <v>8228000</v>
      </c>
      <c r="K531">
        <v>528</v>
      </c>
      <c r="L531">
        <v>0</v>
      </c>
      <c r="M531">
        <v>0</v>
      </c>
      <c r="N531">
        <v>0.30530129900826342</v>
      </c>
      <c r="O531">
        <v>0.43286161564198988</v>
      </c>
      <c r="P531">
        <v>0</v>
      </c>
      <c r="Q531">
        <v>0</v>
      </c>
      <c r="R531">
        <v>1</v>
      </c>
      <c r="S531">
        <v>1</v>
      </c>
      <c r="T531">
        <v>4528383.5280988794</v>
      </c>
      <c r="U531">
        <v>2500000</v>
      </c>
      <c r="V531">
        <v>-1661732.4173183751</v>
      </c>
    </row>
    <row r="532" spans="1:22" x14ac:dyDescent="0.25">
      <c r="A532">
        <v>529</v>
      </c>
      <c r="B532" s="1">
        <f t="shared" si="8"/>
        <v>40343</v>
      </c>
      <c r="C532">
        <v>3878164086.8508711</v>
      </c>
      <c r="D532">
        <v>42753557.190384962</v>
      </c>
      <c r="E532">
        <v>7931071.9449677253</v>
      </c>
      <c r="F532">
        <v>0</v>
      </c>
      <c r="G532">
        <v>0</v>
      </c>
      <c r="H532">
        <v>529</v>
      </c>
      <c r="I532">
        <v>8403000</v>
      </c>
      <c r="J532">
        <v>9575000</v>
      </c>
      <c r="K532">
        <v>529</v>
      </c>
      <c r="L532">
        <v>0</v>
      </c>
      <c r="M532">
        <v>0</v>
      </c>
      <c r="N532">
        <v>0.30506598541937863</v>
      </c>
      <c r="O532">
        <v>0.4328446357858845</v>
      </c>
      <c r="P532">
        <v>0</v>
      </c>
      <c r="Q532">
        <v>0</v>
      </c>
      <c r="R532">
        <v>1</v>
      </c>
      <c r="S532">
        <v>1</v>
      </c>
      <c r="T532">
        <v>5936351.0649960302</v>
      </c>
      <c r="U532">
        <v>2516178.6010576002</v>
      </c>
      <c r="V532">
        <v>-393415.09351661749</v>
      </c>
    </row>
    <row r="533" spans="1:22" x14ac:dyDescent="0.25">
      <c r="A533">
        <v>530</v>
      </c>
      <c r="B533" s="1">
        <f t="shared" si="8"/>
        <v>40344</v>
      </c>
      <c r="C533">
        <v>3878573636.2658391</v>
      </c>
      <c r="D533">
        <v>43394848.505635552</v>
      </c>
      <c r="E533">
        <v>0</v>
      </c>
      <c r="F533">
        <v>0</v>
      </c>
      <c r="G533">
        <v>0</v>
      </c>
      <c r="H533">
        <v>530</v>
      </c>
      <c r="I533">
        <v>12234000</v>
      </c>
      <c r="J533">
        <v>18433000</v>
      </c>
      <c r="K533">
        <v>530</v>
      </c>
      <c r="L533">
        <v>0</v>
      </c>
      <c r="M533">
        <v>0</v>
      </c>
      <c r="N533">
        <v>0.30479440094507071</v>
      </c>
      <c r="O533">
        <v>0.43281360246939049</v>
      </c>
      <c r="P533">
        <v>0</v>
      </c>
      <c r="Q533">
        <v>0</v>
      </c>
      <c r="R533">
        <v>1</v>
      </c>
      <c r="S533">
        <v>1</v>
      </c>
      <c r="T533">
        <v>4485974.8826893838</v>
      </c>
      <c r="U533">
        <v>2500000</v>
      </c>
      <c r="V533">
        <v>-2289480.942669387</v>
      </c>
    </row>
    <row r="534" spans="1:22" x14ac:dyDescent="0.25">
      <c r="A534">
        <v>531</v>
      </c>
      <c r="B534" s="1">
        <f t="shared" si="8"/>
        <v>40345</v>
      </c>
      <c r="C534">
        <v>3878941979.7775822</v>
      </c>
      <c r="D534">
        <v>44036139.820886143</v>
      </c>
      <c r="E534">
        <v>46184075</v>
      </c>
      <c r="F534">
        <v>0</v>
      </c>
      <c r="G534">
        <v>0</v>
      </c>
      <c r="H534">
        <v>531</v>
      </c>
      <c r="I534">
        <v>9744000</v>
      </c>
      <c r="J534">
        <v>14413000</v>
      </c>
      <c r="K534">
        <v>531</v>
      </c>
      <c r="L534">
        <v>0</v>
      </c>
      <c r="M534">
        <v>0</v>
      </c>
      <c r="N534">
        <v>0.30414274563743893</v>
      </c>
      <c r="O534">
        <v>0.43226511539914841</v>
      </c>
      <c r="P534">
        <v>0</v>
      </c>
      <c r="Q534">
        <v>0</v>
      </c>
      <c r="R534">
        <v>1</v>
      </c>
      <c r="S534">
        <v>1</v>
      </c>
      <c r="T534">
        <v>25806213.974097598</v>
      </c>
      <c r="U534">
        <v>12409257.161729241</v>
      </c>
      <c r="V534">
        <v>20653051.36624556</v>
      </c>
    </row>
    <row r="535" spans="1:22" x14ac:dyDescent="0.25">
      <c r="A535">
        <v>532</v>
      </c>
      <c r="B535" s="1">
        <f t="shared" si="8"/>
        <v>40346</v>
      </c>
      <c r="C535">
        <v>3879273238.0014548</v>
      </c>
      <c r="D535">
        <v>45310632.738950513</v>
      </c>
      <c r="E535">
        <v>7351186.3541623577</v>
      </c>
      <c r="F535">
        <v>0</v>
      </c>
      <c r="G535">
        <v>0</v>
      </c>
      <c r="H535">
        <v>532</v>
      </c>
      <c r="I535">
        <v>8242000</v>
      </c>
      <c r="J535">
        <v>9153000</v>
      </c>
      <c r="K535">
        <v>532</v>
      </c>
      <c r="L535">
        <v>0</v>
      </c>
      <c r="M535">
        <v>0</v>
      </c>
      <c r="N535">
        <v>0.30410123459824562</v>
      </c>
      <c r="O535">
        <v>0.43186009103377998</v>
      </c>
      <c r="P535">
        <v>0</v>
      </c>
      <c r="Q535">
        <v>0</v>
      </c>
      <c r="R535">
        <v>1</v>
      </c>
      <c r="S535">
        <v>1</v>
      </c>
      <c r="T535">
        <v>9799757.9783736765</v>
      </c>
      <c r="U535">
        <v>5935479.1828579158</v>
      </c>
      <c r="V535">
        <v>16826111.583417449</v>
      </c>
    </row>
    <row r="536" spans="1:22" x14ac:dyDescent="0.25">
      <c r="A536">
        <v>533</v>
      </c>
      <c r="B536" s="1">
        <f t="shared" si="8"/>
        <v>40347</v>
      </c>
      <c r="C536">
        <v>3879571119.4887691</v>
      </c>
      <c r="D536">
        <v>41817903.136767522</v>
      </c>
      <c r="E536">
        <v>2879020</v>
      </c>
      <c r="F536">
        <v>0</v>
      </c>
      <c r="G536">
        <v>0</v>
      </c>
      <c r="H536">
        <v>533</v>
      </c>
      <c r="I536">
        <v>12736000</v>
      </c>
      <c r="J536">
        <v>10909000</v>
      </c>
      <c r="K536">
        <v>533</v>
      </c>
      <c r="L536">
        <v>0</v>
      </c>
      <c r="M536">
        <v>0</v>
      </c>
      <c r="N536">
        <v>0.30405955496351372</v>
      </c>
      <c r="O536">
        <v>0.43187422080824839</v>
      </c>
      <c r="P536">
        <v>0</v>
      </c>
      <c r="Q536">
        <v>0</v>
      </c>
      <c r="R536">
        <v>1</v>
      </c>
      <c r="S536">
        <v>1</v>
      </c>
      <c r="T536">
        <v>5622823.750731932</v>
      </c>
      <c r="U536">
        <v>2931432.9971001879</v>
      </c>
      <c r="V536">
        <v>16081405.640652889</v>
      </c>
    </row>
    <row r="537" spans="1:22" x14ac:dyDescent="0.25">
      <c r="A537">
        <v>534</v>
      </c>
      <c r="B537" s="1">
        <f t="shared" si="8"/>
        <v>40348</v>
      </c>
      <c r="C537">
        <v>3798555557.340579</v>
      </c>
      <c r="D537">
        <v>42810281.320411108</v>
      </c>
      <c r="E537">
        <v>30949465</v>
      </c>
      <c r="F537">
        <v>0</v>
      </c>
      <c r="G537">
        <v>0</v>
      </c>
      <c r="H537">
        <v>534</v>
      </c>
      <c r="I537">
        <v>15425000</v>
      </c>
      <c r="J537">
        <v>22026000</v>
      </c>
      <c r="K537">
        <v>534</v>
      </c>
      <c r="L537">
        <v>0</v>
      </c>
      <c r="M537">
        <v>0</v>
      </c>
      <c r="N537">
        <v>0.30342117876908542</v>
      </c>
      <c r="O537">
        <v>0.43178734299370808</v>
      </c>
      <c r="P537">
        <v>0</v>
      </c>
      <c r="Q537">
        <v>0</v>
      </c>
      <c r="R537">
        <v>1</v>
      </c>
      <c r="S537">
        <v>1</v>
      </c>
      <c r="T537">
        <v>16826536.018031441</v>
      </c>
      <c r="U537">
        <v>6855618.8435705351</v>
      </c>
      <c r="V537">
        <v>23379268.40601065</v>
      </c>
    </row>
    <row r="538" spans="1:22" x14ac:dyDescent="0.25">
      <c r="A538">
        <v>535</v>
      </c>
      <c r="B538" s="1">
        <f t="shared" si="8"/>
        <v>40349</v>
      </c>
      <c r="C538">
        <v>3880079769.2580252</v>
      </c>
      <c r="D538">
        <v>44253008.183604069</v>
      </c>
      <c r="E538">
        <v>3022868.219504904</v>
      </c>
      <c r="F538">
        <v>0</v>
      </c>
      <c r="G538">
        <v>0</v>
      </c>
      <c r="H538">
        <v>535</v>
      </c>
      <c r="I538">
        <v>10360000</v>
      </c>
      <c r="J538">
        <v>13214000</v>
      </c>
      <c r="K538">
        <v>535</v>
      </c>
      <c r="L538">
        <v>0</v>
      </c>
      <c r="M538">
        <v>0</v>
      </c>
      <c r="N538">
        <v>0.30313601770751741</v>
      </c>
      <c r="O538">
        <v>0.43188089826668952</v>
      </c>
      <c r="P538">
        <v>0</v>
      </c>
      <c r="Q538">
        <v>0</v>
      </c>
      <c r="R538">
        <v>1</v>
      </c>
      <c r="S538">
        <v>1</v>
      </c>
      <c r="T538">
        <v>5525251.5746800099</v>
      </c>
      <c r="U538">
        <v>2500000</v>
      </c>
      <c r="V538">
        <v>19074872.7839511</v>
      </c>
    </row>
    <row r="539" spans="1:22" x14ac:dyDescent="0.25">
      <c r="A539">
        <v>536</v>
      </c>
      <c r="B539" s="1">
        <f t="shared" si="8"/>
        <v>40350</v>
      </c>
      <c r="C539">
        <v>3880296244.9909101</v>
      </c>
      <c r="D539">
        <v>45430112.227215603</v>
      </c>
      <c r="E539">
        <v>7917304.9999999991</v>
      </c>
      <c r="F539">
        <v>0</v>
      </c>
      <c r="G539">
        <v>0</v>
      </c>
      <c r="H539">
        <v>536</v>
      </c>
      <c r="I539">
        <v>9755000</v>
      </c>
      <c r="J539">
        <v>14204000</v>
      </c>
      <c r="K539">
        <v>536</v>
      </c>
      <c r="L539">
        <v>0</v>
      </c>
      <c r="M539">
        <v>0</v>
      </c>
      <c r="N539">
        <v>0.30267869735785458</v>
      </c>
      <c r="O539">
        <v>0.43169434386703842</v>
      </c>
      <c r="P539">
        <v>0</v>
      </c>
      <c r="Q539">
        <v>0</v>
      </c>
      <c r="R539">
        <v>1</v>
      </c>
      <c r="S539">
        <v>1</v>
      </c>
      <c r="T539">
        <v>13946178.840144301</v>
      </c>
      <c r="U539">
        <v>9725513.0551425219</v>
      </c>
      <c r="V539">
        <v>21887896.217629969</v>
      </c>
    </row>
    <row r="540" spans="1:22" x14ac:dyDescent="0.25">
      <c r="A540">
        <v>537</v>
      </c>
      <c r="B540" s="1">
        <f t="shared" si="8"/>
        <v>40351</v>
      </c>
      <c r="C540">
        <v>3880490822.3060589</v>
      </c>
      <c r="D540">
        <v>42237795.719181933</v>
      </c>
      <c r="E540">
        <v>9.3132257461547852E-10</v>
      </c>
      <c r="F540">
        <v>0</v>
      </c>
      <c r="G540">
        <v>0</v>
      </c>
      <c r="H540">
        <v>537</v>
      </c>
      <c r="I540">
        <v>7349000</v>
      </c>
      <c r="J540">
        <v>9861000</v>
      </c>
      <c r="K540">
        <v>537</v>
      </c>
      <c r="L540">
        <v>0</v>
      </c>
      <c r="M540">
        <v>0</v>
      </c>
      <c r="N540">
        <v>0.30269314032771549</v>
      </c>
      <c r="O540">
        <v>0.43170239287164508</v>
      </c>
      <c r="P540">
        <v>0</v>
      </c>
      <c r="Q540">
        <v>0</v>
      </c>
      <c r="R540">
        <v>1</v>
      </c>
      <c r="S540">
        <v>1</v>
      </c>
      <c r="T540">
        <v>5242017.469664597</v>
      </c>
      <c r="U540">
        <v>2500000</v>
      </c>
      <c r="V540">
        <v>17878095.09036459</v>
      </c>
    </row>
    <row r="541" spans="1:22" x14ac:dyDescent="0.25">
      <c r="A541">
        <v>538</v>
      </c>
      <c r="B541" s="1">
        <f t="shared" si="8"/>
        <v>40352</v>
      </c>
      <c r="C541">
        <v>3880665691.0585489</v>
      </c>
      <c r="D541">
        <v>43341047.010097273</v>
      </c>
      <c r="E541">
        <v>839510.00000000047</v>
      </c>
      <c r="F541">
        <v>0</v>
      </c>
      <c r="G541">
        <v>0</v>
      </c>
      <c r="H541">
        <v>538</v>
      </c>
      <c r="I541">
        <v>6615000</v>
      </c>
      <c r="J541">
        <v>9250000</v>
      </c>
      <c r="K541">
        <v>538</v>
      </c>
      <c r="L541">
        <v>0</v>
      </c>
      <c r="M541">
        <v>0</v>
      </c>
      <c r="N541">
        <v>0.30251207553751391</v>
      </c>
      <c r="O541">
        <v>0.43164308423435038</v>
      </c>
      <c r="P541">
        <v>0</v>
      </c>
      <c r="Q541">
        <v>0</v>
      </c>
      <c r="R541">
        <v>1</v>
      </c>
      <c r="S541">
        <v>1</v>
      </c>
      <c r="T541">
        <v>5114569.6884570206</v>
      </c>
      <c r="U541">
        <v>2500000</v>
      </c>
      <c r="V541">
        <v>15764115.257686431</v>
      </c>
    </row>
    <row r="542" spans="1:22" x14ac:dyDescent="0.25">
      <c r="A542">
        <v>539</v>
      </c>
      <c r="B542" s="1">
        <f t="shared" si="8"/>
        <v>40353</v>
      </c>
      <c r="C542">
        <v>3880822822.1166172</v>
      </c>
      <c r="D542">
        <v>44313845.30993145</v>
      </c>
      <c r="E542">
        <v>531114.90018764534</v>
      </c>
      <c r="F542">
        <v>0</v>
      </c>
      <c r="G542">
        <v>0</v>
      </c>
      <c r="H542">
        <v>539</v>
      </c>
      <c r="I542">
        <v>5390000</v>
      </c>
      <c r="J542">
        <v>7219000</v>
      </c>
      <c r="K542">
        <v>539</v>
      </c>
      <c r="L542">
        <v>0</v>
      </c>
      <c r="M542">
        <v>0</v>
      </c>
      <c r="N542">
        <v>0.30239182745504678</v>
      </c>
      <c r="O542">
        <v>0.43160288928343021</v>
      </c>
      <c r="P542">
        <v>0</v>
      </c>
      <c r="Q542">
        <v>0</v>
      </c>
      <c r="R542">
        <v>1</v>
      </c>
      <c r="S542">
        <v>1</v>
      </c>
      <c r="T542">
        <v>6902215.0553067839</v>
      </c>
      <c r="U542">
        <v>4394542.4339514328</v>
      </c>
      <c r="V542">
        <v>18368153.886787981</v>
      </c>
    </row>
    <row r="543" spans="1:22" x14ac:dyDescent="0.25">
      <c r="A543">
        <v>540</v>
      </c>
      <c r="B543" s="1">
        <f t="shared" si="8"/>
        <v>40354</v>
      </c>
      <c r="C543">
        <v>3880963989.260478</v>
      </c>
      <c r="D543">
        <v>45447337.96588292</v>
      </c>
      <c r="E543">
        <v>-339753.69878934033</v>
      </c>
      <c r="F543">
        <v>0</v>
      </c>
      <c r="G543">
        <v>0</v>
      </c>
      <c r="H543">
        <v>540</v>
      </c>
      <c r="I543">
        <v>6934000</v>
      </c>
      <c r="J543">
        <v>10599000</v>
      </c>
      <c r="K543">
        <v>540</v>
      </c>
      <c r="L543">
        <v>0</v>
      </c>
      <c r="M543">
        <v>0</v>
      </c>
      <c r="N543">
        <v>0.30242511165312019</v>
      </c>
      <c r="O543">
        <v>0.43164533000998828</v>
      </c>
      <c r="P543">
        <v>0</v>
      </c>
      <c r="Q543">
        <v>0</v>
      </c>
      <c r="R543">
        <v>1</v>
      </c>
      <c r="S543">
        <v>1</v>
      </c>
      <c r="T543">
        <v>8621957.6223412044</v>
      </c>
      <c r="U543">
        <v>6219585.5089142621</v>
      </c>
      <c r="V543">
        <v>14973389.412073061</v>
      </c>
    </row>
    <row r="544" spans="1:22" x14ac:dyDescent="0.25">
      <c r="A544">
        <v>541</v>
      </c>
      <c r="B544" s="1">
        <f t="shared" si="8"/>
        <v>40355</v>
      </c>
      <c r="C544">
        <v>3881090788.891253</v>
      </c>
      <c r="D544">
        <v>41826606.972949803</v>
      </c>
      <c r="E544">
        <v>26414333.83812261</v>
      </c>
      <c r="F544">
        <v>0</v>
      </c>
      <c r="G544">
        <v>0</v>
      </c>
      <c r="H544">
        <v>541</v>
      </c>
      <c r="I544">
        <v>21456000</v>
      </c>
      <c r="J544">
        <v>49216000</v>
      </c>
      <c r="K544">
        <v>541</v>
      </c>
      <c r="L544">
        <v>0</v>
      </c>
      <c r="M544">
        <v>0</v>
      </c>
      <c r="N544">
        <v>0.30242892728314907</v>
      </c>
      <c r="O544">
        <v>0.43163677648267651</v>
      </c>
      <c r="P544">
        <v>0</v>
      </c>
      <c r="Q544">
        <v>0</v>
      </c>
      <c r="R544">
        <v>1</v>
      </c>
      <c r="S544">
        <v>1</v>
      </c>
      <c r="T544">
        <v>19117937.401753951</v>
      </c>
      <c r="U544">
        <v>10506127.747766281</v>
      </c>
      <c r="V544">
        <v>29566631.604289569</v>
      </c>
    </row>
    <row r="545" spans="1:22" x14ac:dyDescent="0.25">
      <c r="A545">
        <v>542</v>
      </c>
      <c r="B545" s="1">
        <f t="shared" si="8"/>
        <v>40356</v>
      </c>
      <c r="C545">
        <v>3803899851.9961061</v>
      </c>
      <c r="D545">
        <v>43651153.957434207</v>
      </c>
      <c r="E545">
        <v>132242416.9788564</v>
      </c>
      <c r="F545">
        <v>0</v>
      </c>
      <c r="G545">
        <v>50199397.59685079</v>
      </c>
      <c r="H545">
        <v>542</v>
      </c>
      <c r="I545">
        <v>39594000</v>
      </c>
      <c r="J545">
        <v>73611000</v>
      </c>
      <c r="K545">
        <v>542</v>
      </c>
      <c r="L545">
        <v>0</v>
      </c>
      <c r="M545">
        <v>1832.278012285054</v>
      </c>
      <c r="N545">
        <v>0.30246014103923891</v>
      </c>
      <c r="O545">
        <v>0.43124960168968868</v>
      </c>
      <c r="P545">
        <v>0</v>
      </c>
      <c r="Q545">
        <v>0</v>
      </c>
      <c r="R545">
        <v>1</v>
      </c>
      <c r="S545">
        <v>1</v>
      </c>
      <c r="T545">
        <v>91978009.413052216</v>
      </c>
      <c r="U545">
        <v>55347624.655942269</v>
      </c>
      <c r="V545">
        <v>125799346.4987819</v>
      </c>
    </row>
    <row r="546" spans="1:22" x14ac:dyDescent="0.25">
      <c r="A546">
        <v>543</v>
      </c>
      <c r="B546" s="1">
        <f t="shared" si="8"/>
        <v>40357</v>
      </c>
      <c r="C546">
        <v>3832365333.0473051</v>
      </c>
      <c r="D546">
        <v>51414189.712618552</v>
      </c>
      <c r="E546">
        <v>80419518.998104528</v>
      </c>
      <c r="F546">
        <v>0</v>
      </c>
      <c r="G546">
        <v>0</v>
      </c>
      <c r="H546">
        <v>543</v>
      </c>
      <c r="I546">
        <v>23452000</v>
      </c>
      <c r="J546">
        <v>61684000</v>
      </c>
      <c r="K546">
        <v>543</v>
      </c>
      <c r="L546">
        <v>0</v>
      </c>
      <c r="M546">
        <v>0</v>
      </c>
      <c r="N546">
        <v>0.30589781187378962</v>
      </c>
      <c r="O546">
        <v>0.4369599927701221</v>
      </c>
      <c r="P546">
        <v>0</v>
      </c>
      <c r="Q546">
        <v>0</v>
      </c>
      <c r="R546">
        <v>1</v>
      </c>
      <c r="S546">
        <v>1</v>
      </c>
      <c r="T546">
        <v>50254856.12533056</v>
      </c>
      <c r="U546">
        <v>25270878.855259549</v>
      </c>
      <c r="V546">
        <v>122482568.6681267</v>
      </c>
    </row>
    <row r="547" spans="1:22" x14ac:dyDescent="0.25">
      <c r="A547">
        <v>544</v>
      </c>
      <c r="B547" s="1">
        <f t="shared" si="8"/>
        <v>40358</v>
      </c>
      <c r="C547">
        <v>3850905103.8849258</v>
      </c>
      <c r="D547">
        <v>53831129.165172637</v>
      </c>
      <c r="E547">
        <v>61605138.43523708</v>
      </c>
      <c r="F547">
        <v>0</v>
      </c>
      <c r="G547">
        <v>0</v>
      </c>
      <c r="H547">
        <v>544</v>
      </c>
      <c r="I547">
        <v>31360000</v>
      </c>
      <c r="J547">
        <v>59492000</v>
      </c>
      <c r="K547">
        <v>544</v>
      </c>
      <c r="L547">
        <v>0</v>
      </c>
      <c r="M547">
        <v>0</v>
      </c>
      <c r="N547">
        <v>0.30713613736677853</v>
      </c>
      <c r="O547">
        <v>0.44087555008380869</v>
      </c>
      <c r="P547">
        <v>0</v>
      </c>
      <c r="Q547">
        <v>0</v>
      </c>
      <c r="R547">
        <v>1</v>
      </c>
      <c r="S547">
        <v>1</v>
      </c>
      <c r="T547">
        <v>46223486.999733724</v>
      </c>
      <c r="U547">
        <v>25157479.356275689</v>
      </c>
      <c r="V547">
        <v>115443582.21659289</v>
      </c>
    </row>
    <row r="548" spans="1:22" x14ac:dyDescent="0.25">
      <c r="A548">
        <v>545</v>
      </c>
      <c r="B548" s="1">
        <f t="shared" si="8"/>
        <v>40359</v>
      </c>
      <c r="C548">
        <v>3854036807.4607949</v>
      </c>
      <c r="D548">
        <v>55572001.160387039</v>
      </c>
      <c r="E548">
        <v>41298532.393369332</v>
      </c>
      <c r="F548">
        <v>0</v>
      </c>
      <c r="G548">
        <v>0</v>
      </c>
      <c r="H548">
        <v>545</v>
      </c>
      <c r="I548">
        <v>32836000</v>
      </c>
      <c r="J548">
        <v>50204000</v>
      </c>
      <c r="K548">
        <v>545</v>
      </c>
      <c r="L548">
        <v>0</v>
      </c>
      <c r="M548">
        <v>0</v>
      </c>
      <c r="N548">
        <v>0.30972707121450738</v>
      </c>
      <c r="O548">
        <v>0.4442248808513618</v>
      </c>
      <c r="P548">
        <v>0</v>
      </c>
      <c r="Q548">
        <v>0</v>
      </c>
      <c r="R548">
        <v>1</v>
      </c>
      <c r="S548">
        <v>1</v>
      </c>
      <c r="T548">
        <v>44494004.872019857</v>
      </c>
      <c r="U548">
        <v>28087344.684945591</v>
      </c>
      <c r="V548">
        <v>116396906.00283369</v>
      </c>
    </row>
    <row r="549" spans="1:22" x14ac:dyDescent="0.25">
      <c r="A549">
        <v>546</v>
      </c>
      <c r="B549" s="1">
        <f t="shared" si="8"/>
        <v>40360</v>
      </c>
      <c r="C549">
        <v>3655025446.8820338</v>
      </c>
      <c r="D549">
        <v>57197615.246680409</v>
      </c>
      <c r="E549">
        <v>14148662.672270991</v>
      </c>
      <c r="F549">
        <v>0</v>
      </c>
      <c r="G549">
        <v>0</v>
      </c>
      <c r="H549">
        <v>546</v>
      </c>
      <c r="I549">
        <v>19887000</v>
      </c>
      <c r="J549">
        <v>33118000</v>
      </c>
      <c r="K549">
        <v>546</v>
      </c>
      <c r="L549">
        <v>0</v>
      </c>
      <c r="M549">
        <v>0</v>
      </c>
      <c r="N549">
        <v>0.31279297338512729</v>
      </c>
      <c r="O549">
        <v>0.44661646271047151</v>
      </c>
      <c r="P549">
        <v>0</v>
      </c>
      <c r="Q549">
        <v>0</v>
      </c>
      <c r="R549">
        <v>1</v>
      </c>
      <c r="S549">
        <v>1</v>
      </c>
      <c r="T549">
        <v>31630686.88156471</v>
      </c>
      <c r="U549">
        <v>22028125.937865458</v>
      </c>
      <c r="V549">
        <v>105354976.38828459</v>
      </c>
    </row>
    <row r="550" spans="1:22" x14ac:dyDescent="0.25">
      <c r="A550">
        <v>547</v>
      </c>
      <c r="B550" s="1">
        <f t="shared" si="8"/>
        <v>40361</v>
      </c>
      <c r="C550">
        <v>3630478551.255125</v>
      </c>
      <c r="D550">
        <v>57979274.124659367</v>
      </c>
      <c r="E550">
        <v>0</v>
      </c>
      <c r="F550">
        <v>0</v>
      </c>
      <c r="G550">
        <v>0</v>
      </c>
      <c r="H550">
        <v>547</v>
      </c>
      <c r="I550">
        <v>12971000</v>
      </c>
      <c r="J550">
        <v>22506000</v>
      </c>
      <c r="K550">
        <v>547</v>
      </c>
      <c r="L550">
        <v>0</v>
      </c>
      <c r="M550">
        <v>0</v>
      </c>
      <c r="N550">
        <v>0.31348732357943238</v>
      </c>
      <c r="O550">
        <v>0.44736453165897833</v>
      </c>
      <c r="P550">
        <v>0</v>
      </c>
      <c r="Q550">
        <v>0</v>
      </c>
      <c r="R550">
        <v>1</v>
      </c>
      <c r="S550">
        <v>1</v>
      </c>
      <c r="T550">
        <v>22361303.798105709</v>
      </c>
      <c r="U550">
        <v>15995970.226531349</v>
      </c>
      <c r="V550">
        <v>86069478.971233517</v>
      </c>
    </row>
    <row r="551" spans="1:22" x14ac:dyDescent="0.25">
      <c r="A551">
        <v>548</v>
      </c>
      <c r="B551" s="1">
        <f t="shared" si="8"/>
        <v>40362</v>
      </c>
      <c r="C551">
        <v>3753876933.4302979</v>
      </c>
      <c r="D551">
        <v>57492665.49413719</v>
      </c>
      <c r="E551">
        <v>839510</v>
      </c>
      <c r="F551">
        <v>0</v>
      </c>
      <c r="G551">
        <v>0</v>
      </c>
      <c r="H551">
        <v>548</v>
      </c>
      <c r="I551">
        <v>12574000</v>
      </c>
      <c r="J551">
        <v>21335000</v>
      </c>
      <c r="K551">
        <v>548</v>
      </c>
      <c r="L551">
        <v>0</v>
      </c>
      <c r="M551">
        <v>0</v>
      </c>
      <c r="N551">
        <v>0.31354062268688498</v>
      </c>
      <c r="O551">
        <v>0.44754971011272832</v>
      </c>
      <c r="P551">
        <v>0</v>
      </c>
      <c r="Q551">
        <v>0</v>
      </c>
      <c r="R551">
        <v>1</v>
      </c>
      <c r="S551">
        <v>1</v>
      </c>
      <c r="T551">
        <v>20303814.125294931</v>
      </c>
      <c r="U551">
        <v>14281511.823084479</v>
      </c>
      <c r="V551">
        <v>70323611.11933127</v>
      </c>
    </row>
    <row r="552" spans="1:22" x14ac:dyDescent="0.25">
      <c r="A552">
        <v>549</v>
      </c>
      <c r="B552" s="1">
        <f t="shared" si="8"/>
        <v>40363</v>
      </c>
      <c r="C552">
        <v>3863727459.0018229</v>
      </c>
      <c r="D552">
        <v>56083045.468888924</v>
      </c>
      <c r="E552">
        <v>27167906.469114259</v>
      </c>
      <c r="F552">
        <v>0</v>
      </c>
      <c r="G552">
        <v>0</v>
      </c>
      <c r="H552">
        <v>549</v>
      </c>
      <c r="I552">
        <v>31845000</v>
      </c>
      <c r="J552">
        <v>51799000</v>
      </c>
      <c r="K552">
        <v>549</v>
      </c>
      <c r="L552">
        <v>0</v>
      </c>
      <c r="M552">
        <v>0</v>
      </c>
      <c r="N552">
        <v>0.31362234146710521</v>
      </c>
      <c r="O552">
        <v>0.44769234963788418</v>
      </c>
      <c r="P552">
        <v>0</v>
      </c>
      <c r="Q552">
        <v>0</v>
      </c>
      <c r="R552">
        <v>1</v>
      </c>
      <c r="S552">
        <v>1</v>
      </c>
      <c r="T552">
        <v>28892171.206538029</v>
      </c>
      <c r="U552">
        <v>16665520.313564761</v>
      </c>
      <c r="V552">
        <v>65342943.464204423</v>
      </c>
    </row>
    <row r="553" spans="1:22" x14ac:dyDescent="0.25">
      <c r="A553">
        <v>550</v>
      </c>
      <c r="B553" s="1">
        <f t="shared" si="8"/>
        <v>40364</v>
      </c>
      <c r="C553">
        <v>3865575665.7123232</v>
      </c>
      <c r="D553">
        <v>54507032.106862709</v>
      </c>
      <c r="E553">
        <v>76282825.02079016</v>
      </c>
      <c r="F553">
        <v>0</v>
      </c>
      <c r="G553">
        <v>0</v>
      </c>
      <c r="H553">
        <v>550</v>
      </c>
      <c r="I553">
        <v>22564000</v>
      </c>
      <c r="J553">
        <v>39569000</v>
      </c>
      <c r="K553">
        <v>550</v>
      </c>
      <c r="L553">
        <v>0</v>
      </c>
      <c r="M553">
        <v>0</v>
      </c>
      <c r="N553">
        <v>0.31481191162028122</v>
      </c>
      <c r="O553">
        <v>0.44875508217241727</v>
      </c>
      <c r="P553">
        <v>0</v>
      </c>
      <c r="Q553">
        <v>0</v>
      </c>
      <c r="R553">
        <v>1</v>
      </c>
      <c r="S553">
        <v>1</v>
      </c>
      <c r="T553">
        <v>42247434.009461083</v>
      </c>
      <c r="U553">
        <v>17044427.705755979</v>
      </c>
      <c r="V553">
        <v>63637692.442868032</v>
      </c>
    </row>
    <row r="554" spans="1:22" x14ac:dyDescent="0.25">
      <c r="A554">
        <v>551</v>
      </c>
      <c r="B554" s="1">
        <f t="shared" si="8"/>
        <v>40365</v>
      </c>
      <c r="C554">
        <v>3826748253.626574</v>
      </c>
      <c r="D554">
        <v>52983389.611062922</v>
      </c>
      <c r="E554">
        <v>15991021.63263141</v>
      </c>
      <c r="F554">
        <v>0</v>
      </c>
      <c r="G554">
        <v>0</v>
      </c>
      <c r="H554">
        <v>551</v>
      </c>
      <c r="I554">
        <v>14030000</v>
      </c>
      <c r="J554">
        <v>24382000</v>
      </c>
      <c r="K554">
        <v>551</v>
      </c>
      <c r="L554">
        <v>0</v>
      </c>
      <c r="M554">
        <v>0</v>
      </c>
      <c r="N554">
        <v>0.31566895276042539</v>
      </c>
      <c r="O554">
        <v>0.45000681404603798</v>
      </c>
      <c r="P554">
        <v>0</v>
      </c>
      <c r="Q554">
        <v>0</v>
      </c>
      <c r="R554">
        <v>1</v>
      </c>
      <c r="S554">
        <v>1</v>
      </c>
      <c r="T554">
        <v>21628992.737801369</v>
      </c>
      <c r="U554">
        <v>11346330.424541069</v>
      </c>
      <c r="V554">
        <v>51984667.717041537</v>
      </c>
    </row>
    <row r="555" spans="1:22" x14ac:dyDescent="0.25">
      <c r="A555">
        <v>552</v>
      </c>
      <c r="B555" s="1">
        <f t="shared" si="8"/>
        <v>40366</v>
      </c>
      <c r="C555">
        <v>3652689993.9338088</v>
      </c>
      <c r="D555">
        <v>50893007.094155192</v>
      </c>
      <c r="E555">
        <v>0</v>
      </c>
      <c r="F555">
        <v>0</v>
      </c>
      <c r="G555">
        <v>0</v>
      </c>
      <c r="H555">
        <v>552</v>
      </c>
      <c r="I555">
        <v>11099000</v>
      </c>
      <c r="J555">
        <v>18533000</v>
      </c>
      <c r="K555">
        <v>552</v>
      </c>
      <c r="L555">
        <v>0</v>
      </c>
      <c r="M555">
        <v>0</v>
      </c>
      <c r="N555">
        <v>0.31579578925034257</v>
      </c>
      <c r="O555">
        <v>0.45023825442804732</v>
      </c>
      <c r="P555">
        <v>0</v>
      </c>
      <c r="Q555">
        <v>0</v>
      </c>
      <c r="R555">
        <v>1</v>
      </c>
      <c r="S555">
        <v>1</v>
      </c>
      <c r="T555">
        <v>16828491.381880451</v>
      </c>
      <c r="U555">
        <v>10248786.87412513</v>
      </c>
      <c r="V555">
        <v>42466227.106466219</v>
      </c>
    </row>
    <row r="556" spans="1:22" x14ac:dyDescent="0.25">
      <c r="A556">
        <v>553</v>
      </c>
      <c r="B556" s="1">
        <f t="shared" si="8"/>
        <v>40367</v>
      </c>
      <c r="C556">
        <v>3748508018.1613069</v>
      </c>
      <c r="D556">
        <v>48424283.033588059</v>
      </c>
      <c r="E556">
        <v>-600000</v>
      </c>
      <c r="F556">
        <v>0</v>
      </c>
      <c r="G556">
        <v>0</v>
      </c>
      <c r="H556">
        <v>553</v>
      </c>
      <c r="I556">
        <v>8711000</v>
      </c>
      <c r="J556">
        <v>13616000</v>
      </c>
      <c r="K556">
        <v>553</v>
      </c>
      <c r="L556">
        <v>0</v>
      </c>
      <c r="M556">
        <v>0</v>
      </c>
      <c r="N556">
        <v>0.31583630470294521</v>
      </c>
      <c r="O556">
        <v>0.45029948467292319</v>
      </c>
      <c r="P556">
        <v>0</v>
      </c>
      <c r="Q556">
        <v>0</v>
      </c>
      <c r="R556">
        <v>1</v>
      </c>
      <c r="S556">
        <v>1</v>
      </c>
      <c r="T556">
        <v>15261799.927921791</v>
      </c>
      <c r="U556">
        <v>9037881.5342310201</v>
      </c>
      <c r="V556">
        <v>34646629.292962573</v>
      </c>
    </row>
    <row r="557" spans="1:22" x14ac:dyDescent="0.25">
      <c r="A557">
        <v>554</v>
      </c>
      <c r="B557" s="1">
        <f t="shared" si="8"/>
        <v>40368</v>
      </c>
      <c r="C557">
        <v>3871293772.4564109</v>
      </c>
      <c r="D557">
        <v>45719886.607231773</v>
      </c>
      <c r="E557">
        <v>-1194000.00013411</v>
      </c>
      <c r="F557">
        <v>0</v>
      </c>
      <c r="G557">
        <v>0</v>
      </c>
      <c r="H557">
        <v>554</v>
      </c>
      <c r="I557">
        <v>8271000</v>
      </c>
      <c r="J557">
        <v>13484000</v>
      </c>
      <c r="K557">
        <v>554</v>
      </c>
      <c r="L557">
        <v>0</v>
      </c>
      <c r="M557">
        <v>0</v>
      </c>
      <c r="N557">
        <v>0.31583725456794692</v>
      </c>
      <c r="O557">
        <v>0.45029521887391799</v>
      </c>
      <c r="P557">
        <v>0</v>
      </c>
      <c r="Q557">
        <v>0</v>
      </c>
      <c r="R557">
        <v>1</v>
      </c>
      <c r="S557">
        <v>1</v>
      </c>
      <c r="T557">
        <v>13887162.13065015</v>
      </c>
      <c r="U557">
        <v>7997860.9523271909</v>
      </c>
      <c r="V557">
        <v>28283936.30578449</v>
      </c>
    </row>
    <row r="558" spans="1:22" x14ac:dyDescent="0.25">
      <c r="A558">
        <v>555</v>
      </c>
      <c r="B558" s="1">
        <f t="shared" si="8"/>
        <v>40369</v>
      </c>
      <c r="C558">
        <v>3872384089.6605349</v>
      </c>
      <c r="D558">
        <v>42893290.163397707</v>
      </c>
      <c r="E558">
        <v>9734019.9996003509</v>
      </c>
      <c r="F558">
        <v>0</v>
      </c>
      <c r="G558">
        <v>0</v>
      </c>
      <c r="H558">
        <v>555</v>
      </c>
      <c r="I558">
        <v>8067000</v>
      </c>
      <c r="J558">
        <v>15598000</v>
      </c>
      <c r="K558">
        <v>555</v>
      </c>
      <c r="L558">
        <v>0</v>
      </c>
      <c r="M558">
        <v>0</v>
      </c>
      <c r="N558">
        <v>0.31583678990472658</v>
      </c>
      <c r="O558">
        <v>0.45029807323090948</v>
      </c>
      <c r="P558">
        <v>0</v>
      </c>
      <c r="Q558">
        <v>0</v>
      </c>
      <c r="R558">
        <v>1</v>
      </c>
      <c r="S558">
        <v>1</v>
      </c>
      <c r="T558">
        <v>10319571.2159498</v>
      </c>
      <c r="U558">
        <v>2796093.9864036851</v>
      </c>
      <c r="V558">
        <v>23084971.319958299</v>
      </c>
    </row>
    <row r="559" spans="1:22" x14ac:dyDescent="0.25">
      <c r="A559">
        <v>556</v>
      </c>
      <c r="B559" s="1">
        <f t="shared" si="8"/>
        <v>40370</v>
      </c>
      <c r="C559">
        <v>3575895235.3993592</v>
      </c>
      <c r="D559">
        <v>44317856.051472314</v>
      </c>
      <c r="E559">
        <v>82052069.999999985</v>
      </c>
      <c r="F559">
        <v>0</v>
      </c>
      <c r="G559">
        <v>0</v>
      </c>
      <c r="H559">
        <v>556</v>
      </c>
      <c r="I559">
        <v>11535000</v>
      </c>
      <c r="J559">
        <v>44470000</v>
      </c>
      <c r="K559">
        <v>556</v>
      </c>
      <c r="L559">
        <v>0</v>
      </c>
      <c r="M559">
        <v>0</v>
      </c>
      <c r="N559">
        <v>0.31562484767468718</v>
      </c>
      <c r="O559">
        <v>0.45023387005335841</v>
      </c>
      <c r="P559">
        <v>0</v>
      </c>
      <c r="Q559">
        <v>0</v>
      </c>
      <c r="R559">
        <v>1</v>
      </c>
      <c r="S559">
        <v>1</v>
      </c>
      <c r="T559">
        <v>44784134.629215524</v>
      </c>
      <c r="U559">
        <v>18469571.52657273</v>
      </c>
      <c r="V559">
        <v>49966607.029182807</v>
      </c>
    </row>
    <row r="560" spans="1:22" x14ac:dyDescent="0.25">
      <c r="A560">
        <v>557</v>
      </c>
      <c r="B560" s="1">
        <f t="shared" si="8"/>
        <v>40371</v>
      </c>
      <c r="C560">
        <v>3874247803.1576991</v>
      </c>
      <c r="D560">
        <v>47401278.722006992</v>
      </c>
      <c r="E560">
        <v>87185382.527765676</v>
      </c>
      <c r="F560">
        <v>0</v>
      </c>
      <c r="G560">
        <v>0</v>
      </c>
      <c r="H560">
        <v>557</v>
      </c>
      <c r="I560">
        <v>59417000</v>
      </c>
      <c r="J560">
        <v>79493000</v>
      </c>
      <c r="K560">
        <v>557</v>
      </c>
      <c r="L560">
        <v>0</v>
      </c>
      <c r="M560">
        <v>0</v>
      </c>
      <c r="N560">
        <v>0.31531854606103732</v>
      </c>
      <c r="O560">
        <v>0.45199019026531417</v>
      </c>
      <c r="P560">
        <v>0</v>
      </c>
      <c r="Q560">
        <v>0</v>
      </c>
      <c r="R560">
        <v>1</v>
      </c>
      <c r="S560">
        <v>1</v>
      </c>
      <c r="T560">
        <v>46544670.471730493</v>
      </c>
      <c r="U560">
        <v>17905813.60374558</v>
      </c>
      <c r="V560">
        <v>58153747.693102702</v>
      </c>
    </row>
    <row r="561" spans="1:22" x14ac:dyDescent="0.25">
      <c r="A561">
        <v>558</v>
      </c>
      <c r="B561" s="1">
        <f t="shared" si="8"/>
        <v>40372</v>
      </c>
      <c r="C561">
        <v>3875041963.358408</v>
      </c>
      <c r="D561">
        <v>46249799.172063351</v>
      </c>
      <c r="E561">
        <v>73299756.948246405</v>
      </c>
      <c r="F561">
        <v>0</v>
      </c>
      <c r="G561">
        <v>0</v>
      </c>
      <c r="H561">
        <v>558</v>
      </c>
      <c r="I561">
        <v>67111000</v>
      </c>
      <c r="J561">
        <v>148787000</v>
      </c>
      <c r="K561">
        <v>558</v>
      </c>
      <c r="L561">
        <v>0</v>
      </c>
      <c r="M561">
        <v>0</v>
      </c>
      <c r="N561">
        <v>0.31590048365562751</v>
      </c>
      <c r="O561">
        <v>0.45621010217393643</v>
      </c>
      <c r="P561">
        <v>0</v>
      </c>
      <c r="Q561">
        <v>0</v>
      </c>
      <c r="R561">
        <v>1</v>
      </c>
      <c r="S561">
        <v>1</v>
      </c>
      <c r="T561">
        <v>57302584.880602702</v>
      </c>
      <c r="U561">
        <v>31298626.352153812</v>
      </c>
      <c r="V561">
        <v>88489592.812482074</v>
      </c>
    </row>
    <row r="562" spans="1:22" x14ac:dyDescent="0.25">
      <c r="A562">
        <v>559</v>
      </c>
      <c r="B562" s="1">
        <f t="shared" si="8"/>
        <v>40373</v>
      </c>
      <c r="C562">
        <v>3597024871.6880941</v>
      </c>
      <c r="D562">
        <v>47085482.473022997</v>
      </c>
      <c r="E562">
        <v>227619144.80097279</v>
      </c>
      <c r="F562">
        <v>18174576.683821041</v>
      </c>
      <c r="G562">
        <v>260557007.97176629</v>
      </c>
      <c r="H562">
        <v>559</v>
      </c>
      <c r="I562">
        <v>138351000</v>
      </c>
      <c r="J562">
        <v>275678000</v>
      </c>
      <c r="K562">
        <v>559</v>
      </c>
      <c r="L562">
        <v>663.37204895946809</v>
      </c>
      <c r="M562">
        <v>9510.3307909694686</v>
      </c>
      <c r="N562">
        <v>0.3238989245163032</v>
      </c>
      <c r="O562">
        <v>0.46131222856774717</v>
      </c>
      <c r="P562">
        <v>0</v>
      </c>
      <c r="Q562">
        <v>0</v>
      </c>
      <c r="R562">
        <v>1</v>
      </c>
      <c r="S562">
        <v>1</v>
      </c>
      <c r="T562">
        <v>120361522.0095966</v>
      </c>
      <c r="U562">
        <v>53221499.600523353</v>
      </c>
      <c r="V562">
        <v>150705435.4408226</v>
      </c>
    </row>
    <row r="563" spans="1:22" x14ac:dyDescent="0.25">
      <c r="A563">
        <v>560</v>
      </c>
      <c r="B563" s="1">
        <f t="shared" si="8"/>
        <v>40374</v>
      </c>
      <c r="C563">
        <v>3453853981.6441522</v>
      </c>
      <c r="D563">
        <v>51676916.360465892</v>
      </c>
      <c r="E563">
        <v>276607052.7191987</v>
      </c>
      <c r="F563">
        <v>92457639.152657583</v>
      </c>
      <c r="G563">
        <v>218093232.74020669</v>
      </c>
      <c r="H563">
        <v>560</v>
      </c>
      <c r="I563">
        <v>59441000</v>
      </c>
      <c r="J563">
        <v>129176000</v>
      </c>
      <c r="K563">
        <v>560</v>
      </c>
      <c r="L563">
        <v>3374.703829072002</v>
      </c>
      <c r="M563">
        <v>7960.4029950175454</v>
      </c>
      <c r="N563">
        <v>0.35126203831492808</v>
      </c>
      <c r="O563">
        <v>0.4929078588243655</v>
      </c>
      <c r="P563">
        <v>0</v>
      </c>
      <c r="Q563">
        <v>0</v>
      </c>
      <c r="R563">
        <v>1</v>
      </c>
      <c r="S563">
        <v>1</v>
      </c>
      <c r="T563">
        <v>153228800.96609351</v>
      </c>
      <c r="U563">
        <v>70193620.101888597</v>
      </c>
      <c r="V563">
        <v>223215655.9366141</v>
      </c>
    </row>
    <row r="564" spans="1:22" x14ac:dyDescent="0.25">
      <c r="A564">
        <v>561</v>
      </c>
      <c r="B564" s="1">
        <f t="shared" si="8"/>
        <v>40375</v>
      </c>
      <c r="C564">
        <v>3698904004.6528769</v>
      </c>
      <c r="D564">
        <v>60283788.398186162</v>
      </c>
      <c r="E564">
        <v>70179638.535443753</v>
      </c>
      <c r="F564">
        <v>0</v>
      </c>
      <c r="G564">
        <v>0</v>
      </c>
      <c r="H564">
        <v>561</v>
      </c>
      <c r="I564">
        <v>32938000</v>
      </c>
      <c r="J564">
        <v>57692000</v>
      </c>
      <c r="K564">
        <v>561</v>
      </c>
      <c r="L564">
        <v>0</v>
      </c>
      <c r="M564">
        <v>0</v>
      </c>
      <c r="N564">
        <v>0.36141886009346091</v>
      </c>
      <c r="O564">
        <v>0.50756563620118267</v>
      </c>
      <c r="P564">
        <v>0</v>
      </c>
      <c r="Q564">
        <v>0</v>
      </c>
      <c r="R564">
        <v>1</v>
      </c>
      <c r="S564">
        <v>1</v>
      </c>
      <c r="T564">
        <v>61797401.405567937</v>
      </c>
      <c r="U564">
        <v>29174181.23695413</v>
      </c>
      <c r="V564">
        <v>189091198.59287471</v>
      </c>
    </row>
    <row r="565" spans="1:22" x14ac:dyDescent="0.25">
      <c r="A565">
        <v>562</v>
      </c>
      <c r="B565" s="1">
        <f t="shared" si="8"/>
        <v>40376</v>
      </c>
      <c r="C565">
        <v>3602144615.5595999</v>
      </c>
      <c r="D565">
        <v>65924164.32714393</v>
      </c>
      <c r="E565">
        <v>27479565.98111451</v>
      </c>
      <c r="F565">
        <v>0</v>
      </c>
      <c r="G565">
        <v>0</v>
      </c>
      <c r="H565">
        <v>562</v>
      </c>
      <c r="I565">
        <v>25744000</v>
      </c>
      <c r="J565">
        <v>45515000</v>
      </c>
      <c r="K565">
        <v>562</v>
      </c>
      <c r="L565">
        <v>0</v>
      </c>
      <c r="M565">
        <v>0</v>
      </c>
      <c r="N565">
        <v>0.3638258366346071</v>
      </c>
      <c r="O565">
        <v>0.50987214057453079</v>
      </c>
      <c r="P565">
        <v>0</v>
      </c>
      <c r="Q565">
        <v>0</v>
      </c>
      <c r="R565">
        <v>1</v>
      </c>
      <c r="S565">
        <v>1</v>
      </c>
      <c r="T565">
        <v>47786654.941718787</v>
      </c>
      <c r="U565">
        <v>26108185.35301945</v>
      </c>
      <c r="V565">
        <v>156062090.89506629</v>
      </c>
    </row>
    <row r="566" spans="1:22" x14ac:dyDescent="0.25">
      <c r="A566">
        <v>563</v>
      </c>
      <c r="B566" s="1">
        <f t="shared" si="8"/>
        <v>40377</v>
      </c>
      <c r="C566">
        <v>3517469813.3913898</v>
      </c>
      <c r="D566">
        <v>68962287.424307808</v>
      </c>
      <c r="E566">
        <v>2885137.7682428472</v>
      </c>
      <c r="F566">
        <v>0</v>
      </c>
      <c r="G566">
        <v>0</v>
      </c>
      <c r="H566">
        <v>563</v>
      </c>
      <c r="I566">
        <v>18894000</v>
      </c>
      <c r="J566">
        <v>35965000</v>
      </c>
      <c r="K566">
        <v>563</v>
      </c>
      <c r="L566">
        <v>0</v>
      </c>
      <c r="M566">
        <v>0</v>
      </c>
      <c r="N566">
        <v>0.36507657780920472</v>
      </c>
      <c r="O566">
        <v>0.51111152087246392</v>
      </c>
      <c r="P566">
        <v>0</v>
      </c>
      <c r="Q566">
        <v>0</v>
      </c>
      <c r="R566">
        <v>1</v>
      </c>
      <c r="S566">
        <v>1</v>
      </c>
      <c r="T566">
        <v>30200568.283048499</v>
      </c>
      <c r="U566">
        <v>15399472.113650929</v>
      </c>
      <c r="V566">
        <v>127463926.50882789</v>
      </c>
    </row>
    <row r="567" spans="1:22" x14ac:dyDescent="0.25">
      <c r="A567">
        <v>564</v>
      </c>
      <c r="B567" s="1">
        <f t="shared" si="8"/>
        <v>40378</v>
      </c>
      <c r="C567">
        <v>3445090267.561007</v>
      </c>
      <c r="D567">
        <v>76828043.857261941</v>
      </c>
      <c r="E567">
        <v>2159265</v>
      </c>
      <c r="F567">
        <v>0</v>
      </c>
      <c r="G567">
        <v>0</v>
      </c>
      <c r="H567">
        <v>564</v>
      </c>
      <c r="I567">
        <v>14069000</v>
      </c>
      <c r="J567">
        <v>26592000</v>
      </c>
      <c r="K567">
        <v>564</v>
      </c>
      <c r="L567">
        <v>0</v>
      </c>
      <c r="M567">
        <v>0</v>
      </c>
      <c r="N567">
        <v>0.36546536084660991</v>
      </c>
      <c r="O567">
        <v>0.51167197108329865</v>
      </c>
      <c r="P567">
        <v>0</v>
      </c>
      <c r="Q567">
        <v>0</v>
      </c>
      <c r="R567">
        <v>1</v>
      </c>
      <c r="S567">
        <v>1</v>
      </c>
      <c r="T567">
        <v>29092227.73301753</v>
      </c>
      <c r="U567">
        <v>15237747.197080839</v>
      </c>
      <c r="V567">
        <v>104086742.6334669</v>
      </c>
    </row>
    <row r="568" spans="1:22" x14ac:dyDescent="0.25">
      <c r="A568">
        <v>565</v>
      </c>
      <c r="B568" s="1">
        <f t="shared" si="8"/>
        <v>40379</v>
      </c>
      <c r="C568">
        <v>3315182761.5481339</v>
      </c>
      <c r="D568">
        <v>80623158.205452979</v>
      </c>
      <c r="E568">
        <v>12955590</v>
      </c>
      <c r="F568">
        <v>0</v>
      </c>
      <c r="G568">
        <v>0</v>
      </c>
      <c r="H568">
        <v>565</v>
      </c>
      <c r="I568">
        <v>10849000</v>
      </c>
      <c r="J568">
        <v>21269000</v>
      </c>
      <c r="K568">
        <v>565</v>
      </c>
      <c r="L568">
        <v>0</v>
      </c>
      <c r="M568">
        <v>0</v>
      </c>
      <c r="N568">
        <v>0.36559850995785959</v>
      </c>
      <c r="O568">
        <v>0.51189230905383287</v>
      </c>
      <c r="P568">
        <v>0</v>
      </c>
      <c r="Q568">
        <v>0</v>
      </c>
      <c r="R568">
        <v>1</v>
      </c>
      <c r="S568">
        <v>1</v>
      </c>
      <c r="T568">
        <v>32608964.68962701</v>
      </c>
      <c r="U568">
        <v>16717295.9546366</v>
      </c>
      <c r="V568">
        <v>84991142.941449746</v>
      </c>
    </row>
    <row r="569" spans="1:22" x14ac:dyDescent="0.25">
      <c r="A569">
        <v>566</v>
      </c>
      <c r="B569" s="1">
        <f t="shared" si="8"/>
        <v>40380</v>
      </c>
      <c r="C569">
        <v>3332404034.034245</v>
      </c>
      <c r="D569">
        <v>79444775.111251041</v>
      </c>
      <c r="E569">
        <v>0</v>
      </c>
      <c r="F569">
        <v>0</v>
      </c>
      <c r="G569">
        <v>0</v>
      </c>
      <c r="H569">
        <v>566</v>
      </c>
      <c r="I569">
        <v>8089000</v>
      </c>
      <c r="J569">
        <v>15647000</v>
      </c>
      <c r="K569">
        <v>566</v>
      </c>
      <c r="L569">
        <v>0</v>
      </c>
      <c r="M569">
        <v>0</v>
      </c>
      <c r="N569">
        <v>0.36541009288024923</v>
      </c>
      <c r="O569">
        <v>0.51169345546859546</v>
      </c>
      <c r="P569">
        <v>0</v>
      </c>
      <c r="Q569">
        <v>0</v>
      </c>
      <c r="R569">
        <v>1</v>
      </c>
      <c r="S569">
        <v>1</v>
      </c>
      <c r="T569">
        <v>26203742.811553478</v>
      </c>
      <c r="U569">
        <v>13648104.04096497</v>
      </c>
      <c r="V569">
        <v>69378956.209501117</v>
      </c>
    </row>
    <row r="570" spans="1:22" x14ac:dyDescent="0.25">
      <c r="A570">
        <v>567</v>
      </c>
      <c r="B570" s="1">
        <f t="shared" si="8"/>
        <v>40381</v>
      </c>
      <c r="C570">
        <v>3241997879.8723941</v>
      </c>
      <c r="D570">
        <v>78481352.270116448</v>
      </c>
      <c r="E570">
        <v>-600000</v>
      </c>
      <c r="F570">
        <v>0</v>
      </c>
      <c r="G570">
        <v>0</v>
      </c>
      <c r="H570">
        <v>567</v>
      </c>
      <c r="I570">
        <v>7793000</v>
      </c>
      <c r="J570">
        <v>14216000</v>
      </c>
      <c r="K570">
        <v>567</v>
      </c>
      <c r="L570">
        <v>0</v>
      </c>
      <c r="M570">
        <v>0</v>
      </c>
      <c r="N570">
        <v>0.36521434331910752</v>
      </c>
      <c r="O570">
        <v>0.51145383633223351</v>
      </c>
      <c r="P570">
        <v>0</v>
      </c>
      <c r="Q570">
        <v>0</v>
      </c>
      <c r="R570">
        <v>1</v>
      </c>
      <c r="S570">
        <v>1</v>
      </c>
      <c r="T570">
        <v>22986414.27902421</v>
      </c>
      <c r="U570">
        <v>11142123.41096675</v>
      </c>
      <c r="V570">
        <v>56643476.764055938</v>
      </c>
    </row>
    <row r="571" spans="1:22" x14ac:dyDescent="0.25">
      <c r="A571">
        <v>568</v>
      </c>
      <c r="B571" s="1">
        <f t="shared" si="8"/>
        <v>40382</v>
      </c>
      <c r="C571">
        <v>3352404576.6266551</v>
      </c>
      <c r="D571">
        <v>77695450.07709223</v>
      </c>
      <c r="E571">
        <v>-1194000.00013411</v>
      </c>
      <c r="F571">
        <v>0</v>
      </c>
      <c r="G571">
        <v>0</v>
      </c>
      <c r="H571">
        <v>568</v>
      </c>
      <c r="I571">
        <v>7732000</v>
      </c>
      <c r="J571">
        <v>12409000</v>
      </c>
      <c r="K571">
        <v>568</v>
      </c>
      <c r="L571">
        <v>0</v>
      </c>
      <c r="M571">
        <v>0</v>
      </c>
      <c r="N571">
        <v>0.3651437479884786</v>
      </c>
      <c r="O571">
        <v>0.51128375420209604</v>
      </c>
      <c r="P571">
        <v>0</v>
      </c>
      <c r="Q571">
        <v>0</v>
      </c>
      <c r="R571">
        <v>1</v>
      </c>
      <c r="S571">
        <v>1</v>
      </c>
      <c r="T571">
        <v>20269823.887254339</v>
      </c>
      <c r="U571">
        <v>9094556.4714710284</v>
      </c>
      <c r="V571">
        <v>46226993.109724604</v>
      </c>
    </row>
    <row r="572" spans="1:22" x14ac:dyDescent="0.25">
      <c r="A572">
        <v>569</v>
      </c>
      <c r="B572" s="1">
        <f t="shared" si="8"/>
        <v>40383</v>
      </c>
      <c r="C572">
        <v>3368658574.9383368</v>
      </c>
      <c r="D572">
        <v>77052652.341631413</v>
      </c>
      <c r="E572">
        <v>-1782060.0003996489</v>
      </c>
      <c r="F572">
        <v>0</v>
      </c>
      <c r="G572">
        <v>0</v>
      </c>
      <c r="H572">
        <v>569</v>
      </c>
      <c r="I572">
        <v>6463000</v>
      </c>
      <c r="J572">
        <v>10721000</v>
      </c>
      <c r="K572">
        <v>569</v>
      </c>
      <c r="L572">
        <v>0</v>
      </c>
      <c r="M572">
        <v>0</v>
      </c>
      <c r="N572">
        <v>0.36513262318426842</v>
      </c>
      <c r="O572">
        <v>0.51114313639918185</v>
      </c>
      <c r="P572">
        <v>0</v>
      </c>
      <c r="Q572">
        <v>0</v>
      </c>
      <c r="R572">
        <v>1</v>
      </c>
      <c r="S572">
        <v>1</v>
      </c>
      <c r="T572">
        <v>17966002.459580891</v>
      </c>
      <c r="U572">
        <v>7419952.3059842465</v>
      </c>
      <c r="V572">
        <v>37708257.499749087</v>
      </c>
    </row>
    <row r="573" spans="1:22" x14ac:dyDescent="0.25">
      <c r="A573">
        <v>570</v>
      </c>
      <c r="B573" s="1">
        <f t="shared" si="8"/>
        <v>40384</v>
      </c>
      <c r="C573">
        <v>3546047934.9537039</v>
      </c>
      <c r="D573">
        <v>76526964.005644381</v>
      </c>
      <c r="E573">
        <v>-2364239.4007939738</v>
      </c>
      <c r="F573">
        <v>0</v>
      </c>
      <c r="G573">
        <v>0</v>
      </c>
      <c r="H573">
        <v>570</v>
      </c>
      <c r="I573">
        <v>7232000</v>
      </c>
      <c r="J573">
        <v>10401000</v>
      </c>
      <c r="K573">
        <v>570</v>
      </c>
      <c r="L573">
        <v>0</v>
      </c>
      <c r="M573">
        <v>0</v>
      </c>
      <c r="N573">
        <v>0.36513799078511949</v>
      </c>
      <c r="O573">
        <v>0.51102561023621251</v>
      </c>
      <c r="P573">
        <v>0</v>
      </c>
      <c r="Q573">
        <v>0</v>
      </c>
      <c r="R573">
        <v>1</v>
      </c>
      <c r="S573">
        <v>1</v>
      </c>
      <c r="T573">
        <v>16005513.849885389</v>
      </c>
      <c r="U573">
        <v>6051243.194732164</v>
      </c>
      <c r="V573">
        <v>30748161.861542679</v>
      </c>
    </row>
    <row r="574" spans="1:22" x14ac:dyDescent="0.25">
      <c r="A574">
        <v>571</v>
      </c>
      <c r="B574" s="1">
        <f t="shared" si="8"/>
        <v>40385</v>
      </c>
      <c r="C574">
        <v>3467717805.9176788</v>
      </c>
      <c r="D574">
        <v>76097458.822965056</v>
      </c>
      <c r="E574">
        <v>-2940597.0073144832</v>
      </c>
      <c r="F574">
        <v>0</v>
      </c>
      <c r="G574">
        <v>0</v>
      </c>
      <c r="H574">
        <v>571</v>
      </c>
      <c r="I574">
        <v>7026000</v>
      </c>
      <c r="J574">
        <v>12022000</v>
      </c>
      <c r="K574">
        <v>571</v>
      </c>
      <c r="L574">
        <v>0</v>
      </c>
      <c r="M574">
        <v>0</v>
      </c>
      <c r="N574">
        <v>0.36513239882854559</v>
      </c>
      <c r="O574">
        <v>0.51095717396801865</v>
      </c>
      <c r="P574">
        <v>0</v>
      </c>
      <c r="Q574">
        <v>0</v>
      </c>
      <c r="R574">
        <v>1</v>
      </c>
      <c r="S574">
        <v>1</v>
      </c>
      <c r="T574">
        <v>15151061.438800599</v>
      </c>
      <c r="U574">
        <v>5753360.025821249</v>
      </c>
      <c r="V574">
        <v>26643928.965984371</v>
      </c>
    </row>
    <row r="575" spans="1:22" x14ac:dyDescent="0.25">
      <c r="A575">
        <v>572</v>
      </c>
      <c r="B575" s="1">
        <f t="shared" si="8"/>
        <v>40386</v>
      </c>
      <c r="C575">
        <v>3442907906.4996581</v>
      </c>
      <c r="D575">
        <v>75844187.978540346</v>
      </c>
      <c r="E575">
        <v>-3511191.0378986131</v>
      </c>
      <c r="F575">
        <v>0</v>
      </c>
      <c r="G575">
        <v>0</v>
      </c>
      <c r="H575">
        <v>572</v>
      </c>
      <c r="I575">
        <v>7014000</v>
      </c>
      <c r="J575">
        <v>10746000</v>
      </c>
      <c r="K575">
        <v>572</v>
      </c>
      <c r="L575">
        <v>0</v>
      </c>
      <c r="M575">
        <v>0</v>
      </c>
      <c r="N575">
        <v>0.36512703667085139</v>
      </c>
      <c r="O575">
        <v>0.51093487589157371</v>
      </c>
      <c r="P575">
        <v>0</v>
      </c>
      <c r="Q575">
        <v>0</v>
      </c>
      <c r="R575">
        <v>1</v>
      </c>
      <c r="S575">
        <v>1</v>
      </c>
      <c r="T575">
        <v>13108481.876087161</v>
      </c>
      <c r="U575">
        <v>4234234.4221395021</v>
      </c>
      <c r="V575">
        <v>21715738.585550189</v>
      </c>
    </row>
    <row r="576" spans="1:22" x14ac:dyDescent="0.25">
      <c r="A576">
        <v>573</v>
      </c>
      <c r="B576" s="1">
        <f t="shared" si="8"/>
        <v>40387</v>
      </c>
      <c r="C576">
        <v>3808725813.1527052</v>
      </c>
      <c r="D576">
        <v>75540070.992272556</v>
      </c>
      <c r="E576">
        <v>-4076079.1283044401</v>
      </c>
      <c r="F576">
        <v>0</v>
      </c>
      <c r="G576">
        <v>0</v>
      </c>
      <c r="H576">
        <v>573</v>
      </c>
      <c r="I576">
        <v>7727000</v>
      </c>
      <c r="J576">
        <v>12693000</v>
      </c>
      <c r="K576">
        <v>573</v>
      </c>
      <c r="L576">
        <v>0</v>
      </c>
      <c r="M576">
        <v>0</v>
      </c>
      <c r="N576">
        <v>0.36508309594786448</v>
      </c>
      <c r="O576">
        <v>0.51092411973701291</v>
      </c>
      <c r="P576">
        <v>0</v>
      </c>
      <c r="Q576">
        <v>0</v>
      </c>
      <c r="R576">
        <v>1</v>
      </c>
      <c r="S576">
        <v>1</v>
      </c>
      <c r="T576">
        <v>11869898.821044659</v>
      </c>
      <c r="U576">
        <v>3487960.3674214422</v>
      </c>
      <c r="V576">
        <v>17712041.792516019</v>
      </c>
    </row>
    <row r="577" spans="1:22" x14ac:dyDescent="0.25">
      <c r="A577">
        <v>574</v>
      </c>
      <c r="B577" s="1">
        <f t="shared" si="8"/>
        <v>40388</v>
      </c>
      <c r="C577">
        <v>3446516082.3651891</v>
      </c>
      <c r="D577">
        <v>75293004.197235256</v>
      </c>
      <c r="E577">
        <v>9759781.6620675288</v>
      </c>
      <c r="F577">
        <v>0</v>
      </c>
      <c r="G577">
        <v>0</v>
      </c>
      <c r="H577">
        <v>574</v>
      </c>
      <c r="I577">
        <v>6707000</v>
      </c>
      <c r="J577">
        <v>12397000</v>
      </c>
      <c r="K577">
        <v>574</v>
      </c>
      <c r="L577">
        <v>0</v>
      </c>
      <c r="M577">
        <v>0</v>
      </c>
      <c r="N577">
        <v>0.36496992630459768</v>
      </c>
      <c r="O577">
        <v>0.51092300732243379</v>
      </c>
      <c r="P577">
        <v>0</v>
      </c>
      <c r="Q577">
        <v>0</v>
      </c>
      <c r="R577">
        <v>1</v>
      </c>
      <c r="S577">
        <v>1</v>
      </c>
      <c r="T577">
        <v>19071430.168349799</v>
      </c>
      <c r="U577">
        <v>9196879.1807825323</v>
      </c>
      <c r="V577">
        <v>26678417.07750367</v>
      </c>
    </row>
    <row r="578" spans="1:22" x14ac:dyDescent="0.25">
      <c r="A578">
        <v>575</v>
      </c>
      <c r="B578" s="1">
        <f t="shared" si="8"/>
        <v>40389</v>
      </c>
      <c r="C578">
        <v>3353600873.093729</v>
      </c>
      <c r="D578">
        <v>75846316.228410512</v>
      </c>
      <c r="E578">
        <v>719755</v>
      </c>
      <c r="F578">
        <v>0</v>
      </c>
      <c r="G578">
        <v>0</v>
      </c>
      <c r="H578">
        <v>575</v>
      </c>
      <c r="I578">
        <v>5968000</v>
      </c>
      <c r="J578">
        <v>9409000</v>
      </c>
      <c r="K578">
        <v>575</v>
      </c>
      <c r="L578">
        <v>0</v>
      </c>
      <c r="M578">
        <v>0</v>
      </c>
      <c r="N578">
        <v>0.36493879736433671</v>
      </c>
      <c r="O578">
        <v>0.51082166018192332</v>
      </c>
      <c r="P578">
        <v>0</v>
      </c>
      <c r="Q578">
        <v>0</v>
      </c>
      <c r="R578">
        <v>1</v>
      </c>
      <c r="S578">
        <v>1</v>
      </c>
      <c r="T578">
        <v>12833745.644690201</v>
      </c>
      <c r="U578">
        <v>5199535.468919646</v>
      </c>
      <c r="V578">
        <v>24122075.118751679</v>
      </c>
    </row>
    <row r="579" spans="1:22" x14ac:dyDescent="0.25">
      <c r="A579">
        <v>576</v>
      </c>
      <c r="B579" s="1">
        <f t="shared" si="8"/>
        <v>40390</v>
      </c>
      <c r="C579">
        <v>3287442410.419281</v>
      </c>
      <c r="D579">
        <v>75688565.21792762</v>
      </c>
      <c r="E579">
        <v>-247320.04983912219</v>
      </c>
      <c r="F579">
        <v>0</v>
      </c>
      <c r="G579">
        <v>0</v>
      </c>
      <c r="H579">
        <v>576</v>
      </c>
      <c r="I579">
        <v>5570000</v>
      </c>
      <c r="J579">
        <v>8404000</v>
      </c>
      <c r="K579">
        <v>576</v>
      </c>
      <c r="L579">
        <v>0</v>
      </c>
      <c r="M579">
        <v>0</v>
      </c>
      <c r="N579">
        <v>0.36495384977684092</v>
      </c>
      <c r="O579">
        <v>0.51080284260364017</v>
      </c>
      <c r="P579">
        <v>0</v>
      </c>
      <c r="Q579">
        <v>0</v>
      </c>
      <c r="R579">
        <v>1</v>
      </c>
      <c r="S579">
        <v>1</v>
      </c>
      <c r="T579">
        <v>11058554.50048577</v>
      </c>
      <c r="U579">
        <v>3831754.5349927149</v>
      </c>
      <c r="V579">
        <v>19679114.678242281</v>
      </c>
    </row>
    <row r="580" spans="1:22" x14ac:dyDescent="0.25">
      <c r="A580">
        <v>577</v>
      </c>
      <c r="B580" s="1">
        <f t="shared" ref="B580:B643" si="9">DATE(2009,1,1)+A580</f>
        <v>40391</v>
      </c>
      <c r="C580">
        <v>3248103510.3235688</v>
      </c>
      <c r="D580">
        <v>75414391.609570459</v>
      </c>
      <c r="E580">
        <v>-844846.84939601133</v>
      </c>
      <c r="F580">
        <v>0</v>
      </c>
      <c r="G580">
        <v>0</v>
      </c>
      <c r="H580">
        <v>577</v>
      </c>
      <c r="I580">
        <v>5147000</v>
      </c>
      <c r="J580">
        <v>7474000</v>
      </c>
      <c r="K580">
        <v>577</v>
      </c>
      <c r="L580">
        <v>0</v>
      </c>
      <c r="M580">
        <v>0</v>
      </c>
      <c r="N580">
        <v>0.36496106175536741</v>
      </c>
      <c r="O580">
        <v>0.51080177724883724</v>
      </c>
      <c r="P580">
        <v>0</v>
      </c>
      <c r="Q580">
        <v>0</v>
      </c>
      <c r="R580">
        <v>1</v>
      </c>
      <c r="S580">
        <v>1</v>
      </c>
      <c r="T580">
        <v>9994015.0090396088</v>
      </c>
      <c r="U580">
        <v>3161502.6551414179</v>
      </c>
      <c r="V580">
        <v>16054294.72578261</v>
      </c>
    </row>
    <row r="581" spans="1:22" x14ac:dyDescent="0.25">
      <c r="A581">
        <v>578</v>
      </c>
      <c r="B581" s="1">
        <f t="shared" si="9"/>
        <v>40392</v>
      </c>
      <c r="C581">
        <v>3343720242.256135</v>
      </c>
      <c r="D581">
        <v>75190705.178120494</v>
      </c>
      <c r="E581">
        <v>-1436398.381090889</v>
      </c>
      <c r="F581">
        <v>0</v>
      </c>
      <c r="G581">
        <v>0</v>
      </c>
      <c r="H581">
        <v>578</v>
      </c>
      <c r="I581">
        <v>4757000</v>
      </c>
      <c r="J581">
        <v>7020000</v>
      </c>
      <c r="K581">
        <v>578</v>
      </c>
      <c r="L581">
        <v>0</v>
      </c>
      <c r="M581">
        <v>0</v>
      </c>
      <c r="N581">
        <v>0.36497187027008871</v>
      </c>
      <c r="O581">
        <v>0.51081086052947877</v>
      </c>
      <c r="P581">
        <v>0</v>
      </c>
      <c r="Q581">
        <v>0</v>
      </c>
      <c r="R581">
        <v>1</v>
      </c>
      <c r="S581">
        <v>1</v>
      </c>
      <c r="T581">
        <v>9037734.8131738547</v>
      </c>
      <c r="U581">
        <v>2576050.3736612131</v>
      </c>
      <c r="V581">
        <v>13090191.806356199</v>
      </c>
    </row>
    <row r="582" spans="1:22" x14ac:dyDescent="0.25">
      <c r="A582">
        <v>579</v>
      </c>
      <c r="B582" s="1">
        <f t="shared" si="9"/>
        <v>40393</v>
      </c>
      <c r="C582">
        <v>3331176617.1108608</v>
      </c>
      <c r="D582">
        <v>75007791.374623299</v>
      </c>
      <c r="E582">
        <v>-2022034.397601041</v>
      </c>
      <c r="F582">
        <v>0</v>
      </c>
      <c r="G582">
        <v>0</v>
      </c>
      <c r="H582">
        <v>579</v>
      </c>
      <c r="I582">
        <v>5149000</v>
      </c>
      <c r="J582">
        <v>6672000</v>
      </c>
      <c r="K582">
        <v>579</v>
      </c>
      <c r="L582">
        <v>0</v>
      </c>
      <c r="M582">
        <v>0</v>
      </c>
      <c r="N582">
        <v>0.36498748740606363</v>
      </c>
      <c r="O582">
        <v>0.51083001325171407</v>
      </c>
      <c r="P582">
        <v>0</v>
      </c>
      <c r="Q582">
        <v>0</v>
      </c>
      <c r="R582">
        <v>1</v>
      </c>
      <c r="S582">
        <v>1</v>
      </c>
      <c r="T582">
        <v>8612920.3950850125</v>
      </c>
      <c r="U582">
        <v>2500000</v>
      </c>
      <c r="V582">
        <v>10663120.1038676</v>
      </c>
    </row>
    <row r="583" spans="1:22" x14ac:dyDescent="0.25">
      <c r="A583">
        <v>580</v>
      </c>
      <c r="B583" s="1">
        <f t="shared" si="9"/>
        <v>40394</v>
      </c>
      <c r="C583">
        <v>3291489001.7314129</v>
      </c>
      <c r="D583">
        <v>74858017.588580638</v>
      </c>
      <c r="E583">
        <v>-442549.05407699011</v>
      </c>
      <c r="F583">
        <v>0</v>
      </c>
      <c r="G583">
        <v>0</v>
      </c>
      <c r="H583">
        <v>580</v>
      </c>
      <c r="I583">
        <v>4624000</v>
      </c>
      <c r="J583">
        <v>7276000</v>
      </c>
      <c r="K583">
        <v>580</v>
      </c>
      <c r="L583">
        <v>0</v>
      </c>
      <c r="M583">
        <v>0</v>
      </c>
      <c r="N583">
        <v>0.36497877281508539</v>
      </c>
      <c r="O583">
        <v>0.51085390707049849</v>
      </c>
      <c r="P583">
        <v>0</v>
      </c>
      <c r="Q583">
        <v>0</v>
      </c>
      <c r="R583">
        <v>1</v>
      </c>
      <c r="S583">
        <v>1</v>
      </c>
      <c r="T583">
        <v>8284907.4436138021</v>
      </c>
      <c r="U583">
        <v>2500000</v>
      </c>
      <c r="V583">
        <v>8672553.2748593986</v>
      </c>
    </row>
    <row r="584" spans="1:22" x14ac:dyDescent="0.25">
      <c r="A584">
        <v>581</v>
      </c>
      <c r="B584" s="1">
        <f t="shared" si="9"/>
        <v>40395</v>
      </c>
      <c r="C584">
        <v>3224646008.295321</v>
      </c>
      <c r="D584">
        <v>74841291.31525059</v>
      </c>
      <c r="E584">
        <v>-1038123.563635138</v>
      </c>
      <c r="F584">
        <v>0</v>
      </c>
      <c r="G584">
        <v>0</v>
      </c>
      <c r="H584">
        <v>581</v>
      </c>
      <c r="I584">
        <v>4402000</v>
      </c>
      <c r="J584">
        <v>5840000</v>
      </c>
      <c r="K584">
        <v>581</v>
      </c>
      <c r="L584">
        <v>0</v>
      </c>
      <c r="M584">
        <v>0</v>
      </c>
      <c r="N584">
        <v>0.36499961796065589</v>
      </c>
      <c r="O584">
        <v>0.51087720010261073</v>
      </c>
      <c r="P584">
        <v>0</v>
      </c>
      <c r="Q584">
        <v>0</v>
      </c>
      <c r="R584">
        <v>1</v>
      </c>
      <c r="S584">
        <v>1</v>
      </c>
      <c r="T584">
        <v>7976410.9169450924</v>
      </c>
      <c r="U584">
        <v>2500000</v>
      </c>
      <c r="V584">
        <v>6731542.3659197688</v>
      </c>
    </row>
    <row r="585" spans="1:22" x14ac:dyDescent="0.25">
      <c r="A585">
        <v>582</v>
      </c>
      <c r="B585" s="1">
        <f t="shared" si="9"/>
        <v>40396</v>
      </c>
      <c r="C585">
        <v>3441743487.5278502</v>
      </c>
      <c r="D585">
        <v>74841291.31525059</v>
      </c>
      <c r="E585">
        <v>-188232.3282308249</v>
      </c>
      <c r="F585">
        <v>0</v>
      </c>
      <c r="G585">
        <v>0</v>
      </c>
      <c r="H585">
        <v>582</v>
      </c>
      <c r="I585">
        <v>4299000</v>
      </c>
      <c r="J585">
        <v>7945000</v>
      </c>
      <c r="K585">
        <v>582</v>
      </c>
      <c r="L585">
        <v>0</v>
      </c>
      <c r="M585">
        <v>0</v>
      </c>
      <c r="N585">
        <v>0.36503257417765922</v>
      </c>
      <c r="O585">
        <v>0.51091004888366753</v>
      </c>
      <c r="P585">
        <v>0</v>
      </c>
      <c r="Q585">
        <v>0</v>
      </c>
      <c r="R585">
        <v>1</v>
      </c>
      <c r="S585">
        <v>1</v>
      </c>
      <c r="T585">
        <v>7686269.6083784681</v>
      </c>
      <c r="U585">
        <v>2500000</v>
      </c>
      <c r="V585">
        <v>4784148.0882684439</v>
      </c>
    </row>
    <row r="586" spans="1:22" x14ac:dyDescent="0.25">
      <c r="A586">
        <v>583</v>
      </c>
      <c r="B586" s="1">
        <f t="shared" si="9"/>
        <v>40397</v>
      </c>
      <c r="C586">
        <v>3428871937.255805</v>
      </c>
      <c r="D586">
        <v>74841291.31525059</v>
      </c>
      <c r="E586">
        <v>10009974.995009409</v>
      </c>
      <c r="F586">
        <v>0</v>
      </c>
      <c r="G586">
        <v>0</v>
      </c>
      <c r="H586">
        <v>583</v>
      </c>
      <c r="I586">
        <v>4017000</v>
      </c>
      <c r="J586">
        <v>7501000</v>
      </c>
      <c r="K586">
        <v>583</v>
      </c>
      <c r="L586">
        <v>0</v>
      </c>
      <c r="M586">
        <v>0</v>
      </c>
      <c r="N586">
        <v>0.36507106710184589</v>
      </c>
      <c r="O586">
        <v>0.51092885504302865</v>
      </c>
      <c r="P586">
        <v>0</v>
      </c>
      <c r="Q586">
        <v>0</v>
      </c>
      <c r="R586">
        <v>1</v>
      </c>
      <c r="S586">
        <v>1</v>
      </c>
      <c r="T586">
        <v>22672256.809133992</v>
      </c>
      <c r="U586">
        <v>15737721.824769409</v>
      </c>
      <c r="V586">
        <v>31201606.608455099</v>
      </c>
    </row>
    <row r="587" spans="1:22" x14ac:dyDescent="0.25">
      <c r="A587">
        <v>584</v>
      </c>
      <c r="B587" s="1">
        <f t="shared" si="9"/>
        <v>40398</v>
      </c>
      <c r="C587">
        <v>3348269013.1936712</v>
      </c>
      <c r="D587">
        <v>76125440.747205928</v>
      </c>
      <c r="E587">
        <v>0</v>
      </c>
      <c r="F587">
        <v>0</v>
      </c>
      <c r="G587">
        <v>0</v>
      </c>
      <c r="H587">
        <v>584</v>
      </c>
      <c r="I587">
        <v>3887000</v>
      </c>
      <c r="J587">
        <v>5958000</v>
      </c>
      <c r="K587">
        <v>584</v>
      </c>
      <c r="L587">
        <v>0</v>
      </c>
      <c r="M587">
        <v>0</v>
      </c>
      <c r="N587">
        <v>0.36426943836723402</v>
      </c>
      <c r="O587">
        <v>0.51042810223515622</v>
      </c>
      <c r="P587">
        <v>0</v>
      </c>
      <c r="Q587">
        <v>0</v>
      </c>
      <c r="R587">
        <v>1</v>
      </c>
      <c r="S587">
        <v>1</v>
      </c>
      <c r="T587">
        <v>10733898.71690511</v>
      </c>
      <c r="U587">
        <v>5922527.9224492628</v>
      </c>
      <c r="V587">
        <v>28593909.830480751</v>
      </c>
    </row>
    <row r="588" spans="1:22" x14ac:dyDescent="0.25">
      <c r="A588">
        <v>585</v>
      </c>
      <c r="B588" s="1">
        <f t="shared" si="9"/>
        <v>40399</v>
      </c>
      <c r="C588">
        <v>3538266305.0323062</v>
      </c>
      <c r="D588">
        <v>75964520.647940636</v>
      </c>
      <c r="E588">
        <v>-600000</v>
      </c>
      <c r="F588">
        <v>0</v>
      </c>
      <c r="G588">
        <v>0</v>
      </c>
      <c r="H588">
        <v>585</v>
      </c>
      <c r="I588">
        <v>4290000</v>
      </c>
      <c r="J588">
        <v>5823000</v>
      </c>
      <c r="K588">
        <v>585</v>
      </c>
      <c r="L588">
        <v>0</v>
      </c>
      <c r="M588">
        <v>0</v>
      </c>
      <c r="N588">
        <v>0.36431563648037241</v>
      </c>
      <c r="O588">
        <v>0.51041782789271051</v>
      </c>
      <c r="P588">
        <v>0</v>
      </c>
      <c r="Q588">
        <v>0</v>
      </c>
      <c r="R588">
        <v>1</v>
      </c>
      <c r="S588">
        <v>1</v>
      </c>
      <c r="T588">
        <v>9113222.5451615471</v>
      </c>
      <c r="U588">
        <v>4552423.873107587</v>
      </c>
      <c r="V588">
        <v>23299113.66970275</v>
      </c>
    </row>
    <row r="589" spans="1:22" x14ac:dyDescent="0.25">
      <c r="A589">
        <v>586</v>
      </c>
      <c r="B589" s="1">
        <f t="shared" si="9"/>
        <v>40400</v>
      </c>
      <c r="C589">
        <v>3213881439.0285859</v>
      </c>
      <c r="D589">
        <v>75637780.541123539</v>
      </c>
      <c r="E589">
        <v>-1194000.00013411</v>
      </c>
      <c r="F589">
        <v>0</v>
      </c>
      <c r="G589">
        <v>0</v>
      </c>
      <c r="H589">
        <v>586</v>
      </c>
      <c r="I589">
        <v>4708000</v>
      </c>
      <c r="J589">
        <v>7131000</v>
      </c>
      <c r="K589">
        <v>586</v>
      </c>
      <c r="L589">
        <v>0</v>
      </c>
      <c r="M589">
        <v>0</v>
      </c>
      <c r="N589">
        <v>0.36437450834691892</v>
      </c>
      <c r="O589">
        <v>0.51043669283148208</v>
      </c>
      <c r="P589">
        <v>0</v>
      </c>
      <c r="Q589">
        <v>0</v>
      </c>
      <c r="R589">
        <v>1</v>
      </c>
      <c r="S589">
        <v>1</v>
      </c>
      <c r="T589">
        <v>8273363.0973469745</v>
      </c>
      <c r="U589">
        <v>3948227.7705794722</v>
      </c>
      <c r="V589">
        <v>19410846.352446988</v>
      </c>
    </row>
    <row r="590" spans="1:22" x14ac:dyDescent="0.25">
      <c r="A590">
        <v>587</v>
      </c>
      <c r="B590" s="1">
        <f t="shared" si="9"/>
        <v>40401</v>
      </c>
      <c r="C590">
        <v>3512127962.9865079</v>
      </c>
      <c r="D590">
        <v>75397836.860574588</v>
      </c>
      <c r="E590">
        <v>-1782060.0003996489</v>
      </c>
      <c r="F590">
        <v>0</v>
      </c>
      <c r="G590">
        <v>0</v>
      </c>
      <c r="H590">
        <v>587</v>
      </c>
      <c r="I590">
        <v>5114000</v>
      </c>
      <c r="J590">
        <v>14853000</v>
      </c>
      <c r="K590">
        <v>587</v>
      </c>
      <c r="L590">
        <v>0</v>
      </c>
      <c r="M590">
        <v>0</v>
      </c>
      <c r="N590">
        <v>0.36441794458169202</v>
      </c>
      <c r="O590">
        <v>0.51046091780453651</v>
      </c>
      <c r="P590">
        <v>0</v>
      </c>
      <c r="Q590">
        <v>0</v>
      </c>
      <c r="R590">
        <v>1</v>
      </c>
      <c r="S590">
        <v>1</v>
      </c>
      <c r="T590">
        <v>7207829.5146705797</v>
      </c>
      <c r="U590">
        <v>3104335.8125947821</v>
      </c>
      <c r="V590">
        <v>15824459.95815054</v>
      </c>
    </row>
    <row r="591" spans="1:22" x14ac:dyDescent="0.25">
      <c r="A591">
        <v>588</v>
      </c>
      <c r="B591" s="1">
        <f t="shared" si="9"/>
        <v>40402</v>
      </c>
      <c r="C591">
        <v>3377120467.5101929</v>
      </c>
      <c r="D591">
        <v>75176522.151192531</v>
      </c>
      <c r="E591">
        <v>28585225.59920603</v>
      </c>
      <c r="F591">
        <v>0</v>
      </c>
      <c r="G591">
        <v>0</v>
      </c>
      <c r="H591">
        <v>588</v>
      </c>
      <c r="I591">
        <v>4978000</v>
      </c>
      <c r="J591">
        <v>9688000</v>
      </c>
      <c r="K591">
        <v>588</v>
      </c>
      <c r="L591">
        <v>0</v>
      </c>
      <c r="M591">
        <v>0</v>
      </c>
      <c r="N591">
        <v>0.3644289597783531</v>
      </c>
      <c r="O591">
        <v>0.51033650619584636</v>
      </c>
      <c r="P591">
        <v>0</v>
      </c>
      <c r="Q591">
        <v>0</v>
      </c>
      <c r="R591">
        <v>1</v>
      </c>
      <c r="S591">
        <v>1</v>
      </c>
      <c r="T591">
        <v>32788887.69717592</v>
      </c>
      <c r="U591">
        <v>22008716.528287489</v>
      </c>
      <c r="V591">
        <v>50354906.038190708</v>
      </c>
    </row>
    <row r="592" spans="1:22" x14ac:dyDescent="0.25">
      <c r="A592">
        <v>589</v>
      </c>
      <c r="B592" s="1">
        <f t="shared" si="9"/>
        <v>40403</v>
      </c>
      <c r="C592">
        <v>3539964797.8622389</v>
      </c>
      <c r="D592">
        <v>77307384.472996503</v>
      </c>
      <c r="E592">
        <v>2451368.58783685</v>
      </c>
      <c r="F592">
        <v>0</v>
      </c>
      <c r="G592">
        <v>0</v>
      </c>
      <c r="H592">
        <v>589</v>
      </c>
      <c r="I592">
        <v>4706000</v>
      </c>
      <c r="J592">
        <v>9363000</v>
      </c>
      <c r="K592">
        <v>589</v>
      </c>
      <c r="L592">
        <v>0</v>
      </c>
      <c r="M592">
        <v>0</v>
      </c>
      <c r="N592">
        <v>0.36263361547410272</v>
      </c>
      <c r="O592">
        <v>0.50912821734116065</v>
      </c>
      <c r="P592">
        <v>0</v>
      </c>
      <c r="Q592">
        <v>0</v>
      </c>
      <c r="R592">
        <v>1</v>
      </c>
      <c r="S592">
        <v>1</v>
      </c>
      <c r="T592">
        <v>11313959.200875491</v>
      </c>
      <c r="U592">
        <v>7131523.4642730197</v>
      </c>
      <c r="V592">
        <v>41108203.375737302</v>
      </c>
    </row>
    <row r="593" spans="1:22" x14ac:dyDescent="0.25">
      <c r="A593">
        <v>590</v>
      </c>
      <c r="B593" s="1">
        <f t="shared" si="9"/>
        <v>40404</v>
      </c>
      <c r="C593">
        <v>3337136934.832406</v>
      </c>
      <c r="D593">
        <v>76736773.532764956</v>
      </c>
      <c r="E593">
        <v>7917304.9999999991</v>
      </c>
      <c r="F593">
        <v>0</v>
      </c>
      <c r="G593">
        <v>0</v>
      </c>
      <c r="H593">
        <v>590</v>
      </c>
      <c r="I593">
        <v>5627000</v>
      </c>
      <c r="J593">
        <v>9370000</v>
      </c>
      <c r="K593">
        <v>590</v>
      </c>
      <c r="L593">
        <v>0</v>
      </c>
      <c r="M593">
        <v>0</v>
      </c>
      <c r="N593">
        <v>0.36264365629770812</v>
      </c>
      <c r="O593">
        <v>0.50912774844146447</v>
      </c>
      <c r="P593">
        <v>0</v>
      </c>
      <c r="Q593">
        <v>0</v>
      </c>
      <c r="R593">
        <v>1</v>
      </c>
      <c r="S593">
        <v>1</v>
      </c>
      <c r="T593">
        <v>12106924.92025915</v>
      </c>
      <c r="U593">
        <v>6666008.998318485</v>
      </c>
      <c r="V593">
        <v>33587333.521673709</v>
      </c>
    </row>
    <row r="594" spans="1:22" x14ac:dyDescent="0.25">
      <c r="A594">
        <v>591</v>
      </c>
      <c r="B594" s="1">
        <f t="shared" si="9"/>
        <v>40405</v>
      </c>
      <c r="C594">
        <v>3296774293.5097189</v>
      </c>
      <c r="D594">
        <v>76272663.160079122</v>
      </c>
      <c r="E594">
        <v>9.3132257461547852E-10</v>
      </c>
      <c r="F594">
        <v>0</v>
      </c>
      <c r="G594">
        <v>0</v>
      </c>
      <c r="H594">
        <v>591</v>
      </c>
      <c r="I594">
        <v>4507000</v>
      </c>
      <c r="J594">
        <v>6788000</v>
      </c>
      <c r="K594">
        <v>591</v>
      </c>
      <c r="L594">
        <v>0</v>
      </c>
      <c r="M594">
        <v>0</v>
      </c>
      <c r="N594">
        <v>0.36266207935109351</v>
      </c>
      <c r="O594">
        <v>0.50911885137246671</v>
      </c>
      <c r="P594">
        <v>0</v>
      </c>
      <c r="Q594">
        <v>0</v>
      </c>
      <c r="R594">
        <v>1</v>
      </c>
      <c r="S594">
        <v>1</v>
      </c>
      <c r="T594">
        <v>9279913.3047769237</v>
      </c>
      <c r="U594">
        <v>5390249.2948637372</v>
      </c>
      <c r="V594">
        <v>27422691.69115917</v>
      </c>
    </row>
    <row r="595" spans="1:22" x14ac:dyDescent="0.25">
      <c r="A595">
        <v>592</v>
      </c>
      <c r="B595" s="1">
        <f t="shared" si="9"/>
        <v>40406</v>
      </c>
      <c r="C595">
        <v>3297014950.3655629</v>
      </c>
      <c r="D595">
        <v>75892245.16682148</v>
      </c>
      <c r="E595">
        <v>-599999.99999999953</v>
      </c>
      <c r="F595">
        <v>0</v>
      </c>
      <c r="G595">
        <v>0</v>
      </c>
      <c r="H595">
        <v>592</v>
      </c>
      <c r="I595">
        <v>4087000</v>
      </c>
      <c r="J595">
        <v>5857000</v>
      </c>
      <c r="K595">
        <v>592</v>
      </c>
      <c r="L595">
        <v>0</v>
      </c>
      <c r="M595">
        <v>0</v>
      </c>
      <c r="N595">
        <v>0.36271005386431981</v>
      </c>
      <c r="O595">
        <v>0.50913590179017842</v>
      </c>
      <c r="P595">
        <v>0</v>
      </c>
      <c r="Q595">
        <v>0</v>
      </c>
      <c r="R595">
        <v>1</v>
      </c>
      <c r="S595">
        <v>1</v>
      </c>
      <c r="T595">
        <v>8300494.4240224529</v>
      </c>
      <c r="U595">
        <v>4606561.9545469387</v>
      </c>
      <c r="V595">
        <v>22761208.165907841</v>
      </c>
    </row>
    <row r="596" spans="1:22" x14ac:dyDescent="0.25">
      <c r="A596">
        <v>593</v>
      </c>
      <c r="B596" s="1">
        <f t="shared" si="9"/>
        <v>40407</v>
      </c>
      <c r="C596">
        <v>3392059828.7156739</v>
      </c>
      <c r="D596">
        <v>75604586.57171838</v>
      </c>
      <c r="E596">
        <v>-1194000.00013411</v>
      </c>
      <c r="F596">
        <v>0</v>
      </c>
      <c r="G596">
        <v>0</v>
      </c>
      <c r="H596">
        <v>593</v>
      </c>
      <c r="I596">
        <v>3979000</v>
      </c>
      <c r="J596">
        <v>5745000</v>
      </c>
      <c r="K596">
        <v>593</v>
      </c>
      <c r="L596">
        <v>0</v>
      </c>
      <c r="M596">
        <v>0</v>
      </c>
      <c r="N596">
        <v>0.36277422462475439</v>
      </c>
      <c r="O596">
        <v>0.50916545017492165</v>
      </c>
      <c r="P596">
        <v>0</v>
      </c>
      <c r="Q596">
        <v>0</v>
      </c>
      <c r="R596">
        <v>1</v>
      </c>
      <c r="S596">
        <v>1</v>
      </c>
      <c r="T596">
        <v>7150879.4444238711</v>
      </c>
      <c r="U596">
        <v>3641032.695081383</v>
      </c>
      <c r="V596">
        <v>18547528.65966849</v>
      </c>
    </row>
    <row r="597" spans="1:22" x14ac:dyDescent="0.25">
      <c r="A597">
        <v>594</v>
      </c>
      <c r="B597" s="1">
        <f t="shared" si="9"/>
        <v>40408</v>
      </c>
      <c r="C597">
        <v>3419356683.1393328</v>
      </c>
      <c r="D597">
        <v>75344561.813416943</v>
      </c>
      <c r="E597">
        <v>-1782060.0003996489</v>
      </c>
      <c r="F597">
        <v>0</v>
      </c>
      <c r="G597">
        <v>0</v>
      </c>
      <c r="H597">
        <v>594</v>
      </c>
      <c r="I597">
        <v>3891000</v>
      </c>
      <c r="J597">
        <v>6978000</v>
      </c>
      <c r="K597">
        <v>594</v>
      </c>
      <c r="L597">
        <v>0</v>
      </c>
      <c r="M597">
        <v>0</v>
      </c>
      <c r="N597">
        <v>0.36284293301870513</v>
      </c>
      <c r="O597">
        <v>0.50920565036504684</v>
      </c>
      <c r="P597">
        <v>0</v>
      </c>
      <c r="Q597">
        <v>0</v>
      </c>
      <c r="R597">
        <v>1</v>
      </c>
      <c r="S597">
        <v>1</v>
      </c>
      <c r="T597">
        <v>6312204.5504738688</v>
      </c>
      <c r="U597">
        <v>2975490.614990199</v>
      </c>
      <c r="V597">
        <v>15111084.72429492</v>
      </c>
    </row>
    <row r="598" spans="1:22" x14ac:dyDescent="0.25">
      <c r="A598">
        <v>595</v>
      </c>
      <c r="B598" s="1">
        <f t="shared" si="9"/>
        <v>40409</v>
      </c>
      <c r="C598">
        <v>3284052010.2694731</v>
      </c>
      <c r="D598">
        <v>75132500.003213108</v>
      </c>
      <c r="E598">
        <v>6992575.5992060266</v>
      </c>
      <c r="F598">
        <v>0</v>
      </c>
      <c r="G598">
        <v>0</v>
      </c>
      <c r="H598">
        <v>595</v>
      </c>
      <c r="I598">
        <v>3810000</v>
      </c>
      <c r="J598">
        <v>6337000</v>
      </c>
      <c r="K598">
        <v>595</v>
      </c>
      <c r="L598">
        <v>0</v>
      </c>
      <c r="M598">
        <v>0</v>
      </c>
      <c r="N598">
        <v>0.36291002249288751</v>
      </c>
      <c r="O598">
        <v>0.50923360974985643</v>
      </c>
      <c r="P598">
        <v>0</v>
      </c>
      <c r="Q598">
        <v>0</v>
      </c>
      <c r="R598">
        <v>1</v>
      </c>
      <c r="S598">
        <v>1</v>
      </c>
      <c r="T598">
        <v>16252428.662057679</v>
      </c>
      <c r="U598">
        <v>11847518.30431308</v>
      </c>
      <c r="V598">
        <v>30420626.914711479</v>
      </c>
    </row>
    <row r="599" spans="1:22" x14ac:dyDescent="0.25">
      <c r="A599">
        <v>596</v>
      </c>
      <c r="B599" s="1">
        <f t="shared" si="9"/>
        <v>40410</v>
      </c>
      <c r="C599">
        <v>3284208417.233788</v>
      </c>
      <c r="D599">
        <v>76077246.750533119</v>
      </c>
      <c r="E599">
        <v>0</v>
      </c>
      <c r="F599">
        <v>0</v>
      </c>
      <c r="G599">
        <v>0</v>
      </c>
      <c r="H599">
        <v>596</v>
      </c>
      <c r="I599">
        <v>3647000</v>
      </c>
      <c r="J599">
        <v>6556000</v>
      </c>
      <c r="K599">
        <v>596</v>
      </c>
      <c r="L599">
        <v>0</v>
      </c>
      <c r="M599">
        <v>0</v>
      </c>
      <c r="N599">
        <v>0.36257667820488898</v>
      </c>
      <c r="O599">
        <v>0.5090466428903162</v>
      </c>
      <c r="P599">
        <v>0</v>
      </c>
      <c r="Q599">
        <v>0</v>
      </c>
      <c r="R599">
        <v>1</v>
      </c>
      <c r="S599">
        <v>1</v>
      </c>
      <c r="T599">
        <v>7547872.3854165003</v>
      </c>
      <c r="U599">
        <v>4419120.7259412929</v>
      </c>
      <c r="V599">
        <v>24803562.21692124</v>
      </c>
    </row>
    <row r="600" spans="1:22" x14ac:dyDescent="0.25">
      <c r="A600">
        <v>597</v>
      </c>
      <c r="B600" s="1">
        <f t="shared" si="9"/>
        <v>40411</v>
      </c>
      <c r="C600">
        <v>3311449290.546742</v>
      </c>
      <c r="D600">
        <v>75730619.559679225</v>
      </c>
      <c r="E600">
        <v>2279020</v>
      </c>
      <c r="F600">
        <v>0</v>
      </c>
      <c r="G600">
        <v>0</v>
      </c>
      <c r="H600">
        <v>597</v>
      </c>
      <c r="I600">
        <v>3460000</v>
      </c>
      <c r="J600">
        <v>7227000</v>
      </c>
      <c r="K600">
        <v>597</v>
      </c>
      <c r="L600">
        <v>0</v>
      </c>
      <c r="M600">
        <v>0</v>
      </c>
      <c r="N600">
        <v>0.36265388756054029</v>
      </c>
      <c r="O600">
        <v>0.50907837803597467</v>
      </c>
      <c r="P600">
        <v>0</v>
      </c>
      <c r="Q600">
        <v>0</v>
      </c>
      <c r="R600">
        <v>1</v>
      </c>
      <c r="S600">
        <v>1</v>
      </c>
      <c r="T600">
        <v>13338961.87521909</v>
      </c>
      <c r="U600">
        <v>10360668.273527861</v>
      </c>
      <c r="V600">
        <v>32428321.41175846</v>
      </c>
    </row>
    <row r="601" spans="1:22" x14ac:dyDescent="0.25">
      <c r="A601">
        <v>598</v>
      </c>
      <c r="B601" s="1">
        <f t="shared" si="9"/>
        <v>40412</v>
      </c>
      <c r="C601">
        <v>3474186084.1954479</v>
      </c>
      <c r="D601">
        <v>76201140.90896751</v>
      </c>
      <c r="E601">
        <v>0</v>
      </c>
      <c r="F601">
        <v>0</v>
      </c>
      <c r="G601">
        <v>0</v>
      </c>
      <c r="H601">
        <v>598</v>
      </c>
      <c r="I601">
        <v>3560000</v>
      </c>
      <c r="J601">
        <v>7036000</v>
      </c>
      <c r="K601">
        <v>598</v>
      </c>
      <c r="L601">
        <v>0</v>
      </c>
      <c r="M601">
        <v>0</v>
      </c>
      <c r="N601">
        <v>0.36244069907027188</v>
      </c>
      <c r="O601">
        <v>0.50901960522993517</v>
      </c>
      <c r="P601">
        <v>0</v>
      </c>
      <c r="Q601">
        <v>0</v>
      </c>
      <c r="R601">
        <v>1</v>
      </c>
      <c r="S601">
        <v>1</v>
      </c>
      <c r="T601">
        <v>8582413.9705605507</v>
      </c>
      <c r="U601">
        <v>5710422.8667224254</v>
      </c>
      <c r="V601">
        <v>28021710.368995659</v>
      </c>
    </row>
    <row r="602" spans="1:22" x14ac:dyDescent="0.25">
      <c r="A602">
        <v>599</v>
      </c>
      <c r="B602" s="1">
        <f t="shared" si="9"/>
        <v>40413</v>
      </c>
      <c r="C602">
        <v>3379447985.835618</v>
      </c>
      <c r="D602">
        <v>75929210.409833401</v>
      </c>
      <c r="E602">
        <v>54101380</v>
      </c>
      <c r="F602">
        <v>0</v>
      </c>
      <c r="G602">
        <v>0</v>
      </c>
      <c r="H602">
        <v>599</v>
      </c>
      <c r="I602">
        <v>3735000</v>
      </c>
      <c r="J602">
        <v>7440000</v>
      </c>
      <c r="K602">
        <v>599</v>
      </c>
      <c r="L602">
        <v>0</v>
      </c>
      <c r="M602">
        <v>0</v>
      </c>
      <c r="N602">
        <v>0.3624956165805987</v>
      </c>
      <c r="O602">
        <v>0.50904248098228244</v>
      </c>
      <c r="P602">
        <v>0</v>
      </c>
      <c r="Q602">
        <v>0</v>
      </c>
      <c r="R602">
        <v>1</v>
      </c>
      <c r="S602">
        <v>1</v>
      </c>
      <c r="T602">
        <v>20781119.804364439</v>
      </c>
      <c r="U602">
        <v>4477692.470080371</v>
      </c>
      <c r="V602">
        <v>22858284.212284081</v>
      </c>
    </row>
    <row r="603" spans="1:22" x14ac:dyDescent="0.25">
      <c r="A603">
        <v>600</v>
      </c>
      <c r="B603" s="1">
        <f t="shared" si="9"/>
        <v>40414</v>
      </c>
      <c r="C603">
        <v>3460864273.4020429</v>
      </c>
      <c r="D603">
        <v>75610577.102193817</v>
      </c>
      <c r="E603">
        <v>9233685.8568729833</v>
      </c>
      <c r="F603">
        <v>0</v>
      </c>
      <c r="G603">
        <v>0</v>
      </c>
      <c r="H603">
        <v>600</v>
      </c>
      <c r="I603">
        <v>4866000</v>
      </c>
      <c r="J603">
        <v>6740000</v>
      </c>
      <c r="K603">
        <v>600</v>
      </c>
      <c r="L603">
        <v>0</v>
      </c>
      <c r="M603">
        <v>0</v>
      </c>
      <c r="N603">
        <v>0.36256994022526268</v>
      </c>
      <c r="O603">
        <v>0.5086615866607016</v>
      </c>
      <c r="P603">
        <v>0</v>
      </c>
      <c r="Q603">
        <v>0</v>
      </c>
      <c r="R603">
        <v>1</v>
      </c>
      <c r="S603">
        <v>1</v>
      </c>
      <c r="T603">
        <v>10980216.51598816</v>
      </c>
      <c r="U603">
        <v>5716983.8380178893</v>
      </c>
      <c r="V603">
        <v>22566337.466905698</v>
      </c>
    </row>
    <row r="604" spans="1:22" x14ac:dyDescent="0.25">
      <c r="A604">
        <v>601</v>
      </c>
      <c r="B604" s="1">
        <f t="shared" si="9"/>
        <v>40415</v>
      </c>
      <c r="C604">
        <v>3406752492.6117649</v>
      </c>
      <c r="D604">
        <v>75592561.165815294</v>
      </c>
      <c r="E604">
        <v>0</v>
      </c>
      <c r="F604">
        <v>0</v>
      </c>
      <c r="G604">
        <v>0</v>
      </c>
      <c r="H604">
        <v>601</v>
      </c>
      <c r="I604">
        <v>5178000</v>
      </c>
      <c r="J604">
        <v>6422000</v>
      </c>
      <c r="K604">
        <v>601</v>
      </c>
      <c r="L604">
        <v>0</v>
      </c>
      <c r="M604">
        <v>0</v>
      </c>
      <c r="N604">
        <v>0.36260826802015672</v>
      </c>
      <c r="O604">
        <v>0.50865245525783398</v>
      </c>
      <c r="P604">
        <v>0</v>
      </c>
      <c r="Q604">
        <v>0</v>
      </c>
      <c r="R604">
        <v>1</v>
      </c>
      <c r="S604">
        <v>1</v>
      </c>
      <c r="T604">
        <v>6938427.4047760051</v>
      </c>
      <c r="U604">
        <v>3519730.1506298808</v>
      </c>
      <c r="V604">
        <v>18392776.902601719</v>
      </c>
    </row>
    <row r="605" spans="1:22" x14ac:dyDescent="0.25">
      <c r="A605">
        <v>602</v>
      </c>
      <c r="B605" s="1">
        <f t="shared" si="9"/>
        <v>40416</v>
      </c>
      <c r="C605">
        <v>3501706884.0978832</v>
      </c>
      <c r="D605">
        <v>75335012.134052768</v>
      </c>
      <c r="E605">
        <v>-600000</v>
      </c>
      <c r="F605">
        <v>0</v>
      </c>
      <c r="G605">
        <v>0</v>
      </c>
      <c r="H605">
        <v>602</v>
      </c>
      <c r="I605">
        <v>4913000</v>
      </c>
      <c r="J605">
        <v>6600000</v>
      </c>
      <c r="K605">
        <v>602</v>
      </c>
      <c r="L605">
        <v>0</v>
      </c>
      <c r="M605">
        <v>0</v>
      </c>
      <c r="N605">
        <v>0.36262597929152518</v>
      </c>
      <c r="O605">
        <v>0.50868751093298603</v>
      </c>
      <c r="P605">
        <v>0</v>
      </c>
      <c r="Q605">
        <v>0</v>
      </c>
      <c r="R605">
        <v>1</v>
      </c>
      <c r="S605">
        <v>1</v>
      </c>
      <c r="T605">
        <v>6206876.9340011999</v>
      </c>
      <c r="U605">
        <v>2955889.1948447279</v>
      </c>
      <c r="V605">
        <v>14980296.545367161</v>
      </c>
    </row>
    <row r="606" spans="1:22" x14ac:dyDescent="0.25">
      <c r="A606">
        <v>603</v>
      </c>
      <c r="B606" s="1">
        <f t="shared" si="9"/>
        <v>40417</v>
      </c>
      <c r="C606">
        <v>3352703067.4029851</v>
      </c>
      <c r="D606">
        <v>75124429.108271047</v>
      </c>
      <c r="E606">
        <v>-1194000.00013411</v>
      </c>
      <c r="F606">
        <v>0</v>
      </c>
      <c r="G606">
        <v>0</v>
      </c>
      <c r="H606">
        <v>603</v>
      </c>
      <c r="I606">
        <v>4054000</v>
      </c>
      <c r="J606">
        <v>5839000</v>
      </c>
      <c r="K606">
        <v>603</v>
      </c>
      <c r="L606">
        <v>0</v>
      </c>
      <c r="M606">
        <v>0</v>
      </c>
      <c r="N606">
        <v>0.36264344434599138</v>
      </c>
      <c r="O606">
        <v>0.50872060508561434</v>
      </c>
      <c r="P606">
        <v>0</v>
      </c>
      <c r="Q606">
        <v>0</v>
      </c>
      <c r="R606">
        <v>1</v>
      </c>
      <c r="S606">
        <v>1</v>
      </c>
      <c r="T606">
        <v>5593256.7634997303</v>
      </c>
      <c r="U606">
        <v>2500000</v>
      </c>
      <c r="V606">
        <v>12189320.157907009</v>
      </c>
    </row>
    <row r="607" spans="1:22" x14ac:dyDescent="0.25">
      <c r="A607">
        <v>604</v>
      </c>
      <c r="B607" s="1">
        <f t="shared" si="9"/>
        <v>40418</v>
      </c>
      <c r="C607">
        <v>3230790687.1065931</v>
      </c>
      <c r="D607">
        <v>74952198.885374472</v>
      </c>
      <c r="E607">
        <v>-1782060.0003996489</v>
      </c>
      <c r="F607">
        <v>0</v>
      </c>
      <c r="G607">
        <v>0</v>
      </c>
      <c r="H607">
        <v>604</v>
      </c>
      <c r="I607">
        <v>3806000</v>
      </c>
      <c r="J607">
        <v>5075000</v>
      </c>
      <c r="K607">
        <v>604</v>
      </c>
      <c r="L607">
        <v>0</v>
      </c>
      <c r="M607">
        <v>0</v>
      </c>
      <c r="N607">
        <v>0.36269507412123109</v>
      </c>
      <c r="O607">
        <v>0.50876385770802346</v>
      </c>
      <c r="P607">
        <v>0</v>
      </c>
      <c r="Q607">
        <v>0</v>
      </c>
      <c r="R607">
        <v>1</v>
      </c>
      <c r="S607">
        <v>1</v>
      </c>
      <c r="T607">
        <v>5444910.6146055385</v>
      </c>
      <c r="U607">
        <v>2500000</v>
      </c>
      <c r="V607">
        <v>9921935.7875082139</v>
      </c>
    </row>
    <row r="608" spans="1:22" x14ac:dyDescent="0.25">
      <c r="A608">
        <v>605</v>
      </c>
      <c r="B608" s="1">
        <f t="shared" si="9"/>
        <v>40419</v>
      </c>
      <c r="C608">
        <v>3447707005.5564032</v>
      </c>
      <c r="D608">
        <v>74841291.31525059</v>
      </c>
      <c r="E608">
        <v>-2364239.4007939738</v>
      </c>
      <c r="F608">
        <v>0</v>
      </c>
      <c r="G608">
        <v>0</v>
      </c>
      <c r="H608">
        <v>605</v>
      </c>
      <c r="I608">
        <v>3713000</v>
      </c>
      <c r="J608">
        <v>9618000</v>
      </c>
      <c r="K608">
        <v>605</v>
      </c>
      <c r="L608">
        <v>0</v>
      </c>
      <c r="M608">
        <v>0</v>
      </c>
      <c r="N608">
        <v>0.36275955988387842</v>
      </c>
      <c r="O608">
        <v>0.50881821597701049</v>
      </c>
      <c r="P608">
        <v>0</v>
      </c>
      <c r="Q608">
        <v>0</v>
      </c>
      <c r="R608">
        <v>1</v>
      </c>
      <c r="S608">
        <v>1</v>
      </c>
      <c r="T608">
        <v>5305390.905175548</v>
      </c>
      <c r="U608">
        <v>2500000</v>
      </c>
      <c r="V608">
        <v>7965056.4551713886</v>
      </c>
    </row>
    <row r="609" spans="1:22" x14ac:dyDescent="0.25">
      <c r="A609">
        <v>606</v>
      </c>
      <c r="B609" s="1">
        <f t="shared" si="9"/>
        <v>40420</v>
      </c>
      <c r="C609">
        <v>3610410016.6190972</v>
      </c>
      <c r="D609">
        <v>74841291.31525059</v>
      </c>
      <c r="E609">
        <v>3537197.9926855159</v>
      </c>
      <c r="F609">
        <v>0</v>
      </c>
      <c r="G609">
        <v>0</v>
      </c>
      <c r="H609">
        <v>606</v>
      </c>
      <c r="I609">
        <v>4111000</v>
      </c>
      <c r="J609">
        <v>8402000</v>
      </c>
      <c r="K609">
        <v>606</v>
      </c>
      <c r="L609">
        <v>0</v>
      </c>
      <c r="M609">
        <v>0</v>
      </c>
      <c r="N609">
        <v>0.36282878181666711</v>
      </c>
      <c r="O609">
        <v>0.50878265025236358</v>
      </c>
      <c r="P609">
        <v>0</v>
      </c>
      <c r="Q609">
        <v>0</v>
      </c>
      <c r="R609">
        <v>1</v>
      </c>
      <c r="S609">
        <v>1</v>
      </c>
      <c r="T609">
        <v>5843501.4821499158</v>
      </c>
      <c r="U609">
        <v>2843102.5393429128</v>
      </c>
      <c r="V609">
        <v>8378901.1701567164</v>
      </c>
    </row>
    <row r="610" spans="1:22" x14ac:dyDescent="0.25">
      <c r="A610">
        <v>607</v>
      </c>
      <c r="B610" s="1">
        <f t="shared" si="9"/>
        <v>40421</v>
      </c>
      <c r="C610">
        <v>3474921958.9133081</v>
      </c>
      <c r="D610">
        <v>74841291.31525059</v>
      </c>
      <c r="E610">
        <v>2879020</v>
      </c>
      <c r="F610">
        <v>0</v>
      </c>
      <c r="G610">
        <v>0</v>
      </c>
      <c r="H610">
        <v>607</v>
      </c>
      <c r="I610">
        <v>4102000</v>
      </c>
      <c r="J610">
        <v>6862000</v>
      </c>
      <c r="K610">
        <v>607</v>
      </c>
      <c r="L610">
        <v>0</v>
      </c>
      <c r="M610">
        <v>0</v>
      </c>
      <c r="N610">
        <v>0.36288361710869288</v>
      </c>
      <c r="O610">
        <v>0.50878280339747883</v>
      </c>
      <c r="P610">
        <v>0</v>
      </c>
      <c r="Q610">
        <v>0</v>
      </c>
      <c r="R610">
        <v>1</v>
      </c>
      <c r="S610">
        <v>1</v>
      </c>
      <c r="T610">
        <v>5259280.1119446447</v>
      </c>
      <c r="U610">
        <v>2500000</v>
      </c>
      <c r="V610">
        <v>7220917.4932393124</v>
      </c>
    </row>
    <row r="611" spans="1:22" x14ac:dyDescent="0.25">
      <c r="A611">
        <v>608</v>
      </c>
      <c r="B611" s="1">
        <f t="shared" si="9"/>
        <v>40422</v>
      </c>
      <c r="C611">
        <v>3325869848.2360592</v>
      </c>
      <c r="D611">
        <v>74841291.31525059</v>
      </c>
      <c r="E611">
        <v>0</v>
      </c>
      <c r="F611">
        <v>0</v>
      </c>
      <c r="G611">
        <v>0</v>
      </c>
      <c r="H611">
        <v>608</v>
      </c>
      <c r="I611">
        <v>3554000</v>
      </c>
      <c r="J611">
        <v>5296000</v>
      </c>
      <c r="K611">
        <v>608</v>
      </c>
      <c r="L611">
        <v>0</v>
      </c>
      <c r="M611">
        <v>0</v>
      </c>
      <c r="N611">
        <v>0.36293267692947739</v>
      </c>
      <c r="O611">
        <v>0.50880726752440653</v>
      </c>
      <c r="P611">
        <v>0</v>
      </c>
      <c r="Q611">
        <v>0</v>
      </c>
      <c r="R611">
        <v>1</v>
      </c>
      <c r="S611">
        <v>1</v>
      </c>
      <c r="T611">
        <v>5030551.9812578931</v>
      </c>
      <c r="U611">
        <v>2500000</v>
      </c>
      <c r="V611">
        <v>5274056.9432716034</v>
      </c>
    </row>
    <row r="612" spans="1:22" x14ac:dyDescent="0.25">
      <c r="A612">
        <v>609</v>
      </c>
      <c r="B612" s="1">
        <f t="shared" si="9"/>
        <v>40423</v>
      </c>
      <c r="C612">
        <v>3407235723.9915619</v>
      </c>
      <c r="D612">
        <v>74841291.31525059</v>
      </c>
      <c r="E612">
        <v>-600000</v>
      </c>
      <c r="F612">
        <v>0</v>
      </c>
      <c r="G612">
        <v>0</v>
      </c>
      <c r="H612">
        <v>609</v>
      </c>
      <c r="I612">
        <v>3554000</v>
      </c>
      <c r="J612">
        <v>4812000</v>
      </c>
      <c r="K612">
        <v>609</v>
      </c>
      <c r="L612">
        <v>0</v>
      </c>
      <c r="M612">
        <v>0</v>
      </c>
      <c r="N612">
        <v>0.36300988208172708</v>
      </c>
      <c r="O612">
        <v>0.50885836211637558</v>
      </c>
      <c r="P612">
        <v>0</v>
      </c>
      <c r="Q612">
        <v>0</v>
      </c>
      <c r="R612">
        <v>1</v>
      </c>
      <c r="S612">
        <v>1</v>
      </c>
      <c r="T612">
        <v>4915686.1736714896</v>
      </c>
      <c r="U612">
        <v>2500000</v>
      </c>
      <c r="V612">
        <v>3321316.375017731</v>
      </c>
    </row>
    <row r="613" spans="1:22" x14ac:dyDescent="0.25">
      <c r="A613">
        <v>610</v>
      </c>
      <c r="B613" s="1">
        <f t="shared" si="9"/>
        <v>40424</v>
      </c>
      <c r="C613">
        <v>3393716694.19418</v>
      </c>
      <c r="D613">
        <v>74841291.31525059</v>
      </c>
      <c r="E613">
        <v>-1194000.00013411</v>
      </c>
      <c r="F613">
        <v>0</v>
      </c>
      <c r="G613">
        <v>0</v>
      </c>
      <c r="H613">
        <v>610</v>
      </c>
      <c r="I613">
        <v>3393000</v>
      </c>
      <c r="J613">
        <v>4910000</v>
      </c>
      <c r="K613">
        <v>610</v>
      </c>
      <c r="L613">
        <v>0</v>
      </c>
      <c r="M613">
        <v>0</v>
      </c>
      <c r="N613">
        <v>0.36308706682363018</v>
      </c>
      <c r="O613">
        <v>0.50891716382103058</v>
      </c>
      <c r="P613">
        <v>0</v>
      </c>
      <c r="Q613">
        <v>0</v>
      </c>
      <c r="R613">
        <v>1</v>
      </c>
      <c r="S613">
        <v>1</v>
      </c>
      <c r="T613">
        <v>4807654.7605383657</v>
      </c>
      <c r="U613">
        <v>2500000</v>
      </c>
      <c r="V613">
        <v>1388103.2120099261</v>
      </c>
    </row>
    <row r="614" spans="1:22" x14ac:dyDescent="0.25">
      <c r="A614">
        <v>611</v>
      </c>
      <c r="B614" s="1">
        <f t="shared" si="9"/>
        <v>40425</v>
      </c>
      <c r="C614">
        <v>3366638743.1772671</v>
      </c>
      <c r="D614">
        <v>74841291.31525059</v>
      </c>
      <c r="E614">
        <v>3975979.9996003509</v>
      </c>
      <c r="F614">
        <v>0</v>
      </c>
      <c r="G614">
        <v>0</v>
      </c>
      <c r="H614">
        <v>611</v>
      </c>
      <c r="I614">
        <v>3264000</v>
      </c>
      <c r="J614">
        <v>5354000</v>
      </c>
      <c r="K614">
        <v>611</v>
      </c>
      <c r="L614">
        <v>0</v>
      </c>
      <c r="M614">
        <v>0</v>
      </c>
      <c r="N614">
        <v>0.36317223752530209</v>
      </c>
      <c r="O614">
        <v>0.50897437503339837</v>
      </c>
      <c r="P614">
        <v>0</v>
      </c>
      <c r="Q614">
        <v>0</v>
      </c>
      <c r="R614">
        <v>1</v>
      </c>
      <c r="S614">
        <v>1</v>
      </c>
      <c r="T614">
        <v>5147174.0290347561</v>
      </c>
      <c r="U614">
        <v>2500000</v>
      </c>
      <c r="V614">
        <v>-131815.31979990841</v>
      </c>
    </row>
    <row r="615" spans="1:22" x14ac:dyDescent="0.25">
      <c r="A615">
        <v>612</v>
      </c>
      <c r="B615" s="1">
        <f t="shared" si="9"/>
        <v>40426</v>
      </c>
      <c r="C615">
        <v>3420886696.4029579</v>
      </c>
      <c r="D615">
        <v>74841291.31525059</v>
      </c>
      <c r="E615">
        <v>0</v>
      </c>
      <c r="F615">
        <v>0</v>
      </c>
      <c r="G615">
        <v>0</v>
      </c>
      <c r="H615">
        <v>612</v>
      </c>
      <c r="I615">
        <v>3244000</v>
      </c>
      <c r="J615">
        <v>4845000</v>
      </c>
      <c r="K615">
        <v>612</v>
      </c>
      <c r="L615">
        <v>0</v>
      </c>
      <c r="M615">
        <v>0</v>
      </c>
      <c r="N615">
        <v>0.36326371169796839</v>
      </c>
      <c r="O615">
        <v>0.50902462459891729</v>
      </c>
      <c r="P615">
        <v>0</v>
      </c>
      <c r="Q615">
        <v>0</v>
      </c>
      <c r="R615">
        <v>1</v>
      </c>
      <c r="S615">
        <v>1</v>
      </c>
      <c r="T615">
        <v>4671908.7450510385</v>
      </c>
      <c r="U615">
        <v>2500000</v>
      </c>
      <c r="V615">
        <v>-2030497.1666313719</v>
      </c>
    </row>
    <row r="616" spans="1:22" x14ac:dyDescent="0.25">
      <c r="A616">
        <v>613</v>
      </c>
      <c r="B616" s="1">
        <f t="shared" si="9"/>
        <v>40427</v>
      </c>
      <c r="C616">
        <v>3475132580.4078898</v>
      </c>
      <c r="D616">
        <v>74841291.31525059</v>
      </c>
      <c r="E616">
        <v>-600000</v>
      </c>
      <c r="F616">
        <v>0</v>
      </c>
      <c r="G616">
        <v>0</v>
      </c>
      <c r="H616">
        <v>613</v>
      </c>
      <c r="I616">
        <v>3367000</v>
      </c>
      <c r="J616">
        <v>4861000</v>
      </c>
      <c r="K616">
        <v>613</v>
      </c>
      <c r="L616">
        <v>0</v>
      </c>
      <c r="M616">
        <v>0</v>
      </c>
      <c r="N616">
        <v>0.36335613245969178</v>
      </c>
      <c r="O616">
        <v>0.50908280962618624</v>
      </c>
      <c r="P616">
        <v>0</v>
      </c>
      <c r="Q616">
        <v>0</v>
      </c>
      <c r="R616">
        <v>1</v>
      </c>
      <c r="S616">
        <v>1</v>
      </c>
      <c r="T616">
        <v>4578381.8319167066</v>
      </c>
      <c r="U616">
        <v>2500000</v>
      </c>
      <c r="V616">
        <v>-3910192.1954189101</v>
      </c>
    </row>
    <row r="617" spans="1:22" x14ac:dyDescent="0.25">
      <c r="A617">
        <v>614</v>
      </c>
      <c r="B617" s="1">
        <f t="shared" si="9"/>
        <v>40428</v>
      </c>
      <c r="C617">
        <v>3610707725.2920852</v>
      </c>
      <c r="D617">
        <v>74841291.31525059</v>
      </c>
      <c r="E617">
        <v>-474245.00013411051</v>
      </c>
      <c r="F617">
        <v>0</v>
      </c>
      <c r="G617">
        <v>0</v>
      </c>
      <c r="H617">
        <v>614</v>
      </c>
      <c r="I617">
        <v>3910000</v>
      </c>
      <c r="J617">
        <v>6328000</v>
      </c>
      <c r="K617">
        <v>614</v>
      </c>
      <c r="L617">
        <v>0</v>
      </c>
      <c r="M617">
        <v>0</v>
      </c>
      <c r="N617">
        <v>0.36344250826904201</v>
      </c>
      <c r="O617">
        <v>0.50914060986536225</v>
      </c>
      <c r="P617">
        <v>0</v>
      </c>
      <c r="Q617">
        <v>0</v>
      </c>
      <c r="R617">
        <v>1</v>
      </c>
      <c r="S617">
        <v>1</v>
      </c>
      <c r="T617">
        <v>4490419.6715124417</v>
      </c>
      <c r="U617">
        <v>2500000</v>
      </c>
      <c r="V617">
        <v>-4589202.7743387166</v>
      </c>
    </row>
    <row r="618" spans="1:22" x14ac:dyDescent="0.25">
      <c r="A618">
        <v>615</v>
      </c>
      <c r="B618" s="1">
        <f t="shared" si="9"/>
        <v>40429</v>
      </c>
      <c r="C618">
        <v>3881835143.4750862</v>
      </c>
      <c r="D618">
        <v>74841291.31525059</v>
      </c>
      <c r="E618">
        <v>15484862.44976123</v>
      </c>
      <c r="F618">
        <v>0</v>
      </c>
      <c r="G618">
        <v>0</v>
      </c>
      <c r="H618">
        <v>615</v>
      </c>
      <c r="I618">
        <v>4402000</v>
      </c>
      <c r="J618">
        <v>8821000</v>
      </c>
      <c r="K618">
        <v>615</v>
      </c>
      <c r="L618">
        <v>0</v>
      </c>
      <c r="M618">
        <v>0</v>
      </c>
      <c r="N618">
        <v>0.36350147215734963</v>
      </c>
      <c r="O618">
        <v>0.50916971967826452</v>
      </c>
      <c r="P618">
        <v>0</v>
      </c>
      <c r="Q618">
        <v>0</v>
      </c>
      <c r="R618">
        <v>1</v>
      </c>
      <c r="S618">
        <v>1</v>
      </c>
      <c r="T618">
        <v>11004708.07758848</v>
      </c>
      <c r="U618">
        <v>5642256.7481822092</v>
      </c>
      <c r="V618">
        <v>3011789.2523789052</v>
      </c>
    </row>
    <row r="619" spans="1:22" x14ac:dyDescent="0.25">
      <c r="A619">
        <v>616</v>
      </c>
      <c r="B619" s="1">
        <f t="shared" si="9"/>
        <v>40430</v>
      </c>
      <c r="C619">
        <v>3705636133.0082378</v>
      </c>
      <c r="D619">
        <v>74841291.31525059</v>
      </c>
      <c r="E619">
        <v>7917305</v>
      </c>
      <c r="F619">
        <v>0</v>
      </c>
      <c r="G619">
        <v>0</v>
      </c>
      <c r="H619">
        <v>616</v>
      </c>
      <c r="I619">
        <v>4016000</v>
      </c>
      <c r="J619">
        <v>6307000</v>
      </c>
      <c r="K619">
        <v>616</v>
      </c>
      <c r="L619">
        <v>0</v>
      </c>
      <c r="M619">
        <v>0</v>
      </c>
      <c r="N619">
        <v>0.3635475615930942</v>
      </c>
      <c r="O619">
        <v>0.50917066571946412</v>
      </c>
      <c r="P619">
        <v>0</v>
      </c>
      <c r="Q619">
        <v>0</v>
      </c>
      <c r="R619">
        <v>1</v>
      </c>
      <c r="S619">
        <v>1</v>
      </c>
      <c r="T619">
        <v>6460400.4574112128</v>
      </c>
      <c r="U619">
        <v>2918153.3243467929</v>
      </c>
      <c r="V619">
        <v>4255030.3172766827</v>
      </c>
    </row>
    <row r="620" spans="1:22" x14ac:dyDescent="0.25">
      <c r="A620">
        <v>617</v>
      </c>
      <c r="B620" s="1">
        <f t="shared" si="9"/>
        <v>40431</v>
      </c>
      <c r="C620">
        <v>3570099185.8809738</v>
      </c>
      <c r="D620">
        <v>74841291.31525059</v>
      </c>
      <c r="E620">
        <v>0</v>
      </c>
      <c r="F620">
        <v>0</v>
      </c>
      <c r="G620">
        <v>0</v>
      </c>
      <c r="H620">
        <v>617</v>
      </c>
      <c r="I620">
        <v>3554000</v>
      </c>
      <c r="J620">
        <v>5288000</v>
      </c>
      <c r="K620">
        <v>617</v>
      </c>
      <c r="L620">
        <v>0</v>
      </c>
      <c r="M620">
        <v>0</v>
      </c>
      <c r="N620">
        <v>0.3636078941880253</v>
      </c>
      <c r="O620">
        <v>0.50920765652920186</v>
      </c>
      <c r="P620">
        <v>0</v>
      </c>
      <c r="Q620">
        <v>0</v>
      </c>
      <c r="R620">
        <v>1</v>
      </c>
      <c r="S620">
        <v>1</v>
      </c>
      <c r="T620">
        <v>4603964.0122897234</v>
      </c>
      <c r="U620">
        <v>2500000</v>
      </c>
      <c r="V620">
        <v>2312480.0150549901</v>
      </c>
    </row>
    <row r="621" spans="1:22" x14ac:dyDescent="0.25">
      <c r="A621">
        <v>618</v>
      </c>
      <c r="B621" s="1">
        <f t="shared" si="9"/>
        <v>40432</v>
      </c>
      <c r="C621">
        <v>3434558910.3945341</v>
      </c>
      <c r="D621">
        <v>74841291.31525059</v>
      </c>
      <c r="E621">
        <v>-600000</v>
      </c>
      <c r="F621">
        <v>0</v>
      </c>
      <c r="G621">
        <v>0</v>
      </c>
      <c r="H621">
        <v>618</v>
      </c>
      <c r="I621">
        <v>3554000</v>
      </c>
      <c r="J621">
        <v>5105000</v>
      </c>
      <c r="K621">
        <v>618</v>
      </c>
      <c r="L621">
        <v>0</v>
      </c>
      <c r="M621">
        <v>0</v>
      </c>
      <c r="N621">
        <v>0.36368492099340632</v>
      </c>
      <c r="O621">
        <v>0.50925788394686045</v>
      </c>
      <c r="P621">
        <v>0</v>
      </c>
      <c r="Q621">
        <v>0</v>
      </c>
      <c r="R621">
        <v>1</v>
      </c>
      <c r="S621">
        <v>1</v>
      </c>
      <c r="T621">
        <v>4514479.7391234636</v>
      </c>
      <c r="U621">
        <v>2500000</v>
      </c>
      <c r="V621">
        <v>389355.21542131918</v>
      </c>
    </row>
    <row r="622" spans="1:22" x14ac:dyDescent="0.25">
      <c r="A622">
        <v>619</v>
      </c>
      <c r="B622" s="1">
        <f t="shared" si="9"/>
        <v>40433</v>
      </c>
      <c r="C622">
        <v>3583682850.1883411</v>
      </c>
      <c r="D622">
        <v>74841291.31525059</v>
      </c>
      <c r="E622">
        <v>-474245.00013411051</v>
      </c>
      <c r="F622">
        <v>0</v>
      </c>
      <c r="G622">
        <v>0</v>
      </c>
      <c r="H622">
        <v>619</v>
      </c>
      <c r="I622">
        <v>3718000</v>
      </c>
      <c r="J622">
        <v>5557000</v>
      </c>
      <c r="K622">
        <v>619</v>
      </c>
      <c r="L622">
        <v>0</v>
      </c>
      <c r="M622">
        <v>0</v>
      </c>
      <c r="N622">
        <v>0.36376192745910962</v>
      </c>
      <c r="O622">
        <v>0.50931117545368099</v>
      </c>
      <c r="P622">
        <v>0</v>
      </c>
      <c r="Q622">
        <v>0</v>
      </c>
      <c r="R622">
        <v>1</v>
      </c>
      <c r="S622">
        <v>1</v>
      </c>
      <c r="T622">
        <v>4430319.6858711503</v>
      </c>
      <c r="U622">
        <v>2500000</v>
      </c>
      <c r="V622">
        <v>-1120575.836645866</v>
      </c>
    </row>
    <row r="623" spans="1:22" x14ac:dyDescent="0.25">
      <c r="A623">
        <v>620</v>
      </c>
      <c r="B623" s="1">
        <f t="shared" si="9"/>
        <v>40434</v>
      </c>
      <c r="C623">
        <v>3881918381.215085</v>
      </c>
      <c r="D623">
        <v>74841291.31525059</v>
      </c>
      <c r="E623">
        <v>19083637.44976123</v>
      </c>
      <c r="F623">
        <v>0</v>
      </c>
      <c r="G623">
        <v>0</v>
      </c>
      <c r="H623">
        <v>620</v>
      </c>
      <c r="I623">
        <v>5933000</v>
      </c>
      <c r="J623">
        <v>11718000</v>
      </c>
      <c r="K623">
        <v>620</v>
      </c>
      <c r="L623">
        <v>0</v>
      </c>
      <c r="M623">
        <v>0</v>
      </c>
      <c r="N623">
        <v>0.36383065152048399</v>
      </c>
      <c r="O623">
        <v>0.509355575953649</v>
      </c>
      <c r="P623">
        <v>0</v>
      </c>
      <c r="Q623">
        <v>0</v>
      </c>
      <c r="R623">
        <v>1</v>
      </c>
      <c r="S623">
        <v>1</v>
      </c>
      <c r="T623">
        <v>8924161.6870644055</v>
      </c>
      <c r="U623">
        <v>2675883.8521344792</v>
      </c>
      <c r="V623">
        <v>-1039557.578529876</v>
      </c>
    </row>
    <row r="624" spans="1:22" x14ac:dyDescent="0.25">
      <c r="A624">
        <v>621</v>
      </c>
      <c r="B624" s="1">
        <f t="shared" si="9"/>
        <v>40435</v>
      </c>
      <c r="C624">
        <v>3881929684.0346632</v>
      </c>
      <c r="D624">
        <v>74841291.31525059</v>
      </c>
      <c r="E624">
        <v>31871774.78819342</v>
      </c>
      <c r="F624">
        <v>0</v>
      </c>
      <c r="G624">
        <v>0</v>
      </c>
      <c r="H624">
        <v>621</v>
      </c>
      <c r="I624">
        <v>4329000</v>
      </c>
      <c r="J624">
        <v>7741000</v>
      </c>
      <c r="K624">
        <v>621</v>
      </c>
      <c r="L624">
        <v>0</v>
      </c>
      <c r="M624">
        <v>0</v>
      </c>
      <c r="N624">
        <v>0.36378310960934801</v>
      </c>
      <c r="O624">
        <v>0.50933799021277171</v>
      </c>
      <c r="P624">
        <v>0</v>
      </c>
      <c r="Q624">
        <v>0</v>
      </c>
      <c r="R624">
        <v>1</v>
      </c>
      <c r="S624">
        <v>1</v>
      </c>
      <c r="T624">
        <v>15282837.529248981</v>
      </c>
      <c r="U624">
        <v>5465608.3682795707</v>
      </c>
      <c r="V624">
        <v>6131975.4970230646</v>
      </c>
    </row>
    <row r="625" spans="1:22" x14ac:dyDescent="0.25">
      <c r="A625">
        <v>622</v>
      </c>
      <c r="B625" s="1">
        <f t="shared" si="9"/>
        <v>40436</v>
      </c>
      <c r="C625">
        <v>3881939605.8524661</v>
      </c>
      <c r="D625">
        <v>74841291.31525059</v>
      </c>
      <c r="E625">
        <v>3234013.2417007238</v>
      </c>
      <c r="F625">
        <v>0</v>
      </c>
      <c r="G625">
        <v>0</v>
      </c>
      <c r="H625">
        <v>622</v>
      </c>
      <c r="I625">
        <v>3849000</v>
      </c>
      <c r="J625">
        <v>6155000</v>
      </c>
      <c r="K625">
        <v>622</v>
      </c>
      <c r="L625">
        <v>0</v>
      </c>
      <c r="M625">
        <v>0</v>
      </c>
      <c r="N625">
        <v>0.3638329037782132</v>
      </c>
      <c r="O625">
        <v>0.50922972558226776</v>
      </c>
      <c r="P625">
        <v>0</v>
      </c>
      <c r="Q625">
        <v>0</v>
      </c>
      <c r="R625">
        <v>1</v>
      </c>
      <c r="S625">
        <v>1</v>
      </c>
      <c r="T625">
        <v>5223103.3628194602</v>
      </c>
      <c r="U625">
        <v>2500000</v>
      </c>
      <c r="V625">
        <v>4192696.393508601</v>
      </c>
    </row>
    <row r="626" spans="1:22" x14ac:dyDescent="0.25">
      <c r="A626">
        <v>623</v>
      </c>
      <c r="B626" s="1">
        <f t="shared" si="9"/>
        <v>40437</v>
      </c>
      <c r="C626">
        <v>3881948284.7695112</v>
      </c>
      <c r="D626">
        <v>74841291.31525059</v>
      </c>
      <c r="E626">
        <v>2159265</v>
      </c>
      <c r="F626">
        <v>0</v>
      </c>
      <c r="G626">
        <v>0</v>
      </c>
      <c r="H626">
        <v>623</v>
      </c>
      <c r="I626">
        <v>3853000</v>
      </c>
      <c r="J626">
        <v>5815000</v>
      </c>
      <c r="K626">
        <v>623</v>
      </c>
      <c r="L626">
        <v>0</v>
      </c>
      <c r="M626">
        <v>0</v>
      </c>
      <c r="N626">
        <v>0.36389491614045522</v>
      </c>
      <c r="O626">
        <v>0.50926675590357973</v>
      </c>
      <c r="P626">
        <v>0</v>
      </c>
      <c r="Q626">
        <v>0</v>
      </c>
      <c r="R626">
        <v>1</v>
      </c>
      <c r="S626">
        <v>1</v>
      </c>
      <c r="T626">
        <v>4914585.8922851402</v>
      </c>
      <c r="U626">
        <v>2500000</v>
      </c>
      <c r="V626">
        <v>2680061.3762711571</v>
      </c>
    </row>
    <row r="627" spans="1:22" x14ac:dyDescent="0.25">
      <c r="A627">
        <v>624</v>
      </c>
      <c r="B627" s="1">
        <f t="shared" si="9"/>
        <v>40438</v>
      </c>
      <c r="C627">
        <v>3881955845.0766301</v>
      </c>
      <c r="D627">
        <v>74841291.31525059</v>
      </c>
      <c r="E627">
        <v>0</v>
      </c>
      <c r="F627">
        <v>0</v>
      </c>
      <c r="G627">
        <v>0</v>
      </c>
      <c r="H627">
        <v>624</v>
      </c>
      <c r="I627">
        <v>3675000</v>
      </c>
      <c r="J627">
        <v>5372000</v>
      </c>
      <c r="K627">
        <v>624</v>
      </c>
      <c r="L627">
        <v>0</v>
      </c>
      <c r="M627">
        <v>0</v>
      </c>
      <c r="N627">
        <v>0.36395670881563158</v>
      </c>
      <c r="O627">
        <v>0.50930852186112274</v>
      </c>
      <c r="P627">
        <v>0</v>
      </c>
      <c r="Q627">
        <v>0</v>
      </c>
      <c r="R627">
        <v>1</v>
      </c>
      <c r="S627">
        <v>1</v>
      </c>
      <c r="T627">
        <v>4839973.5826756638</v>
      </c>
      <c r="U627">
        <v>2500000</v>
      </c>
      <c r="V627">
        <v>753260.76310748537</v>
      </c>
    </row>
    <row r="628" spans="1:22" x14ac:dyDescent="0.25">
      <c r="A628">
        <v>625</v>
      </c>
      <c r="B628" s="1">
        <f t="shared" si="9"/>
        <v>40439</v>
      </c>
      <c r="C628">
        <v>3881962398.6354942</v>
      </c>
      <c r="D628">
        <v>74841291.31525059</v>
      </c>
      <c r="E628">
        <v>-600000</v>
      </c>
      <c r="F628">
        <v>0</v>
      </c>
      <c r="G628">
        <v>0</v>
      </c>
      <c r="H628">
        <v>625</v>
      </c>
      <c r="I628">
        <v>3489000</v>
      </c>
      <c r="J628">
        <v>4960000</v>
      </c>
      <c r="K628">
        <v>625</v>
      </c>
      <c r="L628">
        <v>0</v>
      </c>
      <c r="M628">
        <v>0</v>
      </c>
      <c r="N628">
        <v>0.36402755307536899</v>
      </c>
      <c r="O628">
        <v>0.50935787075404471</v>
      </c>
      <c r="P628">
        <v>0</v>
      </c>
      <c r="Q628">
        <v>0</v>
      </c>
      <c r="R628">
        <v>1</v>
      </c>
      <c r="S628">
        <v>1</v>
      </c>
      <c r="T628">
        <v>4736446.9888862427</v>
      </c>
      <c r="U628">
        <v>2500000</v>
      </c>
      <c r="V628">
        <v>-1154271.844355223</v>
      </c>
    </row>
    <row r="629" spans="1:22" x14ac:dyDescent="0.25">
      <c r="A629">
        <v>626</v>
      </c>
      <c r="B629" s="1">
        <f t="shared" si="9"/>
        <v>40440</v>
      </c>
      <c r="C629">
        <v>3881968046.121541</v>
      </c>
      <c r="D629">
        <v>74841291.31525059</v>
      </c>
      <c r="E629">
        <v>-1194000.00013411</v>
      </c>
      <c r="F629">
        <v>0</v>
      </c>
      <c r="G629">
        <v>0</v>
      </c>
      <c r="H629">
        <v>626</v>
      </c>
      <c r="I629">
        <v>3613000</v>
      </c>
      <c r="J629">
        <v>5175000</v>
      </c>
      <c r="K629">
        <v>626</v>
      </c>
      <c r="L629">
        <v>0</v>
      </c>
      <c r="M629">
        <v>0</v>
      </c>
      <c r="N629">
        <v>0.36410769544749788</v>
      </c>
      <c r="O629">
        <v>0.50941407464667199</v>
      </c>
      <c r="P629">
        <v>0</v>
      </c>
      <c r="Q629">
        <v>0</v>
      </c>
      <c r="R629">
        <v>1</v>
      </c>
      <c r="S629">
        <v>1</v>
      </c>
      <c r="T629">
        <v>4639080.1182836276</v>
      </c>
      <c r="U629">
        <v>2500000</v>
      </c>
      <c r="V629">
        <v>-3042729.1261696699</v>
      </c>
    </row>
    <row r="630" spans="1:22" x14ac:dyDescent="0.25">
      <c r="A630">
        <v>627</v>
      </c>
      <c r="B630" s="1">
        <f t="shared" si="9"/>
        <v>40441</v>
      </c>
      <c r="C630">
        <v>3773526049.8889141</v>
      </c>
      <c r="D630">
        <v>74841291.31525059</v>
      </c>
      <c r="E630">
        <v>-1062305.0003996489</v>
      </c>
      <c r="F630">
        <v>0</v>
      </c>
      <c r="G630">
        <v>0</v>
      </c>
      <c r="H630">
        <v>627</v>
      </c>
      <c r="I630">
        <v>3923000</v>
      </c>
      <c r="J630">
        <v>7602000</v>
      </c>
      <c r="K630">
        <v>627</v>
      </c>
      <c r="L630">
        <v>0</v>
      </c>
      <c r="M630">
        <v>0</v>
      </c>
      <c r="N630">
        <v>0.36418162459348707</v>
      </c>
      <c r="O630">
        <v>0.50946637443120468</v>
      </c>
      <c r="P630">
        <v>0</v>
      </c>
      <c r="Q630">
        <v>0</v>
      </c>
      <c r="R630">
        <v>1</v>
      </c>
      <c r="S630">
        <v>1</v>
      </c>
      <c r="T630">
        <v>4547506.4738321397</v>
      </c>
      <c r="U630">
        <v>2500000</v>
      </c>
      <c r="V630">
        <v>-4912301.8355880771</v>
      </c>
    </row>
    <row r="631" spans="1:22" x14ac:dyDescent="0.25">
      <c r="A631">
        <v>628</v>
      </c>
      <c r="B631" s="1">
        <f t="shared" si="9"/>
        <v>40442</v>
      </c>
      <c r="C631">
        <v>3502412593.1497288</v>
      </c>
      <c r="D631">
        <v>74841291.31525059</v>
      </c>
      <c r="E631">
        <v>18501458.049366899</v>
      </c>
      <c r="F631">
        <v>0</v>
      </c>
      <c r="G631">
        <v>0</v>
      </c>
      <c r="H631">
        <v>628</v>
      </c>
      <c r="I631">
        <v>3659000</v>
      </c>
      <c r="J631">
        <v>5774000</v>
      </c>
      <c r="K631">
        <v>628</v>
      </c>
      <c r="L631">
        <v>0</v>
      </c>
      <c r="M631">
        <v>0</v>
      </c>
      <c r="N631">
        <v>0.36423975021375321</v>
      </c>
      <c r="O631">
        <v>0.5094674362369731</v>
      </c>
      <c r="P631">
        <v>0</v>
      </c>
      <c r="Q631">
        <v>0</v>
      </c>
      <c r="R631">
        <v>1</v>
      </c>
      <c r="S631">
        <v>1</v>
      </c>
      <c r="T631">
        <v>11721272.421603519</v>
      </c>
      <c r="U631">
        <v>5515225.8046507211</v>
      </c>
      <c r="V631">
        <v>2297958.6816698178</v>
      </c>
    </row>
    <row r="632" spans="1:22" x14ac:dyDescent="0.25">
      <c r="A632">
        <v>629</v>
      </c>
      <c r="B632" s="1">
        <f t="shared" si="9"/>
        <v>40443</v>
      </c>
      <c r="C632">
        <v>3868424528.3470979</v>
      </c>
      <c r="D632">
        <v>74841291.31525059</v>
      </c>
      <c r="E632">
        <v>47103.391851514578</v>
      </c>
      <c r="F632">
        <v>0</v>
      </c>
      <c r="G632">
        <v>0</v>
      </c>
      <c r="H632">
        <v>629</v>
      </c>
      <c r="I632">
        <v>4543000</v>
      </c>
      <c r="J632">
        <v>9056000</v>
      </c>
      <c r="K632">
        <v>629</v>
      </c>
      <c r="L632">
        <v>0</v>
      </c>
      <c r="M632">
        <v>0</v>
      </c>
      <c r="N632">
        <v>0.3642980869680833</v>
      </c>
      <c r="O632">
        <v>0.50943131377124518</v>
      </c>
      <c r="P632">
        <v>0</v>
      </c>
      <c r="Q632">
        <v>0</v>
      </c>
      <c r="R632">
        <v>1</v>
      </c>
      <c r="S632">
        <v>1</v>
      </c>
      <c r="T632">
        <v>4666168.1026983745</v>
      </c>
      <c r="U632">
        <v>2500000</v>
      </c>
      <c r="V632">
        <v>374979.09536675393</v>
      </c>
    </row>
    <row r="633" spans="1:22" x14ac:dyDescent="0.25">
      <c r="A633">
        <v>630</v>
      </c>
      <c r="B633" s="1">
        <f t="shared" si="9"/>
        <v>40444</v>
      </c>
      <c r="C633">
        <v>3881983256.927547</v>
      </c>
      <c r="D633">
        <v>74841291.31525059</v>
      </c>
      <c r="E633">
        <v>13818180.66201777</v>
      </c>
      <c r="F633">
        <v>0</v>
      </c>
      <c r="G633">
        <v>0</v>
      </c>
      <c r="H633">
        <v>630</v>
      </c>
      <c r="I633">
        <v>10204000</v>
      </c>
      <c r="J633">
        <v>23988000</v>
      </c>
      <c r="K633">
        <v>630</v>
      </c>
      <c r="L633">
        <v>0</v>
      </c>
      <c r="M633">
        <v>0</v>
      </c>
      <c r="N633">
        <v>0.36432330334832203</v>
      </c>
      <c r="O633">
        <v>0.5093977051251839</v>
      </c>
      <c r="P633">
        <v>0</v>
      </c>
      <c r="Q633">
        <v>0</v>
      </c>
      <c r="R633">
        <v>1</v>
      </c>
      <c r="S633">
        <v>1</v>
      </c>
      <c r="T633">
        <v>20315844.246759269</v>
      </c>
      <c r="U633">
        <v>15223799.630577959</v>
      </c>
      <c r="V633">
        <v>26836529.304496899</v>
      </c>
    </row>
    <row r="634" spans="1:22" x14ac:dyDescent="0.25">
      <c r="A634">
        <v>631</v>
      </c>
      <c r="B634" s="1">
        <f t="shared" si="9"/>
        <v>40445</v>
      </c>
      <c r="C634">
        <v>3881985565.0069671</v>
      </c>
      <c r="D634">
        <v>75856073.281254128</v>
      </c>
      <c r="E634">
        <v>42465545</v>
      </c>
      <c r="F634">
        <v>0</v>
      </c>
      <c r="G634">
        <v>0</v>
      </c>
      <c r="H634">
        <v>631</v>
      </c>
      <c r="I634">
        <v>5152000</v>
      </c>
      <c r="J634">
        <v>8589000</v>
      </c>
      <c r="K634">
        <v>631</v>
      </c>
      <c r="L634">
        <v>0</v>
      </c>
      <c r="M634">
        <v>0</v>
      </c>
      <c r="N634">
        <v>0.36418181086119261</v>
      </c>
      <c r="O634">
        <v>0.50952516197473874</v>
      </c>
      <c r="P634">
        <v>0</v>
      </c>
      <c r="Q634">
        <v>0</v>
      </c>
      <c r="R634">
        <v>1</v>
      </c>
      <c r="S634">
        <v>1</v>
      </c>
      <c r="T634">
        <v>26755102.610998388</v>
      </c>
      <c r="U634">
        <v>14035893.2786806</v>
      </c>
      <c r="V634">
        <v>42008296.976099432</v>
      </c>
    </row>
    <row r="635" spans="1:22" x14ac:dyDescent="0.25">
      <c r="A635">
        <v>632</v>
      </c>
      <c r="B635" s="1">
        <f t="shared" si="9"/>
        <v>40446</v>
      </c>
      <c r="C635">
        <v>3881987391.5640922</v>
      </c>
      <c r="D635">
        <v>76792318.008925587</v>
      </c>
      <c r="E635">
        <v>5755059.8937503621</v>
      </c>
      <c r="F635">
        <v>0</v>
      </c>
      <c r="G635">
        <v>0</v>
      </c>
      <c r="H635">
        <v>632</v>
      </c>
      <c r="I635">
        <v>4868000</v>
      </c>
      <c r="J635">
        <v>6504000</v>
      </c>
      <c r="K635">
        <v>632</v>
      </c>
      <c r="L635">
        <v>0</v>
      </c>
      <c r="M635">
        <v>0</v>
      </c>
      <c r="N635">
        <v>0.36372020351705442</v>
      </c>
      <c r="O635">
        <v>0.50879005546248701</v>
      </c>
      <c r="P635">
        <v>0</v>
      </c>
      <c r="Q635">
        <v>0</v>
      </c>
      <c r="R635">
        <v>1</v>
      </c>
      <c r="S635">
        <v>1</v>
      </c>
      <c r="T635">
        <v>9946641.9576618448</v>
      </c>
      <c r="U635">
        <v>6279401.1799308918</v>
      </c>
      <c r="V635">
        <v>34290921.454493538</v>
      </c>
    </row>
    <row r="636" spans="1:22" x14ac:dyDescent="0.25">
      <c r="A636">
        <v>633</v>
      </c>
      <c r="B636" s="1">
        <f t="shared" si="9"/>
        <v>40447</v>
      </c>
      <c r="C636">
        <v>3881988784.7514458</v>
      </c>
      <c r="D636">
        <v>76316081.336972833</v>
      </c>
      <c r="E636">
        <v>0</v>
      </c>
      <c r="F636">
        <v>0</v>
      </c>
      <c r="G636">
        <v>0</v>
      </c>
      <c r="H636">
        <v>633</v>
      </c>
      <c r="I636">
        <v>4321000</v>
      </c>
      <c r="J636">
        <v>6611000</v>
      </c>
      <c r="K636">
        <v>633</v>
      </c>
      <c r="L636">
        <v>0</v>
      </c>
      <c r="M636">
        <v>0</v>
      </c>
      <c r="N636">
        <v>0.36375028545542237</v>
      </c>
      <c r="O636">
        <v>0.50879770550963865</v>
      </c>
      <c r="P636">
        <v>0</v>
      </c>
      <c r="Q636">
        <v>0</v>
      </c>
      <c r="R636">
        <v>1</v>
      </c>
      <c r="S636">
        <v>1</v>
      </c>
      <c r="T636">
        <v>8257247.431343928</v>
      </c>
      <c r="U636">
        <v>5536623.4724571258</v>
      </c>
      <c r="V636">
        <v>27994269.445937611</v>
      </c>
    </row>
    <row r="637" spans="1:22" x14ac:dyDescent="0.25">
      <c r="A637">
        <v>634</v>
      </c>
      <c r="B637" s="1">
        <f t="shared" si="9"/>
        <v>40448</v>
      </c>
      <c r="C637">
        <v>3881989787.9062681</v>
      </c>
      <c r="D637">
        <v>75927517.039615005</v>
      </c>
      <c r="E637">
        <v>-600000</v>
      </c>
      <c r="F637">
        <v>0</v>
      </c>
      <c r="G637">
        <v>0</v>
      </c>
      <c r="H637">
        <v>634</v>
      </c>
      <c r="I637">
        <v>5598000</v>
      </c>
      <c r="J637">
        <v>11723000</v>
      </c>
      <c r="K637">
        <v>634</v>
      </c>
      <c r="L637">
        <v>0</v>
      </c>
      <c r="M637">
        <v>0</v>
      </c>
      <c r="N637">
        <v>0.36379909730740179</v>
      </c>
      <c r="O637">
        <v>0.50882477425489236</v>
      </c>
      <c r="P637">
        <v>0</v>
      </c>
      <c r="Q637">
        <v>0</v>
      </c>
      <c r="R637">
        <v>1</v>
      </c>
      <c r="S637">
        <v>1</v>
      </c>
      <c r="T637">
        <v>7088266.9887495004</v>
      </c>
      <c r="U637">
        <v>4493817.9197332598</v>
      </c>
      <c r="V637">
        <v>22854705.299182251</v>
      </c>
    </row>
    <row r="638" spans="1:22" x14ac:dyDescent="0.25">
      <c r="A638">
        <v>635</v>
      </c>
      <c r="B638" s="1">
        <f t="shared" si="9"/>
        <v>40449</v>
      </c>
      <c r="C638">
        <v>3881990440.0320482</v>
      </c>
      <c r="D638">
        <v>75610356.248658821</v>
      </c>
      <c r="E638">
        <v>52067869.99986589</v>
      </c>
      <c r="F638">
        <v>0</v>
      </c>
      <c r="G638">
        <v>0</v>
      </c>
      <c r="H638">
        <v>635</v>
      </c>
      <c r="I638">
        <v>7692000</v>
      </c>
      <c r="J638">
        <v>17589000</v>
      </c>
      <c r="K638">
        <v>635</v>
      </c>
      <c r="L638">
        <v>0</v>
      </c>
      <c r="M638">
        <v>0</v>
      </c>
      <c r="N638">
        <v>0.36381709424513708</v>
      </c>
      <c r="O638">
        <v>0.50877618853008788</v>
      </c>
      <c r="P638">
        <v>0</v>
      </c>
      <c r="Q638">
        <v>0</v>
      </c>
      <c r="R638">
        <v>1</v>
      </c>
      <c r="S638">
        <v>1</v>
      </c>
      <c r="T638">
        <v>31066497.637786958</v>
      </c>
      <c r="U638">
        <v>15556579.89899841</v>
      </c>
      <c r="V638">
        <v>41523789.372364447</v>
      </c>
    </row>
    <row r="639" spans="1:22" x14ac:dyDescent="0.25">
      <c r="A639">
        <v>636</v>
      </c>
      <c r="B639" s="1">
        <f t="shared" si="9"/>
        <v>40450</v>
      </c>
      <c r="C639">
        <v>3881990776.231905</v>
      </c>
      <c r="D639">
        <v>76762419.206140548</v>
      </c>
      <c r="E639">
        <v>8054136.6085222289</v>
      </c>
      <c r="F639">
        <v>0</v>
      </c>
      <c r="G639">
        <v>0</v>
      </c>
      <c r="H639">
        <v>636</v>
      </c>
      <c r="I639">
        <v>5271000</v>
      </c>
      <c r="J639">
        <v>8651000</v>
      </c>
      <c r="K639">
        <v>636</v>
      </c>
      <c r="L639">
        <v>0</v>
      </c>
      <c r="M639">
        <v>0</v>
      </c>
      <c r="N639">
        <v>0.36342835741781182</v>
      </c>
      <c r="O639">
        <v>0.50839814928723448</v>
      </c>
      <c r="P639">
        <v>0</v>
      </c>
      <c r="Q639">
        <v>0</v>
      </c>
      <c r="R639">
        <v>1</v>
      </c>
      <c r="S639">
        <v>1</v>
      </c>
      <c r="T639">
        <v>10763454.145583849</v>
      </c>
      <c r="U639">
        <v>6085998.9479941456</v>
      </c>
      <c r="V639">
        <v>33904621.743711174</v>
      </c>
    </row>
    <row r="640" spans="1:22" x14ac:dyDescent="0.25">
      <c r="A640">
        <v>637</v>
      </c>
      <c r="B640" s="1">
        <f t="shared" si="9"/>
        <v>40451</v>
      </c>
      <c r="C640">
        <v>3881990828.0986209</v>
      </c>
      <c r="D640">
        <v>76292242.910538316</v>
      </c>
      <c r="E640">
        <v>0</v>
      </c>
      <c r="F640">
        <v>0</v>
      </c>
      <c r="G640">
        <v>0</v>
      </c>
      <c r="H640">
        <v>637</v>
      </c>
      <c r="I640">
        <v>4790000</v>
      </c>
      <c r="J640">
        <v>7460000</v>
      </c>
      <c r="K640">
        <v>637</v>
      </c>
      <c r="L640">
        <v>0</v>
      </c>
      <c r="M640">
        <v>0</v>
      </c>
      <c r="N640">
        <v>0.36345692833855192</v>
      </c>
      <c r="O640">
        <v>0.50840107075167129</v>
      </c>
      <c r="P640">
        <v>0</v>
      </c>
      <c r="Q640">
        <v>0</v>
      </c>
      <c r="R640">
        <v>1</v>
      </c>
      <c r="S640">
        <v>1</v>
      </c>
      <c r="T640">
        <v>8624017.6861437336</v>
      </c>
      <c r="U640">
        <v>5483973.6423866414</v>
      </c>
      <c r="V640">
        <v>27694776.043835159</v>
      </c>
    </row>
    <row r="641" spans="1:22" x14ac:dyDescent="0.25">
      <c r="A641">
        <v>638</v>
      </c>
      <c r="B641" s="1">
        <f t="shared" si="9"/>
        <v>40452</v>
      </c>
      <c r="C641">
        <v>3881990624.0656829</v>
      </c>
      <c r="D641">
        <v>75909035.401564643</v>
      </c>
      <c r="E641">
        <v>119755</v>
      </c>
      <c r="F641">
        <v>0</v>
      </c>
      <c r="G641">
        <v>0</v>
      </c>
      <c r="H641">
        <v>638</v>
      </c>
      <c r="I641">
        <v>4857000</v>
      </c>
      <c r="J641">
        <v>7119000</v>
      </c>
      <c r="K641">
        <v>638</v>
      </c>
      <c r="L641">
        <v>0</v>
      </c>
      <c r="M641">
        <v>0</v>
      </c>
      <c r="N641">
        <v>0.36349859467111711</v>
      </c>
      <c r="O641">
        <v>0.50842170311529422</v>
      </c>
      <c r="P641">
        <v>0</v>
      </c>
      <c r="Q641">
        <v>0</v>
      </c>
      <c r="R641">
        <v>1</v>
      </c>
      <c r="S641">
        <v>1</v>
      </c>
      <c r="T641">
        <v>7638789.6497288402</v>
      </c>
      <c r="U641">
        <v>4649875.5487154238</v>
      </c>
      <c r="V641">
        <v>23001935.677671298</v>
      </c>
    </row>
    <row r="642" spans="1:22" x14ac:dyDescent="0.25">
      <c r="A642">
        <v>639</v>
      </c>
      <c r="B642" s="1">
        <f t="shared" si="9"/>
        <v>40453</v>
      </c>
      <c r="C642">
        <v>3881990189.7232151</v>
      </c>
      <c r="D642">
        <v>75619441.786257148</v>
      </c>
      <c r="E642">
        <v>-541320.04997323267</v>
      </c>
      <c r="F642">
        <v>0</v>
      </c>
      <c r="G642">
        <v>0</v>
      </c>
      <c r="H642">
        <v>639</v>
      </c>
      <c r="I642">
        <v>4615000</v>
      </c>
      <c r="J642">
        <v>7446000</v>
      </c>
      <c r="K642">
        <v>639</v>
      </c>
      <c r="L642">
        <v>0</v>
      </c>
      <c r="M642">
        <v>0</v>
      </c>
      <c r="N642">
        <v>0.36354124205305122</v>
      </c>
      <c r="O642">
        <v>0.50844842847506921</v>
      </c>
      <c r="P642">
        <v>0</v>
      </c>
      <c r="Q642">
        <v>0</v>
      </c>
      <c r="R642">
        <v>1</v>
      </c>
      <c r="S642">
        <v>1</v>
      </c>
      <c r="T642">
        <v>6529819.968778586</v>
      </c>
      <c r="U642">
        <v>3681193.912072341</v>
      </c>
      <c r="V642">
        <v>18755067.784230441</v>
      </c>
    </row>
    <row r="643" spans="1:22" x14ac:dyDescent="0.25">
      <c r="A643">
        <v>640</v>
      </c>
      <c r="B643" s="1">
        <f t="shared" si="9"/>
        <v>40454</v>
      </c>
      <c r="C643">
        <v>3881989548.1023059</v>
      </c>
      <c r="D643">
        <v>75357368.983640119</v>
      </c>
      <c r="E643">
        <v>-1135906.849594495</v>
      </c>
      <c r="F643">
        <v>0</v>
      </c>
      <c r="G643">
        <v>0</v>
      </c>
      <c r="H643">
        <v>640</v>
      </c>
      <c r="I643">
        <v>5116000</v>
      </c>
      <c r="J643">
        <v>8303000</v>
      </c>
      <c r="K643">
        <v>640</v>
      </c>
      <c r="L643">
        <v>0</v>
      </c>
      <c r="M643">
        <v>0</v>
      </c>
      <c r="N643">
        <v>0.36358524473961362</v>
      </c>
      <c r="O643">
        <v>0.50847036957742997</v>
      </c>
      <c r="P643">
        <v>0</v>
      </c>
      <c r="Q643">
        <v>0</v>
      </c>
      <c r="R643">
        <v>1</v>
      </c>
      <c r="S643">
        <v>1</v>
      </c>
      <c r="T643">
        <v>5727432.4993492588</v>
      </c>
      <c r="U643">
        <v>3012597.3223866932</v>
      </c>
      <c r="V643">
        <v>15311793.985590249</v>
      </c>
    </row>
    <row r="644" spans="1:22" x14ac:dyDescent="0.25">
      <c r="A644">
        <v>641</v>
      </c>
      <c r="B644" s="1">
        <f t="shared" ref="B644:B707" si="10">DATE(2009,1,1)+A644</f>
        <v>40455</v>
      </c>
      <c r="C644">
        <v>3881988719.9309282</v>
      </c>
      <c r="D644">
        <v>75144885.704849869</v>
      </c>
      <c r="E644">
        <v>14110062.21864756</v>
      </c>
      <c r="F644">
        <v>0</v>
      </c>
      <c r="G644">
        <v>0</v>
      </c>
      <c r="H644">
        <v>641</v>
      </c>
      <c r="I644">
        <v>5267000</v>
      </c>
      <c r="J644">
        <v>7945000</v>
      </c>
      <c r="K644">
        <v>641</v>
      </c>
      <c r="L644">
        <v>0</v>
      </c>
      <c r="M644">
        <v>0</v>
      </c>
      <c r="N644">
        <v>0.36359377529563269</v>
      </c>
      <c r="O644">
        <v>0.50847115377161778</v>
      </c>
      <c r="P644">
        <v>0</v>
      </c>
      <c r="Q644">
        <v>0</v>
      </c>
      <c r="R644">
        <v>1</v>
      </c>
      <c r="S644">
        <v>1</v>
      </c>
      <c r="T644">
        <v>17773888.084631711</v>
      </c>
      <c r="U644">
        <v>12090118.993324559</v>
      </c>
      <c r="V644">
        <v>31023577.274228729</v>
      </c>
    </row>
    <row r="645" spans="1:22" x14ac:dyDescent="0.25">
      <c r="A645">
        <v>642</v>
      </c>
      <c r="B645" s="1">
        <f t="shared" si="10"/>
        <v>40456</v>
      </c>
      <c r="C645">
        <v>3881987723.8642411</v>
      </c>
      <c r="D645">
        <v>76114454.616311491</v>
      </c>
      <c r="E645">
        <v>0</v>
      </c>
      <c r="F645">
        <v>0</v>
      </c>
      <c r="G645">
        <v>0</v>
      </c>
      <c r="H645">
        <v>642</v>
      </c>
      <c r="I645">
        <v>4597000</v>
      </c>
      <c r="J645">
        <v>6672000</v>
      </c>
      <c r="K645">
        <v>642</v>
      </c>
      <c r="L645">
        <v>0</v>
      </c>
      <c r="M645">
        <v>0</v>
      </c>
      <c r="N645">
        <v>0.36333353693458731</v>
      </c>
      <c r="O645">
        <v>0.50827108254527742</v>
      </c>
      <c r="P645">
        <v>0</v>
      </c>
      <c r="Q645">
        <v>0</v>
      </c>
      <c r="R645">
        <v>1</v>
      </c>
      <c r="S645">
        <v>1</v>
      </c>
      <c r="T645">
        <v>7198266.1183651546</v>
      </c>
      <c r="U645">
        <v>4509650.4109497648</v>
      </c>
      <c r="V645">
        <v>25326784.47994522</v>
      </c>
    </row>
    <row r="646" spans="1:22" x14ac:dyDescent="0.25">
      <c r="A646">
        <v>643</v>
      </c>
      <c r="B646" s="1">
        <f t="shared" si="10"/>
        <v>40457</v>
      </c>
      <c r="C646">
        <v>3881986576.6918769</v>
      </c>
      <c r="D646">
        <v>75762907.431188971</v>
      </c>
      <c r="E646">
        <v>119755</v>
      </c>
      <c r="F646">
        <v>0</v>
      </c>
      <c r="G646">
        <v>0</v>
      </c>
      <c r="H646">
        <v>643</v>
      </c>
      <c r="I646">
        <v>4536000</v>
      </c>
      <c r="J646">
        <v>6209000</v>
      </c>
      <c r="K646">
        <v>643</v>
      </c>
      <c r="L646">
        <v>0</v>
      </c>
      <c r="M646">
        <v>0</v>
      </c>
      <c r="N646">
        <v>0.36338349662742619</v>
      </c>
      <c r="O646">
        <v>0.50830295454519736</v>
      </c>
      <c r="P646">
        <v>0</v>
      </c>
      <c r="Q646">
        <v>0</v>
      </c>
      <c r="R646">
        <v>1</v>
      </c>
      <c r="S646">
        <v>1</v>
      </c>
      <c r="T646">
        <v>6662696.3610143196</v>
      </c>
      <c r="U646">
        <v>4098351.0862518731</v>
      </c>
      <c r="V646">
        <v>20683536.368107259</v>
      </c>
    </row>
    <row r="647" spans="1:22" x14ac:dyDescent="0.25">
      <c r="A647">
        <v>644</v>
      </c>
      <c r="B647" s="1">
        <f t="shared" si="10"/>
        <v>40458</v>
      </c>
      <c r="C647">
        <v>3881985293.524498</v>
      </c>
      <c r="D647">
        <v>75476374.137371436</v>
      </c>
      <c r="E647">
        <v>-541320.04997323267</v>
      </c>
      <c r="F647">
        <v>0</v>
      </c>
      <c r="G647">
        <v>0</v>
      </c>
      <c r="H647">
        <v>644</v>
      </c>
      <c r="I647">
        <v>4347000</v>
      </c>
      <c r="J647">
        <v>5671000</v>
      </c>
      <c r="K647">
        <v>644</v>
      </c>
      <c r="L647">
        <v>0</v>
      </c>
      <c r="M647">
        <v>0</v>
      </c>
      <c r="N647">
        <v>0.36343403255213241</v>
      </c>
      <c r="O647">
        <v>0.50834079530425003</v>
      </c>
      <c r="P647">
        <v>0</v>
      </c>
      <c r="Q647">
        <v>0</v>
      </c>
      <c r="R647">
        <v>1</v>
      </c>
      <c r="S647">
        <v>1</v>
      </c>
      <c r="T647">
        <v>5767194.286394624</v>
      </c>
      <c r="U647">
        <v>3317875.6583821862</v>
      </c>
      <c r="V647">
        <v>16870869.054923639</v>
      </c>
    </row>
    <row r="648" spans="1:22" x14ac:dyDescent="0.25">
      <c r="A648">
        <v>645</v>
      </c>
      <c r="B648" s="1">
        <f t="shared" si="10"/>
        <v>40459</v>
      </c>
      <c r="C648">
        <v>3881983887.9616842</v>
      </c>
      <c r="D648">
        <v>75241095.707883298</v>
      </c>
      <c r="E648">
        <v>-1135906.849594495</v>
      </c>
      <c r="F648">
        <v>0</v>
      </c>
      <c r="G648">
        <v>0</v>
      </c>
      <c r="H648">
        <v>645</v>
      </c>
      <c r="I648">
        <v>4402000</v>
      </c>
      <c r="J648">
        <v>5772000</v>
      </c>
      <c r="K648">
        <v>645</v>
      </c>
      <c r="L648">
        <v>0</v>
      </c>
      <c r="M648">
        <v>0</v>
      </c>
      <c r="N648">
        <v>0.36348468475050411</v>
      </c>
      <c r="O648">
        <v>0.50838642791411237</v>
      </c>
      <c r="P648">
        <v>0</v>
      </c>
      <c r="Q648">
        <v>0</v>
      </c>
      <c r="R648">
        <v>1</v>
      </c>
      <c r="S648">
        <v>1</v>
      </c>
      <c r="T648">
        <v>5045682.9579690453</v>
      </c>
      <c r="U648">
        <v>2706396.8386657578</v>
      </c>
      <c r="V648">
        <v>13747935.38142141</v>
      </c>
    </row>
    <row r="649" spans="1:22" x14ac:dyDescent="0.25">
      <c r="A649">
        <v>646</v>
      </c>
      <c r="B649" s="1">
        <f t="shared" si="10"/>
        <v>40460</v>
      </c>
      <c r="C649">
        <v>3881982372.2430568</v>
      </c>
      <c r="D649">
        <v>75048380.511475638</v>
      </c>
      <c r="E649">
        <v>3313737.218647555</v>
      </c>
      <c r="F649">
        <v>0</v>
      </c>
      <c r="G649">
        <v>0</v>
      </c>
      <c r="H649">
        <v>646</v>
      </c>
      <c r="I649">
        <v>4795000</v>
      </c>
      <c r="J649">
        <v>6094000</v>
      </c>
      <c r="K649">
        <v>646</v>
      </c>
      <c r="L649">
        <v>0</v>
      </c>
      <c r="M649">
        <v>0</v>
      </c>
      <c r="N649">
        <v>0.36352224574392678</v>
      </c>
      <c r="O649">
        <v>0.50842944815037172</v>
      </c>
      <c r="P649">
        <v>0</v>
      </c>
      <c r="Q649">
        <v>0</v>
      </c>
      <c r="R649">
        <v>1</v>
      </c>
      <c r="S649">
        <v>1</v>
      </c>
      <c r="T649">
        <v>5941688.1669993196</v>
      </c>
      <c r="U649">
        <v>3438175.1764864428</v>
      </c>
      <c r="V649">
        <v>13595383.081389681</v>
      </c>
    </row>
    <row r="650" spans="1:22" x14ac:dyDescent="0.25">
      <c r="A650">
        <v>647</v>
      </c>
      <c r="B650" s="1">
        <f t="shared" si="10"/>
        <v>40461</v>
      </c>
      <c r="C650">
        <v>3881980757.384263</v>
      </c>
      <c r="D650">
        <v>75038966.559872225</v>
      </c>
      <c r="E650">
        <v>2879020</v>
      </c>
      <c r="F650">
        <v>0</v>
      </c>
      <c r="G650">
        <v>0</v>
      </c>
      <c r="H650">
        <v>647</v>
      </c>
      <c r="I650">
        <v>4262000</v>
      </c>
      <c r="J650">
        <v>5675000</v>
      </c>
      <c r="K650">
        <v>647</v>
      </c>
      <c r="L650">
        <v>0</v>
      </c>
      <c r="M650">
        <v>0</v>
      </c>
      <c r="N650">
        <v>0.36355519249722829</v>
      </c>
      <c r="O650">
        <v>0.50846919994800022</v>
      </c>
      <c r="P650">
        <v>0</v>
      </c>
      <c r="Q650">
        <v>0</v>
      </c>
      <c r="R650">
        <v>1</v>
      </c>
      <c r="S650">
        <v>1</v>
      </c>
      <c r="T650">
        <v>5491002.8528792039</v>
      </c>
      <c r="U650">
        <v>3147463.8529505511</v>
      </c>
      <c r="V650">
        <v>13068552.12700587</v>
      </c>
    </row>
    <row r="651" spans="1:22" x14ac:dyDescent="0.25">
      <c r="A651">
        <v>648</v>
      </c>
      <c r="B651" s="1">
        <f t="shared" si="10"/>
        <v>40462</v>
      </c>
      <c r="C651">
        <v>3881979053.2993789</v>
      </c>
      <c r="D651">
        <v>75006455.997221097</v>
      </c>
      <c r="E651">
        <v>0</v>
      </c>
      <c r="F651">
        <v>0</v>
      </c>
      <c r="G651">
        <v>0</v>
      </c>
      <c r="H651">
        <v>648</v>
      </c>
      <c r="I651">
        <v>4171000</v>
      </c>
      <c r="J651">
        <v>5187000</v>
      </c>
      <c r="K651">
        <v>648</v>
      </c>
      <c r="L651">
        <v>0</v>
      </c>
      <c r="M651">
        <v>0</v>
      </c>
      <c r="N651">
        <v>0.3636072729191927</v>
      </c>
      <c r="O651">
        <v>0.50851469583777043</v>
      </c>
      <c r="P651">
        <v>0</v>
      </c>
      <c r="Q651">
        <v>0</v>
      </c>
      <c r="R651">
        <v>1</v>
      </c>
      <c r="S651">
        <v>1</v>
      </c>
      <c r="T651">
        <v>4639547.027108768</v>
      </c>
      <c r="U651">
        <v>2500000</v>
      </c>
      <c r="V651">
        <v>10647705.895134101</v>
      </c>
    </row>
    <row r="652" spans="1:22" x14ac:dyDescent="0.25">
      <c r="A652">
        <v>649</v>
      </c>
      <c r="B652" s="1">
        <f t="shared" si="10"/>
        <v>40463</v>
      </c>
      <c r="C652">
        <v>3881977268.9110689</v>
      </c>
      <c r="D652">
        <v>74857066.382895827</v>
      </c>
      <c r="E652">
        <v>-600000</v>
      </c>
      <c r="F652">
        <v>0</v>
      </c>
      <c r="G652">
        <v>0</v>
      </c>
      <c r="H652">
        <v>649</v>
      </c>
      <c r="I652">
        <v>4217000</v>
      </c>
      <c r="J652">
        <v>5005000</v>
      </c>
      <c r="K652">
        <v>649</v>
      </c>
      <c r="L652">
        <v>0</v>
      </c>
      <c r="M652">
        <v>0</v>
      </c>
      <c r="N652">
        <v>0.36365244285200748</v>
      </c>
      <c r="O652">
        <v>0.50856679799073556</v>
      </c>
      <c r="P652">
        <v>0</v>
      </c>
      <c r="Q652">
        <v>0</v>
      </c>
      <c r="R652">
        <v>1</v>
      </c>
      <c r="S652">
        <v>1</v>
      </c>
      <c r="T652">
        <v>4547945.6020744257</v>
      </c>
      <c r="U652">
        <v>2500000</v>
      </c>
      <c r="V652">
        <v>8671975.0172896162</v>
      </c>
    </row>
    <row r="653" spans="1:22" x14ac:dyDescent="0.25">
      <c r="A653">
        <v>650</v>
      </c>
      <c r="B653" s="1">
        <f t="shared" si="10"/>
        <v>40464</v>
      </c>
      <c r="C653">
        <v>3881975412.2497239</v>
      </c>
      <c r="D653">
        <v>74841291.31525059</v>
      </c>
      <c r="E653">
        <v>-1194000.00013411</v>
      </c>
      <c r="F653">
        <v>0</v>
      </c>
      <c r="G653">
        <v>0</v>
      </c>
      <c r="H653">
        <v>650</v>
      </c>
      <c r="I653">
        <v>4302000</v>
      </c>
      <c r="J653">
        <v>5110000</v>
      </c>
      <c r="K653">
        <v>650</v>
      </c>
      <c r="L653">
        <v>0</v>
      </c>
      <c r="M653">
        <v>0</v>
      </c>
      <c r="N653">
        <v>0.36369517423995429</v>
      </c>
      <c r="O653">
        <v>0.50862192146468543</v>
      </c>
      <c r="P653">
        <v>0</v>
      </c>
      <c r="Q653">
        <v>0</v>
      </c>
      <c r="R653">
        <v>1</v>
      </c>
      <c r="S653">
        <v>1</v>
      </c>
      <c r="T653">
        <v>4461794.3652581591</v>
      </c>
      <c r="U653">
        <v>2500000</v>
      </c>
      <c r="V653">
        <v>6758323.3010955881</v>
      </c>
    </row>
    <row r="654" spans="1:22" x14ac:dyDescent="0.25">
      <c r="A654">
        <v>651</v>
      </c>
      <c r="B654" s="1">
        <f t="shared" si="10"/>
        <v>40465</v>
      </c>
      <c r="C654">
        <v>3881973490.5426912</v>
      </c>
      <c r="D654">
        <v>74841291.31525059</v>
      </c>
      <c r="E654">
        <v>-1782060.0003996489</v>
      </c>
      <c r="F654">
        <v>0</v>
      </c>
      <c r="G654">
        <v>0</v>
      </c>
      <c r="H654">
        <v>651</v>
      </c>
      <c r="I654">
        <v>4164000</v>
      </c>
      <c r="J654">
        <v>5090000</v>
      </c>
      <c r="K654">
        <v>651</v>
      </c>
      <c r="L654">
        <v>0</v>
      </c>
      <c r="M654">
        <v>0</v>
      </c>
      <c r="N654">
        <v>0.36373338295423863</v>
      </c>
      <c r="O654">
        <v>0.50867491437557111</v>
      </c>
      <c r="P654">
        <v>0</v>
      </c>
      <c r="Q654">
        <v>0</v>
      </c>
      <c r="R654">
        <v>1</v>
      </c>
      <c r="S654">
        <v>1</v>
      </c>
      <c r="T654">
        <v>4380769.0362068946</v>
      </c>
      <c r="U654">
        <v>2500000</v>
      </c>
      <c r="V654">
        <v>4837591.2559079891</v>
      </c>
    </row>
    <row r="655" spans="1:22" x14ac:dyDescent="0.25">
      <c r="A655">
        <v>652</v>
      </c>
      <c r="B655" s="1">
        <f t="shared" si="10"/>
        <v>40466</v>
      </c>
      <c r="C655">
        <v>3881971510.294579</v>
      </c>
      <c r="D655">
        <v>74841291.31525059</v>
      </c>
      <c r="E655">
        <v>-2364239.4007939738</v>
      </c>
      <c r="F655">
        <v>0</v>
      </c>
      <c r="G655">
        <v>0</v>
      </c>
      <c r="H655">
        <v>652</v>
      </c>
      <c r="I655">
        <v>3978000</v>
      </c>
      <c r="J655">
        <v>4674000</v>
      </c>
      <c r="K655">
        <v>652</v>
      </c>
      <c r="L655">
        <v>0</v>
      </c>
      <c r="M655">
        <v>0</v>
      </c>
      <c r="N655">
        <v>0.36377889627648019</v>
      </c>
      <c r="O655">
        <v>0.50872801832110826</v>
      </c>
      <c r="P655">
        <v>0</v>
      </c>
      <c r="Q655">
        <v>0</v>
      </c>
      <c r="R655">
        <v>1</v>
      </c>
      <c r="S655">
        <v>1</v>
      </c>
      <c r="T655">
        <v>4304564.6288126381</v>
      </c>
      <c r="U655">
        <v>2500000</v>
      </c>
      <c r="V655">
        <v>2915506.4032108411</v>
      </c>
    </row>
    <row r="656" spans="1:22" x14ac:dyDescent="0.25">
      <c r="A656">
        <v>653</v>
      </c>
      <c r="B656" s="1">
        <f t="shared" si="10"/>
        <v>40467</v>
      </c>
      <c r="C656">
        <v>3881969477.3595309</v>
      </c>
      <c r="D656">
        <v>74841291.31525059</v>
      </c>
      <c r="E656">
        <v>-2940597.0073144832</v>
      </c>
      <c r="F656">
        <v>0</v>
      </c>
      <c r="G656">
        <v>0</v>
      </c>
      <c r="H656">
        <v>653</v>
      </c>
      <c r="I656">
        <v>4118000</v>
      </c>
      <c r="J656">
        <v>4708000</v>
      </c>
      <c r="K656">
        <v>653</v>
      </c>
      <c r="L656">
        <v>0</v>
      </c>
      <c r="M656">
        <v>0</v>
      </c>
      <c r="N656">
        <v>0.36383411599429449</v>
      </c>
      <c r="O656">
        <v>0.5087885956357594</v>
      </c>
      <c r="P656">
        <v>0</v>
      </c>
      <c r="Q656">
        <v>0</v>
      </c>
      <c r="R656">
        <v>1</v>
      </c>
      <c r="S656">
        <v>1</v>
      </c>
      <c r="T656">
        <v>4232894.3033192903</v>
      </c>
      <c r="U656">
        <v>2500000</v>
      </c>
      <c r="V656">
        <v>986351.33983039926</v>
      </c>
    </row>
    <row r="657" spans="1:22" x14ac:dyDescent="0.25">
      <c r="A657">
        <v>654</v>
      </c>
      <c r="B657" s="1">
        <f t="shared" si="10"/>
        <v>40468</v>
      </c>
      <c r="C657">
        <v>3881967397.0062718</v>
      </c>
      <c r="D657">
        <v>74841291.31525059</v>
      </c>
      <c r="E657">
        <v>-3511191.0378986131</v>
      </c>
      <c r="F657">
        <v>0</v>
      </c>
      <c r="G657">
        <v>0</v>
      </c>
      <c r="H657">
        <v>654</v>
      </c>
      <c r="I657">
        <v>4083000</v>
      </c>
      <c r="J657">
        <v>4708000</v>
      </c>
      <c r="K657">
        <v>654</v>
      </c>
      <c r="L657">
        <v>0</v>
      </c>
      <c r="M657">
        <v>0</v>
      </c>
      <c r="N657">
        <v>0.36388202701836819</v>
      </c>
      <c r="O657">
        <v>0.50884839761211387</v>
      </c>
      <c r="P657">
        <v>0</v>
      </c>
      <c r="Q657">
        <v>0</v>
      </c>
      <c r="R657">
        <v>1</v>
      </c>
      <c r="S657">
        <v>1</v>
      </c>
      <c r="T657">
        <v>4165488.2866338361</v>
      </c>
      <c r="U657">
        <v>2500000</v>
      </c>
      <c r="V657">
        <v>-923512.17334743799</v>
      </c>
    </row>
    <row r="658" spans="1:22" x14ac:dyDescent="0.25">
      <c r="A658">
        <v>655</v>
      </c>
      <c r="B658" s="1">
        <f t="shared" si="10"/>
        <v>40469</v>
      </c>
      <c r="C658">
        <v>3881965273.9766541</v>
      </c>
      <c r="D658">
        <v>74841291.31525059</v>
      </c>
      <c r="E658">
        <v>-4076079.1283044401</v>
      </c>
      <c r="F658">
        <v>0</v>
      </c>
      <c r="G658">
        <v>0</v>
      </c>
      <c r="H658">
        <v>655</v>
      </c>
      <c r="I658">
        <v>4109000</v>
      </c>
      <c r="J658">
        <v>4673000</v>
      </c>
      <c r="K658">
        <v>655</v>
      </c>
      <c r="L658">
        <v>0</v>
      </c>
      <c r="M658">
        <v>0</v>
      </c>
      <c r="N658">
        <v>0.36393176067693878</v>
      </c>
      <c r="O658">
        <v>0.50890802958008297</v>
      </c>
      <c r="P658">
        <v>0</v>
      </c>
      <c r="Q658">
        <v>0</v>
      </c>
      <c r="R658">
        <v>1</v>
      </c>
      <c r="S658">
        <v>1</v>
      </c>
      <c r="T658">
        <v>4102092.8568778839</v>
      </c>
      <c r="U658">
        <v>2500000</v>
      </c>
      <c r="V658">
        <v>-2814277.0518203839</v>
      </c>
    </row>
    <row r="659" spans="1:22" x14ac:dyDescent="0.25">
      <c r="A659">
        <v>656</v>
      </c>
      <c r="B659" s="1">
        <f t="shared" si="10"/>
        <v>40470</v>
      </c>
      <c r="C659">
        <v>3881963112.5383372</v>
      </c>
      <c r="D659">
        <v>74841291.31525059</v>
      </c>
      <c r="E659">
        <v>-4635318.3379324703</v>
      </c>
      <c r="F659">
        <v>0</v>
      </c>
      <c r="G659">
        <v>0</v>
      </c>
      <c r="H659">
        <v>656</v>
      </c>
      <c r="I659">
        <v>4000000</v>
      </c>
      <c r="J659">
        <v>4618000</v>
      </c>
      <c r="K659">
        <v>656</v>
      </c>
      <c r="L659">
        <v>0</v>
      </c>
      <c r="M659">
        <v>0</v>
      </c>
      <c r="N659">
        <v>0.36398012367877852</v>
      </c>
      <c r="O659">
        <v>0.50896814971776816</v>
      </c>
      <c r="P659">
        <v>0</v>
      </c>
      <c r="Q659">
        <v>0</v>
      </c>
      <c r="R659">
        <v>1</v>
      </c>
      <c r="S659">
        <v>1</v>
      </c>
      <c r="T659">
        <v>4042469.3883573189</v>
      </c>
      <c r="U659">
        <v>2500000</v>
      </c>
      <c r="V659">
        <v>-4686134.2819312206</v>
      </c>
    </row>
    <row r="660" spans="1:22" x14ac:dyDescent="0.25">
      <c r="A660">
        <v>657</v>
      </c>
      <c r="B660" s="1">
        <f t="shared" si="10"/>
        <v>40471</v>
      </c>
      <c r="C660">
        <v>3881960916.5322151</v>
      </c>
      <c r="D660">
        <v>74841291.31525059</v>
      </c>
      <c r="E660">
        <v>-5188965.1555892201</v>
      </c>
      <c r="F660">
        <v>0</v>
      </c>
      <c r="G660">
        <v>0</v>
      </c>
      <c r="H660">
        <v>657</v>
      </c>
      <c r="I660">
        <v>3857000</v>
      </c>
      <c r="J660">
        <v>4480000</v>
      </c>
      <c r="K660">
        <v>657</v>
      </c>
      <c r="L660">
        <v>0</v>
      </c>
      <c r="M660">
        <v>0</v>
      </c>
      <c r="N660">
        <v>0.36403415856692928</v>
      </c>
      <c r="O660">
        <v>0.50902915085153411</v>
      </c>
      <c r="P660">
        <v>0</v>
      </c>
      <c r="Q660">
        <v>0</v>
      </c>
      <c r="R660">
        <v>1</v>
      </c>
      <c r="S660">
        <v>1</v>
      </c>
      <c r="T660">
        <v>3986393.4533552532</v>
      </c>
      <c r="U660">
        <v>2500000</v>
      </c>
      <c r="V660">
        <v>-6539272.9401593413</v>
      </c>
    </row>
    <row r="661" spans="1:22" x14ac:dyDescent="0.25">
      <c r="A661">
        <v>658</v>
      </c>
      <c r="B661" s="1">
        <f t="shared" si="10"/>
        <v>40472</v>
      </c>
      <c r="C661">
        <v>3881958689.4150882</v>
      </c>
      <c r="D661">
        <v>74841291.31525059</v>
      </c>
      <c r="E661">
        <v>-5737075.5051931525</v>
      </c>
      <c r="F661">
        <v>0</v>
      </c>
      <c r="G661">
        <v>0</v>
      </c>
      <c r="H661">
        <v>658</v>
      </c>
      <c r="I661">
        <v>3913000</v>
      </c>
      <c r="J661">
        <v>4480000</v>
      </c>
      <c r="K661">
        <v>658</v>
      </c>
      <c r="L661">
        <v>0</v>
      </c>
      <c r="M661">
        <v>0</v>
      </c>
      <c r="N661">
        <v>0.36409555210522149</v>
      </c>
      <c r="O661">
        <v>0.50909264190685732</v>
      </c>
      <c r="P661">
        <v>0</v>
      </c>
      <c r="Q661">
        <v>0</v>
      </c>
      <c r="R661">
        <v>1</v>
      </c>
      <c r="S661">
        <v>1</v>
      </c>
      <c r="T661">
        <v>3933653.977367348</v>
      </c>
      <c r="U661">
        <v>2500000</v>
      </c>
      <c r="V661">
        <v>-8373880.2122193892</v>
      </c>
    </row>
    <row r="662" spans="1:22" x14ac:dyDescent="0.25">
      <c r="A662">
        <v>659</v>
      </c>
      <c r="B662" s="1">
        <f t="shared" si="10"/>
        <v>40473</v>
      </c>
      <c r="C662">
        <v>3881956434.2980781</v>
      </c>
      <c r="D662">
        <v>74841291.31525059</v>
      </c>
      <c r="E662">
        <v>-6279704.7514235564</v>
      </c>
      <c r="F662">
        <v>0</v>
      </c>
      <c r="G662">
        <v>0</v>
      </c>
      <c r="H662">
        <v>659</v>
      </c>
      <c r="I662">
        <v>3849000</v>
      </c>
      <c r="J662">
        <v>4469000</v>
      </c>
      <c r="K662">
        <v>659</v>
      </c>
      <c r="L662">
        <v>0</v>
      </c>
      <c r="M662">
        <v>0</v>
      </c>
      <c r="N662">
        <v>0.36415405698779008</v>
      </c>
      <c r="O662">
        <v>0.50915599226839636</v>
      </c>
      <c r="P662">
        <v>0</v>
      </c>
      <c r="Q662">
        <v>0</v>
      </c>
      <c r="R662">
        <v>1</v>
      </c>
      <c r="S662">
        <v>1</v>
      </c>
      <c r="T662">
        <v>3884052.4445997491</v>
      </c>
      <c r="U662">
        <v>2500000</v>
      </c>
      <c r="V662">
        <v>-10190141.4119689</v>
      </c>
    </row>
    <row r="663" spans="1:22" x14ac:dyDescent="0.25">
      <c r="A663">
        <v>660</v>
      </c>
      <c r="B663" s="1">
        <f t="shared" si="10"/>
        <v>40474</v>
      </c>
      <c r="C663">
        <v>3881954153.9811878</v>
      </c>
      <c r="D663">
        <v>74841291.31525059</v>
      </c>
      <c r="E663">
        <v>-6816907.705312944</v>
      </c>
      <c r="F663">
        <v>0</v>
      </c>
      <c r="G663">
        <v>0</v>
      </c>
      <c r="H663">
        <v>660</v>
      </c>
      <c r="I663">
        <v>3754000</v>
      </c>
      <c r="J663">
        <v>4285000</v>
      </c>
      <c r="K663">
        <v>660</v>
      </c>
      <c r="L663">
        <v>0</v>
      </c>
      <c r="M663">
        <v>0</v>
      </c>
      <c r="N663">
        <v>0.36421583227982979</v>
      </c>
      <c r="O663">
        <v>0.50921941289951311</v>
      </c>
      <c r="P663">
        <v>0</v>
      </c>
      <c r="Q663">
        <v>0</v>
      </c>
      <c r="R663">
        <v>1</v>
      </c>
      <c r="S663">
        <v>1</v>
      </c>
      <c r="T663">
        <v>3837402.1507390449</v>
      </c>
      <c r="U663">
        <v>2500000</v>
      </c>
      <c r="V663">
        <v>-11988240.000126891</v>
      </c>
    </row>
    <row r="664" spans="1:22" x14ac:dyDescent="0.25">
      <c r="A664">
        <v>661</v>
      </c>
      <c r="B664" s="1">
        <f t="shared" si="10"/>
        <v>40475</v>
      </c>
      <c r="C664">
        <v>3881951850.9844232</v>
      </c>
      <c r="D664">
        <v>74841291.31525059</v>
      </c>
      <c r="E664">
        <v>-7348738.6297835121</v>
      </c>
      <c r="F664">
        <v>0</v>
      </c>
      <c r="G664">
        <v>0</v>
      </c>
      <c r="H664">
        <v>661</v>
      </c>
      <c r="I664">
        <v>5182000</v>
      </c>
      <c r="J664">
        <v>6741000</v>
      </c>
      <c r="K664">
        <v>661</v>
      </c>
      <c r="L664">
        <v>0</v>
      </c>
      <c r="M664">
        <v>0</v>
      </c>
      <c r="N664">
        <v>0.36428243177742348</v>
      </c>
      <c r="O664">
        <v>0.50928628168277112</v>
      </c>
      <c r="P664">
        <v>0</v>
      </c>
      <c r="Q664">
        <v>0</v>
      </c>
      <c r="R664">
        <v>1</v>
      </c>
      <c r="S664">
        <v>1</v>
      </c>
      <c r="T664">
        <v>3793527.5001816419</v>
      </c>
      <c r="U664">
        <v>2500000</v>
      </c>
      <c r="V664">
        <v>-13768357.602805199</v>
      </c>
    </row>
    <row r="665" spans="1:22" x14ac:dyDescent="0.25">
      <c r="A665">
        <v>662</v>
      </c>
      <c r="B665" s="1">
        <f t="shared" si="10"/>
        <v>40476</v>
      </c>
      <c r="C665">
        <v>3881949527.5757828</v>
      </c>
      <c r="D665">
        <v>74841291.31525059</v>
      </c>
      <c r="E665">
        <v>22354458.754871748</v>
      </c>
      <c r="F665">
        <v>0</v>
      </c>
      <c r="G665">
        <v>0</v>
      </c>
      <c r="H665">
        <v>662</v>
      </c>
      <c r="I665">
        <v>6495000</v>
      </c>
      <c r="J665">
        <v>10553000</v>
      </c>
      <c r="K665">
        <v>662</v>
      </c>
      <c r="L665">
        <v>0</v>
      </c>
      <c r="M665">
        <v>0</v>
      </c>
      <c r="N665">
        <v>0.36427193803871311</v>
      </c>
      <c r="O665">
        <v>0.50929816913089132</v>
      </c>
      <c r="P665">
        <v>0</v>
      </c>
      <c r="Q665">
        <v>0</v>
      </c>
      <c r="R665">
        <v>1</v>
      </c>
      <c r="S665">
        <v>1</v>
      </c>
      <c r="T665">
        <v>16736587.154122779</v>
      </c>
      <c r="U665">
        <v>10230738.14709151</v>
      </c>
      <c r="V665">
        <v>5349338.4701453857</v>
      </c>
    </row>
    <row r="666" spans="1:22" x14ac:dyDescent="0.25">
      <c r="A666">
        <v>663</v>
      </c>
      <c r="B666" s="1">
        <f t="shared" si="10"/>
        <v>40477</v>
      </c>
      <c r="C666">
        <v>3881947185.7964692</v>
      </c>
      <c r="D666">
        <v>74841291.31525059</v>
      </c>
      <c r="E666">
        <v>35548590.92619095</v>
      </c>
      <c r="F666">
        <v>0</v>
      </c>
      <c r="G666">
        <v>0</v>
      </c>
      <c r="H666">
        <v>663</v>
      </c>
      <c r="I666">
        <v>5250000</v>
      </c>
      <c r="J666">
        <v>9047000</v>
      </c>
      <c r="K666">
        <v>663</v>
      </c>
      <c r="L666">
        <v>0</v>
      </c>
      <c r="M666">
        <v>0</v>
      </c>
      <c r="N666">
        <v>0.36419492740736598</v>
      </c>
      <c r="O666">
        <v>0.50921421737979911</v>
      </c>
      <c r="P666">
        <v>0</v>
      </c>
      <c r="Q666">
        <v>0</v>
      </c>
      <c r="R666">
        <v>1</v>
      </c>
      <c r="S666">
        <v>1</v>
      </c>
      <c r="T666">
        <v>18169624.034921762</v>
      </c>
      <c r="U666">
        <v>7902354.9557973184</v>
      </c>
      <c r="V666">
        <v>17628489.718702171</v>
      </c>
    </row>
    <row r="667" spans="1:22" x14ac:dyDescent="0.25">
      <c r="A667">
        <v>664</v>
      </c>
      <c r="B667" s="1">
        <f t="shared" si="10"/>
        <v>40478</v>
      </c>
      <c r="C667">
        <v>3881944827.4835582</v>
      </c>
      <c r="D667">
        <v>75287848.226600364</v>
      </c>
      <c r="E667">
        <v>4136999.1443037912</v>
      </c>
      <c r="F667">
        <v>0</v>
      </c>
      <c r="G667">
        <v>0</v>
      </c>
      <c r="H667">
        <v>664</v>
      </c>
      <c r="I667">
        <v>4429000</v>
      </c>
      <c r="J667">
        <v>6937000</v>
      </c>
      <c r="K667">
        <v>664</v>
      </c>
      <c r="L667">
        <v>0</v>
      </c>
      <c r="M667">
        <v>0</v>
      </c>
      <c r="N667">
        <v>0.36418384992833952</v>
      </c>
      <c r="O667">
        <v>0.50903608604268391</v>
      </c>
      <c r="P667">
        <v>0</v>
      </c>
      <c r="Q667">
        <v>0</v>
      </c>
      <c r="R667">
        <v>1</v>
      </c>
      <c r="S667">
        <v>1</v>
      </c>
      <c r="T667">
        <v>5037733.820936041</v>
      </c>
      <c r="U667">
        <v>2503624.0263137599</v>
      </c>
      <c r="V667">
        <v>14395186.17860659</v>
      </c>
    </row>
    <row r="668" spans="1:22" x14ac:dyDescent="0.25">
      <c r="A668">
        <v>665</v>
      </c>
      <c r="B668" s="1">
        <f t="shared" si="10"/>
        <v>40479</v>
      </c>
      <c r="C668">
        <v>3881942454.290421</v>
      </c>
      <c r="D668">
        <v>75088322.14250128</v>
      </c>
      <c r="E668">
        <v>0</v>
      </c>
      <c r="F668">
        <v>0</v>
      </c>
      <c r="G668">
        <v>0</v>
      </c>
      <c r="H668">
        <v>665</v>
      </c>
      <c r="I668">
        <v>4048000</v>
      </c>
      <c r="J668">
        <v>6497000</v>
      </c>
      <c r="K668">
        <v>665</v>
      </c>
      <c r="L668">
        <v>0</v>
      </c>
      <c r="M668">
        <v>0</v>
      </c>
      <c r="N668">
        <v>0.36421525684956663</v>
      </c>
      <c r="O668">
        <v>0.50905720389931142</v>
      </c>
      <c r="P668">
        <v>0</v>
      </c>
      <c r="Q668">
        <v>0</v>
      </c>
      <c r="R668">
        <v>1</v>
      </c>
      <c r="S668">
        <v>1</v>
      </c>
      <c r="T668">
        <v>4528404.2410381893</v>
      </c>
      <c r="U668">
        <v>2500000</v>
      </c>
      <c r="V668">
        <v>11742703.67137187</v>
      </c>
    </row>
    <row r="669" spans="1:22" x14ac:dyDescent="0.25">
      <c r="A669">
        <v>666</v>
      </c>
      <c r="B669" s="1">
        <f t="shared" si="10"/>
        <v>40480</v>
      </c>
      <c r="C669">
        <v>3881940067.70509</v>
      </c>
      <c r="D669">
        <v>74924638.330806255</v>
      </c>
      <c r="E669">
        <v>-600000</v>
      </c>
      <c r="F669">
        <v>0</v>
      </c>
      <c r="G669">
        <v>0</v>
      </c>
      <c r="H669">
        <v>666</v>
      </c>
      <c r="I669">
        <v>3658000</v>
      </c>
      <c r="J669">
        <v>6277000</v>
      </c>
      <c r="K669">
        <v>666</v>
      </c>
      <c r="L669">
        <v>0</v>
      </c>
      <c r="M669">
        <v>0</v>
      </c>
      <c r="N669">
        <v>0.36426673169272961</v>
      </c>
      <c r="O669">
        <v>0.50908294516785613</v>
      </c>
      <c r="P669">
        <v>0</v>
      </c>
      <c r="Q669">
        <v>0</v>
      </c>
      <c r="R669">
        <v>1</v>
      </c>
      <c r="S669">
        <v>1</v>
      </c>
      <c r="T669">
        <v>4443415.6946019577</v>
      </c>
      <c r="U669">
        <v>2500000</v>
      </c>
      <c r="V669">
        <v>9579743.051644301</v>
      </c>
    </row>
    <row r="670" spans="1:22" x14ac:dyDescent="0.25">
      <c r="A670">
        <v>667</v>
      </c>
      <c r="B670" s="1">
        <f t="shared" si="10"/>
        <v>40481</v>
      </c>
      <c r="C670">
        <v>3881937669.066792</v>
      </c>
      <c r="D670">
        <v>74841291.31525059</v>
      </c>
      <c r="E670">
        <v>-1194000.00013411</v>
      </c>
      <c r="F670">
        <v>0</v>
      </c>
      <c r="G670">
        <v>0</v>
      </c>
      <c r="H670">
        <v>667</v>
      </c>
      <c r="I670">
        <v>4074000</v>
      </c>
      <c r="J670">
        <v>6136000</v>
      </c>
      <c r="K670">
        <v>667</v>
      </c>
      <c r="L670">
        <v>0</v>
      </c>
      <c r="M670">
        <v>0</v>
      </c>
      <c r="N670">
        <v>0.36433814111083629</v>
      </c>
      <c r="O670">
        <v>0.50911262112368338</v>
      </c>
      <c r="P670">
        <v>0</v>
      </c>
      <c r="Q670">
        <v>0</v>
      </c>
      <c r="R670">
        <v>1</v>
      </c>
      <c r="S670">
        <v>1</v>
      </c>
      <c r="T670">
        <v>4363483.8770788899</v>
      </c>
      <c r="U670">
        <v>2500000</v>
      </c>
      <c r="V670">
        <v>7663662.5605557756</v>
      </c>
    </row>
    <row r="671" spans="1:22" x14ac:dyDescent="0.25">
      <c r="A671">
        <v>668</v>
      </c>
      <c r="B671" s="1">
        <f t="shared" si="10"/>
        <v>40482</v>
      </c>
      <c r="C671">
        <v>3881935259.5808301</v>
      </c>
      <c r="D671">
        <v>74841291.31525059</v>
      </c>
      <c r="E671">
        <v>-1782060.0003996489</v>
      </c>
      <c r="F671">
        <v>0</v>
      </c>
      <c r="G671">
        <v>0</v>
      </c>
      <c r="H671">
        <v>668</v>
      </c>
      <c r="I671">
        <v>3918000</v>
      </c>
      <c r="J671">
        <v>5397000</v>
      </c>
      <c r="K671">
        <v>668</v>
      </c>
      <c r="L671">
        <v>0</v>
      </c>
      <c r="M671">
        <v>0</v>
      </c>
      <c r="N671">
        <v>0.36438823704747347</v>
      </c>
      <c r="O671">
        <v>0.50914462680651618</v>
      </c>
      <c r="P671">
        <v>0</v>
      </c>
      <c r="Q671">
        <v>0</v>
      </c>
      <c r="R671">
        <v>1</v>
      </c>
      <c r="S671">
        <v>1</v>
      </c>
      <c r="T671">
        <v>4288307.9184297454</v>
      </c>
      <c r="U671">
        <v>2500000</v>
      </c>
      <c r="V671">
        <v>5753730.1824324904</v>
      </c>
    </row>
    <row r="672" spans="1:22" x14ac:dyDescent="0.25">
      <c r="A672">
        <v>669</v>
      </c>
      <c r="B672" s="1">
        <f t="shared" si="10"/>
        <v>40483</v>
      </c>
      <c r="C672">
        <v>3881932840.3319769</v>
      </c>
      <c r="D672">
        <v>74841291.31525059</v>
      </c>
      <c r="E672">
        <v>-204974.40079397411</v>
      </c>
      <c r="F672">
        <v>0</v>
      </c>
      <c r="G672">
        <v>0</v>
      </c>
      <c r="H672">
        <v>669</v>
      </c>
      <c r="I672">
        <v>4097000</v>
      </c>
      <c r="J672">
        <v>4840000</v>
      </c>
      <c r="K672">
        <v>669</v>
      </c>
      <c r="L672">
        <v>0</v>
      </c>
      <c r="M672">
        <v>0</v>
      </c>
      <c r="N672">
        <v>0.3644464001540435</v>
      </c>
      <c r="O672">
        <v>0.50919129663311513</v>
      </c>
      <c r="P672">
        <v>0</v>
      </c>
      <c r="Q672">
        <v>0</v>
      </c>
      <c r="R672">
        <v>1</v>
      </c>
      <c r="S672">
        <v>1</v>
      </c>
      <c r="T672">
        <v>4217604.850065425</v>
      </c>
      <c r="U672">
        <v>2500000</v>
      </c>
      <c r="V672">
        <v>4632732.104528443</v>
      </c>
    </row>
    <row r="673" spans="1:22" x14ac:dyDescent="0.25">
      <c r="A673">
        <v>670</v>
      </c>
      <c r="B673" s="1">
        <f t="shared" si="10"/>
        <v>40484</v>
      </c>
      <c r="C673">
        <v>3881930412.2965298</v>
      </c>
      <c r="D673">
        <v>74841291.31525059</v>
      </c>
      <c r="E673">
        <v>9273645.3431681506</v>
      </c>
      <c r="F673">
        <v>0</v>
      </c>
      <c r="G673">
        <v>0</v>
      </c>
      <c r="H673">
        <v>670</v>
      </c>
      <c r="I673">
        <v>3859000</v>
      </c>
      <c r="J673">
        <v>4550000</v>
      </c>
      <c r="K673">
        <v>670</v>
      </c>
      <c r="L673">
        <v>0</v>
      </c>
      <c r="M673">
        <v>0</v>
      </c>
      <c r="N673">
        <v>0.36449527401318332</v>
      </c>
      <c r="O673">
        <v>0.5092484561688857</v>
      </c>
      <c r="P673">
        <v>0</v>
      </c>
      <c r="Q673">
        <v>0</v>
      </c>
      <c r="R673">
        <v>1</v>
      </c>
      <c r="S673">
        <v>1</v>
      </c>
      <c r="T673">
        <v>6145256.8084963243</v>
      </c>
      <c r="U673">
        <v>2665814.932224425</v>
      </c>
      <c r="V673">
        <v>4679120.2280892096</v>
      </c>
    </row>
    <row r="674" spans="1:22" x14ac:dyDescent="0.25">
      <c r="A674">
        <v>671</v>
      </c>
      <c r="B674" s="1">
        <f t="shared" si="10"/>
        <v>40485</v>
      </c>
      <c r="C674">
        <v>3881927976.3531532</v>
      </c>
      <c r="D674">
        <v>74841291.31525059</v>
      </c>
      <c r="E674">
        <v>0</v>
      </c>
      <c r="F674">
        <v>0</v>
      </c>
      <c r="G674">
        <v>0</v>
      </c>
      <c r="H674">
        <v>671</v>
      </c>
      <c r="I674">
        <v>3788000</v>
      </c>
      <c r="J674">
        <v>4358000</v>
      </c>
      <c r="K674">
        <v>671</v>
      </c>
      <c r="L674">
        <v>0</v>
      </c>
      <c r="M674">
        <v>0</v>
      </c>
      <c r="N674">
        <v>0.36455909440088169</v>
      </c>
      <c r="O674">
        <v>0.50930547063826193</v>
      </c>
      <c r="P674">
        <v>0</v>
      </c>
      <c r="Q674">
        <v>0</v>
      </c>
      <c r="R674">
        <v>1</v>
      </c>
      <c r="S674">
        <v>1</v>
      </c>
      <c r="T674">
        <v>4231816.4195007198</v>
      </c>
      <c r="U674">
        <v>2500000</v>
      </c>
      <c r="V674">
        <v>2756581.5393852289</v>
      </c>
    </row>
    <row r="675" spans="1:22" x14ac:dyDescent="0.25">
      <c r="A675">
        <v>672</v>
      </c>
      <c r="B675" s="1">
        <f t="shared" si="10"/>
        <v>40486</v>
      </c>
      <c r="C675">
        <v>3881925533.2926431</v>
      </c>
      <c r="D675">
        <v>74841291.31525059</v>
      </c>
      <c r="E675">
        <v>-600000</v>
      </c>
      <c r="F675">
        <v>0</v>
      </c>
      <c r="G675">
        <v>0</v>
      </c>
      <c r="H675">
        <v>672</v>
      </c>
      <c r="I675">
        <v>3548000</v>
      </c>
      <c r="J675">
        <v>4312000</v>
      </c>
      <c r="K675">
        <v>672</v>
      </c>
      <c r="L675">
        <v>0</v>
      </c>
      <c r="M675">
        <v>0</v>
      </c>
      <c r="N675">
        <v>0.36462386212336462</v>
      </c>
      <c r="O675">
        <v>0.5093714321092454</v>
      </c>
      <c r="P675">
        <v>0</v>
      </c>
      <c r="Q675">
        <v>0</v>
      </c>
      <c r="R675">
        <v>1</v>
      </c>
      <c r="S675">
        <v>1</v>
      </c>
      <c r="T675">
        <v>4164474.5357661028</v>
      </c>
      <c r="U675">
        <v>2500000</v>
      </c>
      <c r="V675">
        <v>836498.88446277194</v>
      </c>
    </row>
    <row r="676" spans="1:22" x14ac:dyDescent="0.25">
      <c r="A676">
        <v>673</v>
      </c>
      <c r="B676" s="1">
        <f t="shared" si="10"/>
        <v>40487</v>
      </c>
      <c r="C676">
        <v>3881923083.8267188</v>
      </c>
      <c r="D676">
        <v>74841291.31525059</v>
      </c>
      <c r="E676">
        <v>-1194000.00013411</v>
      </c>
      <c r="F676">
        <v>0</v>
      </c>
      <c r="G676">
        <v>0</v>
      </c>
      <c r="H676">
        <v>673</v>
      </c>
      <c r="I676">
        <v>3522000</v>
      </c>
      <c r="J676">
        <v>4117000</v>
      </c>
      <c r="K676">
        <v>673</v>
      </c>
      <c r="L676">
        <v>0</v>
      </c>
      <c r="M676">
        <v>0</v>
      </c>
      <c r="N676">
        <v>0.36470067219782681</v>
      </c>
      <c r="O676">
        <v>0.50943815185446983</v>
      </c>
      <c r="P676">
        <v>0</v>
      </c>
      <c r="Q676">
        <v>0</v>
      </c>
      <c r="R676">
        <v>1</v>
      </c>
      <c r="S676">
        <v>1</v>
      </c>
      <c r="T676">
        <v>4101139.4231180269</v>
      </c>
      <c r="U676">
        <v>2500000</v>
      </c>
      <c r="V676">
        <v>-1071866.104194884</v>
      </c>
    </row>
    <row r="677" spans="1:22" x14ac:dyDescent="0.25">
      <c r="A677">
        <v>674</v>
      </c>
      <c r="B677" s="1">
        <f t="shared" si="10"/>
        <v>40488</v>
      </c>
      <c r="C677">
        <v>3881920628.5959239</v>
      </c>
      <c r="D677">
        <v>74841291.31525059</v>
      </c>
      <c r="E677">
        <v>-1782060.0003996489</v>
      </c>
      <c r="F677">
        <v>0</v>
      </c>
      <c r="G677">
        <v>0</v>
      </c>
      <c r="H677">
        <v>674</v>
      </c>
      <c r="I677">
        <v>3554000</v>
      </c>
      <c r="J677">
        <v>4136000</v>
      </c>
      <c r="K677">
        <v>674</v>
      </c>
      <c r="L677">
        <v>0</v>
      </c>
      <c r="M677">
        <v>0</v>
      </c>
      <c r="N677">
        <v>0.36477875215063649</v>
      </c>
      <c r="O677">
        <v>0.50950829882428905</v>
      </c>
      <c r="P677">
        <v>0</v>
      </c>
      <c r="Q677">
        <v>0</v>
      </c>
      <c r="R677">
        <v>1</v>
      </c>
      <c r="S677">
        <v>1</v>
      </c>
      <c r="T677">
        <v>4041572.682901009</v>
      </c>
      <c r="U677">
        <v>2500000</v>
      </c>
      <c r="V677">
        <v>-2961147.4433925161</v>
      </c>
    </row>
    <row r="678" spans="1:22" x14ac:dyDescent="0.25">
      <c r="A678">
        <v>675</v>
      </c>
      <c r="B678" s="1">
        <f t="shared" si="10"/>
        <v>40489</v>
      </c>
      <c r="C678">
        <v>3881918168.1767511</v>
      </c>
      <c r="D678">
        <v>74841291.31525059</v>
      </c>
      <c r="E678">
        <v>-204974.40079397411</v>
      </c>
      <c r="F678">
        <v>0</v>
      </c>
      <c r="G678">
        <v>0</v>
      </c>
      <c r="H678">
        <v>675</v>
      </c>
      <c r="I678">
        <v>3600000</v>
      </c>
      <c r="J678">
        <v>4234000</v>
      </c>
      <c r="K678">
        <v>675</v>
      </c>
      <c r="L678">
        <v>0</v>
      </c>
      <c r="M678">
        <v>0</v>
      </c>
      <c r="N678">
        <v>0.36485522338627208</v>
      </c>
      <c r="O678">
        <v>0.50957807157915125</v>
      </c>
      <c r="P678">
        <v>0</v>
      </c>
      <c r="Q678">
        <v>0</v>
      </c>
      <c r="R678">
        <v>1</v>
      </c>
      <c r="S678">
        <v>1</v>
      </c>
      <c r="T678">
        <v>3985550.1009282349</v>
      </c>
      <c r="U678">
        <v>2500000</v>
      </c>
      <c r="V678">
        <v>-3649648.4696204579</v>
      </c>
    </row>
    <row r="679" spans="1:22" x14ac:dyDescent="0.25">
      <c r="A679">
        <v>676</v>
      </c>
      <c r="B679" s="1">
        <f t="shared" si="10"/>
        <v>40490</v>
      </c>
      <c r="C679">
        <v>3881915703.0880399</v>
      </c>
      <c r="D679">
        <v>74841291.31525059</v>
      </c>
      <c r="E679">
        <v>1356340.3431681499</v>
      </c>
      <c r="F679">
        <v>0</v>
      </c>
      <c r="G679">
        <v>0</v>
      </c>
      <c r="H679">
        <v>676</v>
      </c>
      <c r="I679">
        <v>3588000</v>
      </c>
      <c r="J679">
        <v>4217000</v>
      </c>
      <c r="K679">
        <v>676</v>
      </c>
      <c r="L679">
        <v>0</v>
      </c>
      <c r="M679">
        <v>0</v>
      </c>
      <c r="N679">
        <v>0.36492938418201393</v>
      </c>
      <c r="O679">
        <v>0.50964599263743682</v>
      </c>
      <c r="P679">
        <v>0</v>
      </c>
      <c r="Q679">
        <v>0</v>
      </c>
      <c r="R679">
        <v>1</v>
      </c>
      <c r="S679">
        <v>1</v>
      </c>
      <c r="T679">
        <v>3932860.8035206269</v>
      </c>
      <c r="U679">
        <v>2500000</v>
      </c>
      <c r="V679">
        <v>-5119189.4857400134</v>
      </c>
    </row>
    <row r="680" spans="1:22" x14ac:dyDescent="0.25">
      <c r="A680">
        <v>677</v>
      </c>
      <c r="B680" s="1">
        <f t="shared" si="10"/>
        <v>40491</v>
      </c>
      <c r="C680">
        <v>3881913233.7967472</v>
      </c>
      <c r="D680">
        <v>74841291.31525059</v>
      </c>
      <c r="E680">
        <v>0</v>
      </c>
      <c r="F680">
        <v>0</v>
      </c>
      <c r="G680">
        <v>0</v>
      </c>
      <c r="H680">
        <v>677</v>
      </c>
      <c r="I680">
        <v>3473000</v>
      </c>
      <c r="J680">
        <v>4141000</v>
      </c>
      <c r="K680">
        <v>677</v>
      </c>
      <c r="L680">
        <v>0</v>
      </c>
      <c r="M680">
        <v>0</v>
      </c>
      <c r="N680">
        <v>0.3650041241799632</v>
      </c>
      <c r="O680">
        <v>0.50971414736821585</v>
      </c>
      <c r="P680">
        <v>0</v>
      </c>
      <c r="Q680">
        <v>0</v>
      </c>
      <c r="R680">
        <v>1</v>
      </c>
      <c r="S680">
        <v>1</v>
      </c>
      <c r="T680">
        <v>3904257.5210561161</v>
      </c>
      <c r="U680">
        <v>2500000</v>
      </c>
      <c r="V680">
        <v>-6967997.5920268409</v>
      </c>
    </row>
    <row r="681" spans="1:22" x14ac:dyDescent="0.25">
      <c r="A681">
        <v>678</v>
      </c>
      <c r="B681" s="1">
        <f t="shared" si="10"/>
        <v>40492</v>
      </c>
      <c r="C681">
        <v>3881910760.723134</v>
      </c>
      <c r="D681">
        <v>74841291.31525059</v>
      </c>
      <c r="E681">
        <v>119755</v>
      </c>
      <c r="F681">
        <v>0</v>
      </c>
      <c r="G681">
        <v>0</v>
      </c>
      <c r="H681">
        <v>678</v>
      </c>
      <c r="I681">
        <v>3448000</v>
      </c>
      <c r="J681">
        <v>4136000</v>
      </c>
      <c r="K681">
        <v>678</v>
      </c>
      <c r="L681">
        <v>0</v>
      </c>
      <c r="M681">
        <v>0</v>
      </c>
      <c r="N681">
        <v>0.36508454374583788</v>
      </c>
      <c r="O681">
        <v>0.5097836672195486</v>
      </c>
      <c r="P681">
        <v>0</v>
      </c>
      <c r="Q681">
        <v>0</v>
      </c>
      <c r="R681">
        <v>1</v>
      </c>
      <c r="S681">
        <v>1</v>
      </c>
      <c r="T681">
        <v>3856405.0464476072</v>
      </c>
      <c r="U681">
        <v>2500000</v>
      </c>
      <c r="V681">
        <v>-8798317.617664041</v>
      </c>
    </row>
    <row r="682" spans="1:22" x14ac:dyDescent="0.25">
      <c r="A682">
        <v>679</v>
      </c>
      <c r="B682" s="1">
        <f t="shared" si="10"/>
        <v>40493</v>
      </c>
      <c r="C682">
        <v>3881908284.2454338</v>
      </c>
      <c r="D682">
        <v>74841291.31525059</v>
      </c>
      <c r="E682">
        <v>-541320.04997323267</v>
      </c>
      <c r="F682">
        <v>0</v>
      </c>
      <c r="G682">
        <v>0</v>
      </c>
      <c r="H682">
        <v>679</v>
      </c>
      <c r="I682">
        <v>3400000</v>
      </c>
      <c r="J682">
        <v>4163000</v>
      </c>
      <c r="K682">
        <v>679</v>
      </c>
      <c r="L682">
        <v>0</v>
      </c>
      <c r="M682">
        <v>0</v>
      </c>
      <c r="N682">
        <v>0.36516617202393581</v>
      </c>
      <c r="O682">
        <v>0.50985320516506039</v>
      </c>
      <c r="P682">
        <v>0</v>
      </c>
      <c r="Q682">
        <v>0</v>
      </c>
      <c r="R682">
        <v>1</v>
      </c>
      <c r="S682">
        <v>1</v>
      </c>
      <c r="T682">
        <v>3813249.5698025781</v>
      </c>
      <c r="U682">
        <v>2500000</v>
      </c>
      <c r="V682">
        <v>-10610334.443453981</v>
      </c>
    </row>
    <row r="683" spans="1:22" x14ac:dyDescent="0.25">
      <c r="A683">
        <v>680</v>
      </c>
      <c r="B683" s="1">
        <f t="shared" si="10"/>
        <v>40494</v>
      </c>
      <c r="C683">
        <v>3881905804.7040591</v>
      </c>
      <c r="D683">
        <v>74841291.31525059</v>
      </c>
      <c r="E683">
        <v>-1135906.849594495</v>
      </c>
      <c r="F683">
        <v>0</v>
      </c>
      <c r="G683">
        <v>0</v>
      </c>
      <c r="H683">
        <v>680</v>
      </c>
      <c r="I683">
        <v>4038000</v>
      </c>
      <c r="J683">
        <v>4636000</v>
      </c>
      <c r="K683">
        <v>680</v>
      </c>
      <c r="L683">
        <v>0</v>
      </c>
      <c r="M683">
        <v>0</v>
      </c>
      <c r="N683">
        <v>0.36525013199674172</v>
      </c>
      <c r="O683">
        <v>0.50992215022470111</v>
      </c>
      <c r="P683">
        <v>0</v>
      </c>
      <c r="Q683">
        <v>0</v>
      </c>
      <c r="R683">
        <v>1</v>
      </c>
      <c r="S683">
        <v>1</v>
      </c>
      <c r="T683">
        <v>3770811.9723478612</v>
      </c>
      <c r="U683">
        <v>2500000</v>
      </c>
      <c r="V683">
        <v>-12404231.10139103</v>
      </c>
    </row>
    <row r="684" spans="1:22" x14ac:dyDescent="0.25">
      <c r="A684">
        <v>681</v>
      </c>
      <c r="B684" s="1">
        <f t="shared" si="10"/>
        <v>40495</v>
      </c>
      <c r="C684">
        <v>3881903322.405376</v>
      </c>
      <c r="D684">
        <v>74841291.31525059</v>
      </c>
      <c r="E684">
        <v>10511287.21864756</v>
      </c>
      <c r="F684">
        <v>0</v>
      </c>
      <c r="G684">
        <v>0</v>
      </c>
      <c r="H684">
        <v>681</v>
      </c>
      <c r="I684">
        <v>3464000</v>
      </c>
      <c r="J684">
        <v>4265000</v>
      </c>
      <c r="K684">
        <v>681</v>
      </c>
      <c r="L684">
        <v>0</v>
      </c>
      <c r="M684">
        <v>0</v>
      </c>
      <c r="N684">
        <v>0.36530192244137738</v>
      </c>
      <c r="O684">
        <v>0.50998163232036742</v>
      </c>
      <c r="P684">
        <v>0</v>
      </c>
      <c r="Q684">
        <v>0</v>
      </c>
      <c r="R684">
        <v>1</v>
      </c>
      <c r="S684">
        <v>1</v>
      </c>
      <c r="T684">
        <v>7169517.8672459349</v>
      </c>
      <c r="U684">
        <v>3786204.7276309929</v>
      </c>
      <c r="V684">
        <v>-9452638.7931496855</v>
      </c>
    </row>
    <row r="685" spans="1:22" x14ac:dyDescent="0.25">
      <c r="A685">
        <v>682</v>
      </c>
      <c r="B685" s="1">
        <f t="shared" si="10"/>
        <v>40496</v>
      </c>
      <c r="C685">
        <v>3881900837.6251221</v>
      </c>
      <c r="D685">
        <v>74841291.31525059</v>
      </c>
      <c r="E685">
        <v>0</v>
      </c>
      <c r="F685">
        <v>0</v>
      </c>
      <c r="G685">
        <v>0</v>
      </c>
      <c r="H685">
        <v>682</v>
      </c>
      <c r="I685">
        <v>3456000</v>
      </c>
      <c r="J685">
        <v>4062000</v>
      </c>
      <c r="K685">
        <v>682</v>
      </c>
      <c r="L685">
        <v>0</v>
      </c>
      <c r="M685">
        <v>0</v>
      </c>
      <c r="N685">
        <v>0.36538787768337438</v>
      </c>
      <c r="O685">
        <v>0.51002999863040221</v>
      </c>
      <c r="P685">
        <v>0</v>
      </c>
      <c r="Q685">
        <v>0</v>
      </c>
      <c r="R685">
        <v>1</v>
      </c>
      <c r="S685">
        <v>1</v>
      </c>
      <c r="T685">
        <v>3855726.8008478968</v>
      </c>
      <c r="U685">
        <v>2500000</v>
      </c>
      <c r="V685">
        <v>-11258112.40733102</v>
      </c>
    </row>
    <row r="686" spans="1:22" x14ac:dyDescent="0.25">
      <c r="A686">
        <v>683</v>
      </c>
      <c r="B686" s="1">
        <f t="shared" si="10"/>
        <v>40497</v>
      </c>
      <c r="C686">
        <v>3881898350.6114511</v>
      </c>
      <c r="D686">
        <v>74841291.31525059</v>
      </c>
      <c r="E686">
        <v>-600000</v>
      </c>
      <c r="F686">
        <v>0</v>
      </c>
      <c r="G686">
        <v>0</v>
      </c>
      <c r="H686">
        <v>683</v>
      </c>
      <c r="I686">
        <v>3456000</v>
      </c>
      <c r="J686">
        <v>4147000</v>
      </c>
      <c r="K686">
        <v>683</v>
      </c>
      <c r="L686">
        <v>0</v>
      </c>
      <c r="M686">
        <v>0</v>
      </c>
      <c r="N686">
        <v>0.36546902880420129</v>
      </c>
      <c r="O686">
        <v>0.51010084879107143</v>
      </c>
      <c r="P686">
        <v>0</v>
      </c>
      <c r="Q686">
        <v>0</v>
      </c>
      <c r="R686">
        <v>1</v>
      </c>
      <c r="S686">
        <v>1</v>
      </c>
      <c r="T686">
        <v>3810761.852927913</v>
      </c>
      <c r="U686">
        <v>2500000</v>
      </c>
      <c r="V686">
        <v>-13045531.285774089</v>
      </c>
    </row>
    <row r="687" spans="1:22" x14ac:dyDescent="0.25">
      <c r="A687">
        <v>684</v>
      </c>
      <c r="B687" s="1">
        <f t="shared" si="10"/>
        <v>40498</v>
      </c>
      <c r="C687">
        <v>3881895861.587708</v>
      </c>
      <c r="D687">
        <v>74841291.31525059</v>
      </c>
      <c r="E687">
        <v>-1194000.00013411</v>
      </c>
      <c r="F687">
        <v>0</v>
      </c>
      <c r="G687">
        <v>0</v>
      </c>
      <c r="H687">
        <v>684</v>
      </c>
      <c r="I687">
        <v>3395000</v>
      </c>
      <c r="J687">
        <v>4154000</v>
      </c>
      <c r="K687">
        <v>684</v>
      </c>
      <c r="L687">
        <v>0</v>
      </c>
      <c r="M687">
        <v>0</v>
      </c>
      <c r="N687">
        <v>0.36555015770857391</v>
      </c>
      <c r="O687">
        <v>0.51017002206692463</v>
      </c>
      <c r="P687">
        <v>0</v>
      </c>
      <c r="Q687">
        <v>0</v>
      </c>
      <c r="R687">
        <v>1</v>
      </c>
      <c r="S687">
        <v>1</v>
      </c>
      <c r="T687">
        <v>3768472.2720045452</v>
      </c>
      <c r="U687">
        <v>2500000</v>
      </c>
      <c r="V687">
        <v>-14815075.97583225</v>
      </c>
    </row>
    <row r="688" spans="1:22" x14ac:dyDescent="0.25">
      <c r="A688">
        <v>685</v>
      </c>
      <c r="B688" s="1">
        <f t="shared" si="10"/>
        <v>40499</v>
      </c>
      <c r="C688">
        <v>3881893370.7549019</v>
      </c>
      <c r="D688">
        <v>74841291.31525059</v>
      </c>
      <c r="E688">
        <v>-1782060.0003996489</v>
      </c>
      <c r="F688">
        <v>0</v>
      </c>
      <c r="G688">
        <v>0</v>
      </c>
      <c r="H688">
        <v>685</v>
      </c>
      <c r="I688">
        <v>3392000</v>
      </c>
      <c r="J688">
        <v>4153000</v>
      </c>
      <c r="K688">
        <v>685</v>
      </c>
      <c r="L688">
        <v>0</v>
      </c>
      <c r="M688">
        <v>0</v>
      </c>
      <c r="N688">
        <v>0.36563425319123533</v>
      </c>
      <c r="O688">
        <v>0.51023897290278697</v>
      </c>
      <c r="P688">
        <v>0</v>
      </c>
      <c r="Q688">
        <v>0</v>
      </c>
      <c r="R688">
        <v>1</v>
      </c>
      <c r="S688">
        <v>1</v>
      </c>
      <c r="T688">
        <v>3728698.8765620198</v>
      </c>
      <c r="U688">
        <v>2500000</v>
      </c>
      <c r="V688">
        <v>-16566925.219385359</v>
      </c>
    </row>
    <row r="689" spans="1:22" x14ac:dyDescent="0.25">
      <c r="A689">
        <v>686</v>
      </c>
      <c r="B689" s="1">
        <f t="shared" si="10"/>
        <v>40500</v>
      </c>
      <c r="C689">
        <v>3881890878.2939391</v>
      </c>
      <c r="D689">
        <v>74841291.31525059</v>
      </c>
      <c r="E689">
        <v>-2364239.4007939738</v>
      </c>
      <c r="F689">
        <v>0</v>
      </c>
      <c r="G689">
        <v>0</v>
      </c>
      <c r="H689">
        <v>686</v>
      </c>
      <c r="I689">
        <v>3432000</v>
      </c>
      <c r="J689">
        <v>4206000</v>
      </c>
      <c r="K689">
        <v>686</v>
      </c>
      <c r="L689">
        <v>0</v>
      </c>
      <c r="M689">
        <v>0</v>
      </c>
      <c r="N689">
        <v>0.36571847156654569</v>
      </c>
      <c r="O689">
        <v>0.51030785088427089</v>
      </c>
      <c r="P689">
        <v>0</v>
      </c>
      <c r="Q689">
        <v>0</v>
      </c>
      <c r="R689">
        <v>1</v>
      </c>
      <c r="S689">
        <v>1</v>
      </c>
      <c r="T689">
        <v>3691291.9562169351</v>
      </c>
      <c r="U689">
        <v>2500000</v>
      </c>
      <c r="V689">
        <v>-18301255.970894501</v>
      </c>
    </row>
    <row r="690" spans="1:22" x14ac:dyDescent="0.25">
      <c r="A690">
        <v>687</v>
      </c>
      <c r="B690" s="1">
        <f t="shared" si="10"/>
        <v>40501</v>
      </c>
      <c r="C690">
        <v>3881888384.3676372</v>
      </c>
      <c r="D690">
        <v>74841291.31525059</v>
      </c>
      <c r="E690">
        <v>-2940597.0073144832</v>
      </c>
      <c r="F690">
        <v>0</v>
      </c>
      <c r="G690">
        <v>0</v>
      </c>
      <c r="H690">
        <v>687</v>
      </c>
      <c r="I690">
        <v>3304000</v>
      </c>
      <c r="J690">
        <v>4100000</v>
      </c>
      <c r="K690">
        <v>687</v>
      </c>
      <c r="L690">
        <v>0</v>
      </c>
      <c r="M690">
        <v>0</v>
      </c>
      <c r="N690">
        <v>0.3658007098258943</v>
      </c>
      <c r="O690">
        <v>0.51037559385746034</v>
      </c>
      <c r="P690">
        <v>0</v>
      </c>
      <c r="Q690">
        <v>0</v>
      </c>
      <c r="R690">
        <v>1</v>
      </c>
      <c r="S690">
        <v>1</v>
      </c>
      <c r="T690">
        <v>3656110.7081958642</v>
      </c>
      <c r="U690">
        <v>2500000</v>
      </c>
      <c r="V690">
        <v>-20018243.415276211</v>
      </c>
    </row>
    <row r="691" spans="1:22" x14ac:dyDescent="0.25">
      <c r="A691">
        <v>688</v>
      </c>
      <c r="B691" s="1">
        <f t="shared" si="10"/>
        <v>40502</v>
      </c>
      <c r="C691">
        <v>3881885889.12253</v>
      </c>
      <c r="D691">
        <v>74841291.31525059</v>
      </c>
      <c r="E691">
        <v>-3511191.0378986131</v>
      </c>
      <c r="F691">
        <v>0</v>
      </c>
      <c r="G691">
        <v>0</v>
      </c>
      <c r="H691">
        <v>688</v>
      </c>
      <c r="I691">
        <v>3352000</v>
      </c>
      <c r="J691">
        <v>4027000</v>
      </c>
      <c r="K691">
        <v>688</v>
      </c>
      <c r="L691">
        <v>0</v>
      </c>
      <c r="M691">
        <v>0</v>
      </c>
      <c r="N691">
        <v>0.36588915860646559</v>
      </c>
      <c r="O691">
        <v>0.51044532475433324</v>
      </c>
      <c r="P691">
        <v>0</v>
      </c>
      <c r="Q691">
        <v>0</v>
      </c>
      <c r="R691">
        <v>1</v>
      </c>
      <c r="S691">
        <v>1</v>
      </c>
      <c r="T691">
        <v>3623022.707341962</v>
      </c>
      <c r="U691">
        <v>2500000</v>
      </c>
      <c r="V691">
        <v>-21718060.985597871</v>
      </c>
    </row>
    <row r="692" spans="1:22" x14ac:dyDescent="0.25">
      <c r="A692">
        <v>689</v>
      </c>
      <c r="B692" s="1">
        <f t="shared" si="10"/>
        <v>40503</v>
      </c>
      <c r="C692">
        <v>3881883392.6904988</v>
      </c>
      <c r="D692">
        <v>74841291.31525059</v>
      </c>
      <c r="E692">
        <v>-4076079.1283044401</v>
      </c>
      <c r="F692">
        <v>0</v>
      </c>
      <c r="G692">
        <v>0</v>
      </c>
      <c r="H692">
        <v>689</v>
      </c>
      <c r="I692">
        <v>3456000</v>
      </c>
      <c r="J692">
        <v>4080000</v>
      </c>
      <c r="K692">
        <v>689</v>
      </c>
      <c r="L692">
        <v>0</v>
      </c>
      <c r="M692">
        <v>0</v>
      </c>
      <c r="N692">
        <v>0.36597525352633092</v>
      </c>
      <c r="O692">
        <v>0.51051640264296505</v>
      </c>
      <c r="P692">
        <v>0</v>
      </c>
      <c r="Q692">
        <v>0</v>
      </c>
      <c r="R692">
        <v>1</v>
      </c>
      <c r="S692">
        <v>1</v>
      </c>
      <c r="T692">
        <v>3591903.4076556009</v>
      </c>
      <c r="U692">
        <v>2500000</v>
      </c>
      <c r="V692">
        <v>-23400880.380596261</v>
      </c>
    </row>
    <row r="693" spans="1:22" x14ac:dyDescent="0.25">
      <c r="A693">
        <v>690</v>
      </c>
      <c r="B693" s="1">
        <f t="shared" si="10"/>
        <v>40504</v>
      </c>
      <c r="C693">
        <v>3881880895.190238</v>
      </c>
      <c r="D693">
        <v>74841291.31525059</v>
      </c>
      <c r="E693">
        <v>-4635318.3379324703</v>
      </c>
      <c r="F693">
        <v>0</v>
      </c>
      <c r="G693">
        <v>0</v>
      </c>
      <c r="H693">
        <v>690</v>
      </c>
      <c r="I693">
        <v>4148000</v>
      </c>
      <c r="J693">
        <v>4764000</v>
      </c>
      <c r="K693">
        <v>690</v>
      </c>
      <c r="L693">
        <v>0</v>
      </c>
      <c r="M693">
        <v>0</v>
      </c>
      <c r="N693">
        <v>0.36605624467611492</v>
      </c>
      <c r="O693">
        <v>0.51058635262268681</v>
      </c>
      <c r="P693">
        <v>0</v>
      </c>
      <c r="Q693">
        <v>0</v>
      </c>
      <c r="R693">
        <v>1</v>
      </c>
      <c r="S693">
        <v>1</v>
      </c>
      <c r="T693">
        <v>3562635.6734928312</v>
      </c>
      <c r="U693">
        <v>2500000</v>
      </c>
      <c r="V693">
        <v>-25066871.582020801</v>
      </c>
    </row>
    <row r="694" spans="1:22" x14ac:dyDescent="0.25">
      <c r="A694">
        <v>691</v>
      </c>
      <c r="B694" s="1">
        <f t="shared" si="10"/>
        <v>40505</v>
      </c>
      <c r="C694">
        <v>3881878396.7285709</v>
      </c>
      <c r="D694">
        <v>74841291.31525059</v>
      </c>
      <c r="E694">
        <v>12804909.844410781</v>
      </c>
      <c r="F694">
        <v>0</v>
      </c>
      <c r="G694">
        <v>0</v>
      </c>
      <c r="H694">
        <v>691</v>
      </c>
      <c r="I694">
        <v>3882000</v>
      </c>
      <c r="J694">
        <v>4506000</v>
      </c>
      <c r="K694">
        <v>691</v>
      </c>
      <c r="L694">
        <v>0</v>
      </c>
      <c r="M694">
        <v>0</v>
      </c>
      <c r="N694">
        <v>0.36610216142545471</v>
      </c>
      <c r="O694">
        <v>0.51064201993510172</v>
      </c>
      <c r="P694">
        <v>0</v>
      </c>
      <c r="Q694">
        <v>0</v>
      </c>
      <c r="R694">
        <v>1</v>
      </c>
      <c r="S694">
        <v>1</v>
      </c>
      <c r="T694">
        <v>10560811.340513639</v>
      </c>
      <c r="U694">
        <v>6772695.89735757</v>
      </c>
      <c r="V694">
        <v>-14503365.37180347</v>
      </c>
    </row>
    <row r="695" spans="1:22" x14ac:dyDescent="0.25">
      <c r="A695">
        <v>692</v>
      </c>
      <c r="B695" s="1">
        <f t="shared" si="10"/>
        <v>40506</v>
      </c>
      <c r="C695">
        <v>3881875897.4016371</v>
      </c>
      <c r="D695">
        <v>74841291.31525059</v>
      </c>
      <c r="E695">
        <v>-1.862645149230957E-9</v>
      </c>
      <c r="F695">
        <v>0</v>
      </c>
      <c r="G695">
        <v>0</v>
      </c>
      <c r="H695">
        <v>692</v>
      </c>
      <c r="I695">
        <v>3493000</v>
      </c>
      <c r="J695">
        <v>4053000</v>
      </c>
      <c r="K695">
        <v>692</v>
      </c>
      <c r="L695">
        <v>0</v>
      </c>
      <c r="M695">
        <v>0</v>
      </c>
      <c r="N695">
        <v>0.36612144459743479</v>
      </c>
      <c r="O695">
        <v>0.51062251067693709</v>
      </c>
      <c r="P695">
        <v>0</v>
      </c>
      <c r="Q695">
        <v>0</v>
      </c>
      <c r="R695">
        <v>1</v>
      </c>
      <c r="S695">
        <v>1</v>
      </c>
      <c r="T695">
        <v>3707015.0998888821</v>
      </c>
      <c r="U695">
        <v>2500000</v>
      </c>
      <c r="V695">
        <v>-16258331.721327189</v>
      </c>
    </row>
    <row r="696" spans="1:22" x14ac:dyDescent="0.25">
      <c r="A696">
        <v>693</v>
      </c>
      <c r="B696" s="1">
        <f t="shared" si="10"/>
        <v>40507</v>
      </c>
      <c r="C696">
        <v>3881873397.2959652</v>
      </c>
      <c r="D696">
        <v>74841291.31525059</v>
      </c>
      <c r="E696">
        <v>-600000.00000000186</v>
      </c>
      <c r="F696">
        <v>0</v>
      </c>
      <c r="G696">
        <v>0</v>
      </c>
      <c r="H696">
        <v>693</v>
      </c>
      <c r="I696">
        <v>3376000</v>
      </c>
      <c r="J696">
        <v>4001000</v>
      </c>
      <c r="K696">
        <v>693</v>
      </c>
      <c r="L696">
        <v>0</v>
      </c>
      <c r="M696">
        <v>0</v>
      </c>
      <c r="N696">
        <v>0.36620056947114149</v>
      </c>
      <c r="O696">
        <v>0.51069316181501601</v>
      </c>
      <c r="P696">
        <v>0</v>
      </c>
      <c r="Q696">
        <v>0</v>
      </c>
      <c r="R696">
        <v>1</v>
      </c>
      <c r="S696">
        <v>1</v>
      </c>
      <c r="T696">
        <v>3670898.341395569</v>
      </c>
      <c r="U696">
        <v>2500000</v>
      </c>
      <c r="V696">
        <v>-17995748.407747939</v>
      </c>
    </row>
    <row r="697" spans="1:22" x14ac:dyDescent="0.25">
      <c r="A697">
        <v>694</v>
      </c>
      <c r="B697" s="1">
        <f t="shared" si="10"/>
        <v>40508</v>
      </c>
      <c r="C697">
        <v>3881870896.48943</v>
      </c>
      <c r="D697">
        <v>74841291.31525059</v>
      </c>
      <c r="E697">
        <v>-1194000.0001341121</v>
      </c>
      <c r="F697">
        <v>0</v>
      </c>
      <c r="G697">
        <v>0</v>
      </c>
      <c r="H697">
        <v>694</v>
      </c>
      <c r="I697">
        <v>3534000</v>
      </c>
      <c r="J697">
        <v>4169000</v>
      </c>
      <c r="K697">
        <v>694</v>
      </c>
      <c r="L697">
        <v>0</v>
      </c>
      <c r="M697">
        <v>0</v>
      </c>
      <c r="N697">
        <v>0.36628539916964059</v>
      </c>
      <c r="O697">
        <v>0.51076473914145015</v>
      </c>
      <c r="P697">
        <v>0</v>
      </c>
      <c r="Q697">
        <v>0</v>
      </c>
      <c r="R697">
        <v>1</v>
      </c>
      <c r="S697">
        <v>1</v>
      </c>
      <c r="T697">
        <v>3636930.4919562531</v>
      </c>
      <c r="U697">
        <v>2500000</v>
      </c>
      <c r="V697">
        <v>-19715790.927692831</v>
      </c>
    </row>
    <row r="698" spans="1:22" x14ac:dyDescent="0.25">
      <c r="A698">
        <v>695</v>
      </c>
      <c r="B698" s="1">
        <f t="shared" si="10"/>
        <v>40509</v>
      </c>
      <c r="C698">
        <v>3881868395.0521159</v>
      </c>
      <c r="D698">
        <v>74841291.31525059</v>
      </c>
      <c r="E698">
        <v>-1782060.000399651</v>
      </c>
      <c r="F698">
        <v>0</v>
      </c>
      <c r="G698">
        <v>0</v>
      </c>
      <c r="H698">
        <v>695</v>
      </c>
      <c r="I698">
        <v>3554000</v>
      </c>
      <c r="J698">
        <v>4198000</v>
      </c>
      <c r="K698">
        <v>695</v>
      </c>
      <c r="L698">
        <v>0</v>
      </c>
      <c r="M698">
        <v>0</v>
      </c>
      <c r="N698">
        <v>0.36636245918384203</v>
      </c>
      <c r="O698">
        <v>0.51083294514394484</v>
      </c>
      <c r="P698">
        <v>0</v>
      </c>
      <c r="Q698">
        <v>0</v>
      </c>
      <c r="R698">
        <v>1</v>
      </c>
      <c r="S698">
        <v>1</v>
      </c>
      <c r="T698">
        <v>3604983.6937477249</v>
      </c>
      <c r="U698">
        <v>2500000</v>
      </c>
      <c r="V698">
        <v>-21418633.022822719</v>
      </c>
    </row>
    <row r="699" spans="1:22" x14ac:dyDescent="0.25">
      <c r="A699">
        <v>696</v>
      </c>
      <c r="B699" s="1">
        <f t="shared" si="10"/>
        <v>40510</v>
      </c>
      <c r="C699">
        <v>3881865893.0471048</v>
      </c>
      <c r="D699">
        <v>74841291.31525059</v>
      </c>
      <c r="E699">
        <v>1234535.5992060241</v>
      </c>
      <c r="F699">
        <v>0</v>
      </c>
      <c r="G699">
        <v>0</v>
      </c>
      <c r="H699">
        <v>696</v>
      </c>
      <c r="I699">
        <v>3554000</v>
      </c>
      <c r="J699">
        <v>4286000</v>
      </c>
      <c r="K699">
        <v>696</v>
      </c>
      <c r="L699">
        <v>0</v>
      </c>
      <c r="M699">
        <v>0</v>
      </c>
      <c r="N699">
        <v>0.36643851041178332</v>
      </c>
      <c r="O699">
        <v>0.51090047329608712</v>
      </c>
      <c r="P699">
        <v>0</v>
      </c>
      <c r="Q699">
        <v>0</v>
      </c>
      <c r="R699">
        <v>1</v>
      </c>
      <c r="S699">
        <v>1</v>
      </c>
      <c r="T699">
        <v>4232402.3938156497</v>
      </c>
      <c r="U699">
        <v>3157464.6974631888</v>
      </c>
      <c r="V699">
        <v>-19952746.697381929</v>
      </c>
    </row>
    <row r="700" spans="1:22" x14ac:dyDescent="0.25">
      <c r="A700">
        <v>697</v>
      </c>
      <c r="B700" s="1">
        <f t="shared" si="10"/>
        <v>40511</v>
      </c>
      <c r="C700">
        <v>3881863390.5311642</v>
      </c>
      <c r="D700">
        <v>74841291.31525059</v>
      </c>
      <c r="E700">
        <v>0</v>
      </c>
      <c r="F700">
        <v>0</v>
      </c>
      <c r="G700">
        <v>0</v>
      </c>
      <c r="H700">
        <v>697</v>
      </c>
      <c r="I700">
        <v>3554000</v>
      </c>
      <c r="J700">
        <v>4230000</v>
      </c>
      <c r="K700">
        <v>697</v>
      </c>
      <c r="L700">
        <v>0</v>
      </c>
      <c r="M700">
        <v>0</v>
      </c>
      <c r="N700">
        <v>0.36652050819772319</v>
      </c>
      <c r="O700">
        <v>0.51096725027519163</v>
      </c>
      <c r="P700">
        <v>0</v>
      </c>
      <c r="Q700">
        <v>0</v>
      </c>
      <c r="R700">
        <v>1</v>
      </c>
      <c r="S700">
        <v>1</v>
      </c>
      <c r="T700">
        <v>3565748.973355053</v>
      </c>
      <c r="U700">
        <v>2500000</v>
      </c>
      <c r="V700">
        <v>-21653219.234867901</v>
      </c>
    </row>
    <row r="701" spans="1:22" x14ac:dyDescent="0.25">
      <c r="A701">
        <v>698</v>
      </c>
      <c r="B701" s="1">
        <f t="shared" si="10"/>
        <v>40512</v>
      </c>
      <c r="C701">
        <v>3881860887.555387</v>
      </c>
      <c r="D701">
        <v>74841291.31525059</v>
      </c>
      <c r="E701">
        <v>-600000</v>
      </c>
      <c r="F701">
        <v>0</v>
      </c>
      <c r="G701">
        <v>0</v>
      </c>
      <c r="H701">
        <v>698</v>
      </c>
      <c r="I701">
        <v>3554000</v>
      </c>
      <c r="J701">
        <v>4182000</v>
      </c>
      <c r="K701">
        <v>698</v>
      </c>
      <c r="L701">
        <v>0</v>
      </c>
      <c r="M701">
        <v>0</v>
      </c>
      <c r="N701">
        <v>0.3665965188084982</v>
      </c>
      <c r="O701">
        <v>0.51103398542968859</v>
      </c>
      <c r="P701">
        <v>0</v>
      </c>
      <c r="Q701">
        <v>0</v>
      </c>
      <c r="R701">
        <v>1</v>
      </c>
      <c r="S701">
        <v>1</v>
      </c>
      <c r="T701">
        <v>3538037.4004596639</v>
      </c>
      <c r="U701">
        <v>2500000</v>
      </c>
      <c r="V701">
        <v>-23336687.04735909</v>
      </c>
    </row>
    <row r="702" spans="1:22" x14ac:dyDescent="0.25">
      <c r="A702">
        <v>699</v>
      </c>
      <c r="B702" s="1">
        <f t="shared" si="10"/>
        <v>40513</v>
      </c>
      <c r="C702">
        <v>3881858384.1657581</v>
      </c>
      <c r="D702">
        <v>74841291.31525059</v>
      </c>
      <c r="E702">
        <v>-1194000.00013411</v>
      </c>
      <c r="F702">
        <v>0</v>
      </c>
      <c r="G702">
        <v>0</v>
      </c>
      <c r="H702">
        <v>699</v>
      </c>
      <c r="I702">
        <v>3604000</v>
      </c>
      <c r="J702">
        <v>4155000</v>
      </c>
      <c r="K702">
        <v>699</v>
      </c>
      <c r="L702">
        <v>0</v>
      </c>
      <c r="M702">
        <v>0</v>
      </c>
      <c r="N702">
        <v>0.36667250951331343</v>
      </c>
      <c r="O702">
        <v>0.51110159328193205</v>
      </c>
      <c r="P702">
        <v>0</v>
      </c>
      <c r="Q702">
        <v>0</v>
      </c>
      <c r="R702">
        <v>1</v>
      </c>
      <c r="S702">
        <v>1</v>
      </c>
      <c r="T702">
        <v>3511974.6369364229</v>
      </c>
      <c r="U702">
        <v>2500000</v>
      </c>
      <c r="V702">
        <v>-25003320.182101659</v>
      </c>
    </row>
    <row r="703" spans="1:22" x14ac:dyDescent="0.25">
      <c r="A703">
        <v>700</v>
      </c>
      <c r="B703" s="1">
        <f t="shared" si="10"/>
        <v>40514</v>
      </c>
      <c r="C703">
        <v>3881855880.4036641</v>
      </c>
      <c r="D703">
        <v>74841291.31525059</v>
      </c>
      <c r="E703">
        <v>-1782060.0003996489</v>
      </c>
      <c r="F703">
        <v>0</v>
      </c>
      <c r="G703">
        <v>0</v>
      </c>
      <c r="H703">
        <v>700</v>
      </c>
      <c r="I703">
        <v>4006000</v>
      </c>
      <c r="J703">
        <v>4966000</v>
      </c>
      <c r="K703">
        <v>700</v>
      </c>
      <c r="L703">
        <v>0</v>
      </c>
      <c r="M703">
        <v>0</v>
      </c>
      <c r="N703">
        <v>0.36674600341381047</v>
      </c>
      <c r="O703">
        <v>0.51116965466062947</v>
      </c>
      <c r="P703">
        <v>0</v>
      </c>
      <c r="Q703">
        <v>0</v>
      </c>
      <c r="R703">
        <v>1</v>
      </c>
      <c r="S703">
        <v>1</v>
      </c>
      <c r="T703">
        <v>3487462.5803659582</v>
      </c>
      <c r="U703">
        <v>2500000</v>
      </c>
      <c r="V703">
        <v>-26653286.985869318</v>
      </c>
    </row>
    <row r="704" spans="1:22" x14ac:dyDescent="0.25">
      <c r="A704">
        <v>701</v>
      </c>
      <c r="B704" s="1">
        <f t="shared" si="10"/>
        <v>40515</v>
      </c>
      <c r="C704">
        <v>3881853376.3063488</v>
      </c>
      <c r="D704">
        <v>74841291.31525059</v>
      </c>
      <c r="E704">
        <v>30744490.59920603</v>
      </c>
      <c r="F704">
        <v>0</v>
      </c>
      <c r="G704">
        <v>0</v>
      </c>
      <c r="H704">
        <v>701</v>
      </c>
      <c r="I704">
        <v>4468000</v>
      </c>
      <c r="J704">
        <v>5606000</v>
      </c>
      <c r="K704">
        <v>701</v>
      </c>
      <c r="L704">
        <v>0</v>
      </c>
      <c r="M704">
        <v>0</v>
      </c>
      <c r="N704">
        <v>0.36679915111520278</v>
      </c>
      <c r="O704">
        <v>0.51122029865230401</v>
      </c>
      <c r="P704">
        <v>0</v>
      </c>
      <c r="Q704">
        <v>0</v>
      </c>
      <c r="R704">
        <v>1</v>
      </c>
      <c r="S704">
        <v>1</v>
      </c>
      <c r="T704">
        <v>18331320.301986899</v>
      </c>
      <c r="U704">
        <v>9916369.3249369264</v>
      </c>
      <c r="V704">
        <v>-8194666.6219681017</v>
      </c>
    </row>
    <row r="705" spans="1:22" x14ac:dyDescent="0.25">
      <c r="A705">
        <v>702</v>
      </c>
      <c r="B705" s="1">
        <f t="shared" si="10"/>
        <v>40516</v>
      </c>
      <c r="C705">
        <v>3881850871.9073381</v>
      </c>
      <c r="D705">
        <v>74841291.31525059</v>
      </c>
      <c r="E705">
        <v>4430188.1068272032</v>
      </c>
      <c r="F705">
        <v>0</v>
      </c>
      <c r="G705">
        <v>0</v>
      </c>
      <c r="H705">
        <v>702</v>
      </c>
      <c r="I705">
        <v>3883000</v>
      </c>
      <c r="J705">
        <v>4386000</v>
      </c>
      <c r="K705">
        <v>702</v>
      </c>
      <c r="L705">
        <v>0</v>
      </c>
      <c r="M705">
        <v>0</v>
      </c>
      <c r="N705">
        <v>0.36666662131257433</v>
      </c>
      <c r="O705">
        <v>0.51090171295831543</v>
      </c>
      <c r="P705">
        <v>0</v>
      </c>
      <c r="Q705">
        <v>0</v>
      </c>
      <c r="R705">
        <v>1</v>
      </c>
      <c r="S705">
        <v>1</v>
      </c>
      <c r="T705">
        <v>4477688.3917079987</v>
      </c>
      <c r="U705">
        <v>2500000</v>
      </c>
      <c r="V705">
        <v>-8042907.4575800709</v>
      </c>
    </row>
    <row r="706" spans="1:22" x14ac:dyDescent="0.25">
      <c r="A706">
        <v>703</v>
      </c>
      <c r="B706" s="1">
        <f t="shared" si="10"/>
        <v>40517</v>
      </c>
      <c r="C706">
        <v>3881848367.2367978</v>
      </c>
      <c r="D706">
        <v>74841291.31525059</v>
      </c>
      <c r="E706">
        <v>0</v>
      </c>
      <c r="F706">
        <v>0</v>
      </c>
      <c r="G706">
        <v>0</v>
      </c>
      <c r="H706">
        <v>703</v>
      </c>
      <c r="I706">
        <v>3535000</v>
      </c>
      <c r="J706">
        <v>4407000</v>
      </c>
      <c r="K706">
        <v>703</v>
      </c>
      <c r="L706">
        <v>0</v>
      </c>
      <c r="M706">
        <v>0</v>
      </c>
      <c r="N706">
        <v>0.36672606503807959</v>
      </c>
      <c r="O706">
        <v>0.51096672320813696</v>
      </c>
      <c r="P706">
        <v>0</v>
      </c>
      <c r="Q706">
        <v>0</v>
      </c>
      <c r="R706">
        <v>1</v>
      </c>
      <c r="S706">
        <v>1</v>
      </c>
      <c r="T706">
        <v>3937413.5670646252</v>
      </c>
      <c r="U706">
        <v>2500000</v>
      </c>
      <c r="V706">
        <v>-9862478.3848020006</v>
      </c>
    </row>
    <row r="707" spans="1:22" x14ac:dyDescent="0.25">
      <c r="A707">
        <v>704</v>
      </c>
      <c r="B707" s="1">
        <f t="shared" si="10"/>
        <v>40518</v>
      </c>
      <c r="C707">
        <v>3881845862.3218842</v>
      </c>
      <c r="D707">
        <v>74841291.31525059</v>
      </c>
      <c r="E707">
        <v>-600000</v>
      </c>
      <c r="F707">
        <v>0</v>
      </c>
      <c r="G707">
        <v>0</v>
      </c>
      <c r="H707">
        <v>704</v>
      </c>
      <c r="I707">
        <v>3687000</v>
      </c>
      <c r="J707">
        <v>4299000</v>
      </c>
      <c r="K707">
        <v>704</v>
      </c>
      <c r="L707">
        <v>0</v>
      </c>
      <c r="M707">
        <v>0</v>
      </c>
      <c r="N707">
        <v>0.36680293385569668</v>
      </c>
      <c r="O707">
        <v>0.51103088399889152</v>
      </c>
      <c r="P707">
        <v>0</v>
      </c>
      <c r="Q707">
        <v>0</v>
      </c>
      <c r="R707">
        <v>1</v>
      </c>
      <c r="S707">
        <v>1</v>
      </c>
      <c r="T707">
        <v>3887588.3426736118</v>
      </c>
      <c r="U707">
        <v>2500000</v>
      </c>
      <c r="V707">
        <v>-11663853.60315842</v>
      </c>
    </row>
    <row r="708" spans="1:22" x14ac:dyDescent="0.25">
      <c r="A708">
        <v>705</v>
      </c>
      <c r="B708" s="1">
        <f t="shared" ref="B708:B771" si="11">DATE(2009,1,1)+A708</f>
        <v>40519</v>
      </c>
      <c r="C708">
        <v>3881843357.1870351</v>
      </c>
      <c r="D708">
        <v>74841291.31525059</v>
      </c>
      <c r="E708">
        <v>-1194000.00013411</v>
      </c>
      <c r="F708">
        <v>0</v>
      </c>
      <c r="G708">
        <v>0</v>
      </c>
      <c r="H708">
        <v>705</v>
      </c>
      <c r="I708">
        <v>3611000</v>
      </c>
      <c r="J708">
        <v>4435000</v>
      </c>
      <c r="K708">
        <v>705</v>
      </c>
      <c r="L708">
        <v>0</v>
      </c>
      <c r="M708">
        <v>0</v>
      </c>
      <c r="N708">
        <v>0.36687223562430282</v>
      </c>
      <c r="O708">
        <v>0.51109697750859229</v>
      </c>
      <c r="P708">
        <v>0</v>
      </c>
      <c r="Q708">
        <v>0</v>
      </c>
      <c r="R708">
        <v>1</v>
      </c>
      <c r="S708">
        <v>1</v>
      </c>
      <c r="T708">
        <v>3840727.6666052602</v>
      </c>
      <c r="U708">
        <v>2500000</v>
      </c>
      <c r="V708">
        <v>-13447215.06973391</v>
      </c>
    </row>
    <row r="709" spans="1:22" x14ac:dyDescent="0.25">
      <c r="A709">
        <v>706</v>
      </c>
      <c r="B709" s="1">
        <f t="shared" si="11"/>
        <v>40520</v>
      </c>
      <c r="C709">
        <v>3881840851.854239</v>
      </c>
      <c r="D709">
        <v>74841291.31525059</v>
      </c>
      <c r="E709">
        <v>4695734.9996003509</v>
      </c>
      <c r="F709">
        <v>0</v>
      </c>
      <c r="G709">
        <v>0</v>
      </c>
      <c r="H709">
        <v>706</v>
      </c>
      <c r="I709">
        <v>3363000</v>
      </c>
      <c r="J709">
        <v>4319000</v>
      </c>
      <c r="K709">
        <v>706</v>
      </c>
      <c r="L709">
        <v>0</v>
      </c>
      <c r="M709">
        <v>0</v>
      </c>
      <c r="N709">
        <v>0.36694530617915672</v>
      </c>
      <c r="O709">
        <v>0.51116033413674233</v>
      </c>
      <c r="P709">
        <v>0</v>
      </c>
      <c r="Q709">
        <v>0</v>
      </c>
      <c r="R709">
        <v>1</v>
      </c>
      <c r="S709">
        <v>1</v>
      </c>
      <c r="T709">
        <v>4454987.7237752061</v>
      </c>
      <c r="U709">
        <v>2528739.5248984182</v>
      </c>
      <c r="V709">
        <v>-13636892.922042251</v>
      </c>
    </row>
    <row r="710" spans="1:22" x14ac:dyDescent="0.25">
      <c r="A710">
        <v>707</v>
      </c>
      <c r="B710" s="1">
        <f t="shared" si="11"/>
        <v>40521</v>
      </c>
      <c r="C710">
        <v>3881838346.343297</v>
      </c>
      <c r="D710">
        <v>74841291.31525059</v>
      </c>
      <c r="E710">
        <v>2879020</v>
      </c>
      <c r="F710">
        <v>0</v>
      </c>
      <c r="G710">
        <v>0</v>
      </c>
      <c r="H710">
        <v>707</v>
      </c>
      <c r="I710">
        <v>3359000</v>
      </c>
      <c r="J710">
        <v>4322000</v>
      </c>
      <c r="K710">
        <v>707</v>
      </c>
      <c r="L710">
        <v>0</v>
      </c>
      <c r="M710">
        <v>0</v>
      </c>
      <c r="N710">
        <v>0.36703082972147227</v>
      </c>
      <c r="O710">
        <v>0.51122639016778881</v>
      </c>
      <c r="P710">
        <v>0</v>
      </c>
      <c r="Q710">
        <v>0</v>
      </c>
      <c r="R710">
        <v>1</v>
      </c>
      <c r="S710">
        <v>1</v>
      </c>
      <c r="T710">
        <v>3981619.257796003</v>
      </c>
      <c r="U710">
        <v>2500000</v>
      </c>
      <c r="V710">
        <v>-14612598.99586992</v>
      </c>
    </row>
    <row r="711" spans="1:22" x14ac:dyDescent="0.25">
      <c r="A711">
        <v>708</v>
      </c>
      <c r="B711" s="1">
        <f t="shared" si="11"/>
        <v>40522</v>
      </c>
      <c r="C711">
        <v>3881835840.6720209</v>
      </c>
      <c r="D711">
        <v>74841291.31525059</v>
      </c>
      <c r="E711">
        <v>2159265</v>
      </c>
      <c r="F711">
        <v>0</v>
      </c>
      <c r="G711">
        <v>0</v>
      </c>
      <c r="H711">
        <v>708</v>
      </c>
      <c r="I711">
        <v>3490000</v>
      </c>
      <c r="J711">
        <v>4134000</v>
      </c>
      <c r="K711">
        <v>708</v>
      </c>
      <c r="L711">
        <v>0</v>
      </c>
      <c r="M711">
        <v>0</v>
      </c>
      <c r="N711">
        <v>0.36711621810300532</v>
      </c>
      <c r="O711">
        <v>0.51129215817247609</v>
      </c>
      <c r="P711">
        <v>0</v>
      </c>
      <c r="Q711">
        <v>0</v>
      </c>
      <c r="R711">
        <v>1</v>
      </c>
      <c r="S711">
        <v>1</v>
      </c>
      <c r="T711">
        <v>3828910.6009478648</v>
      </c>
      <c r="U711">
        <v>2500000</v>
      </c>
      <c r="V711">
        <v>-15578548.00917739</v>
      </c>
    </row>
    <row r="712" spans="1:22" x14ac:dyDescent="0.25">
      <c r="A712">
        <v>709</v>
      </c>
      <c r="B712" s="1">
        <f t="shared" si="11"/>
        <v>40523</v>
      </c>
      <c r="C712">
        <v>3881833334.8564439</v>
      </c>
      <c r="D712">
        <v>74841291.31525059</v>
      </c>
      <c r="E712">
        <v>0</v>
      </c>
      <c r="F712">
        <v>0</v>
      </c>
      <c r="G712">
        <v>0</v>
      </c>
      <c r="H712">
        <v>709</v>
      </c>
      <c r="I712">
        <v>3637000</v>
      </c>
      <c r="J712">
        <v>4216000</v>
      </c>
      <c r="K712">
        <v>709</v>
      </c>
      <c r="L712">
        <v>0</v>
      </c>
      <c r="M712">
        <v>0</v>
      </c>
      <c r="N712">
        <v>0.36719519610461482</v>
      </c>
      <c r="O712">
        <v>0.51136120096436066</v>
      </c>
      <c r="P712">
        <v>0</v>
      </c>
      <c r="Q712">
        <v>0</v>
      </c>
      <c r="R712">
        <v>1</v>
      </c>
      <c r="S712">
        <v>1</v>
      </c>
      <c r="T712">
        <v>3818894.8265918992</v>
      </c>
      <c r="U712">
        <v>2500000</v>
      </c>
      <c r="V712">
        <v>-17322762.532567691</v>
      </c>
    </row>
    <row r="713" spans="1:22" x14ac:dyDescent="0.25">
      <c r="A713">
        <v>710</v>
      </c>
      <c r="B713" s="1">
        <f t="shared" si="11"/>
        <v>40524</v>
      </c>
      <c r="C713">
        <v>3881830828.9109979</v>
      </c>
      <c r="D713">
        <v>74841291.31525059</v>
      </c>
      <c r="E713">
        <v>839510</v>
      </c>
      <c r="F713">
        <v>0</v>
      </c>
      <c r="G713">
        <v>0</v>
      </c>
      <c r="H713">
        <v>710</v>
      </c>
      <c r="I713">
        <v>3754000</v>
      </c>
      <c r="J713">
        <v>4232000</v>
      </c>
      <c r="K713">
        <v>710</v>
      </c>
      <c r="L713">
        <v>0</v>
      </c>
      <c r="M713">
        <v>0</v>
      </c>
      <c r="N713">
        <v>0.36726689456764777</v>
      </c>
      <c r="O713">
        <v>0.51142865596644582</v>
      </c>
      <c r="P713">
        <v>0</v>
      </c>
      <c r="Q713">
        <v>0</v>
      </c>
      <c r="R713">
        <v>1</v>
      </c>
      <c r="S713">
        <v>1</v>
      </c>
      <c r="T713">
        <v>3776121.3423097702</v>
      </c>
      <c r="U713">
        <v>2500000</v>
      </c>
      <c r="V713">
        <v>-18655572.411113959</v>
      </c>
    </row>
    <row r="714" spans="1:22" x14ac:dyDescent="0.25">
      <c r="A714">
        <v>711</v>
      </c>
      <c r="B714" s="1">
        <f t="shared" si="11"/>
        <v>40525</v>
      </c>
      <c r="C714">
        <v>3881828322.8486691</v>
      </c>
      <c r="D714">
        <v>74841291.31525059</v>
      </c>
      <c r="E714">
        <v>-188640.09981235489</v>
      </c>
      <c r="F714">
        <v>0</v>
      </c>
      <c r="G714">
        <v>0</v>
      </c>
      <c r="H714">
        <v>711</v>
      </c>
      <c r="I714">
        <v>4179000</v>
      </c>
      <c r="J714">
        <v>8316000</v>
      </c>
      <c r="K714">
        <v>711</v>
      </c>
      <c r="L714">
        <v>0</v>
      </c>
      <c r="M714">
        <v>0</v>
      </c>
      <c r="N714">
        <v>0.36733272819797969</v>
      </c>
      <c r="O714">
        <v>0.51149570367337138</v>
      </c>
      <c r="P714">
        <v>0</v>
      </c>
      <c r="Q714">
        <v>0</v>
      </c>
      <c r="R714">
        <v>1</v>
      </c>
      <c r="S714">
        <v>1</v>
      </c>
      <c r="T714">
        <v>3748860.540734977</v>
      </c>
      <c r="U714">
        <v>2500000</v>
      </c>
      <c r="V714">
        <v>-20369016.691172659</v>
      </c>
    </row>
    <row r="715" spans="1:22" x14ac:dyDescent="0.25">
      <c r="A715">
        <v>712</v>
      </c>
      <c r="B715" s="1">
        <f t="shared" si="11"/>
        <v>40526</v>
      </c>
      <c r="C715">
        <v>3881825816.6811442</v>
      </c>
      <c r="D715">
        <v>74841291.31525059</v>
      </c>
      <c r="E715">
        <v>54634381.301143602</v>
      </c>
      <c r="F715">
        <v>0</v>
      </c>
      <c r="G715">
        <v>0</v>
      </c>
      <c r="H715">
        <v>712</v>
      </c>
      <c r="I715">
        <v>5732000</v>
      </c>
      <c r="J715">
        <v>9095000</v>
      </c>
      <c r="K715">
        <v>712</v>
      </c>
      <c r="L715">
        <v>0</v>
      </c>
      <c r="M715">
        <v>0</v>
      </c>
      <c r="N715">
        <v>0.36737678284506697</v>
      </c>
      <c r="O715">
        <v>0.51146429026965323</v>
      </c>
      <c r="P715">
        <v>0</v>
      </c>
      <c r="Q715">
        <v>0</v>
      </c>
      <c r="R715">
        <v>1</v>
      </c>
      <c r="S715">
        <v>1</v>
      </c>
      <c r="T715">
        <v>31121994.701863181</v>
      </c>
      <c r="U715">
        <v>16205555.29846012</v>
      </c>
      <c r="V715">
        <v>12997335.971186239</v>
      </c>
    </row>
    <row r="716" spans="1:22" x14ac:dyDescent="0.25">
      <c r="A716">
        <v>713</v>
      </c>
      <c r="B716" s="1">
        <f t="shared" si="11"/>
        <v>40527</v>
      </c>
      <c r="C716">
        <v>3881823310.4189439</v>
      </c>
      <c r="D716">
        <v>75002061.271975204</v>
      </c>
      <c r="E716">
        <v>13721580.100416129</v>
      </c>
      <c r="F716">
        <v>0</v>
      </c>
      <c r="G716">
        <v>0</v>
      </c>
      <c r="H716">
        <v>713</v>
      </c>
      <c r="I716">
        <v>4174000</v>
      </c>
      <c r="J716">
        <v>5738000</v>
      </c>
      <c r="K716">
        <v>713</v>
      </c>
      <c r="L716">
        <v>0</v>
      </c>
      <c r="M716">
        <v>0</v>
      </c>
      <c r="N716">
        <v>0.36671448766361048</v>
      </c>
      <c r="O716">
        <v>0.51038303973497867</v>
      </c>
      <c r="P716">
        <v>0</v>
      </c>
      <c r="Q716">
        <v>0</v>
      </c>
      <c r="R716">
        <v>1</v>
      </c>
      <c r="S716">
        <v>1</v>
      </c>
      <c r="T716">
        <v>8252616.8563211206</v>
      </c>
      <c r="U716">
        <v>3241709.281750612</v>
      </c>
      <c r="V716">
        <v>14551181.915350171</v>
      </c>
    </row>
    <row r="717" spans="1:22" x14ac:dyDescent="0.25">
      <c r="A717">
        <v>714</v>
      </c>
      <c r="B717" s="1">
        <f t="shared" si="11"/>
        <v>40528</v>
      </c>
      <c r="C717">
        <v>3881820804.071538</v>
      </c>
      <c r="D717">
        <v>75097948.58743681</v>
      </c>
      <c r="E717">
        <v>0</v>
      </c>
      <c r="F717">
        <v>0</v>
      </c>
      <c r="G717">
        <v>0</v>
      </c>
      <c r="H717">
        <v>714</v>
      </c>
      <c r="I717">
        <v>3913000</v>
      </c>
      <c r="J717">
        <v>4695000</v>
      </c>
      <c r="K717">
        <v>714</v>
      </c>
      <c r="L717">
        <v>0</v>
      </c>
      <c r="M717">
        <v>0</v>
      </c>
      <c r="N717">
        <v>0.36677092795716371</v>
      </c>
      <c r="O717">
        <v>0.51041297665977714</v>
      </c>
      <c r="P717">
        <v>0</v>
      </c>
      <c r="Q717">
        <v>0</v>
      </c>
      <c r="R717">
        <v>1</v>
      </c>
      <c r="S717">
        <v>1</v>
      </c>
      <c r="T717">
        <v>4645460.6772379261</v>
      </c>
      <c r="U717">
        <v>2500000</v>
      </c>
      <c r="V717">
        <v>11888250.232625781</v>
      </c>
    </row>
    <row r="718" spans="1:22" x14ac:dyDescent="0.25">
      <c r="A718">
        <v>715</v>
      </c>
      <c r="B718" s="1">
        <f t="shared" si="11"/>
        <v>40529</v>
      </c>
      <c r="C718">
        <v>3881818297.6474438</v>
      </c>
      <c r="D718">
        <v>74933619.960604057</v>
      </c>
      <c r="E718">
        <v>2998775</v>
      </c>
      <c r="F718">
        <v>0</v>
      </c>
      <c r="G718">
        <v>0</v>
      </c>
      <c r="H718">
        <v>715</v>
      </c>
      <c r="I718">
        <v>3721000</v>
      </c>
      <c r="J718">
        <v>4413000</v>
      </c>
      <c r="K718">
        <v>715</v>
      </c>
      <c r="L718">
        <v>0</v>
      </c>
      <c r="M718">
        <v>0</v>
      </c>
      <c r="N718">
        <v>0.36682874999204101</v>
      </c>
      <c r="O718">
        <v>0.51047285497832329</v>
      </c>
      <c r="P718">
        <v>0</v>
      </c>
      <c r="Q718">
        <v>0</v>
      </c>
      <c r="R718">
        <v>1</v>
      </c>
      <c r="S718">
        <v>1</v>
      </c>
      <c r="T718">
        <v>4738746.1057187133</v>
      </c>
      <c r="U718">
        <v>2500000</v>
      </c>
      <c r="V718">
        <v>9711465.0308655389</v>
      </c>
    </row>
    <row r="719" spans="1:22" x14ac:dyDescent="0.25">
      <c r="A719">
        <v>716</v>
      </c>
      <c r="B719" s="1">
        <f t="shared" si="11"/>
        <v>40530</v>
      </c>
      <c r="C719">
        <v>3881815791.1543322</v>
      </c>
      <c r="D719">
        <v>74841291.31525059</v>
      </c>
      <c r="E719">
        <v>719755</v>
      </c>
      <c r="F719">
        <v>0</v>
      </c>
      <c r="G719">
        <v>0</v>
      </c>
      <c r="H719">
        <v>716</v>
      </c>
      <c r="I719">
        <v>3506000</v>
      </c>
      <c r="J719">
        <v>4273000</v>
      </c>
      <c r="K719">
        <v>716</v>
      </c>
      <c r="L719">
        <v>0</v>
      </c>
      <c r="M719">
        <v>0</v>
      </c>
      <c r="N719">
        <v>0.36689626108732493</v>
      </c>
      <c r="O719">
        <v>0.51053715026883484</v>
      </c>
      <c r="P719">
        <v>0</v>
      </c>
      <c r="Q719">
        <v>0</v>
      </c>
      <c r="R719">
        <v>1</v>
      </c>
      <c r="S719">
        <v>1</v>
      </c>
      <c r="T719">
        <v>4513346.5819768785</v>
      </c>
      <c r="U719">
        <v>2500000</v>
      </c>
      <c r="V719">
        <v>7808147.5393622248</v>
      </c>
    </row>
    <row r="720" spans="1:22" x14ac:dyDescent="0.25">
      <c r="A720">
        <v>717</v>
      </c>
      <c r="B720" s="1">
        <f t="shared" si="11"/>
        <v>40531</v>
      </c>
      <c r="C720">
        <v>3881813284.5991039</v>
      </c>
      <c r="D720">
        <v>74841291.31525059</v>
      </c>
      <c r="E720">
        <v>-247320.04983912219</v>
      </c>
      <c r="F720">
        <v>0</v>
      </c>
      <c r="G720">
        <v>0</v>
      </c>
      <c r="H720">
        <v>717</v>
      </c>
      <c r="I720">
        <v>3288000</v>
      </c>
      <c r="J720">
        <v>4257000</v>
      </c>
      <c r="K720">
        <v>717</v>
      </c>
      <c r="L720">
        <v>0</v>
      </c>
      <c r="M720">
        <v>0</v>
      </c>
      <c r="N720">
        <v>0.36697441713372247</v>
      </c>
      <c r="O720">
        <v>0.51060391737117228</v>
      </c>
      <c r="P720">
        <v>0</v>
      </c>
      <c r="Q720">
        <v>0</v>
      </c>
      <c r="R720">
        <v>1</v>
      </c>
      <c r="S720">
        <v>1</v>
      </c>
      <c r="T720">
        <v>4440371.8296938613</v>
      </c>
      <c r="U720">
        <v>2500000</v>
      </c>
      <c r="V720">
        <v>5898055.3183173966</v>
      </c>
    </row>
    <row r="721" spans="1:22" x14ac:dyDescent="0.25">
      <c r="A721">
        <v>718</v>
      </c>
      <c r="B721" s="1">
        <f t="shared" si="11"/>
        <v>40532</v>
      </c>
      <c r="C721">
        <v>3881810777.9879708</v>
      </c>
      <c r="D721">
        <v>74841291.31525059</v>
      </c>
      <c r="E721">
        <v>-844846.84939601133</v>
      </c>
      <c r="F721">
        <v>0</v>
      </c>
      <c r="G721">
        <v>0</v>
      </c>
      <c r="H721">
        <v>718</v>
      </c>
      <c r="I721">
        <v>3264000</v>
      </c>
      <c r="J721">
        <v>4384000</v>
      </c>
      <c r="K721">
        <v>718</v>
      </c>
      <c r="L721">
        <v>0</v>
      </c>
      <c r="M721">
        <v>0</v>
      </c>
      <c r="N721">
        <v>0.36706314351946678</v>
      </c>
      <c r="O721">
        <v>0.5106709951563595</v>
      </c>
      <c r="P721">
        <v>0</v>
      </c>
      <c r="Q721">
        <v>0</v>
      </c>
      <c r="R721">
        <v>1</v>
      </c>
      <c r="S721">
        <v>1</v>
      </c>
      <c r="T721">
        <v>4360621.1189238084</v>
      </c>
      <c r="U721">
        <v>2500000</v>
      </c>
      <c r="V721">
        <v>3985260.1011888748</v>
      </c>
    </row>
    <row r="722" spans="1:22" x14ac:dyDescent="0.25">
      <c r="A722">
        <v>719</v>
      </c>
      <c r="B722" s="1">
        <f t="shared" si="11"/>
        <v>40533</v>
      </c>
      <c r="C722">
        <v>3881808271.3265252</v>
      </c>
      <c r="D722">
        <v>74841291.31525059</v>
      </c>
      <c r="E722">
        <v>4321641.6189091112</v>
      </c>
      <c r="F722">
        <v>0</v>
      </c>
      <c r="G722">
        <v>0</v>
      </c>
      <c r="H722">
        <v>719</v>
      </c>
      <c r="I722">
        <v>3667000</v>
      </c>
      <c r="J722">
        <v>4922000</v>
      </c>
      <c r="K722">
        <v>719</v>
      </c>
      <c r="L722">
        <v>0</v>
      </c>
      <c r="M722">
        <v>0</v>
      </c>
      <c r="N722">
        <v>0.36715299633439918</v>
      </c>
      <c r="O722">
        <v>0.51073596466377325</v>
      </c>
      <c r="P722">
        <v>0</v>
      </c>
      <c r="Q722">
        <v>0</v>
      </c>
      <c r="R722">
        <v>1</v>
      </c>
      <c r="S722">
        <v>1</v>
      </c>
      <c r="T722">
        <v>5946272.1762515185</v>
      </c>
      <c r="U722">
        <v>3629021.171184916</v>
      </c>
      <c r="V722">
        <v>6408077.6025770949</v>
      </c>
    </row>
    <row r="723" spans="1:22" x14ac:dyDescent="0.25">
      <c r="A723">
        <v>720</v>
      </c>
      <c r="B723" s="1">
        <f t="shared" si="11"/>
        <v>40534</v>
      </c>
      <c r="C723">
        <v>3881805764.6197958</v>
      </c>
      <c r="D723">
        <v>74841291.31525059</v>
      </c>
      <c r="E723">
        <v>17274120</v>
      </c>
      <c r="F723">
        <v>0</v>
      </c>
      <c r="G723">
        <v>0</v>
      </c>
      <c r="H723">
        <v>720</v>
      </c>
      <c r="I723">
        <v>3697000</v>
      </c>
      <c r="J723">
        <v>4882000</v>
      </c>
      <c r="K723">
        <v>720</v>
      </c>
      <c r="L723">
        <v>0</v>
      </c>
      <c r="M723">
        <v>0</v>
      </c>
      <c r="N723">
        <v>0.36723161476709237</v>
      </c>
      <c r="O723">
        <v>0.510789788565299</v>
      </c>
      <c r="P723">
        <v>0</v>
      </c>
      <c r="Q723">
        <v>0</v>
      </c>
      <c r="R723">
        <v>1</v>
      </c>
      <c r="S723">
        <v>1</v>
      </c>
      <c r="T723">
        <v>11494451.617885901</v>
      </c>
      <c r="U723">
        <v>5789340.752189084</v>
      </c>
      <c r="V723">
        <v>13568087.287720891</v>
      </c>
    </row>
    <row r="724" spans="1:22" x14ac:dyDescent="0.25">
      <c r="A724">
        <v>721</v>
      </c>
      <c r="B724" s="1">
        <f t="shared" si="11"/>
        <v>40535</v>
      </c>
      <c r="C724">
        <v>3881803257.8723121</v>
      </c>
      <c r="D724">
        <v>75037282.145540074</v>
      </c>
      <c r="E724">
        <v>1439510.0000000021</v>
      </c>
      <c r="F724">
        <v>0</v>
      </c>
      <c r="G724">
        <v>0</v>
      </c>
      <c r="H724">
        <v>721</v>
      </c>
      <c r="I724">
        <v>3387000</v>
      </c>
      <c r="J724">
        <v>4295000</v>
      </c>
      <c r="K724">
        <v>721</v>
      </c>
      <c r="L724">
        <v>0</v>
      </c>
      <c r="M724">
        <v>0</v>
      </c>
      <c r="N724">
        <v>0.36728185875527231</v>
      </c>
      <c r="O724">
        <v>0.51074836587046013</v>
      </c>
      <c r="P724">
        <v>0</v>
      </c>
      <c r="Q724">
        <v>0</v>
      </c>
      <c r="R724">
        <v>1</v>
      </c>
      <c r="S724">
        <v>1</v>
      </c>
      <c r="T724">
        <v>4478339.5457395948</v>
      </c>
      <c r="U724">
        <v>2500000</v>
      </c>
      <c r="V724">
        <v>11865937.239927551</v>
      </c>
    </row>
    <row r="725" spans="1:22" x14ac:dyDescent="0.25">
      <c r="A725">
        <v>722</v>
      </c>
      <c r="B725" s="1">
        <f t="shared" si="11"/>
        <v>40536</v>
      </c>
      <c r="C725">
        <v>3881800751.08815</v>
      </c>
      <c r="D725">
        <v>74932243.033259496</v>
      </c>
      <c r="E725">
        <v>0</v>
      </c>
      <c r="F725">
        <v>0</v>
      </c>
      <c r="G725">
        <v>0</v>
      </c>
      <c r="H725">
        <v>722</v>
      </c>
      <c r="I725">
        <v>3367000</v>
      </c>
      <c r="J725">
        <v>4268000</v>
      </c>
      <c r="K725">
        <v>722</v>
      </c>
      <c r="L725">
        <v>0</v>
      </c>
      <c r="M725">
        <v>0</v>
      </c>
      <c r="N725">
        <v>0.36736571388809941</v>
      </c>
      <c r="O725">
        <v>0.5108147393507998</v>
      </c>
      <c r="P725">
        <v>0</v>
      </c>
      <c r="Q725">
        <v>0</v>
      </c>
      <c r="R725">
        <v>1</v>
      </c>
      <c r="S725">
        <v>1</v>
      </c>
      <c r="T725">
        <v>4418565.5545199877</v>
      </c>
      <c r="U725">
        <v>2500000</v>
      </c>
      <c r="V725">
        <v>9683801.4471541438</v>
      </c>
    </row>
    <row r="726" spans="1:22" x14ac:dyDescent="0.25">
      <c r="A726">
        <v>723</v>
      </c>
      <c r="B726" s="1">
        <f t="shared" si="11"/>
        <v>40537</v>
      </c>
      <c r="C726">
        <v>3881798244.2709761</v>
      </c>
      <c r="D726">
        <v>74841291.31525059</v>
      </c>
      <c r="E726">
        <v>-600000</v>
      </c>
      <c r="F726">
        <v>0</v>
      </c>
      <c r="G726">
        <v>0</v>
      </c>
      <c r="H726">
        <v>723</v>
      </c>
      <c r="I726">
        <v>3395000</v>
      </c>
      <c r="J726">
        <v>4270000</v>
      </c>
      <c r="K726">
        <v>723</v>
      </c>
      <c r="L726">
        <v>0</v>
      </c>
      <c r="M726">
        <v>0</v>
      </c>
      <c r="N726">
        <v>0.36745051420669439</v>
      </c>
      <c r="O726">
        <v>0.51088158143224849</v>
      </c>
      <c r="P726">
        <v>0</v>
      </c>
      <c r="Q726">
        <v>0</v>
      </c>
      <c r="R726">
        <v>1</v>
      </c>
      <c r="S726">
        <v>1</v>
      </c>
      <c r="T726">
        <v>4340112.2941333558</v>
      </c>
      <c r="U726">
        <v>2500000</v>
      </c>
      <c r="V726">
        <v>7775792.7827310767</v>
      </c>
    </row>
    <row r="727" spans="1:22" x14ac:dyDescent="0.25">
      <c r="A727">
        <v>724</v>
      </c>
      <c r="B727" s="1">
        <f t="shared" si="11"/>
        <v>40538</v>
      </c>
      <c r="C727">
        <v>3881795737.4240928</v>
      </c>
      <c r="D727">
        <v>74841291.31525059</v>
      </c>
      <c r="E727">
        <v>-1194000.00013411</v>
      </c>
      <c r="F727">
        <v>0</v>
      </c>
      <c r="G727">
        <v>0</v>
      </c>
      <c r="H727">
        <v>724</v>
      </c>
      <c r="I727">
        <v>3452000</v>
      </c>
      <c r="J727">
        <v>4489000</v>
      </c>
      <c r="K727">
        <v>724</v>
      </c>
      <c r="L727">
        <v>0</v>
      </c>
      <c r="M727">
        <v>0</v>
      </c>
      <c r="N727">
        <v>0.36753393416237268</v>
      </c>
      <c r="O727">
        <v>0.51094841083034626</v>
      </c>
      <c r="P727">
        <v>0</v>
      </c>
      <c r="Q727">
        <v>0</v>
      </c>
      <c r="R727">
        <v>1</v>
      </c>
      <c r="S727">
        <v>1</v>
      </c>
      <c r="T727">
        <v>4266326.9200298097</v>
      </c>
      <c r="U727">
        <v>2500000</v>
      </c>
      <c r="V727">
        <v>5871824.5024426198</v>
      </c>
    </row>
    <row r="728" spans="1:22" x14ac:dyDescent="0.25">
      <c r="A728">
        <v>725</v>
      </c>
      <c r="B728" s="1">
        <f t="shared" si="11"/>
        <v>40539</v>
      </c>
      <c r="C728">
        <v>3881793230.5504718</v>
      </c>
      <c r="D728">
        <v>74841291.31525059</v>
      </c>
      <c r="E728">
        <v>17651324.999600351</v>
      </c>
      <c r="F728">
        <v>0</v>
      </c>
      <c r="G728">
        <v>0</v>
      </c>
      <c r="H728">
        <v>725</v>
      </c>
      <c r="I728">
        <v>3456000</v>
      </c>
      <c r="J728">
        <v>4794000</v>
      </c>
      <c r="K728">
        <v>725</v>
      </c>
      <c r="L728">
        <v>0</v>
      </c>
      <c r="M728">
        <v>0</v>
      </c>
      <c r="N728">
        <v>0.36761455915639102</v>
      </c>
      <c r="O728">
        <v>0.5110114230734073</v>
      </c>
      <c r="P728">
        <v>0</v>
      </c>
      <c r="Q728">
        <v>0</v>
      </c>
      <c r="R728">
        <v>1</v>
      </c>
      <c r="S728">
        <v>1</v>
      </c>
      <c r="T728">
        <v>10529455.794428321</v>
      </c>
      <c r="U728">
        <v>4810468.8696461543</v>
      </c>
      <c r="V728">
        <v>11062140.914603701</v>
      </c>
    </row>
    <row r="729" spans="1:22" x14ac:dyDescent="0.25">
      <c r="A729">
        <v>726</v>
      </c>
      <c r="B729" s="1">
        <f t="shared" si="11"/>
        <v>40540</v>
      </c>
      <c r="C729">
        <v>3881790723.6527839</v>
      </c>
      <c r="D729">
        <v>74882641.029854536</v>
      </c>
      <c r="E729">
        <v>2159265</v>
      </c>
      <c r="F729">
        <v>0</v>
      </c>
      <c r="G729">
        <v>0</v>
      </c>
      <c r="H729">
        <v>726</v>
      </c>
      <c r="I729">
        <v>3690000</v>
      </c>
      <c r="J729">
        <v>4538000</v>
      </c>
      <c r="K729">
        <v>726</v>
      </c>
      <c r="L729">
        <v>0</v>
      </c>
      <c r="M729">
        <v>0</v>
      </c>
      <c r="N729">
        <v>0.36768922781795971</v>
      </c>
      <c r="O729">
        <v>0.51099570936649641</v>
      </c>
      <c r="P729">
        <v>0</v>
      </c>
      <c r="Q729">
        <v>0</v>
      </c>
      <c r="R729">
        <v>1</v>
      </c>
      <c r="S729">
        <v>1</v>
      </c>
      <c r="T729">
        <v>4404321.1151511325</v>
      </c>
      <c r="U729">
        <v>2500000</v>
      </c>
      <c r="V729">
        <v>9818916.4781158268</v>
      </c>
    </row>
    <row r="730" spans="1:22" x14ac:dyDescent="0.25">
      <c r="A730">
        <v>727</v>
      </c>
      <c r="B730" s="1">
        <f t="shared" si="11"/>
        <v>40541</v>
      </c>
      <c r="C730">
        <v>3881788216.733439</v>
      </c>
      <c r="D730">
        <v>74841291.31525059</v>
      </c>
      <c r="E730">
        <v>6477795</v>
      </c>
      <c r="F730">
        <v>0</v>
      </c>
      <c r="G730">
        <v>0</v>
      </c>
      <c r="H730">
        <v>727</v>
      </c>
      <c r="I730">
        <v>4222000</v>
      </c>
      <c r="J730">
        <v>4697000</v>
      </c>
      <c r="K730">
        <v>727</v>
      </c>
      <c r="L730">
        <v>0</v>
      </c>
      <c r="M730">
        <v>0</v>
      </c>
      <c r="N730">
        <v>0.36775808100717988</v>
      </c>
      <c r="O730">
        <v>0.51105795821564559</v>
      </c>
      <c r="P730">
        <v>0</v>
      </c>
      <c r="Q730">
        <v>0</v>
      </c>
      <c r="R730">
        <v>1</v>
      </c>
      <c r="S730">
        <v>1</v>
      </c>
      <c r="T730">
        <v>5633685.7435054816</v>
      </c>
      <c r="U730">
        <v>2677385.6319904579</v>
      </c>
      <c r="V730">
        <v>9881409.7724351827</v>
      </c>
    </row>
    <row r="731" spans="1:22" x14ac:dyDescent="0.25">
      <c r="A731">
        <v>728</v>
      </c>
      <c r="B731" s="1">
        <f t="shared" si="11"/>
        <v>40542</v>
      </c>
      <c r="C731">
        <v>3881785709.794601</v>
      </c>
      <c r="D731">
        <v>74841291.31525059</v>
      </c>
      <c r="E731">
        <v>0</v>
      </c>
      <c r="F731">
        <v>0</v>
      </c>
      <c r="G731">
        <v>0</v>
      </c>
      <c r="H731">
        <v>728</v>
      </c>
      <c r="I731">
        <v>4114000</v>
      </c>
      <c r="J731">
        <v>5254000</v>
      </c>
      <c r="K731">
        <v>728</v>
      </c>
      <c r="L731">
        <v>0</v>
      </c>
      <c r="M731">
        <v>0</v>
      </c>
      <c r="N731">
        <v>0.36780337689788267</v>
      </c>
      <c r="O731">
        <v>0.51111566150163767</v>
      </c>
      <c r="P731">
        <v>0</v>
      </c>
      <c r="Q731">
        <v>0</v>
      </c>
      <c r="R731">
        <v>1</v>
      </c>
      <c r="S731">
        <v>1</v>
      </c>
      <c r="T731">
        <v>4385157.1572921816</v>
      </c>
      <c r="U731">
        <v>2500000</v>
      </c>
      <c r="V731">
        <v>7976480.8908320321</v>
      </c>
    </row>
    <row r="732" spans="1:22" x14ac:dyDescent="0.25">
      <c r="A732">
        <v>729</v>
      </c>
      <c r="B732" s="1">
        <f t="shared" si="11"/>
        <v>40543</v>
      </c>
      <c r="C732">
        <v>3881783202.8382211</v>
      </c>
      <c r="D732">
        <v>74841291.31525059</v>
      </c>
      <c r="E732">
        <v>17393875</v>
      </c>
      <c r="F732">
        <v>0</v>
      </c>
      <c r="G732">
        <v>0</v>
      </c>
      <c r="H732">
        <v>729</v>
      </c>
      <c r="I732">
        <v>4279000</v>
      </c>
      <c r="J732">
        <v>5611000</v>
      </c>
      <c r="K732">
        <v>729</v>
      </c>
      <c r="L732">
        <v>0</v>
      </c>
      <c r="M732">
        <v>0</v>
      </c>
      <c r="N732">
        <v>0.36785066936584643</v>
      </c>
      <c r="O732">
        <v>0.5111649544444179</v>
      </c>
      <c r="P732">
        <v>0</v>
      </c>
      <c r="Q732">
        <v>0</v>
      </c>
      <c r="R732">
        <v>1</v>
      </c>
      <c r="S732">
        <v>1</v>
      </c>
      <c r="T732">
        <v>12470648.48735017</v>
      </c>
      <c r="U732">
        <v>6707315.6950467695</v>
      </c>
      <c r="V732">
        <v>16314689.51022971</v>
      </c>
    </row>
    <row r="733" spans="1:22" x14ac:dyDescent="0.25">
      <c r="A733">
        <v>730</v>
      </c>
      <c r="B733" s="1">
        <f t="shared" si="11"/>
        <v>40544</v>
      </c>
      <c r="C733">
        <v>3881780695.8660498</v>
      </c>
      <c r="D733">
        <v>75206774.05350329</v>
      </c>
      <c r="E733">
        <v>4318530.0000000019</v>
      </c>
      <c r="F733">
        <v>0</v>
      </c>
      <c r="G733">
        <v>0</v>
      </c>
      <c r="H733">
        <v>730</v>
      </c>
      <c r="I733">
        <v>3799000</v>
      </c>
      <c r="J733">
        <v>5213000</v>
      </c>
      <c r="K733">
        <v>730</v>
      </c>
      <c r="L733">
        <v>0</v>
      </c>
      <c r="M733">
        <v>0</v>
      </c>
      <c r="N733">
        <v>0.36787232795614322</v>
      </c>
      <c r="O733">
        <v>0.51110514674992436</v>
      </c>
      <c r="P733">
        <v>0</v>
      </c>
      <c r="Q733">
        <v>0</v>
      </c>
      <c r="R733">
        <v>1</v>
      </c>
      <c r="S733">
        <v>1</v>
      </c>
      <c r="T733">
        <v>7969213.2972926777</v>
      </c>
      <c r="U733">
        <v>5432937.8593913093</v>
      </c>
      <c r="V733">
        <v>19236467.606436402</v>
      </c>
    </row>
    <row r="734" spans="1:22" x14ac:dyDescent="0.25">
      <c r="A734">
        <v>731</v>
      </c>
      <c r="B734" s="1">
        <f t="shared" si="11"/>
        <v>40545</v>
      </c>
      <c r="C734">
        <v>3881778188.8796711</v>
      </c>
      <c r="D734">
        <v>75387076.006262541</v>
      </c>
      <c r="E734">
        <v>17274120</v>
      </c>
      <c r="F734">
        <v>0</v>
      </c>
      <c r="G734">
        <v>0</v>
      </c>
      <c r="H734">
        <v>731</v>
      </c>
      <c r="I734">
        <v>3741000</v>
      </c>
      <c r="J734">
        <v>6319000</v>
      </c>
      <c r="K734">
        <v>731</v>
      </c>
      <c r="L734">
        <v>0</v>
      </c>
      <c r="M734">
        <v>0</v>
      </c>
      <c r="N734">
        <v>0.36792955463353172</v>
      </c>
      <c r="O734">
        <v>0.51113969535790404</v>
      </c>
      <c r="P734">
        <v>0</v>
      </c>
      <c r="Q734">
        <v>0</v>
      </c>
      <c r="R734">
        <v>1</v>
      </c>
      <c r="S734">
        <v>1</v>
      </c>
      <c r="T734">
        <v>15424820.1411836</v>
      </c>
      <c r="U734">
        <v>9512998.321651632</v>
      </c>
      <c r="V734">
        <v>28319332.761810031</v>
      </c>
    </row>
    <row r="735" spans="1:22" x14ac:dyDescent="0.25">
      <c r="A735">
        <v>732</v>
      </c>
      <c r="B735" s="1">
        <f t="shared" si="11"/>
        <v>40546</v>
      </c>
      <c r="C735">
        <v>3881775681.8805008</v>
      </c>
      <c r="D735">
        <v>75947576.588524044</v>
      </c>
      <c r="E735">
        <v>719754.99999999814</v>
      </c>
      <c r="F735">
        <v>0</v>
      </c>
      <c r="G735">
        <v>0</v>
      </c>
      <c r="H735">
        <v>732</v>
      </c>
      <c r="I735">
        <v>3997000</v>
      </c>
      <c r="J735">
        <v>5605000</v>
      </c>
      <c r="K735">
        <v>732</v>
      </c>
      <c r="L735">
        <v>0</v>
      </c>
      <c r="M735">
        <v>0</v>
      </c>
      <c r="N735">
        <v>0.36779783460115167</v>
      </c>
      <c r="O735">
        <v>0.51098996399568875</v>
      </c>
      <c r="P735">
        <v>0</v>
      </c>
      <c r="Q735">
        <v>0</v>
      </c>
      <c r="R735">
        <v>1</v>
      </c>
      <c r="S735">
        <v>1</v>
      </c>
      <c r="T735">
        <v>7228615.9922650428</v>
      </c>
      <c r="U735">
        <v>5055864.5765169589</v>
      </c>
      <c r="V735">
        <v>24707650.108335819</v>
      </c>
    </row>
    <row r="736" spans="1:22" x14ac:dyDescent="0.25">
      <c r="A736">
        <v>733</v>
      </c>
      <c r="B736" s="1">
        <f t="shared" si="11"/>
        <v>40547</v>
      </c>
      <c r="C736">
        <v>3881773174.869822</v>
      </c>
      <c r="D736">
        <v>75724700.855417028</v>
      </c>
      <c r="E736">
        <v>6233662.5953999879</v>
      </c>
      <c r="F736">
        <v>0</v>
      </c>
      <c r="G736">
        <v>0</v>
      </c>
      <c r="H736">
        <v>733</v>
      </c>
      <c r="I736">
        <v>4725000</v>
      </c>
      <c r="J736">
        <v>10801000</v>
      </c>
      <c r="K736">
        <v>733</v>
      </c>
      <c r="L736">
        <v>0</v>
      </c>
      <c r="M736">
        <v>0</v>
      </c>
      <c r="N736">
        <v>0.36785810437510369</v>
      </c>
      <c r="O736">
        <v>0.51102991716432922</v>
      </c>
      <c r="P736">
        <v>0</v>
      </c>
      <c r="Q736">
        <v>0</v>
      </c>
      <c r="R736">
        <v>1</v>
      </c>
      <c r="S736">
        <v>1</v>
      </c>
      <c r="T736">
        <v>7276977.8305917503</v>
      </c>
      <c r="U736">
        <v>4154381.3385671959</v>
      </c>
      <c r="V736">
        <v>20579928.793374889</v>
      </c>
    </row>
    <row r="737" spans="1:22" x14ac:dyDescent="0.25">
      <c r="A737">
        <v>734</v>
      </c>
      <c r="B737" s="1">
        <f t="shared" si="11"/>
        <v>40548</v>
      </c>
      <c r="C737">
        <v>3881770667.848783</v>
      </c>
      <c r="D737">
        <v>75469980.548457488</v>
      </c>
      <c r="E737">
        <v>44624810.000000007</v>
      </c>
      <c r="F737">
        <v>0</v>
      </c>
      <c r="G737">
        <v>0</v>
      </c>
      <c r="H737">
        <v>734</v>
      </c>
      <c r="I737">
        <v>4276000</v>
      </c>
      <c r="J737">
        <v>7615000</v>
      </c>
      <c r="K737">
        <v>734</v>
      </c>
      <c r="L737">
        <v>0</v>
      </c>
      <c r="M737">
        <v>0</v>
      </c>
      <c r="N737">
        <v>0.36790171416417339</v>
      </c>
      <c r="O737">
        <v>0.51100382841844239</v>
      </c>
      <c r="P737">
        <v>0</v>
      </c>
      <c r="Q737">
        <v>0</v>
      </c>
      <c r="R737">
        <v>1</v>
      </c>
      <c r="S737">
        <v>1</v>
      </c>
      <c r="T737">
        <v>17300618.8265099</v>
      </c>
      <c r="U737">
        <v>4117560.032923263</v>
      </c>
      <c r="V737">
        <v>18391418.051643651</v>
      </c>
    </row>
    <row r="738" spans="1:22" x14ac:dyDescent="0.25">
      <c r="A738">
        <v>735</v>
      </c>
      <c r="B738" s="1">
        <f t="shared" si="11"/>
        <v>40549</v>
      </c>
      <c r="C738">
        <v>3881768160.8184209</v>
      </c>
      <c r="D738">
        <v>75334928.279812917</v>
      </c>
      <c r="E738">
        <v>7026050.0678033158</v>
      </c>
      <c r="F738">
        <v>0</v>
      </c>
      <c r="G738">
        <v>0</v>
      </c>
      <c r="H738">
        <v>735</v>
      </c>
      <c r="I738">
        <v>4275000</v>
      </c>
      <c r="J738">
        <v>6124000</v>
      </c>
      <c r="K738">
        <v>735</v>
      </c>
      <c r="L738">
        <v>0</v>
      </c>
      <c r="M738">
        <v>0</v>
      </c>
      <c r="N738">
        <v>0.36796001800210798</v>
      </c>
      <c r="O738">
        <v>0.51081517652377295</v>
      </c>
      <c r="P738">
        <v>0</v>
      </c>
      <c r="Q738">
        <v>0</v>
      </c>
      <c r="R738">
        <v>1</v>
      </c>
      <c r="S738">
        <v>1</v>
      </c>
      <c r="T738">
        <v>7058244.2568003628</v>
      </c>
      <c r="U738">
        <v>3120355.1832637228</v>
      </c>
      <c r="V738">
        <v>15421560.18612157</v>
      </c>
    </row>
    <row r="739" spans="1:22" x14ac:dyDescent="0.25">
      <c r="A739">
        <v>736</v>
      </c>
      <c r="B739" s="1">
        <f t="shared" si="11"/>
        <v>40550</v>
      </c>
      <c r="C739">
        <v>3881765653.7796688</v>
      </c>
      <c r="D739">
        <v>75151659.340509757</v>
      </c>
      <c r="E739">
        <v>719755</v>
      </c>
      <c r="F739">
        <v>0</v>
      </c>
      <c r="G739">
        <v>0</v>
      </c>
      <c r="H739">
        <v>736</v>
      </c>
      <c r="I739">
        <v>4102000</v>
      </c>
      <c r="J739">
        <v>5767000</v>
      </c>
      <c r="K739">
        <v>736</v>
      </c>
      <c r="L739">
        <v>0</v>
      </c>
      <c r="M739">
        <v>0</v>
      </c>
      <c r="N739">
        <v>0.36801019494422738</v>
      </c>
      <c r="O739">
        <v>0.51085202709281108</v>
      </c>
      <c r="P739">
        <v>0</v>
      </c>
      <c r="Q739">
        <v>0</v>
      </c>
      <c r="R739">
        <v>1</v>
      </c>
      <c r="S739">
        <v>1</v>
      </c>
      <c r="T739">
        <v>5766530.7972991653</v>
      </c>
      <c r="U739">
        <v>3084739.9396520359</v>
      </c>
      <c r="V739">
        <v>13779872.146177091</v>
      </c>
    </row>
    <row r="740" spans="1:22" x14ac:dyDescent="0.25">
      <c r="A740">
        <v>737</v>
      </c>
      <c r="B740" s="1">
        <f t="shared" si="11"/>
        <v>40551</v>
      </c>
      <c r="C740">
        <v>3881763146.7333651</v>
      </c>
      <c r="D740">
        <v>75050351.318587154</v>
      </c>
      <c r="E740">
        <v>-247320.04983912219</v>
      </c>
      <c r="F740">
        <v>0</v>
      </c>
      <c r="G740">
        <v>0</v>
      </c>
      <c r="H740">
        <v>737</v>
      </c>
      <c r="I740">
        <v>3876000</v>
      </c>
      <c r="J740">
        <v>5196000</v>
      </c>
      <c r="K740">
        <v>737</v>
      </c>
      <c r="L740">
        <v>0</v>
      </c>
      <c r="M740">
        <v>0</v>
      </c>
      <c r="N740">
        <v>0.3680675865427202</v>
      </c>
      <c r="O740">
        <v>0.5108956272209787</v>
      </c>
      <c r="P740">
        <v>0</v>
      </c>
      <c r="Q740">
        <v>0</v>
      </c>
      <c r="R740">
        <v>1</v>
      </c>
      <c r="S740">
        <v>1</v>
      </c>
      <c r="T740">
        <v>5069044.3756739628</v>
      </c>
      <c r="U740">
        <v>2500000</v>
      </c>
      <c r="V740">
        <v>11249695.542160161</v>
      </c>
    </row>
    <row r="741" spans="1:22" x14ac:dyDescent="0.25">
      <c r="A741">
        <v>738</v>
      </c>
      <c r="B741" s="1">
        <f t="shared" si="11"/>
        <v>40552</v>
      </c>
      <c r="C741">
        <v>3881760639.680264</v>
      </c>
      <c r="D741">
        <v>74894214.963426486</v>
      </c>
      <c r="E741">
        <v>-844846.84939601133</v>
      </c>
      <c r="F741">
        <v>0</v>
      </c>
      <c r="G741">
        <v>0</v>
      </c>
      <c r="H741">
        <v>738</v>
      </c>
      <c r="I741">
        <v>3799000</v>
      </c>
      <c r="J741">
        <v>4870000</v>
      </c>
      <c r="K741">
        <v>738</v>
      </c>
      <c r="L741">
        <v>0</v>
      </c>
      <c r="M741">
        <v>0</v>
      </c>
      <c r="N741">
        <v>0.36812698387057841</v>
      </c>
      <c r="O741">
        <v>0.51094743689379074</v>
      </c>
      <c r="P741">
        <v>0</v>
      </c>
      <c r="Q741">
        <v>0</v>
      </c>
      <c r="R741">
        <v>1</v>
      </c>
      <c r="S741">
        <v>1</v>
      </c>
      <c r="T741">
        <v>4951888.3112006905</v>
      </c>
      <c r="U741">
        <v>2500000</v>
      </c>
      <c r="V741">
        <v>9180647.9852522071</v>
      </c>
    </row>
    <row r="742" spans="1:22" x14ac:dyDescent="0.25">
      <c r="A742">
        <v>739</v>
      </c>
      <c r="B742" s="1">
        <f t="shared" si="11"/>
        <v>40553</v>
      </c>
      <c r="C742">
        <v>3881758132.6210461</v>
      </c>
      <c r="D742">
        <v>74841291.31525059</v>
      </c>
      <c r="E742">
        <v>-1436398.381090889</v>
      </c>
      <c r="F742">
        <v>0</v>
      </c>
      <c r="G742">
        <v>0</v>
      </c>
      <c r="H742">
        <v>739</v>
      </c>
      <c r="I742">
        <v>3715000</v>
      </c>
      <c r="J742">
        <v>4841000</v>
      </c>
      <c r="K742">
        <v>739</v>
      </c>
      <c r="L742">
        <v>0</v>
      </c>
      <c r="M742">
        <v>0</v>
      </c>
      <c r="N742">
        <v>0.36819025001370881</v>
      </c>
      <c r="O742">
        <v>0.51100428833055656</v>
      </c>
      <c r="P742">
        <v>0</v>
      </c>
      <c r="Q742">
        <v>0</v>
      </c>
      <c r="R742">
        <v>1</v>
      </c>
      <c r="S742">
        <v>1</v>
      </c>
      <c r="T742">
        <v>4841702.9090509443</v>
      </c>
      <c r="U742">
        <v>2500000</v>
      </c>
      <c r="V742">
        <v>7277481.3122693216</v>
      </c>
    </row>
    <row r="743" spans="1:22" x14ac:dyDescent="0.25">
      <c r="A743">
        <v>740</v>
      </c>
      <c r="B743" s="1">
        <f t="shared" si="11"/>
        <v>40554</v>
      </c>
      <c r="C743">
        <v>3881755625.5563231</v>
      </c>
      <c r="D743">
        <v>74841291.31525059</v>
      </c>
      <c r="E743">
        <v>-582524.39760104043</v>
      </c>
      <c r="F743">
        <v>0</v>
      </c>
      <c r="G743">
        <v>0</v>
      </c>
      <c r="H743">
        <v>740</v>
      </c>
      <c r="I743">
        <v>3524000</v>
      </c>
      <c r="J743">
        <v>4600000</v>
      </c>
      <c r="K743">
        <v>740</v>
      </c>
      <c r="L743">
        <v>0</v>
      </c>
      <c r="M743">
        <v>0</v>
      </c>
      <c r="N743">
        <v>0.36825770469198882</v>
      </c>
      <c r="O743">
        <v>0.51106160035730408</v>
      </c>
      <c r="P743">
        <v>0</v>
      </c>
      <c r="Q743">
        <v>0</v>
      </c>
      <c r="R743">
        <v>1</v>
      </c>
      <c r="S743">
        <v>1</v>
      </c>
      <c r="T743">
        <v>4738073.4221653491</v>
      </c>
      <c r="U743">
        <v>2500000</v>
      </c>
      <c r="V743">
        <v>6557726.9816381345</v>
      </c>
    </row>
    <row r="744" spans="1:22" x14ac:dyDescent="0.25">
      <c r="A744">
        <v>741</v>
      </c>
      <c r="B744" s="1">
        <f t="shared" si="11"/>
        <v>40555</v>
      </c>
      <c r="C744">
        <v>3881753118.4866438</v>
      </c>
      <c r="D744">
        <v>74841291.31525059</v>
      </c>
      <c r="E744">
        <v>-456944.15375523438</v>
      </c>
      <c r="F744">
        <v>0</v>
      </c>
      <c r="G744">
        <v>0</v>
      </c>
      <c r="H744">
        <v>741</v>
      </c>
      <c r="I744">
        <v>3524000</v>
      </c>
      <c r="J744">
        <v>4510000</v>
      </c>
      <c r="K744">
        <v>741</v>
      </c>
      <c r="L744">
        <v>0</v>
      </c>
      <c r="M744">
        <v>0</v>
      </c>
      <c r="N744">
        <v>0.36833457810517928</v>
      </c>
      <c r="O744">
        <v>0.51112273919151563</v>
      </c>
      <c r="P744">
        <v>0</v>
      </c>
      <c r="Q744">
        <v>0</v>
      </c>
      <c r="R744">
        <v>1</v>
      </c>
      <c r="S744">
        <v>1</v>
      </c>
      <c r="T744">
        <v>4640609.780497307</v>
      </c>
      <c r="U744">
        <v>2500000</v>
      </c>
      <c r="V744">
        <v>5047557.1755835935</v>
      </c>
    </row>
    <row r="745" spans="1:22" x14ac:dyDescent="0.25">
      <c r="A745">
        <v>742</v>
      </c>
      <c r="B745" s="1">
        <f t="shared" si="11"/>
        <v>40556</v>
      </c>
      <c r="C745">
        <v>3881750611.412508</v>
      </c>
      <c r="D745">
        <v>74841291.31525059</v>
      </c>
      <c r="E745">
        <v>-1052374.7123198169</v>
      </c>
      <c r="F745">
        <v>0</v>
      </c>
      <c r="G745">
        <v>0</v>
      </c>
      <c r="H745">
        <v>742</v>
      </c>
      <c r="I745">
        <v>3419000</v>
      </c>
      <c r="J745">
        <v>4450000</v>
      </c>
      <c r="K745">
        <v>742</v>
      </c>
      <c r="L745">
        <v>0</v>
      </c>
      <c r="M745">
        <v>0</v>
      </c>
      <c r="N745">
        <v>0.36841143122407682</v>
      </c>
      <c r="O745">
        <v>0.51118534955712525</v>
      </c>
      <c r="P745">
        <v>0</v>
      </c>
      <c r="Q745">
        <v>0</v>
      </c>
      <c r="R745">
        <v>1</v>
      </c>
      <c r="S745">
        <v>1</v>
      </c>
      <c r="T745">
        <v>4548945.1227567624</v>
      </c>
      <c r="U745">
        <v>2500000</v>
      </c>
      <c r="V745">
        <v>3141526.0837898562</v>
      </c>
    </row>
    <row r="746" spans="1:22" x14ac:dyDescent="0.25">
      <c r="A746">
        <v>743</v>
      </c>
      <c r="B746" s="1">
        <f t="shared" si="11"/>
        <v>40557</v>
      </c>
      <c r="C746">
        <v>3881748104.3343582</v>
      </c>
      <c r="D746">
        <v>74841291.31525059</v>
      </c>
      <c r="E746">
        <v>-1641850.965431843</v>
      </c>
      <c r="F746">
        <v>0</v>
      </c>
      <c r="G746">
        <v>0</v>
      </c>
      <c r="H746">
        <v>743</v>
      </c>
      <c r="I746">
        <v>3468000</v>
      </c>
      <c r="J746">
        <v>4367000</v>
      </c>
      <c r="K746">
        <v>743</v>
      </c>
      <c r="L746">
        <v>0</v>
      </c>
      <c r="M746">
        <v>0</v>
      </c>
      <c r="N746">
        <v>0.36849337726657938</v>
      </c>
      <c r="O746">
        <v>0.51124895799228842</v>
      </c>
      <c r="P746">
        <v>0</v>
      </c>
      <c r="Q746">
        <v>0</v>
      </c>
      <c r="R746">
        <v>1</v>
      </c>
      <c r="S746">
        <v>1</v>
      </c>
      <c r="T746">
        <v>4462734.4155136496</v>
      </c>
      <c r="U746">
        <v>2500000</v>
      </c>
      <c r="V746">
        <v>1235902.534015927</v>
      </c>
    </row>
    <row r="747" spans="1:22" x14ac:dyDescent="0.25">
      <c r="A747">
        <v>744</v>
      </c>
      <c r="B747" s="1">
        <f t="shared" si="11"/>
        <v>40558</v>
      </c>
      <c r="C747">
        <v>3881745597.252594</v>
      </c>
      <c r="D747">
        <v>74841291.31525059</v>
      </c>
      <c r="E747">
        <v>-2225432.456144507</v>
      </c>
      <c r="F747">
        <v>0</v>
      </c>
      <c r="G747">
        <v>0</v>
      </c>
      <c r="H747">
        <v>744</v>
      </c>
      <c r="I747">
        <v>3700000</v>
      </c>
      <c r="J747">
        <v>4622000</v>
      </c>
      <c r="K747">
        <v>744</v>
      </c>
      <c r="L747">
        <v>0</v>
      </c>
      <c r="M747">
        <v>0</v>
      </c>
      <c r="N747">
        <v>0.3685729213816471</v>
      </c>
      <c r="O747">
        <v>0.51131394422447518</v>
      </c>
      <c r="P747">
        <v>0</v>
      </c>
      <c r="Q747">
        <v>0</v>
      </c>
      <c r="R747">
        <v>1</v>
      </c>
      <c r="S747">
        <v>1</v>
      </c>
      <c r="T747">
        <v>4381653.1544632372</v>
      </c>
      <c r="U747">
        <v>2500000</v>
      </c>
      <c r="V747">
        <v>-675982.9920539991</v>
      </c>
    </row>
    <row r="748" spans="1:22" x14ac:dyDescent="0.25">
      <c r="A748">
        <v>745</v>
      </c>
      <c r="B748" s="1">
        <f t="shared" si="11"/>
        <v>40559</v>
      </c>
      <c r="C748">
        <v>3881743090.167582</v>
      </c>
      <c r="D748">
        <v>74841291.31525059</v>
      </c>
      <c r="E748">
        <v>5114126.8679195149</v>
      </c>
      <c r="F748">
        <v>0</v>
      </c>
      <c r="G748">
        <v>0</v>
      </c>
      <c r="H748">
        <v>745</v>
      </c>
      <c r="I748">
        <v>3563000</v>
      </c>
      <c r="J748">
        <v>4517000</v>
      </c>
      <c r="K748">
        <v>745</v>
      </c>
      <c r="L748">
        <v>0</v>
      </c>
      <c r="M748">
        <v>0</v>
      </c>
      <c r="N748">
        <v>0.36864103163650153</v>
      </c>
      <c r="O748">
        <v>0.51137457384830842</v>
      </c>
      <c r="P748">
        <v>0</v>
      </c>
      <c r="Q748">
        <v>0</v>
      </c>
      <c r="R748">
        <v>1</v>
      </c>
      <c r="S748">
        <v>1</v>
      </c>
      <c r="T748">
        <v>5230467.2408752386</v>
      </c>
      <c r="U748">
        <v>2685920.8176137218</v>
      </c>
      <c r="V748">
        <v>-599410.66228455305</v>
      </c>
    </row>
    <row r="749" spans="1:22" x14ac:dyDescent="0.25">
      <c r="A749">
        <v>746</v>
      </c>
      <c r="B749" s="1">
        <f t="shared" si="11"/>
        <v>40560</v>
      </c>
      <c r="C749">
        <v>3881740583.0796428</v>
      </c>
      <c r="D749">
        <v>74841291.31525059</v>
      </c>
      <c r="E749">
        <v>0</v>
      </c>
      <c r="F749">
        <v>0</v>
      </c>
      <c r="G749">
        <v>0</v>
      </c>
      <c r="H749">
        <v>746</v>
      </c>
      <c r="I749">
        <v>3547000</v>
      </c>
      <c r="J749">
        <v>4339000</v>
      </c>
      <c r="K749">
        <v>746</v>
      </c>
      <c r="L749">
        <v>0</v>
      </c>
      <c r="M749">
        <v>0</v>
      </c>
      <c r="N749">
        <v>0.3687181365437423</v>
      </c>
      <c r="O749">
        <v>0.51143590169836073</v>
      </c>
      <c r="P749">
        <v>0</v>
      </c>
      <c r="Q749">
        <v>0</v>
      </c>
      <c r="R749">
        <v>1</v>
      </c>
      <c r="S749">
        <v>1</v>
      </c>
      <c r="T749">
        <v>4312673.0092223054</v>
      </c>
      <c r="U749">
        <v>2500000</v>
      </c>
      <c r="V749">
        <v>-2099454.0557956859</v>
      </c>
    </row>
    <row r="750" spans="1:22" x14ac:dyDescent="0.25">
      <c r="A750">
        <v>747</v>
      </c>
      <c r="B750" s="1">
        <f t="shared" si="11"/>
        <v>40561</v>
      </c>
      <c r="C750">
        <v>3881738075.9890709</v>
      </c>
      <c r="D750">
        <v>74841291.31525059</v>
      </c>
      <c r="E750">
        <v>-600000</v>
      </c>
      <c r="F750">
        <v>0</v>
      </c>
      <c r="G750">
        <v>0</v>
      </c>
      <c r="H750">
        <v>747</v>
      </c>
      <c r="I750">
        <v>3596000</v>
      </c>
      <c r="J750">
        <v>4173000</v>
      </c>
      <c r="K750">
        <v>747</v>
      </c>
      <c r="L750">
        <v>0</v>
      </c>
      <c r="M750">
        <v>0</v>
      </c>
      <c r="N750">
        <v>0.36879376279267539</v>
      </c>
      <c r="O750">
        <v>0.51150132997853603</v>
      </c>
      <c r="P750">
        <v>0</v>
      </c>
      <c r="Q750">
        <v>0</v>
      </c>
      <c r="R750">
        <v>1</v>
      </c>
      <c r="S750">
        <v>1</v>
      </c>
      <c r="T750">
        <v>4240520.2436429011</v>
      </c>
      <c r="U750">
        <v>2500000</v>
      </c>
      <c r="V750">
        <v>-3978459.5157069941</v>
      </c>
    </row>
    <row r="751" spans="1:22" x14ac:dyDescent="0.25">
      <c r="A751">
        <v>748</v>
      </c>
      <c r="B751" s="1">
        <f t="shared" si="11"/>
        <v>40562</v>
      </c>
      <c r="C751">
        <v>3881735568.8961301</v>
      </c>
      <c r="D751">
        <v>74841291.31525059</v>
      </c>
      <c r="E751">
        <v>-1194000.00013411</v>
      </c>
      <c r="F751">
        <v>0</v>
      </c>
      <c r="G751">
        <v>0</v>
      </c>
      <c r="H751">
        <v>748</v>
      </c>
      <c r="I751">
        <v>3596000</v>
      </c>
      <c r="J751">
        <v>4188000</v>
      </c>
      <c r="K751">
        <v>748</v>
      </c>
      <c r="L751">
        <v>0</v>
      </c>
      <c r="M751">
        <v>0</v>
      </c>
      <c r="N751">
        <v>0.36886696326884588</v>
      </c>
      <c r="O751">
        <v>0.51156957045995166</v>
      </c>
      <c r="P751">
        <v>0</v>
      </c>
      <c r="Q751">
        <v>0</v>
      </c>
      <c r="R751">
        <v>1</v>
      </c>
      <c r="S751">
        <v>1</v>
      </c>
      <c r="T751">
        <v>4172660.4915478951</v>
      </c>
      <c r="U751">
        <v>2500000</v>
      </c>
      <c r="V751">
        <v>-5838674.9214391792</v>
      </c>
    </row>
    <row r="752" spans="1:22" x14ac:dyDescent="0.25">
      <c r="A752">
        <v>749</v>
      </c>
      <c r="B752" s="1">
        <f t="shared" si="11"/>
        <v>40563</v>
      </c>
      <c r="C752">
        <v>3881733061.801054</v>
      </c>
      <c r="D752">
        <v>74841291.31525059</v>
      </c>
      <c r="E752">
        <v>-1782060.0003996489</v>
      </c>
      <c r="F752">
        <v>0</v>
      </c>
      <c r="G752">
        <v>0</v>
      </c>
      <c r="H752">
        <v>749</v>
      </c>
      <c r="I752">
        <v>3632000</v>
      </c>
      <c r="J752">
        <v>4357000</v>
      </c>
      <c r="K752">
        <v>749</v>
      </c>
      <c r="L752">
        <v>0</v>
      </c>
      <c r="M752">
        <v>0</v>
      </c>
      <c r="N752">
        <v>0.3689401450369223</v>
      </c>
      <c r="O752">
        <v>0.51163754267355666</v>
      </c>
      <c r="P752">
        <v>0</v>
      </c>
      <c r="Q752">
        <v>0</v>
      </c>
      <c r="R752">
        <v>1</v>
      </c>
      <c r="S752">
        <v>1</v>
      </c>
      <c r="T752">
        <v>4108838.3231609049</v>
      </c>
      <c r="U752">
        <v>2500000</v>
      </c>
      <c r="V752">
        <v>-7680288.1735298336</v>
      </c>
    </row>
    <row r="753" spans="1:22" x14ac:dyDescent="0.25">
      <c r="A753">
        <v>750</v>
      </c>
      <c r="B753" s="1">
        <f t="shared" si="11"/>
        <v>40564</v>
      </c>
      <c r="C753">
        <v>3881730554.704061</v>
      </c>
      <c r="D753">
        <v>74841291.31525059</v>
      </c>
      <c r="E753">
        <v>-2364239.4007939738</v>
      </c>
      <c r="F753">
        <v>0</v>
      </c>
      <c r="G753">
        <v>0</v>
      </c>
      <c r="H753">
        <v>750</v>
      </c>
      <c r="I753">
        <v>3616000</v>
      </c>
      <c r="J753">
        <v>4215000</v>
      </c>
      <c r="K753">
        <v>750</v>
      </c>
      <c r="L753">
        <v>0</v>
      </c>
      <c r="M753">
        <v>0</v>
      </c>
      <c r="N753">
        <v>0.36901153413625742</v>
      </c>
      <c r="O753">
        <v>0.51170247663336399</v>
      </c>
      <c r="P753">
        <v>0</v>
      </c>
      <c r="Q753">
        <v>0</v>
      </c>
      <c r="R753">
        <v>1</v>
      </c>
      <c r="S753">
        <v>1</v>
      </c>
      <c r="T753">
        <v>4048813.5065079569</v>
      </c>
      <c r="U753">
        <v>2500000</v>
      </c>
      <c r="V753">
        <v>-9503485.2935112137</v>
      </c>
    </row>
    <row r="754" spans="1:22" x14ac:dyDescent="0.25">
      <c r="A754">
        <v>751</v>
      </c>
      <c r="B754" s="1">
        <f t="shared" si="11"/>
        <v>40565</v>
      </c>
      <c r="C754">
        <v>3881728047.6053391</v>
      </c>
      <c r="D754">
        <v>74841291.31525059</v>
      </c>
      <c r="E754">
        <v>-2940597.0073144832</v>
      </c>
      <c r="F754">
        <v>0</v>
      </c>
      <c r="G754">
        <v>0</v>
      </c>
      <c r="H754">
        <v>751</v>
      </c>
      <c r="I754">
        <v>3532000</v>
      </c>
      <c r="J754">
        <v>4188000</v>
      </c>
      <c r="K754">
        <v>751</v>
      </c>
      <c r="L754">
        <v>0</v>
      </c>
      <c r="M754">
        <v>0</v>
      </c>
      <c r="N754">
        <v>0.36908369428551041</v>
      </c>
      <c r="O754">
        <v>0.51176988604074714</v>
      </c>
      <c r="P754">
        <v>0</v>
      </c>
      <c r="Q754">
        <v>0</v>
      </c>
      <c r="R754">
        <v>1</v>
      </c>
      <c r="S754">
        <v>1</v>
      </c>
      <c r="T754">
        <v>3992360.1031642612</v>
      </c>
      <c r="U754">
        <v>2500000</v>
      </c>
      <c r="V754">
        <v>-11308450.4427003</v>
      </c>
    </row>
    <row r="755" spans="1:22" x14ac:dyDescent="0.25">
      <c r="A755">
        <v>752</v>
      </c>
      <c r="B755" s="1">
        <f t="shared" si="11"/>
        <v>40566</v>
      </c>
      <c r="C755">
        <v>3881725540.5050621</v>
      </c>
      <c r="D755">
        <v>74841291.31525059</v>
      </c>
      <c r="E755">
        <v>-3511191.0378986131</v>
      </c>
      <c r="F755">
        <v>0</v>
      </c>
      <c r="G755">
        <v>0</v>
      </c>
      <c r="H755">
        <v>752</v>
      </c>
      <c r="I755">
        <v>3524000</v>
      </c>
      <c r="J755">
        <v>4189000</v>
      </c>
      <c r="K755">
        <v>752</v>
      </c>
      <c r="L755">
        <v>0</v>
      </c>
      <c r="M755">
        <v>0</v>
      </c>
      <c r="N755">
        <v>0.36915995826205872</v>
      </c>
      <c r="O755">
        <v>0.51183771733778316</v>
      </c>
      <c r="P755">
        <v>0</v>
      </c>
      <c r="Q755">
        <v>0</v>
      </c>
      <c r="R755">
        <v>1</v>
      </c>
      <c r="S755">
        <v>1</v>
      </c>
      <c r="T755">
        <v>3939265.6178031042</v>
      </c>
      <c r="U755">
        <v>2500000</v>
      </c>
      <c r="V755">
        <v>-13095365.940800929</v>
      </c>
    </row>
    <row r="756" spans="1:22" x14ac:dyDescent="0.25">
      <c r="A756">
        <v>753</v>
      </c>
      <c r="B756" s="1">
        <f t="shared" si="11"/>
        <v>40567</v>
      </c>
      <c r="C756">
        <v>3881723033.4033871</v>
      </c>
      <c r="D756">
        <v>74841291.31525059</v>
      </c>
      <c r="E756">
        <v>-4076079.1283044401</v>
      </c>
      <c r="F756">
        <v>0</v>
      </c>
      <c r="G756">
        <v>0</v>
      </c>
      <c r="H756">
        <v>753</v>
      </c>
      <c r="I756">
        <v>3536000</v>
      </c>
      <c r="J756">
        <v>4175000</v>
      </c>
      <c r="K756">
        <v>753</v>
      </c>
      <c r="L756">
        <v>0</v>
      </c>
      <c r="M756">
        <v>0</v>
      </c>
      <c r="N756">
        <v>0.36923659300771089</v>
      </c>
      <c r="O756">
        <v>0.51190545862103021</v>
      </c>
      <c r="P756">
        <v>0</v>
      </c>
      <c r="Q756">
        <v>0</v>
      </c>
      <c r="R756">
        <v>1</v>
      </c>
      <c r="S756">
        <v>1</v>
      </c>
      <c r="T756">
        <v>3889330.19834569</v>
      </c>
      <c r="U756">
        <v>2500000</v>
      </c>
      <c r="V756">
        <v>-14864412.28431996</v>
      </c>
    </row>
    <row r="757" spans="1:22" x14ac:dyDescent="0.25">
      <c r="A757">
        <v>754</v>
      </c>
      <c r="B757" s="1">
        <f t="shared" si="11"/>
        <v>40568</v>
      </c>
      <c r="C757">
        <v>3881720526.3004522</v>
      </c>
      <c r="D757">
        <v>74841291.31525059</v>
      </c>
      <c r="E757">
        <v>-4635318.3379324703</v>
      </c>
      <c r="F757">
        <v>0</v>
      </c>
      <c r="G757">
        <v>0</v>
      </c>
      <c r="H757">
        <v>754</v>
      </c>
      <c r="I757">
        <v>3524000</v>
      </c>
      <c r="J757">
        <v>4183000</v>
      </c>
      <c r="K757">
        <v>754</v>
      </c>
      <c r="L757">
        <v>0</v>
      </c>
      <c r="M757">
        <v>0</v>
      </c>
      <c r="N757">
        <v>0.36931262136709841</v>
      </c>
      <c r="O757">
        <v>0.51197337925891451</v>
      </c>
      <c r="P757">
        <v>0</v>
      </c>
      <c r="Q757">
        <v>0</v>
      </c>
      <c r="R757">
        <v>1</v>
      </c>
      <c r="S757">
        <v>1</v>
      </c>
      <c r="T757">
        <v>3842365.8837012132</v>
      </c>
      <c r="U757">
        <v>2500000</v>
      </c>
      <c r="V757">
        <v>-16615768.164799221</v>
      </c>
    </row>
    <row r="758" spans="1:22" x14ac:dyDescent="0.25">
      <c r="A758">
        <v>755</v>
      </c>
      <c r="B758" s="1">
        <f t="shared" si="11"/>
        <v>40569</v>
      </c>
      <c r="C758">
        <v>3881718019.196383</v>
      </c>
      <c r="D758">
        <v>74841291.31525059</v>
      </c>
      <c r="E758">
        <v>-5188965.1555892201</v>
      </c>
      <c r="F758">
        <v>0</v>
      </c>
      <c r="G758">
        <v>0</v>
      </c>
      <c r="H758">
        <v>755</v>
      </c>
      <c r="I758">
        <v>3557000</v>
      </c>
      <c r="J758">
        <v>4127000</v>
      </c>
      <c r="K758">
        <v>755</v>
      </c>
      <c r="L758">
        <v>0</v>
      </c>
      <c r="M758">
        <v>0</v>
      </c>
      <c r="N758">
        <v>0.36938921585095691</v>
      </c>
      <c r="O758">
        <v>0.51204106605086208</v>
      </c>
      <c r="P758">
        <v>0</v>
      </c>
      <c r="Q758">
        <v>0</v>
      </c>
      <c r="R758">
        <v>1</v>
      </c>
      <c r="S758">
        <v>1</v>
      </c>
      <c r="T758">
        <v>3798195.8962656129</v>
      </c>
      <c r="U758">
        <v>2500000</v>
      </c>
      <c r="V758">
        <v>-18349610.48686514</v>
      </c>
    </row>
    <row r="759" spans="1:22" x14ac:dyDescent="0.25">
      <c r="A759">
        <v>756</v>
      </c>
      <c r="B759" s="1">
        <f t="shared" si="11"/>
        <v>40570</v>
      </c>
      <c r="C759">
        <v>3881715512.0912938</v>
      </c>
      <c r="D759">
        <v>74841291.31525059</v>
      </c>
      <c r="E759">
        <v>-5737075.5051931525</v>
      </c>
      <c r="F759">
        <v>0</v>
      </c>
      <c r="G759">
        <v>0</v>
      </c>
      <c r="H759">
        <v>756</v>
      </c>
      <c r="I759">
        <v>3388000</v>
      </c>
      <c r="J759">
        <v>4149000</v>
      </c>
      <c r="K759">
        <v>756</v>
      </c>
      <c r="L759">
        <v>0</v>
      </c>
      <c r="M759">
        <v>0</v>
      </c>
      <c r="N759">
        <v>0.36946417725710501</v>
      </c>
      <c r="O759">
        <v>0.51210971946644235</v>
      </c>
      <c r="P759">
        <v>0</v>
      </c>
      <c r="Q759">
        <v>0</v>
      </c>
      <c r="R759">
        <v>1</v>
      </c>
      <c r="S759">
        <v>1</v>
      </c>
      <c r="T759">
        <v>3756653.9765159008</v>
      </c>
      <c r="U759">
        <v>2500000</v>
      </c>
      <c r="V759">
        <v>-20066114.386097949</v>
      </c>
    </row>
    <row r="760" spans="1:22" x14ac:dyDescent="0.25">
      <c r="A760">
        <v>757</v>
      </c>
      <c r="B760" s="1">
        <f t="shared" si="11"/>
        <v>40571</v>
      </c>
      <c r="C760">
        <v>3881713004.9852872</v>
      </c>
      <c r="D760">
        <v>74841291.31525059</v>
      </c>
      <c r="E760">
        <v>-6279704.7514235564</v>
      </c>
      <c r="F760">
        <v>0</v>
      </c>
      <c r="G760">
        <v>0</v>
      </c>
      <c r="H760">
        <v>757</v>
      </c>
      <c r="I760">
        <v>3233000</v>
      </c>
      <c r="J760">
        <v>4254000</v>
      </c>
      <c r="K760">
        <v>757</v>
      </c>
      <c r="L760">
        <v>0</v>
      </c>
      <c r="M760">
        <v>0</v>
      </c>
      <c r="N760">
        <v>0.3695473245525307</v>
      </c>
      <c r="O760">
        <v>0.51217787010007154</v>
      </c>
      <c r="P760">
        <v>0</v>
      </c>
      <c r="Q760">
        <v>0</v>
      </c>
      <c r="R760">
        <v>1</v>
      </c>
      <c r="S760">
        <v>1</v>
      </c>
      <c r="T760">
        <v>3717583.7571954262</v>
      </c>
      <c r="U760">
        <v>2500000</v>
      </c>
      <c r="V760">
        <v>-21765453.246722091</v>
      </c>
    </row>
    <row r="761" spans="1:22" x14ac:dyDescent="0.25">
      <c r="A761">
        <v>758</v>
      </c>
      <c r="B761" s="1">
        <f t="shared" si="11"/>
        <v>40572</v>
      </c>
      <c r="C761">
        <v>3881710497.8784528</v>
      </c>
      <c r="D761">
        <v>74841291.31525059</v>
      </c>
      <c r="E761">
        <v>-6816907.705312944</v>
      </c>
      <c r="F761">
        <v>0</v>
      </c>
      <c r="G761">
        <v>0</v>
      </c>
      <c r="H761">
        <v>758</v>
      </c>
      <c r="I761">
        <v>3484000</v>
      </c>
      <c r="J761">
        <v>4211000</v>
      </c>
      <c r="K761">
        <v>758</v>
      </c>
      <c r="L761">
        <v>0</v>
      </c>
      <c r="M761">
        <v>0</v>
      </c>
      <c r="N761">
        <v>0.36963785703812829</v>
      </c>
      <c r="O761">
        <v>0.51224389946253646</v>
      </c>
      <c r="P761">
        <v>0</v>
      </c>
      <c r="Q761">
        <v>0</v>
      </c>
      <c r="R761">
        <v>1</v>
      </c>
      <c r="S761">
        <v>1</v>
      </c>
      <c r="T761">
        <v>3680838.1747344579</v>
      </c>
      <c r="U761">
        <v>2500000</v>
      </c>
      <c r="V761">
        <v>-23447798.719119828</v>
      </c>
    </row>
    <row r="762" spans="1:22" x14ac:dyDescent="0.25">
      <c r="A762">
        <v>759</v>
      </c>
      <c r="B762" s="1">
        <f t="shared" si="11"/>
        <v>40573</v>
      </c>
      <c r="C762">
        <v>3881707990.7708769</v>
      </c>
      <c r="D762">
        <v>74841291.31525059</v>
      </c>
      <c r="E762">
        <v>-7348738.6297835121</v>
      </c>
      <c r="F762">
        <v>0</v>
      </c>
      <c r="G762">
        <v>0</v>
      </c>
      <c r="H762">
        <v>759</v>
      </c>
      <c r="I762">
        <v>3627000</v>
      </c>
      <c r="J762">
        <v>4315000</v>
      </c>
      <c r="K762">
        <v>759</v>
      </c>
      <c r="L762">
        <v>0</v>
      </c>
      <c r="M762">
        <v>0</v>
      </c>
      <c r="N762">
        <v>0.36971631348804401</v>
      </c>
      <c r="O762">
        <v>0.51231066090714816</v>
      </c>
      <c r="P762">
        <v>0</v>
      </c>
      <c r="Q762">
        <v>0</v>
      </c>
      <c r="R762">
        <v>1</v>
      </c>
      <c r="S762">
        <v>1</v>
      </c>
      <c r="T762">
        <v>3646278.91569062</v>
      </c>
      <c r="U762">
        <v>2500000</v>
      </c>
      <c r="V762">
        <v>-25113320.73716962</v>
      </c>
    </row>
    <row r="763" spans="1:22" x14ac:dyDescent="0.25">
      <c r="A763">
        <v>760</v>
      </c>
      <c r="B763" s="1">
        <f t="shared" si="11"/>
        <v>40574</v>
      </c>
      <c r="C763">
        <v>3881705483.662631</v>
      </c>
      <c r="D763">
        <v>74841291.31525059</v>
      </c>
      <c r="E763">
        <v>-6435741.2451282479</v>
      </c>
      <c r="F763">
        <v>0</v>
      </c>
      <c r="G763">
        <v>0</v>
      </c>
      <c r="H763">
        <v>760</v>
      </c>
      <c r="I763">
        <v>3489000</v>
      </c>
      <c r="J763">
        <v>4419000</v>
      </c>
      <c r="K763">
        <v>760</v>
      </c>
      <c r="L763">
        <v>0</v>
      </c>
      <c r="M763">
        <v>0</v>
      </c>
      <c r="N763">
        <v>0.36978775637091221</v>
      </c>
      <c r="O763">
        <v>0.51237526169179659</v>
      </c>
      <c r="P763">
        <v>0</v>
      </c>
      <c r="Q763">
        <v>0</v>
      </c>
      <c r="R763">
        <v>1</v>
      </c>
      <c r="S763">
        <v>1</v>
      </c>
      <c r="T763">
        <v>3613775.8961255411</v>
      </c>
      <c r="U763">
        <v>2500000</v>
      </c>
      <c r="V763">
        <v>-25974262.53541119</v>
      </c>
    </row>
    <row r="764" spans="1:22" x14ac:dyDescent="0.25">
      <c r="A764">
        <v>761</v>
      </c>
      <c r="B764" s="1">
        <f t="shared" si="11"/>
        <v>40575</v>
      </c>
      <c r="C764">
        <v>3881702976.553781</v>
      </c>
      <c r="D764">
        <v>74841291.31525059</v>
      </c>
      <c r="E764">
        <v>-4812118.8341154661</v>
      </c>
      <c r="F764">
        <v>0</v>
      </c>
      <c r="G764">
        <v>0</v>
      </c>
      <c r="H764">
        <v>761</v>
      </c>
      <c r="I764">
        <v>3371000</v>
      </c>
      <c r="J764">
        <v>4233000</v>
      </c>
      <c r="K764">
        <v>761</v>
      </c>
      <c r="L764">
        <v>0</v>
      </c>
      <c r="M764">
        <v>0</v>
      </c>
      <c r="N764">
        <v>0.36986592949841718</v>
      </c>
      <c r="O764">
        <v>0.51243764854017138</v>
      </c>
      <c r="P764">
        <v>0</v>
      </c>
      <c r="Q764">
        <v>0</v>
      </c>
      <c r="R764">
        <v>1</v>
      </c>
      <c r="S764">
        <v>1</v>
      </c>
      <c r="T764">
        <v>3583206.7719580391</v>
      </c>
      <c r="U764">
        <v>2500000</v>
      </c>
      <c r="V764">
        <v>-27614519.91586278</v>
      </c>
    </row>
    <row r="765" spans="1:22" x14ac:dyDescent="0.25">
      <c r="A765">
        <v>762</v>
      </c>
      <c r="B765" s="1">
        <f t="shared" si="11"/>
        <v>40576</v>
      </c>
      <c r="C765">
        <v>3881700469.4443908</v>
      </c>
      <c r="D765">
        <v>74841291.31525059</v>
      </c>
      <c r="E765">
        <v>-5363997.6468499042</v>
      </c>
      <c r="F765">
        <v>0</v>
      </c>
      <c r="G765">
        <v>0</v>
      </c>
      <c r="H765">
        <v>762</v>
      </c>
      <c r="I765">
        <v>3432000</v>
      </c>
      <c r="J765">
        <v>4233000</v>
      </c>
      <c r="K765">
        <v>762</v>
      </c>
      <c r="L765">
        <v>0</v>
      </c>
      <c r="M765">
        <v>0</v>
      </c>
      <c r="N765">
        <v>0.36994978120891309</v>
      </c>
      <c r="O765">
        <v>0.51250366438820683</v>
      </c>
      <c r="P765">
        <v>0</v>
      </c>
      <c r="Q765">
        <v>0</v>
      </c>
      <c r="R765">
        <v>1</v>
      </c>
      <c r="S765">
        <v>1</v>
      </c>
      <c r="T765">
        <v>3554456.4784507831</v>
      </c>
      <c r="U765">
        <v>2500000</v>
      </c>
      <c r="V765">
        <v>-29238374.722876471</v>
      </c>
    </row>
    <row r="766" spans="1:22" x14ac:dyDescent="0.25">
      <c r="A766">
        <v>763</v>
      </c>
      <c r="B766" s="1">
        <f t="shared" si="11"/>
        <v>40577</v>
      </c>
      <c r="C766">
        <v>3881697962.3345122</v>
      </c>
      <c r="D766">
        <v>74841291.31525059</v>
      </c>
      <c r="E766">
        <v>-5190602.6715803519</v>
      </c>
      <c r="F766">
        <v>0</v>
      </c>
      <c r="G766">
        <v>0</v>
      </c>
      <c r="H766">
        <v>763</v>
      </c>
      <c r="I766">
        <v>3574000</v>
      </c>
      <c r="J766">
        <v>4254000</v>
      </c>
      <c r="K766">
        <v>763</v>
      </c>
      <c r="L766">
        <v>0</v>
      </c>
      <c r="M766">
        <v>0</v>
      </c>
      <c r="N766">
        <v>0.37003067171855092</v>
      </c>
      <c r="O766">
        <v>0.51256957674862047</v>
      </c>
      <c r="P766">
        <v>0</v>
      </c>
      <c r="Q766">
        <v>0</v>
      </c>
      <c r="R766">
        <v>1</v>
      </c>
      <c r="S766">
        <v>1</v>
      </c>
      <c r="T766">
        <v>3527416.7970970031</v>
      </c>
      <c r="U766">
        <v>2500000</v>
      </c>
      <c r="V766">
        <v>-30452028.482182991</v>
      </c>
    </row>
    <row r="767" spans="1:22" x14ac:dyDescent="0.25">
      <c r="A767">
        <v>764</v>
      </c>
      <c r="B767" s="1">
        <f t="shared" si="11"/>
        <v>40578</v>
      </c>
      <c r="C767">
        <v>3881695455.224194</v>
      </c>
      <c r="D767">
        <v>74841291.31525059</v>
      </c>
      <c r="E767">
        <v>-5738696.6460247384</v>
      </c>
      <c r="F767">
        <v>0</v>
      </c>
      <c r="G767">
        <v>0</v>
      </c>
      <c r="H767">
        <v>764</v>
      </c>
      <c r="I767">
        <v>3528000</v>
      </c>
      <c r="J767">
        <v>4245000</v>
      </c>
      <c r="K767">
        <v>764</v>
      </c>
      <c r="L767">
        <v>0</v>
      </c>
      <c r="M767">
        <v>0</v>
      </c>
      <c r="N767">
        <v>0.37010463697601259</v>
      </c>
      <c r="O767">
        <v>0.51263496208817994</v>
      </c>
      <c r="P767">
        <v>0</v>
      </c>
      <c r="Q767">
        <v>0</v>
      </c>
      <c r="R767">
        <v>1</v>
      </c>
      <c r="S767">
        <v>1</v>
      </c>
      <c r="T767">
        <v>3501985.948276992</v>
      </c>
      <c r="U767">
        <v>2500000</v>
      </c>
      <c r="V767">
        <v>-32047508.20416772</v>
      </c>
    </row>
    <row r="768" spans="1:22" x14ac:dyDescent="0.25">
      <c r="A768">
        <v>765</v>
      </c>
      <c r="B768" s="1">
        <f t="shared" si="11"/>
        <v>40579</v>
      </c>
      <c r="C768">
        <v>3881692948.113481</v>
      </c>
      <c r="D768">
        <v>74841291.31525059</v>
      </c>
      <c r="E768">
        <v>-6281309.6808471894</v>
      </c>
      <c r="F768">
        <v>0</v>
      </c>
      <c r="G768">
        <v>0</v>
      </c>
      <c r="H768">
        <v>765</v>
      </c>
      <c r="I768">
        <v>3590000</v>
      </c>
      <c r="J768">
        <v>4240000</v>
      </c>
      <c r="K768">
        <v>765</v>
      </c>
      <c r="L768">
        <v>0</v>
      </c>
      <c r="M768">
        <v>0</v>
      </c>
      <c r="N768">
        <v>0.37018082907363542</v>
      </c>
      <c r="O768">
        <v>0.51270042891678469</v>
      </c>
      <c r="P768">
        <v>0</v>
      </c>
      <c r="Q768">
        <v>0</v>
      </c>
      <c r="R768">
        <v>1</v>
      </c>
      <c r="S768">
        <v>1</v>
      </c>
      <c r="T768">
        <v>3478068.208151116</v>
      </c>
      <c r="U768">
        <v>2500000</v>
      </c>
      <c r="V768">
        <v>-33627033.129289217</v>
      </c>
    </row>
    <row r="769" spans="1:22" x14ac:dyDescent="0.25">
      <c r="A769">
        <v>766</v>
      </c>
      <c r="B769" s="1">
        <f t="shared" si="11"/>
        <v>40580</v>
      </c>
      <c r="C769">
        <v>3881690441.0024109</v>
      </c>
      <c r="D769">
        <v>74841291.31525059</v>
      </c>
      <c r="E769">
        <v>-6818496.5854426986</v>
      </c>
      <c r="F769">
        <v>0</v>
      </c>
      <c r="G769">
        <v>0</v>
      </c>
      <c r="H769">
        <v>766</v>
      </c>
      <c r="I769">
        <v>3723000</v>
      </c>
      <c r="J769">
        <v>4394000</v>
      </c>
      <c r="K769">
        <v>766</v>
      </c>
      <c r="L769">
        <v>0</v>
      </c>
      <c r="M769">
        <v>0</v>
      </c>
      <c r="N769">
        <v>0.3702539724747208</v>
      </c>
      <c r="O769">
        <v>0.51276589944137652</v>
      </c>
      <c r="P769">
        <v>0</v>
      </c>
      <c r="Q769">
        <v>0</v>
      </c>
      <c r="R769">
        <v>1</v>
      </c>
      <c r="S769">
        <v>1</v>
      </c>
      <c r="T769">
        <v>3455573.5483472771</v>
      </c>
      <c r="U769">
        <v>2500000</v>
      </c>
      <c r="V769">
        <v>-35190762.805512562</v>
      </c>
    </row>
    <row r="770" spans="1:22" x14ac:dyDescent="0.25">
      <c r="A770">
        <v>767</v>
      </c>
      <c r="B770" s="1">
        <f t="shared" si="11"/>
        <v>40581</v>
      </c>
      <c r="C770">
        <v>3881687933.8910232</v>
      </c>
      <c r="D770">
        <v>74841291.31525059</v>
      </c>
      <c r="E770">
        <v>-7350311.6211123252</v>
      </c>
      <c r="F770">
        <v>0</v>
      </c>
      <c r="G770">
        <v>0</v>
      </c>
      <c r="H770">
        <v>767</v>
      </c>
      <c r="I770">
        <v>3619000</v>
      </c>
      <c r="J770">
        <v>4402000</v>
      </c>
      <c r="K770">
        <v>767</v>
      </c>
      <c r="L770">
        <v>0</v>
      </c>
      <c r="M770">
        <v>0</v>
      </c>
      <c r="N770">
        <v>0.37032054190568747</v>
      </c>
      <c r="O770">
        <v>0.51282808253998025</v>
      </c>
      <c r="P770">
        <v>0</v>
      </c>
      <c r="Q770">
        <v>0</v>
      </c>
      <c r="R770">
        <v>1</v>
      </c>
      <c r="S770">
        <v>1</v>
      </c>
      <c r="T770">
        <v>3434417.2970866091</v>
      </c>
      <c r="U770">
        <v>2500000</v>
      </c>
      <c r="V770">
        <v>-36738855.185323194</v>
      </c>
    </row>
    <row r="771" spans="1:22" x14ac:dyDescent="0.25">
      <c r="A771">
        <v>768</v>
      </c>
      <c r="B771" s="1">
        <f t="shared" si="11"/>
        <v>40582</v>
      </c>
      <c r="C771">
        <v>3881685426.779345</v>
      </c>
      <c r="D771">
        <v>74841291.31525059</v>
      </c>
      <c r="E771">
        <v>-7876808.5065441243</v>
      </c>
      <c r="F771">
        <v>0</v>
      </c>
      <c r="G771">
        <v>0</v>
      </c>
      <c r="H771">
        <v>768</v>
      </c>
      <c r="I771">
        <v>3590000</v>
      </c>
      <c r="J771">
        <v>4403000</v>
      </c>
      <c r="K771">
        <v>768</v>
      </c>
      <c r="L771">
        <v>0</v>
      </c>
      <c r="M771">
        <v>0</v>
      </c>
      <c r="N771">
        <v>0.37039222716521308</v>
      </c>
      <c r="O771">
        <v>0.51288999156862947</v>
      </c>
      <c r="P771">
        <v>0</v>
      </c>
      <c r="Q771">
        <v>0</v>
      </c>
      <c r="R771">
        <v>1</v>
      </c>
      <c r="S771">
        <v>1</v>
      </c>
      <c r="T771">
        <v>3414519.820471819</v>
      </c>
      <c r="U771">
        <v>2500000</v>
      </c>
      <c r="V771">
        <v>-38271466.641681731</v>
      </c>
    </row>
    <row r="772" spans="1:22" x14ac:dyDescent="0.25">
      <c r="A772">
        <v>769</v>
      </c>
      <c r="B772" s="1">
        <f t="shared" ref="B772:B835" si="12">DATE(2009,1,1)+A772</f>
        <v>40583</v>
      </c>
      <c r="C772">
        <v>3881682919.6674089</v>
      </c>
      <c r="D772">
        <v>74841291.31525059</v>
      </c>
      <c r="E772">
        <v>239019.57676071301</v>
      </c>
      <c r="F772">
        <v>0</v>
      </c>
      <c r="G772">
        <v>0</v>
      </c>
      <c r="H772">
        <v>769</v>
      </c>
      <c r="I772">
        <v>4163000</v>
      </c>
      <c r="J772">
        <v>4719000</v>
      </c>
      <c r="K772">
        <v>769</v>
      </c>
      <c r="L772">
        <v>0</v>
      </c>
      <c r="M772">
        <v>0</v>
      </c>
      <c r="N772">
        <v>0.37046531617007628</v>
      </c>
      <c r="O772">
        <v>0.51295177636177169</v>
      </c>
      <c r="P772">
        <v>0</v>
      </c>
      <c r="Q772">
        <v>0</v>
      </c>
      <c r="R772">
        <v>1</v>
      </c>
      <c r="S772">
        <v>1</v>
      </c>
      <c r="T772">
        <v>4996378.5742249331</v>
      </c>
      <c r="U772">
        <v>4100572.3514863839</v>
      </c>
      <c r="V772">
        <v>-34273276.983819246</v>
      </c>
    </row>
    <row r="773" spans="1:22" x14ac:dyDescent="0.25">
      <c r="A773">
        <v>770</v>
      </c>
      <c r="B773" s="1">
        <f t="shared" si="12"/>
        <v>40584</v>
      </c>
      <c r="C773">
        <v>3881680412.5552402</v>
      </c>
      <c r="D773">
        <v>74841291.31525059</v>
      </c>
      <c r="E773">
        <v>956629.5926661744</v>
      </c>
      <c r="F773">
        <v>0</v>
      </c>
      <c r="G773">
        <v>0</v>
      </c>
      <c r="H773">
        <v>770</v>
      </c>
      <c r="I773">
        <v>3709000</v>
      </c>
      <c r="J773">
        <v>4419000</v>
      </c>
      <c r="K773">
        <v>770</v>
      </c>
      <c r="L773">
        <v>0</v>
      </c>
      <c r="M773">
        <v>0</v>
      </c>
      <c r="N773">
        <v>0.37052670608663218</v>
      </c>
      <c r="O773">
        <v>0.51301039349295907</v>
      </c>
      <c r="P773">
        <v>0</v>
      </c>
      <c r="Q773">
        <v>0</v>
      </c>
      <c r="R773">
        <v>1</v>
      </c>
      <c r="S773">
        <v>1</v>
      </c>
      <c r="T773">
        <v>3381898.141239909</v>
      </c>
      <c r="U773">
        <v>2500000</v>
      </c>
      <c r="V773">
        <v>-35436581.721641727</v>
      </c>
    </row>
    <row r="774" spans="1:22" x14ac:dyDescent="0.25">
      <c r="A774">
        <v>771</v>
      </c>
      <c r="B774" s="1">
        <f t="shared" si="12"/>
        <v>40585</v>
      </c>
      <c r="C774">
        <v>3881677905.4428601</v>
      </c>
      <c r="D774">
        <v>74841291.31525059</v>
      </c>
      <c r="E774">
        <v>-124587.9690639734</v>
      </c>
      <c r="F774">
        <v>0</v>
      </c>
      <c r="G774">
        <v>0</v>
      </c>
      <c r="H774">
        <v>771</v>
      </c>
      <c r="I774">
        <v>3525000</v>
      </c>
      <c r="J774">
        <v>4165000</v>
      </c>
      <c r="K774">
        <v>771</v>
      </c>
      <c r="L774">
        <v>0</v>
      </c>
      <c r="M774">
        <v>0</v>
      </c>
      <c r="N774">
        <v>0.37059390459967312</v>
      </c>
      <c r="O774">
        <v>0.51307166052378395</v>
      </c>
      <c r="P774">
        <v>0</v>
      </c>
      <c r="Q774">
        <v>0</v>
      </c>
      <c r="R774">
        <v>1</v>
      </c>
      <c r="S774">
        <v>1</v>
      </c>
      <c r="T774">
        <v>3379902.3221971639</v>
      </c>
      <c r="U774">
        <v>2500000</v>
      </c>
      <c r="V774">
        <v>-36982215.912346013</v>
      </c>
    </row>
    <row r="775" spans="1:22" x14ac:dyDescent="0.25">
      <c r="A775">
        <v>772</v>
      </c>
      <c r="B775" s="1">
        <f t="shared" si="12"/>
        <v>40586</v>
      </c>
      <c r="C775">
        <v>3881675398.3302908</v>
      </c>
      <c r="D775">
        <v>74841291.31525059</v>
      </c>
      <c r="E775">
        <v>716167.91059881879</v>
      </c>
      <c r="F775">
        <v>0</v>
      </c>
      <c r="G775">
        <v>0</v>
      </c>
      <c r="H775">
        <v>772</v>
      </c>
      <c r="I775">
        <v>3257000</v>
      </c>
      <c r="J775">
        <v>4318000</v>
      </c>
      <c r="K775">
        <v>772</v>
      </c>
      <c r="L775">
        <v>0</v>
      </c>
      <c r="M775">
        <v>0</v>
      </c>
      <c r="N775">
        <v>0.37067011349445927</v>
      </c>
      <c r="O775">
        <v>0.51313823183139129</v>
      </c>
      <c r="P775">
        <v>0</v>
      </c>
      <c r="Q775">
        <v>0</v>
      </c>
      <c r="R775">
        <v>1</v>
      </c>
      <c r="S775">
        <v>1</v>
      </c>
      <c r="T775">
        <v>3363248.4291154882</v>
      </c>
      <c r="U775">
        <v>2500000</v>
      </c>
      <c r="V775">
        <v>-37724468.761488721</v>
      </c>
    </row>
    <row r="776" spans="1:22" x14ac:dyDescent="0.25">
      <c r="A776">
        <v>773</v>
      </c>
      <c r="B776" s="1">
        <f t="shared" si="12"/>
        <v>40587</v>
      </c>
      <c r="C776">
        <v>3881672891.2175531</v>
      </c>
      <c r="D776">
        <v>74841291.31525059</v>
      </c>
      <c r="E776">
        <v>16307444.057746621</v>
      </c>
      <c r="F776">
        <v>0</v>
      </c>
      <c r="G776">
        <v>0</v>
      </c>
      <c r="H776">
        <v>773</v>
      </c>
      <c r="I776">
        <v>3217000</v>
      </c>
      <c r="J776">
        <v>4261000</v>
      </c>
      <c r="K776">
        <v>773</v>
      </c>
      <c r="L776">
        <v>0</v>
      </c>
      <c r="M776">
        <v>0</v>
      </c>
      <c r="N776">
        <v>0.37075916831377548</v>
      </c>
      <c r="O776">
        <v>0.51320152239726113</v>
      </c>
      <c r="P776">
        <v>0</v>
      </c>
      <c r="Q776">
        <v>0</v>
      </c>
      <c r="R776">
        <v>1</v>
      </c>
      <c r="S776">
        <v>1</v>
      </c>
      <c r="T776">
        <v>7194614.3018551646</v>
      </c>
      <c r="U776">
        <v>2665810.6505351351</v>
      </c>
      <c r="V776">
        <v>-37277411.582305908</v>
      </c>
    </row>
    <row r="777" spans="1:22" x14ac:dyDescent="0.25">
      <c r="A777">
        <v>774</v>
      </c>
      <c r="B777" s="1">
        <f t="shared" si="12"/>
        <v>40588</v>
      </c>
      <c r="C777">
        <v>3881670384.104661</v>
      </c>
      <c r="D777">
        <v>74841291.31525059</v>
      </c>
      <c r="E777">
        <v>0</v>
      </c>
      <c r="F777">
        <v>0</v>
      </c>
      <c r="G777">
        <v>0</v>
      </c>
      <c r="H777">
        <v>774</v>
      </c>
      <c r="I777">
        <v>3495000</v>
      </c>
      <c r="J777">
        <v>4364000</v>
      </c>
      <c r="K777">
        <v>774</v>
      </c>
      <c r="L777">
        <v>0</v>
      </c>
      <c r="M777">
        <v>0</v>
      </c>
      <c r="N777">
        <v>0.37085139152615232</v>
      </c>
      <c r="O777">
        <v>0.51324858700900255</v>
      </c>
      <c r="P777">
        <v>0</v>
      </c>
      <c r="Q777">
        <v>0</v>
      </c>
      <c r="R777">
        <v>1</v>
      </c>
      <c r="S777">
        <v>1</v>
      </c>
      <c r="T777">
        <v>3595155.715291589</v>
      </c>
      <c r="U777">
        <v>2500000</v>
      </c>
      <c r="V777">
        <v>-38804637.474815004</v>
      </c>
    </row>
    <row r="778" spans="1:22" x14ac:dyDescent="0.25">
      <c r="A778">
        <v>775</v>
      </c>
      <c r="B778" s="1">
        <f t="shared" si="12"/>
        <v>40589</v>
      </c>
      <c r="C778">
        <v>3881667876.991631</v>
      </c>
      <c r="D778">
        <v>74841291.31525059</v>
      </c>
      <c r="E778">
        <v>17393875</v>
      </c>
      <c r="F778">
        <v>0</v>
      </c>
      <c r="G778">
        <v>0</v>
      </c>
      <c r="H778">
        <v>775</v>
      </c>
      <c r="I778">
        <v>3763000</v>
      </c>
      <c r="J778">
        <v>5095000</v>
      </c>
      <c r="K778">
        <v>775</v>
      </c>
      <c r="L778">
        <v>0</v>
      </c>
      <c r="M778">
        <v>0</v>
      </c>
      <c r="N778">
        <v>0.37092898987872253</v>
      </c>
      <c r="O778">
        <v>0.51331178833290947</v>
      </c>
      <c r="P778">
        <v>0</v>
      </c>
      <c r="Q778">
        <v>0</v>
      </c>
      <c r="R778">
        <v>1</v>
      </c>
      <c r="S778">
        <v>1</v>
      </c>
      <c r="T778">
        <v>8495304.8314101379</v>
      </c>
      <c r="U778">
        <v>3474969.2281730501</v>
      </c>
      <c r="V778">
        <v>-36376966.10874036</v>
      </c>
    </row>
    <row r="779" spans="1:22" x14ac:dyDescent="0.25">
      <c r="A779">
        <v>776</v>
      </c>
      <c r="B779" s="1">
        <f t="shared" si="12"/>
        <v>40590</v>
      </c>
      <c r="C779">
        <v>3881665369.8784781</v>
      </c>
      <c r="D779">
        <v>74841291.31525059</v>
      </c>
      <c r="E779">
        <v>2159265.0000000019</v>
      </c>
      <c r="F779">
        <v>0</v>
      </c>
      <c r="G779">
        <v>0</v>
      </c>
      <c r="H779">
        <v>776</v>
      </c>
      <c r="I779">
        <v>3723000</v>
      </c>
      <c r="J779">
        <v>4246000</v>
      </c>
      <c r="K779">
        <v>776</v>
      </c>
      <c r="L779">
        <v>0</v>
      </c>
      <c r="M779">
        <v>0</v>
      </c>
      <c r="N779">
        <v>0.37100278677334458</v>
      </c>
      <c r="O779">
        <v>0.51333883955157089</v>
      </c>
      <c r="P779">
        <v>0</v>
      </c>
      <c r="Q779">
        <v>0</v>
      </c>
      <c r="R779">
        <v>1</v>
      </c>
      <c r="S779">
        <v>1</v>
      </c>
      <c r="T779">
        <v>3891864.7918777191</v>
      </c>
      <c r="U779">
        <v>2585199.7200595578</v>
      </c>
      <c r="V779">
        <v>-35943383.955783837</v>
      </c>
    </row>
    <row r="780" spans="1:22" x14ac:dyDescent="0.25">
      <c r="A780">
        <v>777</v>
      </c>
      <c r="B780" s="1">
        <f t="shared" si="12"/>
        <v>40591</v>
      </c>
      <c r="C780">
        <v>3881662862.765213</v>
      </c>
      <c r="D780">
        <v>74841291.31525059</v>
      </c>
      <c r="E780">
        <v>0</v>
      </c>
      <c r="F780">
        <v>0</v>
      </c>
      <c r="G780">
        <v>0</v>
      </c>
      <c r="H780">
        <v>777</v>
      </c>
      <c r="I780">
        <v>3925000</v>
      </c>
      <c r="J780">
        <v>4837000</v>
      </c>
      <c r="K780">
        <v>777</v>
      </c>
      <c r="L780">
        <v>0</v>
      </c>
      <c r="M780">
        <v>0</v>
      </c>
      <c r="N780">
        <v>0.37107042752573088</v>
      </c>
      <c r="O780">
        <v>0.51340504232342088</v>
      </c>
      <c r="P780">
        <v>0</v>
      </c>
      <c r="Q780">
        <v>0</v>
      </c>
      <c r="R780">
        <v>1</v>
      </c>
      <c r="S780">
        <v>1</v>
      </c>
      <c r="T780">
        <v>3797972.8829929009</v>
      </c>
      <c r="U780">
        <v>2500000</v>
      </c>
      <c r="V780">
        <v>-37483950.124259979</v>
      </c>
    </row>
    <row r="781" spans="1:22" x14ac:dyDescent="0.25">
      <c r="A781">
        <v>778</v>
      </c>
      <c r="B781" s="1">
        <f t="shared" si="12"/>
        <v>40592</v>
      </c>
      <c r="C781">
        <v>3881660355.6518459</v>
      </c>
      <c r="D781">
        <v>74841291.31525059</v>
      </c>
      <c r="E781">
        <v>21712405</v>
      </c>
      <c r="F781">
        <v>0</v>
      </c>
      <c r="G781">
        <v>0</v>
      </c>
      <c r="H781">
        <v>778</v>
      </c>
      <c r="I781">
        <v>6012000</v>
      </c>
      <c r="J781">
        <v>7613000</v>
      </c>
      <c r="K781">
        <v>778</v>
      </c>
      <c r="L781">
        <v>0</v>
      </c>
      <c r="M781">
        <v>0</v>
      </c>
      <c r="N781">
        <v>0.37112671723221302</v>
      </c>
      <c r="O781">
        <v>0.51345943931731752</v>
      </c>
      <c r="P781">
        <v>0</v>
      </c>
      <c r="Q781">
        <v>0</v>
      </c>
      <c r="R781">
        <v>1</v>
      </c>
      <c r="S781">
        <v>1</v>
      </c>
      <c r="T781">
        <v>12331485.47126125</v>
      </c>
      <c r="U781">
        <v>5989579.3815234452</v>
      </c>
      <c r="V781">
        <v>-28766085.63139569</v>
      </c>
    </row>
    <row r="782" spans="1:22" x14ac:dyDescent="0.25">
      <c r="A782">
        <v>779</v>
      </c>
      <c r="B782" s="1">
        <f t="shared" si="12"/>
        <v>40593</v>
      </c>
      <c r="C782">
        <v>3881657848.5383902</v>
      </c>
      <c r="D782">
        <v>74841291.31525059</v>
      </c>
      <c r="E782">
        <v>842366.46724146977</v>
      </c>
      <c r="F782">
        <v>0</v>
      </c>
      <c r="G782">
        <v>0</v>
      </c>
      <c r="H782">
        <v>779</v>
      </c>
      <c r="I782">
        <v>4364000</v>
      </c>
      <c r="J782">
        <v>5755000</v>
      </c>
      <c r="K782">
        <v>779</v>
      </c>
      <c r="L782">
        <v>0</v>
      </c>
      <c r="M782">
        <v>0</v>
      </c>
      <c r="N782">
        <v>0.37114417965435331</v>
      </c>
      <c r="O782">
        <v>0.51343134758344466</v>
      </c>
      <c r="P782">
        <v>0</v>
      </c>
      <c r="Q782">
        <v>0</v>
      </c>
      <c r="R782">
        <v>1</v>
      </c>
      <c r="S782">
        <v>1</v>
      </c>
      <c r="T782">
        <v>4052772.6981216618</v>
      </c>
      <c r="U782">
        <v>2500000</v>
      </c>
      <c r="V782">
        <v>-30378424.781511459</v>
      </c>
    </row>
    <row r="783" spans="1:22" x14ac:dyDescent="0.25">
      <c r="A783">
        <v>780</v>
      </c>
      <c r="B783" s="1">
        <f t="shared" si="12"/>
        <v>40594</v>
      </c>
      <c r="C783">
        <v>3881655341.4248519</v>
      </c>
      <c r="D783">
        <v>74841291.31525059</v>
      </c>
      <c r="E783">
        <v>-187240.43086339629</v>
      </c>
      <c r="F783">
        <v>0</v>
      </c>
      <c r="G783">
        <v>0</v>
      </c>
      <c r="H783">
        <v>780</v>
      </c>
      <c r="I783">
        <v>3811000</v>
      </c>
      <c r="J783">
        <v>4705000</v>
      </c>
      <c r="K783">
        <v>780</v>
      </c>
      <c r="L783">
        <v>0</v>
      </c>
      <c r="M783">
        <v>0</v>
      </c>
      <c r="N783">
        <v>0.37117788479978608</v>
      </c>
      <c r="O783">
        <v>0.51346817981165527</v>
      </c>
      <c r="P783">
        <v>0</v>
      </c>
      <c r="Q783">
        <v>0</v>
      </c>
      <c r="R783">
        <v>1</v>
      </c>
      <c r="S783">
        <v>1</v>
      </c>
      <c r="T783">
        <v>4009095.5556880762</v>
      </c>
      <c r="U783">
        <v>2500000</v>
      </c>
      <c r="V783">
        <v>-31974640.540486451</v>
      </c>
    </row>
    <row r="784" spans="1:22" x14ac:dyDescent="0.25">
      <c r="A784">
        <v>781</v>
      </c>
      <c r="B784" s="1">
        <f t="shared" si="12"/>
        <v>40595</v>
      </c>
      <c r="C784">
        <v>3881652834.3112411</v>
      </c>
      <c r="D784">
        <v>74841291.31525059</v>
      </c>
      <c r="E784">
        <v>-785368.02659661381</v>
      </c>
      <c r="F784">
        <v>0</v>
      </c>
      <c r="G784">
        <v>0</v>
      </c>
      <c r="H784">
        <v>781</v>
      </c>
      <c r="I784">
        <v>3644000</v>
      </c>
      <c r="J784">
        <v>4271000</v>
      </c>
      <c r="K784">
        <v>781</v>
      </c>
      <c r="L784">
        <v>0</v>
      </c>
      <c r="M784">
        <v>0</v>
      </c>
      <c r="N784">
        <v>0.37123986495572331</v>
      </c>
      <c r="O784">
        <v>0.51352597430345159</v>
      </c>
      <c r="P784">
        <v>0</v>
      </c>
      <c r="Q784">
        <v>0</v>
      </c>
      <c r="R784">
        <v>1</v>
      </c>
      <c r="S784">
        <v>1</v>
      </c>
      <c r="T784">
        <v>3955005.3285452239</v>
      </c>
      <c r="U784">
        <v>2500000</v>
      </c>
      <c r="V784">
        <v>-33554894.142228477</v>
      </c>
    </row>
    <row r="785" spans="1:22" x14ac:dyDescent="0.25">
      <c r="A785">
        <v>782</v>
      </c>
      <c r="B785" s="1">
        <f t="shared" si="12"/>
        <v>40596</v>
      </c>
      <c r="C785">
        <v>3881650327.1975651</v>
      </c>
      <c r="D785">
        <v>74841291.31525059</v>
      </c>
      <c r="E785">
        <v>-1377514.346506191</v>
      </c>
      <c r="F785">
        <v>0</v>
      </c>
      <c r="G785">
        <v>0</v>
      </c>
      <c r="H785">
        <v>782</v>
      </c>
      <c r="I785">
        <v>3636000</v>
      </c>
      <c r="J785">
        <v>4236000</v>
      </c>
      <c r="K785">
        <v>782</v>
      </c>
      <c r="L785">
        <v>0</v>
      </c>
      <c r="M785">
        <v>0</v>
      </c>
      <c r="N785">
        <v>0.37131009306684848</v>
      </c>
      <c r="O785">
        <v>0.51359175123427003</v>
      </c>
      <c r="P785">
        <v>0</v>
      </c>
      <c r="Q785">
        <v>0</v>
      </c>
      <c r="R785">
        <v>1</v>
      </c>
      <c r="S785">
        <v>1</v>
      </c>
      <c r="T785">
        <v>3904133.4128923579</v>
      </c>
      <c r="U785">
        <v>2500000</v>
      </c>
      <c r="V785">
        <v>-35119345.208306298</v>
      </c>
    </row>
    <row r="786" spans="1:22" x14ac:dyDescent="0.25">
      <c r="A786">
        <v>783</v>
      </c>
      <c r="B786" s="1">
        <f t="shared" si="12"/>
        <v>40597</v>
      </c>
      <c r="C786">
        <v>3881647820.083828</v>
      </c>
      <c r="D786">
        <v>74841291.31525059</v>
      </c>
      <c r="E786">
        <v>-1963739.203349028</v>
      </c>
      <c r="F786">
        <v>0</v>
      </c>
      <c r="G786">
        <v>0</v>
      </c>
      <c r="H786">
        <v>783</v>
      </c>
      <c r="I786">
        <v>3376000</v>
      </c>
      <c r="J786">
        <v>4154000</v>
      </c>
      <c r="K786">
        <v>783</v>
      </c>
      <c r="L786">
        <v>0</v>
      </c>
      <c r="M786">
        <v>0</v>
      </c>
      <c r="N786">
        <v>0.37138069617653852</v>
      </c>
      <c r="O786">
        <v>0.51365808076988517</v>
      </c>
      <c r="P786">
        <v>0</v>
      </c>
      <c r="Q786">
        <v>0</v>
      </c>
      <c r="R786">
        <v>1</v>
      </c>
      <c r="S786">
        <v>1</v>
      </c>
      <c r="T786">
        <v>3856288.3225887511</v>
      </c>
      <c r="U786">
        <v>2500000</v>
      </c>
      <c r="V786">
        <v>-36668151.764073022</v>
      </c>
    </row>
    <row r="787" spans="1:22" x14ac:dyDescent="0.25">
      <c r="A787">
        <v>784</v>
      </c>
      <c r="B787" s="1">
        <f t="shared" si="12"/>
        <v>40598</v>
      </c>
      <c r="C787">
        <v>3881645312.9700389</v>
      </c>
      <c r="D787">
        <v>74841291.31525059</v>
      </c>
      <c r="E787">
        <v>-2544101.811754467</v>
      </c>
      <c r="F787">
        <v>0</v>
      </c>
      <c r="G787">
        <v>0</v>
      </c>
      <c r="H787">
        <v>784</v>
      </c>
      <c r="I787">
        <v>3331000</v>
      </c>
      <c r="J787">
        <v>4243000</v>
      </c>
      <c r="K787">
        <v>784</v>
      </c>
      <c r="L787">
        <v>0</v>
      </c>
      <c r="M787">
        <v>0</v>
      </c>
      <c r="N787">
        <v>0.37146387467710512</v>
      </c>
      <c r="O787">
        <v>0.51372584029527879</v>
      </c>
      <c r="P787">
        <v>0</v>
      </c>
      <c r="Q787">
        <v>0</v>
      </c>
      <c r="R787">
        <v>1</v>
      </c>
      <c r="S787">
        <v>1</v>
      </c>
      <c r="T787">
        <v>3811289.9647171739</v>
      </c>
      <c r="U787">
        <v>2500000</v>
      </c>
      <c r="V787">
        <v>-38201470.254628263</v>
      </c>
    </row>
    <row r="788" spans="1:22" x14ac:dyDescent="0.25">
      <c r="A788">
        <v>785</v>
      </c>
      <c r="B788" s="1">
        <f t="shared" si="12"/>
        <v>40599</v>
      </c>
      <c r="C788">
        <v>3881642805.8562021</v>
      </c>
      <c r="D788">
        <v>74841291.31525059</v>
      </c>
      <c r="E788">
        <v>-3118660.7942055729</v>
      </c>
      <c r="F788">
        <v>0</v>
      </c>
      <c r="G788">
        <v>0</v>
      </c>
      <c r="H788">
        <v>785</v>
      </c>
      <c r="I788">
        <v>3272000</v>
      </c>
      <c r="J788">
        <v>4281000</v>
      </c>
      <c r="K788">
        <v>785</v>
      </c>
      <c r="L788">
        <v>0</v>
      </c>
      <c r="M788">
        <v>0</v>
      </c>
      <c r="N788">
        <v>0.3715491773557652</v>
      </c>
      <c r="O788">
        <v>0.51379184439088466</v>
      </c>
      <c r="P788">
        <v>0</v>
      </c>
      <c r="Q788">
        <v>0</v>
      </c>
      <c r="R788">
        <v>1</v>
      </c>
      <c r="S788">
        <v>1</v>
      </c>
      <c r="T788">
        <v>3768968.9616991109</v>
      </c>
      <c r="U788">
        <v>2500000</v>
      </c>
      <c r="V788">
        <v>-39719455.560620673</v>
      </c>
    </row>
    <row r="789" spans="1:22" x14ac:dyDescent="0.25">
      <c r="A789">
        <v>786</v>
      </c>
      <c r="B789" s="1">
        <f t="shared" si="12"/>
        <v>40600</v>
      </c>
      <c r="C789">
        <v>3881640298.742321</v>
      </c>
      <c r="D789">
        <v>74841291.31525059</v>
      </c>
      <c r="E789">
        <v>-3687474.1869605929</v>
      </c>
      <c r="F789">
        <v>0</v>
      </c>
      <c r="G789">
        <v>0</v>
      </c>
      <c r="H789">
        <v>786</v>
      </c>
      <c r="I789">
        <v>3237000</v>
      </c>
      <c r="J789">
        <v>4256000</v>
      </c>
      <c r="K789">
        <v>786</v>
      </c>
      <c r="L789">
        <v>0</v>
      </c>
      <c r="M789">
        <v>0</v>
      </c>
      <c r="N789">
        <v>0.37163725643350942</v>
      </c>
      <c r="O789">
        <v>0.51385701851898558</v>
      </c>
      <c r="P789">
        <v>0</v>
      </c>
      <c r="Q789">
        <v>0</v>
      </c>
      <c r="R789">
        <v>1</v>
      </c>
      <c r="S789">
        <v>1</v>
      </c>
      <c r="T789">
        <v>3729166.0137433992</v>
      </c>
      <c r="U789">
        <v>2500000</v>
      </c>
      <c r="V789">
        <v>-41222261.013892457</v>
      </c>
    </row>
    <row r="790" spans="1:22" x14ac:dyDescent="0.25">
      <c r="A790">
        <v>787</v>
      </c>
      <c r="B790" s="1">
        <f t="shared" si="12"/>
        <v>40601</v>
      </c>
      <c r="C790">
        <v>3881637791.6284008</v>
      </c>
      <c r="D790">
        <v>74841291.31525059</v>
      </c>
      <c r="E790">
        <v>-4250599.4459152017</v>
      </c>
      <c r="F790">
        <v>0</v>
      </c>
      <c r="G790">
        <v>0</v>
      </c>
      <c r="H790">
        <v>787</v>
      </c>
      <c r="I790">
        <v>3237000</v>
      </c>
      <c r="J790">
        <v>4257000</v>
      </c>
      <c r="K790">
        <v>787</v>
      </c>
      <c r="L790">
        <v>0</v>
      </c>
      <c r="M790">
        <v>0</v>
      </c>
      <c r="N790">
        <v>0.37172696322661858</v>
      </c>
      <c r="O790">
        <v>0.51392256331784236</v>
      </c>
      <c r="P790">
        <v>0</v>
      </c>
      <c r="Q790">
        <v>0</v>
      </c>
      <c r="R790">
        <v>1</v>
      </c>
      <c r="S790">
        <v>1</v>
      </c>
      <c r="T790">
        <v>3691731.2992285029</v>
      </c>
      <c r="U790">
        <v>2500000</v>
      </c>
      <c r="V790">
        <v>-42710038.412967429</v>
      </c>
    </row>
    <row r="791" spans="1:22" x14ac:dyDescent="0.25">
      <c r="A791">
        <v>788</v>
      </c>
      <c r="B791" s="1">
        <f t="shared" si="12"/>
        <v>40602</v>
      </c>
      <c r="C791">
        <v>3881635284.5144472</v>
      </c>
      <c r="D791">
        <v>74841291.31525059</v>
      </c>
      <c r="E791">
        <v>-489563.45240613259</v>
      </c>
      <c r="F791">
        <v>0</v>
      </c>
      <c r="G791">
        <v>0</v>
      </c>
      <c r="H791">
        <v>788</v>
      </c>
      <c r="I791">
        <v>3736000</v>
      </c>
      <c r="J791">
        <v>5484000</v>
      </c>
      <c r="K791">
        <v>788</v>
      </c>
      <c r="L791">
        <v>0</v>
      </c>
      <c r="M791">
        <v>0</v>
      </c>
      <c r="N791">
        <v>0.37181664345044507</v>
      </c>
      <c r="O791">
        <v>0.5139879798348459</v>
      </c>
      <c r="P791">
        <v>0</v>
      </c>
      <c r="Q791">
        <v>0</v>
      </c>
      <c r="R791">
        <v>1</v>
      </c>
      <c r="S791">
        <v>1</v>
      </c>
      <c r="T791">
        <v>4942728.7742585214</v>
      </c>
      <c r="U791">
        <v>3786204.8634970961</v>
      </c>
      <c r="V791">
        <v>-39455388.038384192</v>
      </c>
    </row>
    <row r="792" spans="1:22" x14ac:dyDescent="0.25">
      <c r="A792">
        <v>789</v>
      </c>
      <c r="B792" s="1">
        <f t="shared" si="12"/>
        <v>40603</v>
      </c>
      <c r="C792">
        <v>3881632777.4004612</v>
      </c>
      <c r="D792">
        <v>74841291.31525059</v>
      </c>
      <c r="E792">
        <v>25546267.182008501</v>
      </c>
      <c r="F792">
        <v>0</v>
      </c>
      <c r="G792">
        <v>0</v>
      </c>
      <c r="H792">
        <v>789</v>
      </c>
      <c r="I792">
        <v>3623000</v>
      </c>
      <c r="J792">
        <v>4371000</v>
      </c>
      <c r="K792">
        <v>789</v>
      </c>
      <c r="L792">
        <v>0</v>
      </c>
      <c r="M792">
        <v>0</v>
      </c>
      <c r="N792">
        <v>0.37189163773626699</v>
      </c>
      <c r="O792">
        <v>0.51403430795155169</v>
      </c>
      <c r="P792">
        <v>0</v>
      </c>
      <c r="Q792">
        <v>0</v>
      </c>
      <c r="R792">
        <v>1</v>
      </c>
      <c r="S792">
        <v>1</v>
      </c>
      <c r="T792">
        <v>11821466.973438179</v>
      </c>
      <c r="U792">
        <v>4608684.8643757179</v>
      </c>
      <c r="V792">
        <v>-33869509.166819319</v>
      </c>
    </row>
    <row r="793" spans="1:22" x14ac:dyDescent="0.25">
      <c r="A793">
        <v>790</v>
      </c>
      <c r="B793" s="1">
        <f t="shared" si="12"/>
        <v>40604</v>
      </c>
      <c r="C793">
        <v>3881630270.2864461</v>
      </c>
      <c r="D793">
        <v>74841291.31525059</v>
      </c>
      <c r="E793">
        <v>8959371.5249486938</v>
      </c>
      <c r="F793">
        <v>0</v>
      </c>
      <c r="G793">
        <v>0</v>
      </c>
      <c r="H793">
        <v>790</v>
      </c>
      <c r="I793">
        <v>3473000</v>
      </c>
      <c r="J793">
        <v>4450000</v>
      </c>
      <c r="K793">
        <v>790</v>
      </c>
      <c r="L793">
        <v>0</v>
      </c>
      <c r="M793">
        <v>0</v>
      </c>
      <c r="N793">
        <v>0.3719645269445625</v>
      </c>
      <c r="O793">
        <v>0.51397484517977676</v>
      </c>
      <c r="P793">
        <v>0</v>
      </c>
      <c r="Q793">
        <v>0</v>
      </c>
      <c r="R793">
        <v>1</v>
      </c>
      <c r="S793">
        <v>1</v>
      </c>
      <c r="T793">
        <v>5732915.5832677931</v>
      </c>
      <c r="U793">
        <v>2500000</v>
      </c>
      <c r="V793">
        <v>-35036851.582721546</v>
      </c>
    </row>
    <row r="794" spans="1:22" x14ac:dyDescent="0.25">
      <c r="A794">
        <v>791</v>
      </c>
      <c r="B794" s="1">
        <f t="shared" si="12"/>
        <v>40605</v>
      </c>
      <c r="C794">
        <v>3881627763.1724062</v>
      </c>
      <c r="D794">
        <v>74841291.31525059</v>
      </c>
      <c r="E794">
        <v>1439510</v>
      </c>
      <c r="F794">
        <v>0</v>
      </c>
      <c r="G794">
        <v>0</v>
      </c>
      <c r="H794">
        <v>791</v>
      </c>
      <c r="I794">
        <v>3507000</v>
      </c>
      <c r="J794">
        <v>4229000</v>
      </c>
      <c r="K794">
        <v>791</v>
      </c>
      <c r="L794">
        <v>0</v>
      </c>
      <c r="M794">
        <v>0</v>
      </c>
      <c r="N794">
        <v>0.37204288929277751</v>
      </c>
      <c r="O794">
        <v>0.51403405241780076</v>
      </c>
      <c r="P794">
        <v>0</v>
      </c>
      <c r="Q794">
        <v>0</v>
      </c>
      <c r="R794">
        <v>1</v>
      </c>
      <c r="S794">
        <v>1</v>
      </c>
      <c r="T794">
        <v>4072500.8806571332</v>
      </c>
      <c r="U794">
        <v>2500000</v>
      </c>
      <c r="V794">
        <v>-36586483.074725688</v>
      </c>
    </row>
    <row r="795" spans="1:22" x14ac:dyDescent="0.25">
      <c r="A795">
        <v>792</v>
      </c>
      <c r="B795" s="1">
        <f t="shared" si="12"/>
        <v>40606</v>
      </c>
      <c r="C795">
        <v>3881625256.0583429</v>
      </c>
      <c r="D795">
        <v>74841291.31525059</v>
      </c>
      <c r="E795">
        <v>0</v>
      </c>
      <c r="F795">
        <v>0</v>
      </c>
      <c r="G795">
        <v>0</v>
      </c>
      <c r="H795">
        <v>792</v>
      </c>
      <c r="I795">
        <v>3152000</v>
      </c>
      <c r="J795">
        <v>4273000</v>
      </c>
      <c r="K795">
        <v>792</v>
      </c>
      <c r="L795">
        <v>0</v>
      </c>
      <c r="M795">
        <v>0</v>
      </c>
      <c r="N795">
        <v>0.372119589455294</v>
      </c>
      <c r="O795">
        <v>0.51410055282076939</v>
      </c>
      <c r="P795">
        <v>0</v>
      </c>
      <c r="Q795">
        <v>0</v>
      </c>
      <c r="R795">
        <v>1</v>
      </c>
      <c r="S795">
        <v>1</v>
      </c>
      <c r="T795">
        <v>4036873.862151572</v>
      </c>
      <c r="U795">
        <v>2500000</v>
      </c>
      <c r="V795">
        <v>-38120618.252156153</v>
      </c>
    </row>
    <row r="796" spans="1:22" x14ac:dyDescent="0.25">
      <c r="A796">
        <v>793</v>
      </c>
      <c r="B796" s="1">
        <f t="shared" si="12"/>
        <v>40607</v>
      </c>
      <c r="C796">
        <v>3881622748.9442592</v>
      </c>
      <c r="D796">
        <v>74841291.31525059</v>
      </c>
      <c r="E796">
        <v>-600000</v>
      </c>
      <c r="F796">
        <v>0</v>
      </c>
      <c r="G796">
        <v>0</v>
      </c>
      <c r="H796">
        <v>793</v>
      </c>
      <c r="I796">
        <v>3110000</v>
      </c>
      <c r="J796">
        <v>4107000</v>
      </c>
      <c r="K796">
        <v>793</v>
      </c>
      <c r="L796">
        <v>0</v>
      </c>
      <c r="M796">
        <v>0</v>
      </c>
      <c r="N796">
        <v>0.37221313873903161</v>
      </c>
      <c r="O796">
        <v>0.51416622096415887</v>
      </c>
      <c r="P796">
        <v>0</v>
      </c>
      <c r="Q796">
        <v>0</v>
      </c>
      <c r="R796">
        <v>1</v>
      </c>
      <c r="S796">
        <v>1</v>
      </c>
      <c r="T796">
        <v>3981130.8550596251</v>
      </c>
      <c r="U796">
        <v>2500000</v>
      </c>
      <c r="V796">
        <v>-39639412.078155197</v>
      </c>
    </row>
    <row r="797" spans="1:22" x14ac:dyDescent="0.25">
      <c r="A797">
        <v>794</v>
      </c>
      <c r="B797" s="1">
        <f t="shared" si="12"/>
        <v>40608</v>
      </c>
      <c r="C797">
        <v>3881620241.8301558</v>
      </c>
      <c r="D797">
        <v>74841291.31525059</v>
      </c>
      <c r="E797">
        <v>-1194000.00013411</v>
      </c>
      <c r="F797">
        <v>0</v>
      </c>
      <c r="G797">
        <v>0</v>
      </c>
      <c r="H797">
        <v>794</v>
      </c>
      <c r="I797">
        <v>3816000</v>
      </c>
      <c r="J797">
        <v>4899000</v>
      </c>
      <c r="K797">
        <v>794</v>
      </c>
      <c r="L797">
        <v>0</v>
      </c>
      <c r="M797">
        <v>0</v>
      </c>
      <c r="N797">
        <v>0.37230861622150269</v>
      </c>
      <c r="O797">
        <v>0.51423478986695259</v>
      </c>
      <c r="P797">
        <v>0</v>
      </c>
      <c r="Q797">
        <v>0</v>
      </c>
      <c r="R797">
        <v>1</v>
      </c>
      <c r="S797">
        <v>1</v>
      </c>
      <c r="T797">
        <v>3928704.4981221771</v>
      </c>
      <c r="U797">
        <v>2500000</v>
      </c>
      <c r="V797">
        <v>-41143017.966233753</v>
      </c>
    </row>
    <row r="798" spans="1:22" x14ac:dyDescent="0.25">
      <c r="A798">
        <v>795</v>
      </c>
      <c r="B798" s="1">
        <f t="shared" si="12"/>
        <v>40609</v>
      </c>
      <c r="C798">
        <v>3881617734.7160368</v>
      </c>
      <c r="D798">
        <v>74841291.31525059</v>
      </c>
      <c r="E798">
        <v>32046424.999600351</v>
      </c>
      <c r="F798">
        <v>0</v>
      </c>
      <c r="G798">
        <v>0</v>
      </c>
      <c r="H798">
        <v>795</v>
      </c>
      <c r="I798">
        <v>5791000</v>
      </c>
      <c r="J798">
        <v>7583000</v>
      </c>
      <c r="K798">
        <v>795</v>
      </c>
      <c r="L798">
        <v>0</v>
      </c>
      <c r="M798">
        <v>0</v>
      </c>
      <c r="N798">
        <v>0.37237009915967062</v>
      </c>
      <c r="O798">
        <v>0.51428831784256257</v>
      </c>
      <c r="P798">
        <v>0</v>
      </c>
      <c r="Q798">
        <v>0</v>
      </c>
      <c r="R798">
        <v>1</v>
      </c>
      <c r="S798">
        <v>1</v>
      </c>
      <c r="T798">
        <v>16572285.971561801</v>
      </c>
      <c r="U798">
        <v>7401430.8690041266</v>
      </c>
      <c r="V798">
        <v>-28842900.295767602</v>
      </c>
    </row>
    <row r="799" spans="1:22" x14ac:dyDescent="0.25">
      <c r="A799">
        <v>796</v>
      </c>
      <c r="B799" s="1">
        <f t="shared" si="12"/>
        <v>40610</v>
      </c>
      <c r="C799">
        <v>3881615227.601903</v>
      </c>
      <c r="D799">
        <v>74841291.31525059</v>
      </c>
      <c r="E799">
        <v>5459877.0147595927</v>
      </c>
      <c r="F799">
        <v>0</v>
      </c>
      <c r="G799">
        <v>0</v>
      </c>
      <c r="H799">
        <v>796</v>
      </c>
      <c r="I799">
        <v>4008000</v>
      </c>
      <c r="J799">
        <v>5567000</v>
      </c>
      <c r="K799">
        <v>796</v>
      </c>
      <c r="L799">
        <v>0</v>
      </c>
      <c r="M799">
        <v>0</v>
      </c>
      <c r="N799">
        <v>0.37237528316351148</v>
      </c>
      <c r="O799">
        <v>0.51413022615719872</v>
      </c>
      <c r="P799">
        <v>0</v>
      </c>
      <c r="Q799">
        <v>0</v>
      </c>
      <c r="R799">
        <v>1</v>
      </c>
      <c r="S799">
        <v>1</v>
      </c>
      <c r="T799">
        <v>5157723.4591897316</v>
      </c>
      <c r="U799">
        <v>2500000</v>
      </c>
      <c r="V799">
        <v>-29666546.299256809</v>
      </c>
    </row>
    <row r="800" spans="1:22" x14ac:dyDescent="0.25">
      <c r="A800">
        <v>797</v>
      </c>
      <c r="B800" s="1">
        <f t="shared" si="12"/>
        <v>40611</v>
      </c>
      <c r="C800">
        <v>3881612720.4877548</v>
      </c>
      <c r="D800">
        <v>74841291.31525059</v>
      </c>
      <c r="E800">
        <v>0</v>
      </c>
      <c r="F800">
        <v>0</v>
      </c>
      <c r="G800">
        <v>0</v>
      </c>
      <c r="H800">
        <v>797</v>
      </c>
      <c r="I800">
        <v>3613000</v>
      </c>
      <c r="J800">
        <v>4289000</v>
      </c>
      <c r="K800">
        <v>797</v>
      </c>
      <c r="L800">
        <v>0</v>
      </c>
      <c r="M800">
        <v>0</v>
      </c>
      <c r="N800">
        <v>0.37242711719204102</v>
      </c>
      <c r="O800">
        <v>0.51417560175173627</v>
      </c>
      <c r="P800">
        <v>0</v>
      </c>
      <c r="Q800">
        <v>0</v>
      </c>
      <c r="R800">
        <v>1</v>
      </c>
      <c r="S800">
        <v>1</v>
      </c>
      <c r="T800">
        <v>4339307.8630245067</v>
      </c>
      <c r="U800">
        <v>2500000</v>
      </c>
      <c r="V800">
        <v>-31269880.84289524</v>
      </c>
    </row>
    <row r="801" spans="1:22" x14ac:dyDescent="0.25">
      <c r="A801">
        <v>798</v>
      </c>
      <c r="B801" s="1">
        <f t="shared" si="12"/>
        <v>40612</v>
      </c>
      <c r="C801">
        <v>3881610213.3735952</v>
      </c>
      <c r="D801">
        <v>74841291.31525059</v>
      </c>
      <c r="E801">
        <v>-600000</v>
      </c>
      <c r="F801">
        <v>0</v>
      </c>
      <c r="G801">
        <v>0</v>
      </c>
      <c r="H801">
        <v>798</v>
      </c>
      <c r="I801">
        <v>3974000</v>
      </c>
      <c r="J801">
        <v>4326000</v>
      </c>
      <c r="K801">
        <v>798</v>
      </c>
      <c r="L801">
        <v>0</v>
      </c>
      <c r="M801">
        <v>0</v>
      </c>
      <c r="N801">
        <v>0.37249856844291063</v>
      </c>
      <c r="O801">
        <v>0.51424107390387286</v>
      </c>
      <c r="P801">
        <v>0</v>
      </c>
      <c r="Q801">
        <v>0</v>
      </c>
      <c r="R801">
        <v>1</v>
      </c>
      <c r="S801">
        <v>1</v>
      </c>
      <c r="T801">
        <v>4265570.35172386</v>
      </c>
      <c r="U801">
        <v>2500000</v>
      </c>
      <c r="V801">
        <v>-32857182.041455649</v>
      </c>
    </row>
    <row r="802" spans="1:22" x14ac:dyDescent="0.25">
      <c r="A802">
        <v>799</v>
      </c>
      <c r="B802" s="1">
        <f t="shared" si="12"/>
        <v>40613</v>
      </c>
      <c r="C802">
        <v>3881607706.2594242</v>
      </c>
      <c r="D802">
        <v>74841291.31525059</v>
      </c>
      <c r="E802">
        <v>-1194000.00013411</v>
      </c>
      <c r="F802">
        <v>0</v>
      </c>
      <c r="G802">
        <v>0</v>
      </c>
      <c r="H802">
        <v>799</v>
      </c>
      <c r="I802">
        <v>3524000</v>
      </c>
      <c r="J802">
        <v>4296000</v>
      </c>
      <c r="K802">
        <v>799</v>
      </c>
      <c r="L802">
        <v>0</v>
      </c>
      <c r="M802">
        <v>0</v>
      </c>
      <c r="N802">
        <v>0.3725520950096769</v>
      </c>
      <c r="O802">
        <v>0.51430590502615314</v>
      </c>
      <c r="P802">
        <v>0</v>
      </c>
      <c r="Q802">
        <v>0</v>
      </c>
      <c r="R802">
        <v>1</v>
      </c>
      <c r="S802">
        <v>1</v>
      </c>
      <c r="T802">
        <v>4196220.1446072953</v>
      </c>
      <c r="U802">
        <v>2500000</v>
      </c>
      <c r="V802">
        <v>-34428610.22838524</v>
      </c>
    </row>
    <row r="803" spans="1:22" x14ac:dyDescent="0.25">
      <c r="A803">
        <v>800</v>
      </c>
      <c r="B803" s="1">
        <f t="shared" si="12"/>
        <v>40614</v>
      </c>
      <c r="C803">
        <v>3881605199.1452441</v>
      </c>
      <c r="D803">
        <v>74841291.31525059</v>
      </c>
      <c r="E803">
        <v>-1782060.0003996489</v>
      </c>
      <c r="F803">
        <v>0</v>
      </c>
      <c r="G803">
        <v>0</v>
      </c>
      <c r="H803">
        <v>800</v>
      </c>
      <c r="I803">
        <v>3372000</v>
      </c>
      <c r="J803">
        <v>4214000</v>
      </c>
      <c r="K803">
        <v>800</v>
      </c>
      <c r="L803">
        <v>0</v>
      </c>
      <c r="M803">
        <v>0</v>
      </c>
      <c r="N803">
        <v>0.37262783551860013</v>
      </c>
      <c r="O803">
        <v>0.51437120788071522</v>
      </c>
      <c r="P803">
        <v>0</v>
      </c>
      <c r="Q803">
        <v>0</v>
      </c>
      <c r="R803">
        <v>1</v>
      </c>
      <c r="S803">
        <v>1</v>
      </c>
      <c r="T803">
        <v>4130996.2017012071</v>
      </c>
      <c r="U803">
        <v>2500000</v>
      </c>
      <c r="V803">
        <v>-35984324.133796781</v>
      </c>
    </row>
    <row r="804" spans="1:22" x14ac:dyDescent="0.25">
      <c r="A804">
        <v>801</v>
      </c>
      <c r="B804" s="1">
        <f t="shared" si="12"/>
        <v>40615</v>
      </c>
      <c r="C804">
        <v>3881602692.031054</v>
      </c>
      <c r="D804">
        <v>74841291.31525059</v>
      </c>
      <c r="E804">
        <v>-2364239.4007939738</v>
      </c>
      <c r="F804">
        <v>0</v>
      </c>
      <c r="G804">
        <v>0</v>
      </c>
      <c r="H804">
        <v>801</v>
      </c>
      <c r="I804">
        <v>3178000</v>
      </c>
      <c r="J804">
        <v>4182000</v>
      </c>
      <c r="K804">
        <v>801</v>
      </c>
      <c r="L804">
        <v>0</v>
      </c>
      <c r="M804">
        <v>0</v>
      </c>
      <c r="N804">
        <v>0.37271085089855949</v>
      </c>
      <c r="O804">
        <v>0.51443788457687611</v>
      </c>
      <c r="P804">
        <v>0</v>
      </c>
      <c r="Q804">
        <v>0</v>
      </c>
      <c r="R804">
        <v>1</v>
      </c>
      <c r="S804">
        <v>1</v>
      </c>
      <c r="T804">
        <v>4069653.014635215</v>
      </c>
      <c r="U804">
        <v>2500000</v>
      </c>
      <c r="V804">
        <v>-37524480.900501937</v>
      </c>
    </row>
    <row r="805" spans="1:22" x14ac:dyDescent="0.25">
      <c r="A805">
        <v>802</v>
      </c>
      <c r="B805" s="1">
        <f t="shared" si="12"/>
        <v>40616</v>
      </c>
      <c r="C805">
        <v>3881600184.9168558</v>
      </c>
      <c r="D805">
        <v>74841291.31525059</v>
      </c>
      <c r="E805">
        <v>-2940597.0073144832</v>
      </c>
      <c r="F805">
        <v>0</v>
      </c>
      <c r="G805">
        <v>0</v>
      </c>
      <c r="H805">
        <v>802</v>
      </c>
      <c r="I805">
        <v>3143000</v>
      </c>
      <c r="J805">
        <v>4215000</v>
      </c>
      <c r="K805">
        <v>802</v>
      </c>
      <c r="L805">
        <v>0</v>
      </c>
      <c r="M805">
        <v>0</v>
      </c>
      <c r="N805">
        <v>0.37280299646334192</v>
      </c>
      <c r="O805">
        <v>0.51450507432667947</v>
      </c>
      <c r="P805">
        <v>0</v>
      </c>
      <c r="Q805">
        <v>0</v>
      </c>
      <c r="R805">
        <v>1</v>
      </c>
      <c r="S805">
        <v>1</v>
      </c>
      <c r="T805">
        <v>4011959.6825281489</v>
      </c>
      <c r="U805">
        <v>2500000</v>
      </c>
      <c r="V805">
        <v>-39049236.099884287</v>
      </c>
    </row>
    <row r="806" spans="1:22" x14ac:dyDescent="0.25">
      <c r="A806">
        <v>803</v>
      </c>
      <c r="B806" s="1">
        <f t="shared" si="12"/>
        <v>40617</v>
      </c>
      <c r="C806">
        <v>3881597677.8026509</v>
      </c>
      <c r="D806">
        <v>74841291.31525059</v>
      </c>
      <c r="E806">
        <v>4406113.9621013869</v>
      </c>
      <c r="F806">
        <v>0</v>
      </c>
      <c r="G806">
        <v>0</v>
      </c>
      <c r="H806">
        <v>803</v>
      </c>
      <c r="I806">
        <v>3285000</v>
      </c>
      <c r="J806">
        <v>4252000</v>
      </c>
      <c r="K806">
        <v>803</v>
      </c>
      <c r="L806">
        <v>0</v>
      </c>
      <c r="M806">
        <v>0</v>
      </c>
      <c r="N806">
        <v>0.37289674659033512</v>
      </c>
      <c r="O806">
        <v>0.51457162093828868</v>
      </c>
      <c r="P806">
        <v>0</v>
      </c>
      <c r="Q806">
        <v>0</v>
      </c>
      <c r="R806">
        <v>1</v>
      </c>
      <c r="S806">
        <v>1</v>
      </c>
      <c r="T806">
        <v>5326107.554326538</v>
      </c>
      <c r="U806">
        <v>3314653.6477831099</v>
      </c>
      <c r="V806">
        <v>-37013081.247613639</v>
      </c>
    </row>
    <row r="807" spans="1:22" x14ac:dyDescent="0.25">
      <c r="A807">
        <v>804</v>
      </c>
      <c r="B807" s="1">
        <f t="shared" si="12"/>
        <v>40618</v>
      </c>
      <c r="C807">
        <v>3881595170.6884389</v>
      </c>
      <c r="D807">
        <v>74841291.31525059</v>
      </c>
      <c r="E807">
        <v>0</v>
      </c>
      <c r="F807">
        <v>0</v>
      </c>
      <c r="G807">
        <v>0</v>
      </c>
      <c r="H807">
        <v>804</v>
      </c>
      <c r="I807">
        <v>3392000</v>
      </c>
      <c r="J807">
        <v>4128000</v>
      </c>
      <c r="K807">
        <v>804</v>
      </c>
      <c r="L807">
        <v>0</v>
      </c>
      <c r="M807">
        <v>0</v>
      </c>
      <c r="N807">
        <v>0.37298761089066068</v>
      </c>
      <c r="O807">
        <v>0.51463504962713125</v>
      </c>
      <c r="P807">
        <v>0</v>
      </c>
      <c r="Q807">
        <v>0</v>
      </c>
      <c r="R807">
        <v>1</v>
      </c>
      <c r="S807">
        <v>1</v>
      </c>
      <c r="T807">
        <v>3974727.0179505548</v>
      </c>
      <c r="U807">
        <v>2500000</v>
      </c>
      <c r="V807">
        <v>-38542950.443410568</v>
      </c>
    </row>
    <row r="808" spans="1:22" x14ac:dyDescent="0.25">
      <c r="A808">
        <v>805</v>
      </c>
      <c r="B808" s="1">
        <f t="shared" si="12"/>
        <v>40619</v>
      </c>
      <c r="C808">
        <v>3881592663.5742221</v>
      </c>
      <c r="D808">
        <v>74841291.31525059</v>
      </c>
      <c r="E808">
        <v>-600000</v>
      </c>
      <c r="F808">
        <v>0</v>
      </c>
      <c r="G808">
        <v>0</v>
      </c>
      <c r="H808">
        <v>805</v>
      </c>
      <c r="I808">
        <v>3407000</v>
      </c>
      <c r="J808">
        <v>4231000</v>
      </c>
      <c r="K808">
        <v>805</v>
      </c>
      <c r="L808">
        <v>0</v>
      </c>
      <c r="M808">
        <v>0</v>
      </c>
      <c r="N808">
        <v>0.3730695743034359</v>
      </c>
      <c r="O808">
        <v>0.51470308272510334</v>
      </c>
      <c r="P808">
        <v>0</v>
      </c>
      <c r="Q808">
        <v>0</v>
      </c>
      <c r="R808">
        <v>1</v>
      </c>
      <c r="S808">
        <v>1</v>
      </c>
      <c r="T808">
        <v>3922681.682569806</v>
      </c>
      <c r="U808">
        <v>2500000</v>
      </c>
      <c r="V808">
        <v>-40057520.947591484</v>
      </c>
    </row>
    <row r="809" spans="1:22" x14ac:dyDescent="0.25">
      <c r="A809">
        <v>806</v>
      </c>
      <c r="B809" s="1">
        <f t="shared" si="12"/>
        <v>40620</v>
      </c>
      <c r="C809">
        <v>3881590156.4599991</v>
      </c>
      <c r="D809">
        <v>74841291.31525059</v>
      </c>
      <c r="E809">
        <v>-1194000.00013411</v>
      </c>
      <c r="F809">
        <v>0</v>
      </c>
      <c r="G809">
        <v>0</v>
      </c>
      <c r="H809">
        <v>806</v>
      </c>
      <c r="I809">
        <v>3355000</v>
      </c>
      <c r="J809">
        <v>4183000</v>
      </c>
      <c r="K809">
        <v>806</v>
      </c>
      <c r="L809">
        <v>0</v>
      </c>
      <c r="M809">
        <v>0</v>
      </c>
      <c r="N809">
        <v>0.3731507993952482</v>
      </c>
      <c r="O809">
        <v>0.51476918409148231</v>
      </c>
      <c r="P809">
        <v>0</v>
      </c>
      <c r="Q809">
        <v>0</v>
      </c>
      <c r="R809">
        <v>1</v>
      </c>
      <c r="S809">
        <v>1</v>
      </c>
      <c r="T809">
        <v>3873732.9897750388</v>
      </c>
      <c r="U809">
        <v>2500000</v>
      </c>
      <c r="V809">
        <v>-41556945.74706912</v>
      </c>
    </row>
    <row r="810" spans="1:22" x14ac:dyDescent="0.25">
      <c r="A810">
        <v>807</v>
      </c>
      <c r="B810" s="1">
        <f t="shared" si="12"/>
        <v>40621</v>
      </c>
      <c r="C810">
        <v>3881587649.3457718</v>
      </c>
      <c r="D810">
        <v>74841291.31525059</v>
      </c>
      <c r="E810">
        <v>-1782060.0003996489</v>
      </c>
      <c r="F810">
        <v>0</v>
      </c>
      <c r="G810">
        <v>0</v>
      </c>
      <c r="H810">
        <v>807</v>
      </c>
      <c r="I810">
        <v>3476000</v>
      </c>
      <c r="J810">
        <v>4178000</v>
      </c>
      <c r="K810">
        <v>807</v>
      </c>
      <c r="L810">
        <v>0</v>
      </c>
      <c r="M810">
        <v>0</v>
      </c>
      <c r="N810">
        <v>0.37323447788798741</v>
      </c>
      <c r="O810">
        <v>0.51483608021585625</v>
      </c>
      <c r="P810">
        <v>0</v>
      </c>
      <c r="Q810">
        <v>0</v>
      </c>
      <c r="R810">
        <v>1</v>
      </c>
      <c r="S810">
        <v>1</v>
      </c>
      <c r="T810">
        <v>3827696.6925970451</v>
      </c>
      <c r="U810">
        <v>2500000</v>
      </c>
      <c r="V810">
        <v>-43041376.298887134</v>
      </c>
    </row>
    <row r="811" spans="1:22" x14ac:dyDescent="0.25">
      <c r="A811">
        <v>808</v>
      </c>
      <c r="B811" s="1">
        <f t="shared" si="12"/>
        <v>40622</v>
      </c>
      <c r="C811">
        <v>3881585142.2315402</v>
      </c>
      <c r="D811">
        <v>74841291.31525059</v>
      </c>
      <c r="E811">
        <v>-2364239.4007939738</v>
      </c>
      <c r="F811">
        <v>0</v>
      </c>
      <c r="G811">
        <v>0</v>
      </c>
      <c r="H811">
        <v>808</v>
      </c>
      <c r="I811">
        <v>3520000</v>
      </c>
      <c r="J811">
        <v>5965000</v>
      </c>
      <c r="K811">
        <v>808</v>
      </c>
      <c r="L811">
        <v>0</v>
      </c>
      <c r="M811">
        <v>0</v>
      </c>
      <c r="N811">
        <v>0.37331235408139701</v>
      </c>
      <c r="O811">
        <v>0.51490298275436042</v>
      </c>
      <c r="P811">
        <v>0</v>
      </c>
      <c r="Q811">
        <v>0</v>
      </c>
      <c r="R811">
        <v>1</v>
      </c>
      <c r="S811">
        <v>1</v>
      </c>
      <c r="T811">
        <v>3784399.5065670419</v>
      </c>
      <c r="U811">
        <v>2500000</v>
      </c>
      <c r="V811">
        <v>-44510962.545518763</v>
      </c>
    </row>
    <row r="812" spans="1:22" x14ac:dyDescent="0.25">
      <c r="A812">
        <v>809</v>
      </c>
      <c r="B812" s="1">
        <f t="shared" si="12"/>
        <v>40623</v>
      </c>
      <c r="C812">
        <v>3881582635.1173048</v>
      </c>
      <c r="D812">
        <v>74841291.31525059</v>
      </c>
      <c r="E812">
        <v>25849602.992685519</v>
      </c>
      <c r="F812">
        <v>0</v>
      </c>
      <c r="G812">
        <v>0</v>
      </c>
      <c r="H812">
        <v>809</v>
      </c>
      <c r="I812">
        <v>3877000</v>
      </c>
      <c r="J812">
        <v>6098000</v>
      </c>
      <c r="K812">
        <v>809</v>
      </c>
      <c r="L812">
        <v>0</v>
      </c>
      <c r="M812">
        <v>0</v>
      </c>
      <c r="N812">
        <v>0.37338809183223232</v>
      </c>
      <c r="O812">
        <v>0.51493260915416628</v>
      </c>
      <c r="P812">
        <v>0</v>
      </c>
      <c r="Q812">
        <v>0</v>
      </c>
      <c r="R812">
        <v>1</v>
      </c>
      <c r="S812">
        <v>1</v>
      </c>
      <c r="T812">
        <v>20000973.00547101</v>
      </c>
      <c r="U812">
        <v>12588494.32321471</v>
      </c>
      <c r="V812">
        <v>-19176402.93001255</v>
      </c>
    </row>
    <row r="813" spans="1:22" x14ac:dyDescent="0.25">
      <c r="A813">
        <v>810</v>
      </c>
      <c r="B813" s="1">
        <f t="shared" si="12"/>
        <v>40624</v>
      </c>
      <c r="C813">
        <v>3881580128.0030661</v>
      </c>
      <c r="D813">
        <v>74841291.31525059</v>
      </c>
      <c r="E813">
        <v>12629808.405667219</v>
      </c>
      <c r="F813">
        <v>0</v>
      </c>
      <c r="G813">
        <v>0</v>
      </c>
      <c r="H813">
        <v>810</v>
      </c>
      <c r="I813">
        <v>3844000</v>
      </c>
      <c r="J813">
        <v>5081000</v>
      </c>
      <c r="K813">
        <v>810</v>
      </c>
      <c r="L813">
        <v>0</v>
      </c>
      <c r="M813">
        <v>0</v>
      </c>
      <c r="N813">
        <v>0.37298980654974417</v>
      </c>
      <c r="O813">
        <v>0.51454156842832766</v>
      </c>
      <c r="P813">
        <v>0</v>
      </c>
      <c r="Q813">
        <v>0</v>
      </c>
      <c r="R813">
        <v>1</v>
      </c>
      <c r="S813">
        <v>1</v>
      </c>
      <c r="T813">
        <v>7728873.2239767453</v>
      </c>
      <c r="U813">
        <v>3417045.2263320661</v>
      </c>
      <c r="V813">
        <v>-15369163.904998681</v>
      </c>
    </row>
    <row r="814" spans="1:22" x14ac:dyDescent="0.25">
      <c r="A814">
        <v>811</v>
      </c>
      <c r="B814" s="1">
        <f t="shared" si="12"/>
        <v>40625</v>
      </c>
      <c r="C814">
        <v>3881577620.888824</v>
      </c>
      <c r="D814">
        <v>74841291.31525059</v>
      </c>
      <c r="E814">
        <v>3598775</v>
      </c>
      <c r="F814">
        <v>0</v>
      </c>
      <c r="G814">
        <v>0</v>
      </c>
      <c r="H814">
        <v>811</v>
      </c>
      <c r="I814">
        <v>3524000</v>
      </c>
      <c r="J814">
        <v>4406000</v>
      </c>
      <c r="K814">
        <v>811</v>
      </c>
      <c r="L814">
        <v>0</v>
      </c>
      <c r="M814">
        <v>0</v>
      </c>
      <c r="N814">
        <v>0.37305971600643351</v>
      </c>
      <c r="O814">
        <v>0.51457869329852735</v>
      </c>
      <c r="P814">
        <v>0</v>
      </c>
      <c r="Q814">
        <v>0</v>
      </c>
      <c r="R814">
        <v>1</v>
      </c>
      <c r="S814">
        <v>1</v>
      </c>
      <c r="T814">
        <v>4582335.9527283851</v>
      </c>
      <c r="U814">
        <v>2500000</v>
      </c>
      <c r="V814">
        <v>-15933584.769383971</v>
      </c>
    </row>
    <row r="815" spans="1:22" x14ac:dyDescent="0.25">
      <c r="A815">
        <v>812</v>
      </c>
      <c r="B815" s="1">
        <f t="shared" si="12"/>
        <v>40626</v>
      </c>
      <c r="C815">
        <v>3881575113.77458</v>
      </c>
      <c r="D815">
        <v>74841291.31525059</v>
      </c>
      <c r="E815">
        <v>-4.6566128730773926E-10</v>
      </c>
      <c r="F815">
        <v>0</v>
      </c>
      <c r="G815">
        <v>0</v>
      </c>
      <c r="H815">
        <v>812</v>
      </c>
      <c r="I815">
        <v>3640000</v>
      </c>
      <c r="J815">
        <v>4150000</v>
      </c>
      <c r="K815">
        <v>812</v>
      </c>
      <c r="L815">
        <v>0</v>
      </c>
      <c r="M815">
        <v>0</v>
      </c>
      <c r="N815">
        <v>0.37313526696973698</v>
      </c>
      <c r="O815">
        <v>0.51464198290611429</v>
      </c>
      <c r="P815">
        <v>0</v>
      </c>
      <c r="Q815">
        <v>0</v>
      </c>
      <c r="R815">
        <v>1</v>
      </c>
      <c r="S815">
        <v>1</v>
      </c>
      <c r="T815">
        <v>4227746.8175874241</v>
      </c>
      <c r="U815">
        <v>2500000</v>
      </c>
      <c r="V815">
        <v>-17674248.92525157</v>
      </c>
    </row>
    <row r="816" spans="1:22" x14ac:dyDescent="0.25">
      <c r="A816">
        <v>813</v>
      </c>
      <c r="B816" s="1">
        <f t="shared" si="12"/>
        <v>40627</v>
      </c>
      <c r="C816">
        <v>3881572606.6603322</v>
      </c>
      <c r="D816">
        <v>74841291.31525059</v>
      </c>
      <c r="E816">
        <v>-600000.00000000047</v>
      </c>
      <c r="F816">
        <v>0</v>
      </c>
      <c r="G816">
        <v>0</v>
      </c>
      <c r="H816">
        <v>813</v>
      </c>
      <c r="I816">
        <v>3731000</v>
      </c>
      <c r="J816">
        <v>4178000</v>
      </c>
      <c r="K816">
        <v>813</v>
      </c>
      <c r="L816">
        <v>0</v>
      </c>
      <c r="M816">
        <v>0</v>
      </c>
      <c r="N816">
        <v>0.37320517195565572</v>
      </c>
      <c r="O816">
        <v>0.51470961265099135</v>
      </c>
      <c r="P816">
        <v>0</v>
      </c>
      <c r="Q816">
        <v>0</v>
      </c>
      <c r="R816">
        <v>1</v>
      </c>
      <c r="S816">
        <v>1</v>
      </c>
      <c r="T816">
        <v>4160647.0708762412</v>
      </c>
      <c r="U816">
        <v>2500000</v>
      </c>
      <c r="V816">
        <v>-19397506.43994955</v>
      </c>
    </row>
    <row r="817" spans="1:22" x14ac:dyDescent="0.25">
      <c r="A817">
        <v>814</v>
      </c>
      <c r="B817" s="1">
        <f t="shared" si="12"/>
        <v>40628</v>
      </c>
      <c r="C817">
        <v>3881570099.546082</v>
      </c>
      <c r="D817">
        <v>74841291.31525059</v>
      </c>
      <c r="E817">
        <v>-1194000.0001341109</v>
      </c>
      <c r="F817">
        <v>0</v>
      </c>
      <c r="G817">
        <v>0</v>
      </c>
      <c r="H817">
        <v>814</v>
      </c>
      <c r="I817">
        <v>3723000</v>
      </c>
      <c r="J817">
        <v>4166000</v>
      </c>
      <c r="K817">
        <v>814</v>
      </c>
      <c r="L817">
        <v>0</v>
      </c>
      <c r="M817">
        <v>0</v>
      </c>
      <c r="N817">
        <v>0.37327060339528589</v>
      </c>
      <c r="O817">
        <v>0.51477675913470211</v>
      </c>
      <c r="P817">
        <v>0</v>
      </c>
      <c r="Q817">
        <v>0</v>
      </c>
      <c r="R817">
        <v>1</v>
      </c>
      <c r="S817">
        <v>1</v>
      </c>
      <c r="T817">
        <v>4097539.688353979</v>
      </c>
      <c r="U817">
        <v>2500000</v>
      </c>
      <c r="V817">
        <v>-21103531.379885741</v>
      </c>
    </row>
    <row r="818" spans="1:22" x14ac:dyDescent="0.25">
      <c r="A818">
        <v>815</v>
      </c>
      <c r="B818" s="1">
        <f t="shared" si="12"/>
        <v>40629</v>
      </c>
      <c r="C818">
        <v>3881567592.4318309</v>
      </c>
      <c r="D818">
        <v>74841291.31525059</v>
      </c>
      <c r="E818">
        <v>-1062305.0003996501</v>
      </c>
      <c r="F818">
        <v>0</v>
      </c>
      <c r="G818">
        <v>0</v>
      </c>
      <c r="H818">
        <v>815</v>
      </c>
      <c r="I818">
        <v>3829000</v>
      </c>
      <c r="J818">
        <v>4086000</v>
      </c>
      <c r="K818">
        <v>815</v>
      </c>
      <c r="L818">
        <v>0</v>
      </c>
      <c r="M818">
        <v>0</v>
      </c>
      <c r="N818">
        <v>0.37333641243103999</v>
      </c>
      <c r="O818">
        <v>0.51484408153833905</v>
      </c>
      <c r="P818">
        <v>0</v>
      </c>
      <c r="Q818">
        <v>0</v>
      </c>
      <c r="R818">
        <v>1</v>
      </c>
      <c r="S818">
        <v>1</v>
      </c>
      <c r="T818">
        <v>4038187.128560375</v>
      </c>
      <c r="U818">
        <v>2500000</v>
      </c>
      <c r="V818">
        <v>-22398533.570803888</v>
      </c>
    </row>
    <row r="819" spans="1:22" x14ac:dyDescent="0.25">
      <c r="A819">
        <v>816</v>
      </c>
      <c r="B819" s="1">
        <f t="shared" si="12"/>
        <v>40630</v>
      </c>
      <c r="C819">
        <v>3881565085.3175769</v>
      </c>
      <c r="D819">
        <v>74841291.31525059</v>
      </c>
      <c r="E819">
        <v>-1651681.950633097</v>
      </c>
      <c r="F819">
        <v>0</v>
      </c>
      <c r="G819">
        <v>0</v>
      </c>
      <c r="H819">
        <v>816</v>
      </c>
      <c r="I819">
        <v>3884000</v>
      </c>
      <c r="J819">
        <v>4145000</v>
      </c>
      <c r="K819">
        <v>816</v>
      </c>
      <c r="L819">
        <v>0</v>
      </c>
      <c r="M819">
        <v>0</v>
      </c>
      <c r="N819">
        <v>0.3733969727937817</v>
      </c>
      <c r="O819">
        <v>0.51491275971788464</v>
      </c>
      <c r="P819">
        <v>0</v>
      </c>
      <c r="Q819">
        <v>0</v>
      </c>
      <c r="R819">
        <v>1</v>
      </c>
      <c r="S819">
        <v>1</v>
      </c>
      <c r="T819">
        <v>3982365.9835016239</v>
      </c>
      <c r="U819">
        <v>2500000</v>
      </c>
      <c r="V819">
        <v>-24074548.24010231</v>
      </c>
    </row>
    <row r="820" spans="1:22" x14ac:dyDescent="0.25">
      <c r="A820">
        <v>817</v>
      </c>
      <c r="B820" s="1">
        <f t="shared" si="12"/>
        <v>40631</v>
      </c>
      <c r="C820">
        <v>3881562578.2033229</v>
      </c>
      <c r="D820">
        <v>74841291.31525059</v>
      </c>
      <c r="E820">
        <v>-2235165.1314959461</v>
      </c>
      <c r="F820">
        <v>0</v>
      </c>
      <c r="G820">
        <v>0</v>
      </c>
      <c r="H820">
        <v>817</v>
      </c>
      <c r="I820">
        <v>3897000</v>
      </c>
      <c r="J820">
        <v>4141000</v>
      </c>
      <c r="K820">
        <v>817</v>
      </c>
      <c r="L820">
        <v>0</v>
      </c>
      <c r="M820">
        <v>0</v>
      </c>
      <c r="N820">
        <v>0.373454784235422</v>
      </c>
      <c r="O820">
        <v>0.51498035403425901</v>
      </c>
      <c r="P820">
        <v>0</v>
      </c>
      <c r="Q820">
        <v>0</v>
      </c>
      <c r="R820">
        <v>1</v>
      </c>
      <c r="S820">
        <v>1</v>
      </c>
      <c r="T820">
        <v>3929866.137724021</v>
      </c>
      <c r="U820">
        <v>2500000</v>
      </c>
      <c r="V820">
        <v>-25733802.76308237</v>
      </c>
    </row>
    <row r="821" spans="1:22" x14ac:dyDescent="0.25">
      <c r="A821">
        <v>818</v>
      </c>
      <c r="B821" s="1">
        <f t="shared" si="12"/>
        <v>40632</v>
      </c>
      <c r="C821">
        <v>3881560071.089066</v>
      </c>
      <c r="D821">
        <v>74841291.31525059</v>
      </c>
      <c r="E821">
        <v>-2093058.480680584</v>
      </c>
      <c r="F821">
        <v>0</v>
      </c>
      <c r="G821">
        <v>0</v>
      </c>
      <c r="H821">
        <v>818</v>
      </c>
      <c r="I821">
        <v>3884000</v>
      </c>
      <c r="J821">
        <v>4350000</v>
      </c>
      <c r="K821">
        <v>818</v>
      </c>
      <c r="L821">
        <v>0</v>
      </c>
      <c r="M821">
        <v>0</v>
      </c>
      <c r="N821">
        <v>0.37351193442490971</v>
      </c>
      <c r="O821">
        <v>0.51504795753429855</v>
      </c>
      <c r="P821">
        <v>0</v>
      </c>
      <c r="Q821">
        <v>0</v>
      </c>
      <c r="R821">
        <v>1</v>
      </c>
      <c r="S821">
        <v>1</v>
      </c>
      <c r="T821">
        <v>3880489.977421842</v>
      </c>
      <c r="U821">
        <v>2500000</v>
      </c>
      <c r="V821">
        <v>-27376464.741203502</v>
      </c>
    </row>
    <row r="822" spans="1:22" x14ac:dyDescent="0.25">
      <c r="A822">
        <v>819</v>
      </c>
      <c r="B822" s="1">
        <f t="shared" si="12"/>
        <v>40633</v>
      </c>
      <c r="C822">
        <v>3881557563.9748082</v>
      </c>
      <c r="D822">
        <v>74841291.31525059</v>
      </c>
      <c r="E822">
        <v>-2672127.896341613</v>
      </c>
      <c r="F822">
        <v>0</v>
      </c>
      <c r="G822">
        <v>0</v>
      </c>
      <c r="H822">
        <v>819</v>
      </c>
      <c r="I822">
        <v>3880000</v>
      </c>
      <c r="J822">
        <v>4114000</v>
      </c>
      <c r="K822">
        <v>819</v>
      </c>
      <c r="L822">
        <v>0</v>
      </c>
      <c r="M822">
        <v>0</v>
      </c>
      <c r="N822">
        <v>0.3735697202923991</v>
      </c>
      <c r="O822">
        <v>0.51511163175368968</v>
      </c>
      <c r="P822">
        <v>0</v>
      </c>
      <c r="Q822">
        <v>0</v>
      </c>
      <c r="R822">
        <v>1</v>
      </c>
      <c r="S822">
        <v>1</v>
      </c>
      <c r="T822">
        <v>3834051.6466024672</v>
      </c>
      <c r="U822">
        <v>2500000</v>
      </c>
      <c r="V822">
        <v>-29002700.09991058</v>
      </c>
    </row>
    <row r="823" spans="1:22" x14ac:dyDescent="0.25">
      <c r="A823">
        <v>820</v>
      </c>
      <c r="B823" s="1">
        <f t="shared" si="12"/>
        <v>40634</v>
      </c>
      <c r="C823">
        <v>3881555056.860548</v>
      </c>
      <c r="D823">
        <v>74841291.31525059</v>
      </c>
      <c r="E823">
        <v>-3245406.617975465</v>
      </c>
      <c r="F823">
        <v>0</v>
      </c>
      <c r="G823">
        <v>0</v>
      </c>
      <c r="H823">
        <v>820</v>
      </c>
      <c r="I823">
        <v>3953000</v>
      </c>
      <c r="J823">
        <v>4137000</v>
      </c>
      <c r="K823">
        <v>820</v>
      </c>
      <c r="L823">
        <v>0</v>
      </c>
      <c r="M823">
        <v>0</v>
      </c>
      <c r="N823">
        <v>0.37362769260856599</v>
      </c>
      <c r="O823">
        <v>0.51517958505205375</v>
      </c>
      <c r="P823">
        <v>0</v>
      </c>
      <c r="Q823">
        <v>0</v>
      </c>
      <c r="R823">
        <v>1</v>
      </c>
      <c r="S823">
        <v>1</v>
      </c>
      <c r="T823">
        <v>3790376.3475088971</v>
      </c>
      <c r="U823">
        <v>2500000</v>
      </c>
      <c r="V823">
        <v>-30612673.10539408</v>
      </c>
    </row>
    <row r="824" spans="1:22" x14ac:dyDescent="0.25">
      <c r="A824">
        <v>821</v>
      </c>
      <c r="B824" s="1">
        <f t="shared" si="12"/>
        <v>40635</v>
      </c>
      <c r="C824">
        <v>3881552549.7462888</v>
      </c>
      <c r="D824">
        <v>74841291.31525059</v>
      </c>
      <c r="E824">
        <v>-3812952.5525211152</v>
      </c>
      <c r="F824">
        <v>0</v>
      </c>
      <c r="G824">
        <v>0</v>
      </c>
      <c r="H824">
        <v>821</v>
      </c>
      <c r="I824">
        <v>3786000</v>
      </c>
      <c r="J824">
        <v>4238000</v>
      </c>
      <c r="K824">
        <v>821</v>
      </c>
      <c r="L824">
        <v>0</v>
      </c>
      <c r="M824">
        <v>0</v>
      </c>
      <c r="N824">
        <v>0.37368200408839092</v>
      </c>
      <c r="O824">
        <v>0.5152470334638245</v>
      </c>
      <c r="P824">
        <v>0</v>
      </c>
      <c r="Q824">
        <v>0</v>
      </c>
      <c r="R824">
        <v>1</v>
      </c>
      <c r="S824">
        <v>1</v>
      </c>
      <c r="T824">
        <v>3749299.6826663939</v>
      </c>
      <c r="U824">
        <v>2500000</v>
      </c>
      <c r="V824">
        <v>-32206546.381182611</v>
      </c>
    </row>
    <row r="825" spans="1:22" x14ac:dyDescent="0.25">
      <c r="A825">
        <v>822</v>
      </c>
      <c r="B825" s="1">
        <f t="shared" si="12"/>
        <v>40636</v>
      </c>
      <c r="C825">
        <v>3881550042.6320271</v>
      </c>
      <c r="D825">
        <v>74841291.31525059</v>
      </c>
      <c r="E825">
        <v>-4374823.0278481646</v>
      </c>
      <c r="F825">
        <v>0</v>
      </c>
      <c r="G825">
        <v>0</v>
      </c>
      <c r="H825">
        <v>822</v>
      </c>
      <c r="I825">
        <v>3512000</v>
      </c>
      <c r="J825">
        <v>4232000</v>
      </c>
      <c r="K825">
        <v>822</v>
      </c>
      <c r="L825">
        <v>0</v>
      </c>
      <c r="M825">
        <v>0</v>
      </c>
      <c r="N825">
        <v>0.37374461161897943</v>
      </c>
      <c r="O825">
        <v>0.5153124874576589</v>
      </c>
      <c r="P825">
        <v>0</v>
      </c>
      <c r="Q825">
        <v>0</v>
      </c>
      <c r="R825">
        <v>1</v>
      </c>
      <c r="S825">
        <v>1</v>
      </c>
      <c r="T825">
        <v>3710667.0360766482</v>
      </c>
      <c r="U825">
        <v>2500000</v>
      </c>
      <c r="V825">
        <v>-33784480.924569502</v>
      </c>
    </row>
    <row r="826" spans="1:22" x14ac:dyDescent="0.25">
      <c r="A826">
        <v>823</v>
      </c>
      <c r="B826" s="1">
        <f t="shared" si="12"/>
        <v>40637</v>
      </c>
      <c r="C826">
        <v>3881547535.517766</v>
      </c>
      <c r="D826">
        <v>74841291.31525059</v>
      </c>
      <c r="E826">
        <v>-4931074.7985475324</v>
      </c>
      <c r="F826">
        <v>0</v>
      </c>
      <c r="G826">
        <v>0</v>
      </c>
      <c r="H826">
        <v>823</v>
      </c>
      <c r="I826">
        <v>3331000</v>
      </c>
      <c r="J826">
        <v>4131000</v>
      </c>
      <c r="K826">
        <v>823</v>
      </c>
      <c r="L826">
        <v>0</v>
      </c>
      <c r="M826">
        <v>0</v>
      </c>
      <c r="N826">
        <v>0.37382055418680032</v>
      </c>
      <c r="O826">
        <v>0.5153779516074628</v>
      </c>
      <c r="P826">
        <v>0</v>
      </c>
      <c r="Q826">
        <v>0</v>
      </c>
      <c r="R826">
        <v>1</v>
      </c>
      <c r="S826">
        <v>1</v>
      </c>
      <c r="T826">
        <v>3674332.9912302429</v>
      </c>
      <c r="U826">
        <v>2500000</v>
      </c>
      <c r="V826">
        <v>-35346636.122875229</v>
      </c>
    </row>
    <row r="827" spans="1:22" x14ac:dyDescent="0.25">
      <c r="A827">
        <v>824</v>
      </c>
      <c r="B827" s="1">
        <f t="shared" si="12"/>
        <v>40638</v>
      </c>
      <c r="C827">
        <v>3881545028.403502</v>
      </c>
      <c r="D827">
        <v>74841291.31525059</v>
      </c>
      <c r="E827">
        <v>-5481764.0516642379</v>
      </c>
      <c r="F827">
        <v>0</v>
      </c>
      <c r="G827">
        <v>0</v>
      </c>
      <c r="H827">
        <v>824</v>
      </c>
      <c r="I827">
        <v>3245000</v>
      </c>
      <c r="J827">
        <v>4088000</v>
      </c>
      <c r="K827">
        <v>824</v>
      </c>
      <c r="L827">
        <v>0</v>
      </c>
      <c r="M827">
        <v>0</v>
      </c>
      <c r="N827">
        <v>0.37390510353804057</v>
      </c>
      <c r="O827">
        <v>0.51544525084764803</v>
      </c>
      <c r="P827">
        <v>0</v>
      </c>
      <c r="Q827">
        <v>0</v>
      </c>
      <c r="R827">
        <v>1</v>
      </c>
      <c r="S827">
        <v>1</v>
      </c>
      <c r="T827">
        <v>3640160.7837467692</v>
      </c>
      <c r="U827">
        <v>2500000</v>
      </c>
      <c r="V827">
        <v>-36893169.769547068</v>
      </c>
    </row>
    <row r="828" spans="1:22" x14ac:dyDescent="0.25">
      <c r="A828">
        <v>825</v>
      </c>
      <c r="B828" s="1">
        <f t="shared" si="12"/>
        <v>40639</v>
      </c>
      <c r="C828">
        <v>3881542521.2892389</v>
      </c>
      <c r="D828">
        <v>74841291.31525059</v>
      </c>
      <c r="E828">
        <v>-6026946.4123728648</v>
      </c>
      <c r="F828">
        <v>0</v>
      </c>
      <c r="G828">
        <v>0</v>
      </c>
      <c r="H828">
        <v>825</v>
      </c>
      <c r="I828">
        <v>3121000</v>
      </c>
      <c r="J828">
        <v>3967000</v>
      </c>
      <c r="K828">
        <v>825</v>
      </c>
      <c r="L828">
        <v>0</v>
      </c>
      <c r="M828">
        <v>0</v>
      </c>
      <c r="N828">
        <v>0.37399367384895937</v>
      </c>
      <c r="O828">
        <v>0.51551328458020274</v>
      </c>
      <c r="P828">
        <v>0</v>
      </c>
      <c r="Q828">
        <v>0</v>
      </c>
      <c r="R828">
        <v>1</v>
      </c>
      <c r="S828">
        <v>1</v>
      </c>
      <c r="T828">
        <v>3608021.7865822641</v>
      </c>
      <c r="U828">
        <v>2500000</v>
      </c>
      <c r="V828">
        <v>-38424238.080097862</v>
      </c>
    </row>
    <row r="829" spans="1:22" x14ac:dyDescent="0.25">
      <c r="A829">
        <v>826</v>
      </c>
      <c r="B829" s="1">
        <f t="shared" si="12"/>
        <v>40640</v>
      </c>
      <c r="C829">
        <v>3881540014.1749749</v>
      </c>
      <c r="D829">
        <v>74841291.31525059</v>
      </c>
      <c r="E829">
        <v>-6566676.9495962625</v>
      </c>
      <c r="F829">
        <v>0</v>
      </c>
      <c r="G829">
        <v>0</v>
      </c>
      <c r="H829">
        <v>826</v>
      </c>
      <c r="I829">
        <v>3102000</v>
      </c>
      <c r="J829">
        <v>3865000</v>
      </c>
      <c r="K829">
        <v>826</v>
      </c>
      <c r="L829">
        <v>0</v>
      </c>
      <c r="M829">
        <v>0</v>
      </c>
      <c r="N829">
        <v>0.37408798880894251</v>
      </c>
      <c r="O829">
        <v>0.51558354871604339</v>
      </c>
      <c r="P829">
        <v>0</v>
      </c>
      <c r="Q829">
        <v>0</v>
      </c>
      <c r="R829">
        <v>1</v>
      </c>
      <c r="S829">
        <v>1</v>
      </c>
      <c r="T829">
        <v>3577795.0258662752</v>
      </c>
      <c r="U829">
        <v>2500000</v>
      </c>
      <c r="V829">
        <v>-39939995.70788537</v>
      </c>
    </row>
    <row r="830" spans="1:22" x14ac:dyDescent="0.25">
      <c r="A830">
        <v>827</v>
      </c>
      <c r="B830" s="1">
        <f t="shared" si="12"/>
        <v>40641</v>
      </c>
      <c r="C830">
        <v>3881537507.0607109</v>
      </c>
      <c r="D830">
        <v>74841291.31525059</v>
      </c>
      <c r="E830">
        <v>-7101010.1815680685</v>
      </c>
      <c r="F830">
        <v>0</v>
      </c>
      <c r="G830">
        <v>0</v>
      </c>
      <c r="H830">
        <v>827</v>
      </c>
      <c r="I830">
        <v>3165000</v>
      </c>
      <c r="J830">
        <v>5605000</v>
      </c>
      <c r="K830">
        <v>827</v>
      </c>
      <c r="L830">
        <v>0</v>
      </c>
      <c r="M830">
        <v>0</v>
      </c>
      <c r="N830">
        <v>0.37418315234229688</v>
      </c>
      <c r="O830">
        <v>0.51565568148521557</v>
      </c>
      <c r="P830">
        <v>0</v>
      </c>
      <c r="Q830">
        <v>0</v>
      </c>
      <c r="R830">
        <v>1</v>
      </c>
      <c r="S830">
        <v>1</v>
      </c>
      <c r="T830">
        <v>3549366.7255461062</v>
      </c>
      <c r="U830">
        <v>2500000</v>
      </c>
      <c r="V830">
        <v>-41440595.759733804</v>
      </c>
    </row>
    <row r="831" spans="1:22" x14ac:dyDescent="0.25">
      <c r="A831">
        <v>828</v>
      </c>
      <c r="B831" s="1">
        <f t="shared" si="12"/>
        <v>40642</v>
      </c>
      <c r="C831">
        <v>3881534999.946445</v>
      </c>
      <c r="D831">
        <v>74841291.31525059</v>
      </c>
      <c r="E831">
        <v>19720689.91866041</v>
      </c>
      <c r="F831">
        <v>0</v>
      </c>
      <c r="G831">
        <v>0</v>
      </c>
      <c r="H831">
        <v>828</v>
      </c>
      <c r="I831">
        <v>3007000</v>
      </c>
      <c r="J831">
        <v>4200000</v>
      </c>
      <c r="K831">
        <v>828</v>
      </c>
      <c r="L831">
        <v>0</v>
      </c>
      <c r="M831">
        <v>0</v>
      </c>
      <c r="N831">
        <v>0.37427537041318631</v>
      </c>
      <c r="O831">
        <v>0.51569120406713376</v>
      </c>
      <c r="P831">
        <v>0</v>
      </c>
      <c r="Q831">
        <v>0</v>
      </c>
      <c r="R831">
        <v>1</v>
      </c>
      <c r="S831">
        <v>1</v>
      </c>
      <c r="T831">
        <v>13773904.39394664</v>
      </c>
      <c r="U831">
        <v>8187349.5449747238</v>
      </c>
      <c r="V831">
        <v>-27167689.811399162</v>
      </c>
    </row>
    <row r="832" spans="1:22" x14ac:dyDescent="0.25">
      <c r="A832">
        <v>829</v>
      </c>
      <c r="B832" s="1">
        <f t="shared" si="12"/>
        <v>40643</v>
      </c>
      <c r="C832">
        <v>3881532492.83218</v>
      </c>
      <c r="D832">
        <v>74841291.31525059</v>
      </c>
      <c r="E832">
        <v>342501.63646966219</v>
      </c>
      <c r="F832">
        <v>0</v>
      </c>
      <c r="G832">
        <v>0</v>
      </c>
      <c r="H832">
        <v>829</v>
      </c>
      <c r="I832">
        <v>2964000</v>
      </c>
      <c r="J832">
        <v>3837000</v>
      </c>
      <c r="K832">
        <v>829</v>
      </c>
      <c r="L832">
        <v>0</v>
      </c>
      <c r="M832">
        <v>0</v>
      </c>
      <c r="N832">
        <v>0.37421125999741939</v>
      </c>
      <c r="O832">
        <v>0.51555456030187718</v>
      </c>
      <c r="P832">
        <v>0</v>
      </c>
      <c r="Q832">
        <v>0</v>
      </c>
      <c r="R832">
        <v>1</v>
      </c>
      <c r="S832">
        <v>1</v>
      </c>
      <c r="T832">
        <v>3802104.5171034001</v>
      </c>
      <c r="U832">
        <v>2500000</v>
      </c>
      <c r="V832">
        <v>-28402050.41935762</v>
      </c>
    </row>
    <row r="833" spans="1:22" x14ac:dyDescent="0.25">
      <c r="A833">
        <v>830</v>
      </c>
      <c r="B833" s="1">
        <f t="shared" si="12"/>
        <v>40644</v>
      </c>
      <c r="C833">
        <v>3881529985.7179132</v>
      </c>
      <c r="D833">
        <v>74841291.31525059</v>
      </c>
      <c r="E833">
        <v>-432174.19805331039</v>
      </c>
      <c r="F833">
        <v>0</v>
      </c>
      <c r="G833">
        <v>0</v>
      </c>
      <c r="H833">
        <v>830</v>
      </c>
      <c r="I833">
        <v>2723000</v>
      </c>
      <c r="J833">
        <v>3798000</v>
      </c>
      <c r="K833">
        <v>830</v>
      </c>
      <c r="L833">
        <v>0</v>
      </c>
      <c r="M833">
        <v>0</v>
      </c>
      <c r="N833">
        <v>0.37431268065705731</v>
      </c>
      <c r="O833">
        <v>0.51562734423544976</v>
      </c>
      <c r="P833">
        <v>0</v>
      </c>
      <c r="Q833">
        <v>0</v>
      </c>
      <c r="R833">
        <v>1</v>
      </c>
      <c r="S833">
        <v>1</v>
      </c>
      <c r="T833">
        <v>3765620.5774804489</v>
      </c>
      <c r="U833">
        <v>2500000</v>
      </c>
      <c r="V833">
        <v>-30018029.921512399</v>
      </c>
    </row>
    <row r="834" spans="1:22" x14ac:dyDescent="0.25">
      <c r="A834">
        <v>831</v>
      </c>
      <c r="B834" s="1">
        <f t="shared" si="12"/>
        <v>40645</v>
      </c>
      <c r="C834">
        <v>3881527478.6036472</v>
      </c>
      <c r="D834">
        <v>74841291.31525059</v>
      </c>
      <c r="E834">
        <v>-308097.45616937568</v>
      </c>
      <c r="F834">
        <v>0</v>
      </c>
      <c r="G834">
        <v>0</v>
      </c>
      <c r="H834">
        <v>831</v>
      </c>
      <c r="I834">
        <v>2806000</v>
      </c>
      <c r="J834">
        <v>3754000</v>
      </c>
      <c r="K834">
        <v>831</v>
      </c>
      <c r="L834">
        <v>0</v>
      </c>
      <c r="M834">
        <v>0</v>
      </c>
      <c r="N834">
        <v>0.37442489267639262</v>
      </c>
      <c r="O834">
        <v>0.51570079748155218</v>
      </c>
      <c r="P834">
        <v>0</v>
      </c>
      <c r="Q834">
        <v>0</v>
      </c>
      <c r="R834">
        <v>1</v>
      </c>
      <c r="S834">
        <v>1</v>
      </c>
      <c r="T834">
        <v>3726016.8548556878</v>
      </c>
      <c r="U834">
        <v>2500000</v>
      </c>
      <c r="V834">
        <v>-31617849.629006829</v>
      </c>
    </row>
    <row r="835" spans="1:22" x14ac:dyDescent="0.25">
      <c r="A835">
        <v>832</v>
      </c>
      <c r="B835" s="1">
        <f t="shared" si="12"/>
        <v>40646</v>
      </c>
      <c r="C835">
        <v>3881524971.4893799</v>
      </c>
      <c r="D835">
        <v>74841291.31525059</v>
      </c>
      <c r="E835">
        <v>-905016.48167654709</v>
      </c>
      <c r="F835">
        <v>0</v>
      </c>
      <c r="G835">
        <v>0</v>
      </c>
      <c r="H835">
        <v>832</v>
      </c>
      <c r="I835">
        <v>2810000</v>
      </c>
      <c r="J835">
        <v>3711000</v>
      </c>
      <c r="K835">
        <v>832</v>
      </c>
      <c r="L835">
        <v>0</v>
      </c>
      <c r="M835">
        <v>0</v>
      </c>
      <c r="N835">
        <v>0.37453336787672881</v>
      </c>
      <c r="O835">
        <v>0.51577501208939647</v>
      </c>
      <c r="P835">
        <v>0</v>
      </c>
      <c r="Q835">
        <v>0</v>
      </c>
      <c r="R835">
        <v>1</v>
      </c>
      <c r="S835">
        <v>1</v>
      </c>
      <c r="T835">
        <v>3688769.511974589</v>
      </c>
      <c r="U835">
        <v>2500000</v>
      </c>
      <c r="V835">
        <v>-33201671.1397839</v>
      </c>
    </row>
    <row r="836" spans="1:22" x14ac:dyDescent="0.25">
      <c r="A836">
        <v>833</v>
      </c>
      <c r="B836" s="1">
        <f t="shared" ref="B836:B899" si="13">DATE(2009,1,1)+A836</f>
        <v>40647</v>
      </c>
      <c r="C836">
        <v>3881522464.3751121</v>
      </c>
      <c r="D836">
        <v>74841291.31525059</v>
      </c>
      <c r="E836">
        <v>-1495966.317062069</v>
      </c>
      <c r="F836">
        <v>0</v>
      </c>
      <c r="G836">
        <v>0</v>
      </c>
      <c r="H836">
        <v>833</v>
      </c>
      <c r="I836">
        <v>2817000</v>
      </c>
      <c r="J836">
        <v>3691000</v>
      </c>
      <c r="K836">
        <v>833</v>
      </c>
      <c r="L836">
        <v>0</v>
      </c>
      <c r="M836">
        <v>0</v>
      </c>
      <c r="N836">
        <v>0.37464162637834231</v>
      </c>
      <c r="O836">
        <v>0.5158499736217621</v>
      </c>
      <c r="P836">
        <v>0</v>
      </c>
      <c r="Q836">
        <v>0</v>
      </c>
      <c r="R836">
        <v>1</v>
      </c>
      <c r="S836">
        <v>1</v>
      </c>
      <c r="T836">
        <v>3653738.3467266331</v>
      </c>
      <c r="U836">
        <v>2500000</v>
      </c>
      <c r="V836">
        <v>-34769654.435807213</v>
      </c>
    </row>
    <row r="837" spans="1:22" x14ac:dyDescent="0.25">
      <c r="A837">
        <v>834</v>
      </c>
      <c r="B837" s="1">
        <f t="shared" si="13"/>
        <v>40648</v>
      </c>
      <c r="C837">
        <v>3881519957.2608452</v>
      </c>
      <c r="D837">
        <v>74841291.31525059</v>
      </c>
      <c r="E837">
        <v>-2081006.654225823</v>
      </c>
      <c r="F837">
        <v>0</v>
      </c>
      <c r="G837">
        <v>0</v>
      </c>
      <c r="H837">
        <v>834</v>
      </c>
      <c r="I837">
        <v>2766000</v>
      </c>
      <c r="J837">
        <v>3656000</v>
      </c>
      <c r="K837">
        <v>834</v>
      </c>
      <c r="L837">
        <v>0</v>
      </c>
      <c r="M837">
        <v>0</v>
      </c>
      <c r="N837">
        <v>0.37474953408174222</v>
      </c>
      <c r="O837">
        <v>0.51592526889411927</v>
      </c>
      <c r="P837">
        <v>0</v>
      </c>
      <c r="Q837">
        <v>0</v>
      </c>
      <c r="R837">
        <v>1</v>
      </c>
      <c r="S837">
        <v>1</v>
      </c>
      <c r="T837">
        <v>3620791.498879069</v>
      </c>
      <c r="U837">
        <v>2500000</v>
      </c>
      <c r="V837">
        <v>-36321957.899220757</v>
      </c>
    </row>
    <row r="838" spans="1:22" x14ac:dyDescent="0.25">
      <c r="A838">
        <v>835</v>
      </c>
      <c r="B838" s="1">
        <f t="shared" si="13"/>
        <v>40649</v>
      </c>
      <c r="C838">
        <v>3881517450.1465769</v>
      </c>
      <c r="D838">
        <v>74841291.31525059</v>
      </c>
      <c r="E838">
        <v>-2660196.5881487061</v>
      </c>
      <c r="F838">
        <v>0</v>
      </c>
      <c r="G838">
        <v>0</v>
      </c>
      <c r="H838">
        <v>835</v>
      </c>
      <c r="I838">
        <v>2784000</v>
      </c>
      <c r="J838">
        <v>3640000</v>
      </c>
      <c r="K838">
        <v>835</v>
      </c>
      <c r="L838">
        <v>0</v>
      </c>
      <c r="M838">
        <v>0</v>
      </c>
      <c r="N838">
        <v>0.37485967974055018</v>
      </c>
      <c r="O838">
        <v>0.51600117106613452</v>
      </c>
      <c r="P838">
        <v>0</v>
      </c>
      <c r="Q838">
        <v>0</v>
      </c>
      <c r="R838">
        <v>1</v>
      </c>
      <c r="S838">
        <v>1</v>
      </c>
      <c r="T838">
        <v>3589804.953743984</v>
      </c>
      <c r="U838">
        <v>2500000</v>
      </c>
      <c r="V838">
        <v>-37858738.328347147</v>
      </c>
    </row>
    <row r="839" spans="1:22" x14ac:dyDescent="0.25">
      <c r="A839">
        <v>836</v>
      </c>
      <c r="B839" s="1">
        <f t="shared" si="13"/>
        <v>40650</v>
      </c>
      <c r="C839">
        <v>3881514943.0323091</v>
      </c>
      <c r="D839">
        <v>74841291.31525059</v>
      </c>
      <c r="E839">
        <v>-3233594.6228618189</v>
      </c>
      <c r="F839">
        <v>0</v>
      </c>
      <c r="G839">
        <v>0</v>
      </c>
      <c r="H839">
        <v>836</v>
      </c>
      <c r="I839">
        <v>2755000</v>
      </c>
      <c r="J839">
        <v>3510000</v>
      </c>
      <c r="K839">
        <v>836</v>
      </c>
      <c r="L839">
        <v>0</v>
      </c>
      <c r="M839">
        <v>0</v>
      </c>
      <c r="N839">
        <v>0.37496898500583381</v>
      </c>
      <c r="O839">
        <v>0.51607733538238354</v>
      </c>
      <c r="P839">
        <v>0</v>
      </c>
      <c r="Q839">
        <v>0</v>
      </c>
      <c r="R839">
        <v>1</v>
      </c>
      <c r="S839">
        <v>1</v>
      </c>
      <c r="T839">
        <v>3560662.0753766452</v>
      </c>
      <c r="U839">
        <v>2500000</v>
      </c>
      <c r="V839">
        <v>-39380150.953525759</v>
      </c>
    </row>
    <row r="840" spans="1:22" x14ac:dyDescent="0.25">
      <c r="A840">
        <v>837</v>
      </c>
      <c r="B840" s="1">
        <f t="shared" si="13"/>
        <v>40651</v>
      </c>
      <c r="C840">
        <v>3881512435.9180412</v>
      </c>
      <c r="D840">
        <v>74841291.31525059</v>
      </c>
      <c r="E840">
        <v>-3801258.6773559661</v>
      </c>
      <c r="F840">
        <v>0</v>
      </c>
      <c r="G840">
        <v>0</v>
      </c>
      <c r="H840">
        <v>837</v>
      </c>
      <c r="I840">
        <v>2705000</v>
      </c>
      <c r="J840">
        <v>3558000</v>
      </c>
      <c r="K840">
        <v>837</v>
      </c>
      <c r="L840">
        <v>0</v>
      </c>
      <c r="M840">
        <v>0</v>
      </c>
      <c r="N840">
        <v>0.37507954191807169</v>
      </c>
      <c r="O840">
        <v>0.5161558415203884</v>
      </c>
      <c r="P840">
        <v>0</v>
      </c>
      <c r="Q840">
        <v>0</v>
      </c>
      <c r="R840">
        <v>1</v>
      </c>
      <c r="S840">
        <v>1</v>
      </c>
      <c r="T840">
        <v>3533253.1675480721</v>
      </c>
      <c r="U840">
        <v>2500000</v>
      </c>
      <c r="V840">
        <v>-40886349.452792652</v>
      </c>
    </row>
    <row r="841" spans="1:22" x14ac:dyDescent="0.25">
      <c r="A841">
        <v>838</v>
      </c>
      <c r="B841" s="1">
        <f t="shared" si="13"/>
        <v>40652</v>
      </c>
      <c r="C841">
        <v>3881509928.8037729</v>
      </c>
      <c r="D841">
        <v>74841291.31525059</v>
      </c>
      <c r="E841">
        <v>-4363246.0914320536</v>
      </c>
      <c r="F841">
        <v>0</v>
      </c>
      <c r="G841">
        <v>0</v>
      </c>
      <c r="H841">
        <v>838</v>
      </c>
      <c r="I841">
        <v>2555000</v>
      </c>
      <c r="J841">
        <v>3603000</v>
      </c>
      <c r="K841">
        <v>838</v>
      </c>
      <c r="L841">
        <v>0</v>
      </c>
      <c r="M841">
        <v>0</v>
      </c>
      <c r="N841">
        <v>0.37519227391049842</v>
      </c>
      <c r="O841">
        <v>0.51623344902452772</v>
      </c>
      <c r="P841">
        <v>0</v>
      </c>
      <c r="Q841">
        <v>0</v>
      </c>
      <c r="R841">
        <v>1</v>
      </c>
      <c r="S841">
        <v>1</v>
      </c>
      <c r="T841">
        <v>3507475.0608392581</v>
      </c>
      <c r="U841">
        <v>2500000</v>
      </c>
      <c r="V841">
        <v>-42377485.967403539</v>
      </c>
    </row>
    <row r="842" spans="1:22" x14ac:dyDescent="0.25">
      <c r="A842">
        <v>839</v>
      </c>
      <c r="B842" s="1">
        <f t="shared" si="13"/>
        <v>40653</v>
      </c>
      <c r="C842">
        <v>3881507421.6895041</v>
      </c>
      <c r="D842">
        <v>74841291.31525059</v>
      </c>
      <c r="E842">
        <v>-601083.63149299473</v>
      </c>
      <c r="F842">
        <v>0</v>
      </c>
      <c r="G842">
        <v>0</v>
      </c>
      <c r="H842">
        <v>839</v>
      </c>
      <c r="I842">
        <v>2447000</v>
      </c>
      <c r="J842">
        <v>3308000</v>
      </c>
      <c r="K842">
        <v>839</v>
      </c>
      <c r="L842">
        <v>0</v>
      </c>
      <c r="M842">
        <v>0</v>
      </c>
      <c r="N842">
        <v>0.37531153653969718</v>
      </c>
      <c r="O842">
        <v>0.51631019489299934</v>
      </c>
      <c r="P842">
        <v>0</v>
      </c>
      <c r="Q842">
        <v>0</v>
      </c>
      <c r="R842">
        <v>1</v>
      </c>
      <c r="S842">
        <v>1</v>
      </c>
      <c r="T842">
        <v>3483230.7243028628</v>
      </c>
      <c r="U842">
        <v>2500000</v>
      </c>
      <c r="V842">
        <v>-43853711.117201611</v>
      </c>
    </row>
    <row r="843" spans="1:22" x14ac:dyDescent="0.25">
      <c r="A843">
        <v>840</v>
      </c>
      <c r="B843" s="1">
        <f t="shared" si="13"/>
        <v>40654</v>
      </c>
      <c r="C843">
        <v>3881504914.5752358</v>
      </c>
      <c r="D843">
        <v>74841291.31525059</v>
      </c>
      <c r="E843">
        <v>-1195072.795312417</v>
      </c>
      <c r="F843">
        <v>0</v>
      </c>
      <c r="G843">
        <v>0</v>
      </c>
      <c r="H843">
        <v>840</v>
      </c>
      <c r="I843">
        <v>2447000</v>
      </c>
      <c r="J843">
        <v>3219000</v>
      </c>
      <c r="K843">
        <v>840</v>
      </c>
      <c r="L843">
        <v>0</v>
      </c>
      <c r="M843">
        <v>0</v>
      </c>
      <c r="N843">
        <v>0.37543541893484761</v>
      </c>
      <c r="O843">
        <v>0.5163923076489263</v>
      </c>
      <c r="P843">
        <v>0</v>
      </c>
      <c r="Q843">
        <v>0</v>
      </c>
      <c r="R843">
        <v>1</v>
      </c>
      <c r="S843">
        <v>1</v>
      </c>
      <c r="T843">
        <v>3460428.9002306159</v>
      </c>
      <c r="U843">
        <v>2500000</v>
      </c>
      <c r="V843">
        <v>-45315174.015831657</v>
      </c>
    </row>
    <row r="844" spans="1:22" x14ac:dyDescent="0.25">
      <c r="A844">
        <v>841</v>
      </c>
      <c r="B844" s="1">
        <f t="shared" si="13"/>
        <v>40655</v>
      </c>
      <c r="C844">
        <v>3881502407.4609671</v>
      </c>
      <c r="D844">
        <v>74841291.31525059</v>
      </c>
      <c r="E844">
        <v>-1783122.067626413</v>
      </c>
      <c r="F844">
        <v>0</v>
      </c>
      <c r="G844">
        <v>0</v>
      </c>
      <c r="H844">
        <v>841</v>
      </c>
      <c r="I844">
        <v>2447000</v>
      </c>
      <c r="J844">
        <v>3291000</v>
      </c>
      <c r="K844">
        <v>841</v>
      </c>
      <c r="L844">
        <v>0</v>
      </c>
      <c r="M844">
        <v>0</v>
      </c>
      <c r="N844">
        <v>0.37555925219849501</v>
      </c>
      <c r="O844">
        <v>0.51647600838129648</v>
      </c>
      <c r="P844">
        <v>0</v>
      </c>
      <c r="Q844">
        <v>0</v>
      </c>
      <c r="R844">
        <v>1</v>
      </c>
      <c r="S844">
        <v>1</v>
      </c>
      <c r="T844">
        <v>3438983.7606516788</v>
      </c>
      <c r="U844">
        <v>2500000</v>
      </c>
      <c r="V844">
        <v>-46762022.285802081</v>
      </c>
    </row>
    <row r="845" spans="1:22" x14ac:dyDescent="0.25">
      <c r="A845">
        <v>842</v>
      </c>
      <c r="B845" s="1">
        <f t="shared" si="13"/>
        <v>40656</v>
      </c>
      <c r="C845">
        <v>3881499900.3466978</v>
      </c>
      <c r="D845">
        <v>74841291.31525059</v>
      </c>
      <c r="E845">
        <v>6271769.1526512923</v>
      </c>
      <c r="F845">
        <v>0</v>
      </c>
      <c r="G845">
        <v>0</v>
      </c>
      <c r="H845">
        <v>842</v>
      </c>
      <c r="I845">
        <v>3808000</v>
      </c>
      <c r="J845">
        <v>6369000</v>
      </c>
      <c r="K845">
        <v>842</v>
      </c>
      <c r="L845">
        <v>0</v>
      </c>
      <c r="M845">
        <v>0</v>
      </c>
      <c r="N845">
        <v>0.37568303635986161</v>
      </c>
      <c r="O845">
        <v>0.51655840316028501</v>
      </c>
      <c r="P845">
        <v>0</v>
      </c>
      <c r="Q845">
        <v>0</v>
      </c>
      <c r="R845">
        <v>1</v>
      </c>
      <c r="S845">
        <v>1</v>
      </c>
      <c r="T845">
        <v>7790690.6204210613</v>
      </c>
      <c r="U845">
        <v>5829593.465609204</v>
      </c>
      <c r="V845">
        <v>-38345339.573396191</v>
      </c>
    </row>
    <row r="846" spans="1:22" x14ac:dyDescent="0.25">
      <c r="A846">
        <v>843</v>
      </c>
      <c r="B846" s="1">
        <f t="shared" si="13"/>
        <v>40657</v>
      </c>
      <c r="C846">
        <v>3881497393.232429</v>
      </c>
      <c r="D846">
        <v>74841291.31525059</v>
      </c>
      <c r="E846">
        <v>32388975</v>
      </c>
      <c r="F846">
        <v>0</v>
      </c>
      <c r="G846">
        <v>0</v>
      </c>
      <c r="H846">
        <v>843</v>
      </c>
      <c r="I846">
        <v>2524000</v>
      </c>
      <c r="J846">
        <v>3888000</v>
      </c>
      <c r="K846">
        <v>843</v>
      </c>
      <c r="L846">
        <v>0</v>
      </c>
      <c r="M846">
        <v>0</v>
      </c>
      <c r="N846">
        <v>0.37572952466216542</v>
      </c>
      <c r="O846">
        <v>0.5165886968453437</v>
      </c>
      <c r="P846">
        <v>0</v>
      </c>
      <c r="Q846">
        <v>0</v>
      </c>
      <c r="R846">
        <v>1</v>
      </c>
      <c r="S846">
        <v>1</v>
      </c>
      <c r="T846">
        <v>14770543.595920419</v>
      </c>
      <c r="U846">
        <v>5892664.2118941704</v>
      </c>
      <c r="V846">
        <v>-29224898.686233081</v>
      </c>
    </row>
    <row r="847" spans="1:22" x14ac:dyDescent="0.25">
      <c r="A847">
        <v>844</v>
      </c>
      <c r="B847" s="1">
        <f t="shared" si="13"/>
        <v>40658</v>
      </c>
      <c r="C847">
        <v>3881494886.1181598</v>
      </c>
      <c r="D847">
        <v>74841291.31525059</v>
      </c>
      <c r="E847">
        <v>4100115.6343362411</v>
      </c>
      <c r="F847">
        <v>0</v>
      </c>
      <c r="G847">
        <v>0</v>
      </c>
      <c r="H847">
        <v>844</v>
      </c>
      <c r="I847">
        <v>2403000</v>
      </c>
      <c r="J847">
        <v>3342000</v>
      </c>
      <c r="K847">
        <v>844</v>
      </c>
      <c r="L847">
        <v>0</v>
      </c>
      <c r="M847">
        <v>0</v>
      </c>
      <c r="N847">
        <v>0.37578027095572519</v>
      </c>
      <c r="O847">
        <v>0.516398402911451</v>
      </c>
      <c r="P847">
        <v>0</v>
      </c>
      <c r="Q847">
        <v>0</v>
      </c>
      <c r="R847">
        <v>1</v>
      </c>
      <c r="S847">
        <v>1</v>
      </c>
      <c r="T847">
        <v>4447052.0834507076</v>
      </c>
      <c r="U847">
        <v>2500000</v>
      </c>
      <c r="V847">
        <v>-30832649.70590302</v>
      </c>
    </row>
    <row r="848" spans="1:22" x14ac:dyDescent="0.25">
      <c r="A848">
        <v>845</v>
      </c>
      <c r="B848" s="1">
        <f t="shared" si="13"/>
        <v>40659</v>
      </c>
      <c r="C848">
        <v>3881492379.003891</v>
      </c>
      <c r="D848">
        <v>74841291.31525059</v>
      </c>
      <c r="E848">
        <v>-4.6566128730773926E-10</v>
      </c>
      <c r="F848">
        <v>0</v>
      </c>
      <c r="G848">
        <v>0</v>
      </c>
      <c r="H848">
        <v>845</v>
      </c>
      <c r="I848">
        <v>2366000</v>
      </c>
      <c r="J848">
        <v>3235000</v>
      </c>
      <c r="K848">
        <v>845</v>
      </c>
      <c r="L848">
        <v>0</v>
      </c>
      <c r="M848">
        <v>0</v>
      </c>
      <c r="N848">
        <v>0.3759058308249672</v>
      </c>
      <c r="O848">
        <v>0.5164771728255988</v>
      </c>
      <c r="P848">
        <v>0</v>
      </c>
      <c r="Q848">
        <v>0</v>
      </c>
      <c r="R848">
        <v>1</v>
      </c>
      <c r="S848">
        <v>1</v>
      </c>
      <c r="T848">
        <v>3984789.5332485922</v>
      </c>
      <c r="U848">
        <v>2500000</v>
      </c>
      <c r="V848">
        <v>-32424323.215735629</v>
      </c>
    </row>
    <row r="849" spans="1:22" x14ac:dyDescent="0.25">
      <c r="A849">
        <v>846</v>
      </c>
      <c r="B849" s="1">
        <f t="shared" si="13"/>
        <v>40660</v>
      </c>
      <c r="C849">
        <v>3881489871.8896222</v>
      </c>
      <c r="D849">
        <v>74841291.31525059</v>
      </c>
      <c r="E849">
        <v>-600000.00000000047</v>
      </c>
      <c r="F849">
        <v>0</v>
      </c>
      <c r="G849">
        <v>0</v>
      </c>
      <c r="H849">
        <v>846</v>
      </c>
      <c r="I849">
        <v>2957000</v>
      </c>
      <c r="J849">
        <v>3512000</v>
      </c>
      <c r="K849">
        <v>846</v>
      </c>
      <c r="L849">
        <v>0</v>
      </c>
      <c r="M849">
        <v>0</v>
      </c>
      <c r="N849">
        <v>0.37603291526787708</v>
      </c>
      <c r="O849">
        <v>0.51655938130843393</v>
      </c>
      <c r="P849">
        <v>0</v>
      </c>
      <c r="Q849">
        <v>0</v>
      </c>
      <c r="R849">
        <v>1</v>
      </c>
      <c r="S849">
        <v>1</v>
      </c>
      <c r="T849">
        <v>3932145.488816089</v>
      </c>
      <c r="U849">
        <v>2500000</v>
      </c>
      <c r="V849">
        <v>-34000079.990825683</v>
      </c>
    </row>
    <row r="850" spans="1:22" x14ac:dyDescent="0.25">
      <c r="A850">
        <v>847</v>
      </c>
      <c r="B850" s="1">
        <f t="shared" si="13"/>
        <v>40661</v>
      </c>
      <c r="C850">
        <v>3881487364.775352</v>
      </c>
      <c r="D850">
        <v>74841291.31525059</v>
      </c>
      <c r="E850">
        <v>9602324.9998658895</v>
      </c>
      <c r="F850">
        <v>0</v>
      </c>
      <c r="G850">
        <v>0</v>
      </c>
      <c r="H850">
        <v>847</v>
      </c>
      <c r="I850">
        <v>2874000</v>
      </c>
      <c r="J850">
        <v>3849000</v>
      </c>
      <c r="K850">
        <v>847</v>
      </c>
      <c r="L850">
        <v>0</v>
      </c>
      <c r="M850">
        <v>0</v>
      </c>
      <c r="N850">
        <v>0.37613404287773228</v>
      </c>
      <c r="O850">
        <v>0.51663726626117568</v>
      </c>
      <c r="P850">
        <v>0</v>
      </c>
      <c r="Q850">
        <v>0</v>
      </c>
      <c r="R850">
        <v>1</v>
      </c>
      <c r="S850">
        <v>1</v>
      </c>
      <c r="T850">
        <v>6297385.7990131434</v>
      </c>
      <c r="U850">
        <v>3000352.9462553919</v>
      </c>
      <c r="V850">
        <v>-32802341.698517028</v>
      </c>
    </row>
    <row r="851" spans="1:22" x14ac:dyDescent="0.25">
      <c r="A851">
        <v>848</v>
      </c>
      <c r="B851" s="1">
        <f t="shared" si="13"/>
        <v>40662</v>
      </c>
      <c r="C851">
        <v>3881484857.6610818</v>
      </c>
      <c r="D851">
        <v>74841291.31525059</v>
      </c>
      <c r="E851">
        <v>0</v>
      </c>
      <c r="F851">
        <v>0</v>
      </c>
      <c r="G851">
        <v>0</v>
      </c>
      <c r="H851">
        <v>848</v>
      </c>
      <c r="I851">
        <v>2520000</v>
      </c>
      <c r="J851">
        <v>3403000</v>
      </c>
      <c r="K851">
        <v>848</v>
      </c>
      <c r="L851">
        <v>0</v>
      </c>
      <c r="M851">
        <v>0</v>
      </c>
      <c r="N851">
        <v>0.37623963166095509</v>
      </c>
      <c r="O851">
        <v>0.51669622970408513</v>
      </c>
      <c r="P851">
        <v>0</v>
      </c>
      <c r="Q851">
        <v>0</v>
      </c>
      <c r="R851">
        <v>1</v>
      </c>
      <c r="S851">
        <v>1</v>
      </c>
      <c r="T851">
        <v>3984392.5928611578</v>
      </c>
      <c r="U851">
        <v>2500000</v>
      </c>
      <c r="V851">
        <v>-34374318.288863763</v>
      </c>
    </row>
    <row r="852" spans="1:22" x14ac:dyDescent="0.25">
      <c r="A852">
        <v>849</v>
      </c>
      <c r="B852" s="1">
        <f t="shared" si="13"/>
        <v>40663</v>
      </c>
      <c r="C852">
        <v>3881482350.546813</v>
      </c>
      <c r="D852">
        <v>74841291.31525059</v>
      </c>
      <c r="E852">
        <v>-600000</v>
      </c>
      <c r="F852">
        <v>0</v>
      </c>
      <c r="G852">
        <v>0</v>
      </c>
      <c r="H852">
        <v>849</v>
      </c>
      <c r="I852">
        <v>2562000</v>
      </c>
      <c r="J852">
        <v>3570000</v>
      </c>
      <c r="K852">
        <v>849</v>
      </c>
      <c r="L852">
        <v>0</v>
      </c>
      <c r="M852">
        <v>0</v>
      </c>
      <c r="N852">
        <v>0.3763599895357248</v>
      </c>
      <c r="O852">
        <v>0.51677571626815111</v>
      </c>
      <c r="P852">
        <v>0</v>
      </c>
      <c r="Q852">
        <v>0</v>
      </c>
      <c r="R852">
        <v>1</v>
      </c>
      <c r="S852">
        <v>1</v>
      </c>
      <c r="T852">
        <v>3931772.1659632302</v>
      </c>
      <c r="U852">
        <v>2500000</v>
      </c>
      <c r="V852">
        <v>-35930575.113658383</v>
      </c>
    </row>
    <row r="853" spans="1:22" x14ac:dyDescent="0.25">
      <c r="A853">
        <v>850</v>
      </c>
      <c r="B853" s="1">
        <f t="shared" si="13"/>
        <v>40664</v>
      </c>
      <c r="C853">
        <v>3881479843.4325442</v>
      </c>
      <c r="D853">
        <v>74841291.31525059</v>
      </c>
      <c r="E853">
        <v>13920854.99986589</v>
      </c>
      <c r="F853">
        <v>0</v>
      </c>
      <c r="G853">
        <v>0</v>
      </c>
      <c r="H853">
        <v>850</v>
      </c>
      <c r="I853">
        <v>2630000</v>
      </c>
      <c r="J853">
        <v>4297000</v>
      </c>
      <c r="K853">
        <v>850</v>
      </c>
      <c r="L853">
        <v>0</v>
      </c>
      <c r="M853">
        <v>0</v>
      </c>
      <c r="N853">
        <v>0.37647848528644862</v>
      </c>
      <c r="O853">
        <v>0.51685257377820859</v>
      </c>
      <c r="P853">
        <v>0</v>
      </c>
      <c r="Q853">
        <v>0</v>
      </c>
      <c r="R853">
        <v>1</v>
      </c>
      <c r="S853">
        <v>1</v>
      </c>
      <c r="T853">
        <v>11042726.85466364</v>
      </c>
      <c r="U853">
        <v>6615224.3859864185</v>
      </c>
      <c r="V853">
        <v>-25652394.370552901</v>
      </c>
    </row>
    <row r="854" spans="1:22" x14ac:dyDescent="0.25">
      <c r="A854">
        <v>851</v>
      </c>
      <c r="B854" s="1">
        <f t="shared" si="13"/>
        <v>40665</v>
      </c>
      <c r="C854">
        <v>3881477336.318274</v>
      </c>
      <c r="D854">
        <v>74841291.31525059</v>
      </c>
      <c r="E854">
        <v>2879020</v>
      </c>
      <c r="F854">
        <v>0</v>
      </c>
      <c r="G854">
        <v>0</v>
      </c>
      <c r="H854">
        <v>851</v>
      </c>
      <c r="I854">
        <v>2594000</v>
      </c>
      <c r="J854">
        <v>3372000</v>
      </c>
      <c r="K854">
        <v>851</v>
      </c>
      <c r="L854">
        <v>0</v>
      </c>
      <c r="M854">
        <v>0</v>
      </c>
      <c r="N854">
        <v>0.37649672805804629</v>
      </c>
      <c r="O854">
        <v>0.51681656144117749</v>
      </c>
      <c r="P854">
        <v>0</v>
      </c>
      <c r="Q854">
        <v>0</v>
      </c>
      <c r="R854">
        <v>1</v>
      </c>
      <c r="S854">
        <v>1</v>
      </c>
      <c r="T854">
        <v>4204650.1332176235</v>
      </c>
      <c r="U854">
        <v>2500000</v>
      </c>
      <c r="V854">
        <v>-26113982.93258113</v>
      </c>
    </row>
    <row r="855" spans="1:22" x14ac:dyDescent="0.25">
      <c r="A855">
        <v>852</v>
      </c>
      <c r="B855" s="1">
        <f t="shared" si="13"/>
        <v>40666</v>
      </c>
      <c r="C855">
        <v>3881474829.2040048</v>
      </c>
      <c r="D855">
        <v>74841291.31525059</v>
      </c>
      <c r="E855">
        <v>0</v>
      </c>
      <c r="F855">
        <v>0</v>
      </c>
      <c r="G855">
        <v>0</v>
      </c>
      <c r="H855">
        <v>852</v>
      </c>
      <c r="I855">
        <v>2499000</v>
      </c>
      <c r="J855">
        <v>3038000</v>
      </c>
      <c r="K855">
        <v>852</v>
      </c>
      <c r="L855">
        <v>0</v>
      </c>
      <c r="M855">
        <v>0</v>
      </c>
      <c r="N855">
        <v>0.37661376532386198</v>
      </c>
      <c r="O855">
        <v>0.51689578133403269</v>
      </c>
      <c r="P855">
        <v>0</v>
      </c>
      <c r="Q855">
        <v>0</v>
      </c>
      <c r="R855">
        <v>1</v>
      </c>
      <c r="S855">
        <v>1</v>
      </c>
      <c r="T855">
        <v>4038671.3744138181</v>
      </c>
      <c r="U855">
        <v>2500000</v>
      </c>
      <c r="V855">
        <v>-27752843.10909225</v>
      </c>
    </row>
    <row r="856" spans="1:22" x14ac:dyDescent="0.25">
      <c r="A856">
        <v>853</v>
      </c>
      <c r="B856" s="1">
        <f t="shared" si="13"/>
        <v>40667</v>
      </c>
      <c r="C856">
        <v>3881472322.089735</v>
      </c>
      <c r="D856">
        <v>74841291.31525059</v>
      </c>
      <c r="E856">
        <v>-600000</v>
      </c>
      <c r="F856">
        <v>0</v>
      </c>
      <c r="G856">
        <v>0</v>
      </c>
      <c r="H856">
        <v>853</v>
      </c>
      <c r="I856">
        <v>2735000</v>
      </c>
      <c r="J856">
        <v>3309000</v>
      </c>
      <c r="K856">
        <v>853</v>
      </c>
      <c r="L856">
        <v>0</v>
      </c>
      <c r="M856">
        <v>0</v>
      </c>
      <c r="N856">
        <v>0.37673486399822709</v>
      </c>
      <c r="O856">
        <v>0.5169806111948736</v>
      </c>
      <c r="P856">
        <v>0</v>
      </c>
      <c r="Q856">
        <v>0</v>
      </c>
      <c r="R856">
        <v>1</v>
      </c>
      <c r="S856">
        <v>1</v>
      </c>
      <c r="T856">
        <v>3982821.417237306</v>
      </c>
      <c r="U856">
        <v>2500000</v>
      </c>
      <c r="V856">
        <v>-29375314.684204571</v>
      </c>
    </row>
    <row r="857" spans="1:22" x14ac:dyDescent="0.25">
      <c r="A857">
        <v>854</v>
      </c>
      <c r="B857" s="1">
        <f t="shared" si="13"/>
        <v>40668</v>
      </c>
      <c r="C857">
        <v>3881469814.9754658</v>
      </c>
      <c r="D857">
        <v>74841291.31525059</v>
      </c>
      <c r="E857">
        <v>-1194000.00013411</v>
      </c>
      <c r="F857">
        <v>0</v>
      </c>
      <c r="G857">
        <v>0</v>
      </c>
      <c r="H857">
        <v>854</v>
      </c>
      <c r="I857">
        <v>3453000</v>
      </c>
      <c r="J857">
        <v>3601000</v>
      </c>
      <c r="K857">
        <v>854</v>
      </c>
      <c r="L857">
        <v>0</v>
      </c>
      <c r="M857">
        <v>0</v>
      </c>
      <c r="N857">
        <v>0.37684564406861121</v>
      </c>
      <c r="O857">
        <v>0.51706147723451179</v>
      </c>
      <c r="P857">
        <v>0</v>
      </c>
      <c r="Q857">
        <v>0</v>
      </c>
      <c r="R857">
        <v>1</v>
      </c>
      <c r="S857">
        <v>1</v>
      </c>
      <c r="T857">
        <v>3930294.473632575</v>
      </c>
      <c r="U857">
        <v>2500000</v>
      </c>
      <c r="V857">
        <v>-30981561.543928418</v>
      </c>
    </row>
    <row r="858" spans="1:22" x14ac:dyDescent="0.25">
      <c r="A858">
        <v>855</v>
      </c>
      <c r="B858" s="1">
        <f t="shared" si="13"/>
        <v>40669</v>
      </c>
      <c r="C858">
        <v>3881467307.861197</v>
      </c>
      <c r="D858">
        <v>74841291.31525059</v>
      </c>
      <c r="E858">
        <v>-1782060.0003996489</v>
      </c>
      <c r="F858">
        <v>0</v>
      </c>
      <c r="G858">
        <v>0</v>
      </c>
      <c r="H858">
        <v>855</v>
      </c>
      <c r="I858">
        <v>3586000</v>
      </c>
      <c r="J858">
        <v>3958000</v>
      </c>
      <c r="K858">
        <v>855</v>
      </c>
      <c r="L858">
        <v>0</v>
      </c>
      <c r="M858">
        <v>0</v>
      </c>
      <c r="N858">
        <v>0.37692356209763922</v>
      </c>
      <c r="O858">
        <v>0.51713771574502498</v>
      </c>
      <c r="P858">
        <v>0</v>
      </c>
      <c r="Q858">
        <v>0</v>
      </c>
      <c r="R858">
        <v>1</v>
      </c>
      <c r="S858">
        <v>1</v>
      </c>
      <c r="T858">
        <v>3880892.8277954119</v>
      </c>
      <c r="U858">
        <v>2500000</v>
      </c>
      <c r="V858">
        <v>-32571745.93541405</v>
      </c>
    </row>
    <row r="859" spans="1:22" x14ac:dyDescent="0.25">
      <c r="A859">
        <v>856</v>
      </c>
      <c r="B859" s="1">
        <f t="shared" si="13"/>
        <v>40670</v>
      </c>
      <c r="C859">
        <v>3881464800.7469268</v>
      </c>
      <c r="D859">
        <v>74841291.31525059</v>
      </c>
      <c r="E859">
        <v>-2364239.4007939738</v>
      </c>
      <c r="F859">
        <v>0</v>
      </c>
      <c r="G859">
        <v>0</v>
      </c>
      <c r="H859">
        <v>856</v>
      </c>
      <c r="I859">
        <v>2294000</v>
      </c>
      <c r="J859">
        <v>3592000</v>
      </c>
      <c r="K859">
        <v>856</v>
      </c>
      <c r="L859">
        <v>0</v>
      </c>
      <c r="M859">
        <v>0</v>
      </c>
      <c r="N859">
        <v>0.37699511909798589</v>
      </c>
      <c r="O859">
        <v>0.51720784832765976</v>
      </c>
      <c r="P859">
        <v>0</v>
      </c>
      <c r="Q859">
        <v>0</v>
      </c>
      <c r="R859">
        <v>1</v>
      </c>
      <c r="S859">
        <v>1</v>
      </c>
      <c r="T859">
        <v>3834430.5278035179</v>
      </c>
      <c r="U859">
        <v>2500000</v>
      </c>
      <c r="V859">
        <v>-34146028.483340263</v>
      </c>
    </row>
    <row r="860" spans="1:22" x14ac:dyDescent="0.25">
      <c r="A860">
        <v>857</v>
      </c>
      <c r="B860" s="1">
        <f t="shared" si="13"/>
        <v>40671</v>
      </c>
      <c r="C860">
        <v>3881462293.632658</v>
      </c>
      <c r="D860">
        <v>74841291.31525059</v>
      </c>
      <c r="E860">
        <v>-2940597.0073144832</v>
      </c>
      <c r="F860">
        <v>0</v>
      </c>
      <c r="G860">
        <v>0</v>
      </c>
      <c r="H860">
        <v>857</v>
      </c>
      <c r="I860">
        <v>2320000</v>
      </c>
      <c r="J860">
        <v>3022000</v>
      </c>
      <c r="K860">
        <v>857</v>
      </c>
      <c r="L860">
        <v>0</v>
      </c>
      <c r="M860">
        <v>0</v>
      </c>
      <c r="N860">
        <v>0.37712477289671931</v>
      </c>
      <c r="O860">
        <v>0.51728431259303098</v>
      </c>
      <c r="P860">
        <v>0</v>
      </c>
      <c r="Q860">
        <v>0</v>
      </c>
      <c r="R860">
        <v>1</v>
      </c>
      <c r="S860">
        <v>1</v>
      </c>
      <c r="T860">
        <v>3790732.6856779242</v>
      </c>
      <c r="U860">
        <v>2500000</v>
      </c>
      <c r="V860">
        <v>-35704568.206139103</v>
      </c>
    </row>
    <row r="861" spans="1:22" x14ac:dyDescent="0.25">
      <c r="A861">
        <v>858</v>
      </c>
      <c r="B861" s="1">
        <f t="shared" si="13"/>
        <v>40672</v>
      </c>
      <c r="C861">
        <v>3881459786.5183878</v>
      </c>
      <c r="D861">
        <v>74841291.31525059</v>
      </c>
      <c r="E861">
        <v>-3511191.0378986131</v>
      </c>
      <c r="F861">
        <v>0</v>
      </c>
      <c r="G861">
        <v>0</v>
      </c>
      <c r="H861">
        <v>858</v>
      </c>
      <c r="I861">
        <v>2359000</v>
      </c>
      <c r="J861">
        <v>2990000</v>
      </c>
      <c r="K861">
        <v>858</v>
      </c>
      <c r="L861">
        <v>0</v>
      </c>
      <c r="M861">
        <v>0</v>
      </c>
      <c r="N861">
        <v>0.37725327971670503</v>
      </c>
      <c r="O861">
        <v>0.51737021714045217</v>
      </c>
      <c r="P861">
        <v>0</v>
      </c>
      <c r="Q861">
        <v>0</v>
      </c>
      <c r="R861">
        <v>1</v>
      </c>
      <c r="S861">
        <v>1</v>
      </c>
      <c r="T861">
        <v>3749634.8190900362</v>
      </c>
      <c r="U861">
        <v>2500000</v>
      </c>
      <c r="V861">
        <v>-37247522.532058299</v>
      </c>
    </row>
    <row r="862" spans="1:22" x14ac:dyDescent="0.25">
      <c r="A862">
        <v>859</v>
      </c>
      <c r="B862" s="1">
        <f t="shared" si="13"/>
        <v>40673</v>
      </c>
      <c r="C862">
        <v>3881457279.4041181</v>
      </c>
      <c r="D862">
        <v>74841291.31525059</v>
      </c>
      <c r="E862">
        <v>-3356324.1283044401</v>
      </c>
      <c r="F862">
        <v>0</v>
      </c>
      <c r="G862">
        <v>0</v>
      </c>
      <c r="H862">
        <v>859</v>
      </c>
      <c r="I862">
        <v>8322000</v>
      </c>
      <c r="J862">
        <v>19426000</v>
      </c>
      <c r="K862">
        <v>859</v>
      </c>
      <c r="L862">
        <v>0</v>
      </c>
      <c r="M862">
        <v>0</v>
      </c>
      <c r="N862">
        <v>0.37738008889721708</v>
      </c>
      <c r="O862">
        <v>0.51745673886012578</v>
      </c>
      <c r="P862">
        <v>0</v>
      </c>
      <c r="Q862">
        <v>0</v>
      </c>
      <c r="R862">
        <v>1</v>
      </c>
      <c r="S862">
        <v>1</v>
      </c>
      <c r="T862">
        <v>3739717.186781432</v>
      </c>
      <c r="U862">
        <v>2528734.954545029</v>
      </c>
      <c r="V862">
        <v>-37199197.315063193</v>
      </c>
    </row>
    <row r="863" spans="1:22" x14ac:dyDescent="0.25">
      <c r="A863">
        <v>860</v>
      </c>
      <c r="B863" s="1">
        <f t="shared" si="13"/>
        <v>40674</v>
      </c>
      <c r="C863">
        <v>3824301048.4058781</v>
      </c>
      <c r="D863">
        <v>74841291.31525059</v>
      </c>
      <c r="E863">
        <v>135709709.11222839</v>
      </c>
      <c r="F863">
        <v>0</v>
      </c>
      <c r="G863">
        <v>57153723.883969873</v>
      </c>
      <c r="H863">
        <v>860</v>
      </c>
      <c r="I863">
        <v>22380000</v>
      </c>
      <c r="J863">
        <v>49547000</v>
      </c>
      <c r="K863">
        <v>860</v>
      </c>
      <c r="L863">
        <v>0</v>
      </c>
      <c r="M863">
        <v>2086.1109217649</v>
      </c>
      <c r="N863">
        <v>0.3771747938613621</v>
      </c>
      <c r="O863">
        <v>0.51697161409459436</v>
      </c>
      <c r="P863">
        <v>0</v>
      </c>
      <c r="Q863">
        <v>0</v>
      </c>
      <c r="R863">
        <v>1</v>
      </c>
      <c r="S863">
        <v>1</v>
      </c>
      <c r="T863">
        <v>75050278.884989709</v>
      </c>
      <c r="U863">
        <v>38939633.296533361</v>
      </c>
      <c r="V863">
        <v>44004919.649772793</v>
      </c>
    </row>
    <row r="864" spans="1:22" x14ac:dyDescent="0.25">
      <c r="A864">
        <v>861</v>
      </c>
      <c r="B864" s="1">
        <f t="shared" si="13"/>
        <v>40675</v>
      </c>
      <c r="C864">
        <v>3830421194.140038</v>
      </c>
      <c r="D864">
        <v>76915528.928828806</v>
      </c>
      <c r="E864">
        <v>81975171.152159035</v>
      </c>
      <c r="F864">
        <v>0</v>
      </c>
      <c r="G864">
        <v>0</v>
      </c>
      <c r="H864">
        <v>861</v>
      </c>
      <c r="I864">
        <v>11270000</v>
      </c>
      <c r="J864">
        <v>24768000</v>
      </c>
      <c r="K864">
        <v>861</v>
      </c>
      <c r="L864">
        <v>0</v>
      </c>
      <c r="M864">
        <v>0</v>
      </c>
      <c r="N864">
        <v>0.37627158374355762</v>
      </c>
      <c r="O864">
        <v>0.51703310164660987</v>
      </c>
      <c r="P864">
        <v>0</v>
      </c>
      <c r="Q864">
        <v>0</v>
      </c>
      <c r="R864">
        <v>1</v>
      </c>
      <c r="S864">
        <v>1</v>
      </c>
      <c r="T864">
        <v>41153428.328089587</v>
      </c>
      <c r="U864">
        <v>17051256.48407368</v>
      </c>
      <c r="V864">
        <v>59198226.787087753</v>
      </c>
    </row>
    <row r="865" spans="1:22" x14ac:dyDescent="0.25">
      <c r="A865">
        <v>862</v>
      </c>
      <c r="B865" s="1">
        <f t="shared" si="13"/>
        <v>40676</v>
      </c>
      <c r="C865">
        <v>3843859481.6663871</v>
      </c>
      <c r="D865">
        <v>77853102.849752277</v>
      </c>
      <c r="E865">
        <v>35350936.948388293</v>
      </c>
      <c r="F865">
        <v>0</v>
      </c>
      <c r="G865">
        <v>0</v>
      </c>
      <c r="H865">
        <v>862</v>
      </c>
      <c r="I865">
        <v>6678000</v>
      </c>
      <c r="J865">
        <v>12175000</v>
      </c>
      <c r="K865">
        <v>862</v>
      </c>
      <c r="L865">
        <v>0</v>
      </c>
      <c r="M865">
        <v>0</v>
      </c>
      <c r="N865">
        <v>0.37610487086947908</v>
      </c>
      <c r="O865">
        <v>0.51661411977203087</v>
      </c>
      <c r="P865">
        <v>0</v>
      </c>
      <c r="Q865">
        <v>0</v>
      </c>
      <c r="R865">
        <v>1</v>
      </c>
      <c r="S865">
        <v>1</v>
      </c>
      <c r="T865">
        <v>27588769.43907645</v>
      </c>
      <c r="U865">
        <v>14585931.961311789</v>
      </c>
      <c r="V865">
        <v>59007456.055677742</v>
      </c>
    </row>
    <row r="866" spans="1:22" x14ac:dyDescent="0.25">
      <c r="A866">
        <v>863</v>
      </c>
      <c r="B866" s="1">
        <f t="shared" si="13"/>
        <v>40677</v>
      </c>
      <c r="C866">
        <v>3854000475.3702288</v>
      </c>
      <c r="D866">
        <v>77841330.45148316</v>
      </c>
      <c r="E866">
        <v>4059320.37560204</v>
      </c>
      <c r="F866">
        <v>0</v>
      </c>
      <c r="G866">
        <v>0</v>
      </c>
      <c r="H866">
        <v>863</v>
      </c>
      <c r="I866">
        <v>6455000</v>
      </c>
      <c r="J866">
        <v>9057000</v>
      </c>
      <c r="K866">
        <v>863</v>
      </c>
      <c r="L866">
        <v>0</v>
      </c>
      <c r="M866">
        <v>0</v>
      </c>
      <c r="N866">
        <v>0.37573062319118877</v>
      </c>
      <c r="O866">
        <v>0.51609193242776485</v>
      </c>
      <c r="P866">
        <v>0</v>
      </c>
      <c r="Q866">
        <v>0</v>
      </c>
      <c r="R866">
        <v>1</v>
      </c>
      <c r="S866">
        <v>1</v>
      </c>
      <c r="T866">
        <v>14366453.173727591</v>
      </c>
      <c r="U866">
        <v>9234255.087594457</v>
      </c>
      <c r="V866">
        <v>48174738.247321837</v>
      </c>
    </row>
    <row r="867" spans="1:22" x14ac:dyDescent="0.25">
      <c r="A867">
        <v>864</v>
      </c>
      <c r="B867" s="1">
        <f t="shared" si="13"/>
        <v>40678</v>
      </c>
      <c r="C867">
        <v>3856742662.4898181</v>
      </c>
      <c r="D867">
        <v>77172847.045069724</v>
      </c>
      <c r="E867">
        <v>0</v>
      </c>
      <c r="F867">
        <v>0</v>
      </c>
      <c r="G867">
        <v>0</v>
      </c>
      <c r="H867">
        <v>864</v>
      </c>
      <c r="I867">
        <v>5693000</v>
      </c>
      <c r="J867">
        <v>7980000</v>
      </c>
      <c r="K867">
        <v>864</v>
      </c>
      <c r="L867">
        <v>0</v>
      </c>
      <c r="M867">
        <v>0</v>
      </c>
      <c r="N867">
        <v>0.37569410522347407</v>
      </c>
      <c r="O867">
        <v>0.51603963586231427</v>
      </c>
      <c r="P867">
        <v>0</v>
      </c>
      <c r="Q867">
        <v>0</v>
      </c>
      <c r="R867">
        <v>1</v>
      </c>
      <c r="S867">
        <v>1</v>
      </c>
      <c r="T867">
        <v>12239885.232719541</v>
      </c>
      <c r="U867">
        <v>7750045.9025530638</v>
      </c>
      <c r="V867">
        <v>39313389.912955888</v>
      </c>
    </row>
    <row r="868" spans="1:22" x14ac:dyDescent="0.25">
      <c r="A868">
        <v>865</v>
      </c>
      <c r="B868" s="1">
        <f t="shared" si="13"/>
        <v>40679</v>
      </c>
      <c r="C868">
        <v>3859210378.5184031</v>
      </c>
      <c r="D868">
        <v>76626016.192021593</v>
      </c>
      <c r="E868">
        <v>-600000</v>
      </c>
      <c r="F868">
        <v>0</v>
      </c>
      <c r="G868">
        <v>0</v>
      </c>
      <c r="H868">
        <v>865</v>
      </c>
      <c r="I868">
        <v>5200000</v>
      </c>
      <c r="J868">
        <v>7058000</v>
      </c>
      <c r="K868">
        <v>865</v>
      </c>
      <c r="L868">
        <v>0</v>
      </c>
      <c r="M868">
        <v>0</v>
      </c>
      <c r="N868">
        <v>0.37569089446958942</v>
      </c>
      <c r="O868">
        <v>0.51601755619909406</v>
      </c>
      <c r="P868">
        <v>0</v>
      </c>
      <c r="Q868">
        <v>0</v>
      </c>
      <c r="R868">
        <v>1</v>
      </c>
      <c r="S868">
        <v>1</v>
      </c>
      <c r="T868">
        <v>10568615.36404915</v>
      </c>
      <c r="U868">
        <v>6310217.3731362252</v>
      </c>
      <c r="V868">
        <v>32076674.02697847</v>
      </c>
    </row>
    <row r="869" spans="1:22" x14ac:dyDescent="0.25">
      <c r="A869">
        <v>866</v>
      </c>
      <c r="B869" s="1">
        <f t="shared" si="13"/>
        <v>40680</v>
      </c>
      <c r="C869">
        <v>3861431070.7318459</v>
      </c>
      <c r="D869">
        <v>76179440.866024196</v>
      </c>
      <c r="E869">
        <v>-1194000.00013411</v>
      </c>
      <c r="F869">
        <v>0</v>
      </c>
      <c r="G869">
        <v>0</v>
      </c>
      <c r="H869">
        <v>866</v>
      </c>
      <c r="I869">
        <v>5185000</v>
      </c>
      <c r="J869">
        <v>7105000</v>
      </c>
      <c r="K869">
        <v>866</v>
      </c>
      <c r="L869">
        <v>0</v>
      </c>
      <c r="M869">
        <v>0</v>
      </c>
      <c r="N869">
        <v>0.3757161093128516</v>
      </c>
      <c r="O869">
        <v>0.51601720261216277</v>
      </c>
      <c r="P869">
        <v>0</v>
      </c>
      <c r="Q869">
        <v>0</v>
      </c>
      <c r="R869">
        <v>1</v>
      </c>
      <c r="S869">
        <v>1</v>
      </c>
      <c r="T869">
        <v>9191006.5750593077</v>
      </c>
      <c r="U869">
        <v>5150279.4077130593</v>
      </c>
      <c r="V869">
        <v>26178356.92576145</v>
      </c>
    </row>
    <row r="870" spans="1:22" x14ac:dyDescent="0.25">
      <c r="A870">
        <v>867</v>
      </c>
      <c r="B870" s="1">
        <f t="shared" si="13"/>
        <v>40681</v>
      </c>
      <c r="C870">
        <v>3863429441.6617479</v>
      </c>
      <c r="D870">
        <v>75815457.683070168</v>
      </c>
      <c r="E870">
        <v>1816714.9996003511</v>
      </c>
      <c r="F870">
        <v>0</v>
      </c>
      <c r="G870">
        <v>0</v>
      </c>
      <c r="H870">
        <v>867</v>
      </c>
      <c r="I870">
        <v>5549000</v>
      </c>
      <c r="J870">
        <v>6935000</v>
      </c>
      <c r="K870">
        <v>867</v>
      </c>
      <c r="L870">
        <v>0</v>
      </c>
      <c r="M870">
        <v>0</v>
      </c>
      <c r="N870">
        <v>0.37574918398876361</v>
      </c>
      <c r="O870">
        <v>0.51603387155426184</v>
      </c>
      <c r="P870">
        <v>0</v>
      </c>
      <c r="Q870">
        <v>0</v>
      </c>
      <c r="R870">
        <v>1</v>
      </c>
      <c r="S870">
        <v>1</v>
      </c>
      <c r="T870">
        <v>8036092.6741089597</v>
      </c>
      <c r="U870">
        <v>4200085.145808219</v>
      </c>
      <c r="V870">
        <v>21339073.695443079</v>
      </c>
    </row>
    <row r="871" spans="1:22" x14ac:dyDescent="0.25">
      <c r="A871">
        <v>868</v>
      </c>
      <c r="B871" s="1">
        <f t="shared" si="13"/>
        <v>40682</v>
      </c>
      <c r="C871">
        <v>3865227723.571538</v>
      </c>
      <c r="D871">
        <v>75516827.127411529</v>
      </c>
      <c r="E871">
        <v>0</v>
      </c>
      <c r="F871">
        <v>0</v>
      </c>
      <c r="G871">
        <v>0</v>
      </c>
      <c r="H871">
        <v>868</v>
      </c>
      <c r="I871">
        <v>5510000</v>
      </c>
      <c r="J871">
        <v>7211000</v>
      </c>
      <c r="K871">
        <v>868</v>
      </c>
      <c r="L871">
        <v>0</v>
      </c>
      <c r="M871">
        <v>0</v>
      </c>
      <c r="N871">
        <v>0.37576346902400881</v>
      </c>
      <c r="O871">
        <v>0.51605926294709659</v>
      </c>
      <c r="P871">
        <v>0</v>
      </c>
      <c r="Q871">
        <v>0</v>
      </c>
      <c r="R871">
        <v>1</v>
      </c>
      <c r="S871">
        <v>1</v>
      </c>
      <c r="T871">
        <v>7093242.3992484473</v>
      </c>
      <c r="U871">
        <v>3421711.5553677389</v>
      </c>
      <c r="V871">
        <v>17378213.56722955</v>
      </c>
    </row>
    <row r="872" spans="1:22" x14ac:dyDescent="0.25">
      <c r="A872">
        <v>869</v>
      </c>
      <c r="B872" s="1">
        <f t="shared" si="13"/>
        <v>40683</v>
      </c>
      <c r="C872">
        <v>3866845925.4847999</v>
      </c>
      <c r="D872">
        <v>75272403.768686816</v>
      </c>
      <c r="E872">
        <v>-600000</v>
      </c>
      <c r="F872">
        <v>0</v>
      </c>
      <c r="G872">
        <v>0</v>
      </c>
      <c r="H872">
        <v>869</v>
      </c>
      <c r="I872">
        <v>5251000</v>
      </c>
      <c r="J872">
        <v>6976000</v>
      </c>
      <c r="K872">
        <v>869</v>
      </c>
      <c r="L872">
        <v>0</v>
      </c>
      <c r="M872">
        <v>0</v>
      </c>
      <c r="N872">
        <v>0.37576299471926711</v>
      </c>
      <c r="O872">
        <v>0.51608435126675145</v>
      </c>
      <c r="P872">
        <v>0</v>
      </c>
      <c r="Q872">
        <v>0</v>
      </c>
      <c r="R872">
        <v>1</v>
      </c>
      <c r="S872">
        <v>1</v>
      </c>
      <c r="T872">
        <v>6273837.6797780674</v>
      </c>
      <c r="U872">
        <v>2785059.6829245719</v>
      </c>
      <c r="V872">
        <v>14139923.217888961</v>
      </c>
    </row>
    <row r="873" spans="1:22" x14ac:dyDescent="0.25">
      <c r="A873">
        <v>870</v>
      </c>
      <c r="B873" s="1">
        <f t="shared" si="13"/>
        <v>40684</v>
      </c>
      <c r="C873">
        <v>3868302055.5105958</v>
      </c>
      <c r="D873">
        <v>75072569.950250864</v>
      </c>
      <c r="E873">
        <v>-1194000.00013411</v>
      </c>
      <c r="F873">
        <v>0</v>
      </c>
      <c r="G873">
        <v>0</v>
      </c>
      <c r="H873">
        <v>870</v>
      </c>
      <c r="I873">
        <v>5144000</v>
      </c>
      <c r="J873">
        <v>6683000</v>
      </c>
      <c r="K873">
        <v>870</v>
      </c>
      <c r="L873">
        <v>0</v>
      </c>
      <c r="M873">
        <v>0</v>
      </c>
      <c r="N873">
        <v>0.37575744189947752</v>
      </c>
      <c r="O873">
        <v>0.51611087156024571</v>
      </c>
      <c r="P873">
        <v>0</v>
      </c>
      <c r="Q873">
        <v>0</v>
      </c>
      <c r="R873">
        <v>1</v>
      </c>
      <c r="S873">
        <v>1</v>
      </c>
      <c r="T873">
        <v>5816898.7515558861</v>
      </c>
      <c r="U873">
        <v>2500000</v>
      </c>
      <c r="V873">
        <v>11516322.502803819</v>
      </c>
    </row>
    <row r="874" spans="1:22" x14ac:dyDescent="0.25">
      <c r="A874">
        <v>871</v>
      </c>
      <c r="B874" s="1">
        <f t="shared" si="13"/>
        <v>40685</v>
      </c>
      <c r="C874">
        <v>3869612320.9361458</v>
      </c>
      <c r="D874">
        <v>74910668.424325764</v>
      </c>
      <c r="E874">
        <v>1816714.9996003511</v>
      </c>
      <c r="F874">
        <v>0</v>
      </c>
      <c r="G874">
        <v>0</v>
      </c>
      <c r="H874">
        <v>871</v>
      </c>
      <c r="I874">
        <v>6654000</v>
      </c>
      <c r="J874">
        <v>8317000</v>
      </c>
      <c r="K874">
        <v>871</v>
      </c>
      <c r="L874">
        <v>0</v>
      </c>
      <c r="M874">
        <v>0</v>
      </c>
      <c r="N874">
        <v>0.37574872299543183</v>
      </c>
      <c r="O874">
        <v>0.51614008936965461</v>
      </c>
      <c r="P874">
        <v>0</v>
      </c>
      <c r="Q874">
        <v>0</v>
      </c>
      <c r="R874">
        <v>1</v>
      </c>
      <c r="S874">
        <v>1</v>
      </c>
      <c r="T874">
        <v>7666088.8293742351</v>
      </c>
      <c r="U874">
        <v>4510842.6892256923</v>
      </c>
      <c r="V874">
        <v>14504264.36292352</v>
      </c>
    </row>
    <row r="875" spans="1:22" x14ac:dyDescent="0.25">
      <c r="A875">
        <v>872</v>
      </c>
      <c r="B875" s="1">
        <f t="shared" si="13"/>
        <v>40686</v>
      </c>
      <c r="C875">
        <v>3870791308.3100972</v>
      </c>
      <c r="D875">
        <v>75095053.320909828</v>
      </c>
      <c r="E875">
        <v>3598775</v>
      </c>
      <c r="F875">
        <v>0</v>
      </c>
      <c r="G875">
        <v>0</v>
      </c>
      <c r="H875">
        <v>872</v>
      </c>
      <c r="I875">
        <v>6518000</v>
      </c>
      <c r="J875">
        <v>11217000</v>
      </c>
      <c r="K875">
        <v>872</v>
      </c>
      <c r="L875">
        <v>0</v>
      </c>
      <c r="M875">
        <v>0</v>
      </c>
      <c r="N875">
        <v>0.37572895994254518</v>
      </c>
      <c r="O875">
        <v>0.51615414111397651</v>
      </c>
      <c r="P875">
        <v>0</v>
      </c>
      <c r="Q875">
        <v>0</v>
      </c>
      <c r="R875">
        <v>1</v>
      </c>
      <c r="S875">
        <v>1</v>
      </c>
      <c r="T875">
        <v>6391760.1879598349</v>
      </c>
      <c r="U875">
        <v>3018135.54195377</v>
      </c>
      <c r="V875">
        <v>13416401.839139709</v>
      </c>
    </row>
    <row r="876" spans="1:22" x14ac:dyDescent="0.25">
      <c r="A876">
        <v>873</v>
      </c>
      <c r="B876" s="1">
        <f t="shared" si="13"/>
        <v>40687</v>
      </c>
      <c r="C876">
        <v>3871852145.5173712</v>
      </c>
      <c r="D876">
        <v>75027921.687050819</v>
      </c>
      <c r="E876">
        <v>58300155</v>
      </c>
      <c r="F876">
        <v>0</v>
      </c>
      <c r="G876">
        <v>0</v>
      </c>
      <c r="H876">
        <v>873</v>
      </c>
      <c r="I876">
        <v>8081000</v>
      </c>
      <c r="J876">
        <v>13726000</v>
      </c>
      <c r="K876">
        <v>873</v>
      </c>
      <c r="L876">
        <v>0</v>
      </c>
      <c r="M876">
        <v>0</v>
      </c>
      <c r="N876">
        <v>0.37566401541684669</v>
      </c>
      <c r="O876">
        <v>0.51610376394704849</v>
      </c>
      <c r="P876">
        <v>0</v>
      </c>
      <c r="Q876">
        <v>0</v>
      </c>
      <c r="R876">
        <v>1</v>
      </c>
      <c r="S876">
        <v>1</v>
      </c>
      <c r="T876">
        <v>33869868.804773383</v>
      </c>
      <c r="U876">
        <v>16261583.80264966</v>
      </c>
      <c r="V876">
        <v>38141994.227708317</v>
      </c>
    </row>
    <row r="877" spans="1:22" x14ac:dyDescent="0.25">
      <c r="A877">
        <v>874</v>
      </c>
      <c r="B877" s="1">
        <f t="shared" si="13"/>
        <v>40688</v>
      </c>
      <c r="C877">
        <v>3872806647.646421</v>
      </c>
      <c r="D877">
        <v>76553729.754602507</v>
      </c>
      <c r="E877">
        <v>12420286.155291479</v>
      </c>
      <c r="F877">
        <v>0</v>
      </c>
      <c r="G877">
        <v>0</v>
      </c>
      <c r="H877">
        <v>874</v>
      </c>
      <c r="I877">
        <v>6391000</v>
      </c>
      <c r="J877">
        <v>9063000</v>
      </c>
      <c r="K877">
        <v>874</v>
      </c>
      <c r="L877">
        <v>0</v>
      </c>
      <c r="M877">
        <v>0</v>
      </c>
      <c r="N877">
        <v>0.3752550798366372</v>
      </c>
      <c r="O877">
        <v>0.51521518862132509</v>
      </c>
      <c r="P877">
        <v>0</v>
      </c>
      <c r="Q877">
        <v>0</v>
      </c>
      <c r="R877">
        <v>1</v>
      </c>
      <c r="S877">
        <v>1</v>
      </c>
      <c r="T877">
        <v>12199999.17820929</v>
      </c>
      <c r="U877">
        <v>5844313.3225009879</v>
      </c>
      <c r="V877">
        <v>31932744.422629341</v>
      </c>
    </row>
    <row r="878" spans="1:22" x14ac:dyDescent="0.25">
      <c r="A878">
        <v>875</v>
      </c>
      <c r="B878" s="1">
        <f t="shared" si="13"/>
        <v>40689</v>
      </c>
      <c r="C878">
        <v>3873665448.2696781</v>
      </c>
      <c r="D878">
        <v>76170559.018098205</v>
      </c>
      <c r="E878">
        <v>0</v>
      </c>
      <c r="F878">
        <v>0</v>
      </c>
      <c r="G878">
        <v>0</v>
      </c>
      <c r="H878">
        <v>875</v>
      </c>
      <c r="I878">
        <v>9080000</v>
      </c>
      <c r="J878">
        <v>15374000</v>
      </c>
      <c r="K878">
        <v>875</v>
      </c>
      <c r="L878">
        <v>0</v>
      </c>
      <c r="M878">
        <v>0</v>
      </c>
      <c r="N878">
        <v>0.37526479168439519</v>
      </c>
      <c r="O878">
        <v>0.51520320685334153</v>
      </c>
      <c r="P878">
        <v>0</v>
      </c>
      <c r="Q878">
        <v>0</v>
      </c>
      <c r="R878">
        <v>1</v>
      </c>
      <c r="S878">
        <v>1</v>
      </c>
      <c r="T878">
        <v>8863269.9839039501</v>
      </c>
      <c r="U878">
        <v>5152670.895817264</v>
      </c>
      <c r="V878">
        <v>26072813.818145711</v>
      </c>
    </row>
    <row r="879" spans="1:22" x14ac:dyDescent="0.25">
      <c r="A879">
        <v>876</v>
      </c>
      <c r="B879" s="1">
        <f t="shared" si="13"/>
        <v>40690</v>
      </c>
      <c r="C879">
        <v>3874438117.5958638</v>
      </c>
      <c r="D879">
        <v>75808944.653066933</v>
      </c>
      <c r="E879">
        <v>44744565</v>
      </c>
      <c r="F879">
        <v>0</v>
      </c>
      <c r="G879">
        <v>0</v>
      </c>
      <c r="H879">
        <v>876</v>
      </c>
      <c r="I879">
        <v>10597000</v>
      </c>
      <c r="J879">
        <v>17359000</v>
      </c>
      <c r="K879">
        <v>876</v>
      </c>
      <c r="L879">
        <v>0</v>
      </c>
      <c r="M879">
        <v>0</v>
      </c>
      <c r="N879">
        <v>0.375173990991159</v>
      </c>
      <c r="O879">
        <v>0.51512169927431806</v>
      </c>
      <c r="P879">
        <v>0</v>
      </c>
      <c r="Q879">
        <v>0</v>
      </c>
      <c r="R879">
        <v>1</v>
      </c>
      <c r="S879">
        <v>1</v>
      </c>
      <c r="T879">
        <v>33582632.510607608</v>
      </c>
      <c r="U879">
        <v>18940605.05701755</v>
      </c>
      <c r="V879">
        <v>49668707.403977223</v>
      </c>
    </row>
    <row r="880" spans="1:22" x14ac:dyDescent="0.25">
      <c r="A880">
        <v>877</v>
      </c>
      <c r="B880" s="1">
        <f t="shared" si="13"/>
        <v>40691</v>
      </c>
      <c r="C880">
        <v>3875133268.8070221</v>
      </c>
      <c r="D880">
        <v>77265039.383925557</v>
      </c>
      <c r="E880">
        <v>8487697.69861947</v>
      </c>
      <c r="F880">
        <v>0</v>
      </c>
      <c r="G880">
        <v>0</v>
      </c>
      <c r="H880">
        <v>877</v>
      </c>
      <c r="I880">
        <v>14355000</v>
      </c>
      <c r="J880">
        <v>24009000</v>
      </c>
      <c r="K880">
        <v>877</v>
      </c>
      <c r="L880">
        <v>0</v>
      </c>
      <c r="M880">
        <v>0</v>
      </c>
      <c r="N880">
        <v>0.37477185721134709</v>
      </c>
      <c r="O880">
        <v>0.51457328023516902</v>
      </c>
      <c r="P880">
        <v>0</v>
      </c>
      <c r="Q880">
        <v>0</v>
      </c>
      <c r="R880">
        <v>1</v>
      </c>
      <c r="S880">
        <v>1</v>
      </c>
      <c r="T880">
        <v>13331349.73728781</v>
      </c>
      <c r="U880">
        <v>7666204.6678053159</v>
      </c>
      <c r="V880">
        <v>41366831.038391814</v>
      </c>
    </row>
    <row r="881" spans="1:22" x14ac:dyDescent="0.25">
      <c r="A881">
        <v>878</v>
      </c>
      <c r="B881" s="1">
        <f t="shared" si="13"/>
        <v>40692</v>
      </c>
      <c r="C881">
        <v>3875758653.7617502</v>
      </c>
      <c r="D881">
        <v>76752733.359650761</v>
      </c>
      <c r="E881">
        <v>56140890</v>
      </c>
      <c r="F881">
        <v>0</v>
      </c>
      <c r="G881">
        <v>0</v>
      </c>
      <c r="H881">
        <v>878</v>
      </c>
      <c r="I881">
        <v>26490000</v>
      </c>
      <c r="J881">
        <v>39662000</v>
      </c>
      <c r="K881">
        <v>878</v>
      </c>
      <c r="L881">
        <v>0</v>
      </c>
      <c r="M881">
        <v>0</v>
      </c>
      <c r="N881">
        <v>0.37464657471606527</v>
      </c>
      <c r="O881">
        <v>0.51447482238820963</v>
      </c>
      <c r="P881">
        <v>0</v>
      </c>
      <c r="Q881">
        <v>0</v>
      </c>
      <c r="R881">
        <v>1</v>
      </c>
      <c r="S881">
        <v>1</v>
      </c>
      <c r="T881">
        <v>39700448.412764058</v>
      </c>
      <c r="U881">
        <v>21630888.912553292</v>
      </c>
      <c r="V881">
        <v>62561461.402674928</v>
      </c>
    </row>
    <row r="882" spans="1:22" x14ac:dyDescent="0.25">
      <c r="A882">
        <v>879</v>
      </c>
      <c r="B882" s="1">
        <f t="shared" si="13"/>
        <v>40693</v>
      </c>
      <c r="C882">
        <v>3876321249.1280808</v>
      </c>
      <c r="D882">
        <v>78060646.937225968</v>
      </c>
      <c r="E882">
        <v>65183629.759678409</v>
      </c>
      <c r="F882">
        <v>0</v>
      </c>
      <c r="G882">
        <v>0</v>
      </c>
      <c r="H882">
        <v>879</v>
      </c>
      <c r="I882">
        <v>21571000</v>
      </c>
      <c r="J882">
        <v>36069000</v>
      </c>
      <c r="K882">
        <v>879</v>
      </c>
      <c r="L882">
        <v>0</v>
      </c>
      <c r="M882">
        <v>0</v>
      </c>
      <c r="N882">
        <v>0.37578782490079932</v>
      </c>
      <c r="O882">
        <v>0.51528514979608142</v>
      </c>
      <c r="P882">
        <v>0</v>
      </c>
      <c r="Q882">
        <v>0</v>
      </c>
      <c r="R882">
        <v>1</v>
      </c>
      <c r="S882">
        <v>1</v>
      </c>
      <c r="T882">
        <v>38001906.847972669</v>
      </c>
      <c r="U882">
        <v>16897728.188088261</v>
      </c>
      <c r="V882">
        <v>65691966.865266621</v>
      </c>
    </row>
    <row r="883" spans="1:22" x14ac:dyDescent="0.25">
      <c r="A883">
        <v>880</v>
      </c>
      <c r="B883" s="1">
        <f t="shared" si="13"/>
        <v>40694</v>
      </c>
      <c r="C883">
        <v>3876827333.9030051</v>
      </c>
      <c r="D883">
        <v>78253829.386215359</v>
      </c>
      <c r="E883">
        <v>11166348.56661633</v>
      </c>
      <c r="F883">
        <v>0</v>
      </c>
      <c r="G883">
        <v>0</v>
      </c>
      <c r="H883">
        <v>880</v>
      </c>
      <c r="I883">
        <v>14256000</v>
      </c>
      <c r="J883">
        <v>21981000</v>
      </c>
      <c r="K883">
        <v>880</v>
      </c>
      <c r="L883">
        <v>0</v>
      </c>
      <c r="M883">
        <v>0</v>
      </c>
      <c r="N883">
        <v>0.37634161822295348</v>
      </c>
      <c r="O883">
        <v>0.51588819681871456</v>
      </c>
      <c r="P883">
        <v>0</v>
      </c>
      <c r="Q883">
        <v>0</v>
      </c>
      <c r="R883">
        <v>1</v>
      </c>
      <c r="S883">
        <v>1</v>
      </c>
      <c r="T883">
        <v>17952558.962248921</v>
      </c>
      <c r="U883">
        <v>10226216.7756477</v>
      </c>
      <c r="V883">
        <v>53642389.032437377</v>
      </c>
    </row>
    <row r="884" spans="1:22" x14ac:dyDescent="0.25">
      <c r="A884">
        <v>881</v>
      </c>
      <c r="B884" s="1">
        <f t="shared" si="13"/>
        <v>40695</v>
      </c>
      <c r="C884">
        <v>3877282559.1799951</v>
      </c>
      <c r="D884">
        <v>77510253.953158274</v>
      </c>
      <c r="E884">
        <v>0</v>
      </c>
      <c r="F884">
        <v>0</v>
      </c>
      <c r="G884">
        <v>0</v>
      </c>
      <c r="H884">
        <v>881</v>
      </c>
      <c r="I884">
        <v>9554000</v>
      </c>
      <c r="J884">
        <v>15120000</v>
      </c>
      <c r="K884">
        <v>881</v>
      </c>
      <c r="L884">
        <v>0</v>
      </c>
      <c r="M884">
        <v>0</v>
      </c>
      <c r="N884">
        <v>0.37638526714212511</v>
      </c>
      <c r="O884">
        <v>0.51595674743942022</v>
      </c>
      <c r="P884">
        <v>0</v>
      </c>
      <c r="Q884">
        <v>0</v>
      </c>
      <c r="R884">
        <v>1</v>
      </c>
      <c r="S884">
        <v>1</v>
      </c>
      <c r="T884">
        <v>13925899.627666291</v>
      </c>
      <c r="U884">
        <v>8636754.89376745</v>
      </c>
      <c r="V884">
        <v>43804792.171518743</v>
      </c>
    </row>
    <row r="885" spans="1:22" x14ac:dyDescent="0.25">
      <c r="A885">
        <v>882</v>
      </c>
      <c r="B885" s="1">
        <f t="shared" si="13"/>
        <v>40696</v>
      </c>
      <c r="C885">
        <v>3877692010.9397478</v>
      </c>
      <c r="D885">
        <v>76903179.128829673</v>
      </c>
      <c r="E885">
        <v>-600000</v>
      </c>
      <c r="F885">
        <v>0</v>
      </c>
      <c r="G885">
        <v>0</v>
      </c>
      <c r="H885">
        <v>882</v>
      </c>
      <c r="I885">
        <v>8610000</v>
      </c>
      <c r="J885">
        <v>12264000</v>
      </c>
      <c r="K885">
        <v>882</v>
      </c>
      <c r="L885">
        <v>0</v>
      </c>
      <c r="M885">
        <v>0</v>
      </c>
      <c r="N885">
        <v>0.37638784926740693</v>
      </c>
      <c r="O885">
        <v>0.51596347550130073</v>
      </c>
      <c r="P885">
        <v>0</v>
      </c>
      <c r="Q885">
        <v>0</v>
      </c>
      <c r="R885">
        <v>1</v>
      </c>
      <c r="S885">
        <v>1</v>
      </c>
      <c r="T885">
        <v>12043880.77049863</v>
      </c>
      <c r="U885">
        <v>7033735.2047018921</v>
      </c>
      <c r="V885">
        <v>35764636.841017522</v>
      </c>
    </row>
    <row r="886" spans="1:22" x14ac:dyDescent="0.25">
      <c r="A886">
        <v>883</v>
      </c>
      <c r="B886" s="1">
        <f t="shared" si="13"/>
        <v>40697</v>
      </c>
      <c r="C886">
        <v>3878060266.561799</v>
      </c>
      <c r="D886">
        <v>76407023.822422564</v>
      </c>
      <c r="E886">
        <v>-1194000.00013411</v>
      </c>
      <c r="F886">
        <v>0</v>
      </c>
      <c r="G886">
        <v>0</v>
      </c>
      <c r="H886">
        <v>883</v>
      </c>
      <c r="I886">
        <v>7474000</v>
      </c>
      <c r="J886">
        <v>11039000</v>
      </c>
      <c r="K886">
        <v>883</v>
      </c>
      <c r="L886">
        <v>0</v>
      </c>
      <c r="M886">
        <v>0</v>
      </c>
      <c r="N886">
        <v>0.37637359905070739</v>
      </c>
      <c r="O886">
        <v>0.5159634088204974</v>
      </c>
      <c r="P886">
        <v>0</v>
      </c>
      <c r="Q886">
        <v>0</v>
      </c>
      <c r="R886">
        <v>1</v>
      </c>
      <c r="S886">
        <v>1</v>
      </c>
      <c r="T886">
        <v>10491002.08865756</v>
      </c>
      <c r="U886">
        <v>5743255.5345977461</v>
      </c>
      <c r="V886">
        <v>29194914.499219351</v>
      </c>
    </row>
    <row r="887" spans="1:22" x14ac:dyDescent="0.25">
      <c r="A887">
        <v>884</v>
      </c>
      <c r="B887" s="1">
        <f t="shared" si="13"/>
        <v>40698</v>
      </c>
      <c r="C887">
        <v>3878391445.684947</v>
      </c>
      <c r="D887">
        <v>76001608.445789382</v>
      </c>
      <c r="E887">
        <v>-1782060.0003996489</v>
      </c>
      <c r="F887">
        <v>0</v>
      </c>
      <c r="G887">
        <v>0</v>
      </c>
      <c r="H887">
        <v>884</v>
      </c>
      <c r="I887">
        <v>6999000</v>
      </c>
      <c r="J887">
        <v>10072000</v>
      </c>
      <c r="K887">
        <v>884</v>
      </c>
      <c r="L887">
        <v>0</v>
      </c>
      <c r="M887">
        <v>0</v>
      </c>
      <c r="N887">
        <v>0.3763569933510853</v>
      </c>
      <c r="O887">
        <v>0.51596388037719532</v>
      </c>
      <c r="P887">
        <v>0</v>
      </c>
      <c r="Q887">
        <v>0</v>
      </c>
      <c r="R887">
        <v>1</v>
      </c>
      <c r="S887">
        <v>1</v>
      </c>
      <c r="T887">
        <v>9187721.5212604012</v>
      </c>
      <c r="U887">
        <v>4686761.5143752322</v>
      </c>
      <c r="V887">
        <v>23820265.915034659</v>
      </c>
    </row>
    <row r="888" spans="1:22" x14ac:dyDescent="0.25">
      <c r="A888">
        <v>885</v>
      </c>
      <c r="B888" s="1">
        <f t="shared" si="13"/>
        <v>40699</v>
      </c>
      <c r="C888">
        <v>3878689255.9816098</v>
      </c>
      <c r="D888">
        <v>75669940.672531262</v>
      </c>
      <c r="E888">
        <v>-2364239.4007939738</v>
      </c>
      <c r="F888">
        <v>0</v>
      </c>
      <c r="G888">
        <v>0</v>
      </c>
      <c r="H888">
        <v>885</v>
      </c>
      <c r="I888">
        <v>6664000</v>
      </c>
      <c r="J888">
        <v>9394000</v>
      </c>
      <c r="K888">
        <v>885</v>
      </c>
      <c r="L888">
        <v>0</v>
      </c>
      <c r="M888">
        <v>0</v>
      </c>
      <c r="N888">
        <v>0.37632929577590002</v>
      </c>
      <c r="O888">
        <v>0.51596640364507584</v>
      </c>
      <c r="P888">
        <v>0</v>
      </c>
      <c r="Q888">
        <v>0</v>
      </c>
      <c r="R888">
        <v>1</v>
      </c>
      <c r="S888">
        <v>1</v>
      </c>
      <c r="T888">
        <v>8091748.8486721916</v>
      </c>
      <c r="U888">
        <v>3822891.849581284</v>
      </c>
      <c r="V888">
        <v>19426286.078453179</v>
      </c>
    </row>
    <row r="889" spans="1:22" x14ac:dyDescent="0.25">
      <c r="A889">
        <v>886</v>
      </c>
      <c r="B889" s="1">
        <f t="shared" si="13"/>
        <v>40700</v>
      </c>
      <c r="C889">
        <v>3878957034.3547111</v>
      </c>
      <c r="D889">
        <v>75398789.640921801</v>
      </c>
      <c r="E889">
        <v>658177.99268551683</v>
      </c>
      <c r="F889">
        <v>0</v>
      </c>
      <c r="G889">
        <v>0</v>
      </c>
      <c r="H889">
        <v>886</v>
      </c>
      <c r="I889">
        <v>6249000</v>
      </c>
      <c r="J889">
        <v>8841000</v>
      </c>
      <c r="K889">
        <v>886</v>
      </c>
      <c r="L889">
        <v>0</v>
      </c>
      <c r="M889">
        <v>0</v>
      </c>
      <c r="N889">
        <v>0.37628830809281011</v>
      </c>
      <c r="O889">
        <v>0.51597028575475279</v>
      </c>
      <c r="P889">
        <v>0</v>
      </c>
      <c r="Q889">
        <v>0</v>
      </c>
      <c r="R889">
        <v>1</v>
      </c>
      <c r="S889">
        <v>1</v>
      </c>
      <c r="T889">
        <v>8808866.9227100629</v>
      </c>
      <c r="U889">
        <v>4758303.0471459404</v>
      </c>
      <c r="V889">
        <v>19005988.31554652</v>
      </c>
    </row>
    <row r="890" spans="1:22" x14ac:dyDescent="0.25">
      <c r="A890">
        <v>887</v>
      </c>
      <c r="B890" s="1">
        <f t="shared" si="13"/>
        <v>40701</v>
      </c>
      <c r="C890">
        <v>3879197784.014852</v>
      </c>
      <c r="D890">
        <v>75372853.206019089</v>
      </c>
      <c r="E890">
        <v>442262.21656301751</v>
      </c>
      <c r="F890">
        <v>0</v>
      </c>
      <c r="G890">
        <v>0</v>
      </c>
      <c r="H890">
        <v>887</v>
      </c>
      <c r="I890">
        <v>6600000</v>
      </c>
      <c r="J890">
        <v>8881000</v>
      </c>
      <c r="K890">
        <v>887</v>
      </c>
      <c r="L890">
        <v>0</v>
      </c>
      <c r="M890">
        <v>0</v>
      </c>
      <c r="N890">
        <v>0.37628820714554351</v>
      </c>
      <c r="O890">
        <v>0.51598133906054489</v>
      </c>
      <c r="P890">
        <v>0</v>
      </c>
      <c r="Q890">
        <v>0</v>
      </c>
      <c r="R890">
        <v>1</v>
      </c>
      <c r="S890">
        <v>1</v>
      </c>
      <c r="T890">
        <v>7233338.5407177843</v>
      </c>
      <c r="U890">
        <v>3377912.8636140502</v>
      </c>
      <c r="V890">
        <v>16273731.9337343</v>
      </c>
    </row>
    <row r="891" spans="1:22" x14ac:dyDescent="0.25">
      <c r="A891">
        <v>888</v>
      </c>
      <c r="B891" s="1">
        <f t="shared" si="13"/>
        <v>40702</v>
      </c>
      <c r="C891">
        <v>3879414207.8497519</v>
      </c>
      <c r="D891">
        <v>75204246.575105131</v>
      </c>
      <c r="E891">
        <v>22650039.39015184</v>
      </c>
      <c r="F891">
        <v>0</v>
      </c>
      <c r="G891">
        <v>0</v>
      </c>
      <c r="H891">
        <v>888</v>
      </c>
      <c r="I891">
        <v>7722000</v>
      </c>
      <c r="J891">
        <v>10879000</v>
      </c>
      <c r="K891">
        <v>888</v>
      </c>
      <c r="L891">
        <v>0</v>
      </c>
      <c r="M891">
        <v>0</v>
      </c>
      <c r="N891">
        <v>0.37623388665427132</v>
      </c>
      <c r="O891">
        <v>0.51598617943127612</v>
      </c>
      <c r="P891">
        <v>0</v>
      </c>
      <c r="Q891">
        <v>0</v>
      </c>
      <c r="R891">
        <v>1</v>
      </c>
      <c r="S891">
        <v>1</v>
      </c>
      <c r="T891">
        <v>16926613.963960528</v>
      </c>
      <c r="U891">
        <v>7927066.7810836993</v>
      </c>
      <c r="V891">
        <v>23538283.456026539</v>
      </c>
    </row>
    <row r="892" spans="1:22" x14ac:dyDescent="0.25">
      <c r="A892">
        <v>889</v>
      </c>
      <c r="B892" s="1">
        <f t="shared" si="13"/>
        <v>40703</v>
      </c>
      <c r="C892">
        <v>3879608738.4567161</v>
      </c>
      <c r="D892">
        <v>75652539.628944471</v>
      </c>
      <c r="E892">
        <v>1764812.7597440181</v>
      </c>
      <c r="F892">
        <v>0</v>
      </c>
      <c r="G892">
        <v>0</v>
      </c>
      <c r="H892">
        <v>889</v>
      </c>
      <c r="I892">
        <v>6881000</v>
      </c>
      <c r="J892">
        <v>8988000</v>
      </c>
      <c r="K892">
        <v>889</v>
      </c>
      <c r="L892">
        <v>0</v>
      </c>
      <c r="M892">
        <v>0</v>
      </c>
      <c r="N892">
        <v>0.37623426119539599</v>
      </c>
      <c r="O892">
        <v>0.51590762686811664</v>
      </c>
      <c r="P892">
        <v>0</v>
      </c>
      <c r="Q892">
        <v>0</v>
      </c>
      <c r="R892">
        <v>1</v>
      </c>
      <c r="S892">
        <v>1</v>
      </c>
      <c r="T892">
        <v>7353975.5641305288</v>
      </c>
      <c r="U892">
        <v>3518119.4034426291</v>
      </c>
      <c r="V892">
        <v>19203541.90767033</v>
      </c>
    </row>
    <row r="893" spans="1:22" x14ac:dyDescent="0.25">
      <c r="A893">
        <v>890</v>
      </c>
      <c r="B893" s="1">
        <f t="shared" si="13"/>
        <v>40704</v>
      </c>
      <c r="C893">
        <v>3879783565.1718378</v>
      </c>
      <c r="D893">
        <v>75385044.17236276</v>
      </c>
      <c r="E893">
        <v>0</v>
      </c>
      <c r="F893">
        <v>0</v>
      </c>
      <c r="G893">
        <v>0</v>
      </c>
      <c r="H893">
        <v>890</v>
      </c>
      <c r="I893">
        <v>9330000</v>
      </c>
      <c r="J893">
        <v>14076000</v>
      </c>
      <c r="K893">
        <v>890</v>
      </c>
      <c r="L893">
        <v>0</v>
      </c>
      <c r="M893">
        <v>0</v>
      </c>
      <c r="N893">
        <v>0.37617133367264222</v>
      </c>
      <c r="O893">
        <v>0.51591185543739271</v>
      </c>
      <c r="P893">
        <v>0</v>
      </c>
      <c r="Q893">
        <v>0</v>
      </c>
      <c r="R893">
        <v>1</v>
      </c>
      <c r="S893">
        <v>1</v>
      </c>
      <c r="T893">
        <v>6769717.8906779438</v>
      </c>
      <c r="U893">
        <v>3099131.12939187</v>
      </c>
      <c r="V893">
        <v>15665484.2499683</v>
      </c>
    </row>
    <row r="894" spans="1:22" x14ac:dyDescent="0.25">
      <c r="A894">
        <v>891</v>
      </c>
      <c r="B894" s="1">
        <f t="shared" si="13"/>
        <v>40705</v>
      </c>
      <c r="C894">
        <v>3879940658.3962741</v>
      </c>
      <c r="D894">
        <v>75166711.813212469</v>
      </c>
      <c r="E894">
        <v>72815010</v>
      </c>
      <c r="F894">
        <v>0</v>
      </c>
      <c r="G894">
        <v>0</v>
      </c>
      <c r="H894">
        <v>891</v>
      </c>
      <c r="I894">
        <v>113377000</v>
      </c>
      <c r="J894">
        <v>148077000</v>
      </c>
      <c r="K894">
        <v>891</v>
      </c>
      <c r="L894">
        <v>0</v>
      </c>
      <c r="M894">
        <v>0</v>
      </c>
      <c r="N894">
        <v>0.37594045856370828</v>
      </c>
      <c r="O894">
        <v>0.5157992668729221</v>
      </c>
      <c r="P894">
        <v>0</v>
      </c>
      <c r="Q894">
        <v>0</v>
      </c>
      <c r="R894">
        <v>1</v>
      </c>
      <c r="S894">
        <v>1</v>
      </c>
      <c r="T894">
        <v>41067443.619301863</v>
      </c>
      <c r="U894">
        <v>19112713.07928602</v>
      </c>
      <c r="V894">
        <v>44708499.308546297</v>
      </c>
    </row>
    <row r="895" spans="1:22" x14ac:dyDescent="0.25">
      <c r="A895">
        <v>892</v>
      </c>
      <c r="B895" s="1">
        <f t="shared" si="13"/>
        <v>40706</v>
      </c>
      <c r="C895">
        <v>3880081791.4898691</v>
      </c>
      <c r="D895">
        <v>76958946.595133856</v>
      </c>
      <c r="E895">
        <v>108026192.89271811</v>
      </c>
      <c r="F895">
        <v>0</v>
      </c>
      <c r="G895">
        <v>0</v>
      </c>
      <c r="H895">
        <v>892</v>
      </c>
      <c r="I895">
        <v>114363000</v>
      </c>
      <c r="J895">
        <v>147737000</v>
      </c>
      <c r="K895">
        <v>892</v>
      </c>
      <c r="L895">
        <v>0</v>
      </c>
      <c r="M895">
        <v>0</v>
      </c>
      <c r="N895">
        <v>0.36468801300808362</v>
      </c>
      <c r="O895">
        <v>0.51055151984816094</v>
      </c>
      <c r="P895">
        <v>0</v>
      </c>
      <c r="Q895">
        <v>0</v>
      </c>
      <c r="R895">
        <v>1</v>
      </c>
      <c r="S895">
        <v>1</v>
      </c>
      <c r="T895">
        <v>64519987.801538192</v>
      </c>
      <c r="U895">
        <v>32392168.537297599</v>
      </c>
      <c r="V895">
        <v>86565772.711120903</v>
      </c>
    </row>
    <row r="896" spans="1:22" x14ac:dyDescent="0.25">
      <c r="A896">
        <v>893</v>
      </c>
      <c r="B896" s="1">
        <f t="shared" si="13"/>
        <v>40707</v>
      </c>
      <c r="C896">
        <v>3726924636.8924642</v>
      </c>
      <c r="D896">
        <v>79541944.989659384</v>
      </c>
      <c r="E896">
        <v>178311021.62703711</v>
      </c>
      <c r="F896">
        <v>0</v>
      </c>
      <c r="G896">
        <v>153283923.58293891</v>
      </c>
      <c r="H896">
        <v>893</v>
      </c>
      <c r="I896">
        <v>54955000</v>
      </c>
      <c r="J896">
        <v>104075000</v>
      </c>
      <c r="K896">
        <v>893</v>
      </c>
      <c r="L896">
        <v>0</v>
      </c>
      <c r="M896">
        <v>5594.8632107772701</v>
      </c>
      <c r="N896">
        <v>0.36710262910263908</v>
      </c>
      <c r="O896">
        <v>0.51477089867805614</v>
      </c>
      <c r="P896">
        <v>0</v>
      </c>
      <c r="Q896">
        <v>0</v>
      </c>
      <c r="R896">
        <v>1</v>
      </c>
      <c r="S896">
        <v>1</v>
      </c>
      <c r="T896">
        <v>105637749.3255017</v>
      </c>
      <c r="U896">
        <v>53665496.105933212</v>
      </c>
      <c r="V896">
        <v>149529610.84424189</v>
      </c>
    </row>
    <row r="897" spans="1:22" x14ac:dyDescent="0.25">
      <c r="A897">
        <v>894</v>
      </c>
      <c r="B897" s="1">
        <f t="shared" si="13"/>
        <v>40708</v>
      </c>
      <c r="C897">
        <v>3800464658.626833</v>
      </c>
      <c r="D897">
        <v>83427422.460846335</v>
      </c>
      <c r="E897">
        <v>38126243.475487322</v>
      </c>
      <c r="F897">
        <v>0</v>
      </c>
      <c r="G897">
        <v>0</v>
      </c>
      <c r="H897">
        <v>894</v>
      </c>
      <c r="I897">
        <v>20883000</v>
      </c>
      <c r="J897">
        <v>36231000</v>
      </c>
      <c r="K897">
        <v>894</v>
      </c>
      <c r="L897">
        <v>0</v>
      </c>
      <c r="M897">
        <v>0</v>
      </c>
      <c r="N897">
        <v>0.37444319605997828</v>
      </c>
      <c r="O897">
        <v>0.52294439975726781</v>
      </c>
      <c r="P897">
        <v>0</v>
      </c>
      <c r="Q897">
        <v>0</v>
      </c>
      <c r="R897">
        <v>1</v>
      </c>
      <c r="S897">
        <v>1</v>
      </c>
      <c r="T897">
        <v>39797696.60503234</v>
      </c>
      <c r="U897">
        <v>22093154.68649279</v>
      </c>
      <c r="V897">
        <v>122172658.2975335</v>
      </c>
    </row>
    <row r="898" spans="1:22" x14ac:dyDescent="0.25">
      <c r="A898">
        <v>895</v>
      </c>
      <c r="B898" s="1">
        <f t="shared" si="13"/>
        <v>40709</v>
      </c>
      <c r="C898">
        <v>3812522668.5673132</v>
      </c>
      <c r="D898">
        <v>81739234.034724131</v>
      </c>
      <c r="E898">
        <v>4739117.1586537994</v>
      </c>
      <c r="F898">
        <v>0</v>
      </c>
      <c r="G898">
        <v>0</v>
      </c>
      <c r="H898">
        <v>895</v>
      </c>
      <c r="I898">
        <v>13261000</v>
      </c>
      <c r="J898">
        <v>22818000</v>
      </c>
      <c r="K898">
        <v>895</v>
      </c>
      <c r="L898">
        <v>0</v>
      </c>
      <c r="M898">
        <v>0</v>
      </c>
      <c r="N898">
        <v>0.37497384580875842</v>
      </c>
      <c r="O898">
        <v>0.52347290691382797</v>
      </c>
      <c r="P898">
        <v>0</v>
      </c>
      <c r="Q898">
        <v>0</v>
      </c>
      <c r="R898">
        <v>1</v>
      </c>
      <c r="S898">
        <v>1</v>
      </c>
      <c r="T898">
        <v>28843901.494698811</v>
      </c>
      <c r="U898">
        <v>19752352.553107832</v>
      </c>
      <c r="V898">
        <v>99813099.399175227</v>
      </c>
    </row>
    <row r="899" spans="1:22" x14ac:dyDescent="0.25">
      <c r="A899">
        <v>896</v>
      </c>
      <c r="B899" s="1">
        <f t="shared" si="13"/>
        <v>40710</v>
      </c>
      <c r="C899">
        <v>3824189484.085351</v>
      </c>
      <c r="D899">
        <v>80359433.105473787</v>
      </c>
      <c r="E899">
        <v>3598775</v>
      </c>
      <c r="F899">
        <v>0</v>
      </c>
      <c r="G899">
        <v>0</v>
      </c>
      <c r="H899">
        <v>896</v>
      </c>
      <c r="I899">
        <v>53803000</v>
      </c>
      <c r="J899">
        <v>71633000</v>
      </c>
      <c r="K899">
        <v>896</v>
      </c>
      <c r="L899">
        <v>0</v>
      </c>
      <c r="M899">
        <v>0</v>
      </c>
      <c r="N899">
        <v>0.37483798337193008</v>
      </c>
      <c r="O899">
        <v>0.52351013850573969</v>
      </c>
      <c r="P899">
        <v>0</v>
      </c>
      <c r="Q899">
        <v>0</v>
      </c>
      <c r="R899">
        <v>1</v>
      </c>
      <c r="S899">
        <v>1</v>
      </c>
      <c r="T899">
        <v>27092451.29730219</v>
      </c>
      <c r="U899">
        <v>18693402.764202502</v>
      </c>
      <c r="V899">
        <v>86676916.372212231</v>
      </c>
    </row>
    <row r="900" spans="1:22" x14ac:dyDescent="0.25">
      <c r="A900">
        <v>897</v>
      </c>
      <c r="B900" s="1">
        <f t="shared" ref="B900:B963" si="14">DATE(2009,1,1)+A900</f>
        <v>40711</v>
      </c>
      <c r="C900">
        <v>3835500195.2073741</v>
      </c>
      <c r="D900">
        <v>79548803.627951458</v>
      </c>
      <c r="E900">
        <v>102205210</v>
      </c>
      <c r="F900">
        <v>0</v>
      </c>
      <c r="G900">
        <v>0</v>
      </c>
      <c r="H900">
        <v>897</v>
      </c>
      <c r="I900">
        <v>42839000</v>
      </c>
      <c r="J900">
        <v>65814000</v>
      </c>
      <c r="K900">
        <v>897</v>
      </c>
      <c r="L900">
        <v>0</v>
      </c>
      <c r="M900">
        <v>0</v>
      </c>
      <c r="N900">
        <v>0.3752118685263276</v>
      </c>
      <c r="O900">
        <v>0.52293070741750169</v>
      </c>
      <c r="P900">
        <v>0</v>
      </c>
      <c r="Q900">
        <v>0</v>
      </c>
      <c r="R900">
        <v>1</v>
      </c>
      <c r="S900">
        <v>1</v>
      </c>
      <c r="T900">
        <v>70372878.838997349</v>
      </c>
      <c r="U900">
        <v>36541499.987334818</v>
      </c>
      <c r="V900">
        <v>114557794.3047138</v>
      </c>
    </row>
    <row r="901" spans="1:22" x14ac:dyDescent="0.25">
      <c r="A901">
        <v>898</v>
      </c>
      <c r="B901" s="1">
        <f t="shared" si="14"/>
        <v>40712</v>
      </c>
      <c r="C901">
        <v>3846486422.4538698</v>
      </c>
      <c r="D901">
        <v>81269323.315055192</v>
      </c>
      <c r="E901">
        <v>30812011.28806613</v>
      </c>
      <c r="F901">
        <v>0</v>
      </c>
      <c r="G901">
        <v>0</v>
      </c>
      <c r="H901">
        <v>898</v>
      </c>
      <c r="I901">
        <v>30002000</v>
      </c>
      <c r="J901">
        <v>46318000</v>
      </c>
      <c r="K901">
        <v>898</v>
      </c>
      <c r="L901">
        <v>0</v>
      </c>
      <c r="M901">
        <v>0</v>
      </c>
      <c r="N901">
        <v>0.37891990669606618</v>
      </c>
      <c r="O901">
        <v>0.52559512914380746</v>
      </c>
      <c r="P901">
        <v>0</v>
      </c>
      <c r="Q901">
        <v>0</v>
      </c>
      <c r="R901">
        <v>1</v>
      </c>
      <c r="S901">
        <v>1</v>
      </c>
      <c r="T901">
        <v>36668420.97710111</v>
      </c>
      <c r="U901">
        <v>20373413.474779408</v>
      </c>
      <c r="V901">
        <v>99517562.637411416</v>
      </c>
    </row>
    <row r="902" spans="1:22" x14ac:dyDescent="0.25">
      <c r="A902">
        <v>899</v>
      </c>
      <c r="B902" s="1">
        <f t="shared" si="14"/>
        <v>40713</v>
      </c>
      <c r="C902">
        <v>3857176661.1980171</v>
      </c>
      <c r="D902">
        <v>80341195.630380347</v>
      </c>
      <c r="E902">
        <v>46920442.769707397</v>
      </c>
      <c r="F902">
        <v>0</v>
      </c>
      <c r="G902">
        <v>0</v>
      </c>
      <c r="H902">
        <v>899</v>
      </c>
      <c r="I902">
        <v>81521000</v>
      </c>
      <c r="J902">
        <v>89055000</v>
      </c>
      <c r="K902">
        <v>899</v>
      </c>
      <c r="L902">
        <v>0</v>
      </c>
      <c r="M902">
        <v>0</v>
      </c>
      <c r="N902">
        <v>0.37998029202121453</v>
      </c>
      <c r="O902">
        <v>0.52650260225653023</v>
      </c>
      <c r="P902">
        <v>0</v>
      </c>
      <c r="Q902">
        <v>0</v>
      </c>
      <c r="R902">
        <v>1</v>
      </c>
      <c r="S902">
        <v>1</v>
      </c>
      <c r="T902">
        <v>46040730.747300006</v>
      </c>
      <c r="U902">
        <v>25541218.99790588</v>
      </c>
      <c r="V902">
        <v>99836070.161002293</v>
      </c>
    </row>
    <row r="903" spans="1:22" x14ac:dyDescent="0.25">
      <c r="A903">
        <v>900</v>
      </c>
      <c r="B903" s="1">
        <f t="shared" si="14"/>
        <v>40714</v>
      </c>
      <c r="C903">
        <v>3862796805.4170952</v>
      </c>
      <c r="D903">
        <v>80360850.623532116</v>
      </c>
      <c r="E903">
        <v>44997954.291665733</v>
      </c>
      <c r="F903">
        <v>0</v>
      </c>
      <c r="G903">
        <v>0</v>
      </c>
      <c r="H903">
        <v>900</v>
      </c>
      <c r="I903">
        <v>125214000</v>
      </c>
      <c r="J903">
        <v>164036000</v>
      </c>
      <c r="K903">
        <v>900</v>
      </c>
      <c r="L903">
        <v>0</v>
      </c>
      <c r="M903">
        <v>0</v>
      </c>
      <c r="N903">
        <v>0.38101925084642702</v>
      </c>
      <c r="O903">
        <v>0.5283536115754297</v>
      </c>
      <c r="P903">
        <v>0</v>
      </c>
      <c r="Q903">
        <v>0</v>
      </c>
      <c r="R903">
        <v>1</v>
      </c>
      <c r="S903">
        <v>1</v>
      </c>
      <c r="T903">
        <v>47486211.095450647</v>
      </c>
      <c r="U903">
        <v>27254019.88511226</v>
      </c>
      <c r="V903">
        <v>104035762.3925036</v>
      </c>
    </row>
    <row r="904" spans="1:22" x14ac:dyDescent="0.25">
      <c r="A904">
        <v>901</v>
      </c>
      <c r="B904" s="1">
        <f t="shared" si="14"/>
        <v>40715</v>
      </c>
      <c r="C904">
        <v>3864650077.8086209</v>
      </c>
      <c r="D904">
        <v>80620012.231770128</v>
      </c>
      <c r="E904">
        <v>76205671.356858909</v>
      </c>
      <c r="F904">
        <v>0</v>
      </c>
      <c r="G904">
        <v>0</v>
      </c>
      <c r="H904">
        <v>901</v>
      </c>
      <c r="I904">
        <v>82810000</v>
      </c>
      <c r="J904">
        <v>101748000</v>
      </c>
      <c r="K904">
        <v>901</v>
      </c>
      <c r="L904">
        <v>0</v>
      </c>
      <c r="M904">
        <v>0</v>
      </c>
      <c r="N904">
        <v>0.37577703689846059</v>
      </c>
      <c r="O904">
        <v>0.52336425980117307</v>
      </c>
      <c r="P904">
        <v>0</v>
      </c>
      <c r="Q904">
        <v>0</v>
      </c>
      <c r="R904">
        <v>1</v>
      </c>
      <c r="S904">
        <v>1</v>
      </c>
      <c r="T904">
        <v>64440298.558170177</v>
      </c>
      <c r="U904">
        <v>35843922.14264816</v>
      </c>
      <c r="V904">
        <v>122829386.28453369</v>
      </c>
    </row>
    <row r="905" spans="1:22" x14ac:dyDescent="0.25">
      <c r="A905">
        <v>902</v>
      </c>
      <c r="B905" s="1">
        <f t="shared" si="14"/>
        <v>40716</v>
      </c>
      <c r="C905">
        <v>3650422078.243835</v>
      </c>
      <c r="D905">
        <v>81779760.499975383</v>
      </c>
      <c r="E905">
        <v>15968646.540971881</v>
      </c>
      <c r="F905">
        <v>0</v>
      </c>
      <c r="G905">
        <v>0</v>
      </c>
      <c r="H905">
        <v>902</v>
      </c>
      <c r="I905">
        <v>38404000</v>
      </c>
      <c r="J905">
        <v>53798000</v>
      </c>
      <c r="K905">
        <v>902</v>
      </c>
      <c r="L905">
        <v>0</v>
      </c>
      <c r="M905">
        <v>0</v>
      </c>
      <c r="N905">
        <v>0.38164315583770642</v>
      </c>
      <c r="O905">
        <v>0.52782237275685995</v>
      </c>
      <c r="P905">
        <v>0</v>
      </c>
      <c r="Q905">
        <v>0</v>
      </c>
      <c r="R905">
        <v>1</v>
      </c>
      <c r="S905">
        <v>1</v>
      </c>
      <c r="T905">
        <v>32700193.327543478</v>
      </c>
      <c r="U905">
        <v>19214112.731231719</v>
      </c>
      <c r="V905">
        <v>101139626.3563066</v>
      </c>
    </row>
    <row r="906" spans="1:22" x14ac:dyDescent="0.25">
      <c r="A906">
        <v>903</v>
      </c>
      <c r="B906" s="1">
        <f t="shared" si="14"/>
        <v>40717</v>
      </c>
      <c r="C906">
        <v>3449334427.1439571</v>
      </c>
      <c r="D906">
        <v>80441292.641989961</v>
      </c>
      <c r="E906">
        <v>0</v>
      </c>
      <c r="F906">
        <v>0</v>
      </c>
      <c r="G906">
        <v>0</v>
      </c>
      <c r="H906">
        <v>903</v>
      </c>
      <c r="I906">
        <v>22873000</v>
      </c>
      <c r="J906">
        <v>35533000</v>
      </c>
      <c r="K906">
        <v>903</v>
      </c>
      <c r="L906">
        <v>0</v>
      </c>
      <c r="M906">
        <v>0</v>
      </c>
      <c r="N906">
        <v>0.38255217896985089</v>
      </c>
      <c r="O906">
        <v>0.52850867118656675</v>
      </c>
      <c r="P906">
        <v>0</v>
      </c>
      <c r="Q906">
        <v>0</v>
      </c>
      <c r="R906">
        <v>1</v>
      </c>
      <c r="S906">
        <v>1</v>
      </c>
      <c r="T906">
        <v>27320178.423372831</v>
      </c>
      <c r="U906">
        <v>17722490.880927689</v>
      </c>
      <c r="V906">
        <v>85381066.87518324</v>
      </c>
    </row>
    <row r="907" spans="1:22" x14ac:dyDescent="0.25">
      <c r="A907">
        <v>904</v>
      </c>
      <c r="B907" s="1">
        <f t="shared" si="14"/>
        <v>40718</v>
      </c>
      <c r="C907">
        <v>3315468441.7145271</v>
      </c>
      <c r="D907">
        <v>79468837.187276259</v>
      </c>
      <c r="E907">
        <v>-600000</v>
      </c>
      <c r="F907">
        <v>0</v>
      </c>
      <c r="G907">
        <v>0</v>
      </c>
      <c r="H907">
        <v>904</v>
      </c>
      <c r="I907">
        <v>17033000</v>
      </c>
      <c r="J907">
        <v>27128000</v>
      </c>
      <c r="K907">
        <v>904</v>
      </c>
      <c r="L907">
        <v>0</v>
      </c>
      <c r="M907">
        <v>0</v>
      </c>
      <c r="N907">
        <v>0.38304483788825278</v>
      </c>
      <c r="O907">
        <v>0.5288579932550046</v>
      </c>
      <c r="P907">
        <v>0</v>
      </c>
      <c r="Q907">
        <v>0</v>
      </c>
      <c r="R907">
        <v>1</v>
      </c>
      <c r="S907">
        <v>1</v>
      </c>
      <c r="T907">
        <v>22704618.75924243</v>
      </c>
      <c r="U907">
        <v>13642284.139695359</v>
      </c>
      <c r="V907">
        <v>69734053.212815002</v>
      </c>
    </row>
    <row r="908" spans="1:22" x14ac:dyDescent="0.25">
      <c r="A908">
        <v>905</v>
      </c>
      <c r="B908" s="1">
        <f t="shared" si="14"/>
        <v>40719</v>
      </c>
      <c r="C908">
        <v>3586679157.9219232</v>
      </c>
      <c r="D908">
        <v>78503265.187870055</v>
      </c>
      <c r="E908">
        <v>-1194000.00013411</v>
      </c>
      <c r="F908">
        <v>0</v>
      </c>
      <c r="G908">
        <v>0</v>
      </c>
      <c r="H908">
        <v>905</v>
      </c>
      <c r="I908">
        <v>12981000</v>
      </c>
      <c r="J908">
        <v>22113000</v>
      </c>
      <c r="K908">
        <v>905</v>
      </c>
      <c r="L908">
        <v>0</v>
      </c>
      <c r="M908">
        <v>0</v>
      </c>
      <c r="N908">
        <v>0.38321592536529497</v>
      </c>
      <c r="O908">
        <v>0.529016590079319</v>
      </c>
      <c r="P908">
        <v>0</v>
      </c>
      <c r="Q908">
        <v>0</v>
      </c>
      <c r="R908">
        <v>1</v>
      </c>
      <c r="S908">
        <v>1</v>
      </c>
      <c r="T908">
        <v>19762610.669090699</v>
      </c>
      <c r="U908">
        <v>11203776.037928971</v>
      </c>
      <c r="V908">
        <v>56933087.854083873</v>
      </c>
    </row>
    <row r="909" spans="1:22" x14ac:dyDescent="0.25">
      <c r="A909">
        <v>906</v>
      </c>
      <c r="B909" s="1">
        <f t="shared" si="14"/>
        <v>40720</v>
      </c>
      <c r="C909">
        <v>3411997023.3920121</v>
      </c>
      <c r="D909">
        <v>77713321.880957335</v>
      </c>
      <c r="E909">
        <v>7574754.9996003509</v>
      </c>
      <c r="F909">
        <v>0</v>
      </c>
      <c r="G909">
        <v>0</v>
      </c>
      <c r="H909">
        <v>906</v>
      </c>
      <c r="I909">
        <v>12658000</v>
      </c>
      <c r="J909">
        <v>21790000</v>
      </c>
      <c r="K909">
        <v>906</v>
      </c>
      <c r="L909">
        <v>0</v>
      </c>
      <c r="M909">
        <v>0</v>
      </c>
      <c r="N909">
        <v>0.383267866277757</v>
      </c>
      <c r="O909">
        <v>0.52909286795558363</v>
      </c>
      <c r="P909">
        <v>0</v>
      </c>
      <c r="Q909">
        <v>0</v>
      </c>
      <c r="R909">
        <v>1</v>
      </c>
      <c r="S909">
        <v>1</v>
      </c>
      <c r="T909">
        <v>19432862.597069021</v>
      </c>
      <c r="U909">
        <v>9964096.7039811034</v>
      </c>
      <c r="V909">
        <v>48070023.708069406</v>
      </c>
    </row>
    <row r="910" spans="1:22" x14ac:dyDescent="0.25">
      <c r="A910">
        <v>907</v>
      </c>
      <c r="B910" s="1">
        <f t="shared" si="14"/>
        <v>40721</v>
      </c>
      <c r="C910">
        <v>3872460897.9491692</v>
      </c>
      <c r="D910">
        <v>77166385.1457441</v>
      </c>
      <c r="E910">
        <v>33108730</v>
      </c>
      <c r="F910">
        <v>0</v>
      </c>
      <c r="G910">
        <v>0</v>
      </c>
      <c r="H910">
        <v>907</v>
      </c>
      <c r="I910">
        <v>25151000</v>
      </c>
      <c r="J910">
        <v>70934000</v>
      </c>
      <c r="K910">
        <v>907</v>
      </c>
      <c r="L910">
        <v>0</v>
      </c>
      <c r="M910">
        <v>0</v>
      </c>
      <c r="N910">
        <v>0.38329251314029739</v>
      </c>
      <c r="O910">
        <v>0.52916359921164535</v>
      </c>
      <c r="P910">
        <v>0</v>
      </c>
      <c r="Q910">
        <v>0</v>
      </c>
      <c r="R910">
        <v>1</v>
      </c>
      <c r="S910">
        <v>1</v>
      </c>
      <c r="T910">
        <v>33959339.012286887</v>
      </c>
      <c r="U910">
        <v>18132782.69915529</v>
      </c>
      <c r="V910">
        <v>59363407.694896773</v>
      </c>
    </row>
    <row r="911" spans="1:22" x14ac:dyDescent="0.25">
      <c r="A911">
        <v>908</v>
      </c>
      <c r="B911" s="1">
        <f t="shared" si="14"/>
        <v>40722</v>
      </c>
      <c r="C911">
        <v>3410345465.0905309</v>
      </c>
      <c r="D911">
        <v>77863296.108533695</v>
      </c>
      <c r="E911">
        <v>141752644.703848</v>
      </c>
      <c r="F911">
        <v>0</v>
      </c>
      <c r="G911">
        <v>70874160.48947677</v>
      </c>
      <c r="H911">
        <v>908</v>
      </c>
      <c r="I911">
        <v>18684000</v>
      </c>
      <c r="J911">
        <v>41405000</v>
      </c>
      <c r="K911">
        <v>908</v>
      </c>
      <c r="L911">
        <v>0</v>
      </c>
      <c r="M911">
        <v>2586.9068578659021</v>
      </c>
      <c r="N911">
        <v>0.38388349897827662</v>
      </c>
      <c r="O911">
        <v>0.52964077244812935</v>
      </c>
      <c r="P911">
        <v>0</v>
      </c>
      <c r="Q911">
        <v>0</v>
      </c>
      <c r="R911">
        <v>1</v>
      </c>
      <c r="S911">
        <v>1</v>
      </c>
      <c r="T911">
        <v>81665461.985403001</v>
      </c>
      <c r="U911">
        <v>37304560.692927942</v>
      </c>
      <c r="V911">
        <v>102871343.3311709</v>
      </c>
    </row>
    <row r="912" spans="1:22" x14ac:dyDescent="0.25">
      <c r="A912">
        <v>909</v>
      </c>
      <c r="B912" s="1">
        <f t="shared" si="14"/>
        <v>40723</v>
      </c>
      <c r="C912">
        <v>3417389033.8093638</v>
      </c>
      <c r="D912">
        <v>80548156.319488168</v>
      </c>
      <c r="E912">
        <v>32292969.138966411</v>
      </c>
      <c r="F912">
        <v>0</v>
      </c>
      <c r="G912">
        <v>0</v>
      </c>
      <c r="H912">
        <v>909</v>
      </c>
      <c r="I912">
        <v>12083000</v>
      </c>
      <c r="J912">
        <v>23281000</v>
      </c>
      <c r="K912">
        <v>909</v>
      </c>
      <c r="L912">
        <v>0</v>
      </c>
      <c r="M912">
        <v>0</v>
      </c>
      <c r="N912">
        <v>0.38261430642734112</v>
      </c>
      <c r="O912">
        <v>0.52744799103236639</v>
      </c>
      <c r="P912">
        <v>0</v>
      </c>
      <c r="Q912">
        <v>0</v>
      </c>
      <c r="R912">
        <v>1</v>
      </c>
      <c r="S912">
        <v>1</v>
      </c>
      <c r="T912">
        <v>34064106.112136766</v>
      </c>
      <c r="U912">
        <v>16606870.84148461</v>
      </c>
      <c r="V912">
        <v>86796504.071886867</v>
      </c>
    </row>
    <row r="913" spans="1:22" x14ac:dyDescent="0.25">
      <c r="A913">
        <v>910</v>
      </c>
      <c r="B913" s="1">
        <f t="shared" si="14"/>
        <v>40724</v>
      </c>
      <c r="C913">
        <v>3697074598.399364</v>
      </c>
      <c r="D913">
        <v>79556183.345050886</v>
      </c>
      <c r="E913">
        <v>3315049.199735451</v>
      </c>
      <c r="F913">
        <v>0</v>
      </c>
      <c r="G913">
        <v>0</v>
      </c>
      <c r="H913">
        <v>910</v>
      </c>
      <c r="I913">
        <v>11839000</v>
      </c>
      <c r="J913">
        <v>21508000</v>
      </c>
      <c r="K913">
        <v>910</v>
      </c>
      <c r="L913">
        <v>0</v>
      </c>
      <c r="M913">
        <v>0</v>
      </c>
      <c r="N913">
        <v>0.38256494854825818</v>
      </c>
      <c r="O913">
        <v>0.5273454322459834</v>
      </c>
      <c r="P913">
        <v>0</v>
      </c>
      <c r="Q913">
        <v>0</v>
      </c>
      <c r="R913">
        <v>1</v>
      </c>
      <c r="S913">
        <v>1</v>
      </c>
      <c r="T913">
        <v>23788918.441251151</v>
      </c>
      <c r="U913">
        <v>13956384.539203599</v>
      </c>
      <c r="V913">
        <v>70870205.548044175</v>
      </c>
    </row>
    <row r="914" spans="1:22" x14ac:dyDescent="0.25">
      <c r="A914">
        <v>911</v>
      </c>
      <c r="B914" s="1">
        <f t="shared" si="14"/>
        <v>40725</v>
      </c>
      <c r="C914">
        <v>3762219363.548737</v>
      </c>
      <c r="D914">
        <v>78573376.76990284</v>
      </c>
      <c r="E914">
        <v>28790200</v>
      </c>
      <c r="F914">
        <v>0</v>
      </c>
      <c r="G914">
        <v>0</v>
      </c>
      <c r="H914">
        <v>911</v>
      </c>
      <c r="I914">
        <v>35826000</v>
      </c>
      <c r="J914">
        <v>53126000</v>
      </c>
      <c r="K914">
        <v>911</v>
      </c>
      <c r="L914">
        <v>0</v>
      </c>
      <c r="M914">
        <v>0</v>
      </c>
      <c r="N914">
        <v>0.38258326062202841</v>
      </c>
      <c r="O914">
        <v>0.52741191763281448</v>
      </c>
      <c r="P914">
        <v>0</v>
      </c>
      <c r="Q914">
        <v>0</v>
      </c>
      <c r="R914">
        <v>1</v>
      </c>
      <c r="S914">
        <v>1</v>
      </c>
      <c r="T914">
        <v>32117732.84322039</v>
      </c>
      <c r="U914">
        <v>16096620.430477491</v>
      </c>
      <c r="V914">
        <v>66949495.085748419</v>
      </c>
    </row>
    <row r="915" spans="1:22" x14ac:dyDescent="0.25">
      <c r="A915">
        <v>912</v>
      </c>
      <c r="B915" s="1">
        <f t="shared" si="14"/>
        <v>40726</v>
      </c>
      <c r="C915">
        <v>3838006180.4817262</v>
      </c>
      <c r="D915">
        <v>78331431.033683747</v>
      </c>
      <c r="E915">
        <v>25558022.657705121</v>
      </c>
      <c r="F915">
        <v>0</v>
      </c>
      <c r="G915">
        <v>0</v>
      </c>
      <c r="H915">
        <v>912</v>
      </c>
      <c r="I915">
        <v>21191000</v>
      </c>
      <c r="J915">
        <v>34197000</v>
      </c>
      <c r="K915">
        <v>912</v>
      </c>
      <c r="L915">
        <v>0</v>
      </c>
      <c r="M915">
        <v>0</v>
      </c>
      <c r="N915">
        <v>0.38296692525711462</v>
      </c>
      <c r="O915">
        <v>0.52805015930061061</v>
      </c>
      <c r="P915">
        <v>0</v>
      </c>
      <c r="Q915">
        <v>0</v>
      </c>
      <c r="R915">
        <v>1</v>
      </c>
      <c r="S915">
        <v>1</v>
      </c>
      <c r="T915">
        <v>33631293.688235261</v>
      </c>
      <c r="U915">
        <v>18516510.311119031</v>
      </c>
      <c r="V915">
        <v>70061914.617441162</v>
      </c>
    </row>
    <row r="916" spans="1:22" x14ac:dyDescent="0.25">
      <c r="A916">
        <v>913</v>
      </c>
      <c r="B916" s="1">
        <f t="shared" si="14"/>
        <v>40727</v>
      </c>
      <c r="C916">
        <v>3652737235.0069489</v>
      </c>
      <c r="D916">
        <v>78523497.405903727</v>
      </c>
      <c r="E916">
        <v>2482256.5747914431</v>
      </c>
      <c r="F916">
        <v>0</v>
      </c>
      <c r="G916">
        <v>0</v>
      </c>
      <c r="H916">
        <v>913</v>
      </c>
      <c r="I916">
        <v>15579000</v>
      </c>
      <c r="J916">
        <v>26012000</v>
      </c>
      <c r="K916">
        <v>913</v>
      </c>
      <c r="L916">
        <v>0</v>
      </c>
      <c r="M916">
        <v>0</v>
      </c>
      <c r="N916">
        <v>0.38341274782850709</v>
      </c>
      <c r="O916">
        <v>0.52846437278399749</v>
      </c>
      <c r="P916">
        <v>0</v>
      </c>
      <c r="Q916">
        <v>0</v>
      </c>
      <c r="R916">
        <v>1</v>
      </c>
      <c r="S916">
        <v>1</v>
      </c>
      <c r="T916">
        <v>19846220.445066821</v>
      </c>
      <c r="U916">
        <v>10880230.82927944</v>
      </c>
      <c r="V916">
        <v>57247859.339571677</v>
      </c>
    </row>
    <row r="917" spans="1:22" x14ac:dyDescent="0.25">
      <c r="A917">
        <v>914</v>
      </c>
      <c r="B917" s="1">
        <f t="shared" si="14"/>
        <v>40728</v>
      </c>
      <c r="C917">
        <v>3736003124.9787669</v>
      </c>
      <c r="D917">
        <v>77732746.32444264</v>
      </c>
      <c r="E917">
        <v>0</v>
      </c>
      <c r="F917">
        <v>0</v>
      </c>
      <c r="G917">
        <v>0</v>
      </c>
      <c r="H917">
        <v>914</v>
      </c>
      <c r="I917">
        <v>21154000</v>
      </c>
      <c r="J917">
        <v>29868000</v>
      </c>
      <c r="K917">
        <v>914</v>
      </c>
      <c r="L917">
        <v>0</v>
      </c>
      <c r="M917">
        <v>0</v>
      </c>
      <c r="N917">
        <v>0.38346789306568663</v>
      </c>
      <c r="O917">
        <v>0.52856060966925877</v>
      </c>
      <c r="P917">
        <v>0</v>
      </c>
      <c r="Q917">
        <v>0</v>
      </c>
      <c r="R917">
        <v>1</v>
      </c>
      <c r="S917">
        <v>1</v>
      </c>
      <c r="T917">
        <v>17681536.376554701</v>
      </c>
      <c r="U917">
        <v>9221984.0833584741</v>
      </c>
      <c r="V917">
        <v>46771954.576918937</v>
      </c>
    </row>
    <row r="918" spans="1:22" x14ac:dyDescent="0.25">
      <c r="A918">
        <v>915</v>
      </c>
      <c r="B918" s="1">
        <f t="shared" si="14"/>
        <v>40729</v>
      </c>
      <c r="C918">
        <v>3819132272.3086591</v>
      </c>
      <c r="D918">
        <v>77086281.732186869</v>
      </c>
      <c r="E918">
        <v>27470445</v>
      </c>
      <c r="F918">
        <v>0</v>
      </c>
      <c r="G918">
        <v>0</v>
      </c>
      <c r="H918">
        <v>915</v>
      </c>
      <c r="I918">
        <v>48338000</v>
      </c>
      <c r="J918">
        <v>63203000</v>
      </c>
      <c r="K918">
        <v>915</v>
      </c>
      <c r="L918">
        <v>0</v>
      </c>
      <c r="M918">
        <v>0</v>
      </c>
      <c r="N918">
        <v>0.38329637408891681</v>
      </c>
      <c r="O918">
        <v>0.52856205759778807</v>
      </c>
      <c r="P918">
        <v>0</v>
      </c>
      <c r="Q918">
        <v>0</v>
      </c>
      <c r="R918">
        <v>1</v>
      </c>
      <c r="S918">
        <v>1</v>
      </c>
      <c r="T918">
        <v>40744934.568319663</v>
      </c>
      <c r="U918">
        <v>26159794.52453034</v>
      </c>
      <c r="V918">
        <v>74068580.023604274</v>
      </c>
    </row>
    <row r="919" spans="1:22" x14ac:dyDescent="0.25">
      <c r="A919">
        <v>916</v>
      </c>
      <c r="B919" s="1">
        <f t="shared" si="14"/>
        <v>40730</v>
      </c>
      <c r="C919">
        <v>3861707375.3351169</v>
      </c>
      <c r="D919">
        <v>78770747.39306806</v>
      </c>
      <c r="E919">
        <v>2887284.6439545448</v>
      </c>
      <c r="F919">
        <v>0</v>
      </c>
      <c r="G919">
        <v>0</v>
      </c>
      <c r="H919">
        <v>916</v>
      </c>
      <c r="I919">
        <v>61081000</v>
      </c>
      <c r="J919">
        <v>87561000</v>
      </c>
      <c r="K919">
        <v>916</v>
      </c>
      <c r="L919">
        <v>0</v>
      </c>
      <c r="M919">
        <v>0</v>
      </c>
      <c r="N919">
        <v>0.38557274358857019</v>
      </c>
      <c r="O919">
        <v>0.52986207100100957</v>
      </c>
      <c r="P919">
        <v>0</v>
      </c>
      <c r="Q919">
        <v>0</v>
      </c>
      <c r="R919">
        <v>1</v>
      </c>
      <c r="S919">
        <v>1</v>
      </c>
      <c r="T919">
        <v>19112424.1250204</v>
      </c>
      <c r="U919">
        <v>10979944.34121957</v>
      </c>
      <c r="V919">
        <v>60466453.201480217</v>
      </c>
    </row>
    <row r="920" spans="1:22" x14ac:dyDescent="0.25">
      <c r="A920">
        <v>917</v>
      </c>
      <c r="B920" s="1">
        <f t="shared" si="14"/>
        <v>40731</v>
      </c>
      <c r="C920">
        <v>3532090110.9922919</v>
      </c>
      <c r="D920">
        <v>77931364.679202184</v>
      </c>
      <c r="E920">
        <v>131715165</v>
      </c>
      <c r="F920">
        <v>0</v>
      </c>
      <c r="G920">
        <v>48434872.419388533</v>
      </c>
      <c r="H920">
        <v>917</v>
      </c>
      <c r="I920">
        <v>67690000</v>
      </c>
      <c r="J920">
        <v>130160000</v>
      </c>
      <c r="K920">
        <v>917</v>
      </c>
      <c r="L920">
        <v>0</v>
      </c>
      <c r="M920">
        <v>1767.872843307681</v>
      </c>
      <c r="N920">
        <v>0.38206909262961442</v>
      </c>
      <c r="O920">
        <v>0.52631685099861891</v>
      </c>
      <c r="P920">
        <v>0</v>
      </c>
      <c r="Q920">
        <v>0</v>
      </c>
      <c r="R920">
        <v>1</v>
      </c>
      <c r="S920">
        <v>1</v>
      </c>
      <c r="T920">
        <v>110258232.4304378</v>
      </c>
      <c r="U920">
        <v>68786056.034308881</v>
      </c>
      <c r="V920">
        <v>162871179.7412214</v>
      </c>
    </row>
    <row r="921" spans="1:22" x14ac:dyDescent="0.25">
      <c r="A921">
        <v>918</v>
      </c>
      <c r="B921" s="1">
        <f t="shared" si="14"/>
        <v>40732</v>
      </c>
      <c r="C921">
        <v>3349761342.442821</v>
      </c>
      <c r="D921">
        <v>84250726.231971323</v>
      </c>
      <c r="E921">
        <v>50066032.351856247</v>
      </c>
      <c r="F921">
        <v>0</v>
      </c>
      <c r="G921">
        <v>0</v>
      </c>
      <c r="H921">
        <v>918</v>
      </c>
      <c r="I921">
        <v>27536000</v>
      </c>
      <c r="J921">
        <v>47007000</v>
      </c>
      <c r="K921">
        <v>918</v>
      </c>
      <c r="L921">
        <v>0</v>
      </c>
      <c r="M921">
        <v>0</v>
      </c>
      <c r="N921">
        <v>0.39166688807329159</v>
      </c>
      <c r="O921">
        <v>0.53702670560998322</v>
      </c>
      <c r="P921">
        <v>0</v>
      </c>
      <c r="Q921">
        <v>0</v>
      </c>
      <c r="R921">
        <v>1</v>
      </c>
      <c r="S921">
        <v>1</v>
      </c>
      <c r="T921">
        <v>55636788.052281223</v>
      </c>
      <c r="U921">
        <v>33925553.346857257</v>
      </c>
      <c r="V921">
        <v>153563760.7088201</v>
      </c>
    </row>
    <row r="922" spans="1:22" x14ac:dyDescent="0.25">
      <c r="A922">
        <v>919</v>
      </c>
      <c r="B922" s="1">
        <f t="shared" si="14"/>
        <v>40733</v>
      </c>
      <c r="C922">
        <v>3321520065.1705909</v>
      </c>
      <c r="D922">
        <v>83676368.504781425</v>
      </c>
      <c r="E922">
        <v>7562826.0655720457</v>
      </c>
      <c r="F922">
        <v>0</v>
      </c>
      <c r="G922">
        <v>0</v>
      </c>
      <c r="H922">
        <v>919</v>
      </c>
      <c r="I922">
        <v>17895000</v>
      </c>
      <c r="J922">
        <v>30894000</v>
      </c>
      <c r="K922">
        <v>919</v>
      </c>
      <c r="L922">
        <v>0</v>
      </c>
      <c r="M922">
        <v>0</v>
      </c>
      <c r="N922">
        <v>0.39249034336776678</v>
      </c>
      <c r="O922">
        <v>0.53787108700213782</v>
      </c>
      <c r="P922">
        <v>0</v>
      </c>
      <c r="Q922">
        <v>0</v>
      </c>
      <c r="R922">
        <v>1</v>
      </c>
      <c r="S922">
        <v>1</v>
      </c>
      <c r="T922">
        <v>35176458.659798361</v>
      </c>
      <c r="U922">
        <v>24333232.52239063</v>
      </c>
      <c r="V922">
        <v>125445335.63331529</v>
      </c>
    </row>
    <row r="923" spans="1:22" x14ac:dyDescent="0.25">
      <c r="A923">
        <v>920</v>
      </c>
      <c r="B923" s="1">
        <f t="shared" si="14"/>
        <v>40734</v>
      </c>
      <c r="C923">
        <v>3506318048.5983829</v>
      </c>
      <c r="D923">
        <v>81941189.862635389</v>
      </c>
      <c r="E923">
        <v>-9.3132257461547852E-10</v>
      </c>
      <c r="F923">
        <v>0</v>
      </c>
      <c r="G923">
        <v>0</v>
      </c>
      <c r="H923">
        <v>920</v>
      </c>
      <c r="I923">
        <v>14957000</v>
      </c>
      <c r="J923">
        <v>24225000</v>
      </c>
      <c r="K923">
        <v>920</v>
      </c>
      <c r="L923">
        <v>0</v>
      </c>
      <c r="M923">
        <v>0</v>
      </c>
      <c r="N923">
        <v>0.39256240926704078</v>
      </c>
      <c r="O923">
        <v>0.53812117613939259</v>
      </c>
      <c r="P923">
        <v>0</v>
      </c>
      <c r="Q923">
        <v>0</v>
      </c>
      <c r="R923">
        <v>1</v>
      </c>
      <c r="S923">
        <v>1</v>
      </c>
      <c r="T923">
        <v>29224805.6250185</v>
      </c>
      <c r="U923">
        <v>20172440.059458211</v>
      </c>
      <c r="V923">
        <v>102456012.0530806</v>
      </c>
    </row>
    <row r="924" spans="1:22" x14ac:dyDescent="0.25">
      <c r="A924">
        <v>921</v>
      </c>
      <c r="B924" s="1">
        <f t="shared" si="14"/>
        <v>40735</v>
      </c>
      <c r="C924">
        <v>3697654481.0490761</v>
      </c>
      <c r="D924">
        <v>80522526.364708602</v>
      </c>
      <c r="E924">
        <v>-600000.00000000093</v>
      </c>
      <c r="F924">
        <v>0</v>
      </c>
      <c r="G924">
        <v>0</v>
      </c>
      <c r="H924">
        <v>921</v>
      </c>
      <c r="I924">
        <v>12896000</v>
      </c>
      <c r="J924">
        <v>27910000</v>
      </c>
      <c r="K924">
        <v>921</v>
      </c>
      <c r="L924">
        <v>0</v>
      </c>
      <c r="M924">
        <v>0</v>
      </c>
      <c r="N924">
        <v>0.39256728200751168</v>
      </c>
      <c r="O924">
        <v>0.53819551446813074</v>
      </c>
      <c r="P924">
        <v>0</v>
      </c>
      <c r="Q924">
        <v>0</v>
      </c>
      <c r="R924">
        <v>1</v>
      </c>
      <c r="S924">
        <v>1</v>
      </c>
      <c r="T924">
        <v>27258363.099504009</v>
      </c>
      <c r="U924">
        <v>18708904.374126811</v>
      </c>
      <c r="V924">
        <v>87999995.640757203</v>
      </c>
    </row>
    <row r="925" spans="1:22" x14ac:dyDescent="0.25">
      <c r="A925">
        <v>922</v>
      </c>
      <c r="B925" s="1">
        <f t="shared" si="14"/>
        <v>40736</v>
      </c>
      <c r="C925">
        <v>3633991631.1323552</v>
      </c>
      <c r="D925">
        <v>79630450.408753753</v>
      </c>
      <c r="E925">
        <v>26876444.99986589</v>
      </c>
      <c r="F925">
        <v>0</v>
      </c>
      <c r="G925">
        <v>0</v>
      </c>
      <c r="H925">
        <v>922</v>
      </c>
      <c r="I925">
        <v>12523000</v>
      </c>
      <c r="J925">
        <v>22615000</v>
      </c>
      <c r="K925">
        <v>922</v>
      </c>
      <c r="L925">
        <v>0</v>
      </c>
      <c r="M925">
        <v>0</v>
      </c>
      <c r="N925">
        <v>0.39247992052774761</v>
      </c>
      <c r="O925">
        <v>0.53839392522075402</v>
      </c>
      <c r="P925">
        <v>0</v>
      </c>
      <c r="Q925">
        <v>0</v>
      </c>
      <c r="R925">
        <v>1</v>
      </c>
      <c r="S925">
        <v>1</v>
      </c>
      <c r="T925">
        <v>28946795.437203769</v>
      </c>
      <c r="U925">
        <v>14432639.076156501</v>
      </c>
      <c r="V925">
        <v>72640005.586716995</v>
      </c>
    </row>
    <row r="926" spans="1:22" x14ac:dyDescent="0.25">
      <c r="A926">
        <v>923</v>
      </c>
      <c r="B926" s="1">
        <f t="shared" si="14"/>
        <v>40737</v>
      </c>
      <c r="C926">
        <v>3610161999.5242829</v>
      </c>
      <c r="D926">
        <v>78682590.54057911</v>
      </c>
      <c r="E926">
        <v>2746221.9790628068</v>
      </c>
      <c r="F926">
        <v>0</v>
      </c>
      <c r="G926">
        <v>0</v>
      </c>
      <c r="H926">
        <v>923</v>
      </c>
      <c r="I926">
        <v>14377000</v>
      </c>
      <c r="J926">
        <v>21574000</v>
      </c>
      <c r="K926">
        <v>923</v>
      </c>
      <c r="L926">
        <v>0</v>
      </c>
      <c r="M926">
        <v>0</v>
      </c>
      <c r="N926">
        <v>0.39251523148123452</v>
      </c>
      <c r="O926">
        <v>0.53841321804060338</v>
      </c>
      <c r="P926">
        <v>0</v>
      </c>
      <c r="Q926">
        <v>0</v>
      </c>
      <c r="R926">
        <v>1</v>
      </c>
      <c r="S926">
        <v>1</v>
      </c>
      <c r="T926">
        <v>19817876.340388879</v>
      </c>
      <c r="U926">
        <v>11651983.597451979</v>
      </c>
      <c r="V926">
        <v>59299143.333982542</v>
      </c>
    </row>
    <row r="927" spans="1:22" x14ac:dyDescent="0.25">
      <c r="A927">
        <v>924</v>
      </c>
      <c r="B927" s="1">
        <f t="shared" si="14"/>
        <v>40738</v>
      </c>
      <c r="C927">
        <v>3438053097.151176</v>
      </c>
      <c r="D927">
        <v>77859330.376235023</v>
      </c>
      <c r="E927">
        <v>719755</v>
      </c>
      <c r="F927">
        <v>0</v>
      </c>
      <c r="G927">
        <v>0</v>
      </c>
      <c r="H927">
        <v>924</v>
      </c>
      <c r="I927">
        <v>11960000</v>
      </c>
      <c r="J927">
        <v>20953000</v>
      </c>
      <c r="K927">
        <v>924</v>
      </c>
      <c r="L927">
        <v>0</v>
      </c>
      <c r="M927">
        <v>0</v>
      </c>
      <c r="N927">
        <v>0.39258638690892389</v>
      </c>
      <c r="O927">
        <v>0.53847954355646155</v>
      </c>
      <c r="P927">
        <v>0</v>
      </c>
      <c r="Q927">
        <v>0</v>
      </c>
      <c r="R927">
        <v>1</v>
      </c>
      <c r="S927">
        <v>1</v>
      </c>
      <c r="T927">
        <v>17169518.986630172</v>
      </c>
      <c r="U927">
        <v>9523388.8345160726</v>
      </c>
      <c r="V927">
        <v>48407590.181634858</v>
      </c>
    </row>
    <row r="928" spans="1:22" x14ac:dyDescent="0.25">
      <c r="A928">
        <v>925</v>
      </c>
      <c r="B928" s="1">
        <f t="shared" si="14"/>
        <v>40739</v>
      </c>
      <c r="C928">
        <v>3346149770.2842269</v>
      </c>
      <c r="D928">
        <v>77187216.260348231</v>
      </c>
      <c r="E928">
        <v>-247320.04983912219</v>
      </c>
      <c r="F928">
        <v>0</v>
      </c>
      <c r="G928">
        <v>0</v>
      </c>
      <c r="H928">
        <v>925</v>
      </c>
      <c r="I928">
        <v>8993000</v>
      </c>
      <c r="J928">
        <v>14213000</v>
      </c>
      <c r="K928">
        <v>925</v>
      </c>
      <c r="L928">
        <v>0</v>
      </c>
      <c r="M928">
        <v>0</v>
      </c>
      <c r="N928">
        <v>0.3925993864890911</v>
      </c>
      <c r="O928">
        <v>0.53851750140813581</v>
      </c>
      <c r="P928">
        <v>0</v>
      </c>
      <c r="Q928">
        <v>0</v>
      </c>
      <c r="R928">
        <v>1</v>
      </c>
      <c r="S928">
        <v>1</v>
      </c>
      <c r="T928">
        <v>15009408.79209769</v>
      </c>
      <c r="U928">
        <v>7771398.0762868039</v>
      </c>
      <c r="V928">
        <v>39499304.14203921</v>
      </c>
    </row>
    <row r="929" spans="1:22" x14ac:dyDescent="0.25">
      <c r="A929">
        <v>926</v>
      </c>
      <c r="B929" s="1">
        <f t="shared" si="14"/>
        <v>40740</v>
      </c>
      <c r="C929">
        <v>3348158915.0307131</v>
      </c>
      <c r="D929">
        <v>76637488.897150353</v>
      </c>
      <c r="E929">
        <v>-844846.84939601133</v>
      </c>
      <c r="F929">
        <v>0</v>
      </c>
      <c r="G929">
        <v>0</v>
      </c>
      <c r="H929">
        <v>926</v>
      </c>
      <c r="I929">
        <v>8283000</v>
      </c>
      <c r="J929">
        <v>12779000</v>
      </c>
      <c r="K929">
        <v>926</v>
      </c>
      <c r="L929">
        <v>0</v>
      </c>
      <c r="M929">
        <v>0</v>
      </c>
      <c r="N929">
        <v>0.39259484531351541</v>
      </c>
      <c r="O929">
        <v>0.53852004880386395</v>
      </c>
      <c r="P929">
        <v>0</v>
      </c>
      <c r="Q929">
        <v>0</v>
      </c>
      <c r="R929">
        <v>1</v>
      </c>
      <c r="S929">
        <v>1</v>
      </c>
      <c r="T929">
        <v>13184038.14817841</v>
      </c>
      <c r="U929">
        <v>6340982.0717872884</v>
      </c>
      <c r="V929">
        <v>32227749.0549099</v>
      </c>
    </row>
    <row r="930" spans="1:22" x14ac:dyDescent="0.25">
      <c r="A930">
        <v>927</v>
      </c>
      <c r="B930" s="1">
        <f t="shared" si="14"/>
        <v>40741</v>
      </c>
      <c r="C930">
        <v>3336490395.09342</v>
      </c>
      <c r="D930">
        <v>76188763.655658543</v>
      </c>
      <c r="E930">
        <v>-1436398.381090889</v>
      </c>
      <c r="F930">
        <v>0</v>
      </c>
      <c r="G930">
        <v>0</v>
      </c>
      <c r="H930">
        <v>927</v>
      </c>
      <c r="I930">
        <v>7420000</v>
      </c>
      <c r="J930">
        <v>11804000</v>
      </c>
      <c r="K930">
        <v>927</v>
      </c>
      <c r="L930">
        <v>0</v>
      </c>
      <c r="M930">
        <v>0</v>
      </c>
      <c r="N930">
        <v>0.39257843037641038</v>
      </c>
      <c r="O930">
        <v>0.53852016415032522</v>
      </c>
      <c r="P930">
        <v>0</v>
      </c>
      <c r="Q930">
        <v>0</v>
      </c>
      <c r="R930">
        <v>1</v>
      </c>
      <c r="S930">
        <v>1</v>
      </c>
      <c r="T930">
        <v>11645210.904411869</v>
      </c>
      <c r="U930">
        <v>5173610.0827788282</v>
      </c>
      <c r="V930">
        <v>26294532.494159792</v>
      </c>
    </row>
    <row r="931" spans="1:22" x14ac:dyDescent="0.25">
      <c r="A931">
        <v>928</v>
      </c>
      <c r="B931" s="1">
        <f t="shared" si="14"/>
        <v>40742</v>
      </c>
      <c r="C931">
        <v>3445983382.3315892</v>
      </c>
      <c r="D931">
        <v>75822626.838685483</v>
      </c>
      <c r="E931">
        <v>-2022034.397601041</v>
      </c>
      <c r="F931">
        <v>0</v>
      </c>
      <c r="G931">
        <v>0</v>
      </c>
      <c r="H931">
        <v>928</v>
      </c>
      <c r="I931">
        <v>8228000</v>
      </c>
      <c r="J931">
        <v>11504000</v>
      </c>
      <c r="K931">
        <v>928</v>
      </c>
      <c r="L931">
        <v>0</v>
      </c>
      <c r="M931">
        <v>0</v>
      </c>
      <c r="N931">
        <v>0.39255771904937581</v>
      </c>
      <c r="O931">
        <v>0.53852017743757363</v>
      </c>
      <c r="P931">
        <v>0</v>
      </c>
      <c r="Q931">
        <v>0</v>
      </c>
      <c r="R931">
        <v>1</v>
      </c>
      <c r="S931">
        <v>1</v>
      </c>
      <c r="T931">
        <v>10340460.549661331</v>
      </c>
      <c r="U931">
        <v>4218213.7867376665</v>
      </c>
      <c r="V931">
        <v>21429523.171396479</v>
      </c>
    </row>
    <row r="932" spans="1:22" x14ac:dyDescent="0.25">
      <c r="A932">
        <v>929</v>
      </c>
      <c r="B932" s="1">
        <f t="shared" si="14"/>
        <v>40743</v>
      </c>
      <c r="C932">
        <v>3609389197.4931221</v>
      </c>
      <c r="D932">
        <v>75522408.734434187</v>
      </c>
      <c r="E932">
        <v>-1882059.0540769901</v>
      </c>
      <c r="F932">
        <v>0</v>
      </c>
      <c r="G932">
        <v>0</v>
      </c>
      <c r="H932">
        <v>929</v>
      </c>
      <c r="I932">
        <v>18397000</v>
      </c>
      <c r="J932">
        <v>21125000</v>
      </c>
      <c r="K932">
        <v>929</v>
      </c>
      <c r="L932">
        <v>0</v>
      </c>
      <c r="M932">
        <v>0</v>
      </c>
      <c r="N932">
        <v>0.39248749815215411</v>
      </c>
      <c r="O932">
        <v>0.53851810653239307</v>
      </c>
      <c r="P932">
        <v>0</v>
      </c>
      <c r="Q932">
        <v>0</v>
      </c>
      <c r="R932">
        <v>1</v>
      </c>
      <c r="S932">
        <v>1</v>
      </c>
      <c r="T932">
        <v>10054004.90772482</v>
      </c>
      <c r="U932">
        <v>4260326.0053263688</v>
      </c>
      <c r="V932">
        <v>19064927.213579491</v>
      </c>
    </row>
    <row r="933" spans="1:22" x14ac:dyDescent="0.25">
      <c r="A933">
        <v>930</v>
      </c>
      <c r="B933" s="1">
        <f t="shared" si="14"/>
        <v>40744</v>
      </c>
      <c r="C933">
        <v>3867274035.2764149</v>
      </c>
      <c r="D933">
        <v>75376490.305777848</v>
      </c>
      <c r="E933">
        <v>-2463238.463956893</v>
      </c>
      <c r="F933">
        <v>0</v>
      </c>
      <c r="G933">
        <v>0</v>
      </c>
      <c r="H933">
        <v>930</v>
      </c>
      <c r="I933">
        <v>13357000</v>
      </c>
      <c r="J933">
        <v>19803000</v>
      </c>
      <c r="K933">
        <v>930</v>
      </c>
      <c r="L933">
        <v>0</v>
      </c>
      <c r="M933">
        <v>0</v>
      </c>
      <c r="N933">
        <v>0.39189445729146949</v>
      </c>
      <c r="O933">
        <v>0.53837253905094351</v>
      </c>
      <c r="P933">
        <v>0</v>
      </c>
      <c r="Q933">
        <v>0</v>
      </c>
      <c r="R933">
        <v>1</v>
      </c>
      <c r="S933">
        <v>1</v>
      </c>
      <c r="T933">
        <v>8504374.9440126456</v>
      </c>
      <c r="U933">
        <v>3019714.4608332198</v>
      </c>
      <c r="V933">
        <v>15549870.924493819</v>
      </c>
    </row>
    <row r="934" spans="1:22" x14ac:dyDescent="0.25">
      <c r="A934">
        <v>931</v>
      </c>
      <c r="B934" s="1">
        <f t="shared" si="14"/>
        <v>40745</v>
      </c>
      <c r="C934">
        <v>3868672060.573319</v>
      </c>
      <c r="D934">
        <v>75159577.353420645</v>
      </c>
      <c r="E934">
        <v>-879341.07986790128</v>
      </c>
      <c r="F934">
        <v>0</v>
      </c>
      <c r="G934">
        <v>0</v>
      </c>
      <c r="H934">
        <v>931</v>
      </c>
      <c r="I934">
        <v>7632000</v>
      </c>
      <c r="J934">
        <v>12694000</v>
      </c>
      <c r="K934">
        <v>931</v>
      </c>
      <c r="L934">
        <v>0</v>
      </c>
      <c r="M934">
        <v>0</v>
      </c>
      <c r="N934">
        <v>0.39150041811390368</v>
      </c>
      <c r="O934">
        <v>0.53820066531737665</v>
      </c>
      <c r="P934">
        <v>0</v>
      </c>
      <c r="Q934">
        <v>0</v>
      </c>
      <c r="R934">
        <v>1</v>
      </c>
      <c r="S934">
        <v>1</v>
      </c>
      <c r="T934">
        <v>8103943.7258104272</v>
      </c>
      <c r="U934">
        <v>2909915.3916914039</v>
      </c>
      <c r="V934">
        <v>13485569.56576241</v>
      </c>
    </row>
    <row r="935" spans="1:22" x14ac:dyDescent="0.25">
      <c r="A935">
        <v>932</v>
      </c>
      <c r="B935" s="1">
        <f t="shared" si="14"/>
        <v>40746</v>
      </c>
      <c r="C935">
        <v>3869930031.7781339</v>
      </c>
      <c r="D935">
        <v>75032190.004413515</v>
      </c>
      <c r="E935">
        <v>-1470547.6692657699</v>
      </c>
      <c r="F935">
        <v>0</v>
      </c>
      <c r="G935">
        <v>0</v>
      </c>
      <c r="H935">
        <v>932</v>
      </c>
      <c r="I935">
        <v>5851000</v>
      </c>
      <c r="J935">
        <v>9864000</v>
      </c>
      <c r="K935">
        <v>932</v>
      </c>
      <c r="L935">
        <v>0</v>
      </c>
      <c r="M935">
        <v>0</v>
      </c>
      <c r="N935">
        <v>0.39140371170366439</v>
      </c>
      <c r="O935">
        <v>0.53816478421416636</v>
      </c>
      <c r="P935">
        <v>0</v>
      </c>
      <c r="Q935">
        <v>0</v>
      </c>
      <c r="R935">
        <v>1</v>
      </c>
      <c r="S935">
        <v>1</v>
      </c>
      <c r="T935">
        <v>7420688.4915266633</v>
      </c>
      <c r="U935">
        <v>2500000</v>
      </c>
      <c r="V935">
        <v>11009054.91791711</v>
      </c>
    </row>
    <row r="936" spans="1:22" x14ac:dyDescent="0.25">
      <c r="A936">
        <v>933</v>
      </c>
      <c r="B936" s="1">
        <f t="shared" si="14"/>
        <v>40747</v>
      </c>
      <c r="C936">
        <v>3803499527.082037</v>
      </c>
      <c r="D936">
        <v>74879365.110687643</v>
      </c>
      <c r="E936">
        <v>-2055842.192901806</v>
      </c>
      <c r="F936">
        <v>0</v>
      </c>
      <c r="G936">
        <v>0</v>
      </c>
      <c r="H936">
        <v>933</v>
      </c>
      <c r="I936">
        <v>4985000</v>
      </c>
      <c r="J936">
        <v>8067000</v>
      </c>
      <c r="K936">
        <v>933</v>
      </c>
      <c r="L936">
        <v>0</v>
      </c>
      <c r="M936">
        <v>0</v>
      </c>
      <c r="N936">
        <v>0.39136847652505841</v>
      </c>
      <c r="O936">
        <v>0.53815839484810413</v>
      </c>
      <c r="P936">
        <v>0</v>
      </c>
      <c r="Q936">
        <v>0</v>
      </c>
      <c r="R936">
        <v>1</v>
      </c>
      <c r="S936">
        <v>1</v>
      </c>
      <c r="T936">
        <v>7163612.0813980335</v>
      </c>
      <c r="U936">
        <v>2500000</v>
      </c>
      <c r="V936">
        <v>8965684.434324624</v>
      </c>
    </row>
    <row r="937" spans="1:22" x14ac:dyDescent="0.25">
      <c r="A937">
        <v>934</v>
      </c>
      <c r="B937" s="1">
        <f t="shared" si="14"/>
        <v>40748</v>
      </c>
      <c r="C937">
        <v>3669332029.1736789</v>
      </c>
      <c r="D937">
        <v>74841291.31525059</v>
      </c>
      <c r="E937">
        <v>-2635283.7714323038</v>
      </c>
      <c r="F937">
        <v>0</v>
      </c>
      <c r="G937">
        <v>0</v>
      </c>
      <c r="H937">
        <v>934</v>
      </c>
      <c r="I937">
        <v>4760000</v>
      </c>
      <c r="J937">
        <v>7406000</v>
      </c>
      <c r="K937">
        <v>934</v>
      </c>
      <c r="L937">
        <v>0</v>
      </c>
      <c r="M937">
        <v>0</v>
      </c>
      <c r="N937">
        <v>0.3913677902143804</v>
      </c>
      <c r="O937">
        <v>0.53816971191810048</v>
      </c>
      <c r="P937">
        <v>0</v>
      </c>
      <c r="Q937">
        <v>0</v>
      </c>
      <c r="R937">
        <v>1</v>
      </c>
      <c r="S937">
        <v>1</v>
      </c>
      <c r="T937">
        <v>6921831.4466473889</v>
      </c>
      <c r="U937">
        <v>2500000</v>
      </c>
      <c r="V937">
        <v>7018697.7009507213</v>
      </c>
    </row>
    <row r="938" spans="1:22" x14ac:dyDescent="0.25">
      <c r="A938">
        <v>935</v>
      </c>
      <c r="B938" s="1">
        <f t="shared" si="14"/>
        <v>40749</v>
      </c>
      <c r="C938">
        <v>3575551825.721571</v>
      </c>
      <c r="D938">
        <v>74841291.31525059</v>
      </c>
      <c r="E938">
        <v>-3208930.9343070132</v>
      </c>
      <c r="F938">
        <v>0</v>
      </c>
      <c r="G938">
        <v>0</v>
      </c>
      <c r="H938">
        <v>935</v>
      </c>
      <c r="I938">
        <v>5875000</v>
      </c>
      <c r="J938">
        <v>9099000</v>
      </c>
      <c r="K938">
        <v>935</v>
      </c>
      <c r="L938">
        <v>0</v>
      </c>
      <c r="M938">
        <v>0</v>
      </c>
      <c r="N938">
        <v>0.39137565980267369</v>
      </c>
      <c r="O938">
        <v>0.5381865727999261</v>
      </c>
      <c r="P938">
        <v>0</v>
      </c>
      <c r="Q938">
        <v>0</v>
      </c>
      <c r="R938">
        <v>1</v>
      </c>
      <c r="S938">
        <v>1</v>
      </c>
      <c r="T938">
        <v>6694436.5047654156</v>
      </c>
      <c r="U938">
        <v>2500000</v>
      </c>
      <c r="V938">
        <v>5059547.3916831166</v>
      </c>
    </row>
    <row r="939" spans="1:22" x14ac:dyDescent="0.25">
      <c r="A939">
        <v>936</v>
      </c>
      <c r="B939" s="1">
        <f t="shared" si="14"/>
        <v>40750</v>
      </c>
      <c r="C939">
        <v>3441068485.627121</v>
      </c>
      <c r="D939">
        <v>74841291.31525059</v>
      </c>
      <c r="E939">
        <v>1261443.374318806</v>
      </c>
      <c r="F939">
        <v>0</v>
      </c>
      <c r="G939">
        <v>0</v>
      </c>
      <c r="H939">
        <v>936</v>
      </c>
      <c r="I939">
        <v>5814000</v>
      </c>
      <c r="J939">
        <v>9347000</v>
      </c>
      <c r="K939">
        <v>936</v>
      </c>
      <c r="L939">
        <v>0</v>
      </c>
      <c r="M939">
        <v>0</v>
      </c>
      <c r="N939">
        <v>0.39133943547427691</v>
      </c>
      <c r="O939">
        <v>0.53818364911869054</v>
      </c>
      <c r="P939">
        <v>0</v>
      </c>
      <c r="Q939">
        <v>0</v>
      </c>
      <c r="R939">
        <v>1</v>
      </c>
      <c r="S939">
        <v>1</v>
      </c>
      <c r="T939">
        <v>9713388.564088868</v>
      </c>
      <c r="U939">
        <v>5732817.2418962158</v>
      </c>
      <c r="V939">
        <v>12188538.393313801</v>
      </c>
    </row>
    <row r="940" spans="1:22" x14ac:dyDescent="0.25">
      <c r="A940">
        <v>937</v>
      </c>
      <c r="B940" s="1">
        <f t="shared" si="14"/>
        <v>40751</v>
      </c>
      <c r="C940">
        <v>3522874259.597898</v>
      </c>
      <c r="D940">
        <v>74952150.642941922</v>
      </c>
      <c r="E940">
        <v>0</v>
      </c>
      <c r="F940">
        <v>0</v>
      </c>
      <c r="G940">
        <v>0</v>
      </c>
      <c r="H940">
        <v>937</v>
      </c>
      <c r="I940">
        <v>5180000</v>
      </c>
      <c r="J940">
        <v>9277000</v>
      </c>
      <c r="K940">
        <v>937</v>
      </c>
      <c r="L940">
        <v>0</v>
      </c>
      <c r="M940">
        <v>0</v>
      </c>
      <c r="N940">
        <v>0.39135365365334918</v>
      </c>
      <c r="O940">
        <v>0.53818930484579242</v>
      </c>
      <c r="P940">
        <v>0</v>
      </c>
      <c r="Q940">
        <v>0</v>
      </c>
      <c r="R940">
        <v>1</v>
      </c>
      <c r="S940">
        <v>1</v>
      </c>
      <c r="T940">
        <v>6298916.0995591655</v>
      </c>
      <c r="U940">
        <v>2500000</v>
      </c>
      <c r="V940">
        <v>9920070.7142490633</v>
      </c>
    </row>
    <row r="941" spans="1:22" x14ac:dyDescent="0.25">
      <c r="A941">
        <v>938</v>
      </c>
      <c r="B941" s="1">
        <f t="shared" si="14"/>
        <v>40752</v>
      </c>
      <c r="C941">
        <v>3401709715.1097679</v>
      </c>
      <c r="D941">
        <v>74841291.31525059</v>
      </c>
      <c r="E941">
        <v>-600000</v>
      </c>
      <c r="F941">
        <v>0</v>
      </c>
      <c r="G941">
        <v>0</v>
      </c>
      <c r="H941">
        <v>938</v>
      </c>
      <c r="I941">
        <v>4462000</v>
      </c>
      <c r="J941">
        <v>7533000</v>
      </c>
      <c r="K941">
        <v>938</v>
      </c>
      <c r="L941">
        <v>0</v>
      </c>
      <c r="M941">
        <v>0</v>
      </c>
      <c r="N941">
        <v>0.39134541363213132</v>
      </c>
      <c r="O941">
        <v>0.53818026518462925</v>
      </c>
      <c r="P941">
        <v>0</v>
      </c>
      <c r="Q941">
        <v>0</v>
      </c>
      <c r="R941">
        <v>1</v>
      </c>
      <c r="S941">
        <v>1</v>
      </c>
      <c r="T941">
        <v>6108583.9641159158</v>
      </c>
      <c r="U941">
        <v>2500000</v>
      </c>
      <c r="V941">
        <v>9177881.6145500205</v>
      </c>
    </row>
    <row r="942" spans="1:22" x14ac:dyDescent="0.25">
      <c r="A942">
        <v>939</v>
      </c>
      <c r="B942" s="1">
        <f t="shared" si="14"/>
        <v>40753</v>
      </c>
      <c r="C942">
        <v>3442820703.3486462</v>
      </c>
      <c r="D942">
        <v>74841291.31525059</v>
      </c>
      <c r="E942">
        <v>-1194000.00013411</v>
      </c>
      <c r="F942">
        <v>0</v>
      </c>
      <c r="G942">
        <v>0</v>
      </c>
      <c r="H942">
        <v>939</v>
      </c>
      <c r="I942">
        <v>4012000</v>
      </c>
      <c r="J942">
        <v>6592000</v>
      </c>
      <c r="K942">
        <v>939</v>
      </c>
      <c r="L942">
        <v>0</v>
      </c>
      <c r="M942">
        <v>0</v>
      </c>
      <c r="N942">
        <v>0.3913643472609224</v>
      </c>
      <c r="O942">
        <v>0.5381931153862779</v>
      </c>
      <c r="P942">
        <v>0</v>
      </c>
      <c r="Q942">
        <v>0</v>
      </c>
      <c r="R942">
        <v>1</v>
      </c>
      <c r="S942">
        <v>1</v>
      </c>
      <c r="T942">
        <v>5929576.3900725041</v>
      </c>
      <c r="U942">
        <v>2500000</v>
      </c>
      <c r="V942">
        <v>7225138.0067564705</v>
      </c>
    </row>
    <row r="943" spans="1:22" x14ac:dyDescent="0.25">
      <c r="A943">
        <v>940</v>
      </c>
      <c r="B943" s="1">
        <f t="shared" si="14"/>
        <v>40754</v>
      </c>
      <c r="C943">
        <v>3551561448.9893579</v>
      </c>
      <c r="D943">
        <v>74841291.31525059</v>
      </c>
      <c r="E943">
        <v>-1782060.0003996489</v>
      </c>
      <c r="F943">
        <v>0</v>
      </c>
      <c r="G943">
        <v>0</v>
      </c>
      <c r="H943">
        <v>940</v>
      </c>
      <c r="I943">
        <v>3623000</v>
      </c>
      <c r="J943">
        <v>5948000</v>
      </c>
      <c r="K943">
        <v>940</v>
      </c>
      <c r="L943">
        <v>0</v>
      </c>
      <c r="M943">
        <v>0</v>
      </c>
      <c r="N943">
        <v>0.39139940931964201</v>
      </c>
      <c r="O943">
        <v>0.53821617103254749</v>
      </c>
      <c r="P943">
        <v>0</v>
      </c>
      <c r="Q943">
        <v>0</v>
      </c>
      <c r="R943">
        <v>1</v>
      </c>
      <c r="S943">
        <v>1</v>
      </c>
      <c r="T943">
        <v>5761219.5779646393</v>
      </c>
      <c r="U943">
        <v>2500000</v>
      </c>
      <c r="V943">
        <v>5273952.3499544375</v>
      </c>
    </row>
    <row r="944" spans="1:22" x14ac:dyDescent="0.25">
      <c r="A944">
        <v>941</v>
      </c>
      <c r="B944" s="1">
        <f t="shared" si="14"/>
        <v>40755</v>
      </c>
      <c r="C944">
        <v>3470786582.4486709</v>
      </c>
      <c r="D944">
        <v>74841291.31525059</v>
      </c>
      <c r="E944">
        <v>-2364239.4007939738</v>
      </c>
      <c r="F944">
        <v>0</v>
      </c>
      <c r="G944">
        <v>0</v>
      </c>
      <c r="H944">
        <v>941</v>
      </c>
      <c r="I944">
        <v>3993000</v>
      </c>
      <c r="J944">
        <v>5619000</v>
      </c>
      <c r="K944">
        <v>941</v>
      </c>
      <c r="L944">
        <v>0</v>
      </c>
      <c r="M944">
        <v>0</v>
      </c>
      <c r="N944">
        <v>0.39144785073516758</v>
      </c>
      <c r="O944">
        <v>0.53824584270426912</v>
      </c>
      <c r="P944">
        <v>0</v>
      </c>
      <c r="Q944">
        <v>0</v>
      </c>
      <c r="R944">
        <v>1</v>
      </c>
      <c r="S944">
        <v>1</v>
      </c>
      <c r="T944">
        <v>5602879.8186858017</v>
      </c>
      <c r="U944">
        <v>2500000</v>
      </c>
      <c r="V944">
        <v>3354467.7261812729</v>
      </c>
    </row>
    <row r="945" spans="1:22" x14ac:dyDescent="0.25">
      <c r="A945">
        <v>942</v>
      </c>
      <c r="B945" s="1">
        <f t="shared" si="14"/>
        <v>40756</v>
      </c>
      <c r="C945">
        <v>3565933052.6016021</v>
      </c>
      <c r="D945">
        <v>74841291.31525059</v>
      </c>
      <c r="E945">
        <v>-2940597.0073144832</v>
      </c>
      <c r="F945">
        <v>0</v>
      </c>
      <c r="G945">
        <v>0</v>
      </c>
      <c r="H945">
        <v>942</v>
      </c>
      <c r="I945">
        <v>3866000</v>
      </c>
      <c r="J945">
        <v>5755000</v>
      </c>
      <c r="K945">
        <v>942</v>
      </c>
      <c r="L945">
        <v>0</v>
      </c>
      <c r="M945">
        <v>0</v>
      </c>
      <c r="N945">
        <v>0.39148356658498179</v>
      </c>
      <c r="O945">
        <v>0.53827885014972776</v>
      </c>
      <c r="P945">
        <v>0</v>
      </c>
      <c r="Q945">
        <v>0</v>
      </c>
      <c r="R945">
        <v>1</v>
      </c>
      <c r="S945">
        <v>1</v>
      </c>
      <c r="T945">
        <v>5453961.1081532156</v>
      </c>
      <c r="U945">
        <v>2500000</v>
      </c>
      <c r="V945">
        <v>1420923.049669242</v>
      </c>
    </row>
    <row r="946" spans="1:22" x14ac:dyDescent="0.25">
      <c r="A946">
        <v>943</v>
      </c>
      <c r="B946" s="1">
        <f t="shared" si="14"/>
        <v>40757</v>
      </c>
      <c r="C946">
        <v>3498594944.8407311</v>
      </c>
      <c r="D946">
        <v>74841291.31525059</v>
      </c>
      <c r="E946">
        <v>-3511191.0378986131</v>
      </c>
      <c r="F946">
        <v>0</v>
      </c>
      <c r="G946">
        <v>0</v>
      </c>
      <c r="H946">
        <v>943</v>
      </c>
      <c r="I946">
        <v>3860000</v>
      </c>
      <c r="J946">
        <v>6745000</v>
      </c>
      <c r="K946">
        <v>943</v>
      </c>
      <c r="L946">
        <v>0</v>
      </c>
      <c r="M946">
        <v>0</v>
      </c>
      <c r="N946">
        <v>0.39152369439004991</v>
      </c>
      <c r="O946">
        <v>0.53831032119367017</v>
      </c>
      <c r="P946">
        <v>0</v>
      </c>
      <c r="Q946">
        <v>0</v>
      </c>
      <c r="R946">
        <v>1</v>
      </c>
      <c r="S946">
        <v>1</v>
      </c>
      <c r="T946">
        <v>5657004.815490271</v>
      </c>
      <c r="U946">
        <v>2843101.9115915848</v>
      </c>
      <c r="V946">
        <v>1870488.819490151</v>
      </c>
    </row>
    <row r="947" spans="1:22" x14ac:dyDescent="0.25">
      <c r="A947">
        <v>944</v>
      </c>
      <c r="B947" s="1">
        <f t="shared" si="14"/>
        <v>40758</v>
      </c>
      <c r="C947">
        <v>3377045138.3040409</v>
      </c>
      <c r="D947">
        <v>74841291.31525059</v>
      </c>
      <c r="E947">
        <v>-2636569.1283044401</v>
      </c>
      <c r="F947">
        <v>0</v>
      </c>
      <c r="G947">
        <v>0</v>
      </c>
      <c r="H947">
        <v>944</v>
      </c>
      <c r="I947">
        <v>3007000</v>
      </c>
      <c r="J947">
        <v>5342000</v>
      </c>
      <c r="K947">
        <v>944</v>
      </c>
      <c r="L947">
        <v>0</v>
      </c>
      <c r="M947">
        <v>0</v>
      </c>
      <c r="N947">
        <v>0.39156758174211792</v>
      </c>
      <c r="O947">
        <v>0.53833077555304154</v>
      </c>
      <c r="P947">
        <v>0</v>
      </c>
      <c r="Q947">
        <v>0</v>
      </c>
      <c r="R947">
        <v>1</v>
      </c>
      <c r="S947">
        <v>1</v>
      </c>
      <c r="T947">
        <v>5182178.0151399216</v>
      </c>
      <c r="U947">
        <v>2500000</v>
      </c>
      <c r="V947">
        <v>-48216.068286663147</v>
      </c>
    </row>
    <row r="948" spans="1:22" x14ac:dyDescent="0.25">
      <c r="A948">
        <v>945</v>
      </c>
      <c r="B948" s="1">
        <f t="shared" si="14"/>
        <v>40759</v>
      </c>
      <c r="C948">
        <v>3268982496.320992</v>
      </c>
      <c r="D948">
        <v>74841291.31525059</v>
      </c>
      <c r="E948">
        <v>-3210203.4376107142</v>
      </c>
      <c r="F948">
        <v>0</v>
      </c>
      <c r="G948">
        <v>0</v>
      </c>
      <c r="H948">
        <v>945</v>
      </c>
      <c r="I948">
        <v>3100000</v>
      </c>
      <c r="J948">
        <v>4507000</v>
      </c>
      <c r="K948">
        <v>945</v>
      </c>
      <c r="L948">
        <v>0</v>
      </c>
      <c r="M948">
        <v>0</v>
      </c>
      <c r="N948">
        <v>0.3916361183318412</v>
      </c>
      <c r="O948">
        <v>0.53836662095858978</v>
      </c>
      <c r="P948">
        <v>0</v>
      </c>
      <c r="Q948">
        <v>0</v>
      </c>
      <c r="R948">
        <v>1</v>
      </c>
      <c r="S948">
        <v>1</v>
      </c>
      <c r="T948">
        <v>5058290.6183903851</v>
      </c>
      <c r="U948">
        <v>2500000</v>
      </c>
      <c r="V948">
        <v>-1947733.9076145741</v>
      </c>
    </row>
    <row r="949" spans="1:22" x14ac:dyDescent="0.25">
      <c r="A949">
        <v>946</v>
      </c>
      <c r="B949" s="1">
        <f t="shared" si="14"/>
        <v>40760</v>
      </c>
      <c r="C949">
        <v>3445273579.5010891</v>
      </c>
      <c r="D949">
        <v>74841291.31525059</v>
      </c>
      <c r="E949">
        <v>-3778101.4039521441</v>
      </c>
      <c r="F949">
        <v>0</v>
      </c>
      <c r="G949">
        <v>0</v>
      </c>
      <c r="H949">
        <v>946</v>
      </c>
      <c r="I949">
        <v>3427000</v>
      </c>
      <c r="J949">
        <v>4437000</v>
      </c>
      <c r="K949">
        <v>946</v>
      </c>
      <c r="L949">
        <v>0</v>
      </c>
      <c r="M949">
        <v>0</v>
      </c>
      <c r="N949">
        <v>0.3917016845744058</v>
      </c>
      <c r="O949">
        <v>0.53841143984857576</v>
      </c>
      <c r="P949">
        <v>0</v>
      </c>
      <c r="Q949">
        <v>0</v>
      </c>
      <c r="R949">
        <v>1</v>
      </c>
      <c r="S949">
        <v>1</v>
      </c>
      <c r="T949">
        <v>4941774.3911382575</v>
      </c>
      <c r="U949">
        <v>2500000</v>
      </c>
      <c r="V949">
        <v>-3828256.5689737811</v>
      </c>
    </row>
    <row r="950" spans="1:22" x14ac:dyDescent="0.25">
      <c r="A950">
        <v>947</v>
      </c>
      <c r="B950" s="1">
        <f t="shared" si="14"/>
        <v>40761</v>
      </c>
      <c r="C950">
        <v>3621567770.1081271</v>
      </c>
      <c r="D950">
        <v>74841291.31525059</v>
      </c>
      <c r="E950">
        <v>-1461300.3907570939</v>
      </c>
      <c r="F950">
        <v>0</v>
      </c>
      <c r="G950">
        <v>0</v>
      </c>
      <c r="H950">
        <v>947</v>
      </c>
      <c r="I950">
        <v>4699000</v>
      </c>
      <c r="J950">
        <v>6414000</v>
      </c>
      <c r="K950">
        <v>947</v>
      </c>
      <c r="L950">
        <v>0</v>
      </c>
      <c r="M950">
        <v>0</v>
      </c>
      <c r="N950">
        <v>0.39175661459457523</v>
      </c>
      <c r="O950">
        <v>0.53845717706186347</v>
      </c>
      <c r="P950">
        <v>0</v>
      </c>
      <c r="Q950">
        <v>0</v>
      </c>
      <c r="R950">
        <v>1</v>
      </c>
      <c r="S950">
        <v>1</v>
      </c>
      <c r="T950">
        <v>4832190.7565695532</v>
      </c>
      <c r="U950">
        <v>2500000</v>
      </c>
      <c r="V950">
        <v>-5689974.0041397251</v>
      </c>
    </row>
    <row r="951" spans="1:22" x14ac:dyDescent="0.25">
      <c r="A951">
        <v>948</v>
      </c>
      <c r="B951" s="1">
        <f t="shared" si="14"/>
        <v>40762</v>
      </c>
      <c r="C951">
        <v>3256072208.3114948</v>
      </c>
      <c r="D951">
        <v>74841291.31525059</v>
      </c>
      <c r="E951">
        <v>18826207.612823851</v>
      </c>
      <c r="F951">
        <v>0</v>
      </c>
      <c r="G951">
        <v>0</v>
      </c>
      <c r="H951">
        <v>948</v>
      </c>
      <c r="I951">
        <v>4541000</v>
      </c>
      <c r="J951">
        <v>7559000</v>
      </c>
      <c r="K951">
        <v>948</v>
      </c>
      <c r="L951">
        <v>0</v>
      </c>
      <c r="M951">
        <v>0</v>
      </c>
      <c r="N951">
        <v>0.39176674474279932</v>
      </c>
      <c r="O951">
        <v>0.53847823461135957</v>
      </c>
      <c r="P951">
        <v>0</v>
      </c>
      <c r="Q951">
        <v>0</v>
      </c>
      <c r="R951">
        <v>1</v>
      </c>
      <c r="S951">
        <v>1</v>
      </c>
      <c r="T951">
        <v>10659400.516410761</v>
      </c>
      <c r="U951">
        <v>4100571.3320581452</v>
      </c>
      <c r="V951">
        <v>-2017599.2653701359</v>
      </c>
    </row>
    <row r="952" spans="1:22" x14ac:dyDescent="0.25">
      <c r="A952">
        <v>949</v>
      </c>
      <c r="B952" s="1">
        <f t="shared" si="14"/>
        <v>40763</v>
      </c>
      <c r="C952">
        <v>3405243374.4943128</v>
      </c>
      <c r="D952">
        <v>74841291.31525059</v>
      </c>
      <c r="E952">
        <v>135154.08169557899</v>
      </c>
      <c r="F952">
        <v>0</v>
      </c>
      <c r="G952">
        <v>0</v>
      </c>
      <c r="H952">
        <v>949</v>
      </c>
      <c r="I952">
        <v>3277000</v>
      </c>
      <c r="J952">
        <v>5326000</v>
      </c>
      <c r="K952">
        <v>949</v>
      </c>
      <c r="L952">
        <v>0</v>
      </c>
      <c r="M952">
        <v>0</v>
      </c>
      <c r="N952">
        <v>0.39180006153035002</v>
      </c>
      <c r="O952">
        <v>0.53847786403125031</v>
      </c>
      <c r="P952">
        <v>0</v>
      </c>
      <c r="Q952">
        <v>0</v>
      </c>
      <c r="R952">
        <v>1</v>
      </c>
      <c r="S952">
        <v>1</v>
      </c>
      <c r="T952">
        <v>4922999.7008869173</v>
      </c>
      <c r="U952">
        <v>2500000</v>
      </c>
      <c r="V952">
        <v>-3897423.2731674029</v>
      </c>
    </row>
    <row r="953" spans="1:22" x14ac:dyDescent="0.25">
      <c r="A953">
        <v>950</v>
      </c>
      <c r="B953" s="1">
        <f t="shared" si="14"/>
        <v>40764</v>
      </c>
      <c r="C953">
        <v>3378311171.691947</v>
      </c>
      <c r="D953">
        <v>74841291.31525059</v>
      </c>
      <c r="E953">
        <v>-533774.49993895704</v>
      </c>
      <c r="F953">
        <v>0</v>
      </c>
      <c r="G953">
        <v>0</v>
      </c>
      <c r="H953">
        <v>950</v>
      </c>
      <c r="I953">
        <v>3237000</v>
      </c>
      <c r="J953">
        <v>5155000</v>
      </c>
      <c r="K953">
        <v>950</v>
      </c>
      <c r="L953">
        <v>0</v>
      </c>
      <c r="M953">
        <v>0</v>
      </c>
      <c r="N953">
        <v>0.39185988701558738</v>
      </c>
      <c r="O953">
        <v>0.5385136207565141</v>
      </c>
      <c r="P953">
        <v>0</v>
      </c>
      <c r="Q953">
        <v>0</v>
      </c>
      <c r="R953">
        <v>1</v>
      </c>
      <c r="S953">
        <v>1</v>
      </c>
      <c r="T953">
        <v>4816620.8326136917</v>
      </c>
      <c r="U953">
        <v>2500000</v>
      </c>
      <c r="V953">
        <v>-5758449.0413068719</v>
      </c>
    </row>
    <row r="954" spans="1:22" x14ac:dyDescent="0.25">
      <c r="A954">
        <v>951</v>
      </c>
      <c r="B954" s="1">
        <f t="shared" si="14"/>
        <v>40765</v>
      </c>
      <c r="C954">
        <v>3337812980.0681682</v>
      </c>
      <c r="D954">
        <v>74841291.31525059</v>
      </c>
      <c r="E954">
        <v>-1128436.7550588751</v>
      </c>
      <c r="F954">
        <v>0</v>
      </c>
      <c r="G954">
        <v>0</v>
      </c>
      <c r="H954">
        <v>951</v>
      </c>
      <c r="I954">
        <v>3245000</v>
      </c>
      <c r="J954">
        <v>4954000</v>
      </c>
      <c r="K954">
        <v>951</v>
      </c>
      <c r="L954">
        <v>0</v>
      </c>
      <c r="M954">
        <v>0</v>
      </c>
      <c r="N954">
        <v>0.39192099795536989</v>
      </c>
      <c r="O954">
        <v>0.53855130392492445</v>
      </c>
      <c r="P954">
        <v>0</v>
      </c>
      <c r="Q954">
        <v>0</v>
      </c>
      <c r="R954">
        <v>1</v>
      </c>
      <c r="S954">
        <v>1</v>
      </c>
      <c r="T954">
        <v>4714483.7028331514</v>
      </c>
      <c r="U954">
        <v>2500000</v>
      </c>
      <c r="V954">
        <v>-7600864.552180917</v>
      </c>
    </row>
    <row r="955" spans="1:22" x14ac:dyDescent="0.25">
      <c r="A955">
        <v>952</v>
      </c>
      <c r="B955" s="1">
        <f t="shared" si="14"/>
        <v>40766</v>
      </c>
      <c r="C955">
        <v>3527606445.314177</v>
      </c>
      <c r="D955">
        <v>74841291.31525059</v>
      </c>
      <c r="E955">
        <v>-1717152.3877605121</v>
      </c>
      <c r="F955">
        <v>0</v>
      </c>
      <c r="G955">
        <v>0</v>
      </c>
      <c r="H955">
        <v>952</v>
      </c>
      <c r="I955">
        <v>3340000</v>
      </c>
      <c r="J955">
        <v>4742000</v>
      </c>
      <c r="K955">
        <v>952</v>
      </c>
      <c r="L955">
        <v>0</v>
      </c>
      <c r="M955">
        <v>0</v>
      </c>
      <c r="N955">
        <v>0.39198183707619222</v>
      </c>
      <c r="O955">
        <v>0.53859131210382816</v>
      </c>
      <c r="P955">
        <v>0</v>
      </c>
      <c r="Q955">
        <v>0</v>
      </c>
      <c r="R955">
        <v>1</v>
      </c>
      <c r="S955">
        <v>1</v>
      </c>
      <c r="T955">
        <v>4618423.6245957427</v>
      </c>
      <c r="U955">
        <v>2500000</v>
      </c>
      <c r="V955">
        <v>-9424855.9083580337</v>
      </c>
    </row>
    <row r="956" spans="1:22" x14ac:dyDescent="0.25">
      <c r="A956">
        <v>953</v>
      </c>
      <c r="B956" s="1">
        <f t="shared" si="14"/>
        <v>40767</v>
      </c>
      <c r="C956">
        <v>3432890510.8012471</v>
      </c>
      <c r="D956">
        <v>74841291.31525059</v>
      </c>
      <c r="E956">
        <v>-2299980.8642667201</v>
      </c>
      <c r="F956">
        <v>0</v>
      </c>
      <c r="G956">
        <v>0</v>
      </c>
      <c r="H956">
        <v>953</v>
      </c>
      <c r="I956">
        <v>3427000</v>
      </c>
      <c r="J956">
        <v>4986000</v>
      </c>
      <c r="K956">
        <v>953</v>
      </c>
      <c r="L956">
        <v>0</v>
      </c>
      <c r="M956">
        <v>0</v>
      </c>
      <c r="N956">
        <v>0.39203957100178438</v>
      </c>
      <c r="O956">
        <v>0.53863380980551634</v>
      </c>
      <c r="P956">
        <v>0</v>
      </c>
      <c r="Q956">
        <v>0</v>
      </c>
      <c r="R956">
        <v>1</v>
      </c>
      <c r="S956">
        <v>1</v>
      </c>
      <c r="T956">
        <v>4528079.0197414253</v>
      </c>
      <c r="U956">
        <v>2500000</v>
      </c>
      <c r="V956">
        <v>-11230607.351381071</v>
      </c>
    </row>
    <row r="957" spans="1:22" x14ac:dyDescent="0.25">
      <c r="A957">
        <v>954</v>
      </c>
      <c r="B957" s="1">
        <f t="shared" si="14"/>
        <v>40768</v>
      </c>
      <c r="C957">
        <v>3338155395.4429388</v>
      </c>
      <c r="D957">
        <v>74841291.31525059</v>
      </c>
      <c r="E957">
        <v>-2876981.0561381392</v>
      </c>
      <c r="F957">
        <v>0</v>
      </c>
      <c r="G957">
        <v>0</v>
      </c>
      <c r="H957">
        <v>954</v>
      </c>
      <c r="I957">
        <v>3431000</v>
      </c>
      <c r="J957">
        <v>4887000</v>
      </c>
      <c r="K957">
        <v>954</v>
      </c>
      <c r="L957">
        <v>0</v>
      </c>
      <c r="M957">
        <v>0</v>
      </c>
      <c r="N957">
        <v>0.39209443467363259</v>
      </c>
      <c r="O957">
        <v>0.53867318265618458</v>
      </c>
      <c r="P957">
        <v>0</v>
      </c>
      <c r="Q957">
        <v>0</v>
      </c>
      <c r="R957">
        <v>1</v>
      </c>
      <c r="S957">
        <v>1</v>
      </c>
      <c r="T957">
        <v>4443109.8236294836</v>
      </c>
      <c r="U957">
        <v>2500000</v>
      </c>
      <c r="V957">
        <v>-13018301.2803775</v>
      </c>
    </row>
    <row r="958" spans="1:22" x14ac:dyDescent="0.25">
      <c r="A958">
        <v>955</v>
      </c>
      <c r="B958" s="1">
        <f t="shared" si="14"/>
        <v>40769</v>
      </c>
      <c r="C958">
        <v>3826014771.394835</v>
      </c>
      <c r="D958">
        <v>74841291.31525059</v>
      </c>
      <c r="E958">
        <v>-2728456.2462198129</v>
      </c>
      <c r="F958">
        <v>0</v>
      </c>
      <c r="G958">
        <v>0</v>
      </c>
      <c r="H958">
        <v>955</v>
      </c>
      <c r="I958">
        <v>3284000</v>
      </c>
      <c r="J958">
        <v>7061000</v>
      </c>
      <c r="K958">
        <v>955</v>
      </c>
      <c r="L958">
        <v>0</v>
      </c>
      <c r="M958">
        <v>0</v>
      </c>
      <c r="N958">
        <v>0.39214915573256343</v>
      </c>
      <c r="O958">
        <v>0.53871368824819388</v>
      </c>
      <c r="P958">
        <v>0</v>
      </c>
      <c r="Q958">
        <v>0</v>
      </c>
      <c r="R958">
        <v>1</v>
      </c>
      <c r="S958">
        <v>1</v>
      </c>
      <c r="T958">
        <v>4363196.2051068116</v>
      </c>
      <c r="U958">
        <v>2500000</v>
      </c>
      <c r="V958">
        <v>-14000193.27048354</v>
      </c>
    </row>
    <row r="959" spans="1:22" x14ac:dyDescent="0.25">
      <c r="A959">
        <v>956</v>
      </c>
      <c r="B959" s="1">
        <f t="shared" si="14"/>
        <v>40770</v>
      </c>
      <c r="C959">
        <v>3690616282.1497121</v>
      </c>
      <c r="D959">
        <v>74841291.31525059</v>
      </c>
      <c r="E959">
        <v>19011233.31563253</v>
      </c>
      <c r="F959">
        <v>0</v>
      </c>
      <c r="G959">
        <v>0</v>
      </c>
      <c r="H959">
        <v>956</v>
      </c>
      <c r="I959">
        <v>4271000</v>
      </c>
      <c r="J959">
        <v>7825000</v>
      </c>
      <c r="K959">
        <v>956</v>
      </c>
      <c r="L959">
        <v>0</v>
      </c>
      <c r="M959">
        <v>0</v>
      </c>
      <c r="N959">
        <v>0.39220868181445889</v>
      </c>
      <c r="O959">
        <v>0.53872106593743485</v>
      </c>
      <c r="P959">
        <v>0</v>
      </c>
      <c r="Q959">
        <v>0</v>
      </c>
      <c r="R959">
        <v>1</v>
      </c>
      <c r="S959">
        <v>1</v>
      </c>
      <c r="T959">
        <v>17319925.720173169</v>
      </c>
      <c r="U959">
        <v>11153736.840976151</v>
      </c>
      <c r="V959">
        <v>7483596.1590920072</v>
      </c>
    </row>
    <row r="960" spans="1:22" x14ac:dyDescent="0.25">
      <c r="A960">
        <v>957</v>
      </c>
      <c r="B960" s="1">
        <f t="shared" si="14"/>
        <v>40771</v>
      </c>
      <c r="C960">
        <v>3568750691.050652</v>
      </c>
      <c r="D960">
        <v>74841291.31525059</v>
      </c>
      <c r="E960">
        <v>7387192.4469996598</v>
      </c>
      <c r="F960">
        <v>0</v>
      </c>
      <c r="G960">
        <v>0</v>
      </c>
      <c r="H960">
        <v>957</v>
      </c>
      <c r="I960">
        <v>3514000</v>
      </c>
      <c r="J960">
        <v>7922000</v>
      </c>
      <c r="K960">
        <v>957</v>
      </c>
      <c r="L960">
        <v>0</v>
      </c>
      <c r="M960">
        <v>0</v>
      </c>
      <c r="N960">
        <v>0.39204165401290969</v>
      </c>
      <c r="O960">
        <v>0.53858069600693481</v>
      </c>
      <c r="P960">
        <v>0</v>
      </c>
      <c r="Q960">
        <v>0</v>
      </c>
      <c r="R960">
        <v>1</v>
      </c>
      <c r="S960">
        <v>1</v>
      </c>
      <c r="T960">
        <v>12674834.343048239</v>
      </c>
      <c r="U960">
        <v>9329462.3985103667</v>
      </c>
      <c r="V960">
        <v>22111825.103630979</v>
      </c>
    </row>
    <row r="961" spans="1:22" x14ac:dyDescent="0.25">
      <c r="A961">
        <v>958</v>
      </c>
      <c r="B961" s="1">
        <f t="shared" si="14"/>
        <v>40772</v>
      </c>
      <c r="C961">
        <v>3406220364.4987731</v>
      </c>
      <c r="D961">
        <v>75564513.359324425</v>
      </c>
      <c r="E961">
        <v>719755</v>
      </c>
      <c r="F961">
        <v>0</v>
      </c>
      <c r="G961">
        <v>0</v>
      </c>
      <c r="H961">
        <v>958</v>
      </c>
      <c r="I961">
        <v>7580000</v>
      </c>
      <c r="J961">
        <v>11820000</v>
      </c>
      <c r="K961">
        <v>958</v>
      </c>
      <c r="L961">
        <v>0</v>
      </c>
      <c r="M961">
        <v>0</v>
      </c>
      <c r="N961">
        <v>0.39195070979889413</v>
      </c>
      <c r="O961">
        <v>0.53855557577573865</v>
      </c>
      <c r="P961">
        <v>0</v>
      </c>
      <c r="Q961">
        <v>0</v>
      </c>
      <c r="R961">
        <v>1</v>
      </c>
      <c r="S961">
        <v>1</v>
      </c>
      <c r="T961">
        <v>5411597.9073210722</v>
      </c>
      <c r="U961">
        <v>3370431.2358235898</v>
      </c>
      <c r="V961">
        <v>18436523.308885701</v>
      </c>
    </row>
    <row r="962" spans="1:22" x14ac:dyDescent="0.25">
      <c r="A962">
        <v>959</v>
      </c>
      <c r="B962" s="1">
        <f t="shared" si="14"/>
        <v>40773</v>
      </c>
      <c r="C962">
        <v>3595987492.852807</v>
      </c>
      <c r="D962">
        <v>75337711.710207924</v>
      </c>
      <c r="E962">
        <v>5510719.9501608778</v>
      </c>
      <c r="F962">
        <v>0</v>
      </c>
      <c r="G962">
        <v>0</v>
      </c>
      <c r="H962">
        <v>959</v>
      </c>
      <c r="I962">
        <v>7110000</v>
      </c>
      <c r="J962">
        <v>10347000</v>
      </c>
      <c r="K962">
        <v>959</v>
      </c>
      <c r="L962">
        <v>0</v>
      </c>
      <c r="M962">
        <v>0</v>
      </c>
      <c r="N962">
        <v>0.39187428449822381</v>
      </c>
      <c r="O962">
        <v>0.53848518677322699</v>
      </c>
      <c r="P962">
        <v>0</v>
      </c>
      <c r="Q962">
        <v>0</v>
      </c>
      <c r="R962">
        <v>1</v>
      </c>
      <c r="S962">
        <v>1</v>
      </c>
      <c r="T962">
        <v>7628518.3960143011</v>
      </c>
      <c r="U962">
        <v>4818982.3107360154</v>
      </c>
      <c r="V962">
        <v>18593570.939783949</v>
      </c>
    </row>
    <row r="963" spans="1:22" x14ac:dyDescent="0.25">
      <c r="A963">
        <v>960</v>
      </c>
      <c r="B963" s="1">
        <f t="shared" si="14"/>
        <v>40774</v>
      </c>
      <c r="C963">
        <v>3690900526.1271601</v>
      </c>
      <c r="D963">
        <v>75347403.067181244</v>
      </c>
      <c r="E963">
        <v>12235835</v>
      </c>
      <c r="F963">
        <v>0</v>
      </c>
      <c r="G963">
        <v>0</v>
      </c>
      <c r="H963">
        <v>960</v>
      </c>
      <c r="I963">
        <v>7416000</v>
      </c>
      <c r="J963">
        <v>10671000</v>
      </c>
      <c r="K963">
        <v>960</v>
      </c>
      <c r="L963">
        <v>0</v>
      </c>
      <c r="M963">
        <v>0</v>
      </c>
      <c r="N963">
        <v>0.3918541651138826</v>
      </c>
      <c r="O963">
        <v>0.5384748645792502</v>
      </c>
      <c r="P963">
        <v>0</v>
      </c>
      <c r="Q963">
        <v>0</v>
      </c>
      <c r="R963">
        <v>1</v>
      </c>
      <c r="S963">
        <v>1</v>
      </c>
      <c r="T963">
        <v>8698021.7956798729</v>
      </c>
      <c r="U963">
        <v>4123677.8321198672</v>
      </c>
      <c r="V963">
        <v>17540726.87408945</v>
      </c>
    </row>
    <row r="964" spans="1:22" x14ac:dyDescent="0.25">
      <c r="A964">
        <v>961</v>
      </c>
      <c r="B964" s="1">
        <f t="shared" ref="B964:B1027" si="15">DATE(2009,1,1)+A964</f>
        <v>40775</v>
      </c>
      <c r="C964">
        <v>3880667236.4580588</v>
      </c>
      <c r="D964">
        <v>75282432.410702527</v>
      </c>
      <c r="E964">
        <v>719755</v>
      </c>
      <c r="F964">
        <v>0</v>
      </c>
      <c r="G964">
        <v>0</v>
      </c>
      <c r="H964">
        <v>961</v>
      </c>
      <c r="I964">
        <v>9667000</v>
      </c>
      <c r="J964">
        <v>12948000</v>
      </c>
      <c r="K964">
        <v>961</v>
      </c>
      <c r="L964">
        <v>0</v>
      </c>
      <c r="M964">
        <v>0</v>
      </c>
      <c r="N964">
        <v>0.39180827680634323</v>
      </c>
      <c r="O964">
        <v>0.53846973997307668</v>
      </c>
      <c r="P964">
        <v>0</v>
      </c>
      <c r="Q964">
        <v>0</v>
      </c>
      <c r="R964">
        <v>1</v>
      </c>
      <c r="S964">
        <v>1</v>
      </c>
      <c r="T964">
        <v>4837220.8239157163</v>
      </c>
      <c r="U964">
        <v>2759399.4639750188</v>
      </c>
      <c r="V964">
        <v>14294953.63698951</v>
      </c>
    </row>
    <row r="965" spans="1:22" x14ac:dyDescent="0.25">
      <c r="A965">
        <v>962</v>
      </c>
      <c r="B965" s="1">
        <f t="shared" si="15"/>
        <v>40776</v>
      </c>
      <c r="C965">
        <v>3880718161.3975048</v>
      </c>
      <c r="D965">
        <v>75082136.825756297</v>
      </c>
      <c r="E965">
        <v>66689894.950160883</v>
      </c>
      <c r="F965">
        <v>0</v>
      </c>
      <c r="G965">
        <v>0</v>
      </c>
      <c r="H965">
        <v>962</v>
      </c>
      <c r="I965">
        <v>42795000</v>
      </c>
      <c r="J965">
        <v>71086000</v>
      </c>
      <c r="K965">
        <v>962</v>
      </c>
      <c r="L965">
        <v>0</v>
      </c>
      <c r="M965">
        <v>0</v>
      </c>
      <c r="N965">
        <v>0.39160660518740742</v>
      </c>
      <c r="O965">
        <v>0.53835751603412374</v>
      </c>
      <c r="P965">
        <v>0</v>
      </c>
      <c r="Q965">
        <v>0</v>
      </c>
      <c r="R965">
        <v>1</v>
      </c>
      <c r="S965">
        <v>1</v>
      </c>
      <c r="T965">
        <v>32433157.29821644</v>
      </c>
      <c r="U965">
        <v>13569187.148351571</v>
      </c>
      <c r="V965">
        <v>33342094.93214174</v>
      </c>
    </row>
    <row r="966" spans="1:22" x14ac:dyDescent="0.25">
      <c r="A966">
        <v>963</v>
      </c>
      <c r="B966" s="1">
        <f t="shared" si="15"/>
        <v>40777</v>
      </c>
      <c r="C966">
        <v>3839310169.4318018</v>
      </c>
      <c r="D966">
        <v>76257529.568434387</v>
      </c>
      <c r="E966">
        <v>128872771.6036606</v>
      </c>
      <c r="F966">
        <v>0</v>
      </c>
      <c r="G966">
        <v>41453573.667311206</v>
      </c>
      <c r="H966">
        <v>963</v>
      </c>
      <c r="I966">
        <v>34128000</v>
      </c>
      <c r="J966">
        <v>48398000</v>
      </c>
      <c r="K966">
        <v>963</v>
      </c>
      <c r="L966">
        <v>0</v>
      </c>
      <c r="M966">
        <v>1513.0554388568589</v>
      </c>
      <c r="N966">
        <v>0.39107318804314589</v>
      </c>
      <c r="O966">
        <v>0.53855144455439419</v>
      </c>
      <c r="P966">
        <v>0</v>
      </c>
      <c r="Q966">
        <v>0</v>
      </c>
      <c r="R966">
        <v>1</v>
      </c>
      <c r="S966">
        <v>1</v>
      </c>
      <c r="T966">
        <v>73476155.994291365</v>
      </c>
      <c r="U966">
        <v>37382619.262878247</v>
      </c>
      <c r="V966">
        <v>89875908.981374443</v>
      </c>
    </row>
    <row r="967" spans="1:22" x14ac:dyDescent="0.25">
      <c r="A967">
        <v>964</v>
      </c>
      <c r="B967" s="1">
        <f t="shared" si="15"/>
        <v>40778</v>
      </c>
      <c r="C967">
        <v>3834490168.2697649</v>
      </c>
      <c r="D967">
        <v>79746212.395935297</v>
      </c>
      <c r="E967">
        <v>68101613.105665103</v>
      </c>
      <c r="F967">
        <v>0</v>
      </c>
      <c r="G967">
        <v>0</v>
      </c>
      <c r="H967">
        <v>964</v>
      </c>
      <c r="I967">
        <v>39309000</v>
      </c>
      <c r="J967">
        <v>60861000</v>
      </c>
      <c r="K967">
        <v>964</v>
      </c>
      <c r="L967">
        <v>0</v>
      </c>
      <c r="M967">
        <v>0</v>
      </c>
      <c r="N967">
        <v>0.39280650159096647</v>
      </c>
      <c r="O967">
        <v>0.53851747296899366</v>
      </c>
      <c r="P967">
        <v>0</v>
      </c>
      <c r="Q967">
        <v>0</v>
      </c>
      <c r="R967">
        <v>1</v>
      </c>
      <c r="S967">
        <v>1</v>
      </c>
      <c r="T967">
        <v>41260438.894646801</v>
      </c>
      <c r="U967">
        <v>19229047.168735519</v>
      </c>
      <c r="V967">
        <v>85641056.933968663</v>
      </c>
    </row>
    <row r="968" spans="1:22" x14ac:dyDescent="0.25">
      <c r="A968">
        <v>965</v>
      </c>
      <c r="B968" s="1">
        <f t="shared" si="15"/>
        <v>40779</v>
      </c>
      <c r="C968">
        <v>3709755092.5486441</v>
      </c>
      <c r="D968">
        <v>79484881.087173328</v>
      </c>
      <c r="E968">
        <v>70915030.098181039</v>
      </c>
      <c r="F968">
        <v>0</v>
      </c>
      <c r="G968">
        <v>0</v>
      </c>
      <c r="H968">
        <v>965</v>
      </c>
      <c r="I968">
        <v>19269000</v>
      </c>
      <c r="J968">
        <v>43431000</v>
      </c>
      <c r="K968">
        <v>965</v>
      </c>
      <c r="L968">
        <v>0</v>
      </c>
      <c r="M968">
        <v>0</v>
      </c>
      <c r="N968">
        <v>0.39361180243006749</v>
      </c>
      <c r="O968">
        <v>0.53972780175055846</v>
      </c>
      <c r="P968">
        <v>0</v>
      </c>
      <c r="Q968">
        <v>0</v>
      </c>
      <c r="R968">
        <v>1</v>
      </c>
      <c r="S968">
        <v>1</v>
      </c>
      <c r="T968">
        <v>67240089.445224836</v>
      </c>
      <c r="U968">
        <v>43669868.978504702</v>
      </c>
      <c r="V968">
        <v>127892861.2961587</v>
      </c>
    </row>
    <row r="969" spans="1:22" x14ac:dyDescent="0.25">
      <c r="A969">
        <v>966</v>
      </c>
      <c r="B969" s="1">
        <f t="shared" si="15"/>
        <v>40780</v>
      </c>
      <c r="C969">
        <v>3544076531.9048319</v>
      </c>
      <c r="D969">
        <v>82092225.855756134</v>
      </c>
      <c r="E969">
        <v>19023735.485493239</v>
      </c>
      <c r="F969">
        <v>0</v>
      </c>
      <c r="G969">
        <v>0</v>
      </c>
      <c r="H969">
        <v>966</v>
      </c>
      <c r="I969">
        <v>13309000</v>
      </c>
      <c r="J969">
        <v>22073000</v>
      </c>
      <c r="K969">
        <v>966</v>
      </c>
      <c r="L969">
        <v>0</v>
      </c>
      <c r="M969">
        <v>0</v>
      </c>
      <c r="N969">
        <v>0.39137401238765412</v>
      </c>
      <c r="O969">
        <v>0.53953459348929711</v>
      </c>
      <c r="P969">
        <v>0</v>
      </c>
      <c r="Q969">
        <v>0</v>
      </c>
      <c r="R969">
        <v>1</v>
      </c>
      <c r="S969">
        <v>1</v>
      </c>
      <c r="T969">
        <v>32527725.948833991</v>
      </c>
      <c r="U969">
        <v>21747545.858502641</v>
      </c>
      <c r="V969">
        <v>109608652.877491</v>
      </c>
    </row>
    <row r="970" spans="1:22" x14ac:dyDescent="0.25">
      <c r="A970">
        <v>967</v>
      </c>
      <c r="B970" s="1">
        <f t="shared" si="15"/>
        <v>40781</v>
      </c>
      <c r="C970">
        <v>3762033713.8348961</v>
      </c>
      <c r="D970">
        <v>80963913.446671128</v>
      </c>
      <c r="E970">
        <v>161569.49061055851</v>
      </c>
      <c r="F970">
        <v>0</v>
      </c>
      <c r="G970">
        <v>0</v>
      </c>
      <c r="H970">
        <v>967</v>
      </c>
      <c r="I970">
        <v>16735000</v>
      </c>
      <c r="J970">
        <v>33487000</v>
      </c>
      <c r="K970">
        <v>967</v>
      </c>
      <c r="L970">
        <v>0</v>
      </c>
      <c r="M970">
        <v>0</v>
      </c>
      <c r="N970">
        <v>0.39113793239485112</v>
      </c>
      <c r="O970">
        <v>0.53942764512100294</v>
      </c>
      <c r="P970">
        <v>0</v>
      </c>
      <c r="Q970">
        <v>0</v>
      </c>
      <c r="R970">
        <v>1</v>
      </c>
      <c r="S970">
        <v>1</v>
      </c>
      <c r="T970">
        <v>23917095.798973061</v>
      </c>
      <c r="U970">
        <v>17569505.771862719</v>
      </c>
      <c r="V970">
        <v>89518315.953769892</v>
      </c>
    </row>
    <row r="971" spans="1:22" x14ac:dyDescent="0.25">
      <c r="A971">
        <v>968</v>
      </c>
      <c r="B971" s="1">
        <f t="shared" si="15"/>
        <v>40782</v>
      </c>
      <c r="C971">
        <v>3656754870.80158</v>
      </c>
      <c r="D971">
        <v>79724145.44935441</v>
      </c>
      <c r="E971">
        <v>39785449.05043529</v>
      </c>
      <c r="F971">
        <v>0</v>
      </c>
      <c r="G971">
        <v>0</v>
      </c>
      <c r="H971">
        <v>968</v>
      </c>
      <c r="I971">
        <v>13222000</v>
      </c>
      <c r="J971">
        <v>27460000</v>
      </c>
      <c r="K971">
        <v>968</v>
      </c>
      <c r="L971">
        <v>0</v>
      </c>
      <c r="M971">
        <v>0</v>
      </c>
      <c r="N971">
        <v>0.39132883375108302</v>
      </c>
      <c r="O971">
        <v>0.53962984405810688</v>
      </c>
      <c r="P971">
        <v>0</v>
      </c>
      <c r="Q971">
        <v>0</v>
      </c>
      <c r="R971">
        <v>1</v>
      </c>
      <c r="S971">
        <v>1</v>
      </c>
      <c r="T971">
        <v>37175608.15154855</v>
      </c>
      <c r="U971">
        <v>21349552.396877579</v>
      </c>
      <c r="V971">
        <v>86514339.436004221</v>
      </c>
    </row>
    <row r="972" spans="1:22" x14ac:dyDescent="0.25">
      <c r="A972">
        <v>969</v>
      </c>
      <c r="B972" s="1">
        <f t="shared" si="15"/>
        <v>40783</v>
      </c>
      <c r="C972">
        <v>3497201232.871736</v>
      </c>
      <c r="D972">
        <v>79538771.059389874</v>
      </c>
      <c r="E972">
        <v>5107390.7648641393</v>
      </c>
      <c r="F972">
        <v>0</v>
      </c>
      <c r="G972">
        <v>0</v>
      </c>
      <c r="H972">
        <v>969</v>
      </c>
      <c r="I972">
        <v>9115000</v>
      </c>
      <c r="J972">
        <v>16046000</v>
      </c>
      <c r="K972">
        <v>969</v>
      </c>
      <c r="L972">
        <v>0</v>
      </c>
      <c r="M972">
        <v>0</v>
      </c>
      <c r="N972">
        <v>0.39111267395289362</v>
      </c>
      <c r="O972">
        <v>0.53965455655206696</v>
      </c>
      <c r="P972">
        <v>0</v>
      </c>
      <c r="Q972">
        <v>0</v>
      </c>
      <c r="R972">
        <v>1</v>
      </c>
      <c r="S972">
        <v>1</v>
      </c>
      <c r="T972">
        <v>20591916.34553628</v>
      </c>
      <c r="U972">
        <v>13553640.49304471</v>
      </c>
      <c r="V972">
        <v>70645991.126401603</v>
      </c>
    </row>
    <row r="973" spans="1:22" x14ac:dyDescent="0.25">
      <c r="A973">
        <v>970</v>
      </c>
      <c r="B973" s="1">
        <f t="shared" si="15"/>
        <v>40784</v>
      </c>
      <c r="C973">
        <v>3525964204.1872172</v>
      </c>
      <c r="D973">
        <v>78559540.572653145</v>
      </c>
      <c r="E973">
        <v>0</v>
      </c>
      <c r="F973">
        <v>0</v>
      </c>
      <c r="G973">
        <v>0</v>
      </c>
      <c r="H973">
        <v>970</v>
      </c>
      <c r="I973">
        <v>7791000</v>
      </c>
      <c r="J973">
        <v>12321000</v>
      </c>
      <c r="K973">
        <v>970</v>
      </c>
      <c r="L973">
        <v>0</v>
      </c>
      <c r="M973">
        <v>0</v>
      </c>
      <c r="N973">
        <v>0.39103050439704079</v>
      </c>
      <c r="O973">
        <v>0.53963193464236747</v>
      </c>
      <c r="P973">
        <v>0</v>
      </c>
      <c r="Q973">
        <v>0</v>
      </c>
      <c r="R973">
        <v>1</v>
      </c>
      <c r="S973">
        <v>1</v>
      </c>
      <c r="T973">
        <v>17817128.545352899</v>
      </c>
      <c r="U973">
        <v>11776543.399855491</v>
      </c>
      <c r="V973">
        <v>58459811.80708243</v>
      </c>
    </row>
    <row r="974" spans="1:22" x14ac:dyDescent="0.25">
      <c r="A974">
        <v>971</v>
      </c>
      <c r="B974" s="1">
        <f t="shared" si="15"/>
        <v>40785</v>
      </c>
      <c r="C974">
        <v>3554575781.248529</v>
      </c>
      <c r="D974">
        <v>77807535.50738138</v>
      </c>
      <c r="E974">
        <v>-600000</v>
      </c>
      <c r="F974">
        <v>0</v>
      </c>
      <c r="G974">
        <v>0</v>
      </c>
      <c r="H974">
        <v>971</v>
      </c>
      <c r="I974">
        <v>6212000</v>
      </c>
      <c r="J974">
        <v>10042000</v>
      </c>
      <c r="K974">
        <v>971</v>
      </c>
      <c r="L974">
        <v>0</v>
      </c>
      <c r="M974">
        <v>0</v>
      </c>
      <c r="N974">
        <v>0.39096250428162599</v>
      </c>
      <c r="O974">
        <v>0.53958095776181314</v>
      </c>
      <c r="P974">
        <v>0</v>
      </c>
      <c r="Q974">
        <v>0</v>
      </c>
      <c r="R974">
        <v>1</v>
      </c>
      <c r="S974">
        <v>1</v>
      </c>
      <c r="T974">
        <v>15082094.074455271</v>
      </c>
      <c r="U974">
        <v>9365218.009338567</v>
      </c>
      <c r="V974">
        <v>47713743.330422357</v>
      </c>
    </row>
    <row r="975" spans="1:22" x14ac:dyDescent="0.25">
      <c r="A975">
        <v>972</v>
      </c>
      <c r="B975" s="1">
        <f t="shared" si="15"/>
        <v>40786</v>
      </c>
      <c r="C975">
        <v>3502085856.911624</v>
      </c>
      <c r="D975">
        <v>77144399.202354714</v>
      </c>
      <c r="E975">
        <v>-1194000.00013411</v>
      </c>
      <c r="F975">
        <v>0</v>
      </c>
      <c r="G975">
        <v>0</v>
      </c>
      <c r="H975">
        <v>972</v>
      </c>
      <c r="I975">
        <v>5733000</v>
      </c>
      <c r="J975">
        <v>9025000</v>
      </c>
      <c r="K975">
        <v>972</v>
      </c>
      <c r="L975">
        <v>0</v>
      </c>
      <c r="M975">
        <v>0</v>
      </c>
      <c r="N975">
        <v>0.39092938146148742</v>
      </c>
      <c r="O975">
        <v>0.5395412512815364</v>
      </c>
      <c r="P975">
        <v>0</v>
      </c>
      <c r="Q975">
        <v>0</v>
      </c>
      <c r="R975">
        <v>1</v>
      </c>
      <c r="S975">
        <v>1</v>
      </c>
      <c r="T975">
        <v>13074758.569445111</v>
      </c>
      <c r="U975">
        <v>7662331.2356991097</v>
      </c>
      <c r="V975">
        <v>38940543.977746651</v>
      </c>
    </row>
    <row r="976" spans="1:22" x14ac:dyDescent="0.25">
      <c r="A976">
        <v>973</v>
      </c>
      <c r="B976" s="1">
        <f t="shared" si="15"/>
        <v>40787</v>
      </c>
      <c r="C976">
        <v>3503399400.680366</v>
      </c>
      <c r="D976">
        <v>76603007.99359481</v>
      </c>
      <c r="E976">
        <v>-1782060.0003996489</v>
      </c>
      <c r="F976">
        <v>0</v>
      </c>
      <c r="G976">
        <v>0</v>
      </c>
      <c r="H976">
        <v>973</v>
      </c>
      <c r="I976">
        <v>5179000</v>
      </c>
      <c r="J976">
        <v>9347000</v>
      </c>
      <c r="K976">
        <v>973</v>
      </c>
      <c r="L976">
        <v>0</v>
      </c>
      <c r="M976">
        <v>0</v>
      </c>
      <c r="N976">
        <v>0.39092841694612462</v>
      </c>
      <c r="O976">
        <v>0.5395207658709017</v>
      </c>
      <c r="P976">
        <v>0</v>
      </c>
      <c r="Q976">
        <v>0</v>
      </c>
      <c r="R976">
        <v>1</v>
      </c>
      <c r="S976">
        <v>1</v>
      </c>
      <c r="T976">
        <v>11378027.60927074</v>
      </c>
      <c r="U976">
        <v>6251934.6283461805</v>
      </c>
      <c r="V976">
        <v>31777994.33668413</v>
      </c>
    </row>
    <row r="977" spans="1:22" x14ac:dyDescent="0.25">
      <c r="A977">
        <v>974</v>
      </c>
      <c r="B977" s="1">
        <f t="shared" si="15"/>
        <v>40788</v>
      </c>
      <c r="C977">
        <v>3639632933.003407</v>
      </c>
      <c r="D977">
        <v>76161009.441858366</v>
      </c>
      <c r="E977">
        <v>34343265.599206023</v>
      </c>
      <c r="F977">
        <v>0</v>
      </c>
      <c r="G977">
        <v>0</v>
      </c>
      <c r="H977">
        <v>974</v>
      </c>
      <c r="I977">
        <v>6054000</v>
      </c>
      <c r="J977">
        <v>10932000</v>
      </c>
      <c r="K977">
        <v>974</v>
      </c>
      <c r="L977">
        <v>0</v>
      </c>
      <c r="M977">
        <v>0</v>
      </c>
      <c r="N977">
        <v>0.39094626402517002</v>
      </c>
      <c r="O977">
        <v>0.53951957043098786</v>
      </c>
      <c r="P977">
        <v>0</v>
      </c>
      <c r="Q977">
        <v>0</v>
      </c>
      <c r="R977">
        <v>1</v>
      </c>
      <c r="S977">
        <v>1</v>
      </c>
      <c r="T977">
        <v>24702368.978344321</v>
      </c>
      <c r="U977">
        <v>11452681.141007699</v>
      </c>
      <c r="V977">
        <v>38134853.88054204</v>
      </c>
    </row>
    <row r="978" spans="1:22" x14ac:dyDescent="0.25">
      <c r="A978">
        <v>975</v>
      </c>
      <c r="B978" s="1">
        <f t="shared" si="15"/>
        <v>40789</v>
      </c>
      <c r="C978">
        <v>3870412937.7650599</v>
      </c>
      <c r="D978">
        <v>76553289.126158103</v>
      </c>
      <c r="E978">
        <v>3839573.9278022088</v>
      </c>
      <c r="F978">
        <v>0</v>
      </c>
      <c r="G978">
        <v>0</v>
      </c>
      <c r="H978">
        <v>975</v>
      </c>
      <c r="I978">
        <v>12028000</v>
      </c>
      <c r="J978">
        <v>17179000</v>
      </c>
      <c r="K978">
        <v>975</v>
      </c>
      <c r="L978">
        <v>0</v>
      </c>
      <c r="M978">
        <v>0</v>
      </c>
      <c r="N978">
        <v>0.39083223551552643</v>
      </c>
      <c r="O978">
        <v>0.53920028670609388</v>
      </c>
      <c r="P978">
        <v>0</v>
      </c>
      <c r="Q978">
        <v>0</v>
      </c>
      <c r="R978">
        <v>1</v>
      </c>
      <c r="S978">
        <v>1</v>
      </c>
      <c r="T978">
        <v>11353030.67433718</v>
      </c>
      <c r="U978">
        <v>5813613.6987812072</v>
      </c>
      <c r="V978">
        <v>31141597.286318861</v>
      </c>
    </row>
    <row r="979" spans="1:22" x14ac:dyDescent="0.25">
      <c r="A979">
        <v>976</v>
      </c>
      <c r="B979" s="1">
        <f t="shared" si="15"/>
        <v>40790</v>
      </c>
      <c r="C979">
        <v>3871485788.8233042</v>
      </c>
      <c r="D979">
        <v>76121737.591932446</v>
      </c>
      <c r="E979">
        <v>35267995</v>
      </c>
      <c r="F979">
        <v>0</v>
      </c>
      <c r="G979">
        <v>0</v>
      </c>
      <c r="H979">
        <v>976</v>
      </c>
      <c r="I979">
        <v>15398000</v>
      </c>
      <c r="J979">
        <v>26190000</v>
      </c>
      <c r="K979">
        <v>976</v>
      </c>
      <c r="L979">
        <v>0</v>
      </c>
      <c r="M979">
        <v>0</v>
      </c>
      <c r="N979">
        <v>0.39070601334323618</v>
      </c>
      <c r="O979">
        <v>0.53916326345991461</v>
      </c>
      <c r="P979">
        <v>0</v>
      </c>
      <c r="Q979">
        <v>0</v>
      </c>
      <c r="R979">
        <v>1</v>
      </c>
      <c r="S979">
        <v>1</v>
      </c>
      <c r="T979">
        <v>19605698.644500691</v>
      </c>
      <c r="U979">
        <v>6047110.3014506176</v>
      </c>
      <c r="V979">
        <v>27406469.79156955</v>
      </c>
    </row>
    <row r="980" spans="1:22" x14ac:dyDescent="0.25">
      <c r="A980">
        <v>977</v>
      </c>
      <c r="B980" s="1">
        <f t="shared" si="15"/>
        <v>40791</v>
      </c>
      <c r="C980">
        <v>3872451103.4108829</v>
      </c>
      <c r="D980">
        <v>75891244.118803069</v>
      </c>
      <c r="E980">
        <v>9101851.7501841895</v>
      </c>
      <c r="F980">
        <v>0</v>
      </c>
      <c r="G980">
        <v>0</v>
      </c>
      <c r="H980">
        <v>977</v>
      </c>
      <c r="I980">
        <v>10918000</v>
      </c>
      <c r="J980">
        <v>18448000</v>
      </c>
      <c r="K980">
        <v>977</v>
      </c>
      <c r="L980">
        <v>0</v>
      </c>
      <c r="M980">
        <v>0</v>
      </c>
      <c r="N980">
        <v>0.3904685454262693</v>
      </c>
      <c r="O980">
        <v>0.53924517141052852</v>
      </c>
      <c r="P980">
        <v>0</v>
      </c>
      <c r="Q980">
        <v>0</v>
      </c>
      <c r="R980">
        <v>1</v>
      </c>
      <c r="S980">
        <v>1</v>
      </c>
      <c r="T980">
        <v>12164604.53269575</v>
      </c>
      <c r="U980">
        <v>5170174.2049013041</v>
      </c>
      <c r="V980">
        <v>23957072.774413701</v>
      </c>
    </row>
    <row r="981" spans="1:22" x14ac:dyDescent="0.25">
      <c r="A981">
        <v>978</v>
      </c>
      <c r="B981" s="1">
        <f t="shared" si="15"/>
        <v>40792</v>
      </c>
      <c r="C981">
        <v>3873319635.2402048</v>
      </c>
      <c r="D981">
        <v>75678382.978238508</v>
      </c>
      <c r="E981">
        <v>0</v>
      </c>
      <c r="F981">
        <v>0</v>
      </c>
      <c r="G981">
        <v>0</v>
      </c>
      <c r="H981">
        <v>978</v>
      </c>
      <c r="I981">
        <v>8144000</v>
      </c>
      <c r="J981">
        <v>12994000</v>
      </c>
      <c r="K981">
        <v>978</v>
      </c>
      <c r="L981">
        <v>0</v>
      </c>
      <c r="M981">
        <v>0</v>
      </c>
      <c r="N981">
        <v>0.39034692194786458</v>
      </c>
      <c r="O981">
        <v>0.53921014648320353</v>
      </c>
      <c r="P981">
        <v>0</v>
      </c>
      <c r="Q981">
        <v>0</v>
      </c>
      <c r="R981">
        <v>1</v>
      </c>
      <c r="S981">
        <v>1</v>
      </c>
      <c r="T981">
        <v>8887068.9637869671</v>
      </c>
      <c r="U981">
        <v>3809747.700279051</v>
      </c>
      <c r="V981">
        <v>19552817.99299363</v>
      </c>
    </row>
    <row r="982" spans="1:22" x14ac:dyDescent="0.25">
      <c r="A982">
        <v>979</v>
      </c>
      <c r="B982" s="1">
        <f t="shared" si="15"/>
        <v>40793</v>
      </c>
      <c r="C982">
        <v>3874101062.6459012</v>
      </c>
      <c r="D982">
        <v>75406597.88320674</v>
      </c>
      <c r="E982">
        <v>-600000</v>
      </c>
      <c r="F982">
        <v>0</v>
      </c>
      <c r="G982">
        <v>0</v>
      </c>
      <c r="H982">
        <v>979</v>
      </c>
      <c r="I982">
        <v>7167000</v>
      </c>
      <c r="J982">
        <v>10932000</v>
      </c>
      <c r="K982">
        <v>979</v>
      </c>
      <c r="L982">
        <v>0</v>
      </c>
      <c r="M982">
        <v>0</v>
      </c>
      <c r="N982">
        <v>0.39026618201079721</v>
      </c>
      <c r="O982">
        <v>0.53918233188829645</v>
      </c>
      <c r="P982">
        <v>0</v>
      </c>
      <c r="Q982">
        <v>0</v>
      </c>
      <c r="R982">
        <v>1</v>
      </c>
      <c r="S982">
        <v>1</v>
      </c>
      <c r="T982">
        <v>7949405.4984467681</v>
      </c>
      <c r="U982">
        <v>3138480.1298691281</v>
      </c>
      <c r="V982">
        <v>15930397.18244045</v>
      </c>
    </row>
    <row r="983" spans="1:22" x14ac:dyDescent="0.25">
      <c r="A983">
        <v>980</v>
      </c>
      <c r="B983" s="1">
        <f t="shared" si="15"/>
        <v>40794</v>
      </c>
      <c r="C983">
        <v>3874804096.1232629</v>
      </c>
      <c r="D983">
        <v>75183059.502004415</v>
      </c>
      <c r="E983">
        <v>-1194000.00013411</v>
      </c>
      <c r="F983">
        <v>0</v>
      </c>
      <c r="G983">
        <v>0</v>
      </c>
      <c r="H983">
        <v>980</v>
      </c>
      <c r="I983">
        <v>6410000</v>
      </c>
      <c r="J983">
        <v>9786000</v>
      </c>
      <c r="K983">
        <v>980</v>
      </c>
      <c r="L983">
        <v>0</v>
      </c>
      <c r="M983">
        <v>0</v>
      </c>
      <c r="N983">
        <v>0.39019885840799551</v>
      </c>
      <c r="O983">
        <v>0.53916832233267609</v>
      </c>
      <c r="P983">
        <v>0</v>
      </c>
      <c r="Q983">
        <v>0</v>
      </c>
      <c r="R983">
        <v>1</v>
      </c>
      <c r="S983">
        <v>1</v>
      </c>
      <c r="T983">
        <v>7113586.1291150916</v>
      </c>
      <c r="U983">
        <v>2553206.3805691819</v>
      </c>
      <c r="V983">
        <v>12964595.155319519</v>
      </c>
    </row>
    <row r="984" spans="1:22" x14ac:dyDescent="0.25">
      <c r="A984">
        <v>981</v>
      </c>
      <c r="B984" s="1">
        <f t="shared" si="15"/>
        <v>40795</v>
      </c>
      <c r="C984">
        <v>3767196357.6834402</v>
      </c>
      <c r="D984">
        <v>75000040.847137541</v>
      </c>
      <c r="E984">
        <v>-1782060.0003996489</v>
      </c>
      <c r="F984">
        <v>0</v>
      </c>
      <c r="G984">
        <v>0</v>
      </c>
      <c r="H984">
        <v>981</v>
      </c>
      <c r="I984">
        <v>5864000</v>
      </c>
      <c r="J984">
        <v>9187000</v>
      </c>
      <c r="K984">
        <v>981</v>
      </c>
      <c r="L984">
        <v>0</v>
      </c>
      <c r="M984">
        <v>0</v>
      </c>
      <c r="N984">
        <v>0.39014267679971742</v>
      </c>
      <c r="O984">
        <v>0.53916032766246236</v>
      </c>
      <c r="P984">
        <v>0</v>
      </c>
      <c r="Q984">
        <v>0</v>
      </c>
      <c r="R984">
        <v>1</v>
      </c>
      <c r="S984">
        <v>1</v>
      </c>
      <c r="T984">
        <v>6824741.3287665294</v>
      </c>
      <c r="U984">
        <v>2500000</v>
      </c>
      <c r="V984">
        <v>10543047.11970601</v>
      </c>
    </row>
    <row r="985" spans="1:22" x14ac:dyDescent="0.25">
      <c r="A985">
        <v>982</v>
      </c>
      <c r="B985" s="1">
        <f t="shared" si="15"/>
        <v>40796</v>
      </c>
      <c r="C985">
        <v>3510633347.1230621</v>
      </c>
      <c r="D985">
        <v>74850607.924737215</v>
      </c>
      <c r="E985">
        <v>-2364239.4007939738</v>
      </c>
      <c r="F985">
        <v>0</v>
      </c>
      <c r="G985">
        <v>0</v>
      </c>
      <c r="H985">
        <v>982</v>
      </c>
      <c r="I985">
        <v>5295000</v>
      </c>
      <c r="J985">
        <v>8450000</v>
      </c>
      <c r="K985">
        <v>982</v>
      </c>
      <c r="L985">
        <v>0</v>
      </c>
      <c r="M985">
        <v>0</v>
      </c>
      <c r="N985">
        <v>0.39010749313393961</v>
      </c>
      <c r="O985">
        <v>0.53915737867258962</v>
      </c>
      <c r="P985">
        <v>0</v>
      </c>
      <c r="Q985">
        <v>0</v>
      </c>
      <c r="R985">
        <v>1</v>
      </c>
      <c r="S985">
        <v>1</v>
      </c>
      <c r="T985">
        <v>6603123.1465405058</v>
      </c>
      <c r="U985">
        <v>2500000</v>
      </c>
      <c r="V985">
        <v>8589479.096584063</v>
      </c>
    </row>
    <row r="986" spans="1:22" x14ac:dyDescent="0.25">
      <c r="A986">
        <v>983</v>
      </c>
      <c r="B986" s="1">
        <f t="shared" si="15"/>
        <v>40797</v>
      </c>
      <c r="C986">
        <v>3659967750.459836</v>
      </c>
      <c r="D986">
        <v>74841291.31525059</v>
      </c>
      <c r="E986">
        <v>-2940597.0073144832</v>
      </c>
      <c r="F986">
        <v>0</v>
      </c>
      <c r="G986">
        <v>0</v>
      </c>
      <c r="H986">
        <v>983</v>
      </c>
      <c r="I986">
        <v>4912000</v>
      </c>
      <c r="J986">
        <v>7712000</v>
      </c>
      <c r="K986">
        <v>983</v>
      </c>
      <c r="L986">
        <v>0</v>
      </c>
      <c r="M986">
        <v>0</v>
      </c>
      <c r="N986">
        <v>0.39009497860906123</v>
      </c>
      <c r="O986">
        <v>0.53916182237833765</v>
      </c>
      <c r="P986">
        <v>0</v>
      </c>
      <c r="Q986">
        <v>0</v>
      </c>
      <c r="R986">
        <v>1</v>
      </c>
      <c r="S986">
        <v>1</v>
      </c>
      <c r="T986">
        <v>6394691.0125143528</v>
      </c>
      <c r="U986">
        <v>2500000</v>
      </c>
      <c r="V986">
        <v>6652524.1792258061</v>
      </c>
    </row>
    <row r="987" spans="1:22" x14ac:dyDescent="0.25">
      <c r="A987">
        <v>984</v>
      </c>
      <c r="B987" s="1">
        <f t="shared" si="15"/>
        <v>40798</v>
      </c>
      <c r="C987">
        <v>3673934862.1814289</v>
      </c>
      <c r="D987">
        <v>74841291.31525059</v>
      </c>
      <c r="E987">
        <v>-3511191.0378986131</v>
      </c>
      <c r="F987">
        <v>0</v>
      </c>
      <c r="G987">
        <v>0</v>
      </c>
      <c r="H987">
        <v>984</v>
      </c>
      <c r="I987">
        <v>4226000</v>
      </c>
      <c r="J987">
        <v>7060000</v>
      </c>
      <c r="K987">
        <v>984</v>
      </c>
      <c r="L987">
        <v>0</v>
      </c>
      <c r="M987">
        <v>0</v>
      </c>
      <c r="N987">
        <v>0.39009711075227488</v>
      </c>
      <c r="O987">
        <v>0.5391736766998102</v>
      </c>
      <c r="P987">
        <v>0</v>
      </c>
      <c r="Q987">
        <v>0</v>
      </c>
      <c r="R987">
        <v>1</v>
      </c>
      <c r="S987">
        <v>1</v>
      </c>
      <c r="T987">
        <v>6198660.3707216671</v>
      </c>
      <c r="U987">
        <v>2500000</v>
      </c>
      <c r="V987">
        <v>4712873.094050806</v>
      </c>
    </row>
    <row r="988" spans="1:22" x14ac:dyDescent="0.25">
      <c r="A988">
        <v>985</v>
      </c>
      <c r="B988" s="1">
        <f t="shared" si="15"/>
        <v>40799</v>
      </c>
      <c r="C988">
        <v>3647248404.3708682</v>
      </c>
      <c r="D988">
        <v>74841291.31525059</v>
      </c>
      <c r="E988">
        <v>-4076079.1283044401</v>
      </c>
      <c r="F988">
        <v>0</v>
      </c>
      <c r="G988">
        <v>0</v>
      </c>
      <c r="H988">
        <v>985</v>
      </c>
      <c r="I988">
        <v>3632000</v>
      </c>
      <c r="J988">
        <v>6322000</v>
      </c>
      <c r="K988">
        <v>985</v>
      </c>
      <c r="L988">
        <v>0</v>
      </c>
      <c r="M988">
        <v>0</v>
      </c>
      <c r="N988">
        <v>0.39012424381392319</v>
      </c>
      <c r="O988">
        <v>0.53919195994386349</v>
      </c>
      <c r="P988">
        <v>0</v>
      </c>
      <c r="Q988">
        <v>0</v>
      </c>
      <c r="R988">
        <v>1</v>
      </c>
      <c r="S988">
        <v>1</v>
      </c>
      <c r="T988">
        <v>6014293.3454489186</v>
      </c>
      <c r="U988">
        <v>2500000</v>
      </c>
      <c r="V988">
        <v>2765744.364163707</v>
      </c>
    </row>
    <row r="989" spans="1:22" x14ac:dyDescent="0.25">
      <c r="A989">
        <v>986</v>
      </c>
      <c r="B989" s="1">
        <f t="shared" si="15"/>
        <v>40800</v>
      </c>
      <c r="C989">
        <v>3634056164.6763182</v>
      </c>
      <c r="D989">
        <v>74841291.31525059</v>
      </c>
      <c r="E989">
        <v>-4635318.3379324703</v>
      </c>
      <c r="F989">
        <v>0</v>
      </c>
      <c r="G989">
        <v>0</v>
      </c>
      <c r="H989">
        <v>986</v>
      </c>
      <c r="I989">
        <v>3308000</v>
      </c>
      <c r="J989">
        <v>5997000</v>
      </c>
      <c r="K989">
        <v>986</v>
      </c>
      <c r="L989">
        <v>0</v>
      </c>
      <c r="M989">
        <v>0</v>
      </c>
      <c r="N989">
        <v>0.39017174407963778</v>
      </c>
      <c r="O989">
        <v>0.53921751108692262</v>
      </c>
      <c r="P989">
        <v>0</v>
      </c>
      <c r="Q989">
        <v>0</v>
      </c>
      <c r="R989">
        <v>1</v>
      </c>
      <c r="S989">
        <v>1</v>
      </c>
      <c r="T989">
        <v>5840895.9638096225</v>
      </c>
      <c r="U989">
        <v>2500000</v>
      </c>
      <c r="V989">
        <v>838086.92114026193</v>
      </c>
    </row>
    <row r="990" spans="1:22" x14ac:dyDescent="0.25">
      <c r="A990">
        <v>987</v>
      </c>
      <c r="B990" s="1">
        <f t="shared" si="15"/>
        <v>40801</v>
      </c>
      <c r="C990">
        <v>3580204247.6375222</v>
      </c>
      <c r="D990">
        <v>74841291.31525059</v>
      </c>
      <c r="E990">
        <v>-5188965.1555892201</v>
      </c>
      <c r="F990">
        <v>0</v>
      </c>
      <c r="G990">
        <v>0</v>
      </c>
      <c r="H990">
        <v>987</v>
      </c>
      <c r="I990">
        <v>3280000</v>
      </c>
      <c r="J990">
        <v>5870000</v>
      </c>
      <c r="K990">
        <v>987</v>
      </c>
      <c r="L990">
        <v>0</v>
      </c>
      <c r="M990">
        <v>0</v>
      </c>
      <c r="N990">
        <v>0.39022984685464801</v>
      </c>
      <c r="O990">
        <v>0.53924616657262869</v>
      </c>
      <c r="P990">
        <v>0</v>
      </c>
      <c r="Q990">
        <v>0</v>
      </c>
      <c r="R990">
        <v>1</v>
      </c>
      <c r="S990">
        <v>1</v>
      </c>
      <c r="T990">
        <v>5677815.5435724184</v>
      </c>
      <c r="U990">
        <v>2500000</v>
      </c>
      <c r="V990">
        <v>-1070293.9478838141</v>
      </c>
    </row>
    <row r="991" spans="1:22" x14ac:dyDescent="0.25">
      <c r="A991">
        <v>988</v>
      </c>
      <c r="B991" s="1">
        <f t="shared" si="15"/>
        <v>40802</v>
      </c>
      <c r="C991">
        <v>3851316707.8156772</v>
      </c>
      <c r="D991">
        <v>74841291.31525059</v>
      </c>
      <c r="E991">
        <v>-5737075.5051931525</v>
      </c>
      <c r="F991">
        <v>0</v>
      </c>
      <c r="G991">
        <v>0</v>
      </c>
      <c r="H991">
        <v>988</v>
      </c>
      <c r="I991">
        <v>4073000</v>
      </c>
      <c r="J991">
        <v>6812000</v>
      </c>
      <c r="K991">
        <v>988</v>
      </c>
      <c r="L991">
        <v>0</v>
      </c>
      <c r="M991">
        <v>0</v>
      </c>
      <c r="N991">
        <v>0.39028883830953881</v>
      </c>
      <c r="O991">
        <v>0.53927600957832444</v>
      </c>
      <c r="P991">
        <v>0</v>
      </c>
      <c r="Q991">
        <v>0</v>
      </c>
      <c r="R991">
        <v>1</v>
      </c>
      <c r="S991">
        <v>1</v>
      </c>
      <c r="T991">
        <v>5524438.2364106094</v>
      </c>
      <c r="U991">
        <v>2500000</v>
      </c>
      <c r="V991">
        <v>-2959591.0086442051</v>
      </c>
    </row>
    <row r="992" spans="1:22" x14ac:dyDescent="0.25">
      <c r="A992">
        <v>989</v>
      </c>
      <c r="B992" s="1">
        <f t="shared" si="15"/>
        <v>40803</v>
      </c>
      <c r="C992">
        <v>3553639957.6141672</v>
      </c>
      <c r="D992">
        <v>74841291.31525059</v>
      </c>
      <c r="E992">
        <v>2357355.2485764441</v>
      </c>
      <c r="F992">
        <v>0</v>
      </c>
      <c r="G992">
        <v>0</v>
      </c>
      <c r="H992">
        <v>989</v>
      </c>
      <c r="I992">
        <v>5126000</v>
      </c>
      <c r="J992">
        <v>8469000</v>
      </c>
      <c r="K992">
        <v>989</v>
      </c>
      <c r="L992">
        <v>0</v>
      </c>
      <c r="M992">
        <v>0</v>
      </c>
      <c r="N992">
        <v>0.39032130704628731</v>
      </c>
      <c r="O992">
        <v>0.53929471902054427</v>
      </c>
      <c r="P992">
        <v>0</v>
      </c>
      <c r="Q992">
        <v>0</v>
      </c>
      <c r="R992">
        <v>1</v>
      </c>
      <c r="S992">
        <v>1</v>
      </c>
      <c r="T992">
        <v>5897753.808451917</v>
      </c>
      <c r="U992">
        <v>3000286.1703705811</v>
      </c>
      <c r="V992">
        <v>-2072257.5992192831</v>
      </c>
    </row>
    <row r="993" spans="1:22" x14ac:dyDescent="0.25">
      <c r="A993">
        <v>990</v>
      </c>
      <c r="B993" s="1">
        <f t="shared" si="15"/>
        <v>40804</v>
      </c>
      <c r="C993">
        <v>3757019281.948328</v>
      </c>
      <c r="D993">
        <v>74841291.31525059</v>
      </c>
      <c r="E993">
        <v>0</v>
      </c>
      <c r="F993">
        <v>0</v>
      </c>
      <c r="G993">
        <v>0</v>
      </c>
      <c r="H993">
        <v>990</v>
      </c>
      <c r="I993">
        <v>8485000</v>
      </c>
      <c r="J993">
        <v>13674000</v>
      </c>
      <c r="K993">
        <v>990</v>
      </c>
      <c r="L993">
        <v>0</v>
      </c>
      <c r="M993">
        <v>0</v>
      </c>
      <c r="N993">
        <v>0.39032552186231811</v>
      </c>
      <c r="O993">
        <v>0.53929365024802278</v>
      </c>
      <c r="P993">
        <v>0</v>
      </c>
      <c r="Q993">
        <v>0</v>
      </c>
      <c r="R993">
        <v>1</v>
      </c>
      <c r="S993">
        <v>1</v>
      </c>
      <c r="T993">
        <v>5280931.5010735188</v>
      </c>
      <c r="U993">
        <v>2500000</v>
      </c>
      <c r="V993">
        <v>-3557572.5236902758</v>
      </c>
    </row>
    <row r="994" spans="1:22" x14ac:dyDescent="0.25">
      <c r="A994">
        <v>991</v>
      </c>
      <c r="B994" s="1">
        <f t="shared" si="15"/>
        <v>40805</v>
      </c>
      <c r="C994">
        <v>3879133713.5496082</v>
      </c>
      <c r="D994">
        <v>74841291.31525059</v>
      </c>
      <c r="E994">
        <v>101605210</v>
      </c>
      <c r="F994">
        <v>0</v>
      </c>
      <c r="G994">
        <v>0</v>
      </c>
      <c r="H994">
        <v>991</v>
      </c>
      <c r="I994">
        <v>6058000</v>
      </c>
      <c r="J994">
        <v>16467000</v>
      </c>
      <c r="K994">
        <v>991</v>
      </c>
      <c r="L994">
        <v>0</v>
      </c>
      <c r="M994">
        <v>0</v>
      </c>
      <c r="N994">
        <v>0.39017198816407722</v>
      </c>
      <c r="O994">
        <v>0.53917675965052458</v>
      </c>
      <c r="P994">
        <v>0</v>
      </c>
      <c r="Q994">
        <v>0</v>
      </c>
      <c r="R994">
        <v>1</v>
      </c>
      <c r="S994">
        <v>1</v>
      </c>
      <c r="T994">
        <v>57936711.101604432</v>
      </c>
      <c r="U994">
        <v>29279897.428702962</v>
      </c>
      <c r="V994">
        <v>50914640.700751454</v>
      </c>
    </row>
    <row r="995" spans="1:22" x14ac:dyDescent="0.25">
      <c r="A995">
        <v>992</v>
      </c>
      <c r="B995" s="1">
        <f t="shared" si="15"/>
        <v>40806</v>
      </c>
      <c r="C995">
        <v>3879330470.323215</v>
      </c>
      <c r="D995">
        <v>77341925.51251547</v>
      </c>
      <c r="E995">
        <v>22740031.789840609</v>
      </c>
      <c r="F995">
        <v>0</v>
      </c>
      <c r="G995">
        <v>0</v>
      </c>
      <c r="H995">
        <v>992</v>
      </c>
      <c r="I995">
        <v>13910000</v>
      </c>
      <c r="J995">
        <v>19156000</v>
      </c>
      <c r="K995">
        <v>992</v>
      </c>
      <c r="L995">
        <v>0</v>
      </c>
      <c r="M995">
        <v>0</v>
      </c>
      <c r="N995">
        <v>0.3878669111316646</v>
      </c>
      <c r="O995">
        <v>0.53628947214769795</v>
      </c>
      <c r="P995">
        <v>0</v>
      </c>
      <c r="Q995">
        <v>0</v>
      </c>
      <c r="R995">
        <v>1</v>
      </c>
      <c r="S995">
        <v>1</v>
      </c>
      <c r="T995">
        <v>18244549.602079589</v>
      </c>
      <c r="U995">
        <v>8791403.5930466764</v>
      </c>
      <c r="V995">
        <v>45530146.877089523</v>
      </c>
    </row>
    <row r="996" spans="1:22" x14ac:dyDescent="0.25">
      <c r="A996">
        <v>993</v>
      </c>
      <c r="B996" s="1">
        <f t="shared" si="15"/>
        <v>40807</v>
      </c>
      <c r="C996">
        <v>3879507300.586956</v>
      </c>
      <c r="D996">
        <v>77009650.192809731</v>
      </c>
      <c r="E996">
        <v>39957316.118083566</v>
      </c>
      <c r="F996">
        <v>0</v>
      </c>
      <c r="G996">
        <v>0</v>
      </c>
      <c r="H996">
        <v>993</v>
      </c>
      <c r="I996">
        <v>13242000</v>
      </c>
      <c r="J996">
        <v>23242000</v>
      </c>
      <c r="K996">
        <v>993</v>
      </c>
      <c r="L996">
        <v>0</v>
      </c>
      <c r="M996">
        <v>0</v>
      </c>
      <c r="N996">
        <v>0.38784223321851452</v>
      </c>
      <c r="O996">
        <v>0.53632734813335237</v>
      </c>
      <c r="P996">
        <v>0</v>
      </c>
      <c r="Q996">
        <v>0</v>
      </c>
      <c r="R996">
        <v>1</v>
      </c>
      <c r="S996">
        <v>1</v>
      </c>
      <c r="T996">
        <v>27763515.97777357</v>
      </c>
      <c r="U996">
        <v>13658872.781014049</v>
      </c>
      <c r="V996">
        <v>49414185.762501746</v>
      </c>
    </row>
    <row r="997" spans="1:22" x14ac:dyDescent="0.25">
      <c r="A997">
        <v>994</v>
      </c>
      <c r="B997" s="1">
        <f t="shared" si="15"/>
        <v>40808</v>
      </c>
      <c r="C997">
        <v>3879666197.0039239</v>
      </c>
      <c r="D997">
        <v>77249332.938238561</v>
      </c>
      <c r="E997">
        <v>15985903.584825089</v>
      </c>
      <c r="F997">
        <v>0</v>
      </c>
      <c r="G997">
        <v>0</v>
      </c>
      <c r="H997">
        <v>994</v>
      </c>
      <c r="I997">
        <v>9204000</v>
      </c>
      <c r="J997">
        <v>13227000</v>
      </c>
      <c r="K997">
        <v>994</v>
      </c>
      <c r="L997">
        <v>0</v>
      </c>
      <c r="M997">
        <v>0</v>
      </c>
      <c r="N997">
        <v>0.38791019746915828</v>
      </c>
      <c r="O997">
        <v>0.53639047481005497</v>
      </c>
      <c r="P997">
        <v>0</v>
      </c>
      <c r="Q997">
        <v>0</v>
      </c>
      <c r="R997">
        <v>1</v>
      </c>
      <c r="S997">
        <v>1</v>
      </c>
      <c r="T997">
        <v>15856498.01184871</v>
      </c>
      <c r="U997">
        <v>7628310.9879269376</v>
      </c>
      <c r="V997">
        <v>40372800.912546858</v>
      </c>
    </row>
    <row r="998" spans="1:22" x14ac:dyDescent="0.25">
      <c r="A998">
        <v>995</v>
      </c>
      <c r="B998" s="1">
        <f t="shared" si="15"/>
        <v>40809</v>
      </c>
      <c r="C998">
        <v>3879808952.969697</v>
      </c>
      <c r="D998">
        <v>76691392.091802925</v>
      </c>
      <c r="E998">
        <v>719755</v>
      </c>
      <c r="F998">
        <v>0</v>
      </c>
      <c r="G998">
        <v>0</v>
      </c>
      <c r="H998">
        <v>995</v>
      </c>
      <c r="I998">
        <v>7971000</v>
      </c>
      <c r="J998">
        <v>12000000</v>
      </c>
      <c r="K998">
        <v>995</v>
      </c>
      <c r="L998">
        <v>0</v>
      </c>
      <c r="M998">
        <v>0</v>
      </c>
      <c r="N998">
        <v>0.38790257043969228</v>
      </c>
      <c r="O998">
        <v>0.5363798543172078</v>
      </c>
      <c r="P998">
        <v>0</v>
      </c>
      <c r="Q998">
        <v>0</v>
      </c>
      <c r="R998">
        <v>1</v>
      </c>
      <c r="S998">
        <v>1</v>
      </c>
      <c r="T998">
        <v>11151207.02696426</v>
      </c>
      <c r="U998">
        <v>6502557.3141366905</v>
      </c>
      <c r="V998">
        <v>32952501.207970839</v>
      </c>
    </row>
    <row r="999" spans="1:22" x14ac:dyDescent="0.25">
      <c r="A999">
        <v>996</v>
      </c>
      <c r="B999" s="1">
        <f t="shared" si="15"/>
        <v>40810</v>
      </c>
      <c r="C999">
        <v>3879937182.539196</v>
      </c>
      <c r="D999">
        <v>76233487.869531259</v>
      </c>
      <c r="E999">
        <v>-247320.04983912219</v>
      </c>
      <c r="F999">
        <v>0</v>
      </c>
      <c r="G999">
        <v>0</v>
      </c>
      <c r="H999">
        <v>996</v>
      </c>
      <c r="I999">
        <v>6804000</v>
      </c>
      <c r="J999">
        <v>10144000</v>
      </c>
      <c r="K999">
        <v>996</v>
      </c>
      <c r="L999">
        <v>0</v>
      </c>
      <c r="M999">
        <v>0</v>
      </c>
      <c r="N999">
        <v>0.38789337662801737</v>
      </c>
      <c r="O999">
        <v>0.53637864277709579</v>
      </c>
      <c r="P999">
        <v>0</v>
      </c>
      <c r="Q999">
        <v>0</v>
      </c>
      <c r="R999">
        <v>1</v>
      </c>
      <c r="S999">
        <v>1</v>
      </c>
      <c r="T999">
        <v>9707200.2682396062</v>
      </c>
      <c r="U999">
        <v>5288323.0656932099</v>
      </c>
      <c r="V999">
        <v>26882870.165709618</v>
      </c>
    </row>
    <row r="1000" spans="1:22" x14ac:dyDescent="0.25">
      <c r="A1000">
        <v>997</v>
      </c>
      <c r="B1000" s="1">
        <f t="shared" si="15"/>
        <v>40811</v>
      </c>
      <c r="C1000">
        <v>3880052338.3608799</v>
      </c>
      <c r="D1000">
        <v>75858932.960358441</v>
      </c>
      <c r="E1000">
        <v>-844846.84939601133</v>
      </c>
      <c r="F1000">
        <v>0</v>
      </c>
      <c r="G1000">
        <v>0</v>
      </c>
      <c r="H1000">
        <v>997</v>
      </c>
      <c r="I1000">
        <v>6327000</v>
      </c>
      <c r="J1000">
        <v>9465000</v>
      </c>
      <c r="K1000">
        <v>997</v>
      </c>
      <c r="L1000">
        <v>0</v>
      </c>
      <c r="M1000">
        <v>0</v>
      </c>
      <c r="N1000">
        <v>0.38788812970540232</v>
      </c>
      <c r="O1000">
        <v>0.5363812260250469</v>
      </c>
      <c r="P1000">
        <v>0</v>
      </c>
      <c r="Q1000">
        <v>0</v>
      </c>
      <c r="R1000">
        <v>1</v>
      </c>
      <c r="S1000">
        <v>1</v>
      </c>
      <c r="T1000">
        <v>8505840.361233376</v>
      </c>
      <c r="U1000">
        <v>4314182.3261594754</v>
      </c>
      <c r="V1000">
        <v>21921432.787271809</v>
      </c>
    </row>
    <row r="1001" spans="1:22" x14ac:dyDescent="0.25">
      <c r="A1001">
        <v>998</v>
      </c>
      <c r="B1001" s="1">
        <f t="shared" si="15"/>
        <v>40812</v>
      </c>
      <c r="C1001">
        <v>3880155727.817472</v>
      </c>
      <c r="D1001">
        <v>75552764.312922001</v>
      </c>
      <c r="E1001">
        <v>-1436398.381090889</v>
      </c>
      <c r="F1001">
        <v>0</v>
      </c>
      <c r="G1001">
        <v>0</v>
      </c>
      <c r="H1001">
        <v>998</v>
      </c>
      <c r="I1001">
        <v>6023000</v>
      </c>
      <c r="J1001">
        <v>8743000</v>
      </c>
      <c r="K1001">
        <v>998</v>
      </c>
      <c r="L1001">
        <v>0</v>
      </c>
      <c r="M1001">
        <v>0</v>
      </c>
      <c r="N1001">
        <v>0.38787927209718448</v>
      </c>
      <c r="O1001">
        <v>0.53638498668117229</v>
      </c>
      <c r="P1001">
        <v>0</v>
      </c>
      <c r="Q1001">
        <v>0</v>
      </c>
      <c r="R1001">
        <v>1</v>
      </c>
      <c r="S1001">
        <v>1</v>
      </c>
      <c r="T1001">
        <v>7497386.4562743586</v>
      </c>
      <c r="U1001">
        <v>3519428.287755799</v>
      </c>
      <c r="V1001">
        <v>17888319.102824651</v>
      </c>
    </row>
    <row r="1002" spans="1:22" x14ac:dyDescent="0.25">
      <c r="A1002">
        <v>999</v>
      </c>
      <c r="B1002" s="1">
        <f t="shared" si="15"/>
        <v>40813</v>
      </c>
      <c r="C1002">
        <v>3880248527.5526309</v>
      </c>
      <c r="D1002">
        <v>75303882.211317524</v>
      </c>
      <c r="E1002">
        <v>-2022034.397601041</v>
      </c>
      <c r="F1002">
        <v>0</v>
      </c>
      <c r="G1002">
        <v>0</v>
      </c>
      <c r="H1002">
        <v>999</v>
      </c>
      <c r="I1002">
        <v>5938000</v>
      </c>
      <c r="J1002">
        <v>8565000</v>
      </c>
      <c r="K1002">
        <v>999</v>
      </c>
      <c r="L1002">
        <v>0</v>
      </c>
      <c r="M1002">
        <v>0</v>
      </c>
      <c r="N1002">
        <v>0.38786402072223441</v>
      </c>
      <c r="O1002">
        <v>0.53639103298424073</v>
      </c>
      <c r="P1002">
        <v>0</v>
      </c>
      <c r="Q1002">
        <v>0</v>
      </c>
      <c r="R1002">
        <v>1</v>
      </c>
      <c r="S1002">
        <v>1</v>
      </c>
      <c r="T1002">
        <v>6648199.8836810328</v>
      </c>
      <c r="U1002">
        <v>2871226.6649524062</v>
      </c>
      <c r="V1002">
        <v>14591436.44699922</v>
      </c>
    </row>
    <row r="1003" spans="1:22" x14ac:dyDescent="0.25">
      <c r="A1003">
        <v>1000</v>
      </c>
      <c r="B1003" s="1">
        <f t="shared" si="15"/>
        <v>40814</v>
      </c>
      <c r="C1003">
        <v>3880331796.5449371</v>
      </c>
      <c r="D1003">
        <v>75100432.681171775</v>
      </c>
      <c r="E1003">
        <v>-2601814.0540769901</v>
      </c>
      <c r="F1003">
        <v>0</v>
      </c>
      <c r="G1003">
        <v>0</v>
      </c>
      <c r="H1003">
        <v>1000</v>
      </c>
      <c r="I1003">
        <v>5621000</v>
      </c>
      <c r="J1003">
        <v>8414000</v>
      </c>
      <c r="K1003">
        <v>1000</v>
      </c>
      <c r="L1003">
        <v>0</v>
      </c>
      <c r="M1003">
        <v>0</v>
      </c>
      <c r="N1003">
        <v>0.38783625894608642</v>
      </c>
      <c r="O1003">
        <v>0.53639444964558236</v>
      </c>
      <c r="P1003">
        <v>0</v>
      </c>
      <c r="Q1003">
        <v>0</v>
      </c>
      <c r="R1003">
        <v>1</v>
      </c>
      <c r="S1003">
        <v>1</v>
      </c>
      <c r="T1003">
        <v>6087946.6615613522</v>
      </c>
      <c r="U1003">
        <v>2500000</v>
      </c>
      <c r="V1003">
        <v>11895111.70334968</v>
      </c>
    </row>
    <row r="1004" spans="1:22" x14ac:dyDescent="0.25">
      <c r="A1004">
        <v>1001</v>
      </c>
      <c r="B1004" s="1">
        <f t="shared" si="15"/>
        <v>40815</v>
      </c>
      <c r="C1004">
        <v>3880406487.874464</v>
      </c>
      <c r="D1004">
        <v>74934043.379676133</v>
      </c>
      <c r="E1004">
        <v>-3175795.9141177712</v>
      </c>
      <c r="F1004">
        <v>0</v>
      </c>
      <c r="G1004">
        <v>0</v>
      </c>
      <c r="H1004">
        <v>1001</v>
      </c>
      <c r="I1004">
        <v>5481000</v>
      </c>
      <c r="J1004">
        <v>8473000</v>
      </c>
      <c r="K1004">
        <v>1001</v>
      </c>
      <c r="L1004">
        <v>0</v>
      </c>
      <c r="M1004">
        <v>0</v>
      </c>
      <c r="N1004">
        <v>0.38781097399209818</v>
      </c>
      <c r="O1004">
        <v>0.53639578281180289</v>
      </c>
      <c r="P1004">
        <v>0</v>
      </c>
      <c r="Q1004">
        <v>0</v>
      </c>
      <c r="R1004">
        <v>1</v>
      </c>
      <c r="S1004">
        <v>1</v>
      </c>
      <c r="T1004">
        <v>5910166.9852629108</v>
      </c>
      <c r="U1004">
        <v>2500000</v>
      </c>
      <c r="V1004">
        <v>9683395.4532684684</v>
      </c>
    </row>
    <row r="1005" spans="1:22" x14ac:dyDescent="0.25">
      <c r="A1005">
        <v>1002</v>
      </c>
      <c r="B1005" s="1">
        <f t="shared" si="15"/>
        <v>40816</v>
      </c>
      <c r="C1005">
        <v>3880473459.3127031</v>
      </c>
      <c r="D1005">
        <v>74841291.31525059</v>
      </c>
      <c r="E1005">
        <v>-3744037.9556864388</v>
      </c>
      <c r="F1005">
        <v>0</v>
      </c>
      <c r="G1005">
        <v>0</v>
      </c>
      <c r="H1005">
        <v>1002</v>
      </c>
      <c r="I1005">
        <v>5117000</v>
      </c>
      <c r="J1005">
        <v>9942000</v>
      </c>
      <c r="K1005">
        <v>1002</v>
      </c>
      <c r="L1005">
        <v>0</v>
      </c>
      <c r="M1005">
        <v>0</v>
      </c>
      <c r="N1005">
        <v>0.38779125634290312</v>
      </c>
      <c r="O1005">
        <v>0.53639482830450247</v>
      </c>
      <c r="P1005">
        <v>0</v>
      </c>
      <c r="Q1005">
        <v>0</v>
      </c>
      <c r="R1005">
        <v>1</v>
      </c>
      <c r="S1005">
        <v>1</v>
      </c>
      <c r="T1005">
        <v>5742965.0122787114</v>
      </c>
      <c r="U1005">
        <v>2500000</v>
      </c>
      <c r="V1005">
        <v>8948347.7280161008</v>
      </c>
    </row>
    <row r="1006" spans="1:22" x14ac:dyDescent="0.25">
      <c r="A1006">
        <v>1003</v>
      </c>
      <c r="B1006" s="1">
        <f t="shared" si="15"/>
        <v>40817</v>
      </c>
      <c r="C1006">
        <v>3880533482.8534732</v>
      </c>
      <c r="D1006">
        <v>74841291.31525059</v>
      </c>
      <c r="E1006">
        <v>15846542.423033571</v>
      </c>
      <c r="F1006">
        <v>0</v>
      </c>
      <c r="G1006">
        <v>0</v>
      </c>
      <c r="H1006">
        <v>1003</v>
      </c>
      <c r="I1006">
        <v>4339000</v>
      </c>
      <c r="J1006">
        <v>8362000</v>
      </c>
      <c r="K1006">
        <v>1003</v>
      </c>
      <c r="L1006">
        <v>0</v>
      </c>
      <c r="M1006">
        <v>0</v>
      </c>
      <c r="N1006">
        <v>0.38778570542947022</v>
      </c>
      <c r="O1006">
        <v>0.53636862950419806</v>
      </c>
      <c r="P1006">
        <v>0</v>
      </c>
      <c r="Q1006">
        <v>0</v>
      </c>
      <c r="R1006">
        <v>1</v>
      </c>
      <c r="S1006">
        <v>1</v>
      </c>
      <c r="T1006">
        <v>13631779.18683069</v>
      </c>
      <c r="U1006">
        <v>6996600.6000687778</v>
      </c>
      <c r="V1006">
        <v>17680551.519221</v>
      </c>
    </row>
    <row r="1007" spans="1:22" x14ac:dyDescent="0.25">
      <c r="A1007">
        <v>1004</v>
      </c>
      <c r="B1007" s="1">
        <f t="shared" si="15"/>
        <v>40818</v>
      </c>
      <c r="C1007">
        <v>3880587253.2907438</v>
      </c>
      <c r="D1007">
        <v>75291060.942963004</v>
      </c>
      <c r="E1007">
        <v>0</v>
      </c>
      <c r="F1007">
        <v>0</v>
      </c>
      <c r="G1007">
        <v>0</v>
      </c>
      <c r="H1007">
        <v>1004</v>
      </c>
      <c r="I1007">
        <v>3949000</v>
      </c>
      <c r="J1007">
        <v>7090000</v>
      </c>
      <c r="K1007">
        <v>1004</v>
      </c>
      <c r="L1007">
        <v>0</v>
      </c>
      <c r="M1007">
        <v>0</v>
      </c>
      <c r="N1007">
        <v>0.38779314723188918</v>
      </c>
      <c r="O1007">
        <v>0.53633254304241773</v>
      </c>
      <c r="P1007">
        <v>0</v>
      </c>
      <c r="Q1007">
        <v>0</v>
      </c>
      <c r="R1007">
        <v>1</v>
      </c>
      <c r="S1007">
        <v>1</v>
      </c>
      <c r="T1007">
        <v>5750753.7268506251</v>
      </c>
      <c r="U1007">
        <v>2568161.890873123</v>
      </c>
      <c r="V1007">
        <v>14419946.982135341</v>
      </c>
    </row>
    <row r="1008" spans="1:22" x14ac:dyDescent="0.25">
      <c r="A1008">
        <v>1005</v>
      </c>
      <c r="B1008" s="1">
        <f t="shared" si="15"/>
        <v>40819</v>
      </c>
      <c r="C1008">
        <v>3880635395.938664</v>
      </c>
      <c r="D1008">
        <v>75089850.123436555</v>
      </c>
      <c r="E1008">
        <v>-600000</v>
      </c>
      <c r="F1008">
        <v>0</v>
      </c>
      <c r="G1008">
        <v>0</v>
      </c>
      <c r="H1008">
        <v>1005</v>
      </c>
      <c r="I1008">
        <v>4228000</v>
      </c>
      <c r="J1008">
        <v>6906000</v>
      </c>
      <c r="K1008">
        <v>1005</v>
      </c>
      <c r="L1008">
        <v>0</v>
      </c>
      <c r="M1008">
        <v>0</v>
      </c>
      <c r="N1008">
        <v>0.3878308935769218</v>
      </c>
      <c r="O1008">
        <v>0.5363489242568813</v>
      </c>
      <c r="P1008">
        <v>0</v>
      </c>
      <c r="Q1008">
        <v>0</v>
      </c>
      <c r="R1008">
        <v>1</v>
      </c>
      <c r="S1008">
        <v>1</v>
      </c>
      <c r="T1008">
        <v>5528930.3444530312</v>
      </c>
      <c r="U1008">
        <v>2500000</v>
      </c>
      <c r="V1008">
        <v>11772325.611299399</v>
      </c>
    </row>
    <row r="1009" spans="1:22" x14ac:dyDescent="0.25">
      <c r="A1009">
        <v>1006</v>
      </c>
      <c r="B1009" s="1">
        <f t="shared" si="15"/>
        <v>40820</v>
      </c>
      <c r="C1009">
        <v>3880678473.5795889</v>
      </c>
      <c r="D1009">
        <v>74926466.290848926</v>
      </c>
      <c r="E1009">
        <v>-1194000.00013411</v>
      </c>
      <c r="F1009">
        <v>0</v>
      </c>
      <c r="G1009">
        <v>0</v>
      </c>
      <c r="H1009">
        <v>1006</v>
      </c>
      <c r="I1009">
        <v>3897000</v>
      </c>
      <c r="J1009">
        <v>6313000</v>
      </c>
      <c r="K1009">
        <v>1006</v>
      </c>
      <c r="L1009">
        <v>0</v>
      </c>
      <c r="M1009">
        <v>0</v>
      </c>
      <c r="N1009">
        <v>0.38785807608840062</v>
      </c>
      <c r="O1009">
        <v>0.53636659083700433</v>
      </c>
      <c r="P1009">
        <v>0</v>
      </c>
      <c r="Q1009">
        <v>0</v>
      </c>
      <c r="R1009">
        <v>1</v>
      </c>
      <c r="S1009">
        <v>1</v>
      </c>
      <c r="T1009">
        <v>5384411.5496755242</v>
      </c>
      <c r="U1009">
        <v>2500000</v>
      </c>
      <c r="V1009">
        <v>9605370.5971307643</v>
      </c>
    </row>
    <row r="1010" spans="1:22" x14ac:dyDescent="0.25">
      <c r="A1010">
        <v>1007</v>
      </c>
      <c r="B1010" s="1">
        <f t="shared" si="15"/>
        <v>40821</v>
      </c>
      <c r="C1010">
        <v>3880716992.7172961</v>
      </c>
      <c r="D1010">
        <v>74841291.31525059</v>
      </c>
      <c r="E1010">
        <v>-1782060.0003996489</v>
      </c>
      <c r="F1010">
        <v>0</v>
      </c>
      <c r="G1010">
        <v>0</v>
      </c>
      <c r="H1010">
        <v>1007</v>
      </c>
      <c r="I1010">
        <v>3372000</v>
      </c>
      <c r="J1010">
        <v>6085000</v>
      </c>
      <c r="K1010">
        <v>1007</v>
      </c>
      <c r="L1010">
        <v>0</v>
      </c>
      <c r="M1010">
        <v>0</v>
      </c>
      <c r="N1010">
        <v>0.38789676897643832</v>
      </c>
      <c r="O1010">
        <v>0.53639106522609636</v>
      </c>
      <c r="P1010">
        <v>0</v>
      </c>
      <c r="Q1010">
        <v>0</v>
      </c>
      <c r="R1010">
        <v>1</v>
      </c>
      <c r="S1010">
        <v>1</v>
      </c>
      <c r="T1010">
        <v>5248491.4708272908</v>
      </c>
      <c r="U1010">
        <v>2500000</v>
      </c>
      <c r="V1010">
        <v>7679583.7994377557</v>
      </c>
    </row>
    <row r="1011" spans="1:22" x14ac:dyDescent="0.25">
      <c r="A1011">
        <v>1008</v>
      </c>
      <c r="B1011" s="1">
        <f t="shared" si="15"/>
        <v>40822</v>
      </c>
      <c r="C1011">
        <v>3880751409.204875</v>
      </c>
      <c r="D1011">
        <v>74841291.31525059</v>
      </c>
      <c r="E1011">
        <v>-204974.40079397411</v>
      </c>
      <c r="F1011">
        <v>0</v>
      </c>
      <c r="G1011">
        <v>0</v>
      </c>
      <c r="H1011">
        <v>1008</v>
      </c>
      <c r="I1011">
        <v>4275000</v>
      </c>
      <c r="J1011">
        <v>6332000</v>
      </c>
      <c r="K1011">
        <v>1008</v>
      </c>
      <c r="L1011">
        <v>0</v>
      </c>
      <c r="M1011">
        <v>0</v>
      </c>
      <c r="N1011">
        <v>0.38795296723775619</v>
      </c>
      <c r="O1011">
        <v>0.53641790463869921</v>
      </c>
      <c r="P1011">
        <v>0</v>
      </c>
      <c r="Q1011">
        <v>0</v>
      </c>
      <c r="R1011">
        <v>1</v>
      </c>
      <c r="S1011">
        <v>1</v>
      </c>
      <c r="T1011">
        <v>5120658.4933757968</v>
      </c>
      <c r="U1011">
        <v>2500000</v>
      </c>
      <c r="V1011">
        <v>6169946.4627143219</v>
      </c>
    </row>
    <row r="1012" spans="1:22" x14ac:dyDescent="0.25">
      <c r="A1012">
        <v>1009</v>
      </c>
      <c r="B1012" s="1">
        <f t="shared" si="15"/>
        <v>40823</v>
      </c>
      <c r="C1012">
        <v>3880782133.309834</v>
      </c>
      <c r="D1012">
        <v>74841291.31525059</v>
      </c>
      <c r="E1012">
        <v>-802924.65683184972</v>
      </c>
      <c r="F1012">
        <v>0</v>
      </c>
      <c r="G1012">
        <v>0</v>
      </c>
      <c r="H1012">
        <v>1009</v>
      </c>
      <c r="I1012">
        <v>3493000</v>
      </c>
      <c r="J1012">
        <v>6147000</v>
      </c>
      <c r="K1012">
        <v>1009</v>
      </c>
      <c r="L1012">
        <v>0</v>
      </c>
      <c r="M1012">
        <v>0</v>
      </c>
      <c r="N1012">
        <v>0.38797847119688639</v>
      </c>
      <c r="O1012">
        <v>0.5364411820826922</v>
      </c>
      <c r="P1012">
        <v>0</v>
      </c>
      <c r="Q1012">
        <v>0</v>
      </c>
      <c r="R1012">
        <v>1</v>
      </c>
      <c r="S1012">
        <v>1</v>
      </c>
      <c r="T1012">
        <v>5000431.4433138222</v>
      </c>
      <c r="U1012">
        <v>2500000</v>
      </c>
      <c r="V1012">
        <v>4239140.2568189194</v>
      </c>
    </row>
    <row r="1013" spans="1:22" x14ac:dyDescent="0.25">
      <c r="A1013">
        <v>1010</v>
      </c>
      <c r="B1013" s="1">
        <f t="shared" si="15"/>
        <v>40824</v>
      </c>
      <c r="C1013">
        <v>3880809534.272676</v>
      </c>
      <c r="D1013">
        <v>74841291.31525059</v>
      </c>
      <c r="E1013">
        <v>-1394895.4104429991</v>
      </c>
      <c r="F1013">
        <v>0</v>
      </c>
      <c r="G1013">
        <v>0</v>
      </c>
      <c r="H1013">
        <v>1010</v>
      </c>
      <c r="I1013">
        <v>3044000</v>
      </c>
      <c r="J1013">
        <v>5563000</v>
      </c>
      <c r="K1013">
        <v>1010</v>
      </c>
      <c r="L1013">
        <v>0</v>
      </c>
      <c r="M1013">
        <v>0</v>
      </c>
      <c r="N1013">
        <v>0.38803069903137538</v>
      </c>
      <c r="O1013">
        <v>0.53646640120021782</v>
      </c>
      <c r="P1013">
        <v>0</v>
      </c>
      <c r="Q1013">
        <v>0</v>
      </c>
      <c r="R1013">
        <v>1</v>
      </c>
      <c r="S1013">
        <v>1</v>
      </c>
      <c r="T1013">
        <v>4887357.7759802956</v>
      </c>
      <c r="U1013">
        <v>2500000</v>
      </c>
      <c r="V1013">
        <v>2316084.0899510528</v>
      </c>
    </row>
    <row r="1014" spans="1:22" x14ac:dyDescent="0.25">
      <c r="A1014">
        <v>1011</v>
      </c>
      <c r="B1014" s="1">
        <f t="shared" si="15"/>
        <v>40825</v>
      </c>
      <c r="C1014">
        <v>3880833944.4096351</v>
      </c>
      <c r="D1014">
        <v>74841291.31525059</v>
      </c>
      <c r="E1014">
        <v>-1980946.4566503521</v>
      </c>
      <c r="F1014">
        <v>0</v>
      </c>
      <c r="G1014">
        <v>0</v>
      </c>
      <c r="H1014">
        <v>1011</v>
      </c>
      <c r="I1014">
        <v>3143000</v>
      </c>
      <c r="J1014">
        <v>5173000</v>
      </c>
      <c r="K1014">
        <v>1011</v>
      </c>
      <c r="L1014">
        <v>0</v>
      </c>
      <c r="M1014">
        <v>0</v>
      </c>
      <c r="N1014">
        <v>0.38809733973154442</v>
      </c>
      <c r="O1014">
        <v>0.53649873918594215</v>
      </c>
      <c r="P1014">
        <v>0</v>
      </c>
      <c r="Q1014">
        <v>0</v>
      </c>
      <c r="R1014">
        <v>1</v>
      </c>
      <c r="S1014">
        <v>1</v>
      </c>
      <c r="T1014">
        <v>4781011.8726443779</v>
      </c>
      <c r="U1014">
        <v>2500000</v>
      </c>
      <c r="V1014">
        <v>392923.24956922792</v>
      </c>
    </row>
    <row r="1015" spans="1:22" x14ac:dyDescent="0.25">
      <c r="A1015">
        <v>1012</v>
      </c>
      <c r="B1015" s="1">
        <f t="shared" si="15"/>
        <v>40826</v>
      </c>
      <c r="C1015">
        <v>3880855662.8051138</v>
      </c>
      <c r="D1015">
        <v>74841291.31525059</v>
      </c>
      <c r="E1015">
        <v>-2561136.9925266248</v>
      </c>
      <c r="F1015">
        <v>0</v>
      </c>
      <c r="G1015">
        <v>0</v>
      </c>
      <c r="H1015">
        <v>1012</v>
      </c>
      <c r="I1015">
        <v>3715000</v>
      </c>
      <c r="J1015">
        <v>5229000</v>
      </c>
      <c r="K1015">
        <v>1012</v>
      </c>
      <c r="L1015">
        <v>0</v>
      </c>
      <c r="M1015">
        <v>0</v>
      </c>
      <c r="N1015">
        <v>0.38816084400514411</v>
      </c>
      <c r="O1015">
        <v>0.53653566909184203</v>
      </c>
      <c r="P1015">
        <v>0</v>
      </c>
      <c r="Q1015">
        <v>0</v>
      </c>
      <c r="R1015">
        <v>1</v>
      </c>
      <c r="S1015">
        <v>1</v>
      </c>
      <c r="T1015">
        <v>4680993.4384410083</v>
      </c>
      <c r="U1015">
        <v>2500000</v>
      </c>
      <c r="V1015">
        <v>-1511005.9828386391</v>
      </c>
    </row>
    <row r="1016" spans="1:22" x14ac:dyDescent="0.25">
      <c r="A1016">
        <v>1013</v>
      </c>
      <c r="B1016" s="1">
        <f t="shared" si="15"/>
        <v>40827</v>
      </c>
      <c r="C1016">
        <v>3880874958.6348991</v>
      </c>
      <c r="D1016">
        <v>74841291.31525059</v>
      </c>
      <c r="E1016">
        <v>-3135525.6231738171</v>
      </c>
      <c r="F1016">
        <v>0</v>
      </c>
      <c r="G1016">
        <v>0</v>
      </c>
      <c r="H1016">
        <v>1013</v>
      </c>
      <c r="I1016">
        <v>3871000</v>
      </c>
      <c r="J1016">
        <v>5449000</v>
      </c>
      <c r="K1016">
        <v>1013</v>
      </c>
      <c r="L1016">
        <v>0</v>
      </c>
      <c r="M1016">
        <v>0</v>
      </c>
      <c r="N1016">
        <v>0.38820566236578719</v>
      </c>
      <c r="O1016">
        <v>0.53657174459848755</v>
      </c>
      <c r="P1016">
        <v>0</v>
      </c>
      <c r="Q1016">
        <v>0</v>
      </c>
      <c r="R1016">
        <v>1</v>
      </c>
      <c r="S1016">
        <v>1</v>
      </c>
      <c r="T1016">
        <v>4586925.9956275774</v>
      </c>
      <c r="U1016">
        <v>2500000</v>
      </c>
      <c r="V1016">
        <v>-3395895.9233479891</v>
      </c>
    </row>
    <row r="1017" spans="1:22" x14ac:dyDescent="0.25">
      <c r="A1017">
        <v>1014</v>
      </c>
      <c r="B1017" s="1">
        <f t="shared" si="15"/>
        <v>40828</v>
      </c>
      <c r="C1017">
        <v>3880892074.1570292</v>
      </c>
      <c r="D1017">
        <v>74841291.31525059</v>
      </c>
      <c r="E1017">
        <v>-3704170.3676429228</v>
      </c>
      <c r="F1017">
        <v>0</v>
      </c>
      <c r="G1017">
        <v>0</v>
      </c>
      <c r="H1017">
        <v>1014</v>
      </c>
      <c r="I1017">
        <v>3744000</v>
      </c>
      <c r="J1017">
        <v>5446000</v>
      </c>
      <c r="K1017">
        <v>1014</v>
      </c>
      <c r="L1017">
        <v>0</v>
      </c>
      <c r="M1017">
        <v>0</v>
      </c>
      <c r="N1017">
        <v>0.38824519218626208</v>
      </c>
      <c r="O1017">
        <v>0.53660475369376459</v>
      </c>
      <c r="P1017">
        <v>0</v>
      </c>
      <c r="Q1017">
        <v>0</v>
      </c>
      <c r="R1017">
        <v>1</v>
      </c>
      <c r="S1017">
        <v>1</v>
      </c>
      <c r="T1017">
        <v>4498455.4664902613</v>
      </c>
      <c r="U1017">
        <v>2500000</v>
      </c>
      <c r="V1017">
        <v>-5261936.9648735514</v>
      </c>
    </row>
    <row r="1018" spans="1:22" x14ac:dyDescent="0.25">
      <c r="A1018">
        <v>1015</v>
      </c>
      <c r="B1018" s="1">
        <f t="shared" si="15"/>
        <v>40829</v>
      </c>
      <c r="C1018">
        <v>3880907227.4035959</v>
      </c>
      <c r="D1018">
        <v>74841291.31525059</v>
      </c>
      <c r="E1018">
        <v>-4267128.6647944404</v>
      </c>
      <c r="F1018">
        <v>0</v>
      </c>
      <c r="G1018">
        <v>0</v>
      </c>
      <c r="H1018">
        <v>1015</v>
      </c>
      <c r="I1018">
        <v>3935000</v>
      </c>
      <c r="J1018">
        <v>5330000</v>
      </c>
      <c r="K1018">
        <v>1015</v>
      </c>
      <c r="L1018">
        <v>0</v>
      </c>
      <c r="M1018">
        <v>0</v>
      </c>
      <c r="N1018">
        <v>0.38828902078834332</v>
      </c>
      <c r="O1018">
        <v>0.53663752821826216</v>
      </c>
      <c r="P1018">
        <v>0</v>
      </c>
      <c r="Q1018">
        <v>0</v>
      </c>
      <c r="R1018">
        <v>1</v>
      </c>
      <c r="S1018">
        <v>1</v>
      </c>
      <c r="T1018">
        <v>4415248.840565918</v>
      </c>
      <c r="U1018">
        <v>2500000</v>
      </c>
      <c r="V1018">
        <v>-7109317.5964009501</v>
      </c>
    </row>
    <row r="1019" spans="1:22" x14ac:dyDescent="0.25">
      <c r="A1019">
        <v>1016</v>
      </c>
      <c r="B1019" s="1">
        <f t="shared" si="15"/>
        <v>40830</v>
      </c>
      <c r="C1019">
        <v>3880920614.6033478</v>
      </c>
      <c r="D1019">
        <v>74841291.31525059</v>
      </c>
      <c r="E1019">
        <v>-4824457.3791002734</v>
      </c>
      <c r="F1019">
        <v>0</v>
      </c>
      <c r="G1019">
        <v>0</v>
      </c>
      <c r="H1019">
        <v>1016</v>
      </c>
      <c r="I1019">
        <v>6401000</v>
      </c>
      <c r="J1019">
        <v>19136000</v>
      </c>
      <c r="K1019">
        <v>1016</v>
      </c>
      <c r="L1019">
        <v>0</v>
      </c>
      <c r="M1019">
        <v>0</v>
      </c>
      <c r="N1019">
        <v>0.38832634828369339</v>
      </c>
      <c r="O1019">
        <v>0.53667161177558964</v>
      </c>
      <c r="P1019">
        <v>0</v>
      </c>
      <c r="Q1019">
        <v>0</v>
      </c>
      <c r="R1019">
        <v>1</v>
      </c>
      <c r="S1019">
        <v>1</v>
      </c>
      <c r="T1019">
        <v>4336992.9211628847</v>
      </c>
      <c r="U1019">
        <v>2500000</v>
      </c>
      <c r="V1019">
        <v>-8938224.4220259972</v>
      </c>
    </row>
    <row r="1020" spans="1:22" x14ac:dyDescent="0.25">
      <c r="A1020">
        <v>1017</v>
      </c>
      <c r="B1020" s="1">
        <f t="shared" si="15"/>
        <v>40831</v>
      </c>
      <c r="C1020">
        <v>3829101411.7515469</v>
      </c>
      <c r="D1020">
        <v>74841291.31525059</v>
      </c>
      <c r="E1020">
        <v>133536502.1936124</v>
      </c>
      <c r="F1020">
        <v>0</v>
      </c>
      <c r="G1020">
        <v>51831000.610493653</v>
      </c>
      <c r="H1020">
        <v>1017</v>
      </c>
      <c r="I1020">
        <v>12713000</v>
      </c>
      <c r="J1020">
        <v>25689000</v>
      </c>
      <c r="K1020">
        <v>1017</v>
      </c>
      <c r="L1020">
        <v>0</v>
      </c>
      <c r="M1020">
        <v>1891.8315222830181</v>
      </c>
      <c r="N1020">
        <v>0.38826891785810341</v>
      </c>
      <c r="O1020">
        <v>0.53634145115939025</v>
      </c>
      <c r="P1020">
        <v>0</v>
      </c>
      <c r="Q1020">
        <v>0</v>
      </c>
      <c r="R1020">
        <v>1</v>
      </c>
      <c r="S1020">
        <v>1</v>
      </c>
      <c r="T1020">
        <v>84031318.834768936</v>
      </c>
      <c r="U1020">
        <v>47900970.632073127</v>
      </c>
      <c r="V1020">
        <v>82620270.320196405</v>
      </c>
    </row>
    <row r="1021" spans="1:22" x14ac:dyDescent="0.25">
      <c r="A1021">
        <v>1018</v>
      </c>
      <c r="B1021" s="1">
        <f t="shared" si="15"/>
        <v>40832</v>
      </c>
      <c r="C1021">
        <v>3831513395.6322999</v>
      </c>
      <c r="D1021">
        <v>79298469.351785466</v>
      </c>
      <c r="E1021">
        <v>33233341.250305008</v>
      </c>
      <c r="F1021">
        <v>0</v>
      </c>
      <c r="G1021">
        <v>0</v>
      </c>
      <c r="H1021">
        <v>1018</v>
      </c>
      <c r="I1021">
        <v>6809000</v>
      </c>
      <c r="J1021">
        <v>11984000</v>
      </c>
      <c r="K1021">
        <v>1018</v>
      </c>
      <c r="L1021">
        <v>0</v>
      </c>
      <c r="M1021">
        <v>0</v>
      </c>
      <c r="N1021">
        <v>0.38301395991021758</v>
      </c>
      <c r="O1021">
        <v>0.53075104078884561</v>
      </c>
      <c r="P1021">
        <v>0</v>
      </c>
      <c r="Q1021">
        <v>0</v>
      </c>
      <c r="R1021">
        <v>1</v>
      </c>
      <c r="S1021">
        <v>1</v>
      </c>
      <c r="T1021">
        <v>23776598.289413352</v>
      </c>
      <c r="U1021">
        <v>11917464.725267399</v>
      </c>
      <c r="V1021">
        <v>69478451.056982383</v>
      </c>
    </row>
    <row r="1022" spans="1:22" x14ac:dyDescent="0.25">
      <c r="A1022">
        <v>1019</v>
      </c>
      <c r="B1022" s="1">
        <f t="shared" si="15"/>
        <v>40833</v>
      </c>
      <c r="C1022">
        <v>3839711350.8979068</v>
      </c>
      <c r="D1022">
        <v>78487492.064002112</v>
      </c>
      <c r="E1022">
        <v>3573508.3972970811</v>
      </c>
      <c r="F1022">
        <v>0</v>
      </c>
      <c r="G1022">
        <v>0</v>
      </c>
      <c r="H1022">
        <v>1019</v>
      </c>
      <c r="I1022">
        <v>4873000</v>
      </c>
      <c r="J1022">
        <v>7704000</v>
      </c>
      <c r="K1022">
        <v>1019</v>
      </c>
      <c r="L1022">
        <v>0</v>
      </c>
      <c r="M1022">
        <v>0</v>
      </c>
      <c r="N1022">
        <v>0.38290665833158111</v>
      </c>
      <c r="O1022">
        <v>0.53051672816595508</v>
      </c>
      <c r="P1022">
        <v>0</v>
      </c>
      <c r="Q1022">
        <v>0</v>
      </c>
      <c r="R1022">
        <v>1</v>
      </c>
      <c r="S1022">
        <v>1</v>
      </c>
      <c r="T1022">
        <v>15682077.02466465</v>
      </c>
      <c r="U1022">
        <v>11263948.047591381</v>
      </c>
      <c r="V1022">
        <v>56755730.206296213</v>
      </c>
    </row>
    <row r="1023" spans="1:22" x14ac:dyDescent="0.25">
      <c r="A1023">
        <v>1020</v>
      </c>
      <c r="B1023" s="1">
        <f t="shared" si="15"/>
        <v>40834</v>
      </c>
      <c r="C1023">
        <v>3847547735.212069</v>
      </c>
      <c r="D1023">
        <v>77702377.19960922</v>
      </c>
      <c r="E1023">
        <v>-4.6566128730773926E-10</v>
      </c>
      <c r="F1023">
        <v>0</v>
      </c>
      <c r="G1023">
        <v>0</v>
      </c>
      <c r="H1023">
        <v>1020</v>
      </c>
      <c r="I1023">
        <v>4626000</v>
      </c>
      <c r="J1023">
        <v>7104000</v>
      </c>
      <c r="K1023">
        <v>1020</v>
      </c>
      <c r="L1023">
        <v>0</v>
      </c>
      <c r="M1023">
        <v>0</v>
      </c>
      <c r="N1023">
        <v>0.38275956785439269</v>
      </c>
      <c r="O1023">
        <v>0.53042457173526014</v>
      </c>
      <c r="P1023">
        <v>0</v>
      </c>
      <c r="Q1023">
        <v>0</v>
      </c>
      <c r="R1023">
        <v>1</v>
      </c>
      <c r="S1023">
        <v>1</v>
      </c>
      <c r="T1023">
        <v>13042582.15797998</v>
      </c>
      <c r="U1023">
        <v>9112187.3390806857</v>
      </c>
      <c r="V1023">
        <v>46369265.214248352</v>
      </c>
    </row>
    <row r="1024" spans="1:22" x14ac:dyDescent="0.25">
      <c r="A1024">
        <v>1021</v>
      </c>
      <c r="B1024" s="1">
        <f t="shared" si="15"/>
        <v>40835</v>
      </c>
      <c r="C1024">
        <v>3855056643.2160749</v>
      </c>
      <c r="D1024">
        <v>77061431.905795485</v>
      </c>
      <c r="E1024">
        <v>-600000.00000000047</v>
      </c>
      <c r="F1024">
        <v>0</v>
      </c>
      <c r="G1024">
        <v>0</v>
      </c>
      <c r="H1024">
        <v>1021</v>
      </c>
      <c r="I1024">
        <v>4160000</v>
      </c>
      <c r="J1024">
        <v>6397000</v>
      </c>
      <c r="K1024">
        <v>1021</v>
      </c>
      <c r="L1024">
        <v>0</v>
      </c>
      <c r="M1024">
        <v>0</v>
      </c>
      <c r="N1024">
        <v>0.38270575377883143</v>
      </c>
      <c r="O1024">
        <v>0.53038467349044871</v>
      </c>
      <c r="P1024">
        <v>0</v>
      </c>
      <c r="Q1024">
        <v>0</v>
      </c>
      <c r="R1024">
        <v>1</v>
      </c>
      <c r="S1024">
        <v>1</v>
      </c>
      <c r="T1024">
        <v>11179833.9091511</v>
      </c>
      <c r="U1024">
        <v>7447594.0708833961</v>
      </c>
      <c r="V1024">
        <v>37860539.499467783</v>
      </c>
    </row>
    <row r="1025" spans="1:22" x14ac:dyDescent="0.25">
      <c r="A1025">
        <v>1022</v>
      </c>
      <c r="B1025" s="1">
        <f t="shared" si="15"/>
        <v>40836</v>
      </c>
      <c r="C1025">
        <v>3858743935.6327729</v>
      </c>
      <c r="D1025">
        <v>76536361.27710554</v>
      </c>
      <c r="E1025">
        <v>-1194000.0001341109</v>
      </c>
      <c r="F1025">
        <v>0</v>
      </c>
      <c r="G1025">
        <v>0</v>
      </c>
      <c r="H1025">
        <v>1022</v>
      </c>
      <c r="I1025">
        <v>4134000</v>
      </c>
      <c r="J1025">
        <v>6135000</v>
      </c>
      <c r="K1025">
        <v>1022</v>
      </c>
      <c r="L1025">
        <v>0</v>
      </c>
      <c r="M1025">
        <v>0</v>
      </c>
      <c r="N1025">
        <v>0.38270111580634508</v>
      </c>
      <c r="O1025">
        <v>0.53037160749351009</v>
      </c>
      <c r="P1025">
        <v>0</v>
      </c>
      <c r="Q1025">
        <v>0</v>
      </c>
      <c r="R1025">
        <v>1</v>
      </c>
      <c r="S1025">
        <v>1</v>
      </c>
      <c r="T1025">
        <v>9625513.6756564006</v>
      </c>
      <c r="U1025">
        <v>6079638.8055790383</v>
      </c>
      <c r="V1025">
        <v>30905235.198121689</v>
      </c>
    </row>
    <row r="1026" spans="1:22" x14ac:dyDescent="0.25">
      <c r="A1026">
        <v>1023</v>
      </c>
      <c r="B1026" s="1">
        <f t="shared" si="15"/>
        <v>40837</v>
      </c>
      <c r="C1026">
        <v>3860971910.4864192</v>
      </c>
      <c r="D1026">
        <v>76107151.766227365</v>
      </c>
      <c r="E1026">
        <v>-1782060.0003996501</v>
      </c>
      <c r="F1026">
        <v>0</v>
      </c>
      <c r="G1026">
        <v>0</v>
      </c>
      <c r="H1026">
        <v>1023</v>
      </c>
      <c r="I1026">
        <v>4645000</v>
      </c>
      <c r="J1026">
        <v>7583000</v>
      </c>
      <c r="K1026">
        <v>1023</v>
      </c>
      <c r="L1026">
        <v>0</v>
      </c>
      <c r="M1026">
        <v>0</v>
      </c>
      <c r="N1026">
        <v>0.38272713687446541</v>
      </c>
      <c r="O1026">
        <v>0.5303789614425265</v>
      </c>
      <c r="P1026">
        <v>0</v>
      </c>
      <c r="Q1026">
        <v>0</v>
      </c>
      <c r="R1026">
        <v>1</v>
      </c>
      <c r="S1026">
        <v>1</v>
      </c>
      <c r="T1026">
        <v>8332534.3512407662</v>
      </c>
      <c r="U1026">
        <v>4961935.9302230394</v>
      </c>
      <c r="V1026">
        <v>25220704.641930249</v>
      </c>
    </row>
    <row r="1027" spans="1:22" x14ac:dyDescent="0.25">
      <c r="A1027">
        <v>1024</v>
      </c>
      <c r="B1027" s="1">
        <f t="shared" si="15"/>
        <v>40838</v>
      </c>
      <c r="C1027">
        <v>3862976835.7879348</v>
      </c>
      <c r="D1027">
        <v>75756361.279731646</v>
      </c>
      <c r="E1027">
        <v>19228410.59920603</v>
      </c>
      <c r="F1027">
        <v>0</v>
      </c>
      <c r="G1027">
        <v>0</v>
      </c>
      <c r="H1027">
        <v>1024</v>
      </c>
      <c r="I1027">
        <v>5452000</v>
      </c>
      <c r="J1027">
        <v>8997000</v>
      </c>
      <c r="K1027">
        <v>1024</v>
      </c>
      <c r="L1027">
        <v>0</v>
      </c>
      <c r="M1027">
        <v>0</v>
      </c>
      <c r="N1027">
        <v>0.38275883839704927</v>
      </c>
      <c r="O1027">
        <v>0.53039395120224164</v>
      </c>
      <c r="P1027">
        <v>0</v>
      </c>
      <c r="Q1027">
        <v>0</v>
      </c>
      <c r="R1027">
        <v>1</v>
      </c>
      <c r="S1027">
        <v>1</v>
      </c>
      <c r="T1027">
        <v>22552822.736916881</v>
      </c>
      <c r="U1027">
        <v>14912051.92651209</v>
      </c>
      <c r="V1027">
        <v>41486700.735035993</v>
      </c>
    </row>
    <row r="1028" spans="1:22" x14ac:dyDescent="0.25">
      <c r="A1028">
        <v>1025</v>
      </c>
      <c r="B1028" s="1">
        <f t="shared" ref="B1028:B1091" si="16">DATE(2009,1,1)+A1028</f>
        <v>40839</v>
      </c>
      <c r="C1028">
        <v>3864781016.6280689</v>
      </c>
      <c r="D1028">
        <v>76760130.478689209</v>
      </c>
      <c r="E1028">
        <v>1686858.975140665</v>
      </c>
      <c r="F1028">
        <v>0</v>
      </c>
      <c r="G1028">
        <v>0</v>
      </c>
      <c r="H1028">
        <v>1025</v>
      </c>
      <c r="I1028">
        <v>4906000</v>
      </c>
      <c r="J1028">
        <v>7351000</v>
      </c>
      <c r="K1028">
        <v>1025</v>
      </c>
      <c r="L1028">
        <v>0</v>
      </c>
      <c r="M1028">
        <v>0</v>
      </c>
      <c r="N1028">
        <v>0.3823941387159534</v>
      </c>
      <c r="O1028">
        <v>0.53009187332030394</v>
      </c>
      <c r="P1028">
        <v>0</v>
      </c>
      <c r="Q1028">
        <v>0</v>
      </c>
      <c r="R1028">
        <v>1</v>
      </c>
      <c r="S1028">
        <v>1</v>
      </c>
      <c r="T1028">
        <v>9479978.6371039618</v>
      </c>
      <c r="U1028">
        <v>6132250.770795282</v>
      </c>
      <c r="V1028">
        <v>33890366.682628863</v>
      </c>
    </row>
    <row r="1029" spans="1:22" x14ac:dyDescent="0.25">
      <c r="A1029">
        <v>1026</v>
      </c>
      <c r="B1029" s="1">
        <f t="shared" si="16"/>
        <v>40840</v>
      </c>
      <c r="C1029">
        <v>3866404527.5749388</v>
      </c>
      <c r="D1029">
        <v>76291363.23546882</v>
      </c>
      <c r="E1029">
        <v>1439510</v>
      </c>
      <c r="F1029">
        <v>0</v>
      </c>
      <c r="G1029">
        <v>0</v>
      </c>
      <c r="H1029">
        <v>1026</v>
      </c>
      <c r="I1029">
        <v>4574000</v>
      </c>
      <c r="J1029">
        <v>6984000</v>
      </c>
      <c r="K1029">
        <v>1026</v>
      </c>
      <c r="L1029">
        <v>0</v>
      </c>
      <c r="M1029">
        <v>0</v>
      </c>
      <c r="N1029">
        <v>0.38241520401912033</v>
      </c>
      <c r="O1029">
        <v>0.53010187437237399</v>
      </c>
      <c r="P1029">
        <v>0</v>
      </c>
      <c r="Q1029">
        <v>0</v>
      </c>
      <c r="R1029">
        <v>1</v>
      </c>
      <c r="S1029">
        <v>1</v>
      </c>
      <c r="T1029">
        <v>8893847.9512113873</v>
      </c>
      <c r="U1029">
        <v>5683550.4984321287</v>
      </c>
      <c r="V1029">
        <v>28078582.147578292</v>
      </c>
    </row>
    <row r="1030" spans="1:22" x14ac:dyDescent="0.25">
      <c r="A1030">
        <v>1027</v>
      </c>
      <c r="B1030" s="1">
        <f t="shared" si="16"/>
        <v>40841</v>
      </c>
      <c r="C1030">
        <v>3867865435.727653</v>
      </c>
      <c r="D1030">
        <v>75932719.948339656</v>
      </c>
      <c r="E1030">
        <v>0</v>
      </c>
      <c r="F1030">
        <v>0</v>
      </c>
      <c r="G1030">
        <v>0</v>
      </c>
      <c r="H1030">
        <v>1027</v>
      </c>
      <c r="I1030">
        <v>4285000</v>
      </c>
      <c r="J1030">
        <v>6295000</v>
      </c>
      <c r="K1030">
        <v>1027</v>
      </c>
      <c r="L1030">
        <v>0</v>
      </c>
      <c r="M1030">
        <v>0</v>
      </c>
      <c r="N1030">
        <v>0.38244339412984463</v>
      </c>
      <c r="O1030">
        <v>0.53011621424809074</v>
      </c>
      <c r="P1030">
        <v>0</v>
      </c>
      <c r="Q1030">
        <v>0</v>
      </c>
      <c r="R1030">
        <v>1</v>
      </c>
      <c r="S1030">
        <v>1</v>
      </c>
      <c r="T1030">
        <v>7574173.3353980528</v>
      </c>
      <c r="U1030">
        <v>4496950.0705066947</v>
      </c>
      <c r="V1030">
        <v>22922841.973094519</v>
      </c>
    </row>
    <row r="1031" spans="1:22" x14ac:dyDescent="0.25">
      <c r="A1031">
        <v>1028</v>
      </c>
      <c r="B1031" s="1">
        <f t="shared" si="16"/>
        <v>40842</v>
      </c>
      <c r="C1031">
        <v>3869180001.4644308</v>
      </c>
      <c r="D1031">
        <v>75614560.940102309</v>
      </c>
      <c r="E1031">
        <v>-600000</v>
      </c>
      <c r="F1031">
        <v>0</v>
      </c>
      <c r="G1031">
        <v>0</v>
      </c>
      <c r="H1031">
        <v>1028</v>
      </c>
      <c r="I1031">
        <v>3977000</v>
      </c>
      <c r="J1031">
        <v>5819000</v>
      </c>
      <c r="K1031">
        <v>1028</v>
      </c>
      <c r="L1031">
        <v>0</v>
      </c>
      <c r="M1031">
        <v>0</v>
      </c>
      <c r="N1031">
        <v>0.38248232662745968</v>
      </c>
      <c r="O1031">
        <v>0.53013986406362656</v>
      </c>
      <c r="P1031">
        <v>0</v>
      </c>
      <c r="Q1031">
        <v>0</v>
      </c>
      <c r="R1031">
        <v>1</v>
      </c>
      <c r="S1031">
        <v>1</v>
      </c>
      <c r="T1031">
        <v>6611896.0226791725</v>
      </c>
      <c r="U1031">
        <v>3682064.930418239</v>
      </c>
      <c r="V1031">
        <v>18714367.72051198</v>
      </c>
    </row>
    <row r="1032" spans="1:22" x14ac:dyDescent="0.25">
      <c r="A1032">
        <v>1029</v>
      </c>
      <c r="B1032" s="1">
        <f t="shared" si="16"/>
        <v>40843</v>
      </c>
      <c r="C1032">
        <v>3870362859.1157908</v>
      </c>
      <c r="D1032">
        <v>75354857.396269619</v>
      </c>
      <c r="E1032">
        <v>-1194000.00013411</v>
      </c>
      <c r="F1032">
        <v>0</v>
      </c>
      <c r="G1032">
        <v>0</v>
      </c>
      <c r="H1032">
        <v>1029</v>
      </c>
      <c r="I1032">
        <v>3889000</v>
      </c>
      <c r="J1032">
        <v>5684000</v>
      </c>
      <c r="K1032">
        <v>1029</v>
      </c>
      <c r="L1032">
        <v>0</v>
      </c>
      <c r="M1032">
        <v>0</v>
      </c>
      <c r="N1032">
        <v>0.3825275926958227</v>
      </c>
      <c r="O1032">
        <v>0.53016973885837615</v>
      </c>
      <c r="P1032">
        <v>0</v>
      </c>
      <c r="Q1032">
        <v>0</v>
      </c>
      <c r="R1032">
        <v>1</v>
      </c>
      <c r="S1032">
        <v>1</v>
      </c>
      <c r="T1032">
        <v>5795283.3557250611</v>
      </c>
      <c r="U1032">
        <v>3004074.757212311</v>
      </c>
      <c r="V1032">
        <v>15267806.146283619</v>
      </c>
    </row>
    <row r="1033" spans="1:22" x14ac:dyDescent="0.25">
      <c r="A1033">
        <v>1030</v>
      </c>
      <c r="B1033" s="1">
        <f t="shared" si="16"/>
        <v>40844</v>
      </c>
      <c r="C1033">
        <v>3871427179.5703049</v>
      </c>
      <c r="D1033">
        <v>75142171.22994332</v>
      </c>
      <c r="E1033">
        <v>-1782060.0003996489</v>
      </c>
      <c r="F1033">
        <v>0</v>
      </c>
      <c r="G1033">
        <v>0</v>
      </c>
      <c r="H1033">
        <v>1030</v>
      </c>
      <c r="I1033">
        <v>4005000</v>
      </c>
      <c r="J1033">
        <v>5660000</v>
      </c>
      <c r="K1033">
        <v>1030</v>
      </c>
      <c r="L1033">
        <v>0</v>
      </c>
      <c r="M1033">
        <v>0</v>
      </c>
      <c r="N1033">
        <v>0.38257182310850679</v>
      </c>
      <c r="O1033">
        <v>0.53020199764849607</v>
      </c>
      <c r="P1033">
        <v>0</v>
      </c>
      <c r="Q1033">
        <v>0</v>
      </c>
      <c r="R1033">
        <v>1</v>
      </c>
      <c r="S1033">
        <v>1</v>
      </c>
      <c r="T1033">
        <v>5160833.996998813</v>
      </c>
      <c r="U1033">
        <v>2500000</v>
      </c>
      <c r="V1033">
        <v>12445877.024933189</v>
      </c>
    </row>
    <row r="1034" spans="1:22" x14ac:dyDescent="0.25">
      <c r="A1034">
        <v>1031</v>
      </c>
      <c r="B1034" s="1">
        <f t="shared" si="16"/>
        <v>40845</v>
      </c>
      <c r="C1034">
        <v>3872384816.619688</v>
      </c>
      <c r="D1034">
        <v>74968030.924152046</v>
      </c>
      <c r="E1034">
        <v>4113555.5992060262</v>
      </c>
      <c r="F1034">
        <v>0</v>
      </c>
      <c r="G1034">
        <v>0</v>
      </c>
      <c r="H1034">
        <v>1031</v>
      </c>
      <c r="I1034">
        <v>4295000</v>
      </c>
      <c r="J1034">
        <v>6180000</v>
      </c>
      <c r="K1034">
        <v>1031</v>
      </c>
      <c r="L1034">
        <v>0</v>
      </c>
      <c r="M1034">
        <v>0</v>
      </c>
      <c r="N1034">
        <v>0.38260712852341461</v>
      </c>
      <c r="O1034">
        <v>0.5302340962571882</v>
      </c>
      <c r="P1034">
        <v>0</v>
      </c>
      <c r="Q1034">
        <v>0</v>
      </c>
      <c r="R1034">
        <v>1</v>
      </c>
      <c r="S1034">
        <v>1</v>
      </c>
      <c r="T1034">
        <v>7883439.1700980375</v>
      </c>
      <c r="U1034">
        <v>4868075.0913538868</v>
      </c>
      <c r="V1034">
        <v>15682302.668091221</v>
      </c>
    </row>
    <row r="1035" spans="1:22" x14ac:dyDescent="0.25">
      <c r="A1035">
        <v>1032</v>
      </c>
      <c r="B1035" s="1">
        <f t="shared" si="16"/>
        <v>40846</v>
      </c>
      <c r="C1035">
        <v>3873246438.6692762</v>
      </c>
      <c r="D1035">
        <v>75167749.672190815</v>
      </c>
      <c r="E1035">
        <v>2879020</v>
      </c>
      <c r="F1035">
        <v>0</v>
      </c>
      <c r="G1035">
        <v>0</v>
      </c>
      <c r="H1035">
        <v>1032</v>
      </c>
      <c r="I1035">
        <v>7143000</v>
      </c>
      <c r="J1035">
        <v>13260000</v>
      </c>
      <c r="K1035">
        <v>1032</v>
      </c>
      <c r="L1035">
        <v>0</v>
      </c>
      <c r="M1035">
        <v>0</v>
      </c>
      <c r="N1035">
        <v>0.382644621486256</v>
      </c>
      <c r="O1035">
        <v>0.53025666379722636</v>
      </c>
      <c r="P1035">
        <v>0</v>
      </c>
      <c r="Q1035">
        <v>0</v>
      </c>
      <c r="R1035">
        <v>1</v>
      </c>
      <c r="S1035">
        <v>1</v>
      </c>
      <c r="T1035">
        <v>6658100.0384596689</v>
      </c>
      <c r="U1035">
        <v>4017783.7620023922</v>
      </c>
      <c r="V1035">
        <v>15961511.26012788</v>
      </c>
    </row>
    <row r="1036" spans="1:22" x14ac:dyDescent="0.25">
      <c r="A1036">
        <v>1033</v>
      </c>
      <c r="B1036" s="1">
        <f t="shared" si="16"/>
        <v>40847</v>
      </c>
      <c r="C1036">
        <v>3874021647.2773919</v>
      </c>
      <c r="D1036">
        <v>75184979.541371062</v>
      </c>
      <c r="E1036">
        <v>64777950</v>
      </c>
      <c r="F1036">
        <v>0</v>
      </c>
      <c r="G1036">
        <v>0</v>
      </c>
      <c r="H1036">
        <v>1033</v>
      </c>
      <c r="I1036">
        <v>9324000</v>
      </c>
      <c r="J1036">
        <v>15135000</v>
      </c>
      <c r="K1036">
        <v>1033</v>
      </c>
      <c r="L1036">
        <v>0</v>
      </c>
      <c r="M1036">
        <v>0</v>
      </c>
      <c r="N1036">
        <v>0.38260534223721893</v>
      </c>
      <c r="O1036">
        <v>0.53018438975714099</v>
      </c>
      <c r="P1036">
        <v>0</v>
      </c>
      <c r="Q1036">
        <v>0</v>
      </c>
      <c r="R1036">
        <v>1</v>
      </c>
      <c r="S1036">
        <v>1</v>
      </c>
      <c r="T1036">
        <v>39305515.207905032</v>
      </c>
      <c r="U1036">
        <v>20524537.94249909</v>
      </c>
      <c r="V1036">
        <v>47710609.444962554</v>
      </c>
    </row>
    <row r="1037" spans="1:22" x14ac:dyDescent="0.25">
      <c r="A1037">
        <v>1034</v>
      </c>
      <c r="B1037" s="1">
        <f t="shared" si="16"/>
        <v>40848</v>
      </c>
      <c r="C1037">
        <v>3874719083.840693</v>
      </c>
      <c r="D1037">
        <v>77144205.811327219</v>
      </c>
      <c r="E1037">
        <v>11082063.449852619</v>
      </c>
      <c r="F1037">
        <v>0</v>
      </c>
      <c r="G1037">
        <v>0</v>
      </c>
      <c r="H1037">
        <v>1034</v>
      </c>
      <c r="I1037">
        <v>4994000</v>
      </c>
      <c r="J1037">
        <v>8840000</v>
      </c>
      <c r="K1037">
        <v>1034</v>
      </c>
      <c r="L1037">
        <v>0</v>
      </c>
      <c r="M1037">
        <v>0</v>
      </c>
      <c r="N1037">
        <v>0.38207152934850608</v>
      </c>
      <c r="O1037">
        <v>0.52920808727647373</v>
      </c>
      <c r="P1037">
        <v>0</v>
      </c>
      <c r="Q1037">
        <v>0</v>
      </c>
      <c r="R1037">
        <v>1</v>
      </c>
      <c r="S1037">
        <v>1</v>
      </c>
      <c r="T1037">
        <v>12396580.89699945</v>
      </c>
      <c r="U1037">
        <v>6783640.7896608487</v>
      </c>
      <c r="V1037">
        <v>38964284.32297422</v>
      </c>
    </row>
    <row r="1038" spans="1:22" x14ac:dyDescent="0.25">
      <c r="A1038">
        <v>1035</v>
      </c>
      <c r="B1038" s="1">
        <f t="shared" si="16"/>
        <v>40849</v>
      </c>
      <c r="C1038">
        <v>3875346525.6109171</v>
      </c>
      <c r="D1038">
        <v>76604473.002388343</v>
      </c>
      <c r="E1038">
        <v>0</v>
      </c>
      <c r="F1038">
        <v>0</v>
      </c>
      <c r="G1038">
        <v>0</v>
      </c>
      <c r="H1038">
        <v>1035</v>
      </c>
      <c r="I1038">
        <v>5008000</v>
      </c>
      <c r="J1038">
        <v>7375000</v>
      </c>
      <c r="K1038">
        <v>1035</v>
      </c>
      <c r="L1038">
        <v>0</v>
      </c>
      <c r="M1038">
        <v>0</v>
      </c>
      <c r="N1038">
        <v>0.38208383690332881</v>
      </c>
      <c r="O1038">
        <v>0.52919506479046174</v>
      </c>
      <c r="P1038">
        <v>0</v>
      </c>
      <c r="Q1038">
        <v>0</v>
      </c>
      <c r="R1038">
        <v>1</v>
      </c>
      <c r="S1038">
        <v>1</v>
      </c>
      <c r="T1038">
        <v>9634713.7622813378</v>
      </c>
      <c r="U1038">
        <v>6313770.6804325143</v>
      </c>
      <c r="V1038">
        <v>31811080.335894521</v>
      </c>
    </row>
    <row r="1039" spans="1:22" x14ac:dyDescent="0.25">
      <c r="A1039">
        <v>1036</v>
      </c>
      <c r="B1039" s="1">
        <f t="shared" si="16"/>
        <v>40850</v>
      </c>
      <c r="C1039">
        <v>3875910972.1099038</v>
      </c>
      <c r="D1039">
        <v>76163051.167845145</v>
      </c>
      <c r="E1039">
        <v>1559265</v>
      </c>
      <c r="F1039">
        <v>0</v>
      </c>
      <c r="G1039">
        <v>0</v>
      </c>
      <c r="H1039">
        <v>1036</v>
      </c>
      <c r="I1039">
        <v>4763000</v>
      </c>
      <c r="J1039">
        <v>6969000</v>
      </c>
      <c r="K1039">
        <v>1036</v>
      </c>
      <c r="L1039">
        <v>0</v>
      </c>
      <c r="M1039">
        <v>0</v>
      </c>
      <c r="N1039">
        <v>0.38210232924032378</v>
      </c>
      <c r="O1039">
        <v>0.52920394992084074</v>
      </c>
      <c r="P1039">
        <v>0</v>
      </c>
      <c r="Q1039">
        <v>0</v>
      </c>
      <c r="R1039">
        <v>1</v>
      </c>
      <c r="S1039">
        <v>1</v>
      </c>
      <c r="T1039">
        <v>8676312.1832005568</v>
      </c>
      <c r="U1039">
        <v>5517262.3461477421</v>
      </c>
      <c r="V1039">
        <v>26778308.096693859</v>
      </c>
    </row>
    <row r="1040" spans="1:22" x14ac:dyDescent="0.25">
      <c r="A1040">
        <v>1037</v>
      </c>
      <c r="B1040" s="1">
        <f t="shared" si="16"/>
        <v>40851</v>
      </c>
      <c r="C1040">
        <v>3876418722.9030581</v>
      </c>
      <c r="D1040">
        <v>75852480.469920322</v>
      </c>
      <c r="E1040">
        <v>0</v>
      </c>
      <c r="F1040">
        <v>0</v>
      </c>
      <c r="G1040">
        <v>0</v>
      </c>
      <c r="H1040">
        <v>1037</v>
      </c>
      <c r="I1040">
        <v>4660000</v>
      </c>
      <c r="J1040">
        <v>6755000</v>
      </c>
      <c r="K1040">
        <v>1037</v>
      </c>
      <c r="L1040">
        <v>0</v>
      </c>
      <c r="M1040">
        <v>0</v>
      </c>
      <c r="N1040">
        <v>0.38212989609016379</v>
      </c>
      <c r="O1040">
        <v>0.52921967731037778</v>
      </c>
      <c r="P1040">
        <v>0</v>
      </c>
      <c r="Q1040">
        <v>0</v>
      </c>
      <c r="R1040">
        <v>1</v>
      </c>
      <c r="S1040">
        <v>1</v>
      </c>
      <c r="T1040">
        <v>7312048.4032835811</v>
      </c>
      <c r="U1040">
        <v>4281173.7488380233</v>
      </c>
      <c r="V1040">
        <v>21866932.848660361</v>
      </c>
    </row>
    <row r="1041" spans="1:22" x14ac:dyDescent="0.25">
      <c r="A1041">
        <v>1038</v>
      </c>
      <c r="B1041" s="1">
        <f t="shared" si="16"/>
        <v>40852</v>
      </c>
      <c r="C1041">
        <v>3876875447.5954099</v>
      </c>
      <c r="D1041">
        <v>75549401.139870062</v>
      </c>
      <c r="E1041">
        <v>-600000</v>
      </c>
      <c r="F1041">
        <v>0</v>
      </c>
      <c r="G1041">
        <v>0</v>
      </c>
      <c r="H1041">
        <v>1038</v>
      </c>
      <c r="I1041">
        <v>4766000</v>
      </c>
      <c r="J1041">
        <v>7127000</v>
      </c>
      <c r="K1041">
        <v>1038</v>
      </c>
      <c r="L1041">
        <v>0</v>
      </c>
      <c r="M1041">
        <v>0</v>
      </c>
      <c r="N1041">
        <v>0.38216114669973189</v>
      </c>
      <c r="O1041">
        <v>0.52924155554581676</v>
      </c>
      <c r="P1041">
        <v>0</v>
      </c>
      <c r="Q1041">
        <v>0</v>
      </c>
      <c r="R1041">
        <v>1</v>
      </c>
      <c r="S1041">
        <v>1</v>
      </c>
      <c r="T1041">
        <v>6399825.4319856204</v>
      </c>
      <c r="U1041">
        <v>3513585.2567123221</v>
      </c>
      <c r="V1041">
        <v>17857309.274215952</v>
      </c>
    </row>
    <row r="1042" spans="1:22" x14ac:dyDescent="0.25">
      <c r="A1042">
        <v>1039</v>
      </c>
      <c r="B1042" s="1">
        <f t="shared" si="16"/>
        <v>40853</v>
      </c>
      <c r="C1042">
        <v>3877286248.8280482</v>
      </c>
      <c r="D1042">
        <v>75301968.605126783</v>
      </c>
      <c r="E1042">
        <v>10322079.99986589</v>
      </c>
      <c r="F1042">
        <v>0</v>
      </c>
      <c r="G1042">
        <v>0</v>
      </c>
      <c r="H1042">
        <v>1039</v>
      </c>
      <c r="I1042">
        <v>5886000</v>
      </c>
      <c r="J1042">
        <v>11206000</v>
      </c>
      <c r="K1042">
        <v>1039</v>
      </c>
      <c r="L1042">
        <v>0</v>
      </c>
      <c r="M1042">
        <v>0</v>
      </c>
      <c r="N1042">
        <v>0.38218437186531828</v>
      </c>
      <c r="O1042">
        <v>0.52926003900715812</v>
      </c>
      <c r="P1042">
        <v>0</v>
      </c>
      <c r="Q1042">
        <v>0</v>
      </c>
      <c r="R1042">
        <v>1</v>
      </c>
      <c r="S1042">
        <v>1</v>
      </c>
      <c r="T1042">
        <v>11820261.07934349</v>
      </c>
      <c r="U1042">
        <v>6967180.5199068319</v>
      </c>
      <c r="V1042">
        <v>22470056.44935267</v>
      </c>
    </row>
    <row r="1043" spans="1:22" x14ac:dyDescent="0.25">
      <c r="A1043">
        <v>1040</v>
      </c>
      <c r="B1043" s="1">
        <f t="shared" si="16"/>
        <v>40854</v>
      </c>
      <c r="C1043">
        <v>3877655718.9748492</v>
      </c>
      <c r="D1043">
        <v>75586619.696303621</v>
      </c>
      <c r="E1043">
        <v>39586525</v>
      </c>
      <c r="F1043">
        <v>0</v>
      </c>
      <c r="G1043">
        <v>0</v>
      </c>
      <c r="H1043">
        <v>1040</v>
      </c>
      <c r="I1043">
        <v>5734000</v>
      </c>
      <c r="J1043">
        <v>9854000</v>
      </c>
      <c r="K1043">
        <v>1040</v>
      </c>
      <c r="L1043">
        <v>0</v>
      </c>
      <c r="M1043">
        <v>0</v>
      </c>
      <c r="N1043">
        <v>0.3821926859130208</v>
      </c>
      <c r="O1043">
        <v>0.52925999702933191</v>
      </c>
      <c r="P1043">
        <v>0</v>
      </c>
      <c r="Q1043">
        <v>0</v>
      </c>
      <c r="R1043">
        <v>1</v>
      </c>
      <c r="S1043">
        <v>1</v>
      </c>
      <c r="T1043">
        <v>27225839.47665482</v>
      </c>
      <c r="U1043">
        <v>14678264.18426037</v>
      </c>
      <c r="V1043">
        <v>40022214.164761908</v>
      </c>
    </row>
    <row r="1044" spans="1:22" x14ac:dyDescent="0.25">
      <c r="A1044">
        <v>1041</v>
      </c>
      <c r="B1044" s="1">
        <f t="shared" si="16"/>
        <v>40855</v>
      </c>
      <c r="C1044">
        <v>3877987991.1695108</v>
      </c>
      <c r="D1044">
        <v>76669757.500415161</v>
      </c>
      <c r="E1044">
        <v>5085484.8659030423</v>
      </c>
      <c r="F1044">
        <v>0</v>
      </c>
      <c r="G1044">
        <v>0</v>
      </c>
      <c r="H1044">
        <v>1041</v>
      </c>
      <c r="I1044">
        <v>5188000</v>
      </c>
      <c r="J1044">
        <v>7512000</v>
      </c>
      <c r="K1044">
        <v>1041</v>
      </c>
      <c r="L1044">
        <v>0</v>
      </c>
      <c r="M1044">
        <v>0</v>
      </c>
      <c r="N1044">
        <v>0.38186515325503689</v>
      </c>
      <c r="O1044">
        <v>0.52875583932764725</v>
      </c>
      <c r="P1044">
        <v>0</v>
      </c>
      <c r="Q1044">
        <v>0</v>
      </c>
      <c r="R1044">
        <v>1</v>
      </c>
      <c r="S1044">
        <v>1</v>
      </c>
      <c r="T1044">
        <v>9883460.6676939595</v>
      </c>
      <c r="U1044">
        <v>5888418.349246297</v>
      </c>
      <c r="V1044">
        <v>32683223.02692439</v>
      </c>
    </row>
    <row r="1045" spans="1:22" x14ac:dyDescent="0.25">
      <c r="A1045">
        <v>1042</v>
      </c>
      <c r="B1045" s="1">
        <f t="shared" si="16"/>
        <v>40856</v>
      </c>
      <c r="C1045">
        <v>3878286785.2298489</v>
      </c>
      <c r="D1045">
        <v>76216870.802704334</v>
      </c>
      <c r="E1045">
        <v>0</v>
      </c>
      <c r="F1045">
        <v>0</v>
      </c>
      <c r="G1045">
        <v>0</v>
      </c>
      <c r="H1045">
        <v>1042</v>
      </c>
      <c r="I1045">
        <v>5062000</v>
      </c>
      <c r="J1045">
        <v>7318000</v>
      </c>
      <c r="K1045">
        <v>1042</v>
      </c>
      <c r="L1045">
        <v>0</v>
      </c>
      <c r="M1045">
        <v>0</v>
      </c>
      <c r="N1045">
        <v>0.38188596310678558</v>
      </c>
      <c r="O1045">
        <v>0.52876286204650114</v>
      </c>
      <c r="P1045">
        <v>0</v>
      </c>
      <c r="Q1045">
        <v>0</v>
      </c>
      <c r="R1045">
        <v>1</v>
      </c>
      <c r="S1045">
        <v>1</v>
      </c>
      <c r="T1045">
        <v>8468566.4484871347</v>
      </c>
      <c r="U1045">
        <v>5285089.1899259062</v>
      </c>
      <c r="V1045">
        <v>26697754.417866088</v>
      </c>
    </row>
    <row r="1046" spans="1:22" x14ac:dyDescent="0.25">
      <c r="A1046">
        <v>1043</v>
      </c>
      <c r="B1046" s="1">
        <f t="shared" si="16"/>
        <v>40857</v>
      </c>
      <c r="C1046">
        <v>3878555448.9896421</v>
      </c>
      <c r="D1046">
        <v>75847509.529240936</v>
      </c>
      <c r="E1046">
        <v>-600000</v>
      </c>
      <c r="F1046">
        <v>0</v>
      </c>
      <c r="G1046">
        <v>0</v>
      </c>
      <c r="H1046">
        <v>1043</v>
      </c>
      <c r="I1046">
        <v>4563000</v>
      </c>
      <c r="J1046">
        <v>6829000</v>
      </c>
      <c r="K1046">
        <v>1043</v>
      </c>
      <c r="L1046">
        <v>0</v>
      </c>
      <c r="M1046">
        <v>0</v>
      </c>
      <c r="N1046">
        <v>0.38191066440310911</v>
      </c>
      <c r="O1046">
        <v>0.52877855603345814</v>
      </c>
      <c r="P1046">
        <v>0</v>
      </c>
      <c r="Q1046">
        <v>0</v>
      </c>
      <c r="R1046">
        <v>1</v>
      </c>
      <c r="S1046">
        <v>1</v>
      </c>
      <c r="T1046">
        <v>7317009.2358779628</v>
      </c>
      <c r="U1046">
        <v>4287246.1505514728</v>
      </c>
      <c r="V1046">
        <v>21812261.583835479</v>
      </c>
    </row>
    <row r="1047" spans="1:22" x14ac:dyDescent="0.25">
      <c r="A1047">
        <v>1044</v>
      </c>
      <c r="B1047" s="1">
        <f t="shared" si="16"/>
        <v>40858</v>
      </c>
      <c r="C1047">
        <v>3878796995.497251</v>
      </c>
      <c r="D1047">
        <v>75546027.394334584</v>
      </c>
      <c r="E1047">
        <v>-1194000.00013411</v>
      </c>
      <c r="F1047">
        <v>0</v>
      </c>
      <c r="G1047">
        <v>0</v>
      </c>
      <c r="H1047">
        <v>1044</v>
      </c>
      <c r="I1047">
        <v>4705000</v>
      </c>
      <c r="J1047">
        <v>6492000</v>
      </c>
      <c r="K1047">
        <v>1044</v>
      </c>
      <c r="L1047">
        <v>0</v>
      </c>
      <c r="M1047">
        <v>0</v>
      </c>
      <c r="N1047">
        <v>0.38194401516900528</v>
      </c>
      <c r="O1047">
        <v>0.52879995323110807</v>
      </c>
      <c r="P1047">
        <v>0</v>
      </c>
      <c r="Q1047">
        <v>0</v>
      </c>
      <c r="R1047">
        <v>1</v>
      </c>
      <c r="S1047">
        <v>1</v>
      </c>
      <c r="T1047">
        <v>6389913.7724664751</v>
      </c>
      <c r="U1047">
        <v>3504719.02912154</v>
      </c>
      <c r="V1047">
        <v>17821289.448741078</v>
      </c>
    </row>
    <row r="1048" spans="1:22" x14ac:dyDescent="0.25">
      <c r="A1048">
        <v>1045</v>
      </c>
      <c r="B1048" s="1">
        <f t="shared" si="16"/>
        <v>40859</v>
      </c>
      <c r="C1048">
        <v>3879014136.4943709</v>
      </c>
      <c r="D1048">
        <v>75299745.833698794</v>
      </c>
      <c r="E1048">
        <v>-1062305.0003996489</v>
      </c>
      <c r="F1048">
        <v>0</v>
      </c>
      <c r="G1048">
        <v>0</v>
      </c>
      <c r="H1048">
        <v>1045</v>
      </c>
      <c r="I1048">
        <v>4374000</v>
      </c>
      <c r="J1048">
        <v>6174000</v>
      </c>
      <c r="K1048">
        <v>1045</v>
      </c>
      <c r="L1048">
        <v>0</v>
      </c>
      <c r="M1048">
        <v>0</v>
      </c>
      <c r="N1048">
        <v>0.38196888939481299</v>
      </c>
      <c r="O1048">
        <v>0.52882462406674047</v>
      </c>
      <c r="P1048">
        <v>0</v>
      </c>
      <c r="Q1048">
        <v>0</v>
      </c>
      <c r="R1048">
        <v>1</v>
      </c>
      <c r="S1048">
        <v>1</v>
      </c>
      <c r="T1048">
        <v>5611508.5972254854</v>
      </c>
      <c r="U1048">
        <v>2862280.531926427</v>
      </c>
      <c r="V1048">
        <v>14551803.753986251</v>
      </c>
    </row>
    <row r="1049" spans="1:22" x14ac:dyDescent="0.25">
      <c r="A1049">
        <v>1046</v>
      </c>
      <c r="B1049" s="1">
        <f t="shared" si="16"/>
        <v>40860</v>
      </c>
      <c r="C1049">
        <v>3879209312.5468841</v>
      </c>
      <c r="D1049">
        <v>75097986.960891843</v>
      </c>
      <c r="E1049">
        <v>-1651681.950633096</v>
      </c>
      <c r="F1049">
        <v>0</v>
      </c>
      <c r="G1049">
        <v>0</v>
      </c>
      <c r="H1049">
        <v>1046</v>
      </c>
      <c r="I1049">
        <v>4351000</v>
      </c>
      <c r="J1049">
        <v>5966000</v>
      </c>
      <c r="K1049">
        <v>1046</v>
      </c>
      <c r="L1049">
        <v>0</v>
      </c>
      <c r="M1049">
        <v>0</v>
      </c>
      <c r="N1049">
        <v>0.38199643419335327</v>
      </c>
      <c r="O1049">
        <v>0.52885167140163913</v>
      </c>
      <c r="P1049">
        <v>0</v>
      </c>
      <c r="Q1049">
        <v>0</v>
      </c>
      <c r="R1049">
        <v>1</v>
      </c>
      <c r="S1049">
        <v>1</v>
      </c>
      <c r="T1049">
        <v>5121351.2612530543</v>
      </c>
      <c r="U1049">
        <v>2500000</v>
      </c>
      <c r="V1049">
        <v>11877043.051567459</v>
      </c>
    </row>
    <row r="1050" spans="1:22" x14ac:dyDescent="0.25">
      <c r="A1050">
        <v>1047</v>
      </c>
      <c r="B1050" s="1">
        <f t="shared" si="16"/>
        <v>40861</v>
      </c>
      <c r="C1050">
        <v>3879384720.1625948</v>
      </c>
      <c r="D1050">
        <v>74932928.369195268</v>
      </c>
      <c r="E1050">
        <v>-2235165.1314959452</v>
      </c>
      <c r="F1050">
        <v>0</v>
      </c>
      <c r="G1050">
        <v>0</v>
      </c>
      <c r="H1050">
        <v>1047</v>
      </c>
      <c r="I1050">
        <v>4274000</v>
      </c>
      <c r="J1050">
        <v>5882000</v>
      </c>
      <c r="K1050">
        <v>1047</v>
      </c>
      <c r="L1050">
        <v>0</v>
      </c>
      <c r="M1050">
        <v>0</v>
      </c>
      <c r="N1050">
        <v>0.38201954810556582</v>
      </c>
      <c r="O1050">
        <v>0.52888002684748114</v>
      </c>
      <c r="P1050">
        <v>0</v>
      </c>
      <c r="Q1050">
        <v>0</v>
      </c>
      <c r="R1050">
        <v>1</v>
      </c>
      <c r="S1050">
        <v>1</v>
      </c>
      <c r="T1050">
        <v>5001082.992232739</v>
      </c>
      <c r="U1050">
        <v>2500000</v>
      </c>
      <c r="V1050">
        <v>9689554.8405757062</v>
      </c>
    </row>
    <row r="1051" spans="1:22" x14ac:dyDescent="0.25">
      <c r="A1051">
        <v>1048</v>
      </c>
      <c r="B1051" s="1">
        <f t="shared" si="16"/>
        <v>40862</v>
      </c>
      <c r="C1051">
        <v>3879542336.197197</v>
      </c>
      <c r="D1051">
        <v>74841291.31525059</v>
      </c>
      <c r="E1051">
        <v>-2812813.480680584</v>
      </c>
      <c r="F1051">
        <v>0</v>
      </c>
      <c r="G1051">
        <v>0</v>
      </c>
      <c r="H1051">
        <v>1048</v>
      </c>
      <c r="I1051">
        <v>4168000</v>
      </c>
      <c r="J1051">
        <v>5707000</v>
      </c>
      <c r="K1051">
        <v>1048</v>
      </c>
      <c r="L1051">
        <v>0</v>
      </c>
      <c r="M1051">
        <v>0</v>
      </c>
      <c r="N1051">
        <v>0.38204541010373788</v>
      </c>
      <c r="O1051">
        <v>0.52890909216987225</v>
      </c>
      <c r="P1051">
        <v>0</v>
      </c>
      <c r="Q1051">
        <v>0</v>
      </c>
      <c r="R1051">
        <v>1</v>
      </c>
      <c r="S1051">
        <v>1</v>
      </c>
      <c r="T1051">
        <v>4887970.5584254358</v>
      </c>
      <c r="U1051">
        <v>2500000</v>
      </c>
      <c r="V1051">
        <v>7769953.7298553754</v>
      </c>
    </row>
    <row r="1052" spans="1:22" x14ac:dyDescent="0.25">
      <c r="A1052">
        <v>1049</v>
      </c>
      <c r="B1052" s="1">
        <f t="shared" si="16"/>
        <v>40863</v>
      </c>
      <c r="C1052">
        <v>3879683939.8196139</v>
      </c>
      <c r="D1052">
        <v>74841291.31525059</v>
      </c>
      <c r="E1052">
        <v>-3384685.3465024908</v>
      </c>
      <c r="F1052">
        <v>0</v>
      </c>
      <c r="G1052">
        <v>0</v>
      </c>
      <c r="H1052">
        <v>1049</v>
      </c>
      <c r="I1052">
        <v>4055000</v>
      </c>
      <c r="J1052">
        <v>5565000</v>
      </c>
      <c r="K1052">
        <v>1049</v>
      </c>
      <c r="L1052">
        <v>0</v>
      </c>
      <c r="M1052">
        <v>0</v>
      </c>
      <c r="N1052">
        <v>0.38207502368930352</v>
      </c>
      <c r="O1052">
        <v>0.52894007223292006</v>
      </c>
      <c r="P1052">
        <v>0</v>
      </c>
      <c r="Q1052">
        <v>0</v>
      </c>
      <c r="R1052">
        <v>1</v>
      </c>
      <c r="S1052">
        <v>1</v>
      </c>
      <c r="T1052">
        <v>4781588.1951800641</v>
      </c>
      <c r="U1052">
        <v>2500000</v>
      </c>
      <c r="V1052">
        <v>5848781.9418218834</v>
      </c>
    </row>
    <row r="1053" spans="1:22" x14ac:dyDescent="0.25">
      <c r="A1053">
        <v>1050</v>
      </c>
      <c r="B1053" s="1">
        <f t="shared" si="16"/>
        <v>40864</v>
      </c>
      <c r="C1053">
        <v>3879811132.2807908</v>
      </c>
      <c r="D1053">
        <v>74841291.31525059</v>
      </c>
      <c r="E1053">
        <v>-3950838.4937940021</v>
      </c>
      <c r="F1053">
        <v>0</v>
      </c>
      <c r="G1053">
        <v>0</v>
      </c>
      <c r="H1053">
        <v>1050</v>
      </c>
      <c r="I1053">
        <v>4117000</v>
      </c>
      <c r="J1053">
        <v>5493000</v>
      </c>
      <c r="K1053">
        <v>1050</v>
      </c>
      <c r="L1053">
        <v>0</v>
      </c>
      <c r="M1053">
        <v>0</v>
      </c>
      <c r="N1053">
        <v>0.38210859523891788</v>
      </c>
      <c r="O1053">
        <v>0.52897259265139862</v>
      </c>
      <c r="P1053">
        <v>0</v>
      </c>
      <c r="Q1053">
        <v>0</v>
      </c>
      <c r="R1053">
        <v>1</v>
      </c>
      <c r="S1053">
        <v>1</v>
      </c>
      <c r="T1053">
        <v>4681535.4703934118</v>
      </c>
      <c r="U1053">
        <v>2500000</v>
      </c>
      <c r="V1053">
        <v>3926341.0772774052</v>
      </c>
    </row>
    <row r="1054" spans="1:22" x14ac:dyDescent="0.25">
      <c r="A1054">
        <v>1051</v>
      </c>
      <c r="B1054" s="1">
        <f t="shared" si="16"/>
        <v>40865</v>
      </c>
      <c r="C1054">
        <v>3879925354.7056122</v>
      </c>
      <c r="D1054">
        <v>74841291.31525059</v>
      </c>
      <c r="E1054">
        <v>-4511330.1097391434</v>
      </c>
      <c r="F1054">
        <v>0</v>
      </c>
      <c r="G1054">
        <v>0</v>
      </c>
      <c r="H1054">
        <v>1051</v>
      </c>
      <c r="I1054">
        <v>14652000</v>
      </c>
      <c r="J1054">
        <v>23029000</v>
      </c>
      <c r="K1054">
        <v>1051</v>
      </c>
      <c r="L1054">
        <v>0</v>
      </c>
      <c r="M1054">
        <v>0</v>
      </c>
      <c r="N1054">
        <v>0.38213999360950668</v>
      </c>
      <c r="O1054">
        <v>0.5290057797329456</v>
      </c>
      <c r="P1054">
        <v>0</v>
      </c>
      <c r="Q1054">
        <v>0</v>
      </c>
      <c r="R1054">
        <v>1</v>
      </c>
      <c r="S1054">
        <v>1</v>
      </c>
      <c r="T1054">
        <v>4587435.7772502555</v>
      </c>
      <c r="U1054">
        <v>2500000</v>
      </c>
      <c r="V1054">
        <v>2017526.6342686431</v>
      </c>
    </row>
    <row r="1055" spans="1:22" x14ac:dyDescent="0.25">
      <c r="A1055">
        <v>1052</v>
      </c>
      <c r="B1055" s="1">
        <f t="shared" si="16"/>
        <v>40866</v>
      </c>
      <c r="C1055">
        <v>3880027904.1055932</v>
      </c>
      <c r="D1055">
        <v>74841291.31525059</v>
      </c>
      <c r="E1055">
        <v>95699483.190349892</v>
      </c>
      <c r="F1055">
        <v>0</v>
      </c>
      <c r="G1055">
        <v>0</v>
      </c>
      <c r="H1055">
        <v>1052</v>
      </c>
      <c r="I1055">
        <v>49331000</v>
      </c>
      <c r="J1055">
        <v>85411000</v>
      </c>
      <c r="K1055">
        <v>1052</v>
      </c>
      <c r="L1055">
        <v>0</v>
      </c>
      <c r="M1055">
        <v>0</v>
      </c>
      <c r="N1055">
        <v>0.38162037041527952</v>
      </c>
      <c r="O1055">
        <v>0.52852880739055486</v>
      </c>
      <c r="P1055">
        <v>0</v>
      </c>
      <c r="Q1055">
        <v>0</v>
      </c>
      <c r="R1055">
        <v>1</v>
      </c>
      <c r="S1055">
        <v>1</v>
      </c>
      <c r="T1055">
        <v>57848759.074076787</v>
      </c>
      <c r="U1055">
        <v>31390612.086938929</v>
      </c>
      <c r="V1055">
        <v>59211038.015886441</v>
      </c>
    </row>
    <row r="1056" spans="1:22" x14ac:dyDescent="0.25">
      <c r="A1056">
        <v>1053</v>
      </c>
      <c r="B1056" s="1">
        <f t="shared" si="16"/>
        <v>40867</v>
      </c>
      <c r="C1056">
        <v>3872032877.4044061</v>
      </c>
      <c r="D1056">
        <v>77853893.426412642</v>
      </c>
      <c r="E1056">
        <v>114193517.4974224</v>
      </c>
      <c r="F1056">
        <v>0</v>
      </c>
      <c r="G1056">
        <v>8087070.3859044816</v>
      </c>
      <c r="H1056">
        <v>1053</v>
      </c>
      <c r="I1056">
        <v>24883000</v>
      </c>
      <c r="J1056">
        <v>41193000</v>
      </c>
      <c r="K1056">
        <v>1053</v>
      </c>
      <c r="L1056">
        <v>0</v>
      </c>
      <c r="M1056">
        <v>295.17806908551358</v>
      </c>
      <c r="N1056">
        <v>0.3847137865003406</v>
      </c>
      <c r="O1056">
        <v>0.53149003573607967</v>
      </c>
      <c r="P1056">
        <v>0</v>
      </c>
      <c r="Q1056">
        <v>0</v>
      </c>
      <c r="R1056">
        <v>1</v>
      </c>
      <c r="S1056">
        <v>1</v>
      </c>
      <c r="T1056">
        <v>66314549.890313163</v>
      </c>
      <c r="U1056">
        <v>33618670.241089746</v>
      </c>
      <c r="V1056">
        <v>97625442.374296322</v>
      </c>
    </row>
    <row r="1057" spans="1:22" x14ac:dyDescent="0.25">
      <c r="A1057">
        <v>1054</v>
      </c>
      <c r="B1057" s="1">
        <f t="shared" si="16"/>
        <v>40868</v>
      </c>
      <c r="C1057">
        <v>3843904374.9874139</v>
      </c>
      <c r="D1057">
        <v>80224433.519411713</v>
      </c>
      <c r="E1057">
        <v>22857932.81210671</v>
      </c>
      <c r="F1057">
        <v>0</v>
      </c>
      <c r="G1057">
        <v>0</v>
      </c>
      <c r="H1057">
        <v>1054</v>
      </c>
      <c r="I1057">
        <v>11778000</v>
      </c>
      <c r="J1057">
        <v>19556000</v>
      </c>
      <c r="K1057">
        <v>1054</v>
      </c>
      <c r="L1057">
        <v>0</v>
      </c>
      <c r="M1057">
        <v>0</v>
      </c>
      <c r="N1057">
        <v>0.38512293098384948</v>
      </c>
      <c r="O1057">
        <v>0.53110087853150778</v>
      </c>
      <c r="P1057">
        <v>0</v>
      </c>
      <c r="Q1057">
        <v>0</v>
      </c>
      <c r="R1057">
        <v>1</v>
      </c>
      <c r="S1057">
        <v>1</v>
      </c>
      <c r="T1057">
        <v>25106818.638638929</v>
      </c>
      <c r="U1057">
        <v>14729767.98966142</v>
      </c>
      <c r="V1057">
        <v>80152336.254850537</v>
      </c>
    </row>
    <row r="1058" spans="1:22" x14ac:dyDescent="0.25">
      <c r="A1058">
        <v>1055</v>
      </c>
      <c r="B1058" s="1">
        <f t="shared" si="16"/>
        <v>40869</v>
      </c>
      <c r="C1058">
        <v>3849791799.6388221</v>
      </c>
      <c r="D1058">
        <v>79146173.962946519</v>
      </c>
      <c r="E1058">
        <v>1108691.748813692</v>
      </c>
      <c r="F1058">
        <v>0</v>
      </c>
      <c r="G1058">
        <v>0</v>
      </c>
      <c r="H1058">
        <v>1055</v>
      </c>
      <c r="I1058">
        <v>9086000</v>
      </c>
      <c r="J1058">
        <v>14269000</v>
      </c>
      <c r="K1058">
        <v>1055</v>
      </c>
      <c r="L1058">
        <v>0</v>
      </c>
      <c r="M1058">
        <v>0</v>
      </c>
      <c r="N1058">
        <v>0.38512069017761152</v>
      </c>
      <c r="O1058">
        <v>0.53109331644535207</v>
      </c>
      <c r="P1058">
        <v>0</v>
      </c>
      <c r="Q1058">
        <v>0</v>
      </c>
      <c r="R1058">
        <v>1</v>
      </c>
      <c r="S1058">
        <v>1</v>
      </c>
      <c r="T1058">
        <v>18025070.65147147</v>
      </c>
      <c r="U1058">
        <v>12941658.322521061</v>
      </c>
      <c r="V1058">
        <v>65482322.219755992</v>
      </c>
    </row>
    <row r="1059" spans="1:22" x14ac:dyDescent="0.25">
      <c r="A1059">
        <v>1056</v>
      </c>
      <c r="B1059" s="1">
        <f t="shared" si="16"/>
        <v>40870</v>
      </c>
      <c r="C1059">
        <v>3852906720.0046611</v>
      </c>
      <c r="D1059">
        <v>78240892.284996018</v>
      </c>
      <c r="E1059">
        <v>-56741.042833478663</v>
      </c>
      <c r="F1059">
        <v>0</v>
      </c>
      <c r="G1059">
        <v>0</v>
      </c>
      <c r="H1059">
        <v>1056</v>
      </c>
      <c r="I1059">
        <v>7894000</v>
      </c>
      <c r="J1059">
        <v>12180000</v>
      </c>
      <c r="K1059">
        <v>1056</v>
      </c>
      <c r="L1059">
        <v>0</v>
      </c>
      <c r="M1059">
        <v>0</v>
      </c>
      <c r="N1059">
        <v>0.38505997781833251</v>
      </c>
      <c r="O1059">
        <v>0.53107360227425626</v>
      </c>
      <c r="P1059">
        <v>0</v>
      </c>
      <c r="Q1059">
        <v>0</v>
      </c>
      <c r="R1059">
        <v>1</v>
      </c>
      <c r="S1059">
        <v>1</v>
      </c>
      <c r="T1059">
        <v>15349689.819779379</v>
      </c>
      <c r="U1059">
        <v>10515910.107657241</v>
      </c>
      <c r="V1059">
        <v>53492500.107117519</v>
      </c>
    </row>
    <row r="1060" spans="1:22" x14ac:dyDescent="0.25">
      <c r="A1060">
        <v>1057</v>
      </c>
      <c r="B1060" s="1">
        <f t="shared" si="16"/>
        <v>40871</v>
      </c>
      <c r="C1060">
        <v>3855709895.7281609</v>
      </c>
      <c r="D1060">
        <v>77501004.357520863</v>
      </c>
      <c r="E1060">
        <v>4382111.367582174</v>
      </c>
      <c r="F1060">
        <v>0</v>
      </c>
      <c r="G1060">
        <v>0</v>
      </c>
      <c r="H1060">
        <v>1057</v>
      </c>
      <c r="I1060">
        <v>7424000</v>
      </c>
      <c r="J1060">
        <v>11252000</v>
      </c>
      <c r="K1060">
        <v>1057</v>
      </c>
      <c r="L1060">
        <v>0</v>
      </c>
      <c r="M1060">
        <v>0</v>
      </c>
      <c r="N1060">
        <v>0.38503094365767548</v>
      </c>
      <c r="O1060">
        <v>0.53105688725764066</v>
      </c>
      <c r="P1060">
        <v>0</v>
      </c>
      <c r="Q1060">
        <v>0</v>
      </c>
      <c r="R1060">
        <v>1</v>
      </c>
      <c r="S1060">
        <v>1</v>
      </c>
      <c r="T1060">
        <v>14748588.145660451</v>
      </c>
      <c r="U1060">
        <v>9619244.1544507183</v>
      </c>
      <c r="V1060">
        <v>45673439.477978371</v>
      </c>
    </row>
    <row r="1061" spans="1:22" x14ac:dyDescent="0.25">
      <c r="A1061">
        <v>1058</v>
      </c>
      <c r="B1061" s="1">
        <f t="shared" si="16"/>
        <v>40872</v>
      </c>
      <c r="C1061">
        <v>3858232501.4629898</v>
      </c>
      <c r="D1061">
        <v>77018492.731464446</v>
      </c>
      <c r="E1061">
        <v>719755</v>
      </c>
      <c r="F1061">
        <v>0</v>
      </c>
      <c r="G1061">
        <v>0</v>
      </c>
      <c r="H1061">
        <v>1058</v>
      </c>
      <c r="I1061">
        <v>6608000</v>
      </c>
      <c r="J1061">
        <v>10053000</v>
      </c>
      <c r="K1061">
        <v>1058</v>
      </c>
      <c r="L1061">
        <v>0</v>
      </c>
      <c r="M1061">
        <v>0</v>
      </c>
      <c r="N1061">
        <v>0.38501178789351548</v>
      </c>
      <c r="O1061">
        <v>0.53103705936419754</v>
      </c>
      <c r="P1061">
        <v>0</v>
      </c>
      <c r="Q1061">
        <v>0</v>
      </c>
      <c r="R1061">
        <v>1</v>
      </c>
      <c r="S1061">
        <v>1</v>
      </c>
      <c r="T1061">
        <v>11699686.144667599</v>
      </c>
      <c r="U1061">
        <v>7287039.7821223401</v>
      </c>
      <c r="V1061">
        <v>37308026.384469517</v>
      </c>
    </row>
    <row r="1062" spans="1:22" x14ac:dyDescent="0.25">
      <c r="A1062">
        <v>1059</v>
      </c>
      <c r="B1062" s="1">
        <f t="shared" si="16"/>
        <v>40873</v>
      </c>
      <c r="C1062">
        <v>3860502594.3785052</v>
      </c>
      <c r="D1062">
        <v>76502265.876880392</v>
      </c>
      <c r="E1062">
        <v>-247320.04983912219</v>
      </c>
      <c r="F1062">
        <v>0</v>
      </c>
      <c r="G1062">
        <v>0</v>
      </c>
      <c r="H1062">
        <v>1059</v>
      </c>
      <c r="I1062">
        <v>6094000</v>
      </c>
      <c r="J1062">
        <v>9079000</v>
      </c>
      <c r="K1062">
        <v>1059</v>
      </c>
      <c r="L1062">
        <v>0</v>
      </c>
      <c r="M1062">
        <v>0</v>
      </c>
      <c r="N1062">
        <v>0.38501587349881439</v>
      </c>
      <c r="O1062">
        <v>0.53103572530780019</v>
      </c>
      <c r="P1062">
        <v>0</v>
      </c>
      <c r="Q1062">
        <v>0</v>
      </c>
      <c r="R1062">
        <v>1</v>
      </c>
      <c r="S1062">
        <v>1</v>
      </c>
      <c r="T1062">
        <v>10193537.33750397</v>
      </c>
      <c r="U1062">
        <v>5996621.5347063299</v>
      </c>
      <c r="V1062">
        <v>30474564.363864481</v>
      </c>
    </row>
    <row r="1063" spans="1:22" x14ac:dyDescent="0.25">
      <c r="A1063">
        <v>1060</v>
      </c>
      <c r="B1063" s="1">
        <f t="shared" si="16"/>
        <v>40874</v>
      </c>
      <c r="C1063">
        <v>3862545425.9100761</v>
      </c>
      <c r="D1063">
        <v>76080575.212548003</v>
      </c>
      <c r="E1063">
        <v>-844846.84939601133</v>
      </c>
      <c r="F1063">
        <v>0</v>
      </c>
      <c r="G1063">
        <v>0</v>
      </c>
      <c r="H1063">
        <v>1060</v>
      </c>
      <c r="I1063">
        <v>5912000</v>
      </c>
      <c r="J1063">
        <v>8625000</v>
      </c>
      <c r="K1063">
        <v>1060</v>
      </c>
      <c r="L1063">
        <v>0</v>
      </c>
      <c r="M1063">
        <v>0</v>
      </c>
      <c r="N1063">
        <v>0.38502664814971588</v>
      </c>
      <c r="O1063">
        <v>0.53104064673392948</v>
      </c>
      <c r="P1063">
        <v>0</v>
      </c>
      <c r="Q1063">
        <v>0</v>
      </c>
      <c r="R1063">
        <v>1</v>
      </c>
      <c r="S1063">
        <v>1</v>
      </c>
      <c r="T1063">
        <v>8877326.1997119933</v>
      </c>
      <c r="U1063">
        <v>4894423.095106218</v>
      </c>
      <c r="V1063">
        <v>24884440.68997322</v>
      </c>
    </row>
    <row r="1064" spans="1:22" x14ac:dyDescent="0.25">
      <c r="A1064">
        <v>1061</v>
      </c>
      <c r="B1064" s="1">
        <f t="shared" si="16"/>
        <v>40875</v>
      </c>
      <c r="C1064">
        <v>3864383722.3341961</v>
      </c>
      <c r="D1064">
        <v>75735610.543301955</v>
      </c>
      <c r="E1064">
        <v>-1436398.381090889</v>
      </c>
      <c r="F1064">
        <v>0</v>
      </c>
      <c r="G1064">
        <v>0</v>
      </c>
      <c r="H1064">
        <v>1061</v>
      </c>
      <c r="I1064">
        <v>5638000</v>
      </c>
      <c r="J1064">
        <v>8090000</v>
      </c>
      <c r="K1064">
        <v>1061</v>
      </c>
      <c r="L1064">
        <v>0</v>
      </c>
      <c r="M1064">
        <v>0</v>
      </c>
      <c r="N1064">
        <v>0.3850350881413428</v>
      </c>
      <c r="O1064">
        <v>0.5310498114216613</v>
      </c>
      <c r="P1064">
        <v>0</v>
      </c>
      <c r="Q1064">
        <v>0</v>
      </c>
      <c r="R1064">
        <v>1</v>
      </c>
      <c r="S1064">
        <v>1</v>
      </c>
      <c r="T1064">
        <v>7778811.7262320453</v>
      </c>
      <c r="U1064">
        <v>3997187.7899001581</v>
      </c>
      <c r="V1064">
        <v>20323012.179961689</v>
      </c>
    </row>
    <row r="1065" spans="1:22" x14ac:dyDescent="0.25">
      <c r="A1065">
        <v>1062</v>
      </c>
      <c r="B1065" s="1">
        <f t="shared" si="16"/>
        <v>40876</v>
      </c>
      <c r="C1065">
        <v>3866037937.2858949</v>
      </c>
      <c r="D1065">
        <v>75454126.309850246</v>
      </c>
      <c r="E1065">
        <v>-2022034.397601041</v>
      </c>
      <c r="F1065">
        <v>0</v>
      </c>
      <c r="G1065">
        <v>0</v>
      </c>
      <c r="H1065">
        <v>1062</v>
      </c>
      <c r="I1065">
        <v>5438000</v>
      </c>
      <c r="J1065">
        <v>8076000</v>
      </c>
      <c r="K1065">
        <v>1062</v>
      </c>
      <c r="L1065">
        <v>0</v>
      </c>
      <c r="M1065">
        <v>0</v>
      </c>
      <c r="N1065">
        <v>0.3850398635235045</v>
      </c>
      <c r="O1065">
        <v>0.53106202218185639</v>
      </c>
      <c r="P1065">
        <v>0</v>
      </c>
      <c r="Q1065">
        <v>0</v>
      </c>
      <c r="R1065">
        <v>1</v>
      </c>
      <c r="S1065">
        <v>1</v>
      </c>
      <c r="T1065">
        <v>6856965.5880471338</v>
      </c>
      <c r="U1065">
        <v>3264644.9216768611</v>
      </c>
      <c r="V1065">
        <v>16599125.47390808</v>
      </c>
    </row>
    <row r="1066" spans="1:22" x14ac:dyDescent="0.25">
      <c r="A1066">
        <v>1063</v>
      </c>
      <c r="B1066" s="1">
        <f t="shared" si="16"/>
        <v>40877</v>
      </c>
      <c r="C1066">
        <v>3867526479.0242758</v>
      </c>
      <c r="D1066">
        <v>75224326.502045766</v>
      </c>
      <c r="E1066">
        <v>-2601814.0540769901</v>
      </c>
      <c r="F1066">
        <v>0</v>
      </c>
      <c r="G1066">
        <v>0</v>
      </c>
      <c r="H1066">
        <v>1063</v>
      </c>
      <c r="I1066">
        <v>5072000</v>
      </c>
      <c r="J1066">
        <v>7741000</v>
      </c>
      <c r="K1066">
        <v>1063</v>
      </c>
      <c r="L1066">
        <v>0</v>
      </c>
      <c r="M1066">
        <v>0</v>
      </c>
      <c r="N1066">
        <v>0.38503872343534767</v>
      </c>
      <c r="O1066">
        <v>0.53107200718568448</v>
      </c>
      <c r="P1066">
        <v>0</v>
      </c>
      <c r="Q1066">
        <v>0</v>
      </c>
      <c r="R1066">
        <v>1</v>
      </c>
      <c r="S1066">
        <v>1</v>
      </c>
      <c r="T1066">
        <v>6079367.9613747764</v>
      </c>
      <c r="U1066">
        <v>2665087.21997775</v>
      </c>
      <c r="V1066">
        <v>13546345.995698029</v>
      </c>
    </row>
    <row r="1067" spans="1:22" x14ac:dyDescent="0.25">
      <c r="A1067">
        <v>1064</v>
      </c>
      <c r="B1067" s="1">
        <f t="shared" si="16"/>
        <v>40878</v>
      </c>
      <c r="C1067">
        <v>3868865914.9713402</v>
      </c>
      <c r="D1067">
        <v>75035940.497653693</v>
      </c>
      <c r="E1067">
        <v>-3175795.9141177712</v>
      </c>
      <c r="F1067">
        <v>0</v>
      </c>
      <c r="G1067">
        <v>0</v>
      </c>
      <c r="H1067">
        <v>1064</v>
      </c>
      <c r="I1067">
        <v>4576000</v>
      </c>
      <c r="J1067">
        <v>7130000</v>
      </c>
      <c r="K1067">
        <v>1064</v>
      </c>
      <c r="L1067">
        <v>0</v>
      </c>
      <c r="M1067">
        <v>0</v>
      </c>
      <c r="N1067">
        <v>0.38503853491774859</v>
      </c>
      <c r="O1067">
        <v>0.53108204631862543</v>
      </c>
      <c r="P1067">
        <v>0</v>
      </c>
      <c r="Q1067">
        <v>0</v>
      </c>
      <c r="R1067">
        <v>1</v>
      </c>
      <c r="S1067">
        <v>1</v>
      </c>
      <c r="T1067">
        <v>5746834.0042598043</v>
      </c>
      <c r="U1067">
        <v>2500000</v>
      </c>
      <c r="V1067">
        <v>11053462.42261361</v>
      </c>
    </row>
    <row r="1068" spans="1:22" x14ac:dyDescent="0.25">
      <c r="A1068">
        <v>1065</v>
      </c>
      <c r="B1068" s="1">
        <f t="shared" si="16"/>
        <v>40879</v>
      </c>
      <c r="C1068">
        <v>3870071155.7968249</v>
      </c>
      <c r="D1068">
        <v>74882105.483005568</v>
      </c>
      <c r="E1068">
        <v>-3744037.9556864388</v>
      </c>
      <c r="F1068">
        <v>0</v>
      </c>
      <c r="G1068">
        <v>0</v>
      </c>
      <c r="H1068">
        <v>1065</v>
      </c>
      <c r="I1068">
        <v>5101000</v>
      </c>
      <c r="J1068">
        <v>7156000</v>
      </c>
      <c r="K1068">
        <v>1065</v>
      </c>
      <c r="L1068">
        <v>0</v>
      </c>
      <c r="M1068">
        <v>0</v>
      </c>
      <c r="N1068">
        <v>0.38505319916771469</v>
      </c>
      <c r="O1068">
        <v>0.53109791690982233</v>
      </c>
      <c r="P1068">
        <v>0</v>
      </c>
      <c r="Q1068">
        <v>0</v>
      </c>
      <c r="R1068">
        <v>1</v>
      </c>
      <c r="S1068">
        <v>1</v>
      </c>
      <c r="T1068">
        <v>5589350.1714503095</v>
      </c>
      <c r="U1068">
        <v>2500000</v>
      </c>
      <c r="V1068">
        <v>9023931.1558558308</v>
      </c>
    </row>
    <row r="1069" spans="1:22" x14ac:dyDescent="0.25">
      <c r="A1069">
        <v>1066</v>
      </c>
      <c r="B1069" s="1">
        <f t="shared" si="16"/>
        <v>40880</v>
      </c>
      <c r="C1069">
        <v>3871155621.0944338</v>
      </c>
      <c r="D1069">
        <v>74841291.31525059</v>
      </c>
      <c r="E1069">
        <v>1451442.4230335681</v>
      </c>
      <c r="F1069">
        <v>0</v>
      </c>
      <c r="G1069">
        <v>0</v>
      </c>
      <c r="H1069">
        <v>1066</v>
      </c>
      <c r="I1069">
        <v>6410000</v>
      </c>
      <c r="J1069">
        <v>9377000</v>
      </c>
      <c r="K1069">
        <v>1066</v>
      </c>
      <c r="L1069">
        <v>0</v>
      </c>
      <c r="M1069">
        <v>0</v>
      </c>
      <c r="N1069">
        <v>0.38504842491203101</v>
      </c>
      <c r="O1069">
        <v>0.5311126854592072</v>
      </c>
      <c r="P1069">
        <v>0</v>
      </c>
      <c r="Q1069">
        <v>0</v>
      </c>
      <c r="R1069">
        <v>1</v>
      </c>
      <c r="S1069">
        <v>1</v>
      </c>
      <c r="T1069">
        <v>5627155.1537722852</v>
      </c>
      <c r="U1069">
        <v>2685918.6931077791</v>
      </c>
      <c r="V1069">
        <v>9091485.4345288277</v>
      </c>
    </row>
    <row r="1070" spans="1:22" x14ac:dyDescent="0.25">
      <c r="A1070">
        <v>1067</v>
      </c>
      <c r="B1070" s="1">
        <f t="shared" si="16"/>
        <v>40881</v>
      </c>
      <c r="C1070">
        <v>3872131388.490344</v>
      </c>
      <c r="D1070">
        <v>74841291.31525059</v>
      </c>
      <c r="E1070">
        <v>14395100</v>
      </c>
      <c r="F1070">
        <v>0</v>
      </c>
      <c r="G1070">
        <v>0</v>
      </c>
      <c r="H1070">
        <v>1067</v>
      </c>
      <c r="I1070">
        <v>5929000</v>
      </c>
      <c r="J1070">
        <v>8825000</v>
      </c>
      <c r="K1070">
        <v>1067</v>
      </c>
      <c r="L1070">
        <v>0</v>
      </c>
      <c r="M1070">
        <v>0</v>
      </c>
      <c r="N1070">
        <v>0.38499728827923568</v>
      </c>
      <c r="O1070">
        <v>0.53109494821339487</v>
      </c>
      <c r="P1070">
        <v>0</v>
      </c>
      <c r="Q1070">
        <v>0</v>
      </c>
      <c r="R1070">
        <v>1</v>
      </c>
      <c r="S1070">
        <v>1</v>
      </c>
      <c r="T1070">
        <v>9708842.6531142406</v>
      </c>
      <c r="U1070">
        <v>3715084.7962278249</v>
      </c>
      <c r="V1070">
        <v>11517573.846771101</v>
      </c>
    </row>
    <row r="1071" spans="1:22" x14ac:dyDescent="0.25">
      <c r="A1071">
        <v>1068</v>
      </c>
      <c r="B1071" s="1">
        <f t="shared" si="16"/>
        <v>40882</v>
      </c>
      <c r="C1071">
        <v>3873009327.840776</v>
      </c>
      <c r="D1071">
        <v>74910745.64434503</v>
      </c>
      <c r="E1071">
        <v>0</v>
      </c>
      <c r="F1071">
        <v>0</v>
      </c>
      <c r="G1071">
        <v>0</v>
      </c>
      <c r="H1071">
        <v>1068</v>
      </c>
      <c r="I1071">
        <v>5884000</v>
      </c>
      <c r="J1071">
        <v>8180000</v>
      </c>
      <c r="K1071">
        <v>1068</v>
      </c>
      <c r="L1071">
        <v>0</v>
      </c>
      <c r="M1071">
        <v>0</v>
      </c>
      <c r="N1071">
        <v>0.38498912615966729</v>
      </c>
      <c r="O1071">
        <v>0.5311018714555531</v>
      </c>
      <c r="P1071">
        <v>0</v>
      </c>
      <c r="Q1071">
        <v>0</v>
      </c>
      <c r="R1071">
        <v>1</v>
      </c>
      <c r="S1071">
        <v>1</v>
      </c>
      <c r="T1071">
        <v>5414366.2182787359</v>
      </c>
      <c r="U1071">
        <v>2500000</v>
      </c>
      <c r="V1071">
        <v>9793902.4254493937</v>
      </c>
    </row>
    <row r="1072" spans="1:22" x14ac:dyDescent="0.25">
      <c r="A1072">
        <v>1069</v>
      </c>
      <c r="B1072" s="1">
        <f t="shared" si="16"/>
        <v>40883</v>
      </c>
      <c r="C1072">
        <v>3873799222.0097241</v>
      </c>
      <c r="D1072">
        <v>74841291.31525059</v>
      </c>
      <c r="E1072">
        <v>-600000</v>
      </c>
      <c r="F1072">
        <v>0</v>
      </c>
      <c r="G1072">
        <v>0</v>
      </c>
      <c r="H1072">
        <v>1069</v>
      </c>
      <c r="I1072">
        <v>5775000</v>
      </c>
      <c r="J1072">
        <v>7843000</v>
      </c>
      <c r="K1072">
        <v>1069</v>
      </c>
      <c r="L1072">
        <v>0</v>
      </c>
      <c r="M1072">
        <v>0</v>
      </c>
      <c r="N1072">
        <v>0.38495369260980539</v>
      </c>
      <c r="O1072">
        <v>0.53110095792503609</v>
      </c>
      <c r="P1072">
        <v>0</v>
      </c>
      <c r="Q1072">
        <v>0</v>
      </c>
      <c r="R1072">
        <v>1</v>
      </c>
      <c r="S1072">
        <v>1</v>
      </c>
      <c r="T1072">
        <v>5276663.868228538</v>
      </c>
      <c r="U1072">
        <v>2500000</v>
      </c>
      <c r="V1072">
        <v>7881100.8243449321</v>
      </c>
    </row>
    <row r="1073" spans="1:22" x14ac:dyDescent="0.25">
      <c r="A1073">
        <v>1070</v>
      </c>
      <c r="B1073" s="1">
        <f t="shared" si="16"/>
        <v>40884</v>
      </c>
      <c r="C1073">
        <v>3874509875.5688381</v>
      </c>
      <c r="D1073">
        <v>74841291.31525059</v>
      </c>
      <c r="E1073">
        <v>-1194000.00013411</v>
      </c>
      <c r="F1073">
        <v>0</v>
      </c>
      <c r="G1073">
        <v>0</v>
      </c>
      <c r="H1073">
        <v>1070</v>
      </c>
      <c r="I1073">
        <v>5656000</v>
      </c>
      <c r="J1073">
        <v>7824000</v>
      </c>
      <c r="K1073">
        <v>1070</v>
      </c>
      <c r="L1073">
        <v>0</v>
      </c>
      <c r="M1073">
        <v>0</v>
      </c>
      <c r="N1073">
        <v>0.38492264904779311</v>
      </c>
      <c r="O1073">
        <v>0.53110394793433624</v>
      </c>
      <c r="P1073">
        <v>0</v>
      </c>
      <c r="Q1073">
        <v>0</v>
      </c>
      <c r="R1073">
        <v>1</v>
      </c>
      <c r="S1073">
        <v>1</v>
      </c>
      <c r="T1073">
        <v>5147154.6628326243</v>
      </c>
      <c r="U1073">
        <v>2500000</v>
      </c>
      <c r="V1073">
        <v>5970425.0682621906</v>
      </c>
    </row>
    <row r="1074" spans="1:22" x14ac:dyDescent="0.25">
      <c r="A1074">
        <v>1071</v>
      </c>
      <c r="B1074" s="1">
        <f t="shared" si="16"/>
        <v>40885</v>
      </c>
      <c r="C1074">
        <v>3875149212.6272521</v>
      </c>
      <c r="D1074">
        <v>74841291.31525059</v>
      </c>
      <c r="E1074">
        <v>-342550.00039964909</v>
      </c>
      <c r="F1074">
        <v>0</v>
      </c>
      <c r="G1074">
        <v>0</v>
      </c>
      <c r="H1074">
        <v>1071</v>
      </c>
      <c r="I1074">
        <v>7164000</v>
      </c>
      <c r="J1074">
        <v>9920000</v>
      </c>
      <c r="K1074">
        <v>1071</v>
      </c>
      <c r="L1074">
        <v>0</v>
      </c>
      <c r="M1074">
        <v>0</v>
      </c>
      <c r="N1074">
        <v>0.3848963536571669</v>
      </c>
      <c r="O1074">
        <v>0.53110609921618424</v>
      </c>
      <c r="P1074">
        <v>0</v>
      </c>
      <c r="Q1074">
        <v>0</v>
      </c>
      <c r="R1074">
        <v>1</v>
      </c>
      <c r="S1074">
        <v>1</v>
      </c>
      <c r="T1074">
        <v>5025351.1186217479</v>
      </c>
      <c r="U1074">
        <v>2500000</v>
      </c>
      <c r="V1074">
        <v>4854685.1037801243</v>
      </c>
    </row>
    <row r="1075" spans="1:22" x14ac:dyDescent="0.25">
      <c r="A1075">
        <v>1072</v>
      </c>
      <c r="B1075" s="1">
        <f t="shared" si="16"/>
        <v>40886</v>
      </c>
      <c r="C1075">
        <v>3875724364.8783722</v>
      </c>
      <c r="D1075">
        <v>74841291.31525059</v>
      </c>
      <c r="E1075">
        <v>22093035.499527778</v>
      </c>
      <c r="F1075">
        <v>0</v>
      </c>
      <c r="G1075">
        <v>0</v>
      </c>
      <c r="H1075">
        <v>1072</v>
      </c>
      <c r="I1075">
        <v>7089000</v>
      </c>
      <c r="J1075">
        <v>10136000</v>
      </c>
      <c r="K1075">
        <v>1072</v>
      </c>
      <c r="L1075">
        <v>0</v>
      </c>
      <c r="M1075">
        <v>0</v>
      </c>
      <c r="N1075">
        <v>0.38480648702286502</v>
      </c>
      <c r="O1075">
        <v>0.53106984307879612</v>
      </c>
      <c r="P1075">
        <v>0</v>
      </c>
      <c r="Q1075">
        <v>0</v>
      </c>
      <c r="R1075">
        <v>1</v>
      </c>
      <c r="S1075">
        <v>1</v>
      </c>
      <c r="T1075">
        <v>14926476.933050171</v>
      </c>
      <c r="U1075">
        <v>7330551.0196900573</v>
      </c>
      <c r="V1075">
        <v>15163773.307076979</v>
      </c>
    </row>
    <row r="1076" spans="1:22" x14ac:dyDescent="0.25">
      <c r="A1076">
        <v>1073</v>
      </c>
      <c r="B1076" s="1">
        <f t="shared" si="16"/>
        <v>40887</v>
      </c>
      <c r="C1076">
        <v>3876241750.8419309</v>
      </c>
      <c r="D1076">
        <v>75135751.398100376</v>
      </c>
      <c r="E1076">
        <v>1654871.5303895441</v>
      </c>
      <c r="F1076">
        <v>0</v>
      </c>
      <c r="G1076">
        <v>0</v>
      </c>
      <c r="H1076">
        <v>1073</v>
      </c>
      <c r="I1076">
        <v>6363000</v>
      </c>
      <c r="J1076">
        <v>8340000</v>
      </c>
      <c r="K1076">
        <v>1073</v>
      </c>
      <c r="L1076">
        <v>0</v>
      </c>
      <c r="M1076">
        <v>0</v>
      </c>
      <c r="N1076">
        <v>0.3848090654260431</v>
      </c>
      <c r="O1076">
        <v>0.53103457757747252</v>
      </c>
      <c r="P1076">
        <v>0</v>
      </c>
      <c r="Q1076">
        <v>0</v>
      </c>
      <c r="R1076">
        <v>1</v>
      </c>
      <c r="S1076">
        <v>1</v>
      </c>
      <c r="T1076">
        <v>5144320.0896337787</v>
      </c>
      <c r="U1076">
        <v>2500000</v>
      </c>
      <c r="V1076">
        <v>12383302.03663752</v>
      </c>
    </row>
    <row r="1077" spans="1:22" x14ac:dyDescent="0.25">
      <c r="A1077">
        <v>1074</v>
      </c>
      <c r="B1077" s="1">
        <f t="shared" si="16"/>
        <v>40888</v>
      </c>
      <c r="C1077">
        <v>3876707147.1817861</v>
      </c>
      <c r="D1077">
        <v>74964169.442474768</v>
      </c>
      <c r="E1077">
        <v>2159265</v>
      </c>
      <c r="F1077">
        <v>0</v>
      </c>
      <c r="G1077">
        <v>0</v>
      </c>
      <c r="H1077">
        <v>1074</v>
      </c>
      <c r="I1077">
        <v>5906000</v>
      </c>
      <c r="J1077">
        <v>7916000</v>
      </c>
      <c r="K1077">
        <v>1074</v>
      </c>
      <c r="L1077">
        <v>0</v>
      </c>
      <c r="M1077">
        <v>0</v>
      </c>
      <c r="N1077">
        <v>0.38475389316767827</v>
      </c>
      <c r="O1077">
        <v>0.53102844817406014</v>
      </c>
      <c r="P1077">
        <v>0</v>
      </c>
      <c r="Q1077">
        <v>0</v>
      </c>
      <c r="R1077">
        <v>1</v>
      </c>
      <c r="S1077">
        <v>1</v>
      </c>
      <c r="T1077">
        <v>5048247.5950141158</v>
      </c>
      <c r="U1077">
        <v>2500000</v>
      </c>
      <c r="V1077">
        <v>10117052.76609798</v>
      </c>
    </row>
    <row r="1078" spans="1:22" x14ac:dyDescent="0.25">
      <c r="A1078">
        <v>1075</v>
      </c>
      <c r="B1078" s="1">
        <f t="shared" si="16"/>
        <v>40889</v>
      </c>
      <c r="C1078">
        <v>3877125752.891901</v>
      </c>
      <c r="D1078">
        <v>74841291.31525059</v>
      </c>
      <c r="E1078">
        <v>0</v>
      </c>
      <c r="F1078">
        <v>0</v>
      </c>
      <c r="G1078">
        <v>0</v>
      </c>
      <c r="H1078">
        <v>1075</v>
      </c>
      <c r="I1078">
        <v>5515000</v>
      </c>
      <c r="J1078">
        <v>7488000</v>
      </c>
      <c r="K1078">
        <v>1075</v>
      </c>
      <c r="L1078">
        <v>0</v>
      </c>
      <c r="M1078">
        <v>0</v>
      </c>
      <c r="N1078">
        <v>0.38471757745783591</v>
      </c>
      <c r="O1078">
        <v>0.53102823703688729</v>
      </c>
      <c r="P1078">
        <v>0</v>
      </c>
      <c r="Q1078">
        <v>0</v>
      </c>
      <c r="R1078">
        <v>1</v>
      </c>
      <c r="S1078">
        <v>1</v>
      </c>
      <c r="T1078">
        <v>4965682.555006085</v>
      </c>
      <c r="U1078">
        <v>2500000</v>
      </c>
      <c r="V1078">
        <v>8214759.724464464</v>
      </c>
    </row>
    <row r="1079" spans="1:22" x14ac:dyDescent="0.25">
      <c r="A1079">
        <v>1076</v>
      </c>
      <c r="B1079" s="1">
        <f t="shared" si="16"/>
        <v>40890</v>
      </c>
      <c r="C1079">
        <v>3877502247.063683</v>
      </c>
      <c r="D1079">
        <v>74841291.31525059</v>
      </c>
      <c r="E1079">
        <v>-600000</v>
      </c>
      <c r="F1079">
        <v>0</v>
      </c>
      <c r="G1079">
        <v>0</v>
      </c>
      <c r="H1079">
        <v>1076</v>
      </c>
      <c r="I1079">
        <v>5766000</v>
      </c>
      <c r="J1079">
        <v>7444000</v>
      </c>
      <c r="K1079">
        <v>1076</v>
      </c>
      <c r="L1079">
        <v>0</v>
      </c>
      <c r="M1079">
        <v>0</v>
      </c>
      <c r="N1079">
        <v>0.38469685379133112</v>
      </c>
      <c r="O1079">
        <v>0.53103404242478347</v>
      </c>
      <c r="P1079">
        <v>0</v>
      </c>
      <c r="Q1079">
        <v>0</v>
      </c>
      <c r="R1079">
        <v>1</v>
      </c>
      <c r="S1079">
        <v>1</v>
      </c>
      <c r="T1079">
        <v>4854676.409892601</v>
      </c>
      <c r="U1079">
        <v>2500000</v>
      </c>
      <c r="V1079">
        <v>6311999.446960222</v>
      </c>
    </row>
    <row r="1080" spans="1:22" x14ac:dyDescent="0.25">
      <c r="A1080">
        <v>1077</v>
      </c>
      <c r="B1080" s="1">
        <f t="shared" si="16"/>
        <v>40891</v>
      </c>
      <c r="C1080">
        <v>3877840840.8765521</v>
      </c>
      <c r="D1080">
        <v>74841291.31525059</v>
      </c>
      <c r="E1080">
        <v>-1194000.00013411</v>
      </c>
      <c r="F1080">
        <v>0</v>
      </c>
      <c r="G1080">
        <v>0</v>
      </c>
      <c r="H1080">
        <v>1077</v>
      </c>
      <c r="I1080">
        <v>5753000</v>
      </c>
      <c r="J1080">
        <v>7501000</v>
      </c>
      <c r="K1080">
        <v>1077</v>
      </c>
      <c r="L1080">
        <v>0</v>
      </c>
      <c r="M1080">
        <v>0</v>
      </c>
      <c r="N1080">
        <v>0.38466618065193448</v>
      </c>
      <c r="O1080">
        <v>0.53103959373350385</v>
      </c>
      <c r="P1080">
        <v>0</v>
      </c>
      <c r="Q1080">
        <v>0</v>
      </c>
      <c r="R1080">
        <v>1</v>
      </c>
      <c r="S1080">
        <v>1</v>
      </c>
      <c r="T1080">
        <v>4750275.0133843347</v>
      </c>
      <c r="U1080">
        <v>2500000</v>
      </c>
      <c r="V1080">
        <v>4395437.5901453076</v>
      </c>
    </row>
    <row r="1081" spans="1:22" x14ac:dyDescent="0.25">
      <c r="A1081">
        <v>1078</v>
      </c>
      <c r="B1081" s="1">
        <f t="shared" si="16"/>
        <v>40892</v>
      </c>
      <c r="C1081">
        <v>3878145324.389432</v>
      </c>
      <c r="D1081">
        <v>74841291.31525059</v>
      </c>
      <c r="E1081">
        <v>-1782060.0003996489</v>
      </c>
      <c r="F1081">
        <v>0</v>
      </c>
      <c r="G1081">
        <v>0</v>
      </c>
      <c r="H1081">
        <v>1078</v>
      </c>
      <c r="I1081">
        <v>4901000</v>
      </c>
      <c r="J1081">
        <v>6885000</v>
      </c>
      <c r="K1081">
        <v>1078</v>
      </c>
      <c r="L1081">
        <v>0</v>
      </c>
      <c r="M1081">
        <v>0</v>
      </c>
      <c r="N1081">
        <v>0.38463602938778291</v>
      </c>
      <c r="O1081">
        <v>0.53104330159481483</v>
      </c>
      <c r="P1081">
        <v>0</v>
      </c>
      <c r="Q1081">
        <v>0</v>
      </c>
      <c r="R1081">
        <v>1</v>
      </c>
      <c r="S1081">
        <v>1</v>
      </c>
      <c r="T1081">
        <v>4652085.3899023794</v>
      </c>
      <c r="U1081">
        <v>2500000</v>
      </c>
      <c r="V1081">
        <v>2480595.9169433489</v>
      </c>
    </row>
    <row r="1082" spans="1:22" x14ac:dyDescent="0.25">
      <c r="A1082">
        <v>1079</v>
      </c>
      <c r="B1082" s="1">
        <f t="shared" si="16"/>
        <v>40893</v>
      </c>
      <c r="C1082">
        <v>3878419108.6530499</v>
      </c>
      <c r="D1082">
        <v>74841291.31525059</v>
      </c>
      <c r="E1082">
        <v>-2364239.4007939738</v>
      </c>
      <c r="F1082">
        <v>0</v>
      </c>
      <c r="G1082">
        <v>0</v>
      </c>
      <c r="H1082">
        <v>1079</v>
      </c>
      <c r="I1082">
        <v>4730000</v>
      </c>
      <c r="J1082">
        <v>6267000</v>
      </c>
      <c r="K1082">
        <v>1079</v>
      </c>
      <c r="L1082">
        <v>0</v>
      </c>
      <c r="M1082">
        <v>0</v>
      </c>
      <c r="N1082">
        <v>0.38463878368454402</v>
      </c>
      <c r="O1082">
        <v>0.53105599154455885</v>
      </c>
      <c r="P1082">
        <v>0</v>
      </c>
      <c r="Q1082">
        <v>0</v>
      </c>
      <c r="R1082">
        <v>1</v>
      </c>
      <c r="S1082">
        <v>1</v>
      </c>
      <c r="T1082">
        <v>4559737.9455004772</v>
      </c>
      <c r="U1082">
        <v>2500000</v>
      </c>
      <c r="V1082">
        <v>569439.93898749584</v>
      </c>
    </row>
    <row r="1083" spans="1:22" x14ac:dyDescent="0.25">
      <c r="A1083">
        <v>1080</v>
      </c>
      <c r="B1083" s="1">
        <f t="shared" si="16"/>
        <v>40894</v>
      </c>
      <c r="C1083">
        <v>3878665263.6109872</v>
      </c>
      <c r="D1083">
        <v>74841291.31525059</v>
      </c>
      <c r="E1083">
        <v>-2220842.0073144832</v>
      </c>
      <c r="F1083">
        <v>0</v>
      </c>
      <c r="G1083">
        <v>0</v>
      </c>
      <c r="H1083">
        <v>1080</v>
      </c>
      <c r="I1083">
        <v>4127000</v>
      </c>
      <c r="J1083">
        <v>5866000</v>
      </c>
      <c r="K1083">
        <v>1080</v>
      </c>
      <c r="L1083">
        <v>0</v>
      </c>
      <c r="M1083">
        <v>0</v>
      </c>
      <c r="N1083">
        <v>0.38464785582086491</v>
      </c>
      <c r="O1083">
        <v>0.53107742466275776</v>
      </c>
      <c r="P1083">
        <v>0</v>
      </c>
      <c r="Q1083">
        <v>0</v>
      </c>
      <c r="R1083">
        <v>1</v>
      </c>
      <c r="S1083">
        <v>1</v>
      </c>
      <c r="T1083">
        <v>4472885.0766825248</v>
      </c>
      <c r="U1083">
        <v>2500000</v>
      </c>
      <c r="V1083">
        <v>-942291.96027509938</v>
      </c>
    </row>
    <row r="1084" spans="1:22" x14ac:dyDescent="0.25">
      <c r="A1084">
        <v>1081</v>
      </c>
      <c r="B1084" s="1">
        <f t="shared" si="16"/>
        <v>40895</v>
      </c>
      <c r="C1084">
        <v>3878886552.210598</v>
      </c>
      <c r="D1084">
        <v>74841291.31525059</v>
      </c>
      <c r="E1084">
        <v>-2798633.5877377349</v>
      </c>
      <c r="F1084">
        <v>0</v>
      </c>
      <c r="G1084">
        <v>0</v>
      </c>
      <c r="H1084">
        <v>1081</v>
      </c>
      <c r="I1084">
        <v>3714000</v>
      </c>
      <c r="J1084">
        <v>5375000</v>
      </c>
      <c r="K1084">
        <v>1081</v>
      </c>
      <c r="L1084">
        <v>0</v>
      </c>
      <c r="M1084">
        <v>0</v>
      </c>
      <c r="N1084">
        <v>0.38467844330659462</v>
      </c>
      <c r="O1084">
        <v>0.5311042320251067</v>
      </c>
      <c r="P1084">
        <v>0</v>
      </c>
      <c r="Q1084">
        <v>0</v>
      </c>
      <c r="R1084">
        <v>1</v>
      </c>
      <c r="S1084">
        <v>1</v>
      </c>
      <c r="T1084">
        <v>4391199.8619939731</v>
      </c>
      <c r="U1084">
        <v>2500000</v>
      </c>
      <c r="V1084">
        <v>-2832869.0408829669</v>
      </c>
    </row>
    <row r="1085" spans="1:22" x14ac:dyDescent="0.25">
      <c r="A1085">
        <v>1082</v>
      </c>
      <c r="B1085" s="1">
        <f t="shared" si="16"/>
        <v>40896</v>
      </c>
      <c r="C1085">
        <v>3879085461.102828</v>
      </c>
      <c r="D1085">
        <v>74841291.31525059</v>
      </c>
      <c r="E1085">
        <v>-3370647.2524859011</v>
      </c>
      <c r="F1085">
        <v>0</v>
      </c>
      <c r="G1085">
        <v>0</v>
      </c>
      <c r="H1085">
        <v>1082</v>
      </c>
      <c r="I1085">
        <v>3720000</v>
      </c>
      <c r="J1085">
        <v>5157000</v>
      </c>
      <c r="K1085">
        <v>1082</v>
      </c>
      <c r="L1085">
        <v>0</v>
      </c>
      <c r="M1085">
        <v>0</v>
      </c>
      <c r="N1085">
        <v>0.3847230766988764</v>
      </c>
      <c r="O1085">
        <v>0.53113759471153454</v>
      </c>
      <c r="P1085">
        <v>0</v>
      </c>
      <c r="Q1085">
        <v>0</v>
      </c>
      <c r="R1085">
        <v>1</v>
      </c>
      <c r="S1085">
        <v>1</v>
      </c>
      <c r="T1085">
        <v>4314374.8314621598</v>
      </c>
      <c r="U1085">
        <v>2500000</v>
      </c>
      <c r="V1085">
        <v>-4704540.3511073329</v>
      </c>
    </row>
    <row r="1086" spans="1:22" x14ac:dyDescent="0.25">
      <c r="A1086">
        <v>1083</v>
      </c>
      <c r="B1086" s="1">
        <f t="shared" si="16"/>
        <v>40897</v>
      </c>
      <c r="C1086">
        <v>3879264228.2720141</v>
      </c>
      <c r="D1086">
        <v>74841291.31525059</v>
      </c>
      <c r="E1086">
        <v>-3936940.7807144411</v>
      </c>
      <c r="F1086">
        <v>0</v>
      </c>
      <c r="G1086">
        <v>0</v>
      </c>
      <c r="H1086">
        <v>1083</v>
      </c>
      <c r="I1086">
        <v>3745000</v>
      </c>
      <c r="J1086">
        <v>5094000</v>
      </c>
      <c r="K1086">
        <v>1083</v>
      </c>
      <c r="L1086">
        <v>0</v>
      </c>
      <c r="M1086">
        <v>0</v>
      </c>
      <c r="N1086">
        <v>0.38476750260708492</v>
      </c>
      <c r="O1086">
        <v>0.53117369496153388</v>
      </c>
      <c r="P1086">
        <v>0</v>
      </c>
      <c r="Q1086">
        <v>0</v>
      </c>
      <c r="R1086">
        <v>1</v>
      </c>
      <c r="S1086">
        <v>1</v>
      </c>
      <c r="T1086">
        <v>4242120.8092536423</v>
      </c>
      <c r="U1086">
        <v>2500000</v>
      </c>
      <c r="V1086">
        <v>-6557494.9486478064</v>
      </c>
    </row>
    <row r="1087" spans="1:22" x14ac:dyDescent="0.25">
      <c r="A1087">
        <v>1084</v>
      </c>
      <c r="B1087" s="1">
        <f t="shared" si="16"/>
        <v>40898</v>
      </c>
      <c r="C1087">
        <v>3879424867.9026999</v>
      </c>
      <c r="D1087">
        <v>74841291.31525059</v>
      </c>
      <c r="E1087">
        <v>-4497571.3737872709</v>
      </c>
      <c r="F1087">
        <v>0</v>
      </c>
      <c r="G1087">
        <v>0</v>
      </c>
      <c r="H1087">
        <v>1084</v>
      </c>
      <c r="I1087">
        <v>3623000</v>
      </c>
      <c r="J1087">
        <v>4963000</v>
      </c>
      <c r="K1087">
        <v>1084</v>
      </c>
      <c r="L1087">
        <v>0</v>
      </c>
      <c r="M1087">
        <v>0</v>
      </c>
      <c r="N1087">
        <v>0.38481108627218807</v>
      </c>
      <c r="O1087">
        <v>0.53121044571528342</v>
      </c>
      <c r="P1087">
        <v>0</v>
      </c>
      <c r="Q1087">
        <v>0</v>
      </c>
      <c r="R1087">
        <v>1</v>
      </c>
      <c r="S1087">
        <v>1</v>
      </c>
      <c r="T1087">
        <v>4174165.8251922051</v>
      </c>
      <c r="U1087">
        <v>2500000</v>
      </c>
      <c r="V1087">
        <v>-8391920.0006270427</v>
      </c>
    </row>
    <row r="1088" spans="1:22" x14ac:dyDescent="0.25">
      <c r="A1088">
        <v>1085</v>
      </c>
      <c r="B1088" s="1">
        <f t="shared" si="16"/>
        <v>40899</v>
      </c>
      <c r="C1088">
        <v>3879569192.7597508</v>
      </c>
      <c r="D1088">
        <v>74841291.31525059</v>
      </c>
      <c r="E1088">
        <v>-5052595.6610546838</v>
      </c>
      <c r="F1088">
        <v>0</v>
      </c>
      <c r="G1088">
        <v>0</v>
      </c>
      <c r="H1088">
        <v>1085</v>
      </c>
      <c r="I1088">
        <v>3623000</v>
      </c>
      <c r="J1088">
        <v>4944000</v>
      </c>
      <c r="K1088">
        <v>1085</v>
      </c>
      <c r="L1088">
        <v>0</v>
      </c>
      <c r="M1088">
        <v>0</v>
      </c>
      <c r="N1088">
        <v>0.38485871736627258</v>
      </c>
      <c r="O1088">
        <v>0.53124880091466131</v>
      </c>
      <c r="P1088">
        <v>0</v>
      </c>
      <c r="Q1088">
        <v>0</v>
      </c>
      <c r="R1088">
        <v>1</v>
      </c>
      <c r="S1088">
        <v>1</v>
      </c>
      <c r="T1088">
        <v>4110254.0910403882</v>
      </c>
      <c r="U1088">
        <v>2500000</v>
      </c>
      <c r="V1088">
        <v>-10208000.80249651</v>
      </c>
    </row>
    <row r="1089" spans="1:22" x14ac:dyDescent="0.25">
      <c r="A1089">
        <v>1086</v>
      </c>
      <c r="B1089" s="1">
        <f t="shared" si="16"/>
        <v>40900</v>
      </c>
      <c r="C1089">
        <v>3879698834.3304448</v>
      </c>
      <c r="D1089">
        <v>74841291.31525059</v>
      </c>
      <c r="E1089">
        <v>-5602069.7055734806</v>
      </c>
      <c r="F1089">
        <v>0</v>
      </c>
      <c r="G1089">
        <v>0</v>
      </c>
      <c r="H1089">
        <v>1086</v>
      </c>
      <c r="I1089">
        <v>3863000</v>
      </c>
      <c r="J1089">
        <v>5053000</v>
      </c>
      <c r="K1089">
        <v>1086</v>
      </c>
      <c r="L1089">
        <v>0</v>
      </c>
      <c r="M1089">
        <v>0</v>
      </c>
      <c r="N1089">
        <v>0.38490634025726189</v>
      </c>
      <c r="O1089">
        <v>0.53128723929825261</v>
      </c>
      <c r="P1089">
        <v>0</v>
      </c>
      <c r="Q1089">
        <v>0</v>
      </c>
      <c r="R1089">
        <v>1</v>
      </c>
      <c r="S1089">
        <v>1</v>
      </c>
      <c r="T1089">
        <v>4050145.037691195</v>
      </c>
      <c r="U1089">
        <v>2500000</v>
      </c>
      <c r="V1089">
        <v>-12005920.796753209</v>
      </c>
    </row>
    <row r="1090" spans="1:22" x14ac:dyDescent="0.25">
      <c r="A1090">
        <v>1087</v>
      </c>
      <c r="B1090" s="1">
        <f t="shared" si="16"/>
        <v>40901</v>
      </c>
      <c r="C1090">
        <v>3879815260.9523401</v>
      </c>
      <c r="D1090">
        <v>74841291.31525059</v>
      </c>
      <c r="E1090">
        <v>-6146049.0097699063</v>
      </c>
      <c r="F1090">
        <v>0</v>
      </c>
      <c r="G1090">
        <v>0</v>
      </c>
      <c r="H1090">
        <v>1087</v>
      </c>
      <c r="I1090">
        <v>3957000</v>
      </c>
      <c r="J1090">
        <v>5170000</v>
      </c>
      <c r="K1090">
        <v>1087</v>
      </c>
      <c r="L1090">
        <v>0</v>
      </c>
      <c r="M1090">
        <v>0</v>
      </c>
      <c r="N1090">
        <v>0.38494593479195738</v>
      </c>
      <c r="O1090">
        <v>0.53132395325861426</v>
      </c>
      <c r="P1090">
        <v>0</v>
      </c>
      <c r="Q1090">
        <v>0</v>
      </c>
      <c r="R1090">
        <v>1</v>
      </c>
      <c r="S1090">
        <v>1</v>
      </c>
      <c r="T1090">
        <v>3993612.4096458722</v>
      </c>
      <c r="U1090">
        <v>2500000</v>
      </c>
      <c r="V1090">
        <v>-13785861.591469221</v>
      </c>
    </row>
    <row r="1091" spans="1:22" x14ac:dyDescent="0.25">
      <c r="A1091">
        <v>1088</v>
      </c>
      <c r="B1091" s="1">
        <f t="shared" si="16"/>
        <v>40902</v>
      </c>
      <c r="C1091">
        <v>3879919794.128346</v>
      </c>
      <c r="D1091">
        <v>74841291.31525059</v>
      </c>
      <c r="E1091">
        <v>-6684588.5210459558</v>
      </c>
      <c r="F1091">
        <v>0</v>
      </c>
      <c r="G1091">
        <v>0</v>
      </c>
      <c r="H1091">
        <v>1088</v>
      </c>
      <c r="I1091">
        <v>4044000</v>
      </c>
      <c r="J1091">
        <v>5183000</v>
      </c>
      <c r="K1091">
        <v>1088</v>
      </c>
      <c r="L1091">
        <v>0</v>
      </c>
      <c r="M1091">
        <v>0</v>
      </c>
      <c r="N1091">
        <v>0.384982331087381</v>
      </c>
      <c r="O1091">
        <v>0.53135876356919876</v>
      </c>
      <c r="P1091">
        <v>0</v>
      </c>
      <c r="Q1091">
        <v>0</v>
      </c>
      <c r="R1091">
        <v>1</v>
      </c>
      <c r="S1091">
        <v>1</v>
      </c>
      <c r="T1091">
        <v>3940443.413369312</v>
      </c>
      <c r="U1091">
        <v>2500000</v>
      </c>
      <c r="V1091">
        <v>-15548002.9786359</v>
      </c>
    </row>
    <row r="1092" spans="1:22" x14ac:dyDescent="0.25">
      <c r="A1092">
        <v>1089</v>
      </c>
      <c r="B1092" s="1">
        <f t="shared" ref="B1092:B1155" si="17">DATE(2009,1,1)+A1092</f>
        <v>40903</v>
      </c>
      <c r="C1092">
        <v>3880013623.210279</v>
      </c>
      <c r="D1092">
        <v>74841291.31525059</v>
      </c>
      <c r="E1092">
        <v>-7217742.6373296184</v>
      </c>
      <c r="F1092">
        <v>0</v>
      </c>
      <c r="G1092">
        <v>0</v>
      </c>
      <c r="H1092">
        <v>1089</v>
      </c>
      <c r="I1092">
        <v>4044000</v>
      </c>
      <c r="J1092">
        <v>5166000</v>
      </c>
      <c r="K1092">
        <v>1089</v>
      </c>
      <c r="L1092">
        <v>0</v>
      </c>
      <c r="M1092">
        <v>0</v>
      </c>
      <c r="N1092">
        <v>0.38501574220457208</v>
      </c>
      <c r="O1092">
        <v>0.53139316262628777</v>
      </c>
      <c r="P1092">
        <v>0</v>
      </c>
      <c r="Q1092">
        <v>0</v>
      </c>
      <c r="R1092">
        <v>1</v>
      </c>
      <c r="S1092">
        <v>1</v>
      </c>
      <c r="T1092">
        <v>3890437.916317408</v>
      </c>
      <c r="U1092">
        <v>2500000</v>
      </c>
      <c r="V1092">
        <v>-17292522.952324789</v>
      </c>
    </row>
    <row r="1093" spans="1:22" x14ac:dyDescent="0.25">
      <c r="A1093">
        <v>1090</v>
      </c>
      <c r="B1093" s="1">
        <f t="shared" si="17"/>
        <v>40904</v>
      </c>
      <c r="C1093">
        <v>3880097818.6140509</v>
      </c>
      <c r="D1093">
        <v>74841291.31525059</v>
      </c>
      <c r="E1093">
        <v>-7745565.212569613</v>
      </c>
      <c r="F1093">
        <v>0</v>
      </c>
      <c r="G1093">
        <v>0</v>
      </c>
      <c r="H1093">
        <v>1090</v>
      </c>
      <c r="I1093">
        <v>4031000</v>
      </c>
      <c r="J1093">
        <v>5128000</v>
      </c>
      <c r="K1093">
        <v>1090</v>
      </c>
      <c r="L1093">
        <v>0</v>
      </c>
      <c r="M1093">
        <v>0</v>
      </c>
      <c r="N1093">
        <v>0.38504914859392469</v>
      </c>
      <c r="O1093">
        <v>0.53142760074526785</v>
      </c>
      <c r="P1093">
        <v>0</v>
      </c>
      <c r="Q1093">
        <v>0</v>
      </c>
      <c r="R1093">
        <v>1</v>
      </c>
      <c r="S1093">
        <v>1</v>
      </c>
      <c r="T1093">
        <v>3843407.6936214329</v>
      </c>
      <c r="U1093">
        <v>2500000</v>
      </c>
      <c r="V1093">
        <v>-19019597.72666673</v>
      </c>
    </row>
    <row r="1094" spans="1:22" x14ac:dyDescent="0.25">
      <c r="A1094">
        <v>1091</v>
      </c>
      <c r="B1094" s="1">
        <f t="shared" si="17"/>
        <v>40905</v>
      </c>
      <c r="C1094">
        <v>3880173343.7133322</v>
      </c>
      <c r="D1094">
        <v>74841291.31525059</v>
      </c>
      <c r="E1094">
        <v>-8268109.5621751854</v>
      </c>
      <c r="F1094">
        <v>0</v>
      </c>
      <c r="G1094">
        <v>0</v>
      </c>
      <c r="H1094">
        <v>1091</v>
      </c>
      <c r="I1094">
        <v>4031000</v>
      </c>
      <c r="J1094">
        <v>5146000</v>
      </c>
      <c r="K1094">
        <v>1091</v>
      </c>
      <c r="L1094">
        <v>0</v>
      </c>
      <c r="M1094">
        <v>0</v>
      </c>
      <c r="N1094">
        <v>0.38508299699273968</v>
      </c>
      <c r="O1094">
        <v>0.53146240481060469</v>
      </c>
      <c r="P1094">
        <v>0</v>
      </c>
      <c r="Q1094">
        <v>0</v>
      </c>
      <c r="R1094">
        <v>1</v>
      </c>
      <c r="S1094">
        <v>1</v>
      </c>
      <c r="T1094">
        <v>3799175.7195939161</v>
      </c>
      <c r="U1094">
        <v>2500000</v>
      </c>
      <c r="V1094">
        <v>-20729401.753651269</v>
      </c>
    </row>
    <row r="1095" spans="1:22" x14ac:dyDescent="0.25">
      <c r="A1095">
        <v>1092</v>
      </c>
      <c r="B1095" s="1">
        <f t="shared" si="17"/>
        <v>40906</v>
      </c>
      <c r="C1095">
        <v>3880241065.5438399</v>
      </c>
      <c r="D1095">
        <v>74841291.31525059</v>
      </c>
      <c r="E1095">
        <v>-8785428.468401501</v>
      </c>
      <c r="F1095">
        <v>0</v>
      </c>
      <c r="G1095">
        <v>0</v>
      </c>
      <c r="H1095">
        <v>1092</v>
      </c>
      <c r="I1095">
        <v>4040000</v>
      </c>
      <c r="J1095">
        <v>5163000</v>
      </c>
      <c r="K1095">
        <v>1092</v>
      </c>
      <c r="L1095">
        <v>0</v>
      </c>
      <c r="M1095">
        <v>0</v>
      </c>
      <c r="N1095">
        <v>0.38511684057199491</v>
      </c>
      <c r="O1095">
        <v>0.53149673674261699</v>
      </c>
      <c r="P1095">
        <v>0</v>
      </c>
      <c r="Q1095">
        <v>0</v>
      </c>
      <c r="R1095">
        <v>1</v>
      </c>
      <c r="S1095">
        <v>1</v>
      </c>
      <c r="T1095">
        <v>3757575.5013891561</v>
      </c>
      <c r="U1095">
        <v>2500000</v>
      </c>
      <c r="V1095">
        <v>-22422107.740748141</v>
      </c>
    </row>
    <row r="1096" spans="1:22" x14ac:dyDescent="0.25">
      <c r="A1096">
        <v>1093</v>
      </c>
      <c r="B1096" s="1">
        <f t="shared" si="17"/>
        <v>40907</v>
      </c>
      <c r="C1096">
        <v>3880301764.4371948</v>
      </c>
      <c r="D1096">
        <v>74841291.31525059</v>
      </c>
      <c r="E1096">
        <v>-9297574.1856811829</v>
      </c>
      <c r="F1096">
        <v>0</v>
      </c>
      <c r="G1096">
        <v>0</v>
      </c>
      <c r="H1096">
        <v>1093</v>
      </c>
      <c r="I1096">
        <v>4031000</v>
      </c>
      <c r="J1096">
        <v>5130000</v>
      </c>
      <c r="K1096">
        <v>1093</v>
      </c>
      <c r="L1096">
        <v>0</v>
      </c>
      <c r="M1096">
        <v>0</v>
      </c>
      <c r="N1096">
        <v>0.38515037017770981</v>
      </c>
      <c r="O1096">
        <v>0.53153061207221319</v>
      </c>
      <c r="P1096">
        <v>0</v>
      </c>
      <c r="Q1096">
        <v>0</v>
      </c>
      <c r="R1096">
        <v>1</v>
      </c>
      <c r="S1096">
        <v>1</v>
      </c>
      <c r="T1096">
        <v>3718450.4523102469</v>
      </c>
      <c r="U1096">
        <v>2500000</v>
      </c>
      <c r="V1096">
        <v>-24097886.668352392</v>
      </c>
    </row>
    <row r="1097" spans="1:22" x14ac:dyDescent="0.25">
      <c r="A1097">
        <v>1094</v>
      </c>
      <c r="B1097" s="1">
        <f t="shared" si="17"/>
        <v>40908</v>
      </c>
      <c r="C1097">
        <v>3880356142.6913781</v>
      </c>
      <c r="D1097">
        <v>74841291.31525059</v>
      </c>
      <c r="E1097">
        <v>-9804598.4459025413</v>
      </c>
      <c r="F1097">
        <v>0</v>
      </c>
      <c r="G1097">
        <v>0</v>
      </c>
      <c r="H1097">
        <v>1094</v>
      </c>
      <c r="I1097">
        <v>4030000</v>
      </c>
      <c r="J1097">
        <v>5094000</v>
      </c>
      <c r="K1097">
        <v>1094</v>
      </c>
      <c r="L1097">
        <v>0</v>
      </c>
      <c r="M1097">
        <v>0</v>
      </c>
      <c r="N1097">
        <v>0.38518420415350502</v>
      </c>
      <c r="O1097">
        <v>0.53156480912641557</v>
      </c>
      <c r="P1097">
        <v>0</v>
      </c>
      <c r="Q1097">
        <v>0</v>
      </c>
      <c r="R1097">
        <v>1</v>
      </c>
      <c r="S1097">
        <v>1</v>
      </c>
      <c r="T1097">
        <v>3681653.3024036661</v>
      </c>
      <c r="U1097">
        <v>2500000</v>
      </c>
      <c r="V1097">
        <v>-25756907.80705516</v>
      </c>
    </row>
    <row r="1098" spans="1:22" x14ac:dyDescent="0.25">
      <c r="A1098">
        <v>1095</v>
      </c>
      <c r="B1098" s="1">
        <f t="shared" si="17"/>
        <v>40909</v>
      </c>
      <c r="C1098">
        <v>3880404832.3741488</v>
      </c>
      <c r="D1098">
        <v>74841291.31525059</v>
      </c>
      <c r="E1098">
        <v>-10306552.463635011</v>
      </c>
      <c r="F1098">
        <v>0</v>
      </c>
      <c r="G1098">
        <v>0</v>
      </c>
      <c r="H1098">
        <v>1095</v>
      </c>
      <c r="I1098">
        <v>3991000</v>
      </c>
      <c r="J1098">
        <v>5023000</v>
      </c>
      <c r="K1098">
        <v>1095</v>
      </c>
      <c r="L1098">
        <v>0</v>
      </c>
      <c r="M1098">
        <v>0</v>
      </c>
      <c r="N1098">
        <v>0.38521806763982641</v>
      </c>
      <c r="O1098">
        <v>0.53159938695092035</v>
      </c>
      <c r="P1098">
        <v>0</v>
      </c>
      <c r="Q1098">
        <v>0</v>
      </c>
      <c r="R1098">
        <v>1</v>
      </c>
      <c r="S1098">
        <v>1</v>
      </c>
      <c r="T1098">
        <v>3647045.544122864</v>
      </c>
      <c r="U1098">
        <v>2500000</v>
      </c>
      <c r="V1098">
        <v>-27399338.734741729</v>
      </c>
    </row>
    <row r="1099" spans="1:22" x14ac:dyDescent="0.25">
      <c r="A1099">
        <v>1096</v>
      </c>
      <c r="B1099" s="1">
        <f t="shared" si="17"/>
        <v>40910</v>
      </c>
      <c r="C1099">
        <v>3880448402.3461051</v>
      </c>
      <c r="D1099">
        <v>74841291.31525059</v>
      </c>
      <c r="E1099">
        <v>-10803486.941302359</v>
      </c>
      <c r="F1099">
        <v>0</v>
      </c>
      <c r="G1099">
        <v>0</v>
      </c>
      <c r="H1099">
        <v>1096</v>
      </c>
      <c r="I1099">
        <v>4141000</v>
      </c>
      <c r="J1099">
        <v>5293000</v>
      </c>
      <c r="K1099">
        <v>1096</v>
      </c>
      <c r="L1099">
        <v>0</v>
      </c>
      <c r="M1099">
        <v>0</v>
      </c>
      <c r="N1099">
        <v>0.3852532623671393</v>
      </c>
      <c r="O1099">
        <v>0.53163490271059377</v>
      </c>
      <c r="P1099">
        <v>0</v>
      </c>
      <c r="Q1099">
        <v>0</v>
      </c>
      <c r="R1099">
        <v>1</v>
      </c>
      <c r="S1099">
        <v>1</v>
      </c>
      <c r="T1099">
        <v>3614496.9109742902</v>
      </c>
      <c r="U1099">
        <v>2500000</v>
      </c>
      <c r="V1099">
        <v>-29025345.353518538</v>
      </c>
    </row>
    <row r="1100" spans="1:22" x14ac:dyDescent="0.25">
      <c r="A1100">
        <v>1097</v>
      </c>
      <c r="B1100" s="1">
        <f t="shared" si="17"/>
        <v>40911</v>
      </c>
      <c r="C1100">
        <v>3880487364.5814371</v>
      </c>
      <c r="D1100">
        <v>74841291.31525059</v>
      </c>
      <c r="E1100">
        <v>-8416432.0743041039</v>
      </c>
      <c r="F1100">
        <v>0</v>
      </c>
      <c r="G1100">
        <v>0</v>
      </c>
      <c r="H1100">
        <v>1097</v>
      </c>
      <c r="I1100">
        <v>4141000</v>
      </c>
      <c r="J1100">
        <v>5247000</v>
      </c>
      <c r="K1100">
        <v>1097</v>
      </c>
      <c r="L1100">
        <v>0</v>
      </c>
      <c r="M1100">
        <v>0</v>
      </c>
      <c r="N1100">
        <v>0.3852832866385334</v>
      </c>
      <c r="O1100">
        <v>0.5316659726241304</v>
      </c>
      <c r="P1100">
        <v>0</v>
      </c>
      <c r="Q1100">
        <v>0</v>
      </c>
      <c r="R1100">
        <v>1</v>
      </c>
      <c r="S1100">
        <v>1</v>
      </c>
      <c r="T1100">
        <v>3583884.8871834241</v>
      </c>
      <c r="U1100">
        <v>2500000</v>
      </c>
      <c r="V1100">
        <v>-29453204.406471021</v>
      </c>
    </row>
    <row r="1101" spans="1:22" x14ac:dyDescent="0.25">
      <c r="A1101">
        <v>1098</v>
      </c>
      <c r="B1101" s="1">
        <f t="shared" si="17"/>
        <v>40912</v>
      </c>
      <c r="C1101">
        <v>3880522179.8566098</v>
      </c>
      <c r="D1101">
        <v>74841291.31525059</v>
      </c>
      <c r="E1101">
        <v>-6773002.7554422822</v>
      </c>
      <c r="F1101">
        <v>0</v>
      </c>
      <c r="G1101">
        <v>0</v>
      </c>
      <c r="H1101">
        <v>1098</v>
      </c>
      <c r="I1101">
        <v>4141000</v>
      </c>
      <c r="J1101">
        <v>5300000</v>
      </c>
      <c r="K1101">
        <v>1098</v>
      </c>
      <c r="L1101">
        <v>0</v>
      </c>
      <c r="M1101">
        <v>0</v>
      </c>
      <c r="N1101">
        <v>0.38531330686297321</v>
      </c>
      <c r="O1101">
        <v>0.53169761000328264</v>
      </c>
      <c r="P1101">
        <v>0</v>
      </c>
      <c r="Q1101">
        <v>0</v>
      </c>
      <c r="R1101">
        <v>1</v>
      </c>
      <c r="S1101">
        <v>1</v>
      </c>
      <c r="T1101">
        <v>3555094.2465351648</v>
      </c>
      <c r="U1101">
        <v>2500000</v>
      </c>
      <c r="V1101">
        <v>-30664709.86898962</v>
      </c>
    </row>
    <row r="1102" spans="1:22" x14ac:dyDescent="0.25">
      <c r="A1102">
        <v>1099</v>
      </c>
      <c r="B1102" s="1">
        <f t="shared" si="17"/>
        <v>40913</v>
      </c>
      <c r="C1102">
        <v>3880553262.8701591</v>
      </c>
      <c r="D1102">
        <v>74841291.31525059</v>
      </c>
      <c r="E1102">
        <v>-5146007.729401743</v>
      </c>
      <c r="F1102">
        <v>0</v>
      </c>
      <c r="G1102">
        <v>0</v>
      </c>
      <c r="H1102">
        <v>1099</v>
      </c>
      <c r="I1102">
        <v>4141000</v>
      </c>
      <c r="J1102">
        <v>5192000</v>
      </c>
      <c r="K1102">
        <v>1099</v>
      </c>
      <c r="L1102">
        <v>0</v>
      </c>
      <c r="M1102">
        <v>0</v>
      </c>
      <c r="N1102">
        <v>0.38534332304127672</v>
      </c>
      <c r="O1102">
        <v>0.531728218965277</v>
      </c>
      <c r="P1102">
        <v>0</v>
      </c>
      <c r="Q1102">
        <v>0</v>
      </c>
      <c r="R1102">
        <v>1</v>
      </c>
      <c r="S1102">
        <v>1</v>
      </c>
      <c r="T1102">
        <v>3528016.6186527358</v>
      </c>
      <c r="U1102">
        <v>2500000</v>
      </c>
      <c r="V1102">
        <v>-31864100.27715382</v>
      </c>
    </row>
    <row r="1103" spans="1:22" x14ac:dyDescent="0.25">
      <c r="A1103">
        <v>1100</v>
      </c>
      <c r="B1103" s="1">
        <f t="shared" si="17"/>
        <v>40914</v>
      </c>
      <c r="C1103">
        <v>3880580986.8505139</v>
      </c>
      <c r="D1103">
        <v>74841291.31525059</v>
      </c>
      <c r="E1103">
        <v>-5694547.6532579483</v>
      </c>
      <c r="F1103">
        <v>0</v>
      </c>
      <c r="G1103">
        <v>0</v>
      </c>
      <c r="H1103">
        <v>1100</v>
      </c>
      <c r="I1103">
        <v>4141000</v>
      </c>
      <c r="J1103">
        <v>5162000</v>
      </c>
      <c r="K1103">
        <v>1100</v>
      </c>
      <c r="L1103">
        <v>0</v>
      </c>
      <c r="M1103">
        <v>0</v>
      </c>
      <c r="N1103">
        <v>0.38537333517426209</v>
      </c>
      <c r="O1103">
        <v>0.53176042805276968</v>
      </c>
      <c r="P1103">
        <v>0</v>
      </c>
      <c r="Q1103">
        <v>0</v>
      </c>
      <c r="R1103">
        <v>1</v>
      </c>
      <c r="S1103">
        <v>1</v>
      </c>
      <c r="T1103">
        <v>3502550.0810825252</v>
      </c>
      <c r="U1103">
        <v>2500000</v>
      </c>
      <c r="V1103">
        <v>-33445459.28150446</v>
      </c>
    </row>
    <row r="1104" spans="1:22" x14ac:dyDescent="0.25">
      <c r="A1104">
        <v>1101</v>
      </c>
      <c r="B1104" s="1">
        <f t="shared" si="17"/>
        <v>40915</v>
      </c>
      <c r="C1104">
        <v>3880605687.7030358</v>
      </c>
      <c r="D1104">
        <v>74841291.31525059</v>
      </c>
      <c r="E1104">
        <v>-6237602.1779981991</v>
      </c>
      <c r="F1104">
        <v>0</v>
      </c>
      <c r="G1104">
        <v>0</v>
      </c>
      <c r="H1104">
        <v>1101</v>
      </c>
      <c r="I1104">
        <v>4141000</v>
      </c>
      <c r="J1104">
        <v>5155000</v>
      </c>
      <c r="K1104">
        <v>1101</v>
      </c>
      <c r="L1104">
        <v>0</v>
      </c>
      <c r="M1104">
        <v>0</v>
      </c>
      <c r="N1104">
        <v>0.38540334326274689</v>
      </c>
      <c r="O1104">
        <v>0.53179297876964515</v>
      </c>
      <c r="P1104">
        <v>0</v>
      </c>
      <c r="Q1104">
        <v>0</v>
      </c>
      <c r="R1104">
        <v>1</v>
      </c>
      <c r="S1104">
        <v>1</v>
      </c>
      <c r="T1104">
        <v>3478598.77564946</v>
      </c>
      <c r="U1104">
        <v>2500000</v>
      </c>
      <c r="V1104">
        <v>-35011004.696165062</v>
      </c>
    </row>
    <row r="1105" spans="1:22" x14ac:dyDescent="0.25">
      <c r="A1105">
        <v>1102</v>
      </c>
      <c r="B1105" s="1">
        <f t="shared" si="17"/>
        <v>40916</v>
      </c>
      <c r="C1105">
        <v>3880627667.7423449</v>
      </c>
      <c r="D1105">
        <v>74841291.31525059</v>
      </c>
      <c r="E1105">
        <v>-6775226.1576124299</v>
      </c>
      <c r="F1105">
        <v>0</v>
      </c>
      <c r="G1105">
        <v>0</v>
      </c>
      <c r="H1105">
        <v>1102</v>
      </c>
      <c r="I1105">
        <v>4141000</v>
      </c>
      <c r="J1105">
        <v>5162000</v>
      </c>
      <c r="K1105">
        <v>1102</v>
      </c>
      <c r="L1105">
        <v>0</v>
      </c>
      <c r="M1105">
        <v>0</v>
      </c>
      <c r="N1105">
        <v>0.38543334730754869</v>
      </c>
      <c r="O1105">
        <v>0.53182550566176745</v>
      </c>
      <c r="P1105">
        <v>0</v>
      </c>
      <c r="Q1105">
        <v>0</v>
      </c>
      <c r="R1105">
        <v>1</v>
      </c>
      <c r="S1105">
        <v>1</v>
      </c>
      <c r="T1105">
        <v>3456072.5476388251</v>
      </c>
      <c r="U1105">
        <v>2500000</v>
      </c>
      <c r="V1105">
        <v>-36560894.657028973</v>
      </c>
    </row>
    <row r="1106" spans="1:22" x14ac:dyDescent="0.25">
      <c r="A1106">
        <v>1103</v>
      </c>
      <c r="B1106" s="1">
        <f t="shared" si="17"/>
        <v>40917</v>
      </c>
      <c r="C1106">
        <v>3880647199.0514159</v>
      </c>
      <c r="D1106">
        <v>74841291.31525059</v>
      </c>
      <c r="E1106">
        <v>-7307473.8975506872</v>
      </c>
      <c r="F1106">
        <v>0</v>
      </c>
      <c r="G1106">
        <v>0</v>
      </c>
      <c r="H1106">
        <v>1103</v>
      </c>
      <c r="I1106">
        <v>4141000</v>
      </c>
      <c r="J1106">
        <v>5166000</v>
      </c>
      <c r="K1106">
        <v>1103</v>
      </c>
      <c r="L1106">
        <v>0</v>
      </c>
      <c r="M1106">
        <v>0</v>
      </c>
      <c r="N1106">
        <v>0.38546334730948478</v>
      </c>
      <c r="O1106">
        <v>0.53185778631105318</v>
      </c>
      <c r="P1106">
        <v>0</v>
      </c>
      <c r="Q1106">
        <v>0</v>
      </c>
      <c r="R1106">
        <v>1</v>
      </c>
      <c r="S1106">
        <v>1</v>
      </c>
      <c r="T1106">
        <v>3434886.6064463831</v>
      </c>
      <c r="U1106">
        <v>2500000</v>
      </c>
      <c r="V1106">
        <v>-38095285.718630679</v>
      </c>
    </row>
    <row r="1107" spans="1:22" x14ac:dyDescent="0.25">
      <c r="A1107">
        <v>1104</v>
      </c>
      <c r="B1107" s="1">
        <f t="shared" si="17"/>
        <v>40918</v>
      </c>
      <c r="C1107">
        <v>3880664526.5047598</v>
      </c>
      <c r="D1107">
        <v>74841291.31525059</v>
      </c>
      <c r="E1107">
        <v>-7834399.1602085279</v>
      </c>
      <c r="F1107">
        <v>0</v>
      </c>
      <c r="G1107">
        <v>0</v>
      </c>
      <c r="H1107">
        <v>1104</v>
      </c>
      <c r="I1107">
        <v>4141000</v>
      </c>
      <c r="J1107">
        <v>5163000</v>
      </c>
      <c r="K1107">
        <v>1104</v>
      </c>
      <c r="L1107">
        <v>0</v>
      </c>
      <c r="M1107">
        <v>0</v>
      </c>
      <c r="N1107">
        <v>0.38549334326937251</v>
      </c>
      <c r="O1107">
        <v>0.53188987515277786</v>
      </c>
      <c r="P1107">
        <v>0</v>
      </c>
      <c r="Q1107">
        <v>0</v>
      </c>
      <c r="R1107">
        <v>1</v>
      </c>
      <c r="S1107">
        <v>1</v>
      </c>
      <c r="T1107">
        <v>3414961.20641946</v>
      </c>
      <c r="U1107">
        <v>2500000</v>
      </c>
      <c r="V1107">
        <v>-39614332.869959332</v>
      </c>
    </row>
    <row r="1108" spans="1:22" x14ac:dyDescent="0.25">
      <c r="A1108">
        <v>1105</v>
      </c>
      <c r="B1108" s="1">
        <f t="shared" si="17"/>
        <v>40919</v>
      </c>
      <c r="C1108">
        <v>3880679870.4892902</v>
      </c>
      <c r="D1108">
        <v>74841291.31525059</v>
      </c>
      <c r="E1108">
        <v>-8356055.1703575673</v>
      </c>
      <c r="F1108">
        <v>0</v>
      </c>
      <c r="G1108">
        <v>0</v>
      </c>
      <c r="H1108">
        <v>1105</v>
      </c>
      <c r="I1108">
        <v>4141000</v>
      </c>
      <c r="J1108">
        <v>5132000</v>
      </c>
      <c r="K1108">
        <v>1105</v>
      </c>
      <c r="L1108">
        <v>0</v>
      </c>
      <c r="M1108">
        <v>0</v>
      </c>
      <c r="N1108">
        <v>0.38552333518802823</v>
      </c>
      <c r="O1108">
        <v>0.53192189334873496</v>
      </c>
      <c r="P1108">
        <v>0</v>
      </c>
      <c r="Q1108">
        <v>0</v>
      </c>
      <c r="R1108">
        <v>1</v>
      </c>
      <c r="S1108">
        <v>1</v>
      </c>
      <c r="T1108">
        <v>3396221.3466876401</v>
      </c>
      <c r="U1108">
        <v>2500000</v>
      </c>
      <c r="V1108">
        <v>-41118189.550114229</v>
      </c>
    </row>
    <row r="1109" spans="1:22" x14ac:dyDescent="0.25">
      <c r="A1109">
        <v>1106</v>
      </c>
      <c r="B1109" s="1">
        <f t="shared" si="17"/>
        <v>40920</v>
      </c>
      <c r="C1109">
        <v>3880693429.3530922</v>
      </c>
      <c r="D1109">
        <v>74841291.31525059</v>
      </c>
      <c r="E1109">
        <v>-8872494.6205217149</v>
      </c>
      <c r="F1109">
        <v>0</v>
      </c>
      <c r="G1109">
        <v>0</v>
      </c>
      <c r="H1109">
        <v>1106</v>
      </c>
      <c r="I1109">
        <v>4141000</v>
      </c>
      <c r="J1109">
        <v>5157000</v>
      </c>
      <c r="K1109">
        <v>1106</v>
      </c>
      <c r="L1109">
        <v>0</v>
      </c>
      <c r="M1109">
        <v>0</v>
      </c>
      <c r="N1109">
        <v>0.38555332306626883</v>
      </c>
      <c r="O1109">
        <v>0.53195431094798162</v>
      </c>
      <c r="P1109">
        <v>0</v>
      </c>
      <c r="Q1109">
        <v>0</v>
      </c>
      <c r="R1109">
        <v>1</v>
      </c>
      <c r="S1109">
        <v>1</v>
      </c>
      <c r="T1109">
        <v>3378596.4888532301</v>
      </c>
      <c r="U1109">
        <v>2500000</v>
      </c>
      <c r="V1109">
        <v>-42607007.663803719</v>
      </c>
    </row>
    <row r="1110" spans="1:22" x14ac:dyDescent="0.25">
      <c r="A1110">
        <v>1107</v>
      </c>
      <c r="B1110" s="1">
        <f t="shared" si="17"/>
        <v>40921</v>
      </c>
      <c r="C1110">
        <v>3880705381.6093249</v>
      </c>
      <c r="D1110">
        <v>74841291.31525059</v>
      </c>
      <c r="E1110">
        <v>-9383769.6762996539</v>
      </c>
      <c r="F1110">
        <v>0</v>
      </c>
      <c r="G1110">
        <v>0</v>
      </c>
      <c r="H1110">
        <v>1107</v>
      </c>
      <c r="I1110">
        <v>4141000</v>
      </c>
      <c r="J1110">
        <v>5111000</v>
      </c>
      <c r="K1110">
        <v>1107</v>
      </c>
      <c r="L1110">
        <v>0</v>
      </c>
      <c r="M1110">
        <v>0</v>
      </c>
      <c r="N1110">
        <v>0.38558330690491072</v>
      </c>
      <c r="O1110">
        <v>0.53198620561776311</v>
      </c>
      <c r="P1110">
        <v>0</v>
      </c>
      <c r="Q1110">
        <v>0</v>
      </c>
      <c r="R1110">
        <v>1</v>
      </c>
      <c r="S1110">
        <v>1</v>
      </c>
      <c r="T1110">
        <v>3362020.2914788341</v>
      </c>
      <c r="U1110">
        <v>2500000</v>
      </c>
      <c r="V1110">
        <v>-44080937.59668909</v>
      </c>
    </row>
    <row r="1111" spans="1:22" x14ac:dyDescent="0.25">
      <c r="A1111">
        <v>1108</v>
      </c>
      <c r="B1111" s="1">
        <f t="shared" si="17"/>
        <v>40922</v>
      </c>
      <c r="C1111">
        <v>3880715887.9197211</v>
      </c>
      <c r="D1111">
        <v>74841291.31525059</v>
      </c>
      <c r="E1111">
        <v>-9889931.9816340934</v>
      </c>
      <c r="F1111">
        <v>0</v>
      </c>
      <c r="G1111">
        <v>0</v>
      </c>
      <c r="H1111">
        <v>1108</v>
      </c>
      <c r="I1111">
        <v>4359000</v>
      </c>
      <c r="J1111">
        <v>5239000</v>
      </c>
      <c r="K1111">
        <v>1108</v>
      </c>
      <c r="L1111">
        <v>0</v>
      </c>
      <c r="M1111">
        <v>0</v>
      </c>
      <c r="N1111">
        <v>0.38561328670477002</v>
      </c>
      <c r="O1111">
        <v>0.53201876329616704</v>
      </c>
      <c r="P1111">
        <v>0</v>
      </c>
      <c r="Q1111">
        <v>0</v>
      </c>
      <c r="R1111">
        <v>1</v>
      </c>
      <c r="S1111">
        <v>1</v>
      </c>
      <c r="T1111">
        <v>3346430.3603726379</v>
      </c>
      <c r="U1111">
        <v>2500000</v>
      </c>
      <c r="V1111">
        <v>-45540128.230575047</v>
      </c>
    </row>
    <row r="1112" spans="1:22" x14ac:dyDescent="0.25">
      <c r="A1112">
        <v>1109</v>
      </c>
      <c r="B1112" s="1">
        <f t="shared" si="17"/>
        <v>40923</v>
      </c>
      <c r="C1112">
        <v>3880725092.8797412</v>
      </c>
      <c r="D1112">
        <v>74841291.31525059</v>
      </c>
      <c r="E1112">
        <v>-10391032.66402832</v>
      </c>
      <c r="F1112">
        <v>0</v>
      </c>
      <c r="G1112">
        <v>0</v>
      </c>
      <c r="H1112">
        <v>1109</v>
      </c>
      <c r="I1112">
        <v>4332000</v>
      </c>
      <c r="J1112">
        <v>5334000</v>
      </c>
      <c r="K1112">
        <v>1109</v>
      </c>
      <c r="L1112">
        <v>0</v>
      </c>
      <c r="M1112">
        <v>0</v>
      </c>
      <c r="N1112">
        <v>0.38563563319556321</v>
      </c>
      <c r="O1112">
        <v>0.53204907661473122</v>
      </c>
      <c r="P1112">
        <v>0</v>
      </c>
      <c r="Q1112">
        <v>0</v>
      </c>
      <c r="R1112">
        <v>1</v>
      </c>
      <c r="S1112">
        <v>1</v>
      </c>
      <c r="T1112">
        <v>3331768.0137314619</v>
      </c>
      <c r="U1112">
        <v>2500000</v>
      </c>
      <c r="V1112">
        <v>-46984726.958448313</v>
      </c>
    </row>
    <row r="1113" spans="1:22" x14ac:dyDescent="0.25">
      <c r="A1113">
        <v>1110</v>
      </c>
      <c r="B1113" s="1">
        <f t="shared" si="17"/>
        <v>40924</v>
      </c>
      <c r="C1113">
        <v>3880733126.625216</v>
      </c>
      <c r="D1113">
        <v>74841291.31525059</v>
      </c>
      <c r="E1113">
        <v>-10887122.339710619</v>
      </c>
      <c r="F1113">
        <v>0</v>
      </c>
      <c r="G1113">
        <v>0</v>
      </c>
      <c r="H1113">
        <v>1110</v>
      </c>
      <c r="I1113">
        <v>4368000</v>
      </c>
      <c r="J1113">
        <v>5438000</v>
      </c>
      <c r="K1113">
        <v>1110</v>
      </c>
      <c r="L1113">
        <v>0</v>
      </c>
      <c r="M1113">
        <v>0</v>
      </c>
      <c r="N1113">
        <v>0.38565893025472731</v>
      </c>
      <c r="O1113">
        <v>0.53207767524605865</v>
      </c>
      <c r="P1113">
        <v>0</v>
      </c>
      <c r="Q1113">
        <v>0</v>
      </c>
      <c r="R1113">
        <v>1</v>
      </c>
      <c r="S1113">
        <v>1</v>
      </c>
      <c r="T1113">
        <v>3317978.061257551</v>
      </c>
      <c r="U1113">
        <v>2500000</v>
      </c>
      <c r="V1113">
        <v>-48414879.699365743</v>
      </c>
    </row>
    <row r="1114" spans="1:22" x14ac:dyDescent="0.25">
      <c r="A1114">
        <v>1111</v>
      </c>
      <c r="B1114" s="1">
        <f t="shared" si="17"/>
        <v>40925</v>
      </c>
      <c r="C1114">
        <v>3880740106.2783108</v>
      </c>
      <c r="D1114">
        <v>74841291.31525059</v>
      </c>
      <c r="E1114">
        <v>-5620211.1187469726</v>
      </c>
      <c r="F1114">
        <v>0</v>
      </c>
      <c r="G1114">
        <v>0</v>
      </c>
      <c r="H1114">
        <v>1111</v>
      </c>
      <c r="I1114">
        <v>4396000</v>
      </c>
      <c r="J1114">
        <v>5447000</v>
      </c>
      <c r="K1114">
        <v>1111</v>
      </c>
      <c r="L1114">
        <v>0</v>
      </c>
      <c r="M1114">
        <v>0</v>
      </c>
      <c r="N1114">
        <v>0.38568095303410022</v>
      </c>
      <c r="O1114">
        <v>0.5321043840044366</v>
      </c>
      <c r="P1114">
        <v>0</v>
      </c>
      <c r="Q1114">
        <v>0</v>
      </c>
      <c r="R1114">
        <v>1</v>
      </c>
      <c r="S1114">
        <v>1</v>
      </c>
      <c r="T1114">
        <v>4119662.2440369949</v>
      </c>
      <c r="U1114">
        <v>3314653.647619314</v>
      </c>
      <c r="V1114">
        <v>-46285068.413193643</v>
      </c>
    </row>
    <row r="1115" spans="1:22" x14ac:dyDescent="0.25">
      <c r="A1115">
        <v>1112</v>
      </c>
      <c r="B1115" s="1">
        <f t="shared" si="17"/>
        <v>40926</v>
      </c>
      <c r="C1115">
        <v>3880746137.2489042</v>
      </c>
      <c r="D1115">
        <v>74841291.31525059</v>
      </c>
      <c r="E1115">
        <v>-6164009.0088157179</v>
      </c>
      <c r="F1115">
        <v>0</v>
      </c>
      <c r="G1115">
        <v>0</v>
      </c>
      <c r="H1115">
        <v>1112</v>
      </c>
      <c r="I1115">
        <v>4373000</v>
      </c>
      <c r="J1115">
        <v>5330000</v>
      </c>
      <c r="K1115">
        <v>1112</v>
      </c>
      <c r="L1115">
        <v>0</v>
      </c>
      <c r="M1115">
        <v>0</v>
      </c>
      <c r="N1115">
        <v>0.38571224774117729</v>
      </c>
      <c r="O1115">
        <v>0.53213553094760502</v>
      </c>
      <c r="P1115">
        <v>0</v>
      </c>
      <c r="Q1115">
        <v>0</v>
      </c>
      <c r="R1115">
        <v>1</v>
      </c>
      <c r="S1115">
        <v>1</v>
      </c>
      <c r="T1115">
        <v>3292810.80106263</v>
      </c>
      <c r="U1115">
        <v>2500000</v>
      </c>
      <c r="V1115">
        <v>-47722217.739407226</v>
      </c>
    </row>
    <row r="1116" spans="1:22" x14ac:dyDescent="0.25">
      <c r="A1116">
        <v>1113</v>
      </c>
      <c r="B1116" s="1">
        <f t="shared" si="17"/>
        <v>40927</v>
      </c>
      <c r="C1116">
        <v>3880751314.4058232</v>
      </c>
      <c r="D1116">
        <v>74841291.31525059</v>
      </c>
      <c r="E1116">
        <v>-5982613.9201053241</v>
      </c>
      <c r="F1116">
        <v>0</v>
      </c>
      <c r="G1116">
        <v>0</v>
      </c>
      <c r="H1116">
        <v>1113</v>
      </c>
      <c r="I1116">
        <v>4623000</v>
      </c>
      <c r="J1116">
        <v>5977000</v>
      </c>
      <c r="K1116">
        <v>1113</v>
      </c>
      <c r="L1116">
        <v>0</v>
      </c>
      <c r="M1116">
        <v>0</v>
      </c>
      <c r="N1116">
        <v>0.38573408781602492</v>
      </c>
      <c r="O1116">
        <v>0.5321639242879217</v>
      </c>
      <c r="P1116">
        <v>0</v>
      </c>
      <c r="Q1116">
        <v>0</v>
      </c>
      <c r="R1116">
        <v>1</v>
      </c>
      <c r="S1116">
        <v>1</v>
      </c>
      <c r="T1116">
        <v>3281338.7616715902</v>
      </c>
      <c r="U1116">
        <v>2500000</v>
      </c>
      <c r="V1116">
        <v>-47963108.0726799</v>
      </c>
    </row>
    <row r="1117" spans="1:22" x14ac:dyDescent="0.25">
      <c r="A1117">
        <v>1114</v>
      </c>
      <c r="B1117" s="1">
        <f t="shared" si="17"/>
        <v>40928</v>
      </c>
      <c r="C1117">
        <v>3880755723.1309528</v>
      </c>
      <c r="D1117">
        <v>74841291.31525059</v>
      </c>
      <c r="E1117">
        <v>13630352.21775851</v>
      </c>
      <c r="F1117">
        <v>0</v>
      </c>
      <c r="G1117">
        <v>0</v>
      </c>
      <c r="H1117">
        <v>1114</v>
      </c>
      <c r="I1117">
        <v>4852000</v>
      </c>
      <c r="J1117">
        <v>6591000</v>
      </c>
      <c r="K1117">
        <v>1114</v>
      </c>
      <c r="L1117">
        <v>0</v>
      </c>
      <c r="M1117">
        <v>0</v>
      </c>
      <c r="N1117">
        <v>0.38574697715420808</v>
      </c>
      <c r="O1117">
        <v>0.53218069653628941</v>
      </c>
      <c r="P1117">
        <v>0</v>
      </c>
      <c r="Q1117">
        <v>0</v>
      </c>
      <c r="R1117">
        <v>1</v>
      </c>
      <c r="S1117">
        <v>1</v>
      </c>
      <c r="T1117">
        <v>10010319.19746469</v>
      </c>
      <c r="U1117">
        <v>6270619.1026912332</v>
      </c>
      <c r="V1117">
        <v>-38352527.002673693</v>
      </c>
    </row>
    <row r="1118" spans="1:22" x14ac:dyDescent="0.25">
      <c r="A1118">
        <v>1115</v>
      </c>
      <c r="B1118" s="1">
        <f t="shared" si="17"/>
        <v>40929</v>
      </c>
      <c r="C1118">
        <v>3880759440.26794</v>
      </c>
      <c r="D1118">
        <v>74841291.31525059</v>
      </c>
      <c r="E1118">
        <v>0</v>
      </c>
      <c r="F1118">
        <v>0</v>
      </c>
      <c r="G1118">
        <v>0</v>
      </c>
      <c r="H1118">
        <v>1115</v>
      </c>
      <c r="I1118">
        <v>4359000</v>
      </c>
      <c r="J1118">
        <v>5602000</v>
      </c>
      <c r="K1118">
        <v>1115</v>
      </c>
      <c r="L1118">
        <v>0</v>
      </c>
      <c r="M1118">
        <v>0</v>
      </c>
      <c r="N1118">
        <v>0.38576638412551018</v>
      </c>
      <c r="O1118">
        <v>0.53218460892339159</v>
      </c>
      <c r="P1118">
        <v>0</v>
      </c>
      <c r="Q1118">
        <v>0</v>
      </c>
      <c r="R1118">
        <v>1</v>
      </c>
      <c r="S1118">
        <v>1</v>
      </c>
      <c r="T1118">
        <v>3470946.5076550939</v>
      </c>
      <c r="U1118">
        <v>2500000</v>
      </c>
      <c r="V1118">
        <v>-39869001.741219409</v>
      </c>
    </row>
    <row r="1119" spans="1:22" x14ac:dyDescent="0.25">
      <c r="A1119">
        <v>1116</v>
      </c>
      <c r="B1119" s="1">
        <f t="shared" si="17"/>
        <v>40930</v>
      </c>
      <c r="C1119">
        <v>3880762534.9760199</v>
      </c>
      <c r="D1119">
        <v>74841291.31525059</v>
      </c>
      <c r="E1119">
        <v>-600000</v>
      </c>
      <c r="F1119">
        <v>0</v>
      </c>
      <c r="G1119">
        <v>0</v>
      </c>
      <c r="H1119">
        <v>1116</v>
      </c>
      <c r="I1119">
        <v>4364000</v>
      </c>
      <c r="J1119">
        <v>5458000</v>
      </c>
      <c r="K1119">
        <v>1116</v>
      </c>
      <c r="L1119">
        <v>0</v>
      </c>
      <c r="M1119">
        <v>0</v>
      </c>
      <c r="N1119">
        <v>0.38578871252873692</v>
      </c>
      <c r="O1119">
        <v>0.5322095555705465</v>
      </c>
      <c r="P1119">
        <v>0</v>
      </c>
      <c r="Q1119">
        <v>0</v>
      </c>
      <c r="R1119">
        <v>1</v>
      </c>
      <c r="S1119">
        <v>1</v>
      </c>
      <c r="T1119">
        <v>3448875.581522665</v>
      </c>
      <c r="U1119">
        <v>2500000</v>
      </c>
      <c r="V1119">
        <v>-41370311.732718632</v>
      </c>
    </row>
    <row r="1120" spans="1:22" x14ac:dyDescent="0.25">
      <c r="A1120">
        <v>1117</v>
      </c>
      <c r="B1120" s="1">
        <f t="shared" si="17"/>
        <v>40931</v>
      </c>
      <c r="C1120">
        <v>3880765069.4984608</v>
      </c>
      <c r="D1120">
        <v>74841291.31525059</v>
      </c>
      <c r="E1120">
        <v>-1194000.00013411</v>
      </c>
      <c r="F1120">
        <v>0</v>
      </c>
      <c r="G1120">
        <v>0</v>
      </c>
      <c r="H1120">
        <v>1117</v>
      </c>
      <c r="I1120">
        <v>4508000</v>
      </c>
      <c r="J1120">
        <v>5345000</v>
      </c>
      <c r="K1120">
        <v>1117</v>
      </c>
      <c r="L1120">
        <v>0</v>
      </c>
      <c r="M1120">
        <v>0</v>
      </c>
      <c r="N1120">
        <v>0.3858108615495135</v>
      </c>
      <c r="O1120">
        <v>0.5322367980197602</v>
      </c>
      <c r="P1120">
        <v>0</v>
      </c>
      <c r="Q1120">
        <v>0</v>
      </c>
      <c r="R1120">
        <v>1</v>
      </c>
      <c r="S1120">
        <v>1</v>
      </c>
      <c r="T1120">
        <v>3428117.8522266811</v>
      </c>
      <c r="U1120">
        <v>2500000</v>
      </c>
      <c r="V1120">
        <v>-42462646.124638431</v>
      </c>
    </row>
    <row r="1121" spans="1:22" x14ac:dyDescent="0.25">
      <c r="A1121">
        <v>1118</v>
      </c>
      <c r="B1121" s="1">
        <f t="shared" si="17"/>
        <v>40932</v>
      </c>
      <c r="C1121">
        <v>3880767099.854166</v>
      </c>
      <c r="D1121">
        <v>74841291.31525059</v>
      </c>
      <c r="E1121">
        <v>-1782060.0003996489</v>
      </c>
      <c r="F1121">
        <v>0</v>
      </c>
      <c r="G1121">
        <v>0</v>
      </c>
      <c r="H1121">
        <v>1118</v>
      </c>
      <c r="I1121">
        <v>4545000</v>
      </c>
      <c r="J1121">
        <v>5338000</v>
      </c>
      <c r="K1121">
        <v>1118</v>
      </c>
      <c r="L1121">
        <v>0</v>
      </c>
      <c r="M1121">
        <v>0</v>
      </c>
      <c r="N1121">
        <v>0.38582788442239607</v>
      </c>
      <c r="O1121">
        <v>0.53226580674316804</v>
      </c>
      <c r="P1121">
        <v>0</v>
      </c>
      <c r="Q1121">
        <v>0</v>
      </c>
      <c r="R1121">
        <v>1</v>
      </c>
      <c r="S1121">
        <v>1</v>
      </c>
      <c r="T1121">
        <v>3408595.18593982</v>
      </c>
      <c r="U1121">
        <v>2500000</v>
      </c>
      <c r="V1121">
        <v>-43938019.67288319</v>
      </c>
    </row>
    <row r="1122" spans="1:22" x14ac:dyDescent="0.25">
      <c r="A1122">
        <v>1119</v>
      </c>
      <c r="B1122" s="1">
        <f t="shared" si="17"/>
        <v>40933</v>
      </c>
      <c r="C1122">
        <v>3880768676.4601159</v>
      </c>
      <c r="D1122">
        <v>74841291.31525059</v>
      </c>
      <c r="E1122">
        <v>-2364239.4007939738</v>
      </c>
      <c r="F1122">
        <v>0</v>
      </c>
      <c r="G1122">
        <v>0</v>
      </c>
      <c r="H1122">
        <v>1119</v>
      </c>
      <c r="I1122">
        <v>4498000</v>
      </c>
      <c r="J1122">
        <v>5326000</v>
      </c>
      <c r="K1122">
        <v>1119</v>
      </c>
      <c r="L1122">
        <v>0</v>
      </c>
      <c r="M1122">
        <v>0</v>
      </c>
      <c r="N1122">
        <v>0.38584357810609199</v>
      </c>
      <c r="O1122">
        <v>0.53229480431152498</v>
      </c>
      <c r="P1122">
        <v>0</v>
      </c>
      <c r="Q1122">
        <v>0</v>
      </c>
      <c r="R1122">
        <v>1</v>
      </c>
      <c r="S1122">
        <v>1</v>
      </c>
      <c r="T1122">
        <v>3390234.0977151161</v>
      </c>
      <c r="U1122">
        <v>2500000</v>
      </c>
      <c r="V1122">
        <v>-45398639.485975273</v>
      </c>
    </row>
    <row r="1123" spans="1:22" x14ac:dyDescent="0.25">
      <c r="A1123">
        <v>1120</v>
      </c>
      <c r="B1123" s="1">
        <f t="shared" si="17"/>
        <v>40934</v>
      </c>
      <c r="C1123">
        <v>3880769844.6915641</v>
      </c>
      <c r="D1123">
        <v>74841291.31525059</v>
      </c>
      <c r="E1123">
        <v>-2220842.0073144832</v>
      </c>
      <c r="F1123">
        <v>0</v>
      </c>
      <c r="G1123">
        <v>0</v>
      </c>
      <c r="H1123">
        <v>1120</v>
      </c>
      <c r="I1123">
        <v>4503000</v>
      </c>
      <c r="J1123">
        <v>5350000</v>
      </c>
      <c r="K1123">
        <v>1120</v>
      </c>
      <c r="L1123">
        <v>0</v>
      </c>
      <c r="M1123">
        <v>0</v>
      </c>
      <c r="N1123">
        <v>0.38586095523136582</v>
      </c>
      <c r="O1123">
        <v>0.53232388219642246</v>
      </c>
      <c r="P1123">
        <v>0</v>
      </c>
      <c r="Q1123">
        <v>0</v>
      </c>
      <c r="R1123">
        <v>1</v>
      </c>
      <c r="S1123">
        <v>1</v>
      </c>
      <c r="T1123">
        <v>3372965.4748824709</v>
      </c>
      <c r="U1123">
        <v>2500000</v>
      </c>
      <c r="V1123">
        <v>-46844653.101262897</v>
      </c>
    </row>
    <row r="1124" spans="1:22" x14ac:dyDescent="0.25">
      <c r="A1124">
        <v>1121</v>
      </c>
      <c r="B1124" s="1">
        <f t="shared" si="17"/>
        <v>40935</v>
      </c>
      <c r="C1124">
        <v>3880770645.3862062</v>
      </c>
      <c r="D1124">
        <v>74841291.31525059</v>
      </c>
      <c r="E1124">
        <v>-2798633.5877377349</v>
      </c>
      <c r="F1124">
        <v>0</v>
      </c>
      <c r="G1124">
        <v>0</v>
      </c>
      <c r="H1124">
        <v>1121</v>
      </c>
      <c r="I1124">
        <v>4493000</v>
      </c>
      <c r="J1124">
        <v>5287000</v>
      </c>
      <c r="K1124">
        <v>1121</v>
      </c>
      <c r="L1124">
        <v>0</v>
      </c>
      <c r="M1124">
        <v>0</v>
      </c>
      <c r="N1124">
        <v>0.38587815150232391</v>
      </c>
      <c r="O1124">
        <v>0.53235243724863401</v>
      </c>
      <c r="P1124">
        <v>0</v>
      </c>
      <c r="Q1124">
        <v>0</v>
      </c>
      <c r="R1124">
        <v>1</v>
      </c>
      <c r="S1124">
        <v>1</v>
      </c>
      <c r="T1124">
        <v>3356724.3169027981</v>
      </c>
      <c r="U1124">
        <v>2500000</v>
      </c>
      <c r="V1124">
        <v>-48276206.580720872</v>
      </c>
    </row>
    <row r="1125" spans="1:22" x14ac:dyDescent="0.25">
      <c r="A1125">
        <v>1122</v>
      </c>
      <c r="B1125" s="1">
        <f t="shared" si="17"/>
        <v>40936</v>
      </c>
      <c r="C1125">
        <v>3880771115.2979469</v>
      </c>
      <c r="D1125">
        <v>74841291.31525059</v>
      </c>
      <c r="E1125">
        <v>-3370647.2524859011</v>
      </c>
      <c r="F1125">
        <v>0</v>
      </c>
      <c r="G1125">
        <v>0</v>
      </c>
      <c r="H1125">
        <v>1122</v>
      </c>
      <c r="I1125">
        <v>4470000</v>
      </c>
      <c r="J1125">
        <v>5339000</v>
      </c>
      <c r="K1125">
        <v>1122</v>
      </c>
      <c r="L1125">
        <v>0</v>
      </c>
      <c r="M1125">
        <v>0</v>
      </c>
      <c r="N1125">
        <v>0.38589570358368053</v>
      </c>
      <c r="O1125">
        <v>0.53238195076989325</v>
      </c>
      <c r="P1125">
        <v>0</v>
      </c>
      <c r="Q1125">
        <v>0</v>
      </c>
      <c r="R1125">
        <v>1</v>
      </c>
      <c r="S1125">
        <v>1</v>
      </c>
      <c r="T1125">
        <v>3341449.490700556</v>
      </c>
      <c r="U1125">
        <v>2500000</v>
      </c>
      <c r="V1125">
        <v>-49693444.525704227</v>
      </c>
    </row>
    <row r="1126" spans="1:22" x14ac:dyDescent="0.25">
      <c r="A1126">
        <v>1123</v>
      </c>
      <c r="B1126" s="1">
        <f t="shared" si="17"/>
        <v>40937</v>
      </c>
      <c r="C1126">
        <v>3880771287.5052772</v>
      </c>
      <c r="D1126">
        <v>74841291.31525059</v>
      </c>
      <c r="E1126">
        <v>-3936940.7807144411</v>
      </c>
      <c r="F1126">
        <v>0</v>
      </c>
      <c r="G1126">
        <v>0</v>
      </c>
      <c r="H1126">
        <v>1123</v>
      </c>
      <c r="I1126">
        <v>4470000</v>
      </c>
      <c r="J1126">
        <v>5294000</v>
      </c>
      <c r="K1126">
        <v>1123</v>
      </c>
      <c r="L1126">
        <v>0</v>
      </c>
      <c r="M1126">
        <v>0</v>
      </c>
      <c r="N1126">
        <v>0.38591407516784187</v>
      </c>
      <c r="O1126">
        <v>0.53241047668401742</v>
      </c>
      <c r="P1126">
        <v>0</v>
      </c>
      <c r="Q1126">
        <v>0</v>
      </c>
      <c r="R1126">
        <v>1</v>
      </c>
      <c r="S1126">
        <v>1</v>
      </c>
      <c r="T1126">
        <v>3327083.5005537509</v>
      </c>
      <c r="U1126">
        <v>2500000</v>
      </c>
      <c r="V1126">
        <v>-51096510.091554537</v>
      </c>
    </row>
    <row r="1127" spans="1:22" x14ac:dyDescent="0.25">
      <c r="A1127">
        <v>1124</v>
      </c>
      <c r="B1127" s="1">
        <f t="shared" si="17"/>
        <v>40938</v>
      </c>
      <c r="C1127">
        <v>3880771191.7788191</v>
      </c>
      <c r="D1127">
        <v>74841291.31525059</v>
      </c>
      <c r="E1127">
        <v>-4497571.3737872709</v>
      </c>
      <c r="F1127">
        <v>0</v>
      </c>
      <c r="G1127">
        <v>0</v>
      </c>
      <c r="H1127">
        <v>1124</v>
      </c>
      <c r="I1127">
        <v>4472000</v>
      </c>
      <c r="J1127">
        <v>5335000</v>
      </c>
      <c r="K1127">
        <v>1124</v>
      </c>
      <c r="L1127">
        <v>0</v>
      </c>
      <c r="M1127">
        <v>0</v>
      </c>
      <c r="N1127">
        <v>0.38593244467067989</v>
      </c>
      <c r="O1127">
        <v>0.53243967095379474</v>
      </c>
      <c r="P1127">
        <v>0</v>
      </c>
      <c r="Q1127">
        <v>0</v>
      </c>
      <c r="R1127">
        <v>1</v>
      </c>
      <c r="S1127">
        <v>1</v>
      </c>
      <c r="T1127">
        <v>3313572.2716752319</v>
      </c>
      <c r="U1127">
        <v>2500000</v>
      </c>
      <c r="V1127">
        <v>-52485545.002059959</v>
      </c>
    </row>
    <row r="1128" spans="1:22" x14ac:dyDescent="0.25">
      <c r="A1128">
        <v>1125</v>
      </c>
      <c r="B1128" s="1">
        <f t="shared" si="17"/>
        <v>40939</v>
      </c>
      <c r="C1128">
        <v>3880770854.9121151</v>
      </c>
      <c r="D1128">
        <v>74841291.31525059</v>
      </c>
      <c r="E1128">
        <v>-5052595.6610546838</v>
      </c>
      <c r="F1128">
        <v>0</v>
      </c>
      <c r="G1128">
        <v>0</v>
      </c>
      <c r="H1128">
        <v>1125</v>
      </c>
      <c r="I1128">
        <v>4204000</v>
      </c>
      <c r="J1128">
        <v>5110000</v>
      </c>
      <c r="K1128">
        <v>1125</v>
      </c>
      <c r="L1128">
        <v>0</v>
      </c>
      <c r="M1128">
        <v>0</v>
      </c>
      <c r="N1128">
        <v>0.38595074073964669</v>
      </c>
      <c r="O1128">
        <v>0.53246807087808368</v>
      </c>
      <c r="P1128">
        <v>0</v>
      </c>
      <c r="Q1128">
        <v>0</v>
      </c>
      <c r="R1128">
        <v>1</v>
      </c>
      <c r="S1128">
        <v>1</v>
      </c>
      <c r="T1128">
        <v>3300864.9466706738</v>
      </c>
      <c r="U1128">
        <v>2500000</v>
      </c>
      <c r="V1128">
        <v>-53860689.563770793</v>
      </c>
    </row>
    <row r="1129" spans="1:22" x14ac:dyDescent="0.25">
      <c r="A1129">
        <v>1126</v>
      </c>
      <c r="B1129" s="1">
        <f t="shared" si="17"/>
        <v>40940</v>
      </c>
      <c r="C1129">
        <v>3880770301.0193348</v>
      </c>
      <c r="D1129">
        <v>74841291.31525059</v>
      </c>
      <c r="E1129">
        <v>-5602069.7055734806</v>
      </c>
      <c r="F1129">
        <v>0</v>
      </c>
      <c r="G1129">
        <v>0</v>
      </c>
      <c r="H1129">
        <v>1126</v>
      </c>
      <c r="I1129">
        <v>4218000</v>
      </c>
      <c r="J1129">
        <v>4930000</v>
      </c>
      <c r="K1129">
        <v>1126</v>
      </c>
      <c r="L1129">
        <v>0</v>
      </c>
      <c r="M1129">
        <v>0</v>
      </c>
      <c r="N1129">
        <v>0.38597847888368941</v>
      </c>
      <c r="O1129">
        <v>0.53250020315322066</v>
      </c>
      <c r="P1129">
        <v>0</v>
      </c>
      <c r="Q1129">
        <v>0</v>
      </c>
      <c r="R1129">
        <v>1</v>
      </c>
      <c r="S1129">
        <v>1</v>
      </c>
      <c r="T1129">
        <v>3288913.6941070971</v>
      </c>
      <c r="U1129">
        <v>2500000</v>
      </c>
      <c r="V1129">
        <v>-55222082.680171877</v>
      </c>
    </row>
    <row r="1130" spans="1:22" x14ac:dyDescent="0.25">
      <c r="A1130">
        <v>1127</v>
      </c>
      <c r="B1130" s="1">
        <f t="shared" si="17"/>
        <v>40941</v>
      </c>
      <c r="C1130">
        <v>3880769551.8032198</v>
      </c>
      <c r="D1130">
        <v>74841291.31525059</v>
      </c>
      <c r="E1130">
        <v>-4706539.0097699063</v>
      </c>
      <c r="F1130">
        <v>0</v>
      </c>
      <c r="G1130">
        <v>0</v>
      </c>
      <c r="H1130">
        <v>1127</v>
      </c>
      <c r="I1130">
        <v>4476000</v>
      </c>
      <c r="J1130">
        <v>5201000</v>
      </c>
      <c r="K1130">
        <v>1127</v>
      </c>
      <c r="L1130">
        <v>0</v>
      </c>
      <c r="M1130">
        <v>0</v>
      </c>
      <c r="N1130">
        <v>0.38600572591516907</v>
      </c>
      <c r="O1130">
        <v>0.53253525836965077</v>
      </c>
      <c r="P1130">
        <v>0</v>
      </c>
      <c r="Q1130">
        <v>0</v>
      </c>
      <c r="R1130">
        <v>1</v>
      </c>
      <c r="S1130">
        <v>1</v>
      </c>
      <c r="T1130">
        <v>3277673.5284713581</v>
      </c>
      <c r="U1130">
        <v>2500000</v>
      </c>
      <c r="V1130">
        <v>-56175899.365713261</v>
      </c>
    </row>
    <row r="1131" spans="1:22" x14ac:dyDescent="0.25">
      <c r="A1131">
        <v>1128</v>
      </c>
      <c r="B1131" s="1">
        <f t="shared" si="17"/>
        <v>40942</v>
      </c>
      <c r="C1131">
        <v>3880768626.7962198</v>
      </c>
      <c r="D1131">
        <v>74841291.31525059</v>
      </c>
      <c r="E1131">
        <v>498566.37927579973</v>
      </c>
      <c r="F1131">
        <v>0</v>
      </c>
      <c r="G1131">
        <v>0</v>
      </c>
      <c r="H1131">
        <v>1128</v>
      </c>
      <c r="I1131">
        <v>4556000</v>
      </c>
      <c r="J1131">
        <v>5427000</v>
      </c>
      <c r="K1131">
        <v>1128</v>
      </c>
      <c r="L1131">
        <v>0</v>
      </c>
      <c r="M1131">
        <v>0</v>
      </c>
      <c r="N1131">
        <v>0.38602387171833608</v>
      </c>
      <c r="O1131">
        <v>0.53256569833072831</v>
      </c>
      <c r="P1131">
        <v>0</v>
      </c>
      <c r="Q1131">
        <v>0</v>
      </c>
      <c r="R1131">
        <v>1</v>
      </c>
      <c r="S1131">
        <v>1</v>
      </c>
      <c r="T1131">
        <v>3267102.1408409192</v>
      </c>
      <c r="U1131">
        <v>2500000</v>
      </c>
      <c r="V1131">
        <v>-57120177.884612419</v>
      </c>
    </row>
    <row r="1132" spans="1:22" x14ac:dyDescent="0.25">
      <c r="A1132">
        <v>1129</v>
      </c>
      <c r="B1132" s="1">
        <f t="shared" si="17"/>
        <v>40943</v>
      </c>
      <c r="C1132">
        <v>3880767543.5775318</v>
      </c>
      <c r="D1132">
        <v>74841291.31525059</v>
      </c>
      <c r="E1132">
        <v>-353648.36161338282</v>
      </c>
      <c r="F1132">
        <v>0</v>
      </c>
      <c r="G1132">
        <v>0</v>
      </c>
      <c r="H1132">
        <v>1129</v>
      </c>
      <c r="I1132">
        <v>4056000</v>
      </c>
      <c r="J1132">
        <v>5073000</v>
      </c>
      <c r="K1132">
        <v>1129</v>
      </c>
      <c r="L1132">
        <v>0</v>
      </c>
      <c r="M1132">
        <v>0</v>
      </c>
      <c r="N1132">
        <v>0.38603915051534121</v>
      </c>
      <c r="O1132">
        <v>0.53259216652036567</v>
      </c>
      <c r="P1132">
        <v>0</v>
      </c>
      <c r="Q1132">
        <v>0</v>
      </c>
      <c r="R1132">
        <v>1</v>
      </c>
      <c r="S1132">
        <v>1</v>
      </c>
      <c r="T1132">
        <v>3264860.9724582881</v>
      </c>
      <c r="U1132">
        <v>2500000</v>
      </c>
      <c r="V1132">
        <v>-58448976.118533649</v>
      </c>
    </row>
    <row r="1133" spans="1:22" x14ac:dyDescent="0.25">
      <c r="A1133">
        <v>1130</v>
      </c>
      <c r="B1133" s="1">
        <f t="shared" si="17"/>
        <v>40944</v>
      </c>
      <c r="C1133">
        <v>3880766317.968421</v>
      </c>
      <c r="D1133">
        <v>74841291.31525059</v>
      </c>
      <c r="E1133">
        <v>-950111.8780762956</v>
      </c>
      <c r="F1133">
        <v>0</v>
      </c>
      <c r="G1133">
        <v>0</v>
      </c>
      <c r="H1133">
        <v>1130</v>
      </c>
      <c r="I1133">
        <v>3828000</v>
      </c>
      <c r="J1133">
        <v>4823000</v>
      </c>
      <c r="K1133">
        <v>1130</v>
      </c>
      <c r="L1133">
        <v>0</v>
      </c>
      <c r="M1133">
        <v>0</v>
      </c>
      <c r="N1133">
        <v>0.38607198941078907</v>
      </c>
      <c r="O1133">
        <v>0.53262468469655455</v>
      </c>
      <c r="P1133">
        <v>0</v>
      </c>
      <c r="Q1133">
        <v>0</v>
      </c>
      <c r="R1133">
        <v>1</v>
      </c>
      <c r="S1133">
        <v>1</v>
      </c>
      <c r="T1133">
        <v>3255051.9184028972</v>
      </c>
      <c r="U1133">
        <v>2500000</v>
      </c>
      <c r="V1133">
        <v>-59764486.370412678</v>
      </c>
    </row>
    <row r="1134" spans="1:22" x14ac:dyDescent="0.25">
      <c r="A1134">
        <v>1131</v>
      </c>
      <c r="B1134" s="1">
        <f t="shared" si="17"/>
        <v>40945</v>
      </c>
      <c r="C1134">
        <v>3880764964.208015</v>
      </c>
      <c r="D1134">
        <v>74841291.31525059</v>
      </c>
      <c r="E1134">
        <v>1338409.2404921011</v>
      </c>
      <c r="F1134">
        <v>0</v>
      </c>
      <c r="G1134">
        <v>0</v>
      </c>
      <c r="H1134">
        <v>1131</v>
      </c>
      <c r="I1134">
        <v>4035000</v>
      </c>
      <c r="J1134">
        <v>5059000</v>
      </c>
      <c r="K1134">
        <v>1131</v>
      </c>
      <c r="L1134">
        <v>0</v>
      </c>
      <c r="M1134">
        <v>0</v>
      </c>
      <c r="N1134">
        <v>0.38611255990113241</v>
      </c>
      <c r="O1134">
        <v>0.53266129956875918</v>
      </c>
      <c r="P1134">
        <v>0</v>
      </c>
      <c r="Q1134">
        <v>0</v>
      </c>
      <c r="R1134">
        <v>1</v>
      </c>
      <c r="S1134">
        <v>1</v>
      </c>
      <c r="T1134">
        <v>3274522.9681647029</v>
      </c>
      <c r="U1134">
        <v>2528696.4754421678</v>
      </c>
      <c r="V1134">
        <v>-59490991.520066947</v>
      </c>
    </row>
    <row r="1135" spans="1:22" x14ac:dyDescent="0.25">
      <c r="A1135">
        <v>1132</v>
      </c>
      <c r="B1135" s="1">
        <f t="shared" si="17"/>
        <v>40946</v>
      </c>
      <c r="C1135">
        <v>3880763495.1115222</v>
      </c>
      <c r="D1135">
        <v>74841291.31525059</v>
      </c>
      <c r="E1135">
        <v>30949465</v>
      </c>
      <c r="F1135">
        <v>0</v>
      </c>
      <c r="G1135">
        <v>0</v>
      </c>
      <c r="H1135">
        <v>1132</v>
      </c>
      <c r="I1135">
        <v>10743000</v>
      </c>
      <c r="J1135">
        <v>14539000</v>
      </c>
      <c r="K1135">
        <v>1132</v>
      </c>
      <c r="L1135">
        <v>0</v>
      </c>
      <c r="M1135">
        <v>0</v>
      </c>
      <c r="N1135">
        <v>0.38614647730086737</v>
      </c>
      <c r="O1135">
        <v>0.53269409939875745</v>
      </c>
      <c r="P1135">
        <v>0</v>
      </c>
      <c r="Q1135">
        <v>0</v>
      </c>
      <c r="R1135">
        <v>1</v>
      </c>
      <c r="S1135">
        <v>1</v>
      </c>
      <c r="T1135">
        <v>15937632.56923008</v>
      </c>
      <c r="U1135">
        <v>7675593.3128754534</v>
      </c>
      <c r="V1135">
        <v>-46219469.118163563</v>
      </c>
    </row>
    <row r="1136" spans="1:22" x14ac:dyDescent="0.25">
      <c r="A1136">
        <v>1133</v>
      </c>
      <c r="B1136" s="1">
        <f t="shared" si="17"/>
        <v>40947</v>
      </c>
      <c r="C1136">
        <v>3880761922.2126198</v>
      </c>
      <c r="D1136">
        <v>74841291.31525059</v>
      </c>
      <c r="E1136">
        <v>25357633.112634148</v>
      </c>
      <c r="F1136">
        <v>0</v>
      </c>
      <c r="G1136">
        <v>0</v>
      </c>
      <c r="H1136">
        <v>1133</v>
      </c>
      <c r="I1136">
        <v>6898000</v>
      </c>
      <c r="J1136">
        <v>10209000</v>
      </c>
      <c r="K1136">
        <v>1133</v>
      </c>
      <c r="L1136">
        <v>0</v>
      </c>
      <c r="M1136">
        <v>0</v>
      </c>
      <c r="N1136">
        <v>0.38612442617079051</v>
      </c>
      <c r="O1136">
        <v>0.53269557364682218</v>
      </c>
      <c r="P1136">
        <v>0</v>
      </c>
      <c r="Q1136">
        <v>0</v>
      </c>
      <c r="R1136">
        <v>1</v>
      </c>
      <c r="S1136">
        <v>1</v>
      </c>
      <c r="T1136">
        <v>12883907.99843582</v>
      </c>
      <c r="U1136">
        <v>5617429.1453048335</v>
      </c>
      <c r="V1136">
        <v>-37414249.437312782</v>
      </c>
    </row>
    <row r="1137" spans="1:22" x14ac:dyDescent="0.25">
      <c r="A1137">
        <v>1134</v>
      </c>
      <c r="B1137" s="1">
        <f t="shared" si="17"/>
        <v>40948</v>
      </c>
      <c r="C1137">
        <v>3880760255.891614</v>
      </c>
      <c r="D1137">
        <v>74841291.31525059</v>
      </c>
      <c r="E1137">
        <v>2435180.862203069</v>
      </c>
      <c r="F1137">
        <v>0</v>
      </c>
      <c r="G1137">
        <v>0</v>
      </c>
      <c r="H1137">
        <v>1134</v>
      </c>
      <c r="I1137">
        <v>5047000</v>
      </c>
      <c r="J1137">
        <v>6476000</v>
      </c>
      <c r="K1137">
        <v>1134</v>
      </c>
      <c r="L1137">
        <v>0</v>
      </c>
      <c r="M1137">
        <v>0</v>
      </c>
      <c r="N1137">
        <v>0.38612142939810862</v>
      </c>
      <c r="O1137">
        <v>0.5326864031225631</v>
      </c>
      <c r="P1137">
        <v>0</v>
      </c>
      <c r="Q1137">
        <v>0</v>
      </c>
      <c r="R1137">
        <v>1</v>
      </c>
      <c r="S1137">
        <v>1</v>
      </c>
      <c r="T1137">
        <v>4118579.2135816789</v>
      </c>
      <c r="U1137">
        <v>2500000</v>
      </c>
      <c r="V1137">
        <v>-38152181.951302387</v>
      </c>
    </row>
    <row r="1138" spans="1:22" x14ac:dyDescent="0.25">
      <c r="A1138">
        <v>1135</v>
      </c>
      <c r="B1138" s="1">
        <f t="shared" si="17"/>
        <v>40949</v>
      </c>
      <c r="C1138">
        <v>3880758505.4907699</v>
      </c>
      <c r="D1138">
        <v>74841291.31525059</v>
      </c>
      <c r="E1138">
        <v>0</v>
      </c>
      <c r="F1138">
        <v>0</v>
      </c>
      <c r="G1138">
        <v>0</v>
      </c>
      <c r="H1138">
        <v>1135</v>
      </c>
      <c r="I1138">
        <v>4767000</v>
      </c>
      <c r="J1138">
        <v>5886000</v>
      </c>
      <c r="K1138">
        <v>1135</v>
      </c>
      <c r="L1138">
        <v>0</v>
      </c>
      <c r="M1138">
        <v>0</v>
      </c>
      <c r="N1138">
        <v>0.38611866349940221</v>
      </c>
      <c r="O1138">
        <v>0.53270143476721843</v>
      </c>
      <c r="P1138">
        <v>0</v>
      </c>
      <c r="Q1138">
        <v>0</v>
      </c>
      <c r="R1138">
        <v>1</v>
      </c>
      <c r="S1138">
        <v>1</v>
      </c>
      <c r="T1138">
        <v>4060171.381957327</v>
      </c>
      <c r="U1138">
        <v>2500000</v>
      </c>
      <c r="V1138">
        <v>-39276697.640317053</v>
      </c>
    </row>
    <row r="1139" spans="1:22" x14ac:dyDescent="0.25">
      <c r="A1139">
        <v>1136</v>
      </c>
      <c r="B1139" s="1">
        <f t="shared" si="17"/>
        <v>40950</v>
      </c>
      <c r="C1139">
        <v>3880756679.4181252</v>
      </c>
      <c r="D1139">
        <v>74841291.31525059</v>
      </c>
      <c r="E1139">
        <v>-600000</v>
      </c>
      <c r="F1139">
        <v>0</v>
      </c>
      <c r="G1139">
        <v>0</v>
      </c>
      <c r="H1139">
        <v>1136</v>
      </c>
      <c r="I1139">
        <v>4232000</v>
      </c>
      <c r="J1139">
        <v>5524000</v>
      </c>
      <c r="K1139">
        <v>1136</v>
      </c>
      <c r="L1139">
        <v>0</v>
      </c>
      <c r="M1139">
        <v>0</v>
      </c>
      <c r="N1139">
        <v>0.38612627848610559</v>
      </c>
      <c r="O1139">
        <v>0.5327255299236513</v>
      </c>
      <c r="P1139">
        <v>0</v>
      </c>
      <c r="Q1139">
        <v>0</v>
      </c>
      <c r="R1139">
        <v>1</v>
      </c>
      <c r="S1139">
        <v>1</v>
      </c>
      <c r="T1139">
        <v>4003042.1969985161</v>
      </c>
      <c r="U1139">
        <v>2500000</v>
      </c>
      <c r="V1139">
        <v>-40783930.672692902</v>
      </c>
    </row>
    <row r="1140" spans="1:22" x14ac:dyDescent="0.25">
      <c r="A1140">
        <v>1137</v>
      </c>
      <c r="B1140" s="1">
        <f t="shared" si="17"/>
        <v>40951</v>
      </c>
      <c r="C1140">
        <v>3880754785.2409019</v>
      </c>
      <c r="D1140">
        <v>74841291.31525059</v>
      </c>
      <c r="E1140">
        <v>-1194000.00013411</v>
      </c>
      <c r="F1140">
        <v>0</v>
      </c>
      <c r="G1140">
        <v>0</v>
      </c>
      <c r="H1140">
        <v>1137</v>
      </c>
      <c r="I1140">
        <v>4050000</v>
      </c>
      <c r="J1140">
        <v>4943000</v>
      </c>
      <c r="K1140">
        <v>1137</v>
      </c>
      <c r="L1140">
        <v>0</v>
      </c>
      <c r="M1140">
        <v>0</v>
      </c>
      <c r="N1140">
        <v>0.3861530140420909</v>
      </c>
      <c r="O1140">
        <v>0.53275488009394301</v>
      </c>
      <c r="P1140">
        <v>0</v>
      </c>
      <c r="Q1140">
        <v>0</v>
      </c>
      <c r="R1140">
        <v>1</v>
      </c>
      <c r="S1140">
        <v>1</v>
      </c>
      <c r="T1140">
        <v>3949312.138315896</v>
      </c>
      <c r="U1140">
        <v>2500000</v>
      </c>
      <c r="V1140">
        <v>-42276091.375081889</v>
      </c>
    </row>
    <row r="1141" spans="1:22" x14ac:dyDescent="0.25">
      <c r="A1141">
        <v>1138</v>
      </c>
      <c r="B1141" s="1">
        <f t="shared" si="17"/>
        <v>40952</v>
      </c>
      <c r="C1141">
        <v>3880752829.7696028</v>
      </c>
      <c r="D1141">
        <v>74841291.31525059</v>
      </c>
      <c r="E1141">
        <v>-1782060.0003996489</v>
      </c>
      <c r="F1141">
        <v>0</v>
      </c>
      <c r="G1141">
        <v>0</v>
      </c>
      <c r="H1141">
        <v>1138</v>
      </c>
      <c r="I1141">
        <v>5803000</v>
      </c>
      <c r="J1141">
        <v>7254000</v>
      </c>
      <c r="K1141">
        <v>1138</v>
      </c>
      <c r="L1141">
        <v>0</v>
      </c>
      <c r="M1141">
        <v>0</v>
      </c>
      <c r="N1141">
        <v>0.38618603727331591</v>
      </c>
      <c r="O1141">
        <v>0.53279257168811778</v>
      </c>
      <c r="P1141">
        <v>0</v>
      </c>
      <c r="Q1141">
        <v>0</v>
      </c>
      <c r="R1141">
        <v>1</v>
      </c>
      <c r="S1141">
        <v>1</v>
      </c>
      <c r="T1141">
        <v>3898778.961479587</v>
      </c>
      <c r="U1141">
        <v>2500000</v>
      </c>
      <c r="V1141">
        <v>-43753330.470780507</v>
      </c>
    </row>
    <row r="1142" spans="1:22" x14ac:dyDescent="0.25">
      <c r="A1142">
        <v>1139</v>
      </c>
      <c r="B1142" s="1">
        <f t="shared" si="17"/>
        <v>40953</v>
      </c>
      <c r="C1142">
        <v>3880750819.1336708</v>
      </c>
      <c r="D1142">
        <v>74841291.31525059</v>
      </c>
      <c r="E1142">
        <v>27145715.59920603</v>
      </c>
      <c r="F1142">
        <v>0</v>
      </c>
      <c r="G1142">
        <v>0</v>
      </c>
      <c r="H1142">
        <v>1139</v>
      </c>
      <c r="I1142">
        <v>7254000</v>
      </c>
      <c r="J1142">
        <v>10382000</v>
      </c>
      <c r="K1142">
        <v>1139</v>
      </c>
      <c r="L1142">
        <v>0</v>
      </c>
      <c r="M1142">
        <v>0</v>
      </c>
      <c r="N1142">
        <v>0.38615396905110189</v>
      </c>
      <c r="O1142">
        <v>0.5327918830029279</v>
      </c>
      <c r="P1142">
        <v>0</v>
      </c>
      <c r="Q1142">
        <v>0</v>
      </c>
      <c r="R1142">
        <v>1</v>
      </c>
      <c r="S1142">
        <v>1</v>
      </c>
      <c r="T1142">
        <v>14632142.30596998</v>
      </c>
      <c r="U1142">
        <v>6772698.4442294929</v>
      </c>
      <c r="V1142">
        <v>-33002959.67585234</v>
      </c>
    </row>
    <row r="1143" spans="1:22" x14ac:dyDescent="0.25">
      <c r="A1143">
        <v>1140</v>
      </c>
      <c r="B1143" s="1">
        <f t="shared" si="17"/>
        <v>40954</v>
      </c>
      <c r="C1143">
        <v>3880748758.8496041</v>
      </c>
      <c r="D1143">
        <v>74841291.31525059</v>
      </c>
      <c r="E1143">
        <v>17257950.011347119</v>
      </c>
      <c r="F1143">
        <v>0</v>
      </c>
      <c r="G1143">
        <v>0</v>
      </c>
      <c r="H1143">
        <v>1140</v>
      </c>
      <c r="I1143">
        <v>7987000</v>
      </c>
      <c r="J1143">
        <v>10914000</v>
      </c>
      <c r="K1143">
        <v>1140</v>
      </c>
      <c r="L1143">
        <v>0</v>
      </c>
      <c r="M1143">
        <v>0</v>
      </c>
      <c r="N1143">
        <v>0.38615497854062591</v>
      </c>
      <c r="O1143">
        <v>0.53276417015460709</v>
      </c>
      <c r="P1143">
        <v>0</v>
      </c>
      <c r="Q1143">
        <v>0</v>
      </c>
      <c r="R1143">
        <v>1</v>
      </c>
      <c r="S1143">
        <v>1</v>
      </c>
      <c r="T1143">
        <v>8805144.9710079059</v>
      </c>
      <c r="U1143">
        <v>3160229.27697651</v>
      </c>
      <c r="V1143">
        <v>-30633305.086470552</v>
      </c>
    </row>
    <row r="1144" spans="1:22" x14ac:dyDescent="0.25">
      <c r="A1144">
        <v>1141</v>
      </c>
      <c r="B1144" s="1">
        <f t="shared" si="17"/>
        <v>40955</v>
      </c>
      <c r="C1144">
        <v>3880746653.8822451</v>
      </c>
      <c r="D1144">
        <v>74841291.31525059</v>
      </c>
      <c r="E1144">
        <v>13675345</v>
      </c>
      <c r="F1144">
        <v>0</v>
      </c>
      <c r="G1144">
        <v>0</v>
      </c>
      <c r="H1144">
        <v>1141</v>
      </c>
      <c r="I1144">
        <v>7026000</v>
      </c>
      <c r="J1144">
        <v>10150000</v>
      </c>
      <c r="K1144">
        <v>1141</v>
      </c>
      <c r="L1144">
        <v>0</v>
      </c>
      <c r="M1144">
        <v>0</v>
      </c>
      <c r="N1144">
        <v>0.38605656489902068</v>
      </c>
      <c r="O1144">
        <v>0.53275784001719273</v>
      </c>
      <c r="P1144">
        <v>0</v>
      </c>
      <c r="Q1144">
        <v>0</v>
      </c>
      <c r="R1144">
        <v>1</v>
      </c>
      <c r="S1144">
        <v>1</v>
      </c>
      <c r="T1144">
        <v>9083555.3487423919</v>
      </c>
      <c r="U1144">
        <v>4177164.664416207</v>
      </c>
      <c r="V1144">
        <v>-26317534.54245292</v>
      </c>
    </row>
    <row r="1145" spans="1:22" x14ac:dyDescent="0.25">
      <c r="A1145">
        <v>1142</v>
      </c>
      <c r="B1145" s="1">
        <f t="shared" si="17"/>
        <v>40956</v>
      </c>
      <c r="C1145">
        <v>3880744508.6999502</v>
      </c>
      <c r="D1145">
        <v>74841291.31525059</v>
      </c>
      <c r="E1145">
        <v>0</v>
      </c>
      <c r="F1145">
        <v>0</v>
      </c>
      <c r="G1145">
        <v>0</v>
      </c>
      <c r="H1145">
        <v>1142</v>
      </c>
      <c r="I1145">
        <v>6425000</v>
      </c>
      <c r="J1145">
        <v>8187000</v>
      </c>
      <c r="K1145">
        <v>1142</v>
      </c>
      <c r="L1145">
        <v>0</v>
      </c>
      <c r="M1145">
        <v>0</v>
      </c>
      <c r="N1145">
        <v>0.38602542353433372</v>
      </c>
      <c r="O1145">
        <v>0.53275881280905291</v>
      </c>
      <c r="P1145">
        <v>0</v>
      </c>
      <c r="Q1145">
        <v>0</v>
      </c>
      <c r="R1145">
        <v>1</v>
      </c>
      <c r="S1145">
        <v>1</v>
      </c>
      <c r="T1145">
        <v>4557834.7143753879</v>
      </c>
      <c r="U1145">
        <v>2500000</v>
      </c>
      <c r="V1145">
        <v>-27954359.202910818</v>
      </c>
    </row>
    <row r="1146" spans="1:22" x14ac:dyDescent="0.25">
      <c r="A1146">
        <v>1143</v>
      </c>
      <c r="B1146" s="1">
        <f t="shared" si="17"/>
        <v>40957</v>
      </c>
      <c r="C1146">
        <v>3880742327.3242369</v>
      </c>
      <c r="D1146">
        <v>74841291.31525059</v>
      </c>
      <c r="E1146">
        <v>-600000</v>
      </c>
      <c r="F1146">
        <v>0</v>
      </c>
      <c r="G1146">
        <v>0</v>
      </c>
      <c r="H1146">
        <v>1143</v>
      </c>
      <c r="I1146">
        <v>5883000</v>
      </c>
      <c r="J1146">
        <v>7638000</v>
      </c>
      <c r="K1146">
        <v>1143</v>
      </c>
      <c r="L1146">
        <v>0</v>
      </c>
      <c r="M1146">
        <v>0</v>
      </c>
      <c r="N1146">
        <v>0.38596785263976191</v>
      </c>
      <c r="O1146">
        <v>0.53274867326531905</v>
      </c>
      <c r="P1146">
        <v>0</v>
      </c>
      <c r="Q1146">
        <v>0</v>
      </c>
      <c r="R1146">
        <v>1</v>
      </c>
      <c r="S1146">
        <v>1</v>
      </c>
      <c r="T1146">
        <v>4471095.0858028829</v>
      </c>
      <c r="U1146">
        <v>2500000</v>
      </c>
      <c r="V1146">
        <v>-29574815.61713</v>
      </c>
    </row>
    <row r="1147" spans="1:22" x14ac:dyDescent="0.25">
      <c r="A1147">
        <v>1144</v>
      </c>
      <c r="B1147" s="1">
        <f t="shared" si="17"/>
        <v>40958</v>
      </c>
      <c r="C1147">
        <v>3880740113.3744721</v>
      </c>
      <c r="D1147">
        <v>74841291.31525059</v>
      </c>
      <c r="E1147">
        <v>-1194000.00013411</v>
      </c>
      <c r="F1147">
        <v>0</v>
      </c>
      <c r="G1147">
        <v>0</v>
      </c>
      <c r="H1147">
        <v>1144</v>
      </c>
      <c r="I1147">
        <v>5416000</v>
      </c>
      <c r="J1147">
        <v>6987000</v>
      </c>
      <c r="K1147">
        <v>1144</v>
      </c>
      <c r="L1147">
        <v>0</v>
      </c>
      <c r="M1147">
        <v>0</v>
      </c>
      <c r="N1147">
        <v>0.38593258083385978</v>
      </c>
      <c r="O1147">
        <v>0.53274727157360191</v>
      </c>
      <c r="P1147">
        <v>0</v>
      </c>
      <c r="Q1147">
        <v>0</v>
      </c>
      <c r="R1147">
        <v>1</v>
      </c>
      <c r="S1147">
        <v>1</v>
      </c>
      <c r="T1147">
        <v>4389516.373684559</v>
      </c>
      <c r="U1147">
        <v>2500000</v>
      </c>
      <c r="V1147">
        <v>-31179067.467569191</v>
      </c>
    </row>
    <row r="1148" spans="1:22" x14ac:dyDescent="0.25">
      <c r="A1148">
        <v>1145</v>
      </c>
      <c r="B1148" s="1">
        <f t="shared" si="17"/>
        <v>40959</v>
      </c>
      <c r="C1148">
        <v>3880737870.108077</v>
      </c>
      <c r="D1148">
        <v>74841291.31525059</v>
      </c>
      <c r="E1148">
        <v>377204.99960035091</v>
      </c>
      <c r="F1148">
        <v>0</v>
      </c>
      <c r="G1148">
        <v>0</v>
      </c>
      <c r="H1148">
        <v>1145</v>
      </c>
      <c r="I1148">
        <v>5183000</v>
      </c>
      <c r="J1148">
        <v>6659000</v>
      </c>
      <c r="K1148">
        <v>1145</v>
      </c>
      <c r="L1148">
        <v>0</v>
      </c>
      <c r="M1148">
        <v>0</v>
      </c>
      <c r="N1148">
        <v>0.38591575377463971</v>
      </c>
      <c r="O1148">
        <v>0.53275610120913774</v>
      </c>
      <c r="P1148">
        <v>0</v>
      </c>
      <c r="Q1148">
        <v>0</v>
      </c>
      <c r="R1148">
        <v>1</v>
      </c>
      <c r="S1148">
        <v>1</v>
      </c>
      <c r="T1148">
        <v>4312791.508932326</v>
      </c>
      <c r="U1148">
        <v>2500000</v>
      </c>
      <c r="V1148">
        <v>-32767276.79986256</v>
      </c>
    </row>
    <row r="1149" spans="1:22" x14ac:dyDescent="0.25">
      <c r="A1149">
        <v>1146</v>
      </c>
      <c r="B1149" s="1">
        <f t="shared" si="17"/>
        <v>40960</v>
      </c>
      <c r="C1149">
        <v>3880735600.4567351</v>
      </c>
      <c r="D1149">
        <v>74841291.31525059</v>
      </c>
      <c r="E1149">
        <v>-415169.55011151609</v>
      </c>
      <c r="F1149">
        <v>0</v>
      </c>
      <c r="G1149">
        <v>0</v>
      </c>
      <c r="H1149">
        <v>1146</v>
      </c>
      <c r="I1149">
        <v>5095000</v>
      </c>
      <c r="J1149">
        <v>6477000</v>
      </c>
      <c r="K1149">
        <v>1146</v>
      </c>
      <c r="L1149">
        <v>0</v>
      </c>
      <c r="M1149">
        <v>0</v>
      </c>
      <c r="N1149">
        <v>0.38590786330758459</v>
      </c>
      <c r="O1149">
        <v>0.53276965151971623</v>
      </c>
      <c r="P1149">
        <v>0</v>
      </c>
      <c r="Q1149">
        <v>0</v>
      </c>
      <c r="R1149">
        <v>1</v>
      </c>
      <c r="S1149">
        <v>1</v>
      </c>
      <c r="T1149">
        <v>4246458.2860471122</v>
      </c>
      <c r="U1149">
        <v>2500000</v>
      </c>
      <c r="V1149">
        <v>-34339604.03918799</v>
      </c>
    </row>
    <row r="1150" spans="1:22" x14ac:dyDescent="0.25">
      <c r="A1150">
        <v>1147</v>
      </c>
      <c r="B1150" s="1">
        <f t="shared" si="17"/>
        <v>40961</v>
      </c>
      <c r="C1150">
        <v>3880733307.0589561</v>
      </c>
      <c r="D1150">
        <v>74841291.31525059</v>
      </c>
      <c r="E1150">
        <v>6906287.1452968009</v>
      </c>
      <c r="F1150">
        <v>0</v>
      </c>
      <c r="G1150">
        <v>0</v>
      </c>
      <c r="H1150">
        <v>1147</v>
      </c>
      <c r="I1150">
        <v>5308000</v>
      </c>
      <c r="J1150">
        <v>7049000</v>
      </c>
      <c r="K1150">
        <v>1147</v>
      </c>
      <c r="L1150">
        <v>0</v>
      </c>
      <c r="M1150">
        <v>0</v>
      </c>
      <c r="N1150">
        <v>0.38590330201880912</v>
      </c>
      <c r="O1150">
        <v>0.53278562714274547</v>
      </c>
      <c r="P1150">
        <v>0</v>
      </c>
      <c r="Q1150">
        <v>0</v>
      </c>
      <c r="R1150">
        <v>1</v>
      </c>
      <c r="S1150">
        <v>1</v>
      </c>
      <c r="T1150">
        <v>6358515.8805895513</v>
      </c>
      <c r="U1150">
        <v>3471837.541994283</v>
      </c>
      <c r="V1150">
        <v>-31956583.006471612</v>
      </c>
    </row>
    <row r="1151" spans="1:22" x14ac:dyDescent="0.25">
      <c r="A1151">
        <v>1148</v>
      </c>
      <c r="B1151" s="1">
        <f t="shared" si="17"/>
        <v>40962</v>
      </c>
      <c r="C1151">
        <v>3880730992.2893968</v>
      </c>
      <c r="D1151">
        <v>74841291.31525059</v>
      </c>
      <c r="E1151">
        <v>12235835</v>
      </c>
      <c r="F1151">
        <v>0</v>
      </c>
      <c r="G1151">
        <v>0</v>
      </c>
      <c r="H1151">
        <v>1148</v>
      </c>
      <c r="I1151">
        <v>16917000</v>
      </c>
      <c r="J1151">
        <v>22458000</v>
      </c>
      <c r="K1151">
        <v>1148</v>
      </c>
      <c r="L1151">
        <v>0</v>
      </c>
      <c r="M1151">
        <v>0</v>
      </c>
      <c r="N1151">
        <v>0.38590971327055201</v>
      </c>
      <c r="O1151">
        <v>0.53280435247367119</v>
      </c>
      <c r="P1151">
        <v>0</v>
      </c>
      <c r="Q1151">
        <v>0</v>
      </c>
      <c r="R1151">
        <v>1</v>
      </c>
      <c r="S1151">
        <v>1</v>
      </c>
      <c r="T1151">
        <v>9267918.6279948801</v>
      </c>
      <c r="U1151">
        <v>4943156.0701416349</v>
      </c>
      <c r="V1151">
        <v>-25657767.183549751</v>
      </c>
    </row>
    <row r="1152" spans="1:22" x14ac:dyDescent="0.25">
      <c r="A1152">
        <v>1149</v>
      </c>
      <c r="B1152" s="1">
        <f t="shared" si="17"/>
        <v>40963</v>
      </c>
      <c r="C1152">
        <v>3880728658.2852511</v>
      </c>
      <c r="D1152">
        <v>74841291.31525059</v>
      </c>
      <c r="E1152">
        <v>41026035</v>
      </c>
      <c r="F1152">
        <v>0</v>
      </c>
      <c r="G1152">
        <v>0</v>
      </c>
      <c r="H1152">
        <v>1149</v>
      </c>
      <c r="I1152">
        <v>12951000</v>
      </c>
      <c r="J1152">
        <v>18513000</v>
      </c>
      <c r="K1152">
        <v>1149</v>
      </c>
      <c r="L1152">
        <v>0</v>
      </c>
      <c r="M1152">
        <v>0</v>
      </c>
      <c r="N1152">
        <v>0.38550438024268119</v>
      </c>
      <c r="O1152">
        <v>0.53259974912449393</v>
      </c>
      <c r="P1152">
        <v>0</v>
      </c>
      <c r="Q1152">
        <v>0</v>
      </c>
      <c r="R1152">
        <v>1</v>
      </c>
      <c r="S1152">
        <v>1</v>
      </c>
      <c r="T1152">
        <v>21864831.861068871</v>
      </c>
      <c r="U1152">
        <v>9878945.1749848705</v>
      </c>
      <c r="V1152">
        <v>-6815139.5174492076</v>
      </c>
    </row>
    <row r="1153" spans="1:22" x14ac:dyDescent="0.25">
      <c r="A1153">
        <v>1150</v>
      </c>
      <c r="B1153" s="1">
        <f t="shared" si="17"/>
        <v>40964</v>
      </c>
      <c r="C1153">
        <v>3880726306.9699869</v>
      </c>
      <c r="D1153">
        <v>74841291.31525059</v>
      </c>
      <c r="E1153">
        <v>5428232.4133303976</v>
      </c>
      <c r="F1153">
        <v>0</v>
      </c>
      <c r="G1153">
        <v>0</v>
      </c>
      <c r="H1153">
        <v>1150</v>
      </c>
      <c r="I1153">
        <v>9374000</v>
      </c>
      <c r="J1153">
        <v>12767000</v>
      </c>
      <c r="K1153">
        <v>1150</v>
      </c>
      <c r="L1153">
        <v>0</v>
      </c>
      <c r="M1153">
        <v>0</v>
      </c>
      <c r="N1153">
        <v>0.38552485609541021</v>
      </c>
      <c r="O1153">
        <v>0.53261326014870036</v>
      </c>
      <c r="P1153">
        <v>0</v>
      </c>
      <c r="Q1153">
        <v>0</v>
      </c>
      <c r="R1153">
        <v>1</v>
      </c>
      <c r="S1153">
        <v>1</v>
      </c>
      <c r="T1153">
        <v>5724246.1838684203</v>
      </c>
      <c r="U1153">
        <v>2500000</v>
      </c>
      <c r="V1153">
        <v>-8646988.1237980183</v>
      </c>
    </row>
    <row r="1154" spans="1:22" x14ac:dyDescent="0.25">
      <c r="A1154">
        <v>1151</v>
      </c>
      <c r="B1154" s="1">
        <f t="shared" si="17"/>
        <v>40965</v>
      </c>
      <c r="C1154">
        <v>3880723940.074728</v>
      </c>
      <c r="D1154">
        <v>74841291.31525059</v>
      </c>
      <c r="E1154">
        <v>719755</v>
      </c>
      <c r="F1154">
        <v>0</v>
      </c>
      <c r="G1154">
        <v>0</v>
      </c>
      <c r="H1154">
        <v>1151</v>
      </c>
      <c r="I1154">
        <v>8673000</v>
      </c>
      <c r="J1154">
        <v>11450000</v>
      </c>
      <c r="K1154">
        <v>1151</v>
      </c>
      <c r="L1154">
        <v>0</v>
      </c>
      <c r="M1154">
        <v>0</v>
      </c>
      <c r="N1154">
        <v>0.38532929070256811</v>
      </c>
      <c r="O1154">
        <v>0.53253151674867916</v>
      </c>
      <c r="P1154">
        <v>0</v>
      </c>
      <c r="Q1154">
        <v>0</v>
      </c>
      <c r="R1154">
        <v>1</v>
      </c>
      <c r="S1154">
        <v>1</v>
      </c>
      <c r="T1154">
        <v>4879427.4928321894</v>
      </c>
      <c r="U1154">
        <v>2500000</v>
      </c>
      <c r="V1154">
        <v>-10066555.74449279</v>
      </c>
    </row>
    <row r="1155" spans="1:22" x14ac:dyDescent="0.25">
      <c r="A1155">
        <v>1152</v>
      </c>
      <c r="B1155" s="1">
        <f t="shared" si="17"/>
        <v>40966</v>
      </c>
      <c r="C1155">
        <v>3880721559.1574831</v>
      </c>
      <c r="D1155">
        <v>74841291.31525059</v>
      </c>
      <c r="E1155">
        <v>-246209.9007915236</v>
      </c>
      <c r="F1155">
        <v>0</v>
      </c>
      <c r="G1155">
        <v>0</v>
      </c>
      <c r="H1155">
        <v>1152</v>
      </c>
      <c r="I1155">
        <v>6938000</v>
      </c>
      <c r="J1155">
        <v>9855000</v>
      </c>
      <c r="K1155">
        <v>1152</v>
      </c>
      <c r="L1155">
        <v>0</v>
      </c>
      <c r="M1155">
        <v>0</v>
      </c>
      <c r="N1155">
        <v>0.38516910379161051</v>
      </c>
      <c r="O1155">
        <v>0.53246033950211502</v>
      </c>
      <c r="P1155">
        <v>0</v>
      </c>
      <c r="Q1155">
        <v>0</v>
      </c>
      <c r="R1155">
        <v>1</v>
      </c>
      <c r="S1155">
        <v>1</v>
      </c>
      <c r="T1155">
        <v>4784671.3122967388</v>
      </c>
      <c r="U1155">
        <v>2500000</v>
      </c>
      <c r="V1155">
        <v>-11865890.189297911</v>
      </c>
    </row>
    <row r="1156" spans="1:22" x14ac:dyDescent="0.25">
      <c r="A1156">
        <v>1153</v>
      </c>
      <c r="B1156" s="1">
        <f t="shared" ref="B1156:B1219" si="18">DATE(2009,1,1)+A1156</f>
        <v>40967</v>
      </c>
      <c r="C1156">
        <v>3880719165.6204591</v>
      </c>
      <c r="D1156">
        <v>74841291.31525059</v>
      </c>
      <c r="E1156">
        <v>-843747.80183864059</v>
      </c>
      <c r="F1156">
        <v>0</v>
      </c>
      <c r="G1156">
        <v>0</v>
      </c>
      <c r="H1156">
        <v>1153</v>
      </c>
      <c r="I1156">
        <v>5718000</v>
      </c>
      <c r="J1156">
        <v>8531000</v>
      </c>
      <c r="K1156">
        <v>1153</v>
      </c>
      <c r="L1156">
        <v>0</v>
      </c>
      <c r="M1156">
        <v>0</v>
      </c>
      <c r="N1156">
        <v>0.38508959867354148</v>
      </c>
      <c r="O1156">
        <v>0.53242157928555689</v>
      </c>
      <c r="P1156">
        <v>0</v>
      </c>
      <c r="Q1156">
        <v>0</v>
      </c>
      <c r="R1156">
        <v>1</v>
      </c>
      <c r="S1156">
        <v>1</v>
      </c>
      <c r="T1156">
        <v>4684435.1452920437</v>
      </c>
      <c r="U1156">
        <v>2500000</v>
      </c>
      <c r="V1156">
        <v>-13647231.290057169</v>
      </c>
    </row>
    <row r="1157" spans="1:22" x14ac:dyDescent="0.25">
      <c r="A1157">
        <v>1154</v>
      </c>
      <c r="B1157" s="1">
        <f t="shared" si="18"/>
        <v>40968</v>
      </c>
      <c r="C1157">
        <v>3880716760.7256398</v>
      </c>
      <c r="D1157">
        <v>74841291.31525059</v>
      </c>
      <c r="E1157">
        <v>33832684.675991148</v>
      </c>
      <c r="F1157">
        <v>0</v>
      </c>
      <c r="G1157">
        <v>0</v>
      </c>
      <c r="H1157">
        <v>1154</v>
      </c>
      <c r="I1157">
        <v>6929000</v>
      </c>
      <c r="J1157">
        <v>13885000</v>
      </c>
      <c r="K1157">
        <v>1154</v>
      </c>
      <c r="L1157">
        <v>0</v>
      </c>
      <c r="M1157">
        <v>0</v>
      </c>
      <c r="N1157">
        <v>0.38506096332009848</v>
      </c>
      <c r="O1157">
        <v>0.53240678552294596</v>
      </c>
      <c r="P1157">
        <v>0</v>
      </c>
      <c r="Q1157">
        <v>0</v>
      </c>
      <c r="R1157">
        <v>1</v>
      </c>
      <c r="S1157">
        <v>1</v>
      </c>
      <c r="T1157">
        <v>23262205.417380899</v>
      </c>
      <c r="U1157">
        <v>12912847.10382955</v>
      </c>
      <c r="V1157">
        <v>11772653.519793009</v>
      </c>
    </row>
    <row r="1158" spans="1:22" x14ac:dyDescent="0.25">
      <c r="A1158">
        <v>1155</v>
      </c>
      <c r="B1158" s="1">
        <f t="shared" si="18"/>
        <v>40969</v>
      </c>
      <c r="C1158">
        <v>3880714345.6088152</v>
      </c>
      <c r="D1158">
        <v>74926486.525972813</v>
      </c>
      <c r="E1158">
        <v>10913080.19975942</v>
      </c>
      <c r="F1158">
        <v>0</v>
      </c>
      <c r="G1158">
        <v>0</v>
      </c>
      <c r="H1158">
        <v>1155</v>
      </c>
      <c r="I1158">
        <v>6372000</v>
      </c>
      <c r="J1158">
        <v>10516000</v>
      </c>
      <c r="K1158">
        <v>1155</v>
      </c>
      <c r="L1158">
        <v>0</v>
      </c>
      <c r="M1158">
        <v>0</v>
      </c>
      <c r="N1158">
        <v>0.38491347095732747</v>
      </c>
      <c r="O1158">
        <v>0.53226375781510815</v>
      </c>
      <c r="P1158">
        <v>0</v>
      </c>
      <c r="Q1158">
        <v>0</v>
      </c>
      <c r="R1158">
        <v>1</v>
      </c>
      <c r="S1158">
        <v>1</v>
      </c>
      <c r="T1158">
        <v>9050664.7314176671</v>
      </c>
      <c r="U1158">
        <v>4268935.1966245957</v>
      </c>
      <c r="V1158">
        <v>15507242.522326371</v>
      </c>
    </row>
    <row r="1159" spans="1:22" x14ac:dyDescent="0.25">
      <c r="A1159">
        <v>1156</v>
      </c>
      <c r="B1159" s="1">
        <f t="shared" si="18"/>
        <v>40970</v>
      </c>
      <c r="C1159">
        <v>3880711921.2921891</v>
      </c>
      <c r="D1159">
        <v>75156946.768926978</v>
      </c>
      <c r="E1159">
        <v>7917305</v>
      </c>
      <c r="F1159">
        <v>0</v>
      </c>
      <c r="G1159">
        <v>0</v>
      </c>
      <c r="H1159">
        <v>1156</v>
      </c>
      <c r="I1159">
        <v>6776000</v>
      </c>
      <c r="J1159">
        <v>10276000</v>
      </c>
      <c r="K1159">
        <v>1156</v>
      </c>
      <c r="L1159">
        <v>0</v>
      </c>
      <c r="M1159">
        <v>0</v>
      </c>
      <c r="N1159">
        <v>0.38490281461982429</v>
      </c>
      <c r="O1159">
        <v>0.53226207593333286</v>
      </c>
      <c r="P1159">
        <v>0</v>
      </c>
      <c r="Q1159">
        <v>0</v>
      </c>
      <c r="R1159">
        <v>1</v>
      </c>
      <c r="S1159">
        <v>1</v>
      </c>
      <c r="T1159">
        <v>9100048.5994185265</v>
      </c>
      <c r="U1159">
        <v>5048682.8072560206</v>
      </c>
      <c r="V1159">
        <v>17790089.732494481</v>
      </c>
    </row>
    <row r="1160" spans="1:22" x14ac:dyDescent="0.25">
      <c r="A1160">
        <v>1157</v>
      </c>
      <c r="B1160" s="1">
        <f t="shared" si="18"/>
        <v>40971</v>
      </c>
      <c r="C1160">
        <v>3880709488.6957479</v>
      </c>
      <c r="D1160">
        <v>75297820.509605184</v>
      </c>
      <c r="E1160">
        <v>1439510</v>
      </c>
      <c r="F1160">
        <v>0</v>
      </c>
      <c r="G1160">
        <v>0</v>
      </c>
      <c r="H1160">
        <v>1157</v>
      </c>
      <c r="I1160">
        <v>6242000</v>
      </c>
      <c r="J1160">
        <v>9320000</v>
      </c>
      <c r="K1160">
        <v>1157</v>
      </c>
      <c r="L1160">
        <v>0</v>
      </c>
      <c r="M1160">
        <v>0</v>
      </c>
      <c r="N1160">
        <v>0.38489497219162389</v>
      </c>
      <c r="O1160">
        <v>0.53226228210747295</v>
      </c>
      <c r="P1160">
        <v>0</v>
      </c>
      <c r="Q1160">
        <v>0</v>
      </c>
      <c r="R1160">
        <v>1</v>
      </c>
      <c r="S1160">
        <v>1</v>
      </c>
      <c r="T1160">
        <v>6137003.8756943122</v>
      </c>
      <c r="U1160">
        <v>3554213.2277807971</v>
      </c>
      <c r="V1160">
        <v>16112069.631435901</v>
      </c>
    </row>
    <row r="1161" spans="1:22" x14ac:dyDescent="0.25">
      <c r="A1161">
        <v>1158</v>
      </c>
      <c r="B1161" s="1">
        <f t="shared" si="18"/>
        <v>40972</v>
      </c>
      <c r="C1161">
        <v>3880707048.6474791</v>
      </c>
      <c r="D1161">
        <v>75194270.448297337</v>
      </c>
      <c r="E1161">
        <v>0</v>
      </c>
      <c r="F1161">
        <v>0</v>
      </c>
      <c r="G1161">
        <v>0</v>
      </c>
      <c r="H1161">
        <v>1158</v>
      </c>
      <c r="I1161">
        <v>5874000</v>
      </c>
      <c r="J1161">
        <v>9081000</v>
      </c>
      <c r="K1161">
        <v>1158</v>
      </c>
      <c r="L1161">
        <v>0</v>
      </c>
      <c r="M1161">
        <v>0</v>
      </c>
      <c r="N1161">
        <v>0.38487371586691371</v>
      </c>
      <c r="O1161">
        <v>0.53225137053424021</v>
      </c>
      <c r="P1161">
        <v>0</v>
      </c>
      <c r="Q1161">
        <v>0</v>
      </c>
      <c r="R1161">
        <v>1</v>
      </c>
      <c r="S1161">
        <v>1</v>
      </c>
      <c r="T1161">
        <v>5041538.5589604517</v>
      </c>
      <c r="U1161">
        <v>2554486.1055989298</v>
      </c>
      <c r="V1161">
        <v>13147913.899891291</v>
      </c>
    </row>
    <row r="1162" spans="1:22" x14ac:dyDescent="0.25">
      <c r="A1162">
        <v>1159</v>
      </c>
      <c r="B1162" s="1">
        <f t="shared" si="18"/>
        <v>40973</v>
      </c>
      <c r="C1162">
        <v>3880704601.89257</v>
      </c>
      <c r="D1162">
        <v>75011353.385781929</v>
      </c>
      <c r="E1162">
        <v>16674120</v>
      </c>
      <c r="F1162">
        <v>0</v>
      </c>
      <c r="G1162">
        <v>0</v>
      </c>
      <c r="H1162">
        <v>1159</v>
      </c>
      <c r="I1162">
        <v>7482000</v>
      </c>
      <c r="J1162">
        <v>14039000</v>
      </c>
      <c r="K1162">
        <v>1159</v>
      </c>
      <c r="L1162">
        <v>0</v>
      </c>
      <c r="M1162">
        <v>0</v>
      </c>
      <c r="N1162">
        <v>0.38484039329933661</v>
      </c>
      <c r="O1162">
        <v>0.53223128140669895</v>
      </c>
      <c r="P1162">
        <v>0</v>
      </c>
      <c r="Q1162">
        <v>0</v>
      </c>
      <c r="R1162">
        <v>1</v>
      </c>
      <c r="S1162">
        <v>1</v>
      </c>
      <c r="T1162">
        <v>13992838.933293059</v>
      </c>
      <c r="U1162">
        <v>7851893.1015599873</v>
      </c>
      <c r="V1162">
        <v>21774162.511032458</v>
      </c>
    </row>
    <row r="1163" spans="1:22" x14ac:dyDescent="0.25">
      <c r="A1163">
        <v>1160</v>
      </c>
      <c r="B1163" s="1">
        <f t="shared" si="18"/>
        <v>40974</v>
      </c>
      <c r="C1163">
        <v>3880702149.101687</v>
      </c>
      <c r="D1163">
        <v>75543676.313246801</v>
      </c>
      <c r="E1163">
        <v>38147015</v>
      </c>
      <c r="F1163">
        <v>0</v>
      </c>
      <c r="G1163">
        <v>0</v>
      </c>
      <c r="H1163">
        <v>1160</v>
      </c>
      <c r="I1163">
        <v>10040000</v>
      </c>
      <c r="J1163">
        <v>17182000</v>
      </c>
      <c r="K1163">
        <v>1160</v>
      </c>
      <c r="L1163">
        <v>0</v>
      </c>
      <c r="M1163">
        <v>0</v>
      </c>
      <c r="N1163">
        <v>0.38484090467724558</v>
      </c>
      <c r="O1163">
        <v>0.53223427643873733</v>
      </c>
      <c r="P1163">
        <v>0</v>
      </c>
      <c r="Q1163">
        <v>0</v>
      </c>
      <c r="R1163">
        <v>1</v>
      </c>
      <c r="S1163">
        <v>1</v>
      </c>
      <c r="T1163">
        <v>24353229.500562251</v>
      </c>
      <c r="U1163">
        <v>12437574.442148451</v>
      </c>
      <c r="V1163">
        <v>35519673.446788512</v>
      </c>
    </row>
    <row r="1164" spans="1:22" x14ac:dyDescent="0.25">
      <c r="A1164">
        <v>1161</v>
      </c>
      <c r="B1164" s="1">
        <f t="shared" si="18"/>
        <v>40975</v>
      </c>
      <c r="C1164">
        <v>3880699690.8784332</v>
      </c>
      <c r="D1164">
        <v>76391907.212988272</v>
      </c>
      <c r="E1164">
        <v>11960018.059718311</v>
      </c>
      <c r="F1164">
        <v>0</v>
      </c>
      <c r="G1164">
        <v>0</v>
      </c>
      <c r="H1164">
        <v>1161</v>
      </c>
      <c r="I1164">
        <v>8078000</v>
      </c>
      <c r="J1164">
        <v>13463000</v>
      </c>
      <c r="K1164">
        <v>1161</v>
      </c>
      <c r="L1164">
        <v>0</v>
      </c>
      <c r="M1164">
        <v>0</v>
      </c>
      <c r="N1164">
        <v>0.38482611015168178</v>
      </c>
      <c r="O1164">
        <v>0.5321693712348331</v>
      </c>
      <c r="P1164">
        <v>0</v>
      </c>
      <c r="Q1164">
        <v>0</v>
      </c>
      <c r="R1164">
        <v>1</v>
      </c>
      <c r="S1164">
        <v>1</v>
      </c>
      <c r="T1164">
        <v>12445305.732110631</v>
      </c>
      <c r="U1164">
        <v>6912189.8840472233</v>
      </c>
      <c r="V1164">
        <v>32175321.321639929</v>
      </c>
    </row>
    <row r="1165" spans="1:22" x14ac:dyDescent="0.25">
      <c r="A1165">
        <v>1162</v>
      </c>
      <c r="B1165" s="1">
        <f t="shared" si="18"/>
        <v>40976</v>
      </c>
      <c r="C1165">
        <v>3880697227.766047</v>
      </c>
      <c r="D1165">
        <v>76185528.357707754</v>
      </c>
      <c r="E1165">
        <v>0</v>
      </c>
      <c r="F1165">
        <v>0</v>
      </c>
      <c r="G1165">
        <v>0</v>
      </c>
      <c r="H1165">
        <v>1162</v>
      </c>
      <c r="I1165">
        <v>6581000</v>
      </c>
      <c r="J1165">
        <v>10609000</v>
      </c>
      <c r="K1165">
        <v>1162</v>
      </c>
      <c r="L1165">
        <v>0</v>
      </c>
      <c r="M1165">
        <v>0</v>
      </c>
      <c r="N1165">
        <v>0.38482037698285898</v>
      </c>
      <c r="O1165">
        <v>0.53216915692265565</v>
      </c>
      <c r="P1165">
        <v>0</v>
      </c>
      <c r="Q1165">
        <v>0</v>
      </c>
      <c r="R1165">
        <v>1</v>
      </c>
      <c r="S1165">
        <v>1</v>
      </c>
      <c r="T1165">
        <v>8160302.2344736718</v>
      </c>
      <c r="U1165">
        <v>5117089.0701057753</v>
      </c>
      <c r="V1165">
        <v>26289198.238981988</v>
      </c>
    </row>
    <row r="1166" spans="1:22" x14ac:dyDescent="0.25">
      <c r="A1166">
        <v>1163</v>
      </c>
      <c r="B1166" s="1">
        <f t="shared" si="18"/>
        <v>40977</v>
      </c>
      <c r="C1166">
        <v>3880694760.2534471</v>
      </c>
      <c r="D1166">
        <v>75822297.663575873</v>
      </c>
      <c r="E1166">
        <v>-600000</v>
      </c>
      <c r="F1166">
        <v>0</v>
      </c>
      <c r="G1166">
        <v>0</v>
      </c>
      <c r="H1166">
        <v>1163</v>
      </c>
      <c r="I1166">
        <v>6173000</v>
      </c>
      <c r="J1166">
        <v>9001000</v>
      </c>
      <c r="K1166">
        <v>1163</v>
      </c>
      <c r="L1166">
        <v>0</v>
      </c>
      <c r="M1166">
        <v>0</v>
      </c>
      <c r="N1166">
        <v>0.38481755602567991</v>
      </c>
      <c r="O1166">
        <v>0.53216088683124529</v>
      </c>
      <c r="P1166">
        <v>0</v>
      </c>
      <c r="Q1166">
        <v>0</v>
      </c>
      <c r="R1166">
        <v>1</v>
      </c>
      <c r="S1166">
        <v>1</v>
      </c>
      <c r="T1166">
        <v>7124870.0866132174</v>
      </c>
      <c r="U1166">
        <v>4227025.529749996</v>
      </c>
      <c r="V1166">
        <v>21477199.269116629</v>
      </c>
    </row>
    <row r="1167" spans="1:22" x14ac:dyDescent="0.25">
      <c r="A1167">
        <v>1164</v>
      </c>
      <c r="B1167" s="1">
        <f t="shared" si="18"/>
        <v>40978</v>
      </c>
      <c r="C1167">
        <v>3880692288.7806549</v>
      </c>
      <c r="D1167">
        <v>75525350.810538471</v>
      </c>
      <c r="E1167">
        <v>-1194000.00013411</v>
      </c>
      <c r="F1167">
        <v>0</v>
      </c>
      <c r="G1167">
        <v>0</v>
      </c>
      <c r="H1167">
        <v>1164</v>
      </c>
      <c r="I1167">
        <v>5923000</v>
      </c>
      <c r="J1167">
        <v>8508000</v>
      </c>
      <c r="K1167">
        <v>1164</v>
      </c>
      <c r="L1167">
        <v>0</v>
      </c>
      <c r="M1167">
        <v>0</v>
      </c>
      <c r="N1167">
        <v>0.38481150834700628</v>
      </c>
      <c r="O1167">
        <v>0.53216236017641305</v>
      </c>
      <c r="P1167">
        <v>0</v>
      </c>
      <c r="Q1167">
        <v>0</v>
      </c>
      <c r="R1167">
        <v>1</v>
      </c>
      <c r="S1167">
        <v>1</v>
      </c>
      <c r="T1167">
        <v>6210892.4755491475</v>
      </c>
      <c r="U1167">
        <v>3449767.2472999808</v>
      </c>
      <c r="V1167">
        <v>17541251.996960979</v>
      </c>
    </row>
    <row r="1168" spans="1:22" x14ac:dyDescent="0.25">
      <c r="A1168">
        <v>1165</v>
      </c>
      <c r="B1168" s="1">
        <f t="shared" si="18"/>
        <v>40979</v>
      </c>
      <c r="C1168">
        <v>3880689813.7436938</v>
      </c>
      <c r="D1168">
        <v>75282464.815859959</v>
      </c>
      <c r="E1168">
        <v>-1782060.0003996489</v>
      </c>
      <c r="F1168">
        <v>0</v>
      </c>
      <c r="G1168">
        <v>0</v>
      </c>
      <c r="H1168">
        <v>1165</v>
      </c>
      <c r="I1168">
        <v>6181000</v>
      </c>
      <c r="J1168">
        <v>8398000</v>
      </c>
      <c r="K1168">
        <v>1165</v>
      </c>
      <c r="L1168">
        <v>0</v>
      </c>
      <c r="M1168">
        <v>0</v>
      </c>
      <c r="N1168">
        <v>0.38479832451148521</v>
      </c>
      <c r="O1168">
        <v>0.53216345789883279</v>
      </c>
      <c r="P1168">
        <v>0</v>
      </c>
      <c r="Q1168">
        <v>0</v>
      </c>
      <c r="R1168">
        <v>1</v>
      </c>
      <c r="S1168">
        <v>1</v>
      </c>
      <c r="T1168">
        <v>5448624.6480753282</v>
      </c>
      <c r="U1168">
        <v>2816084.0925250282</v>
      </c>
      <c r="V1168">
        <v>14312885.827902339</v>
      </c>
    </row>
    <row r="1169" spans="1:22" x14ac:dyDescent="0.25">
      <c r="A1169">
        <v>1166</v>
      </c>
      <c r="B1169" s="1">
        <f t="shared" si="18"/>
        <v>40980</v>
      </c>
      <c r="C1169">
        <v>3880687335.4989829</v>
      </c>
      <c r="D1169">
        <v>75083243.415282398</v>
      </c>
      <c r="E1169">
        <v>-2364239.4007939738</v>
      </c>
      <c r="F1169">
        <v>0</v>
      </c>
      <c r="G1169">
        <v>0</v>
      </c>
      <c r="H1169">
        <v>1166</v>
      </c>
      <c r="I1169">
        <v>5779000</v>
      </c>
      <c r="J1169">
        <v>8033000</v>
      </c>
      <c r="K1169">
        <v>1166</v>
      </c>
      <c r="L1169">
        <v>0</v>
      </c>
      <c r="M1169">
        <v>0</v>
      </c>
      <c r="N1169">
        <v>0.38476037144717362</v>
      </c>
      <c r="O1169">
        <v>0.53215950743655371</v>
      </c>
      <c r="P1169">
        <v>0</v>
      </c>
      <c r="Q1169">
        <v>0</v>
      </c>
      <c r="R1169">
        <v>1</v>
      </c>
      <c r="S1169">
        <v>1</v>
      </c>
      <c r="T1169">
        <v>5011606.5353156934</v>
      </c>
      <c r="U1169">
        <v>2500000</v>
      </c>
      <c r="V1169">
        <v>11677352.497679761</v>
      </c>
    </row>
    <row r="1170" spans="1:22" x14ac:dyDescent="0.25">
      <c r="A1170">
        <v>1167</v>
      </c>
      <c r="B1170" s="1">
        <f t="shared" si="18"/>
        <v>40981</v>
      </c>
      <c r="C1170">
        <v>3880684854.3672981</v>
      </c>
      <c r="D1170">
        <v>74920605.531653196</v>
      </c>
      <c r="E1170">
        <v>-2940597.0073144832</v>
      </c>
      <c r="F1170">
        <v>0</v>
      </c>
      <c r="G1170">
        <v>0</v>
      </c>
      <c r="H1170">
        <v>1167</v>
      </c>
      <c r="I1170">
        <v>5731000</v>
      </c>
      <c r="J1170">
        <v>7784000</v>
      </c>
      <c r="K1170">
        <v>1167</v>
      </c>
      <c r="L1170">
        <v>0</v>
      </c>
      <c r="M1170">
        <v>0</v>
      </c>
      <c r="N1170">
        <v>0.38472932058272358</v>
      </c>
      <c r="O1170">
        <v>0.53215702504927309</v>
      </c>
      <c r="P1170">
        <v>0</v>
      </c>
      <c r="Q1170">
        <v>0</v>
      </c>
      <c r="R1170">
        <v>1</v>
      </c>
      <c r="S1170">
        <v>1</v>
      </c>
      <c r="T1170">
        <v>4897867.9617894767</v>
      </c>
      <c r="U1170">
        <v>2500000</v>
      </c>
      <c r="V1170">
        <v>9522361.853047112</v>
      </c>
    </row>
    <row r="1171" spans="1:22" x14ac:dyDescent="0.25">
      <c r="A1171">
        <v>1168</v>
      </c>
      <c r="B1171" s="1">
        <f t="shared" si="18"/>
        <v>40982</v>
      </c>
      <c r="C1171">
        <v>3880682370.6373391</v>
      </c>
      <c r="D1171">
        <v>74841291.31525059</v>
      </c>
      <c r="E1171">
        <v>-3511191.0378986131</v>
      </c>
      <c r="F1171">
        <v>0</v>
      </c>
      <c r="G1171">
        <v>0</v>
      </c>
      <c r="H1171">
        <v>1168</v>
      </c>
      <c r="I1171">
        <v>5644000</v>
      </c>
      <c r="J1171">
        <v>7519000</v>
      </c>
      <c r="K1171">
        <v>1168</v>
      </c>
      <c r="L1171">
        <v>0</v>
      </c>
      <c r="M1171">
        <v>0</v>
      </c>
      <c r="N1171">
        <v>0.38470018304508991</v>
      </c>
      <c r="O1171">
        <v>0.53215747068376784</v>
      </c>
      <c r="P1171">
        <v>0</v>
      </c>
      <c r="Q1171">
        <v>0</v>
      </c>
      <c r="R1171">
        <v>1</v>
      </c>
      <c r="S1171">
        <v>1</v>
      </c>
      <c r="T1171">
        <v>4790896.7134783529</v>
      </c>
      <c r="U1171">
        <v>2500000</v>
      </c>
      <c r="V1171">
        <v>7598489.6457577515</v>
      </c>
    </row>
    <row r="1172" spans="1:22" x14ac:dyDescent="0.25">
      <c r="A1172">
        <v>1169</v>
      </c>
      <c r="B1172" s="1">
        <f t="shared" si="18"/>
        <v>40983</v>
      </c>
      <c r="C1172">
        <v>3880679884.5689349</v>
      </c>
      <c r="D1172">
        <v>74841291.31525059</v>
      </c>
      <c r="E1172">
        <v>-4076079.1283044401</v>
      </c>
      <c r="F1172">
        <v>0</v>
      </c>
      <c r="G1172">
        <v>0</v>
      </c>
      <c r="H1172">
        <v>1169</v>
      </c>
      <c r="I1172">
        <v>5662000</v>
      </c>
      <c r="J1172">
        <v>7382000</v>
      </c>
      <c r="K1172">
        <v>1169</v>
      </c>
      <c r="L1172">
        <v>0</v>
      </c>
      <c r="M1172">
        <v>0</v>
      </c>
      <c r="N1172">
        <v>0.38467449308049417</v>
      </c>
      <c r="O1172">
        <v>0.53216119858711264</v>
      </c>
      <c r="P1172">
        <v>0</v>
      </c>
      <c r="Q1172">
        <v>0</v>
      </c>
      <c r="R1172">
        <v>1</v>
      </c>
      <c r="S1172">
        <v>1</v>
      </c>
      <c r="T1172">
        <v>4690290.141666526</v>
      </c>
      <c r="U1172">
        <v>2500000</v>
      </c>
      <c r="V1172">
        <v>5669017.5244699838</v>
      </c>
    </row>
    <row r="1173" spans="1:22" x14ac:dyDescent="0.25">
      <c r="A1173">
        <v>1170</v>
      </c>
      <c r="B1173" s="1">
        <f t="shared" si="18"/>
        <v>40984</v>
      </c>
      <c r="C1173">
        <v>3880677396.3959308</v>
      </c>
      <c r="D1173">
        <v>74841291.31525059</v>
      </c>
      <c r="E1173">
        <v>-4635318.3379324703</v>
      </c>
      <c r="F1173">
        <v>0</v>
      </c>
      <c r="G1173">
        <v>0</v>
      </c>
      <c r="H1173">
        <v>1170</v>
      </c>
      <c r="I1173">
        <v>5061000</v>
      </c>
      <c r="J1173">
        <v>7039000</v>
      </c>
      <c r="K1173">
        <v>1170</v>
      </c>
      <c r="L1173">
        <v>0</v>
      </c>
      <c r="M1173">
        <v>0</v>
      </c>
      <c r="N1173">
        <v>0.3846480934855383</v>
      </c>
      <c r="O1173">
        <v>0.53216623300995813</v>
      </c>
      <c r="P1173">
        <v>0</v>
      </c>
      <c r="Q1173">
        <v>0</v>
      </c>
      <c r="R1173">
        <v>1</v>
      </c>
      <c r="S1173">
        <v>1</v>
      </c>
      <c r="T1173">
        <v>4595669.5548122944</v>
      </c>
      <c r="U1173">
        <v>2500000</v>
      </c>
      <c r="V1173">
        <v>3742948.5329353451</v>
      </c>
    </row>
    <row r="1174" spans="1:22" x14ac:dyDescent="0.25">
      <c r="A1174">
        <v>1171</v>
      </c>
      <c r="B1174" s="1">
        <f t="shared" si="18"/>
        <v>40985</v>
      </c>
      <c r="C1174">
        <v>3880674906.3287902</v>
      </c>
      <c r="D1174">
        <v>74841291.31525059</v>
      </c>
      <c r="E1174">
        <v>569074.84441077989</v>
      </c>
      <c r="F1174">
        <v>0</v>
      </c>
      <c r="G1174">
        <v>0</v>
      </c>
      <c r="H1174">
        <v>1171</v>
      </c>
      <c r="I1174">
        <v>5108000</v>
      </c>
      <c r="J1174">
        <v>6876000</v>
      </c>
      <c r="K1174">
        <v>1171</v>
      </c>
      <c r="L1174">
        <v>0</v>
      </c>
      <c r="M1174">
        <v>0</v>
      </c>
      <c r="N1174">
        <v>0.38464486411697119</v>
      </c>
      <c r="O1174">
        <v>0.53217595963374897</v>
      </c>
      <c r="P1174">
        <v>0</v>
      </c>
      <c r="Q1174">
        <v>0</v>
      </c>
      <c r="R1174">
        <v>1</v>
      </c>
      <c r="S1174">
        <v>1</v>
      </c>
      <c r="T1174">
        <v>5950067.3952391772</v>
      </c>
      <c r="U1174">
        <v>3943388.602117728</v>
      </c>
      <c r="V1174">
        <v>6962003.3200227758</v>
      </c>
    </row>
    <row r="1175" spans="1:22" x14ac:dyDescent="0.25">
      <c r="A1175">
        <v>1172</v>
      </c>
      <c r="B1175" s="1">
        <f t="shared" si="18"/>
        <v>40986</v>
      </c>
      <c r="C1175">
        <v>3880672414.5569239</v>
      </c>
      <c r="D1175">
        <v>74841291.31525059</v>
      </c>
      <c r="E1175">
        <v>1118629.681096172</v>
      </c>
      <c r="F1175">
        <v>0</v>
      </c>
      <c r="G1175">
        <v>0</v>
      </c>
      <c r="H1175">
        <v>1172</v>
      </c>
      <c r="I1175">
        <v>6872000</v>
      </c>
      <c r="J1175">
        <v>9452000</v>
      </c>
      <c r="K1175">
        <v>1172</v>
      </c>
      <c r="L1175">
        <v>0</v>
      </c>
      <c r="M1175">
        <v>0</v>
      </c>
      <c r="N1175">
        <v>0.38466285775698073</v>
      </c>
      <c r="O1175">
        <v>0.532195436921997</v>
      </c>
      <c r="P1175">
        <v>0</v>
      </c>
      <c r="Q1175">
        <v>0</v>
      </c>
      <c r="R1175">
        <v>1</v>
      </c>
      <c r="S1175">
        <v>1</v>
      </c>
      <c r="T1175">
        <v>4431773.2477637017</v>
      </c>
      <c r="U1175">
        <v>2500000</v>
      </c>
      <c r="V1175">
        <v>5450176.306759323</v>
      </c>
    </row>
    <row r="1176" spans="1:22" x14ac:dyDescent="0.25">
      <c r="A1176">
        <v>1173</v>
      </c>
      <c r="B1176" s="1">
        <f t="shared" si="18"/>
        <v>40987</v>
      </c>
      <c r="C1176">
        <v>3880669921.2508092</v>
      </c>
      <c r="D1176">
        <v>74841291.31525059</v>
      </c>
      <c r="E1176">
        <v>20109699.133959789</v>
      </c>
      <c r="F1176">
        <v>0</v>
      </c>
      <c r="G1176">
        <v>0</v>
      </c>
      <c r="H1176">
        <v>1173</v>
      </c>
      <c r="I1176">
        <v>6219000</v>
      </c>
      <c r="J1176">
        <v>8692000</v>
      </c>
      <c r="K1176">
        <v>1173</v>
      </c>
      <c r="L1176">
        <v>0</v>
      </c>
      <c r="M1176">
        <v>0</v>
      </c>
      <c r="N1176">
        <v>0.38458625876033481</v>
      </c>
      <c r="O1176">
        <v>0.5321590397809921</v>
      </c>
      <c r="P1176">
        <v>0</v>
      </c>
      <c r="Q1176">
        <v>0</v>
      </c>
      <c r="R1176">
        <v>1</v>
      </c>
      <c r="S1176">
        <v>1</v>
      </c>
      <c r="T1176">
        <v>14161575.44540349</v>
      </c>
      <c r="U1176">
        <v>7625973.8408793211</v>
      </c>
      <c r="V1176">
        <v>16153118.267289691</v>
      </c>
    </row>
    <row r="1177" spans="1:22" x14ac:dyDescent="0.25">
      <c r="A1177">
        <v>1174</v>
      </c>
      <c r="B1177" s="1">
        <f t="shared" si="18"/>
        <v>40988</v>
      </c>
      <c r="C1177">
        <v>3880667426.56387</v>
      </c>
      <c r="D1177">
        <v>75196803.545938179</v>
      </c>
      <c r="E1177">
        <v>1176487.4063579249</v>
      </c>
      <c r="F1177">
        <v>0</v>
      </c>
      <c r="G1177">
        <v>0</v>
      </c>
      <c r="H1177">
        <v>1174</v>
      </c>
      <c r="I1177">
        <v>5929000</v>
      </c>
      <c r="J1177">
        <v>7529000</v>
      </c>
      <c r="K1177">
        <v>1174</v>
      </c>
      <c r="L1177">
        <v>0</v>
      </c>
      <c r="M1177">
        <v>0</v>
      </c>
      <c r="N1177">
        <v>0.38458738470399778</v>
      </c>
      <c r="O1177">
        <v>0.53211837284414143</v>
      </c>
      <c r="P1177">
        <v>0</v>
      </c>
      <c r="Q1177">
        <v>0</v>
      </c>
      <c r="R1177">
        <v>1</v>
      </c>
      <c r="S1177">
        <v>1</v>
      </c>
      <c r="T1177">
        <v>4604890.3876292817</v>
      </c>
      <c r="U1177">
        <v>2500000</v>
      </c>
      <c r="V1177">
        <v>13188060.950494369</v>
      </c>
    </row>
    <row r="1178" spans="1:22" x14ac:dyDescent="0.25">
      <c r="A1178">
        <v>1175</v>
      </c>
      <c r="B1178" s="1">
        <f t="shared" si="18"/>
        <v>40989</v>
      </c>
      <c r="C1178">
        <v>3880664930.634191</v>
      </c>
      <c r="D1178">
        <v>75013830.846897364</v>
      </c>
      <c r="E1178">
        <v>-23521.170621651221</v>
      </c>
      <c r="F1178">
        <v>0</v>
      </c>
      <c r="G1178">
        <v>0</v>
      </c>
      <c r="H1178">
        <v>1175</v>
      </c>
      <c r="I1178">
        <v>5710000</v>
      </c>
      <c r="J1178">
        <v>7500000</v>
      </c>
      <c r="K1178">
        <v>1175</v>
      </c>
      <c r="L1178">
        <v>0</v>
      </c>
      <c r="M1178">
        <v>0</v>
      </c>
      <c r="N1178">
        <v>0.3845503218414823</v>
      </c>
      <c r="O1178">
        <v>0.53212019764956164</v>
      </c>
      <c r="P1178">
        <v>0</v>
      </c>
      <c r="Q1178">
        <v>0</v>
      </c>
      <c r="R1178">
        <v>1</v>
      </c>
      <c r="S1178">
        <v>1</v>
      </c>
      <c r="T1178">
        <v>4533523.9091092832</v>
      </c>
      <c r="U1178">
        <v>2500000</v>
      </c>
      <c r="V1178">
        <v>10763781.37579239</v>
      </c>
    </row>
    <row r="1179" spans="1:22" x14ac:dyDescent="0.25">
      <c r="A1179">
        <v>1176</v>
      </c>
      <c r="B1179" s="1">
        <f t="shared" si="18"/>
        <v>40990</v>
      </c>
      <c r="C1179">
        <v>3880662433.5860462</v>
      </c>
      <c r="D1179">
        <v>74864229.362130061</v>
      </c>
      <c r="E1179">
        <v>-623285.95892069209</v>
      </c>
      <c r="F1179">
        <v>0</v>
      </c>
      <c r="G1179">
        <v>0</v>
      </c>
      <c r="H1179">
        <v>1176</v>
      </c>
      <c r="I1179">
        <v>5734000</v>
      </c>
      <c r="J1179">
        <v>7356000</v>
      </c>
      <c r="K1179">
        <v>1176</v>
      </c>
      <c r="L1179">
        <v>0</v>
      </c>
      <c r="M1179">
        <v>0</v>
      </c>
      <c r="N1179">
        <v>0.3845220283925378</v>
      </c>
      <c r="O1179">
        <v>0.53212181398143643</v>
      </c>
      <c r="P1179">
        <v>0</v>
      </c>
      <c r="Q1179">
        <v>0</v>
      </c>
      <c r="R1179">
        <v>1</v>
      </c>
      <c r="S1179">
        <v>1</v>
      </c>
      <c r="T1179">
        <v>4448230.7478202684</v>
      </c>
      <c r="U1179">
        <v>2500000</v>
      </c>
      <c r="V1179">
        <v>8761995.6742417663</v>
      </c>
    </row>
    <row r="1180" spans="1:22" x14ac:dyDescent="0.25">
      <c r="A1180">
        <v>1177</v>
      </c>
      <c r="B1180" s="1">
        <f t="shared" si="18"/>
        <v>40991</v>
      </c>
      <c r="C1180">
        <v>3880659935.531281</v>
      </c>
      <c r="D1180">
        <v>74841291.31525059</v>
      </c>
      <c r="E1180">
        <v>942211.90052919951</v>
      </c>
      <c r="F1180">
        <v>0</v>
      </c>
      <c r="G1180">
        <v>0</v>
      </c>
      <c r="H1180">
        <v>1177</v>
      </c>
      <c r="I1180">
        <v>16676000</v>
      </c>
      <c r="J1180">
        <v>22657000</v>
      </c>
      <c r="K1180">
        <v>1177</v>
      </c>
      <c r="L1180">
        <v>0</v>
      </c>
      <c r="M1180">
        <v>0</v>
      </c>
      <c r="N1180">
        <v>0.3844927830879018</v>
      </c>
      <c r="O1180">
        <v>0.53212503612795159</v>
      </c>
      <c r="P1180">
        <v>0</v>
      </c>
      <c r="Q1180">
        <v>0</v>
      </c>
      <c r="R1180">
        <v>1</v>
      </c>
      <c r="S1180">
        <v>1</v>
      </c>
      <c r="T1180">
        <v>4396831.4887944674</v>
      </c>
      <c r="U1180">
        <v>2528819.0490874518</v>
      </c>
      <c r="V1180">
        <v>8420930.053626515</v>
      </c>
    </row>
    <row r="1181" spans="1:22" x14ac:dyDescent="0.25">
      <c r="A1181">
        <v>1178</v>
      </c>
      <c r="B1181" s="1">
        <f t="shared" si="18"/>
        <v>40992</v>
      </c>
      <c r="C1181">
        <v>3880657436.5705619</v>
      </c>
      <c r="D1181">
        <v>74841291.31525059</v>
      </c>
      <c r="E1181">
        <v>75444054.602427885</v>
      </c>
      <c r="F1181">
        <v>0</v>
      </c>
      <c r="G1181">
        <v>0</v>
      </c>
      <c r="H1181">
        <v>1178</v>
      </c>
      <c r="I1181">
        <v>23359000</v>
      </c>
      <c r="J1181">
        <v>34738000</v>
      </c>
      <c r="K1181">
        <v>1178</v>
      </c>
      <c r="L1181">
        <v>0</v>
      </c>
      <c r="M1181">
        <v>0</v>
      </c>
      <c r="N1181">
        <v>0.38383779965152592</v>
      </c>
      <c r="O1181">
        <v>0.53166014400794492</v>
      </c>
      <c r="P1181">
        <v>0</v>
      </c>
      <c r="Q1181">
        <v>0</v>
      </c>
      <c r="R1181">
        <v>1</v>
      </c>
      <c r="S1181">
        <v>1</v>
      </c>
      <c r="T1181">
        <v>43662853.141902708</v>
      </c>
      <c r="U1181">
        <v>22700467.89854043</v>
      </c>
      <c r="V1181">
        <v>47491620.966087349</v>
      </c>
    </row>
    <row r="1182" spans="1:22" x14ac:dyDescent="0.25">
      <c r="A1182">
        <v>1179</v>
      </c>
      <c r="B1182" s="1">
        <f t="shared" si="18"/>
        <v>40993</v>
      </c>
      <c r="C1182">
        <v>3880654936.7944822</v>
      </c>
      <c r="D1182">
        <v>77130692.105264381</v>
      </c>
      <c r="E1182">
        <v>13627309.80530384</v>
      </c>
      <c r="F1182">
        <v>0</v>
      </c>
      <c r="G1182">
        <v>0</v>
      </c>
      <c r="H1182">
        <v>1179</v>
      </c>
      <c r="I1182">
        <v>13852000</v>
      </c>
      <c r="J1182">
        <v>19592000</v>
      </c>
      <c r="K1182">
        <v>1179</v>
      </c>
      <c r="L1182">
        <v>0</v>
      </c>
      <c r="M1182">
        <v>0</v>
      </c>
      <c r="N1182">
        <v>0.38443856452896391</v>
      </c>
      <c r="O1182">
        <v>0.5319262300472456</v>
      </c>
      <c r="P1182">
        <v>0</v>
      </c>
      <c r="Q1182">
        <v>0</v>
      </c>
      <c r="R1182">
        <v>1</v>
      </c>
      <c r="S1182">
        <v>1</v>
      </c>
      <c r="T1182">
        <v>12455256.166069951</v>
      </c>
      <c r="U1182">
        <v>6586237.4708319977</v>
      </c>
      <c r="V1182">
        <v>38790374.568731584</v>
      </c>
    </row>
    <row r="1183" spans="1:22" x14ac:dyDescent="0.25">
      <c r="A1183">
        <v>1180</v>
      </c>
      <c r="B1183" s="1">
        <f t="shared" si="18"/>
        <v>40994</v>
      </c>
      <c r="C1183">
        <v>3880652436.2845788</v>
      </c>
      <c r="D1183">
        <v>76593741.08940202</v>
      </c>
      <c r="E1183">
        <v>0</v>
      </c>
      <c r="F1183">
        <v>0</v>
      </c>
      <c r="G1183">
        <v>0</v>
      </c>
      <c r="H1183">
        <v>1180</v>
      </c>
      <c r="I1183">
        <v>10505000</v>
      </c>
      <c r="J1183">
        <v>15239000</v>
      </c>
      <c r="K1183">
        <v>1180</v>
      </c>
      <c r="L1183">
        <v>0</v>
      </c>
      <c r="M1183">
        <v>0</v>
      </c>
      <c r="N1183">
        <v>0.38430098291766579</v>
      </c>
      <c r="O1183">
        <v>0.53188580542599773</v>
      </c>
      <c r="P1183">
        <v>0</v>
      </c>
      <c r="Q1183">
        <v>0</v>
      </c>
      <c r="R1183">
        <v>1</v>
      </c>
      <c r="S1183">
        <v>1</v>
      </c>
      <c r="T1183">
        <v>9271388.8683684338</v>
      </c>
      <c r="U1183">
        <v>6297113.7029588856</v>
      </c>
      <c r="V1183">
        <v>31676193.941155419</v>
      </c>
    </row>
    <row r="1184" spans="1:22" x14ac:dyDescent="0.25">
      <c r="A1184">
        <v>1181</v>
      </c>
      <c r="B1184" s="1">
        <f t="shared" si="18"/>
        <v>40995</v>
      </c>
      <c r="C1184">
        <v>3880649935.114234</v>
      </c>
      <c r="D1184">
        <v>76154727.373370931</v>
      </c>
      <c r="E1184">
        <v>-600000</v>
      </c>
      <c r="F1184">
        <v>0</v>
      </c>
      <c r="G1184">
        <v>0</v>
      </c>
      <c r="H1184">
        <v>1181</v>
      </c>
      <c r="I1184">
        <v>9331000</v>
      </c>
      <c r="J1184">
        <v>12947000</v>
      </c>
      <c r="K1184">
        <v>1181</v>
      </c>
      <c r="L1184">
        <v>0</v>
      </c>
      <c r="M1184">
        <v>0</v>
      </c>
      <c r="N1184">
        <v>0.3842409831294793</v>
      </c>
      <c r="O1184">
        <v>0.53183470902837515</v>
      </c>
      <c r="P1184">
        <v>0</v>
      </c>
      <c r="Q1184">
        <v>0</v>
      </c>
      <c r="R1184">
        <v>1</v>
      </c>
      <c r="S1184">
        <v>1</v>
      </c>
      <c r="T1184">
        <v>7915156.8174821418</v>
      </c>
      <c r="U1184">
        <v>5082148.5213176329</v>
      </c>
      <c r="V1184">
        <v>25855629.668794271</v>
      </c>
    </row>
    <row r="1185" spans="1:22" x14ac:dyDescent="0.25">
      <c r="A1185">
        <v>1182</v>
      </c>
      <c r="B1185" s="1">
        <f t="shared" si="18"/>
        <v>40996</v>
      </c>
      <c r="C1185">
        <v>3880647433.349494</v>
      </c>
      <c r="D1185">
        <v>75795542.291577786</v>
      </c>
      <c r="E1185">
        <v>-1194000.00013411</v>
      </c>
      <c r="F1185">
        <v>0</v>
      </c>
      <c r="G1185">
        <v>0</v>
      </c>
      <c r="H1185">
        <v>1182</v>
      </c>
      <c r="I1185">
        <v>9087000</v>
      </c>
      <c r="J1185">
        <v>11610000</v>
      </c>
      <c r="K1185">
        <v>1182</v>
      </c>
      <c r="L1185">
        <v>0</v>
      </c>
      <c r="M1185">
        <v>0</v>
      </c>
      <c r="N1185">
        <v>0.38416862316804562</v>
      </c>
      <c r="O1185">
        <v>0.53179345437906145</v>
      </c>
      <c r="P1185">
        <v>0</v>
      </c>
      <c r="Q1185">
        <v>0</v>
      </c>
      <c r="R1185">
        <v>1</v>
      </c>
      <c r="S1185">
        <v>1</v>
      </c>
      <c r="T1185">
        <v>6850746.4947768347</v>
      </c>
      <c r="U1185">
        <v>4150599.8380689071</v>
      </c>
      <c r="V1185">
        <v>21092655.294034161</v>
      </c>
    </row>
    <row r="1186" spans="1:22" x14ac:dyDescent="0.25">
      <c r="A1186">
        <v>1183</v>
      </c>
      <c r="B1186" s="1">
        <f t="shared" si="18"/>
        <v>40997</v>
      </c>
      <c r="C1186">
        <v>3880644931.049798</v>
      </c>
      <c r="D1186">
        <v>75501620.72996898</v>
      </c>
      <c r="E1186">
        <v>-1782060.0003996489</v>
      </c>
      <c r="F1186">
        <v>0</v>
      </c>
      <c r="G1186">
        <v>0</v>
      </c>
      <c r="H1186">
        <v>1183</v>
      </c>
      <c r="I1186">
        <v>7689000</v>
      </c>
      <c r="J1186">
        <v>10576000</v>
      </c>
      <c r="K1186">
        <v>1183</v>
      </c>
      <c r="L1186">
        <v>0</v>
      </c>
      <c r="M1186">
        <v>0</v>
      </c>
      <c r="N1186">
        <v>0.384068271975335</v>
      </c>
      <c r="O1186">
        <v>0.53175618209464137</v>
      </c>
      <c r="P1186">
        <v>0</v>
      </c>
      <c r="Q1186">
        <v>0</v>
      </c>
      <c r="R1186">
        <v>1</v>
      </c>
      <c r="S1186">
        <v>1</v>
      </c>
      <c r="T1186">
        <v>5959923.5794892181</v>
      </c>
      <c r="U1186">
        <v>3384733.4347605542</v>
      </c>
      <c r="V1186">
        <v>17198609.354299329</v>
      </c>
    </row>
    <row r="1187" spans="1:22" x14ac:dyDescent="0.25">
      <c r="A1187">
        <v>1184</v>
      </c>
      <c r="B1187" s="1">
        <f t="shared" si="18"/>
        <v>40998</v>
      </c>
      <c r="C1187">
        <v>3880642428.268641</v>
      </c>
      <c r="D1187">
        <v>75261320.452552319</v>
      </c>
      <c r="E1187">
        <v>-2364239.4007939738</v>
      </c>
      <c r="F1187">
        <v>0</v>
      </c>
      <c r="G1187">
        <v>0</v>
      </c>
      <c r="H1187">
        <v>1184</v>
      </c>
      <c r="I1187">
        <v>7464000</v>
      </c>
      <c r="J1187">
        <v>9975000</v>
      </c>
      <c r="K1187">
        <v>1184</v>
      </c>
      <c r="L1187">
        <v>0</v>
      </c>
      <c r="M1187">
        <v>0</v>
      </c>
      <c r="N1187">
        <v>0.38399067044911078</v>
      </c>
      <c r="O1187">
        <v>0.53172269413235262</v>
      </c>
      <c r="P1187">
        <v>0</v>
      </c>
      <c r="Q1187">
        <v>0</v>
      </c>
      <c r="R1187">
        <v>1</v>
      </c>
      <c r="S1187">
        <v>1</v>
      </c>
      <c r="T1187">
        <v>5216013.9232968781</v>
      </c>
      <c r="U1187">
        <v>2758345.5098210201</v>
      </c>
      <c r="V1187">
        <v>14010863.36509987</v>
      </c>
    </row>
    <row r="1188" spans="1:22" x14ac:dyDescent="0.25">
      <c r="A1188">
        <v>1185</v>
      </c>
      <c r="B1188" s="1">
        <f t="shared" si="18"/>
        <v>40999</v>
      </c>
      <c r="C1188">
        <v>3880639925.0541701</v>
      </c>
      <c r="D1188">
        <v>75064605.709738925</v>
      </c>
      <c r="E1188">
        <v>-2940597.0073144832</v>
      </c>
      <c r="F1188">
        <v>0</v>
      </c>
      <c r="G1188">
        <v>0</v>
      </c>
      <c r="H1188">
        <v>1185</v>
      </c>
      <c r="I1188">
        <v>9785000</v>
      </c>
      <c r="J1188">
        <v>16625000</v>
      </c>
      <c r="K1188">
        <v>1185</v>
      </c>
      <c r="L1188">
        <v>0</v>
      </c>
      <c r="M1188">
        <v>0</v>
      </c>
      <c r="N1188">
        <v>0.38389846898959612</v>
      </c>
      <c r="O1188">
        <v>0.53168866269929671</v>
      </c>
      <c r="P1188">
        <v>0</v>
      </c>
      <c r="Q1188">
        <v>0</v>
      </c>
      <c r="R1188">
        <v>1</v>
      </c>
      <c r="S1188">
        <v>1</v>
      </c>
      <c r="T1188">
        <v>4847139.1013344536</v>
      </c>
      <c r="U1188">
        <v>2500000</v>
      </c>
      <c r="V1188">
        <v>11421357.531076539</v>
      </c>
    </row>
    <row r="1189" spans="1:22" x14ac:dyDescent="0.25">
      <c r="A1189">
        <v>1186</v>
      </c>
      <c r="B1189" s="1">
        <f t="shared" si="18"/>
        <v>41000</v>
      </c>
      <c r="C1189">
        <v>3880637421.449717</v>
      </c>
      <c r="D1189">
        <v>74904808.167563498</v>
      </c>
      <c r="E1189">
        <v>39674108.962101392</v>
      </c>
      <c r="F1189">
        <v>0</v>
      </c>
      <c r="G1189">
        <v>0</v>
      </c>
      <c r="H1189">
        <v>1186</v>
      </c>
      <c r="I1189">
        <v>8588000</v>
      </c>
      <c r="J1189">
        <v>12054000</v>
      </c>
      <c r="K1189">
        <v>1186</v>
      </c>
      <c r="L1189">
        <v>0</v>
      </c>
      <c r="M1189">
        <v>0</v>
      </c>
      <c r="N1189">
        <v>0.38368185159148122</v>
      </c>
      <c r="O1189">
        <v>0.53147544938869018</v>
      </c>
      <c r="P1189">
        <v>0</v>
      </c>
      <c r="Q1189">
        <v>0</v>
      </c>
      <c r="R1189">
        <v>1</v>
      </c>
      <c r="S1189">
        <v>1</v>
      </c>
      <c r="T1189">
        <v>25338123.625141989</v>
      </c>
      <c r="U1189">
        <v>13306146.66199195</v>
      </c>
      <c r="V1189">
        <v>31365472.766273711</v>
      </c>
    </row>
    <row r="1190" spans="1:22" x14ac:dyDescent="0.25">
      <c r="A1190">
        <v>1187</v>
      </c>
      <c r="B1190" s="1">
        <f t="shared" si="18"/>
        <v>41001</v>
      </c>
      <c r="C1190">
        <v>3880634917.4942799</v>
      </c>
      <c r="D1190">
        <v>76135552.873203531</v>
      </c>
      <c r="E1190">
        <v>5098892.2213795781</v>
      </c>
      <c r="F1190">
        <v>0</v>
      </c>
      <c r="G1190">
        <v>0</v>
      </c>
      <c r="H1190">
        <v>1187</v>
      </c>
      <c r="I1190">
        <v>7965000</v>
      </c>
      <c r="J1190">
        <v>10510000</v>
      </c>
      <c r="K1190">
        <v>1187</v>
      </c>
      <c r="L1190">
        <v>0</v>
      </c>
      <c r="M1190">
        <v>0</v>
      </c>
      <c r="N1190">
        <v>0.38358855108837231</v>
      </c>
      <c r="O1190">
        <v>0.53118379541994576</v>
      </c>
      <c r="P1190">
        <v>0</v>
      </c>
      <c r="Q1190">
        <v>0</v>
      </c>
      <c r="R1190">
        <v>1</v>
      </c>
      <c r="S1190">
        <v>1</v>
      </c>
      <c r="T1190">
        <v>7966580.4102091826</v>
      </c>
      <c r="U1190">
        <v>4473164.7978099827</v>
      </c>
      <c r="V1190">
        <v>25598292.046504751</v>
      </c>
    </row>
    <row r="1191" spans="1:22" x14ac:dyDescent="0.25">
      <c r="A1191">
        <v>1188</v>
      </c>
      <c r="B1191" s="1">
        <f t="shared" si="18"/>
        <v>41002</v>
      </c>
      <c r="C1191">
        <v>3880632413.222959</v>
      </c>
      <c r="D1191">
        <v>75779662.07265307</v>
      </c>
      <c r="E1191">
        <v>0</v>
      </c>
      <c r="F1191">
        <v>0</v>
      </c>
      <c r="G1191">
        <v>0</v>
      </c>
      <c r="H1191">
        <v>1188</v>
      </c>
      <c r="I1191">
        <v>9385000</v>
      </c>
      <c r="J1191">
        <v>12345000</v>
      </c>
      <c r="K1191">
        <v>1188</v>
      </c>
      <c r="L1191">
        <v>0</v>
      </c>
      <c r="M1191">
        <v>0</v>
      </c>
      <c r="N1191">
        <v>0.38353721895997178</v>
      </c>
      <c r="O1191">
        <v>0.53117499248266242</v>
      </c>
      <c r="P1191">
        <v>0</v>
      </c>
      <c r="Q1191">
        <v>0</v>
      </c>
      <c r="R1191">
        <v>1</v>
      </c>
      <c r="S1191">
        <v>1</v>
      </c>
      <c r="T1191">
        <v>6852938.8860624004</v>
      </c>
      <c r="U1191">
        <v>4144336.845218502</v>
      </c>
      <c r="V1191">
        <v>20877106.60529818</v>
      </c>
    </row>
    <row r="1192" spans="1:22" x14ac:dyDescent="0.25">
      <c r="A1192">
        <v>1189</v>
      </c>
      <c r="B1192" s="1">
        <f t="shared" si="18"/>
        <v>41003</v>
      </c>
      <c r="C1192">
        <v>3880629908.6673398</v>
      </c>
      <c r="D1192">
        <v>75488319.292209476</v>
      </c>
      <c r="E1192">
        <v>5877795</v>
      </c>
      <c r="F1192">
        <v>0</v>
      </c>
      <c r="G1192">
        <v>0</v>
      </c>
      <c r="H1192">
        <v>1189</v>
      </c>
      <c r="I1192">
        <v>8792000</v>
      </c>
      <c r="J1192">
        <v>11890000</v>
      </c>
      <c r="K1192">
        <v>1189</v>
      </c>
      <c r="L1192">
        <v>0</v>
      </c>
      <c r="M1192">
        <v>0</v>
      </c>
      <c r="N1192">
        <v>0.38342553224828152</v>
      </c>
      <c r="O1192">
        <v>0.53112519986121698</v>
      </c>
      <c r="P1192">
        <v>0</v>
      </c>
      <c r="Q1192">
        <v>0</v>
      </c>
      <c r="R1192">
        <v>1</v>
      </c>
      <c r="S1192">
        <v>1</v>
      </c>
      <c r="T1192">
        <v>9331991.6951833963</v>
      </c>
      <c r="U1192">
        <v>5809730.0589932874</v>
      </c>
      <c r="V1192">
        <v>21775628.814808991</v>
      </c>
    </row>
    <row r="1193" spans="1:22" x14ac:dyDescent="0.25">
      <c r="A1193">
        <v>1190</v>
      </c>
      <c r="B1193" s="1">
        <f t="shared" si="18"/>
        <v>41004</v>
      </c>
      <c r="C1193">
        <v>3880627403.855855</v>
      </c>
      <c r="D1193">
        <v>75543766.798364267</v>
      </c>
      <c r="E1193">
        <v>0</v>
      </c>
      <c r="F1193">
        <v>0</v>
      </c>
      <c r="G1193">
        <v>0</v>
      </c>
      <c r="H1193">
        <v>1190</v>
      </c>
      <c r="I1193">
        <v>7751000</v>
      </c>
      <c r="J1193">
        <v>10234000</v>
      </c>
      <c r="K1193">
        <v>1190</v>
      </c>
      <c r="L1193">
        <v>0</v>
      </c>
      <c r="M1193">
        <v>0</v>
      </c>
      <c r="N1193">
        <v>0.38338917873100442</v>
      </c>
      <c r="O1193">
        <v>0.53111441085327515</v>
      </c>
      <c r="P1193">
        <v>0</v>
      </c>
      <c r="Q1193">
        <v>0</v>
      </c>
      <c r="R1193">
        <v>1</v>
      </c>
      <c r="S1193">
        <v>1</v>
      </c>
      <c r="T1193">
        <v>5930131.261400152</v>
      </c>
      <c r="U1193">
        <v>3374190.8428764949</v>
      </c>
      <c r="V1193">
        <v>17758120.49700563</v>
      </c>
    </row>
    <row r="1194" spans="1:22" x14ac:dyDescent="0.25">
      <c r="A1194">
        <v>1191</v>
      </c>
      <c r="B1194" s="1">
        <f t="shared" si="18"/>
        <v>41005</v>
      </c>
      <c r="C1194">
        <v>3880624898.8140898</v>
      </c>
      <c r="D1194">
        <v>75295847.69873555</v>
      </c>
      <c r="E1194">
        <v>119755</v>
      </c>
      <c r="F1194">
        <v>0</v>
      </c>
      <c r="G1194">
        <v>0</v>
      </c>
      <c r="H1194">
        <v>1191</v>
      </c>
      <c r="I1194">
        <v>7695000</v>
      </c>
      <c r="J1194">
        <v>9956000</v>
      </c>
      <c r="K1194">
        <v>1191</v>
      </c>
      <c r="L1194">
        <v>0</v>
      </c>
      <c r="M1194">
        <v>0</v>
      </c>
      <c r="N1194">
        <v>0.3833087927498372</v>
      </c>
      <c r="O1194">
        <v>0.53108641276634405</v>
      </c>
      <c r="P1194">
        <v>0</v>
      </c>
      <c r="Q1194">
        <v>0</v>
      </c>
      <c r="R1194">
        <v>1</v>
      </c>
      <c r="S1194">
        <v>1</v>
      </c>
      <c r="T1194">
        <v>5296862.3731537564</v>
      </c>
      <c r="U1194">
        <v>2857298.3474678709</v>
      </c>
      <c r="V1194">
        <v>14479170.81878523</v>
      </c>
    </row>
    <row r="1195" spans="1:22" x14ac:dyDescent="0.25">
      <c r="A1195">
        <v>1192</v>
      </c>
      <c r="B1195" s="1">
        <f t="shared" si="18"/>
        <v>41006</v>
      </c>
      <c r="C1195">
        <v>3880622393.565073</v>
      </c>
      <c r="D1195">
        <v>75093504.80666241</v>
      </c>
      <c r="E1195">
        <v>-541320.04997323267</v>
      </c>
      <c r="F1195">
        <v>0</v>
      </c>
      <c r="G1195">
        <v>0</v>
      </c>
      <c r="H1195">
        <v>1192</v>
      </c>
      <c r="I1195">
        <v>6898000</v>
      </c>
      <c r="J1195">
        <v>9126000</v>
      </c>
      <c r="K1195">
        <v>1192</v>
      </c>
      <c r="L1195">
        <v>0</v>
      </c>
      <c r="M1195">
        <v>0</v>
      </c>
      <c r="N1195">
        <v>0.38321062149712171</v>
      </c>
      <c r="O1195">
        <v>0.53105400389355417</v>
      </c>
      <c r="P1195">
        <v>0</v>
      </c>
      <c r="Q1195">
        <v>0</v>
      </c>
      <c r="R1195">
        <v>1</v>
      </c>
      <c r="S1195">
        <v>1</v>
      </c>
      <c r="T1195">
        <v>4831961.7317043943</v>
      </c>
      <c r="U1195">
        <v>2500000</v>
      </c>
      <c r="V1195">
        <v>11796796.91521976</v>
      </c>
    </row>
    <row r="1196" spans="1:22" x14ac:dyDescent="0.25">
      <c r="A1196">
        <v>1193</v>
      </c>
      <c r="B1196" s="1">
        <f t="shared" si="18"/>
        <v>41007</v>
      </c>
      <c r="C1196">
        <v>3880619888.129529</v>
      </c>
      <c r="D1196">
        <v>74927976.406859845</v>
      </c>
      <c r="E1196">
        <v>-1135906.849594495</v>
      </c>
      <c r="F1196">
        <v>0</v>
      </c>
      <c r="G1196">
        <v>0</v>
      </c>
      <c r="H1196">
        <v>1193</v>
      </c>
      <c r="I1196">
        <v>6743000</v>
      </c>
      <c r="J1196">
        <v>8598000</v>
      </c>
      <c r="K1196">
        <v>1193</v>
      </c>
      <c r="L1196">
        <v>0</v>
      </c>
      <c r="M1196">
        <v>0</v>
      </c>
      <c r="N1196">
        <v>0.38313302319442327</v>
      </c>
      <c r="O1196">
        <v>0.53103025317900587</v>
      </c>
      <c r="P1196">
        <v>0</v>
      </c>
      <c r="Q1196">
        <v>0</v>
      </c>
      <c r="R1196">
        <v>1</v>
      </c>
      <c r="S1196">
        <v>1</v>
      </c>
      <c r="T1196">
        <v>4728911.8346012114</v>
      </c>
      <c r="U1196">
        <v>2500000</v>
      </c>
      <c r="V1196">
        <v>9606816.1884542014</v>
      </c>
    </row>
    <row r="1197" spans="1:22" x14ac:dyDescent="0.25">
      <c r="A1197">
        <v>1194</v>
      </c>
      <c r="B1197" s="1">
        <f t="shared" si="18"/>
        <v>41008</v>
      </c>
      <c r="C1197">
        <v>3880617382.5261121</v>
      </c>
      <c r="D1197">
        <v>74841291.31525059</v>
      </c>
      <c r="E1197">
        <v>-1724547.781352445</v>
      </c>
      <c r="F1197">
        <v>0</v>
      </c>
      <c r="G1197">
        <v>0</v>
      </c>
      <c r="H1197">
        <v>1194</v>
      </c>
      <c r="I1197">
        <v>6485000</v>
      </c>
      <c r="J1197">
        <v>8406000</v>
      </c>
      <c r="K1197">
        <v>1194</v>
      </c>
      <c r="L1197">
        <v>0</v>
      </c>
      <c r="M1197">
        <v>0</v>
      </c>
      <c r="N1197">
        <v>0.38306212753271951</v>
      </c>
      <c r="O1197">
        <v>0.53101486273015919</v>
      </c>
      <c r="P1197">
        <v>0</v>
      </c>
      <c r="Q1197">
        <v>0</v>
      </c>
      <c r="R1197">
        <v>1</v>
      </c>
      <c r="S1197">
        <v>1</v>
      </c>
      <c r="T1197">
        <v>4631993.297734566</v>
      </c>
      <c r="U1197">
        <v>2500000</v>
      </c>
      <c r="V1197">
        <v>7665957.7307358533</v>
      </c>
    </row>
    <row r="1198" spans="1:22" x14ac:dyDescent="0.25">
      <c r="A1198">
        <v>1195</v>
      </c>
      <c r="B1198" s="1">
        <f t="shared" si="18"/>
        <v>41009</v>
      </c>
      <c r="C1198">
        <v>3880614876.7716088</v>
      </c>
      <c r="D1198">
        <v>74841291.31525059</v>
      </c>
      <c r="E1198">
        <v>-2307302.3039243869</v>
      </c>
      <c r="F1198">
        <v>0</v>
      </c>
      <c r="G1198">
        <v>0</v>
      </c>
      <c r="H1198">
        <v>1195</v>
      </c>
      <c r="I1198">
        <v>5931000</v>
      </c>
      <c r="J1198">
        <v>7773000</v>
      </c>
      <c r="K1198">
        <v>1195</v>
      </c>
      <c r="L1198">
        <v>0</v>
      </c>
      <c r="M1198">
        <v>0</v>
      </c>
      <c r="N1198">
        <v>0.38300221604217299</v>
      </c>
      <c r="O1198">
        <v>0.53100173617106927</v>
      </c>
      <c r="P1198">
        <v>0</v>
      </c>
      <c r="Q1198">
        <v>0</v>
      </c>
      <c r="R1198">
        <v>1</v>
      </c>
      <c r="S1198">
        <v>1</v>
      </c>
      <c r="T1198">
        <v>4540841.3116344148</v>
      </c>
      <c r="U1198">
        <v>2500000</v>
      </c>
      <c r="V1198">
        <v>5724991.2307790052</v>
      </c>
    </row>
    <row r="1199" spans="1:22" x14ac:dyDescent="0.25">
      <c r="A1199">
        <v>1196</v>
      </c>
      <c r="B1199" s="1">
        <f t="shared" si="18"/>
        <v>41010</v>
      </c>
      <c r="C1199">
        <v>3880612370.8811278</v>
      </c>
      <c r="D1199">
        <v>74841291.31525059</v>
      </c>
      <c r="E1199">
        <v>-1444719.2814008649</v>
      </c>
      <c r="F1199">
        <v>0</v>
      </c>
      <c r="G1199">
        <v>0</v>
      </c>
      <c r="H1199">
        <v>1196</v>
      </c>
      <c r="I1199">
        <v>9591000</v>
      </c>
      <c r="J1199">
        <v>19391000</v>
      </c>
      <c r="K1199">
        <v>1196</v>
      </c>
      <c r="L1199">
        <v>0</v>
      </c>
      <c r="M1199">
        <v>0</v>
      </c>
      <c r="N1199">
        <v>0.3829651632908232</v>
      </c>
      <c r="O1199">
        <v>0.53099879076350232</v>
      </c>
      <c r="P1199">
        <v>0</v>
      </c>
      <c r="Q1199">
        <v>0</v>
      </c>
      <c r="R1199">
        <v>1</v>
      </c>
      <c r="S1199">
        <v>1</v>
      </c>
      <c r="T1199">
        <v>4455112.7726095803</v>
      </c>
      <c r="U1199">
        <v>2500000</v>
      </c>
      <c r="V1199">
        <v>4605942.5281528356</v>
      </c>
    </row>
    <row r="1200" spans="1:22" x14ac:dyDescent="0.25">
      <c r="A1200">
        <v>1197</v>
      </c>
      <c r="B1200" s="1">
        <f t="shared" si="18"/>
        <v>41011</v>
      </c>
      <c r="C1200">
        <v>3880609864.868268</v>
      </c>
      <c r="D1200">
        <v>74841291.31525059</v>
      </c>
      <c r="E1200">
        <v>54110617.911090218</v>
      </c>
      <c r="F1200">
        <v>0</v>
      </c>
      <c r="G1200">
        <v>0</v>
      </c>
      <c r="H1200">
        <v>1197</v>
      </c>
      <c r="I1200">
        <v>8815000</v>
      </c>
      <c r="J1200">
        <v>14204000</v>
      </c>
      <c r="K1200">
        <v>1197</v>
      </c>
      <c r="L1200">
        <v>0</v>
      </c>
      <c r="M1200">
        <v>0</v>
      </c>
      <c r="N1200">
        <v>0.38275875487978911</v>
      </c>
      <c r="O1200">
        <v>0.53067169240163548</v>
      </c>
      <c r="P1200">
        <v>0</v>
      </c>
      <c r="Q1200">
        <v>0</v>
      </c>
      <c r="R1200">
        <v>1</v>
      </c>
      <c r="S1200">
        <v>1</v>
      </c>
      <c r="T1200">
        <v>42002875.841385297</v>
      </c>
      <c r="U1200">
        <v>26559354.56803783</v>
      </c>
      <c r="V1200">
        <v>51932754.651011318</v>
      </c>
    </row>
    <row r="1201" spans="1:22" x14ac:dyDescent="0.25">
      <c r="A1201">
        <v>1198</v>
      </c>
      <c r="B1201" s="1">
        <f t="shared" si="18"/>
        <v>41012</v>
      </c>
      <c r="C1201">
        <v>3880607358.745266</v>
      </c>
      <c r="D1201">
        <v>77404752.985143051</v>
      </c>
      <c r="E1201">
        <v>8528072.6050473377</v>
      </c>
      <c r="F1201">
        <v>0</v>
      </c>
      <c r="G1201">
        <v>0</v>
      </c>
      <c r="H1201">
        <v>1198</v>
      </c>
      <c r="I1201">
        <v>7230000</v>
      </c>
      <c r="J1201">
        <v>10526000</v>
      </c>
      <c r="K1201">
        <v>1198</v>
      </c>
      <c r="L1201">
        <v>0</v>
      </c>
      <c r="M1201">
        <v>0</v>
      </c>
      <c r="N1201">
        <v>0.38143268246500722</v>
      </c>
      <c r="O1201">
        <v>0.5293982817895897</v>
      </c>
      <c r="P1201">
        <v>0</v>
      </c>
      <c r="Q1201">
        <v>0</v>
      </c>
      <c r="R1201">
        <v>1</v>
      </c>
      <c r="S1201">
        <v>1</v>
      </c>
      <c r="T1201">
        <v>11352545.72004471</v>
      </c>
      <c r="U1201">
        <v>7084955.0125018749</v>
      </c>
      <c r="V1201">
        <v>42398570.036074758</v>
      </c>
    </row>
    <row r="1202" spans="1:22" x14ac:dyDescent="0.25">
      <c r="A1202">
        <v>1199</v>
      </c>
      <c r="B1202" s="1">
        <f t="shared" si="18"/>
        <v>41013</v>
      </c>
      <c r="C1202">
        <v>3880604852.5231371</v>
      </c>
      <c r="D1202">
        <v>76816401.629414842</v>
      </c>
      <c r="E1202">
        <v>2879019.9999999991</v>
      </c>
      <c r="F1202">
        <v>0</v>
      </c>
      <c r="G1202">
        <v>0</v>
      </c>
      <c r="H1202">
        <v>1199</v>
      </c>
      <c r="I1202">
        <v>6277000</v>
      </c>
      <c r="J1202">
        <v>9038000</v>
      </c>
      <c r="K1202">
        <v>1199</v>
      </c>
      <c r="L1202">
        <v>0</v>
      </c>
      <c r="M1202">
        <v>0</v>
      </c>
      <c r="N1202">
        <v>0.38143470350195668</v>
      </c>
      <c r="O1202">
        <v>0.52939900958854413</v>
      </c>
      <c r="P1202">
        <v>0</v>
      </c>
      <c r="Q1202">
        <v>0</v>
      </c>
      <c r="R1202">
        <v>1</v>
      </c>
      <c r="S1202">
        <v>1</v>
      </c>
      <c r="T1202">
        <v>10716307.670769289</v>
      </c>
      <c r="U1202">
        <v>7917258.0759853264</v>
      </c>
      <c r="V1202">
        <v>36613230.425698578</v>
      </c>
    </row>
    <row r="1203" spans="1:22" x14ac:dyDescent="0.25">
      <c r="A1203">
        <v>1200</v>
      </c>
      <c r="B1203" s="1">
        <f t="shared" si="18"/>
        <v>41014</v>
      </c>
      <c r="C1203">
        <v>3880602346.2117929</v>
      </c>
      <c r="D1203">
        <v>76459390.249775693</v>
      </c>
      <c r="E1203">
        <v>0</v>
      </c>
      <c r="F1203">
        <v>0</v>
      </c>
      <c r="G1203">
        <v>0</v>
      </c>
      <c r="H1203">
        <v>1200</v>
      </c>
      <c r="I1203">
        <v>5915000</v>
      </c>
      <c r="J1203">
        <v>8293000</v>
      </c>
      <c r="K1203">
        <v>1200</v>
      </c>
      <c r="L1203">
        <v>0</v>
      </c>
      <c r="M1203">
        <v>0</v>
      </c>
      <c r="N1203">
        <v>0.381432310398924</v>
      </c>
      <c r="O1203">
        <v>0.52940150954856424</v>
      </c>
      <c r="P1203">
        <v>0</v>
      </c>
      <c r="Q1203">
        <v>0</v>
      </c>
      <c r="R1203">
        <v>1</v>
      </c>
      <c r="S1203">
        <v>1</v>
      </c>
      <c r="T1203">
        <v>8393464.7016939241</v>
      </c>
      <c r="U1203">
        <v>5825509.4798983801</v>
      </c>
      <c r="V1203">
        <v>29899700.19415522</v>
      </c>
    </row>
    <row r="1204" spans="1:22" x14ac:dyDescent="0.25">
      <c r="A1204">
        <v>1201</v>
      </c>
      <c r="B1204" s="1">
        <f t="shared" si="18"/>
        <v>41015</v>
      </c>
      <c r="C1204">
        <v>3880599839.8201561</v>
      </c>
      <c r="D1204">
        <v>76045100.536184162</v>
      </c>
      <c r="E1204">
        <v>-600000</v>
      </c>
      <c r="F1204">
        <v>0</v>
      </c>
      <c r="G1204">
        <v>0</v>
      </c>
      <c r="H1204">
        <v>1201</v>
      </c>
      <c r="I1204">
        <v>5493000</v>
      </c>
      <c r="J1204">
        <v>7722000</v>
      </c>
      <c r="K1204">
        <v>1201</v>
      </c>
      <c r="L1204">
        <v>0</v>
      </c>
      <c r="M1204">
        <v>0</v>
      </c>
      <c r="N1204">
        <v>0.38144506353322277</v>
      </c>
      <c r="O1204">
        <v>0.52941259272643859</v>
      </c>
      <c r="P1204">
        <v>0</v>
      </c>
      <c r="Q1204">
        <v>0</v>
      </c>
      <c r="R1204">
        <v>1</v>
      </c>
      <c r="S1204">
        <v>1</v>
      </c>
      <c r="T1204">
        <v>7253558.0380145581</v>
      </c>
      <c r="U1204">
        <v>4802694.0771847693</v>
      </c>
      <c r="V1204">
        <v>24389053.487832028</v>
      </c>
    </row>
    <row r="1205" spans="1:22" x14ac:dyDescent="0.25">
      <c r="A1205">
        <v>1202</v>
      </c>
      <c r="B1205" s="1">
        <f t="shared" si="18"/>
        <v>41016</v>
      </c>
      <c r="C1205">
        <v>3880597333.356256</v>
      </c>
      <c r="D1205">
        <v>75705040.364124447</v>
      </c>
      <c r="E1205">
        <v>-1194000.00013411</v>
      </c>
      <c r="F1205">
        <v>0</v>
      </c>
      <c r="G1205">
        <v>0</v>
      </c>
      <c r="H1205">
        <v>1202</v>
      </c>
      <c r="I1205">
        <v>5555000</v>
      </c>
      <c r="J1205">
        <v>7402000</v>
      </c>
      <c r="K1205">
        <v>1202</v>
      </c>
      <c r="L1205">
        <v>0</v>
      </c>
      <c r="M1205">
        <v>0</v>
      </c>
      <c r="N1205">
        <v>0.38146117865314338</v>
      </c>
      <c r="O1205">
        <v>0.52942693777317995</v>
      </c>
      <c r="P1205">
        <v>0</v>
      </c>
      <c r="Q1205">
        <v>0</v>
      </c>
      <c r="R1205">
        <v>1</v>
      </c>
      <c r="S1205">
        <v>1</v>
      </c>
      <c r="T1205">
        <v>6254731.8940166086</v>
      </c>
      <c r="U1205">
        <v>3913992.3875694261</v>
      </c>
      <c r="V1205">
        <v>19890509.928358149</v>
      </c>
    </row>
    <row r="1206" spans="1:22" x14ac:dyDescent="0.25">
      <c r="A1206">
        <v>1203</v>
      </c>
      <c r="B1206" s="1">
        <f t="shared" si="18"/>
        <v>41017</v>
      </c>
      <c r="C1206">
        <v>3880594826.8273172</v>
      </c>
      <c r="D1206">
        <v>75427436.740016684</v>
      </c>
      <c r="E1206">
        <v>-1782060.0003996489</v>
      </c>
      <c r="F1206">
        <v>0</v>
      </c>
      <c r="G1206">
        <v>0</v>
      </c>
      <c r="H1206">
        <v>1203</v>
      </c>
      <c r="I1206">
        <v>5314000</v>
      </c>
      <c r="J1206">
        <v>7131000</v>
      </c>
      <c r="K1206">
        <v>1203</v>
      </c>
      <c r="L1206">
        <v>0</v>
      </c>
      <c r="M1206">
        <v>0</v>
      </c>
      <c r="N1206">
        <v>0.38146710829063701</v>
      </c>
      <c r="O1206">
        <v>0.52944171347223956</v>
      </c>
      <c r="P1206">
        <v>0</v>
      </c>
      <c r="Q1206">
        <v>0</v>
      </c>
      <c r="R1206">
        <v>1</v>
      </c>
      <c r="S1206">
        <v>1</v>
      </c>
      <c r="T1206">
        <v>5428723.5040944237</v>
      </c>
      <c r="U1206">
        <v>3191556.163093586</v>
      </c>
      <c r="V1206">
        <v>16215920.83557279</v>
      </c>
    </row>
    <row r="1207" spans="1:22" x14ac:dyDescent="0.25">
      <c r="A1207">
        <v>1204</v>
      </c>
      <c r="B1207" s="1">
        <f t="shared" si="18"/>
        <v>41018</v>
      </c>
      <c r="C1207">
        <v>3880592320.2398448</v>
      </c>
      <c r="D1207">
        <v>75200679.071500659</v>
      </c>
      <c r="E1207">
        <v>-2364239.4007939738</v>
      </c>
      <c r="F1207">
        <v>0</v>
      </c>
      <c r="G1207">
        <v>0</v>
      </c>
      <c r="H1207">
        <v>1204</v>
      </c>
      <c r="I1207">
        <v>5222000</v>
      </c>
      <c r="J1207">
        <v>6832000</v>
      </c>
      <c r="K1207">
        <v>1204</v>
      </c>
      <c r="L1207">
        <v>0</v>
      </c>
      <c r="M1207">
        <v>0</v>
      </c>
      <c r="N1207">
        <v>0.38146878723643801</v>
      </c>
      <c r="O1207">
        <v>0.5294558996819827</v>
      </c>
      <c r="P1207">
        <v>0</v>
      </c>
      <c r="Q1207">
        <v>0</v>
      </c>
      <c r="R1207">
        <v>1</v>
      </c>
      <c r="S1207">
        <v>1</v>
      </c>
      <c r="T1207">
        <v>4739526.5813361313</v>
      </c>
      <c r="U1207">
        <v>2599768.9711292889</v>
      </c>
      <c r="V1207">
        <v>13202314.0738254</v>
      </c>
    </row>
    <row r="1208" spans="1:22" x14ac:dyDescent="0.25">
      <c r="A1208">
        <v>1205</v>
      </c>
      <c r="B1208" s="1">
        <f t="shared" si="18"/>
        <v>41019</v>
      </c>
      <c r="C1208">
        <v>3880589813.5996938</v>
      </c>
      <c r="D1208">
        <v>75014710.402388871</v>
      </c>
      <c r="E1208">
        <v>-2940597.0073144832</v>
      </c>
      <c r="F1208">
        <v>0</v>
      </c>
      <c r="G1208">
        <v>0</v>
      </c>
      <c r="H1208">
        <v>1205</v>
      </c>
      <c r="I1208">
        <v>5307000</v>
      </c>
      <c r="J1208">
        <v>6967000</v>
      </c>
      <c r="K1208">
        <v>1205</v>
      </c>
      <c r="L1208">
        <v>0</v>
      </c>
      <c r="M1208">
        <v>0</v>
      </c>
      <c r="N1208">
        <v>0.3814618440380092</v>
      </c>
      <c r="O1208">
        <v>0.5294700044967745</v>
      </c>
      <c r="P1208">
        <v>0</v>
      </c>
      <c r="Q1208">
        <v>0</v>
      </c>
      <c r="R1208">
        <v>1</v>
      </c>
      <c r="S1208">
        <v>1</v>
      </c>
      <c r="T1208">
        <v>4548143.6557001732</v>
      </c>
      <c r="U1208">
        <v>2500000</v>
      </c>
      <c r="V1208">
        <v>11170968.901747569</v>
      </c>
    </row>
    <row r="1209" spans="1:22" x14ac:dyDescent="0.25">
      <c r="A1209">
        <v>1206</v>
      </c>
      <c r="B1209" s="1">
        <f t="shared" si="18"/>
        <v>41020</v>
      </c>
      <c r="C1209">
        <v>3880587306.9121289</v>
      </c>
      <c r="D1209">
        <v>74889356.768678904</v>
      </c>
      <c r="E1209">
        <v>-3511191.0378986131</v>
      </c>
      <c r="F1209">
        <v>0</v>
      </c>
      <c r="G1209">
        <v>0</v>
      </c>
      <c r="H1209">
        <v>1206</v>
      </c>
      <c r="I1209">
        <v>5459000</v>
      </c>
      <c r="J1209">
        <v>6939000</v>
      </c>
      <c r="K1209">
        <v>1206</v>
      </c>
      <c r="L1209">
        <v>0</v>
      </c>
      <c r="M1209">
        <v>0</v>
      </c>
      <c r="N1209">
        <v>0.38144940369009978</v>
      </c>
      <c r="O1209">
        <v>0.52948059019979288</v>
      </c>
      <c r="P1209">
        <v>0</v>
      </c>
      <c r="Q1209">
        <v>0</v>
      </c>
      <c r="R1209">
        <v>1</v>
      </c>
      <c r="S1209">
        <v>1</v>
      </c>
      <c r="T1209">
        <v>4461980.6349019744</v>
      </c>
      <c r="U1209">
        <v>2500000</v>
      </c>
      <c r="V1209">
        <v>9495615.2508977652</v>
      </c>
    </row>
    <row r="1210" spans="1:22" x14ac:dyDescent="0.25">
      <c r="A1210">
        <v>1207</v>
      </c>
      <c r="B1210" s="1">
        <f t="shared" si="18"/>
        <v>41021</v>
      </c>
      <c r="C1210">
        <v>3880584800.1818938</v>
      </c>
      <c r="D1210">
        <v>74841291.31525059</v>
      </c>
      <c r="E1210">
        <v>1681960.8716955599</v>
      </c>
      <c r="F1210">
        <v>0</v>
      </c>
      <c r="G1210">
        <v>0</v>
      </c>
      <c r="H1210">
        <v>1207</v>
      </c>
      <c r="I1210">
        <v>5649000</v>
      </c>
      <c r="J1210">
        <v>8365000</v>
      </c>
      <c r="K1210">
        <v>1207</v>
      </c>
      <c r="L1210">
        <v>0</v>
      </c>
      <c r="M1210">
        <v>0</v>
      </c>
      <c r="N1210">
        <v>0.38143109381533452</v>
      </c>
      <c r="O1210">
        <v>0.52949092736323145</v>
      </c>
      <c r="P1210">
        <v>0</v>
      </c>
      <c r="Q1210">
        <v>0</v>
      </c>
      <c r="R1210">
        <v>1</v>
      </c>
      <c r="S1210">
        <v>1</v>
      </c>
      <c r="T1210">
        <v>7733829.9778737379</v>
      </c>
      <c r="U1210">
        <v>5852885.7548704594</v>
      </c>
      <c r="V1210">
        <v>15852981.401979931</v>
      </c>
    </row>
    <row r="1211" spans="1:22" x14ac:dyDescent="0.25">
      <c r="A1211">
        <v>1208</v>
      </c>
      <c r="B1211" s="1">
        <f t="shared" si="18"/>
        <v>41022</v>
      </c>
      <c r="C1211">
        <v>3880582293.4132571</v>
      </c>
      <c r="D1211">
        <v>75178282.199987695</v>
      </c>
      <c r="E1211">
        <v>10796325</v>
      </c>
      <c r="F1211">
        <v>0</v>
      </c>
      <c r="G1211">
        <v>0</v>
      </c>
      <c r="H1211">
        <v>1208</v>
      </c>
      <c r="I1211">
        <v>5651000</v>
      </c>
      <c r="J1211">
        <v>7476000</v>
      </c>
      <c r="K1211">
        <v>1208</v>
      </c>
      <c r="L1211">
        <v>0</v>
      </c>
      <c r="M1211">
        <v>0</v>
      </c>
      <c r="N1211">
        <v>0.38144695845101451</v>
      </c>
      <c r="O1211">
        <v>0.52950094529174496</v>
      </c>
      <c r="P1211">
        <v>0</v>
      </c>
      <c r="Q1211">
        <v>0</v>
      </c>
      <c r="R1211">
        <v>1</v>
      </c>
      <c r="S1211">
        <v>1</v>
      </c>
      <c r="T1211">
        <v>11922332.31676073</v>
      </c>
      <c r="U1211">
        <v>7864570.2705421336</v>
      </c>
      <c r="V1211">
        <v>23553230.81986383</v>
      </c>
    </row>
    <row r="1212" spans="1:22" x14ac:dyDescent="0.25">
      <c r="A1212">
        <v>1209</v>
      </c>
      <c r="B1212" s="1">
        <f t="shared" si="18"/>
        <v>41023</v>
      </c>
      <c r="C1212">
        <v>3880579786.610054</v>
      </c>
      <c r="D1212">
        <v>75653462.02578631</v>
      </c>
      <c r="E1212">
        <v>0</v>
      </c>
      <c r="F1212">
        <v>0</v>
      </c>
      <c r="G1212">
        <v>0</v>
      </c>
      <c r="H1212">
        <v>1209</v>
      </c>
      <c r="I1212">
        <v>5521000</v>
      </c>
      <c r="J1212">
        <v>7236000</v>
      </c>
      <c r="K1212">
        <v>1209</v>
      </c>
      <c r="L1212">
        <v>0</v>
      </c>
      <c r="M1212">
        <v>0</v>
      </c>
      <c r="N1212">
        <v>0.38144232198008821</v>
      </c>
      <c r="O1212">
        <v>0.52948469965157352</v>
      </c>
      <c r="P1212">
        <v>0</v>
      </c>
      <c r="Q1212">
        <v>0</v>
      </c>
      <c r="R1212">
        <v>1</v>
      </c>
      <c r="S1212">
        <v>1</v>
      </c>
      <c r="T1212">
        <v>5446732.0862875171</v>
      </c>
      <c r="U1212">
        <v>3522479.6277080839</v>
      </c>
      <c r="V1212">
        <v>19211681.025410589</v>
      </c>
    </row>
    <row r="1213" spans="1:22" x14ac:dyDescent="0.25">
      <c r="A1213">
        <v>1210</v>
      </c>
      <c r="B1213" s="1">
        <f t="shared" si="18"/>
        <v>41024</v>
      </c>
      <c r="C1213">
        <v>3880577279.7757459</v>
      </c>
      <c r="D1213">
        <v>75385546.434606507</v>
      </c>
      <c r="E1213">
        <v>-600000</v>
      </c>
      <c r="F1213">
        <v>0</v>
      </c>
      <c r="G1213">
        <v>0</v>
      </c>
      <c r="H1213">
        <v>1210</v>
      </c>
      <c r="I1213">
        <v>5834000</v>
      </c>
      <c r="J1213">
        <v>8299000</v>
      </c>
      <c r="K1213">
        <v>1210</v>
      </c>
      <c r="L1213">
        <v>0</v>
      </c>
      <c r="M1213">
        <v>0</v>
      </c>
      <c r="N1213">
        <v>0.38144322684380949</v>
      </c>
      <c r="O1213">
        <v>0.52949758147521009</v>
      </c>
      <c r="P1213">
        <v>0</v>
      </c>
      <c r="Q1213">
        <v>0</v>
      </c>
      <c r="R1213">
        <v>1</v>
      </c>
      <c r="S1213">
        <v>1</v>
      </c>
      <c r="T1213">
        <v>4943040.7416528966</v>
      </c>
      <c r="U1213">
        <v>3097579.9082561731</v>
      </c>
      <c r="V1213">
        <v>15649825.01199216</v>
      </c>
    </row>
    <row r="1214" spans="1:22" x14ac:dyDescent="0.25">
      <c r="A1214">
        <v>1211</v>
      </c>
      <c r="B1214" s="1">
        <f t="shared" si="18"/>
        <v>41025</v>
      </c>
      <c r="C1214">
        <v>3880574772.9134402</v>
      </c>
      <c r="D1214">
        <v>75165745.486854732</v>
      </c>
      <c r="E1214">
        <v>15360364.99986589</v>
      </c>
      <c r="F1214">
        <v>0</v>
      </c>
      <c r="G1214">
        <v>0</v>
      </c>
      <c r="H1214">
        <v>1211</v>
      </c>
      <c r="I1214">
        <v>6409000</v>
      </c>
      <c r="J1214">
        <v>9491000</v>
      </c>
      <c r="K1214">
        <v>1211</v>
      </c>
      <c r="L1214">
        <v>0</v>
      </c>
      <c r="M1214">
        <v>0</v>
      </c>
      <c r="N1214">
        <v>0.38142540695592803</v>
      </c>
      <c r="O1214">
        <v>0.52949003724616728</v>
      </c>
      <c r="P1214">
        <v>0</v>
      </c>
      <c r="Q1214">
        <v>0</v>
      </c>
      <c r="R1214">
        <v>1</v>
      </c>
      <c r="S1214">
        <v>1</v>
      </c>
      <c r="T1214">
        <v>16722363.436383059</v>
      </c>
      <c r="U1214">
        <v>11528846.09769831</v>
      </c>
      <c r="V1214">
        <v>30118976.363229901</v>
      </c>
    </row>
    <row r="1215" spans="1:22" x14ac:dyDescent="0.25">
      <c r="A1215">
        <v>1212</v>
      </c>
      <c r="B1215" s="1">
        <f t="shared" si="18"/>
        <v>41026</v>
      </c>
      <c r="C1215">
        <v>3880572266.025938</v>
      </c>
      <c r="D1215">
        <v>76058631.99551335</v>
      </c>
      <c r="E1215">
        <v>3598775</v>
      </c>
      <c r="F1215">
        <v>0</v>
      </c>
      <c r="G1215">
        <v>0</v>
      </c>
      <c r="H1215">
        <v>1212</v>
      </c>
      <c r="I1215">
        <v>5812000</v>
      </c>
      <c r="J1215">
        <v>7745000</v>
      </c>
      <c r="K1215">
        <v>1212</v>
      </c>
      <c r="L1215">
        <v>0</v>
      </c>
      <c r="M1215">
        <v>0</v>
      </c>
      <c r="N1215">
        <v>0.38132266130659032</v>
      </c>
      <c r="O1215">
        <v>0.52940883836986574</v>
      </c>
      <c r="P1215">
        <v>0</v>
      </c>
      <c r="Q1215">
        <v>0</v>
      </c>
      <c r="R1215">
        <v>1</v>
      </c>
      <c r="S1215">
        <v>1</v>
      </c>
      <c r="T1215">
        <v>7903391.9854968404</v>
      </c>
      <c r="U1215">
        <v>5622110.8748929333</v>
      </c>
      <c r="V1215">
        <v>26936402.540041018</v>
      </c>
    </row>
    <row r="1216" spans="1:22" x14ac:dyDescent="0.25">
      <c r="A1216">
        <v>1213</v>
      </c>
      <c r="B1216" s="1">
        <f t="shared" si="18"/>
        <v>41027</v>
      </c>
      <c r="C1216">
        <v>3880569759.1157589</v>
      </c>
      <c r="D1216">
        <v>75862236.425341055</v>
      </c>
      <c r="E1216">
        <v>0</v>
      </c>
      <c r="F1216">
        <v>0</v>
      </c>
      <c r="G1216">
        <v>0</v>
      </c>
      <c r="H1216">
        <v>1213</v>
      </c>
      <c r="I1216">
        <v>5725000</v>
      </c>
      <c r="J1216">
        <v>7340000</v>
      </c>
      <c r="K1216">
        <v>1213</v>
      </c>
      <c r="L1216">
        <v>0</v>
      </c>
      <c r="M1216">
        <v>0</v>
      </c>
      <c r="N1216">
        <v>0.38133651129311857</v>
      </c>
      <c r="O1216">
        <v>0.52942334414078085</v>
      </c>
      <c r="P1216">
        <v>0</v>
      </c>
      <c r="Q1216">
        <v>0</v>
      </c>
      <c r="R1216">
        <v>1</v>
      </c>
      <c r="S1216">
        <v>1</v>
      </c>
      <c r="T1216">
        <v>6204114.651768432</v>
      </c>
      <c r="U1216">
        <v>4289259.7034597034</v>
      </c>
      <c r="V1216">
        <v>21953523.80660972</v>
      </c>
    </row>
    <row r="1217" spans="1:22" x14ac:dyDescent="0.25">
      <c r="A1217">
        <v>1214</v>
      </c>
      <c r="B1217" s="1">
        <f t="shared" si="18"/>
        <v>41028</v>
      </c>
      <c r="C1217">
        <v>3880567252.1851711</v>
      </c>
      <c r="D1217">
        <v>75554744.639032379</v>
      </c>
      <c r="E1217">
        <v>-600000</v>
      </c>
      <c r="F1217">
        <v>0</v>
      </c>
      <c r="G1217">
        <v>0</v>
      </c>
      <c r="H1217">
        <v>1214</v>
      </c>
      <c r="I1217">
        <v>5911000</v>
      </c>
      <c r="J1217">
        <v>7296000</v>
      </c>
      <c r="K1217">
        <v>1214</v>
      </c>
      <c r="L1217">
        <v>0</v>
      </c>
      <c r="M1217">
        <v>0</v>
      </c>
      <c r="N1217">
        <v>0.38134289734788479</v>
      </c>
      <c r="O1217">
        <v>0.52943861039022888</v>
      </c>
      <c r="P1217">
        <v>0</v>
      </c>
      <c r="Q1217">
        <v>0</v>
      </c>
      <c r="R1217">
        <v>1</v>
      </c>
      <c r="S1217">
        <v>1</v>
      </c>
      <c r="T1217">
        <v>5359061.1334765162</v>
      </c>
      <c r="U1217">
        <v>3522438.6683967831</v>
      </c>
      <c r="V1217">
        <v>17879868.39626066</v>
      </c>
    </row>
    <row r="1218" spans="1:22" x14ac:dyDescent="0.25">
      <c r="A1218">
        <v>1215</v>
      </c>
      <c r="B1218" s="1">
        <f t="shared" si="18"/>
        <v>41029</v>
      </c>
      <c r="C1218">
        <v>3880564745.2362151</v>
      </c>
      <c r="D1218">
        <v>75303360.721031293</v>
      </c>
      <c r="E1218">
        <v>-1194000.00013411</v>
      </c>
      <c r="F1218">
        <v>0</v>
      </c>
      <c r="G1218">
        <v>0</v>
      </c>
      <c r="H1218">
        <v>1215</v>
      </c>
      <c r="I1218">
        <v>6286000</v>
      </c>
      <c r="J1218">
        <v>9964000</v>
      </c>
      <c r="K1218">
        <v>1215</v>
      </c>
      <c r="L1218">
        <v>0</v>
      </c>
      <c r="M1218">
        <v>0</v>
      </c>
      <c r="N1218">
        <v>0.38133168717224752</v>
      </c>
      <c r="O1218">
        <v>0.5294501352979305</v>
      </c>
      <c r="P1218">
        <v>0</v>
      </c>
      <c r="Q1218">
        <v>0</v>
      </c>
      <c r="R1218">
        <v>1</v>
      </c>
      <c r="S1218">
        <v>1</v>
      </c>
      <c r="T1218">
        <v>4633163.443115145</v>
      </c>
      <c r="U1218">
        <v>2870118.7109894441</v>
      </c>
      <c r="V1218">
        <v>14587678.78967645</v>
      </c>
    </row>
    <row r="1219" spans="1:22" x14ac:dyDescent="0.25">
      <c r="A1219">
        <v>1216</v>
      </c>
      <c r="B1219" s="1">
        <f t="shared" si="18"/>
        <v>41030</v>
      </c>
      <c r="C1219">
        <v>3880562238.2707281</v>
      </c>
      <c r="D1219">
        <v>75100200.797390461</v>
      </c>
      <c r="E1219">
        <v>24129119.999600351</v>
      </c>
      <c r="F1219">
        <v>0</v>
      </c>
      <c r="G1219">
        <v>0</v>
      </c>
      <c r="H1219">
        <v>1216</v>
      </c>
      <c r="I1219">
        <v>5881000</v>
      </c>
      <c r="J1219">
        <v>8152000</v>
      </c>
      <c r="K1219">
        <v>1216</v>
      </c>
      <c r="L1219">
        <v>0</v>
      </c>
      <c r="M1219">
        <v>0</v>
      </c>
      <c r="N1219">
        <v>0.38129138019238629</v>
      </c>
      <c r="O1219">
        <v>0.52940665302663548</v>
      </c>
      <c r="P1219">
        <v>0</v>
      </c>
      <c r="Q1219">
        <v>0</v>
      </c>
      <c r="R1219">
        <v>1</v>
      </c>
      <c r="S1219">
        <v>1</v>
      </c>
      <c r="T1219">
        <v>18361626.227436472</v>
      </c>
      <c r="U1219">
        <v>10949495.11415416</v>
      </c>
      <c r="V1219">
        <v>28463603.753363431</v>
      </c>
    </row>
    <row r="1220" spans="1:22" x14ac:dyDescent="0.25">
      <c r="A1220">
        <v>1217</v>
      </c>
      <c r="B1220" s="1">
        <f t="shared" ref="B1220:B1283" si="19">DATE(2009,1,1)+A1220</f>
        <v>41031</v>
      </c>
      <c r="C1220">
        <v>3880559731.2903609</v>
      </c>
      <c r="D1220">
        <v>75956479.503340662</v>
      </c>
      <c r="E1220">
        <v>15083008.077826491</v>
      </c>
      <c r="F1220">
        <v>0</v>
      </c>
      <c r="G1220">
        <v>0</v>
      </c>
      <c r="H1220">
        <v>1217</v>
      </c>
      <c r="I1220">
        <v>7500000</v>
      </c>
      <c r="J1220">
        <v>11535000</v>
      </c>
      <c r="K1220">
        <v>1217</v>
      </c>
      <c r="L1220">
        <v>0</v>
      </c>
      <c r="M1220">
        <v>0</v>
      </c>
      <c r="N1220">
        <v>0.38119631457003172</v>
      </c>
      <c r="O1220">
        <v>0.5292464450810086</v>
      </c>
      <c r="P1220">
        <v>0</v>
      </c>
      <c r="Q1220">
        <v>0</v>
      </c>
      <c r="R1220">
        <v>1</v>
      </c>
      <c r="S1220">
        <v>1</v>
      </c>
      <c r="T1220">
        <v>14213007.210763769</v>
      </c>
      <c r="U1220">
        <v>8861995.0902136751</v>
      </c>
      <c r="V1220">
        <v>32301879.904206719</v>
      </c>
    </row>
    <row r="1221" spans="1:22" x14ac:dyDescent="0.25">
      <c r="A1221">
        <v>1218</v>
      </c>
      <c r="B1221" s="1">
        <f t="shared" si="19"/>
        <v>41032</v>
      </c>
      <c r="C1221">
        <v>3880557224.2966051</v>
      </c>
      <c r="D1221">
        <v>76193338.245667711</v>
      </c>
      <c r="E1221">
        <v>13675345</v>
      </c>
      <c r="F1221">
        <v>0</v>
      </c>
      <c r="G1221">
        <v>0</v>
      </c>
      <c r="H1221">
        <v>1218</v>
      </c>
      <c r="I1221">
        <v>6965000</v>
      </c>
      <c r="J1221">
        <v>9950000</v>
      </c>
      <c r="K1221">
        <v>1218</v>
      </c>
      <c r="L1221">
        <v>0</v>
      </c>
      <c r="M1221">
        <v>0</v>
      </c>
      <c r="N1221">
        <v>0.38118953142837908</v>
      </c>
      <c r="O1221">
        <v>0.52923482457823567</v>
      </c>
      <c r="P1221">
        <v>0</v>
      </c>
      <c r="Q1221">
        <v>0</v>
      </c>
      <c r="R1221">
        <v>1</v>
      </c>
      <c r="S1221">
        <v>1</v>
      </c>
      <c r="T1221">
        <v>13190166.6176962</v>
      </c>
      <c r="U1221">
        <v>8058158.4989115894</v>
      </c>
      <c r="V1221">
        <v>32291892.100381382</v>
      </c>
    </row>
    <row r="1222" spans="1:22" x14ac:dyDescent="0.25">
      <c r="A1222">
        <v>1219</v>
      </c>
      <c r="B1222" s="1">
        <f t="shared" si="19"/>
        <v>41033</v>
      </c>
      <c r="C1222">
        <v>3880554717.2907972</v>
      </c>
      <c r="D1222">
        <v>76192721.90162167</v>
      </c>
      <c r="E1222">
        <v>719755</v>
      </c>
      <c r="F1222">
        <v>0</v>
      </c>
      <c r="G1222">
        <v>0</v>
      </c>
      <c r="H1222">
        <v>1219</v>
      </c>
      <c r="I1222">
        <v>6493000</v>
      </c>
      <c r="J1222">
        <v>8661000</v>
      </c>
      <c r="K1222">
        <v>1219</v>
      </c>
      <c r="L1222">
        <v>0</v>
      </c>
      <c r="M1222">
        <v>0</v>
      </c>
      <c r="N1222">
        <v>0.38118803196517959</v>
      </c>
      <c r="O1222">
        <v>0.52922098440978405</v>
      </c>
      <c r="P1222">
        <v>0</v>
      </c>
      <c r="Q1222">
        <v>0</v>
      </c>
      <c r="R1222">
        <v>1</v>
      </c>
      <c r="S1222">
        <v>1</v>
      </c>
      <c r="T1222">
        <v>7523595.6317617092</v>
      </c>
      <c r="U1222">
        <v>5253567.4824193576</v>
      </c>
      <c r="V1222">
        <v>26761293.429147702</v>
      </c>
    </row>
    <row r="1223" spans="1:22" x14ac:dyDescent="0.25">
      <c r="A1223">
        <v>1220</v>
      </c>
      <c r="B1223" s="1">
        <f t="shared" si="19"/>
        <v>41034</v>
      </c>
      <c r="C1223">
        <v>3880552210.2741432</v>
      </c>
      <c r="D1223">
        <v>75851430.500455454</v>
      </c>
      <c r="E1223">
        <v>-247320.04983912219</v>
      </c>
      <c r="F1223">
        <v>0</v>
      </c>
      <c r="G1223">
        <v>0</v>
      </c>
      <c r="H1223">
        <v>1220</v>
      </c>
      <c r="I1223">
        <v>6092000</v>
      </c>
      <c r="J1223">
        <v>8137000</v>
      </c>
      <c r="K1223">
        <v>1220</v>
      </c>
      <c r="L1223">
        <v>0</v>
      </c>
      <c r="M1223">
        <v>0</v>
      </c>
      <c r="N1223">
        <v>0.38118854199918761</v>
      </c>
      <c r="O1223">
        <v>0.52922788946597155</v>
      </c>
      <c r="P1223">
        <v>0</v>
      </c>
      <c r="Q1223">
        <v>0</v>
      </c>
      <c r="R1223">
        <v>1</v>
      </c>
      <c r="S1223">
        <v>1</v>
      </c>
      <c r="T1223">
        <v>6477879.8344420372</v>
      </c>
      <c r="U1223">
        <v>4296098.7200325429</v>
      </c>
      <c r="V1223">
        <v>21845021.54852267</v>
      </c>
    </row>
    <row r="1224" spans="1:22" x14ac:dyDescent="0.25">
      <c r="A1224">
        <v>1221</v>
      </c>
      <c r="B1224" s="1">
        <f t="shared" si="19"/>
        <v>41035</v>
      </c>
      <c r="C1224">
        <v>3880549703.2477269</v>
      </c>
      <c r="D1224">
        <v>75548049.000839576</v>
      </c>
      <c r="E1224">
        <v>-844846.84939601133</v>
      </c>
      <c r="F1224">
        <v>0</v>
      </c>
      <c r="G1224">
        <v>0</v>
      </c>
      <c r="H1224">
        <v>1221</v>
      </c>
      <c r="I1224">
        <v>5822000</v>
      </c>
      <c r="J1224">
        <v>7689000</v>
      </c>
      <c r="K1224">
        <v>1221</v>
      </c>
      <c r="L1224">
        <v>0</v>
      </c>
      <c r="M1224">
        <v>0</v>
      </c>
      <c r="N1224">
        <v>0.38118577650976299</v>
      </c>
      <c r="O1224">
        <v>0.52923537676091492</v>
      </c>
      <c r="P1224">
        <v>0</v>
      </c>
      <c r="Q1224">
        <v>0</v>
      </c>
      <c r="R1224">
        <v>1</v>
      </c>
      <c r="S1224">
        <v>1</v>
      </c>
      <c r="T1224">
        <v>5591132.7537073325</v>
      </c>
      <c r="U1224">
        <v>3503465.9480009801</v>
      </c>
      <c r="V1224">
        <v>17794761.960723471</v>
      </c>
    </row>
    <row r="1225" spans="1:22" x14ac:dyDescent="0.25">
      <c r="A1225">
        <v>1222</v>
      </c>
      <c r="B1225" s="1">
        <f t="shared" si="19"/>
        <v>41036</v>
      </c>
      <c r="C1225">
        <v>3880547196.2125258</v>
      </c>
      <c r="D1225">
        <v>75298108.831252381</v>
      </c>
      <c r="E1225">
        <v>-1436398.381090889</v>
      </c>
      <c r="F1225">
        <v>0</v>
      </c>
      <c r="G1225">
        <v>0</v>
      </c>
      <c r="H1225">
        <v>1222</v>
      </c>
      <c r="I1225">
        <v>5841000</v>
      </c>
      <c r="J1225">
        <v>7470000</v>
      </c>
      <c r="K1225">
        <v>1222</v>
      </c>
      <c r="L1225">
        <v>0</v>
      </c>
      <c r="M1225">
        <v>0</v>
      </c>
      <c r="N1225">
        <v>0.38117700971880097</v>
      </c>
      <c r="O1225">
        <v>0.52924303798119243</v>
      </c>
      <c r="P1225">
        <v>0</v>
      </c>
      <c r="Q1225">
        <v>0</v>
      </c>
      <c r="R1225">
        <v>1</v>
      </c>
      <c r="S1225">
        <v>1</v>
      </c>
      <c r="T1225">
        <v>4852214.3552853763</v>
      </c>
      <c r="U1225">
        <v>2853062.1561350222</v>
      </c>
      <c r="V1225">
        <v>14489178.35496825</v>
      </c>
    </row>
    <row r="1226" spans="1:22" x14ac:dyDescent="0.25">
      <c r="A1226">
        <v>1223</v>
      </c>
      <c r="B1226" s="1">
        <f t="shared" si="19"/>
        <v>41037</v>
      </c>
      <c r="C1226">
        <v>3880544689.1694179</v>
      </c>
      <c r="D1226">
        <v>75094122.368385673</v>
      </c>
      <c r="E1226">
        <v>-2022034.397601041</v>
      </c>
      <c r="F1226">
        <v>0</v>
      </c>
      <c r="G1226">
        <v>0</v>
      </c>
      <c r="H1226">
        <v>1223</v>
      </c>
      <c r="I1226">
        <v>5738000</v>
      </c>
      <c r="J1226">
        <v>7311000</v>
      </c>
      <c r="K1226">
        <v>1223</v>
      </c>
      <c r="L1226">
        <v>0</v>
      </c>
      <c r="M1226">
        <v>0</v>
      </c>
      <c r="N1226">
        <v>0.38115304942786582</v>
      </c>
      <c r="O1226">
        <v>0.52924817947064495</v>
      </c>
      <c r="P1226">
        <v>0</v>
      </c>
      <c r="Q1226">
        <v>0</v>
      </c>
      <c r="R1226">
        <v>1</v>
      </c>
      <c r="S1226">
        <v>1</v>
      </c>
      <c r="T1226">
        <v>4415904.1183672706</v>
      </c>
      <c r="U1226">
        <v>2500000</v>
      </c>
      <c r="V1226">
        <v>11808629.52030143</v>
      </c>
    </row>
    <row r="1227" spans="1:22" x14ac:dyDescent="0.25">
      <c r="A1227">
        <v>1224</v>
      </c>
      <c r="B1227" s="1">
        <f t="shared" si="19"/>
        <v>41038</v>
      </c>
      <c r="C1227">
        <v>3880542182.119194</v>
      </c>
      <c r="D1227">
        <v>74928706.592976719</v>
      </c>
      <c r="E1227">
        <v>-2601814.0540769901</v>
      </c>
      <c r="F1227">
        <v>0</v>
      </c>
      <c r="G1227">
        <v>0</v>
      </c>
      <c r="H1227">
        <v>1224</v>
      </c>
      <c r="I1227">
        <v>5793000</v>
      </c>
      <c r="J1227">
        <v>7333000</v>
      </c>
      <c r="K1227">
        <v>1224</v>
      </c>
      <c r="L1227">
        <v>0</v>
      </c>
      <c r="M1227">
        <v>0</v>
      </c>
      <c r="N1227">
        <v>0.38112378771848632</v>
      </c>
      <c r="O1227">
        <v>0.52925195323277996</v>
      </c>
      <c r="P1227">
        <v>0</v>
      </c>
      <c r="Q1227">
        <v>0</v>
      </c>
      <c r="R1227">
        <v>1</v>
      </c>
      <c r="S1227">
        <v>1</v>
      </c>
      <c r="T1227">
        <v>4337609.2106258878</v>
      </c>
      <c r="U1227">
        <v>2500000</v>
      </c>
      <c r="V1227">
        <v>9623362.5263335593</v>
      </c>
    </row>
    <row r="1228" spans="1:22" x14ac:dyDescent="0.25">
      <c r="A1228">
        <v>1225</v>
      </c>
      <c r="B1228" s="1">
        <f t="shared" si="19"/>
        <v>41039</v>
      </c>
      <c r="C1228">
        <v>3880539675.0625648</v>
      </c>
      <c r="D1228">
        <v>74841291.31525059</v>
      </c>
      <c r="E1228">
        <v>-3175795.9141177712</v>
      </c>
      <c r="F1228">
        <v>0</v>
      </c>
      <c r="G1228">
        <v>0</v>
      </c>
      <c r="H1228">
        <v>1225</v>
      </c>
      <c r="I1228">
        <v>5675000</v>
      </c>
      <c r="J1228">
        <v>7105000</v>
      </c>
      <c r="K1228">
        <v>1225</v>
      </c>
      <c r="L1228">
        <v>0</v>
      </c>
      <c r="M1228">
        <v>0</v>
      </c>
      <c r="N1228">
        <v>0.38109233602009751</v>
      </c>
      <c r="O1228">
        <v>0.52925458880049892</v>
      </c>
      <c r="P1228">
        <v>0</v>
      </c>
      <c r="Q1228">
        <v>0</v>
      </c>
      <c r="R1228">
        <v>1</v>
      </c>
      <c r="S1228">
        <v>1</v>
      </c>
      <c r="T1228">
        <v>4263972.7673521424</v>
      </c>
      <c r="U1228">
        <v>2500000</v>
      </c>
      <c r="V1228">
        <v>7668987.2580350339</v>
      </c>
    </row>
    <row r="1229" spans="1:22" x14ac:dyDescent="0.25">
      <c r="A1229">
        <v>1226</v>
      </c>
      <c r="B1229" s="1">
        <f t="shared" si="19"/>
        <v>41040</v>
      </c>
      <c r="C1229">
        <v>3880537168.0001721</v>
      </c>
      <c r="D1229">
        <v>74841291.31525059</v>
      </c>
      <c r="E1229">
        <v>-3744037.9556864388</v>
      </c>
      <c r="F1229">
        <v>0</v>
      </c>
      <c r="G1229">
        <v>0</v>
      </c>
      <c r="H1229">
        <v>1226</v>
      </c>
      <c r="I1229">
        <v>5595000</v>
      </c>
      <c r="J1229">
        <v>6873000</v>
      </c>
      <c r="K1229">
        <v>1226</v>
      </c>
      <c r="L1229">
        <v>0</v>
      </c>
      <c r="M1229">
        <v>0</v>
      </c>
      <c r="N1229">
        <v>0.38106557534098717</v>
      </c>
      <c r="O1229">
        <v>0.52926043143618107</v>
      </c>
      <c r="P1229">
        <v>0</v>
      </c>
      <c r="Q1229">
        <v>0</v>
      </c>
      <c r="R1229">
        <v>1</v>
      </c>
      <c r="S1229">
        <v>1</v>
      </c>
      <c r="T1229">
        <v>4194717.6148214294</v>
      </c>
      <c r="U1229">
        <v>2500000</v>
      </c>
      <c r="V1229">
        <v>5733810.3391515044</v>
      </c>
    </row>
    <row r="1230" spans="1:22" x14ac:dyDescent="0.25">
      <c r="A1230">
        <v>1227</v>
      </c>
      <c r="B1230" s="1">
        <f t="shared" si="19"/>
        <v>41041</v>
      </c>
      <c r="C1230">
        <v>3880534660.93259</v>
      </c>
      <c r="D1230">
        <v>74841291.31525059</v>
      </c>
      <c r="E1230">
        <v>-4306597.5769664329</v>
      </c>
      <c r="F1230">
        <v>0</v>
      </c>
      <c r="G1230">
        <v>0</v>
      </c>
      <c r="H1230">
        <v>1227</v>
      </c>
      <c r="I1230">
        <v>5393000</v>
      </c>
      <c r="J1230">
        <v>6497000</v>
      </c>
      <c r="K1230">
        <v>1227</v>
      </c>
      <c r="L1230">
        <v>0</v>
      </c>
      <c r="M1230">
        <v>0</v>
      </c>
      <c r="N1230">
        <v>0.3810419699138472</v>
      </c>
      <c r="O1230">
        <v>0.52926958935139945</v>
      </c>
      <c r="P1230">
        <v>0</v>
      </c>
      <c r="Q1230">
        <v>0</v>
      </c>
      <c r="R1230">
        <v>1</v>
      </c>
      <c r="S1230">
        <v>1</v>
      </c>
      <c r="T1230">
        <v>4129583.0708535472</v>
      </c>
      <c r="U1230">
        <v>2500000</v>
      </c>
      <c r="V1230">
        <v>3795490.875066583</v>
      </c>
    </row>
    <row r="1231" spans="1:22" x14ac:dyDescent="0.25">
      <c r="A1231">
        <v>1228</v>
      </c>
      <c r="B1231" s="1">
        <f t="shared" si="19"/>
        <v>41042</v>
      </c>
      <c r="C1231">
        <v>3880532153.860342</v>
      </c>
      <c r="D1231">
        <v>74841291.31525059</v>
      </c>
      <c r="E1231">
        <v>-4863531.6021593679</v>
      </c>
      <c r="F1231">
        <v>0</v>
      </c>
      <c r="G1231">
        <v>0</v>
      </c>
      <c r="H1231">
        <v>1228</v>
      </c>
      <c r="I1231">
        <v>5438000</v>
      </c>
      <c r="J1231">
        <v>6522000</v>
      </c>
      <c r="K1231">
        <v>1228</v>
      </c>
      <c r="L1231">
        <v>0</v>
      </c>
      <c r="M1231">
        <v>0</v>
      </c>
      <c r="N1231">
        <v>0.38102623774723438</v>
      </c>
      <c r="O1231">
        <v>0.52928448373630854</v>
      </c>
      <c r="P1231">
        <v>0</v>
      </c>
      <c r="Q1231">
        <v>0</v>
      </c>
      <c r="R1231">
        <v>1</v>
      </c>
      <c r="S1231">
        <v>1</v>
      </c>
      <c r="T1231">
        <v>4068323.9635831872</v>
      </c>
      <c r="U1231">
        <v>2500000</v>
      </c>
      <c r="V1231">
        <v>1857535.967164275</v>
      </c>
    </row>
    <row r="1232" spans="1:22" x14ac:dyDescent="0.25">
      <c r="A1232">
        <v>1229</v>
      </c>
      <c r="B1232" s="1">
        <f t="shared" si="19"/>
        <v>41043</v>
      </c>
      <c r="C1232">
        <v>3880529646.7838888</v>
      </c>
      <c r="D1232">
        <v>74841291.31525059</v>
      </c>
      <c r="E1232">
        <v>-5414896.2872248581</v>
      </c>
      <c r="F1232">
        <v>0</v>
      </c>
      <c r="G1232">
        <v>0</v>
      </c>
      <c r="H1232">
        <v>1229</v>
      </c>
      <c r="I1232">
        <v>5417000</v>
      </c>
      <c r="J1232">
        <v>6497000</v>
      </c>
      <c r="K1232">
        <v>1229</v>
      </c>
      <c r="L1232">
        <v>0</v>
      </c>
      <c r="M1232">
        <v>0</v>
      </c>
      <c r="N1232">
        <v>0.38100876429884539</v>
      </c>
      <c r="O1232">
        <v>0.52929847397186103</v>
      </c>
      <c r="P1232">
        <v>0</v>
      </c>
      <c r="Q1232">
        <v>0</v>
      </c>
      <c r="R1232">
        <v>1</v>
      </c>
      <c r="S1232">
        <v>1</v>
      </c>
      <c r="T1232">
        <v>4010709.7086125561</v>
      </c>
      <c r="U1232">
        <v>2500000</v>
      </c>
      <c r="V1232">
        <v>-61039.392092176007</v>
      </c>
    </row>
    <row r="1233" spans="1:22" x14ac:dyDescent="0.25">
      <c r="A1233">
        <v>1230</v>
      </c>
      <c r="B1233" s="1">
        <f t="shared" si="19"/>
        <v>41044</v>
      </c>
      <c r="C1233">
        <v>3880527139.7036562</v>
      </c>
      <c r="D1233">
        <v>74841291.31525059</v>
      </c>
      <c r="E1233">
        <v>-5960747.3255629335</v>
      </c>
      <c r="F1233">
        <v>0</v>
      </c>
      <c r="G1233">
        <v>0</v>
      </c>
      <c r="H1233">
        <v>1230</v>
      </c>
      <c r="I1233">
        <v>5056000</v>
      </c>
      <c r="J1233">
        <v>6839000</v>
      </c>
      <c r="K1233">
        <v>1230</v>
      </c>
      <c r="L1233">
        <v>0</v>
      </c>
      <c r="M1233">
        <v>0</v>
      </c>
      <c r="N1233">
        <v>0.38099210577112957</v>
      </c>
      <c r="O1233">
        <v>0.5293124128950184</v>
      </c>
      <c r="P1233">
        <v>0</v>
      </c>
      <c r="Q1233">
        <v>0</v>
      </c>
      <c r="R1233">
        <v>1</v>
      </c>
      <c r="S1233">
        <v>1</v>
      </c>
      <c r="T1233">
        <v>3956523.44107243</v>
      </c>
      <c r="U1233">
        <v>2500000</v>
      </c>
      <c r="V1233">
        <v>-778541.4981848977</v>
      </c>
    </row>
    <row r="1234" spans="1:22" x14ac:dyDescent="0.25">
      <c r="A1234">
        <v>1231</v>
      </c>
      <c r="B1234" s="1">
        <f t="shared" si="19"/>
        <v>41045</v>
      </c>
      <c r="C1234">
        <v>3880524632.620018</v>
      </c>
      <c r="D1234">
        <v>74841291.31525059</v>
      </c>
      <c r="E1234">
        <v>4295185.1463603657</v>
      </c>
      <c r="F1234">
        <v>0</v>
      </c>
      <c r="G1234">
        <v>0</v>
      </c>
      <c r="H1234">
        <v>1231</v>
      </c>
      <c r="I1234">
        <v>5023000</v>
      </c>
      <c r="J1234">
        <v>6182000</v>
      </c>
      <c r="K1234">
        <v>1231</v>
      </c>
      <c r="L1234">
        <v>0</v>
      </c>
      <c r="M1234">
        <v>0</v>
      </c>
      <c r="N1234">
        <v>0.3809892170900383</v>
      </c>
      <c r="O1234">
        <v>0.52931996788095281</v>
      </c>
      <c r="P1234">
        <v>0</v>
      </c>
      <c r="Q1234">
        <v>0</v>
      </c>
      <c r="R1234">
        <v>1</v>
      </c>
      <c r="S1234">
        <v>1</v>
      </c>
      <c r="T1234">
        <v>6943788.1668605078</v>
      </c>
      <c r="U1234">
        <v>5013519.1647717115</v>
      </c>
      <c r="V1234">
        <v>5208493.9166229339</v>
      </c>
    </row>
    <row r="1235" spans="1:22" x14ac:dyDescent="0.25">
      <c r="A1235">
        <v>1232</v>
      </c>
      <c r="B1235" s="1">
        <f t="shared" si="19"/>
        <v>41046</v>
      </c>
      <c r="C1235">
        <v>3880522125.533318</v>
      </c>
      <c r="D1235">
        <v>74841291.31525059</v>
      </c>
      <c r="E1235">
        <v>0</v>
      </c>
      <c r="F1235">
        <v>0</v>
      </c>
      <c r="G1235">
        <v>0</v>
      </c>
      <c r="H1235">
        <v>1232</v>
      </c>
      <c r="I1235">
        <v>5169000</v>
      </c>
      <c r="J1235">
        <v>6131000</v>
      </c>
      <c r="K1235">
        <v>1232</v>
      </c>
      <c r="L1235">
        <v>0</v>
      </c>
      <c r="M1235">
        <v>0</v>
      </c>
      <c r="N1235">
        <v>0.38101437826714518</v>
      </c>
      <c r="O1235">
        <v>0.52934595524133632</v>
      </c>
      <c r="P1235">
        <v>0</v>
      </c>
      <c r="Q1235">
        <v>0</v>
      </c>
      <c r="R1235">
        <v>1</v>
      </c>
      <c r="S1235">
        <v>1</v>
      </c>
      <c r="T1235">
        <v>3923977.830875725</v>
      </c>
      <c r="U1235">
        <v>2500000</v>
      </c>
      <c r="V1235">
        <v>3261250.462013334</v>
      </c>
    </row>
    <row r="1236" spans="1:22" x14ac:dyDescent="0.25">
      <c r="A1236">
        <v>1233</v>
      </c>
      <c r="B1236" s="1">
        <f t="shared" si="19"/>
        <v>41047</v>
      </c>
      <c r="C1236">
        <v>3880519618.443861</v>
      </c>
      <c r="D1236">
        <v>74841291.31525059</v>
      </c>
      <c r="E1236">
        <v>-600000</v>
      </c>
      <c r="F1236">
        <v>0</v>
      </c>
      <c r="G1236">
        <v>0</v>
      </c>
      <c r="H1236">
        <v>1233</v>
      </c>
      <c r="I1236">
        <v>5242000</v>
      </c>
      <c r="J1236">
        <v>6107000</v>
      </c>
      <c r="K1236">
        <v>1233</v>
      </c>
      <c r="L1236">
        <v>0</v>
      </c>
      <c r="M1236">
        <v>0</v>
      </c>
      <c r="N1236">
        <v>0.38100722443295593</v>
      </c>
      <c r="O1236">
        <v>0.52936532653059321</v>
      </c>
      <c r="P1236">
        <v>0</v>
      </c>
      <c r="Q1236">
        <v>0</v>
      </c>
      <c r="R1236">
        <v>1</v>
      </c>
      <c r="S1236">
        <v>1</v>
      </c>
      <c r="T1236">
        <v>3874952.0186232291</v>
      </c>
      <c r="U1236">
        <v>2500000</v>
      </c>
      <c r="V1236">
        <v>1328637.958122147</v>
      </c>
    </row>
    <row r="1237" spans="1:22" x14ac:dyDescent="0.25">
      <c r="A1237">
        <v>1234</v>
      </c>
      <c r="B1237" s="1">
        <f t="shared" si="19"/>
        <v>41048</v>
      </c>
      <c r="C1237">
        <v>3880517111.351922</v>
      </c>
      <c r="D1237">
        <v>74841291.31525059</v>
      </c>
      <c r="E1237">
        <v>-1194000.00013411</v>
      </c>
      <c r="F1237">
        <v>0</v>
      </c>
      <c r="G1237">
        <v>0</v>
      </c>
      <c r="H1237">
        <v>1234</v>
      </c>
      <c r="I1237">
        <v>4848000</v>
      </c>
      <c r="J1237">
        <v>5843000</v>
      </c>
      <c r="K1237">
        <v>1234</v>
      </c>
      <c r="L1237">
        <v>0</v>
      </c>
      <c r="M1237">
        <v>0</v>
      </c>
      <c r="N1237">
        <v>0.38099729447189151</v>
      </c>
      <c r="O1237">
        <v>0.52938473412734544</v>
      </c>
      <c r="P1237">
        <v>0</v>
      </c>
      <c r="Q1237">
        <v>0</v>
      </c>
      <c r="R1237">
        <v>1</v>
      </c>
      <c r="S1237">
        <v>1</v>
      </c>
      <c r="T1237">
        <v>3828843.1905139382</v>
      </c>
      <c r="U1237">
        <v>2500000</v>
      </c>
      <c r="V1237">
        <v>-584648.42116210121</v>
      </c>
    </row>
    <row r="1238" spans="1:22" x14ac:dyDescent="0.25">
      <c r="A1238">
        <v>1235</v>
      </c>
      <c r="B1238" s="1">
        <f t="shared" si="19"/>
        <v>41049</v>
      </c>
      <c r="C1238">
        <v>3880514604.25775</v>
      </c>
      <c r="D1238">
        <v>74841291.31525059</v>
      </c>
      <c r="E1238">
        <v>-1782060.0003996489</v>
      </c>
      <c r="F1238">
        <v>0</v>
      </c>
      <c r="G1238">
        <v>0</v>
      </c>
      <c r="H1238">
        <v>1235</v>
      </c>
      <c r="I1238">
        <v>4720000</v>
      </c>
      <c r="J1238">
        <v>5430000</v>
      </c>
      <c r="K1238">
        <v>1235</v>
      </c>
      <c r="L1238">
        <v>0</v>
      </c>
      <c r="M1238">
        <v>0</v>
      </c>
      <c r="N1238">
        <v>0.38100214804524141</v>
      </c>
      <c r="O1238">
        <v>0.52940816613453201</v>
      </c>
      <c r="P1238">
        <v>0</v>
      </c>
      <c r="Q1238">
        <v>0</v>
      </c>
      <c r="R1238">
        <v>1</v>
      </c>
      <c r="S1238">
        <v>1</v>
      </c>
      <c r="T1238">
        <v>3785477.7890665829</v>
      </c>
      <c r="U1238">
        <v>2500000</v>
      </c>
      <c r="V1238">
        <v>-2478801.9370811591</v>
      </c>
    </row>
    <row r="1239" spans="1:22" x14ac:dyDescent="0.25">
      <c r="A1239">
        <v>1236</v>
      </c>
      <c r="B1239" s="1">
        <f t="shared" si="19"/>
        <v>41050</v>
      </c>
      <c r="C1239">
        <v>3880512097.1615682</v>
      </c>
      <c r="D1239">
        <v>74841291.31525059</v>
      </c>
      <c r="E1239">
        <v>-2364239.4007939738</v>
      </c>
      <c r="F1239">
        <v>0</v>
      </c>
      <c r="G1239">
        <v>0</v>
      </c>
      <c r="H1239">
        <v>1236</v>
      </c>
      <c r="I1239">
        <v>4817000</v>
      </c>
      <c r="J1239">
        <v>5633000</v>
      </c>
      <c r="K1239">
        <v>1236</v>
      </c>
      <c r="L1239">
        <v>0</v>
      </c>
      <c r="M1239">
        <v>0</v>
      </c>
      <c r="N1239">
        <v>0.38101169621271219</v>
      </c>
      <c r="O1239">
        <v>0.52943795410086258</v>
      </c>
      <c r="P1239">
        <v>0</v>
      </c>
      <c r="Q1239">
        <v>0</v>
      </c>
      <c r="R1239">
        <v>1</v>
      </c>
      <c r="S1239">
        <v>1</v>
      </c>
      <c r="T1239">
        <v>3744692.583287057</v>
      </c>
      <c r="U1239">
        <v>2500000</v>
      </c>
      <c r="V1239">
        <v>-3566088.918264403</v>
      </c>
    </row>
    <row r="1240" spans="1:22" x14ac:dyDescent="0.25">
      <c r="A1240">
        <v>1237</v>
      </c>
      <c r="B1240" s="1">
        <f t="shared" si="19"/>
        <v>41051</v>
      </c>
      <c r="C1240">
        <v>3880509590.0635781</v>
      </c>
      <c r="D1240">
        <v>74841291.31525059</v>
      </c>
      <c r="E1240">
        <v>-781332.00731448317</v>
      </c>
      <c r="F1240">
        <v>0</v>
      </c>
      <c r="G1240">
        <v>0</v>
      </c>
      <c r="H1240">
        <v>1237</v>
      </c>
      <c r="I1240">
        <v>4691000</v>
      </c>
      <c r="J1240">
        <v>5536000</v>
      </c>
      <c r="K1240">
        <v>1237</v>
      </c>
      <c r="L1240">
        <v>0</v>
      </c>
      <c r="M1240">
        <v>0</v>
      </c>
      <c r="N1240">
        <v>0.38101769051789008</v>
      </c>
      <c r="O1240">
        <v>0.52946425513102047</v>
      </c>
      <c r="P1240">
        <v>0</v>
      </c>
      <c r="Q1240">
        <v>0</v>
      </c>
      <c r="R1240">
        <v>1</v>
      </c>
      <c r="S1240">
        <v>1</v>
      </c>
      <c r="T1240">
        <v>4815251.6535987696</v>
      </c>
      <c r="U1240">
        <v>3608917.5993454582</v>
      </c>
      <c r="V1240">
        <v>-1096840.5298788431</v>
      </c>
    </row>
    <row r="1241" spans="1:22" x14ac:dyDescent="0.25">
      <c r="A1241">
        <v>1238</v>
      </c>
      <c r="B1241" s="1">
        <f t="shared" si="19"/>
        <v>41052</v>
      </c>
      <c r="C1241">
        <v>3880507082.9639592</v>
      </c>
      <c r="D1241">
        <v>74841291.31525059</v>
      </c>
      <c r="E1241">
        <v>-1373518.68741598</v>
      </c>
      <c r="F1241">
        <v>0</v>
      </c>
      <c r="G1241">
        <v>0</v>
      </c>
      <c r="H1241">
        <v>1238</v>
      </c>
      <c r="I1241">
        <v>4680000</v>
      </c>
      <c r="J1241">
        <v>5227000</v>
      </c>
      <c r="K1241">
        <v>1238</v>
      </c>
      <c r="L1241">
        <v>0</v>
      </c>
      <c r="M1241">
        <v>0</v>
      </c>
      <c r="N1241">
        <v>0.38104357747289841</v>
      </c>
      <c r="O1241">
        <v>0.52949655565164089</v>
      </c>
      <c r="P1241">
        <v>0</v>
      </c>
      <c r="Q1241">
        <v>0</v>
      </c>
      <c r="R1241">
        <v>1</v>
      </c>
      <c r="S1241">
        <v>1</v>
      </c>
      <c r="T1241">
        <v>3670257.81725732</v>
      </c>
      <c r="U1241">
        <v>2500000</v>
      </c>
      <c r="V1241">
        <v>-2985872.1248252168</v>
      </c>
    </row>
    <row r="1242" spans="1:22" x14ac:dyDescent="0.25">
      <c r="A1242">
        <v>1239</v>
      </c>
      <c r="B1242" s="1">
        <f t="shared" si="19"/>
        <v>41053</v>
      </c>
      <c r="C1242">
        <v>3880504575.862875</v>
      </c>
      <c r="D1242">
        <v>74841291.31525059</v>
      </c>
      <c r="E1242">
        <v>-1959783.5008488251</v>
      </c>
      <c r="F1242">
        <v>0</v>
      </c>
      <c r="G1242">
        <v>0</v>
      </c>
      <c r="H1242">
        <v>1239</v>
      </c>
      <c r="I1242">
        <v>4474000</v>
      </c>
      <c r="J1242">
        <v>5172000</v>
      </c>
      <c r="K1242">
        <v>1239</v>
      </c>
      <c r="L1242">
        <v>0</v>
      </c>
      <c r="M1242">
        <v>0</v>
      </c>
      <c r="N1242">
        <v>0.38105457837798828</v>
      </c>
      <c r="O1242">
        <v>0.52952891937896451</v>
      </c>
      <c r="P1242">
        <v>0</v>
      </c>
      <c r="Q1242">
        <v>0</v>
      </c>
      <c r="R1242">
        <v>1</v>
      </c>
      <c r="S1242">
        <v>1</v>
      </c>
      <c r="T1242">
        <v>3636328.0783289531</v>
      </c>
      <c r="U1242">
        <v>2500000</v>
      </c>
      <c r="V1242">
        <v>-4856013.4042443596</v>
      </c>
    </row>
    <row r="1243" spans="1:22" x14ac:dyDescent="0.25">
      <c r="A1243">
        <v>1240</v>
      </c>
      <c r="B1243" s="1">
        <f t="shared" si="19"/>
        <v>41054</v>
      </c>
      <c r="C1243">
        <v>3880502068.7604728</v>
      </c>
      <c r="D1243">
        <v>74841291.31525059</v>
      </c>
      <c r="E1243">
        <v>-2540185.6662783832</v>
      </c>
      <c r="F1243">
        <v>0</v>
      </c>
      <c r="G1243">
        <v>0</v>
      </c>
      <c r="H1243">
        <v>1240</v>
      </c>
      <c r="I1243">
        <v>5051000</v>
      </c>
      <c r="J1243">
        <v>5709000</v>
      </c>
      <c r="K1243">
        <v>1240</v>
      </c>
      <c r="L1243">
        <v>0</v>
      </c>
      <c r="M1243">
        <v>0</v>
      </c>
      <c r="N1243">
        <v>0.38107299554478469</v>
      </c>
      <c r="O1243">
        <v>0.5295619722272038</v>
      </c>
      <c r="P1243">
        <v>0</v>
      </c>
      <c r="Q1243">
        <v>0</v>
      </c>
      <c r="R1243">
        <v>1</v>
      </c>
      <c r="S1243">
        <v>1</v>
      </c>
      <c r="T1243">
        <v>3604417.1230961499</v>
      </c>
      <c r="U1243">
        <v>2500000</v>
      </c>
      <c r="V1243">
        <v>-6707453.2712873193</v>
      </c>
    </row>
    <row r="1244" spans="1:22" x14ac:dyDescent="0.25">
      <c r="A1244">
        <v>1241</v>
      </c>
      <c r="B1244" s="1">
        <f t="shared" si="19"/>
        <v>41055</v>
      </c>
      <c r="C1244">
        <v>3880499561.6568842</v>
      </c>
      <c r="D1244">
        <v>74841291.31525059</v>
      </c>
      <c r="E1244">
        <v>10560561.18981663</v>
      </c>
      <c r="F1244">
        <v>0</v>
      </c>
      <c r="G1244">
        <v>0</v>
      </c>
      <c r="H1244">
        <v>1241</v>
      </c>
      <c r="I1244">
        <v>5145000</v>
      </c>
      <c r="J1244">
        <v>6107000</v>
      </c>
      <c r="K1244">
        <v>1241</v>
      </c>
      <c r="L1244">
        <v>0</v>
      </c>
      <c r="M1244">
        <v>0</v>
      </c>
      <c r="N1244">
        <v>0.38107029261405989</v>
      </c>
      <c r="O1244">
        <v>0.52958607759597642</v>
      </c>
      <c r="P1244">
        <v>0</v>
      </c>
      <c r="Q1244">
        <v>0</v>
      </c>
      <c r="R1244">
        <v>1</v>
      </c>
      <c r="S1244">
        <v>1</v>
      </c>
      <c r="T1244">
        <v>7340322.0752987238</v>
      </c>
      <c r="U1244">
        <v>4100600.9217784549</v>
      </c>
      <c r="V1244">
        <v>-3024903.7400736781</v>
      </c>
    </row>
    <row r="1245" spans="1:22" x14ac:dyDescent="0.25">
      <c r="A1245">
        <v>1242</v>
      </c>
      <c r="B1245" s="1">
        <f t="shared" si="19"/>
        <v>41056</v>
      </c>
      <c r="C1245">
        <v>3880497054.552227</v>
      </c>
      <c r="D1245">
        <v>74841291.31525059</v>
      </c>
      <c r="E1245">
        <v>0</v>
      </c>
      <c r="F1245">
        <v>0</v>
      </c>
      <c r="G1245">
        <v>0</v>
      </c>
      <c r="H1245">
        <v>1242</v>
      </c>
      <c r="I1245">
        <v>4567000</v>
      </c>
      <c r="J1245">
        <v>5406000</v>
      </c>
      <c r="K1245">
        <v>1242</v>
      </c>
      <c r="L1245">
        <v>0</v>
      </c>
      <c r="M1245">
        <v>0</v>
      </c>
      <c r="N1245">
        <v>0.38108891087029573</v>
      </c>
      <c r="O1245">
        <v>0.52961117026267068</v>
      </c>
      <c r="P1245">
        <v>0</v>
      </c>
      <c r="Q1245">
        <v>0</v>
      </c>
      <c r="R1245">
        <v>1</v>
      </c>
      <c r="S1245">
        <v>1</v>
      </c>
      <c r="T1245">
        <v>3709304.6522933431</v>
      </c>
      <c r="U1245">
        <v>2500000</v>
      </c>
      <c r="V1245">
        <v>-4500692.2033490594</v>
      </c>
    </row>
    <row r="1246" spans="1:22" x14ac:dyDescent="0.25">
      <c r="A1246">
        <v>1243</v>
      </c>
      <c r="B1246" s="1">
        <f t="shared" si="19"/>
        <v>41057</v>
      </c>
      <c r="C1246">
        <v>3880494547.446609</v>
      </c>
      <c r="D1246">
        <v>74841291.31525059</v>
      </c>
      <c r="E1246">
        <v>-600000</v>
      </c>
      <c r="F1246">
        <v>0</v>
      </c>
      <c r="G1246">
        <v>0</v>
      </c>
      <c r="H1246">
        <v>1243</v>
      </c>
      <c r="I1246">
        <v>4493000</v>
      </c>
      <c r="J1246">
        <v>5037000</v>
      </c>
      <c r="K1246">
        <v>1243</v>
      </c>
      <c r="L1246">
        <v>0</v>
      </c>
      <c r="M1246">
        <v>0</v>
      </c>
      <c r="N1246">
        <v>0.38110399244386012</v>
      </c>
      <c r="O1246">
        <v>0.5296408890148383</v>
      </c>
      <c r="P1246">
        <v>0</v>
      </c>
      <c r="Q1246">
        <v>0</v>
      </c>
      <c r="R1246">
        <v>1</v>
      </c>
      <c r="S1246">
        <v>1</v>
      </c>
      <c r="T1246">
        <v>3673051.6678457418</v>
      </c>
      <c r="U1246">
        <v>2500000</v>
      </c>
      <c r="V1246">
        <v>-6355685.2823215518</v>
      </c>
    </row>
    <row r="1247" spans="1:22" x14ac:dyDescent="0.25">
      <c r="A1247">
        <v>1244</v>
      </c>
      <c r="B1247" s="1">
        <f t="shared" si="19"/>
        <v>41058</v>
      </c>
      <c r="C1247">
        <v>3880492040.3401251</v>
      </c>
      <c r="D1247">
        <v>74841291.31525059</v>
      </c>
      <c r="E1247">
        <v>-1194000.00013411</v>
      </c>
      <c r="F1247">
        <v>0</v>
      </c>
      <c r="G1247">
        <v>0</v>
      </c>
      <c r="H1247">
        <v>1244</v>
      </c>
      <c r="I1247">
        <v>4328000</v>
      </c>
      <c r="J1247">
        <v>5025000</v>
      </c>
      <c r="K1247">
        <v>1244</v>
      </c>
      <c r="L1247">
        <v>0</v>
      </c>
      <c r="M1247">
        <v>0</v>
      </c>
      <c r="N1247">
        <v>0.38112172512019538</v>
      </c>
      <c r="O1247">
        <v>0.52967620418427641</v>
      </c>
      <c r="P1247">
        <v>0</v>
      </c>
      <c r="Q1247">
        <v>0</v>
      </c>
      <c r="R1247">
        <v>1</v>
      </c>
      <c r="S1247">
        <v>1</v>
      </c>
      <c r="T1247">
        <v>3638955.6977528022</v>
      </c>
      <c r="U1247">
        <v>2500000</v>
      </c>
      <c r="V1247">
        <v>-8192128.4309189431</v>
      </c>
    </row>
    <row r="1248" spans="1:22" x14ac:dyDescent="0.25">
      <c r="A1248">
        <v>1245</v>
      </c>
      <c r="B1248" s="1">
        <f t="shared" si="19"/>
        <v>41059</v>
      </c>
      <c r="C1248">
        <v>3880489533.2328629</v>
      </c>
      <c r="D1248">
        <v>74841291.31525059</v>
      </c>
      <c r="E1248">
        <v>-1782060.0003996489</v>
      </c>
      <c r="F1248">
        <v>0</v>
      </c>
      <c r="G1248">
        <v>0</v>
      </c>
      <c r="H1248">
        <v>1245</v>
      </c>
      <c r="I1248">
        <v>4327000</v>
      </c>
      <c r="J1248">
        <v>4723000</v>
      </c>
      <c r="K1248">
        <v>1245</v>
      </c>
      <c r="L1248">
        <v>0</v>
      </c>
      <c r="M1248">
        <v>0</v>
      </c>
      <c r="N1248">
        <v>0.38114530692655818</v>
      </c>
      <c r="O1248">
        <v>0.52971154442613677</v>
      </c>
      <c r="P1248">
        <v>0</v>
      </c>
      <c r="Q1248">
        <v>0</v>
      </c>
      <c r="R1248">
        <v>1</v>
      </c>
      <c r="S1248">
        <v>1</v>
      </c>
      <c r="T1248">
        <v>3606888.4019344668</v>
      </c>
      <c r="U1248">
        <v>2500000</v>
      </c>
      <c r="V1248">
        <v>-10010207.14844084</v>
      </c>
    </row>
    <row r="1249" spans="1:22" x14ac:dyDescent="0.25">
      <c r="A1249">
        <v>1246</v>
      </c>
      <c r="B1249" s="1">
        <f t="shared" si="19"/>
        <v>41060</v>
      </c>
      <c r="C1249">
        <v>3880487026.1248999</v>
      </c>
      <c r="D1249">
        <v>74841291.31525059</v>
      </c>
      <c r="E1249">
        <v>-2364239.4007939738</v>
      </c>
      <c r="F1249">
        <v>0</v>
      </c>
      <c r="G1249">
        <v>0</v>
      </c>
      <c r="H1249">
        <v>1246</v>
      </c>
      <c r="I1249">
        <v>4444000</v>
      </c>
      <c r="J1249">
        <v>4904000</v>
      </c>
      <c r="K1249">
        <v>1246</v>
      </c>
      <c r="L1249">
        <v>0</v>
      </c>
      <c r="M1249">
        <v>0</v>
      </c>
      <c r="N1249">
        <v>0.38116892105581152</v>
      </c>
      <c r="O1249">
        <v>0.52975136347822394</v>
      </c>
      <c r="P1249">
        <v>0</v>
      </c>
      <c r="Q1249">
        <v>0</v>
      </c>
      <c r="R1249">
        <v>1</v>
      </c>
      <c r="S1249">
        <v>1</v>
      </c>
      <c r="T1249">
        <v>3576729.0764101432</v>
      </c>
      <c r="U1249">
        <v>2500000</v>
      </c>
      <c r="V1249">
        <v>-11416142.579193881</v>
      </c>
    </row>
    <row r="1250" spans="1:22" x14ac:dyDescent="0.25">
      <c r="A1250">
        <v>1247</v>
      </c>
      <c r="B1250" s="1">
        <f t="shared" si="19"/>
        <v>41061</v>
      </c>
      <c r="C1250">
        <v>3880484519.0163059</v>
      </c>
      <c r="D1250">
        <v>74841291.31525059</v>
      </c>
      <c r="E1250">
        <v>-2220842.0073144832</v>
      </c>
      <c r="F1250">
        <v>0</v>
      </c>
      <c r="G1250">
        <v>0</v>
      </c>
      <c r="H1250">
        <v>1247</v>
      </c>
      <c r="I1250">
        <v>4282000</v>
      </c>
      <c r="J1250">
        <v>4790000</v>
      </c>
      <c r="K1250">
        <v>1247</v>
      </c>
      <c r="L1250">
        <v>0</v>
      </c>
      <c r="M1250">
        <v>0</v>
      </c>
      <c r="N1250">
        <v>0.38118839341612237</v>
      </c>
      <c r="O1250">
        <v>0.52978828783729814</v>
      </c>
      <c r="P1250">
        <v>0</v>
      </c>
      <c r="Q1250">
        <v>0</v>
      </c>
      <c r="R1250">
        <v>1</v>
      </c>
      <c r="S1250">
        <v>1</v>
      </c>
      <c r="T1250">
        <v>3548364.19895883</v>
      </c>
      <c r="U1250">
        <v>2500000</v>
      </c>
      <c r="V1250">
        <v>-12808018.655953649</v>
      </c>
    </row>
    <row r="1251" spans="1:22" x14ac:dyDescent="0.25">
      <c r="A1251">
        <v>1248</v>
      </c>
      <c r="B1251" s="1">
        <f t="shared" si="19"/>
        <v>41062</v>
      </c>
      <c r="C1251">
        <v>3880482011.907145</v>
      </c>
      <c r="D1251">
        <v>74841291.31525059</v>
      </c>
      <c r="E1251">
        <v>-2798633.5877377349</v>
      </c>
      <c r="F1251">
        <v>0</v>
      </c>
      <c r="G1251">
        <v>0</v>
      </c>
      <c r="H1251">
        <v>1248</v>
      </c>
      <c r="I1251">
        <v>4240000</v>
      </c>
      <c r="J1251">
        <v>4764000</v>
      </c>
      <c r="K1251">
        <v>1248</v>
      </c>
      <c r="L1251">
        <v>0</v>
      </c>
      <c r="M1251">
        <v>0</v>
      </c>
      <c r="N1251">
        <v>0.38121358219594642</v>
      </c>
      <c r="O1251">
        <v>0.52982684541956604</v>
      </c>
      <c r="P1251">
        <v>0</v>
      </c>
      <c r="Q1251">
        <v>0</v>
      </c>
      <c r="R1251">
        <v>1</v>
      </c>
      <c r="S1251">
        <v>1</v>
      </c>
      <c r="T1251">
        <v>3521687.001811991</v>
      </c>
      <c r="U1251">
        <v>2500000</v>
      </c>
      <c r="V1251">
        <v>-14579938.472256931</v>
      </c>
    </row>
    <row r="1252" spans="1:22" x14ac:dyDescent="0.25">
      <c r="A1252">
        <v>1249</v>
      </c>
      <c r="B1252" s="1">
        <f t="shared" si="19"/>
        <v>41063</v>
      </c>
      <c r="C1252">
        <v>3880479504.797472</v>
      </c>
      <c r="D1252">
        <v>74841291.31525059</v>
      </c>
      <c r="E1252">
        <v>-3370647.2524859011</v>
      </c>
      <c r="F1252">
        <v>0</v>
      </c>
      <c r="G1252">
        <v>0</v>
      </c>
      <c r="H1252">
        <v>1249</v>
      </c>
      <c r="I1252">
        <v>4245000</v>
      </c>
      <c r="J1252">
        <v>4702000</v>
      </c>
      <c r="K1252">
        <v>1249</v>
      </c>
      <c r="L1252">
        <v>0</v>
      </c>
      <c r="M1252">
        <v>0</v>
      </c>
      <c r="N1252">
        <v>0.38124023656682321</v>
      </c>
      <c r="O1252">
        <v>0.52986568745690676</v>
      </c>
      <c r="P1252">
        <v>0</v>
      </c>
      <c r="Q1252">
        <v>0</v>
      </c>
      <c r="R1252">
        <v>1</v>
      </c>
      <c r="S1252">
        <v>1</v>
      </c>
      <c r="T1252">
        <v>3496597.0697707599</v>
      </c>
      <c r="U1252">
        <v>2500000</v>
      </c>
      <c r="V1252">
        <v>-16334139.09079323</v>
      </c>
    </row>
    <row r="1253" spans="1:22" x14ac:dyDescent="0.25">
      <c r="A1253">
        <v>1250</v>
      </c>
      <c r="B1253" s="1">
        <f t="shared" si="19"/>
        <v>41064</v>
      </c>
      <c r="C1253">
        <v>3880476997.6873412</v>
      </c>
      <c r="D1253">
        <v>74841291.31525059</v>
      </c>
      <c r="E1253">
        <v>-3936940.7807144411</v>
      </c>
      <c r="F1253">
        <v>0</v>
      </c>
      <c r="G1253">
        <v>0</v>
      </c>
      <c r="H1253">
        <v>1250</v>
      </c>
      <c r="I1253">
        <v>4125000</v>
      </c>
      <c r="J1253">
        <v>4606000</v>
      </c>
      <c r="K1253">
        <v>1250</v>
      </c>
      <c r="L1253">
        <v>0</v>
      </c>
      <c r="M1253">
        <v>0</v>
      </c>
      <c r="N1253">
        <v>0.381266713007685</v>
      </c>
      <c r="O1253">
        <v>0.52990537668740534</v>
      </c>
      <c r="P1253">
        <v>0</v>
      </c>
      <c r="Q1253">
        <v>0</v>
      </c>
      <c r="R1253">
        <v>1</v>
      </c>
      <c r="S1253">
        <v>1</v>
      </c>
      <c r="T1253">
        <v>3472999.9622347401</v>
      </c>
      <c r="U1253">
        <v>2500000</v>
      </c>
      <c r="V1253">
        <v>-18070797.703536261</v>
      </c>
    </row>
    <row r="1254" spans="1:22" x14ac:dyDescent="0.25">
      <c r="A1254">
        <v>1251</v>
      </c>
      <c r="B1254" s="1">
        <f t="shared" si="19"/>
        <v>41065</v>
      </c>
      <c r="C1254">
        <v>3880474490.5767951</v>
      </c>
      <c r="D1254">
        <v>74841291.31525059</v>
      </c>
      <c r="E1254">
        <v>-3777816.3737872709</v>
      </c>
      <c r="F1254">
        <v>0</v>
      </c>
      <c r="G1254">
        <v>0</v>
      </c>
      <c r="H1254">
        <v>1251</v>
      </c>
      <c r="I1254">
        <v>3748000</v>
      </c>
      <c r="J1254">
        <v>4555000</v>
      </c>
      <c r="K1254">
        <v>1251</v>
      </c>
      <c r="L1254">
        <v>0</v>
      </c>
      <c r="M1254">
        <v>0</v>
      </c>
      <c r="N1254">
        <v>0.38129735242888563</v>
      </c>
      <c r="O1254">
        <v>0.52994644120568513</v>
      </c>
      <c r="P1254">
        <v>0</v>
      </c>
      <c r="Q1254">
        <v>0</v>
      </c>
      <c r="R1254">
        <v>1</v>
      </c>
      <c r="S1254">
        <v>1</v>
      </c>
      <c r="T1254">
        <v>3450806.857719691</v>
      </c>
      <c r="U1254">
        <v>2500000</v>
      </c>
      <c r="V1254">
        <v>-19790089.730540041</v>
      </c>
    </row>
    <row r="1255" spans="1:22" x14ac:dyDescent="0.25">
      <c r="A1255">
        <v>1252</v>
      </c>
      <c r="B1255" s="1">
        <f t="shared" si="19"/>
        <v>41066</v>
      </c>
      <c r="C1255">
        <v>3880471983.4658771</v>
      </c>
      <c r="D1255">
        <v>74841291.31525059</v>
      </c>
      <c r="E1255">
        <v>-2900528.2108938061</v>
      </c>
      <c r="F1255">
        <v>0</v>
      </c>
      <c r="G1255">
        <v>0</v>
      </c>
      <c r="H1255">
        <v>1252</v>
      </c>
      <c r="I1255">
        <v>3659000</v>
      </c>
      <c r="J1255">
        <v>4319000</v>
      </c>
      <c r="K1255">
        <v>1252</v>
      </c>
      <c r="L1255">
        <v>0</v>
      </c>
      <c r="M1255">
        <v>0</v>
      </c>
      <c r="N1255">
        <v>0.38134077485358209</v>
      </c>
      <c r="O1255">
        <v>0.52998819624051785</v>
      </c>
      <c r="P1255">
        <v>0</v>
      </c>
      <c r="Q1255">
        <v>0</v>
      </c>
      <c r="R1255">
        <v>1</v>
      </c>
      <c r="S1255">
        <v>1</v>
      </c>
      <c r="T1255">
        <v>4558955.18703104</v>
      </c>
      <c r="U1255">
        <v>3629020.967504994</v>
      </c>
      <c r="V1255">
        <v>-17158601.33765807</v>
      </c>
    </row>
    <row r="1256" spans="1:22" x14ac:dyDescent="0.25">
      <c r="A1256">
        <v>1253</v>
      </c>
      <c r="B1256" s="1">
        <f t="shared" si="19"/>
        <v>41067</v>
      </c>
      <c r="C1256">
        <v>3880469476.3546238</v>
      </c>
      <c r="D1256">
        <v>74841291.31525059</v>
      </c>
      <c r="E1256">
        <v>-3471522.929433187</v>
      </c>
      <c r="F1256">
        <v>0</v>
      </c>
      <c r="G1256">
        <v>0</v>
      </c>
      <c r="H1256">
        <v>1253</v>
      </c>
      <c r="I1256">
        <v>3684000</v>
      </c>
      <c r="J1256">
        <v>4257000</v>
      </c>
      <c r="K1256">
        <v>1253</v>
      </c>
      <c r="L1256">
        <v>0</v>
      </c>
      <c r="M1256">
        <v>0</v>
      </c>
      <c r="N1256">
        <v>0.38139278972497082</v>
      </c>
      <c r="O1256">
        <v>0.53003464850268411</v>
      </c>
      <c r="P1256">
        <v>0</v>
      </c>
      <c r="Q1256">
        <v>0</v>
      </c>
      <c r="R1256">
        <v>1</v>
      </c>
      <c r="S1256">
        <v>1</v>
      </c>
      <c r="T1256">
        <v>3410303.481299792</v>
      </c>
      <c r="U1256">
        <v>2500000</v>
      </c>
      <c r="V1256">
        <v>-18887015.328116741</v>
      </c>
    </row>
    <row r="1257" spans="1:22" x14ac:dyDescent="0.25">
      <c r="A1257">
        <v>1254</v>
      </c>
      <c r="B1257" s="1">
        <f t="shared" si="19"/>
        <v>41068</v>
      </c>
      <c r="C1257">
        <v>3880466969.2430692</v>
      </c>
      <c r="D1257">
        <v>74841291.31525059</v>
      </c>
      <c r="E1257">
        <v>-4036807.7009148011</v>
      </c>
      <c r="F1257">
        <v>0</v>
      </c>
      <c r="G1257">
        <v>0</v>
      </c>
      <c r="H1257">
        <v>1254</v>
      </c>
      <c r="I1257">
        <v>3404000</v>
      </c>
      <c r="J1257">
        <v>4307000</v>
      </c>
      <c r="K1257">
        <v>1254</v>
      </c>
      <c r="L1257">
        <v>0</v>
      </c>
      <c r="M1257">
        <v>0</v>
      </c>
      <c r="N1257">
        <v>0.38143832214794288</v>
      </c>
      <c r="O1257">
        <v>0.53008075247531128</v>
      </c>
      <c r="P1257">
        <v>0</v>
      </c>
      <c r="Q1257">
        <v>0</v>
      </c>
      <c r="R1257">
        <v>1</v>
      </c>
      <c r="S1257">
        <v>1</v>
      </c>
      <c r="T1257">
        <v>3391840.7513021519</v>
      </c>
      <c r="U1257">
        <v>2500000</v>
      </c>
      <c r="V1257">
        <v>-20204182.679057151</v>
      </c>
    </row>
    <row r="1258" spans="1:22" x14ac:dyDescent="0.25">
      <c r="A1258">
        <v>1255</v>
      </c>
      <c r="B1258" s="1">
        <f t="shared" si="19"/>
        <v>41069</v>
      </c>
      <c r="C1258">
        <v>3880464462.1312418</v>
      </c>
      <c r="D1258">
        <v>74841291.31525059</v>
      </c>
      <c r="E1258">
        <v>1161600.3751920499</v>
      </c>
      <c r="F1258">
        <v>0</v>
      </c>
      <c r="G1258">
        <v>0</v>
      </c>
      <c r="H1258">
        <v>1255</v>
      </c>
      <c r="I1258">
        <v>3423000</v>
      </c>
      <c r="J1258">
        <v>4135000</v>
      </c>
      <c r="K1258">
        <v>1255</v>
      </c>
      <c r="L1258">
        <v>0</v>
      </c>
      <c r="M1258">
        <v>0</v>
      </c>
      <c r="N1258">
        <v>0.38149298734463383</v>
      </c>
      <c r="O1258">
        <v>0.53012604543233455</v>
      </c>
      <c r="P1258">
        <v>0</v>
      </c>
      <c r="Q1258">
        <v>0</v>
      </c>
      <c r="R1258">
        <v>1</v>
      </c>
      <c r="S1258">
        <v>1</v>
      </c>
      <c r="T1258">
        <v>4178626.1258268622</v>
      </c>
      <c r="U1258">
        <v>3304149.5915519581</v>
      </c>
      <c r="V1258">
        <v>-18356478.356782559</v>
      </c>
    </row>
    <row r="1259" spans="1:22" x14ac:dyDescent="0.25">
      <c r="A1259">
        <v>1256</v>
      </c>
      <c r="B1259" s="1">
        <f t="shared" si="19"/>
        <v>41070</v>
      </c>
      <c r="C1259">
        <v>3880461955.0191712</v>
      </c>
      <c r="D1259">
        <v>74841291.31525059</v>
      </c>
      <c r="E1259">
        <v>-30815.815896257289</v>
      </c>
      <c r="F1259">
        <v>0</v>
      </c>
      <c r="G1259">
        <v>0</v>
      </c>
      <c r="H1259">
        <v>1256</v>
      </c>
      <c r="I1259">
        <v>3684000</v>
      </c>
      <c r="J1259">
        <v>4147000</v>
      </c>
      <c r="K1259">
        <v>1256</v>
      </c>
      <c r="L1259">
        <v>0</v>
      </c>
      <c r="M1259">
        <v>0</v>
      </c>
      <c r="N1259">
        <v>0.38155055398669308</v>
      </c>
      <c r="O1259">
        <v>0.53017479616089014</v>
      </c>
      <c r="P1259">
        <v>0</v>
      </c>
      <c r="Q1259">
        <v>0</v>
      </c>
      <c r="R1259">
        <v>1</v>
      </c>
      <c r="S1259">
        <v>1</v>
      </c>
      <c r="T1259">
        <v>3376088.4265301689</v>
      </c>
      <c r="U1259">
        <v>2500000</v>
      </c>
      <c r="V1259">
        <v>-20072913.57731773</v>
      </c>
    </row>
    <row r="1260" spans="1:22" x14ac:dyDescent="0.25">
      <c r="A1260">
        <v>1257</v>
      </c>
      <c r="B1260" s="1">
        <f t="shared" si="19"/>
        <v>41071</v>
      </c>
      <c r="C1260">
        <v>3880459447.9068809</v>
      </c>
      <c r="D1260">
        <v>74841291.31525059</v>
      </c>
      <c r="E1260">
        <v>-630507.65774418262</v>
      </c>
      <c r="F1260">
        <v>0</v>
      </c>
      <c r="G1260">
        <v>0</v>
      </c>
      <c r="H1260">
        <v>1257</v>
      </c>
      <c r="I1260">
        <v>2588000</v>
      </c>
      <c r="J1260">
        <v>3874000</v>
      </c>
      <c r="K1260">
        <v>1257</v>
      </c>
      <c r="L1260">
        <v>0</v>
      </c>
      <c r="M1260">
        <v>0</v>
      </c>
      <c r="N1260">
        <v>0.38159606099442689</v>
      </c>
      <c r="O1260">
        <v>0.53022241366487777</v>
      </c>
      <c r="P1260">
        <v>0</v>
      </c>
      <c r="Q1260">
        <v>0</v>
      </c>
      <c r="R1260">
        <v>1</v>
      </c>
      <c r="S1260">
        <v>1</v>
      </c>
      <c r="T1260">
        <v>3359661.456219852</v>
      </c>
      <c r="U1260">
        <v>2500000</v>
      </c>
      <c r="V1260">
        <v>-21772184.446031202</v>
      </c>
    </row>
    <row r="1261" spans="1:22" x14ac:dyDescent="0.25">
      <c r="A1261">
        <v>1258</v>
      </c>
      <c r="B1261" s="1">
        <f t="shared" si="19"/>
        <v>41072</v>
      </c>
      <c r="C1261">
        <v>3880456940.7943921</v>
      </c>
      <c r="D1261">
        <v>74841291.31525059</v>
      </c>
      <c r="E1261">
        <v>215307.41869232981</v>
      </c>
      <c r="F1261">
        <v>0</v>
      </c>
      <c r="G1261">
        <v>0</v>
      </c>
      <c r="H1261">
        <v>1258</v>
      </c>
      <c r="I1261">
        <v>3297000</v>
      </c>
      <c r="J1261">
        <v>3864000</v>
      </c>
      <c r="K1261">
        <v>1258</v>
      </c>
      <c r="L1261">
        <v>0</v>
      </c>
      <c r="M1261">
        <v>0</v>
      </c>
      <c r="N1261">
        <v>0.38167588545888631</v>
      </c>
      <c r="O1261">
        <v>0.53027396950194972</v>
      </c>
      <c r="P1261">
        <v>0</v>
      </c>
      <c r="Q1261">
        <v>0</v>
      </c>
      <c r="R1261">
        <v>1</v>
      </c>
      <c r="S1261">
        <v>1</v>
      </c>
      <c r="T1261">
        <v>3344211.8733247458</v>
      </c>
      <c r="U1261">
        <v>2500000</v>
      </c>
      <c r="V1261">
        <v>-22666537.606437352</v>
      </c>
    </row>
    <row r="1262" spans="1:22" x14ac:dyDescent="0.25">
      <c r="A1262">
        <v>1259</v>
      </c>
      <c r="B1262" s="1">
        <f t="shared" si="19"/>
        <v>41073</v>
      </c>
      <c r="C1262">
        <v>3880454433.681725</v>
      </c>
      <c r="D1262">
        <v>74841291.31525059</v>
      </c>
      <c r="E1262">
        <v>225255.63520736649</v>
      </c>
      <c r="F1262">
        <v>0</v>
      </c>
      <c r="G1262">
        <v>0</v>
      </c>
      <c r="H1262">
        <v>1259</v>
      </c>
      <c r="I1262">
        <v>3213000</v>
      </c>
      <c r="J1262">
        <v>4036000</v>
      </c>
      <c r="K1262">
        <v>1259</v>
      </c>
      <c r="L1262">
        <v>0</v>
      </c>
      <c r="M1262">
        <v>0</v>
      </c>
      <c r="N1262">
        <v>0.38173393054860122</v>
      </c>
      <c r="O1262">
        <v>0.53032563153499379</v>
      </c>
      <c r="P1262">
        <v>0</v>
      </c>
      <c r="Q1262">
        <v>0</v>
      </c>
      <c r="R1262">
        <v>1</v>
      </c>
      <c r="S1262">
        <v>1</v>
      </c>
      <c r="T1262">
        <v>3333007.3253207481</v>
      </c>
      <c r="U1262">
        <v>2500000</v>
      </c>
      <c r="V1262">
        <v>-23945909.735439342</v>
      </c>
    </row>
    <row r="1263" spans="1:22" x14ac:dyDescent="0.25">
      <c r="A1263">
        <v>1260</v>
      </c>
      <c r="B1263" s="1">
        <f t="shared" si="19"/>
        <v>41074</v>
      </c>
      <c r="C1263">
        <v>3853351246.7915511</v>
      </c>
      <c r="D1263">
        <v>74841291.31525059</v>
      </c>
      <c r="E1263">
        <v>-489624.73869804188</v>
      </c>
      <c r="F1263">
        <v>0</v>
      </c>
      <c r="G1263">
        <v>0</v>
      </c>
      <c r="H1263">
        <v>1260</v>
      </c>
      <c r="I1263">
        <v>2440000</v>
      </c>
      <c r="J1263">
        <v>3797000</v>
      </c>
      <c r="K1263">
        <v>1260</v>
      </c>
      <c r="L1263">
        <v>0</v>
      </c>
      <c r="M1263">
        <v>0</v>
      </c>
      <c r="N1263">
        <v>0.3817946260247066</v>
      </c>
      <c r="O1263">
        <v>0.5303747527716397</v>
      </c>
      <c r="P1263">
        <v>0</v>
      </c>
      <c r="Q1263">
        <v>0</v>
      </c>
      <c r="R1263">
        <v>1</v>
      </c>
      <c r="S1263">
        <v>1</v>
      </c>
      <c r="T1263">
        <v>3322623.1037760382</v>
      </c>
      <c r="U1263">
        <v>2500000</v>
      </c>
      <c r="V1263">
        <v>-25606450.643437281</v>
      </c>
    </row>
    <row r="1264" spans="1:22" x14ac:dyDescent="0.25">
      <c r="A1264">
        <v>1261</v>
      </c>
      <c r="B1264" s="1">
        <f t="shared" si="19"/>
        <v>41075</v>
      </c>
      <c r="C1264">
        <v>3880449419.4559269</v>
      </c>
      <c r="D1264">
        <v>74841291.31525059</v>
      </c>
      <c r="E1264">
        <v>-1084728.4914205009</v>
      </c>
      <c r="F1264">
        <v>0</v>
      </c>
      <c r="G1264">
        <v>0</v>
      </c>
      <c r="H1264">
        <v>1261</v>
      </c>
      <c r="I1264">
        <v>4743000</v>
      </c>
      <c r="J1264">
        <v>5137000</v>
      </c>
      <c r="K1264">
        <v>1261</v>
      </c>
      <c r="L1264">
        <v>0</v>
      </c>
      <c r="M1264">
        <v>0</v>
      </c>
      <c r="N1264">
        <v>0.38187873517137239</v>
      </c>
      <c r="O1264">
        <v>0.53042732050533159</v>
      </c>
      <c r="P1264">
        <v>0</v>
      </c>
      <c r="Q1264">
        <v>0</v>
      </c>
      <c r="R1264">
        <v>1</v>
      </c>
      <c r="S1264">
        <v>1</v>
      </c>
      <c r="T1264">
        <v>3309377.2638033871</v>
      </c>
      <c r="U1264">
        <v>2500000</v>
      </c>
      <c r="V1264">
        <v>-27250386.142726392</v>
      </c>
    </row>
    <row r="1265" spans="1:22" x14ac:dyDescent="0.25">
      <c r="A1265">
        <v>1262</v>
      </c>
      <c r="B1265" s="1">
        <f t="shared" si="19"/>
        <v>41076</v>
      </c>
      <c r="C1265">
        <v>3880446912.3428249</v>
      </c>
      <c r="D1265">
        <v>74841291.31525059</v>
      </c>
      <c r="E1265">
        <v>25676808.79325125</v>
      </c>
      <c r="F1265">
        <v>0</v>
      </c>
      <c r="G1265">
        <v>0</v>
      </c>
      <c r="H1265">
        <v>1262</v>
      </c>
      <c r="I1265">
        <v>61316000</v>
      </c>
      <c r="J1265">
        <v>66429000</v>
      </c>
      <c r="K1265">
        <v>1262</v>
      </c>
      <c r="L1265">
        <v>0</v>
      </c>
      <c r="M1265">
        <v>0</v>
      </c>
      <c r="N1265">
        <v>0.38188738516343851</v>
      </c>
      <c r="O1265">
        <v>0.5304589942127198</v>
      </c>
      <c r="P1265">
        <v>0</v>
      </c>
      <c r="Q1265">
        <v>0</v>
      </c>
      <c r="R1265">
        <v>1</v>
      </c>
      <c r="S1265">
        <v>1</v>
      </c>
      <c r="T1265">
        <v>19351747.686491489</v>
      </c>
      <c r="U1265">
        <v>12431274.63147763</v>
      </c>
      <c r="V1265">
        <v>-2482394.7873900612</v>
      </c>
    </row>
    <row r="1266" spans="1:22" x14ac:dyDescent="0.25">
      <c r="A1266">
        <v>1263</v>
      </c>
      <c r="B1266" s="1">
        <f t="shared" si="19"/>
        <v>41077</v>
      </c>
      <c r="C1266">
        <v>3777352492.7231741</v>
      </c>
      <c r="D1266">
        <v>74841291.31525059</v>
      </c>
      <c r="E1266">
        <v>156541078.993671</v>
      </c>
      <c r="F1266">
        <v>0</v>
      </c>
      <c r="G1266">
        <v>103091912.50643291</v>
      </c>
      <c r="H1266">
        <v>1263</v>
      </c>
      <c r="I1266">
        <v>31419000</v>
      </c>
      <c r="J1266">
        <v>51748000</v>
      </c>
      <c r="K1266">
        <v>1263</v>
      </c>
      <c r="L1266">
        <v>0</v>
      </c>
      <c r="M1266">
        <v>3762.8548064848019</v>
      </c>
      <c r="N1266">
        <v>0.37922372841885521</v>
      </c>
      <c r="O1266">
        <v>0.52910094097078431</v>
      </c>
      <c r="P1266">
        <v>0</v>
      </c>
      <c r="Q1266">
        <v>0</v>
      </c>
      <c r="R1266">
        <v>1</v>
      </c>
      <c r="S1266">
        <v>1</v>
      </c>
      <c r="T1266">
        <v>87320309.960920632</v>
      </c>
      <c r="U1266">
        <v>45747707.365212701</v>
      </c>
      <c r="V1266">
        <v>84677954.159928977</v>
      </c>
    </row>
    <row r="1267" spans="1:22" x14ac:dyDescent="0.25">
      <c r="A1267">
        <v>1264</v>
      </c>
      <c r="B1267" s="1">
        <f t="shared" si="19"/>
        <v>41078</v>
      </c>
      <c r="C1267">
        <v>3815638566.6770692</v>
      </c>
      <c r="D1267">
        <v>79425448.335900173</v>
      </c>
      <c r="E1267">
        <v>35815136.999777809</v>
      </c>
      <c r="F1267">
        <v>0</v>
      </c>
      <c r="G1267">
        <v>0</v>
      </c>
      <c r="H1267">
        <v>1264</v>
      </c>
      <c r="I1267">
        <v>12093000</v>
      </c>
      <c r="J1267">
        <v>19780000</v>
      </c>
      <c r="K1267">
        <v>1264</v>
      </c>
      <c r="L1267">
        <v>0</v>
      </c>
      <c r="M1267">
        <v>0</v>
      </c>
      <c r="N1267">
        <v>0.37976835447567953</v>
      </c>
      <c r="O1267">
        <v>0.52824449363321646</v>
      </c>
      <c r="P1267">
        <v>0</v>
      </c>
      <c r="Q1267">
        <v>0</v>
      </c>
      <c r="R1267">
        <v>1</v>
      </c>
      <c r="S1267">
        <v>1</v>
      </c>
      <c r="T1267">
        <v>24947805.015698839</v>
      </c>
      <c r="U1267">
        <v>12604238.13517922</v>
      </c>
      <c r="V1267">
        <v>71533995.391597614</v>
      </c>
    </row>
    <row r="1268" spans="1:22" x14ac:dyDescent="0.25">
      <c r="A1268">
        <v>1265</v>
      </c>
      <c r="B1268" s="1">
        <f t="shared" si="19"/>
        <v>41079</v>
      </c>
      <c r="C1268">
        <v>3820577791.0681319</v>
      </c>
      <c r="D1268">
        <v>78614339.019968927</v>
      </c>
      <c r="E1268">
        <v>44511555.511006199</v>
      </c>
      <c r="F1268">
        <v>0</v>
      </c>
      <c r="G1268">
        <v>0</v>
      </c>
      <c r="H1268">
        <v>1265</v>
      </c>
      <c r="I1268">
        <v>12209000</v>
      </c>
      <c r="J1268">
        <v>18962000</v>
      </c>
      <c r="K1268">
        <v>1265</v>
      </c>
      <c r="L1268">
        <v>0</v>
      </c>
      <c r="M1268">
        <v>0</v>
      </c>
      <c r="N1268">
        <v>0.37980765391936899</v>
      </c>
      <c r="O1268">
        <v>0.52824666387689057</v>
      </c>
      <c r="P1268">
        <v>0</v>
      </c>
      <c r="Q1268">
        <v>0</v>
      </c>
      <c r="R1268">
        <v>1</v>
      </c>
      <c r="S1268">
        <v>1</v>
      </c>
      <c r="T1268">
        <v>36409048.655598372</v>
      </c>
      <c r="U1268">
        <v>21411499.302501138</v>
      </c>
      <c r="V1268">
        <v>77361084.146263838</v>
      </c>
    </row>
    <row r="1269" spans="1:22" x14ac:dyDescent="0.25">
      <c r="A1269">
        <v>1266</v>
      </c>
      <c r="B1269" s="1">
        <f t="shared" si="19"/>
        <v>41080</v>
      </c>
      <c r="C1269">
        <v>3825170607.000896</v>
      </c>
      <c r="D1269">
        <v>78973926.725391105</v>
      </c>
      <c r="E1269">
        <v>26422377.642290641</v>
      </c>
      <c r="F1269">
        <v>0</v>
      </c>
      <c r="G1269">
        <v>0</v>
      </c>
      <c r="H1269">
        <v>1266</v>
      </c>
      <c r="I1269">
        <v>11804000</v>
      </c>
      <c r="J1269">
        <v>17270000</v>
      </c>
      <c r="K1269">
        <v>1266</v>
      </c>
      <c r="L1269">
        <v>0</v>
      </c>
      <c r="M1269">
        <v>0</v>
      </c>
      <c r="N1269">
        <v>0.37949946490636371</v>
      </c>
      <c r="O1269">
        <v>0.52778590103500223</v>
      </c>
      <c r="P1269">
        <v>0</v>
      </c>
      <c r="Q1269">
        <v>0</v>
      </c>
      <c r="R1269">
        <v>1</v>
      </c>
      <c r="S1269">
        <v>1</v>
      </c>
      <c r="T1269">
        <v>28838244.204270311</v>
      </c>
      <c r="U1269">
        <v>18088693.053508058</v>
      </c>
      <c r="V1269">
        <v>75023533.753624588</v>
      </c>
    </row>
    <row r="1270" spans="1:22" x14ac:dyDescent="0.25">
      <c r="A1270">
        <v>1267</v>
      </c>
      <c r="B1270" s="1">
        <f t="shared" si="19"/>
        <v>41081</v>
      </c>
      <c r="C1270">
        <v>3829450922.8303499</v>
      </c>
      <c r="D1270">
        <v>78829677.2695501</v>
      </c>
      <c r="E1270">
        <v>2659284.5902625732</v>
      </c>
      <c r="F1270">
        <v>0</v>
      </c>
      <c r="G1270">
        <v>0</v>
      </c>
      <c r="H1270">
        <v>1267</v>
      </c>
      <c r="I1270">
        <v>19853000</v>
      </c>
      <c r="J1270">
        <v>19493000</v>
      </c>
      <c r="K1270">
        <v>1267</v>
      </c>
      <c r="L1270">
        <v>0</v>
      </c>
      <c r="M1270">
        <v>0</v>
      </c>
      <c r="N1270">
        <v>0.37937050409976808</v>
      </c>
      <c r="O1270">
        <v>0.52758810551136592</v>
      </c>
      <c r="P1270">
        <v>0</v>
      </c>
      <c r="Q1270">
        <v>0</v>
      </c>
      <c r="R1270">
        <v>1</v>
      </c>
      <c r="S1270">
        <v>1</v>
      </c>
      <c r="T1270">
        <v>16488324.61009744</v>
      </c>
      <c r="U1270">
        <v>11781001.12473077</v>
      </c>
      <c r="V1270">
        <v>61274483.152724132</v>
      </c>
    </row>
    <row r="1271" spans="1:22" x14ac:dyDescent="0.25">
      <c r="A1271">
        <v>1268</v>
      </c>
      <c r="B1271" s="1">
        <f t="shared" si="19"/>
        <v>41082</v>
      </c>
      <c r="C1271">
        <v>3833449274.6067929</v>
      </c>
      <c r="D1271">
        <v>77981227.938252002</v>
      </c>
      <c r="E1271">
        <v>33108730</v>
      </c>
      <c r="F1271">
        <v>0</v>
      </c>
      <c r="G1271">
        <v>0</v>
      </c>
      <c r="H1271">
        <v>1268</v>
      </c>
      <c r="I1271">
        <v>34780000</v>
      </c>
      <c r="J1271">
        <v>41400000</v>
      </c>
      <c r="K1271">
        <v>1268</v>
      </c>
      <c r="L1271">
        <v>0</v>
      </c>
      <c r="M1271">
        <v>0</v>
      </c>
      <c r="N1271">
        <v>0.37945392885521179</v>
      </c>
      <c r="O1271">
        <v>0.52761586829301743</v>
      </c>
      <c r="P1271">
        <v>0</v>
      </c>
      <c r="Q1271">
        <v>0</v>
      </c>
      <c r="R1271">
        <v>1</v>
      </c>
      <c r="S1271">
        <v>1</v>
      </c>
      <c r="T1271">
        <v>31361524.188353311</v>
      </c>
      <c r="U1271">
        <v>18878489.053689688</v>
      </c>
      <c r="V1271">
        <v>67402174.044687495</v>
      </c>
    </row>
    <row r="1272" spans="1:22" x14ac:dyDescent="0.25">
      <c r="A1272">
        <v>1269</v>
      </c>
      <c r="B1272" s="1">
        <f t="shared" si="19"/>
        <v>41083</v>
      </c>
      <c r="C1272">
        <v>3837193163.6862421</v>
      </c>
      <c r="D1272">
        <v>78359365.701403975</v>
      </c>
      <c r="E1272">
        <v>3521182.4294978832</v>
      </c>
      <c r="F1272">
        <v>0</v>
      </c>
      <c r="G1272">
        <v>0</v>
      </c>
      <c r="H1272">
        <v>1269</v>
      </c>
      <c r="I1272">
        <v>13840000</v>
      </c>
      <c r="J1272">
        <v>19586000</v>
      </c>
      <c r="K1272">
        <v>1269</v>
      </c>
      <c r="L1272">
        <v>0</v>
      </c>
      <c r="M1272">
        <v>0</v>
      </c>
      <c r="N1272">
        <v>0.3802298103614099</v>
      </c>
      <c r="O1272">
        <v>0.52811436603514506</v>
      </c>
      <c r="P1272">
        <v>0</v>
      </c>
      <c r="Q1272">
        <v>0</v>
      </c>
      <c r="R1272">
        <v>1</v>
      </c>
      <c r="S1272">
        <v>1</v>
      </c>
      <c r="T1272">
        <v>15401488.787917551</v>
      </c>
      <c r="U1272">
        <v>10381517.877520651</v>
      </c>
      <c r="V1272">
        <v>55031616.991716407</v>
      </c>
    </row>
    <row r="1273" spans="1:22" x14ac:dyDescent="0.25">
      <c r="A1273">
        <v>1270</v>
      </c>
      <c r="B1273" s="1">
        <f t="shared" si="19"/>
        <v>41084</v>
      </c>
      <c r="C1273">
        <v>3840707360.4931059</v>
      </c>
      <c r="D1273">
        <v>77595982.747624531</v>
      </c>
      <c r="E1273">
        <v>719755</v>
      </c>
      <c r="F1273">
        <v>0</v>
      </c>
      <c r="G1273">
        <v>0</v>
      </c>
      <c r="H1273">
        <v>1270</v>
      </c>
      <c r="I1273">
        <v>88558000</v>
      </c>
      <c r="J1273">
        <v>99932000</v>
      </c>
      <c r="K1273">
        <v>1270</v>
      </c>
      <c r="L1273">
        <v>0</v>
      </c>
      <c r="M1273">
        <v>0</v>
      </c>
      <c r="N1273">
        <v>0.38026387286346269</v>
      </c>
      <c r="O1273">
        <v>0.52812927291037237</v>
      </c>
      <c r="P1273">
        <v>0</v>
      </c>
      <c r="Q1273">
        <v>0</v>
      </c>
      <c r="R1273">
        <v>1</v>
      </c>
      <c r="S1273">
        <v>1</v>
      </c>
      <c r="T1273">
        <v>13993114.847471939</v>
      </c>
      <c r="U1273">
        <v>9484608.8400870319</v>
      </c>
      <c r="V1273">
        <v>46141244.478891388</v>
      </c>
    </row>
    <row r="1274" spans="1:22" x14ac:dyDescent="0.25">
      <c r="A1274">
        <v>1271</v>
      </c>
      <c r="B1274" s="1">
        <f t="shared" si="19"/>
        <v>41085</v>
      </c>
      <c r="C1274">
        <v>3754620986.2136831</v>
      </c>
      <c r="D1274">
        <v>77047360.82219477</v>
      </c>
      <c r="E1274">
        <v>152346422.95986769</v>
      </c>
      <c r="F1274">
        <v>0</v>
      </c>
      <c r="G1274">
        <v>89393191.608609974</v>
      </c>
      <c r="H1274">
        <v>1271</v>
      </c>
      <c r="I1274">
        <v>73721000</v>
      </c>
      <c r="J1274">
        <v>117424000</v>
      </c>
      <c r="K1274">
        <v>1271</v>
      </c>
      <c r="L1274">
        <v>0</v>
      </c>
      <c r="M1274">
        <v>3262.8514937142641</v>
      </c>
      <c r="N1274">
        <v>0.3712406798484772</v>
      </c>
      <c r="O1274">
        <v>0.52209962112648811</v>
      </c>
      <c r="P1274">
        <v>0</v>
      </c>
      <c r="Q1274">
        <v>0</v>
      </c>
      <c r="R1274">
        <v>1</v>
      </c>
      <c r="S1274">
        <v>1</v>
      </c>
      <c r="T1274">
        <v>97679072.559156328</v>
      </c>
      <c r="U1274">
        <v>54099608.413706809</v>
      </c>
      <c r="V1274">
        <v>127526978.6005677</v>
      </c>
    </row>
    <row r="1275" spans="1:22" x14ac:dyDescent="0.25">
      <c r="A1275">
        <v>1272</v>
      </c>
      <c r="B1275" s="1">
        <f t="shared" si="19"/>
        <v>41086</v>
      </c>
      <c r="C1275">
        <v>3786602209.934001</v>
      </c>
      <c r="D1275">
        <v>82069647.356525987</v>
      </c>
      <c r="E1275">
        <v>43472082.096486688</v>
      </c>
      <c r="F1275">
        <v>0</v>
      </c>
      <c r="G1275">
        <v>0</v>
      </c>
      <c r="H1275">
        <v>1272</v>
      </c>
      <c r="I1275">
        <v>26893000</v>
      </c>
      <c r="J1275">
        <v>37846000</v>
      </c>
      <c r="K1275">
        <v>1272</v>
      </c>
      <c r="L1275">
        <v>0</v>
      </c>
      <c r="M1275">
        <v>0</v>
      </c>
      <c r="N1275">
        <v>0.3804124035205585</v>
      </c>
      <c r="O1275">
        <v>0.52987757548113934</v>
      </c>
      <c r="P1275">
        <v>0</v>
      </c>
      <c r="Q1275">
        <v>0</v>
      </c>
      <c r="R1275">
        <v>1</v>
      </c>
      <c r="S1275">
        <v>1</v>
      </c>
      <c r="T1275">
        <v>38274372.150984958</v>
      </c>
      <c r="U1275">
        <v>21070117.173061501</v>
      </c>
      <c r="V1275">
        <v>109721422.1084653</v>
      </c>
    </row>
    <row r="1276" spans="1:22" x14ac:dyDescent="0.25">
      <c r="A1276">
        <v>1273</v>
      </c>
      <c r="B1276" s="1">
        <f t="shared" si="19"/>
        <v>41087</v>
      </c>
      <c r="C1276">
        <v>3792923956.3765941</v>
      </c>
      <c r="D1276">
        <v>80970872.398339033</v>
      </c>
      <c r="E1276">
        <v>6726674.0188462734</v>
      </c>
      <c r="F1276">
        <v>0</v>
      </c>
      <c r="G1276">
        <v>0</v>
      </c>
      <c r="H1276">
        <v>1273</v>
      </c>
      <c r="I1276">
        <v>20361000</v>
      </c>
      <c r="J1276">
        <v>31353000</v>
      </c>
      <c r="K1276">
        <v>1273</v>
      </c>
      <c r="L1276">
        <v>0</v>
      </c>
      <c r="M1276">
        <v>0</v>
      </c>
      <c r="N1276">
        <v>0.3811396956661709</v>
      </c>
      <c r="O1276">
        <v>0.53037106724548755</v>
      </c>
      <c r="P1276">
        <v>0</v>
      </c>
      <c r="Q1276">
        <v>0</v>
      </c>
      <c r="R1276">
        <v>1</v>
      </c>
      <c r="S1276">
        <v>1</v>
      </c>
      <c r="T1276">
        <v>25540663.606762771</v>
      </c>
      <c r="U1276">
        <v>17633147.794365309</v>
      </c>
      <c r="V1276">
        <v>89633340.877641231</v>
      </c>
    </row>
    <row r="1277" spans="1:22" x14ac:dyDescent="0.25">
      <c r="A1277">
        <v>1274</v>
      </c>
      <c r="B1277" s="1">
        <f t="shared" si="19"/>
        <v>41088</v>
      </c>
      <c r="C1277">
        <v>3798755714.3843951</v>
      </c>
      <c r="D1277">
        <v>79731243.59907937</v>
      </c>
      <c r="E1277">
        <v>53981624.999999993</v>
      </c>
      <c r="F1277">
        <v>0</v>
      </c>
      <c r="G1277">
        <v>0</v>
      </c>
      <c r="H1277">
        <v>1274</v>
      </c>
      <c r="I1277">
        <v>31241000</v>
      </c>
      <c r="J1277">
        <v>46053000</v>
      </c>
      <c r="K1277">
        <v>1274</v>
      </c>
      <c r="L1277">
        <v>0</v>
      </c>
      <c r="M1277">
        <v>0</v>
      </c>
      <c r="N1277">
        <v>0.38147562985021138</v>
      </c>
      <c r="O1277">
        <v>0.53059357226382109</v>
      </c>
      <c r="P1277">
        <v>0</v>
      </c>
      <c r="Q1277">
        <v>0</v>
      </c>
      <c r="R1277">
        <v>1</v>
      </c>
      <c r="S1277">
        <v>1</v>
      </c>
      <c r="T1277">
        <v>52248067.002656803</v>
      </c>
      <c r="U1277">
        <v>32228475.030482549</v>
      </c>
      <c r="V1277">
        <v>107516469.7855235</v>
      </c>
    </row>
    <row r="1278" spans="1:22" x14ac:dyDescent="0.25">
      <c r="A1278">
        <v>1275</v>
      </c>
      <c r="B1278" s="1">
        <f t="shared" si="19"/>
        <v>41089</v>
      </c>
      <c r="C1278">
        <v>3804145904.7111478</v>
      </c>
      <c r="D1278">
        <v>80834805.525196403</v>
      </c>
      <c r="E1278">
        <v>22906276.50173771</v>
      </c>
      <c r="F1278">
        <v>0</v>
      </c>
      <c r="G1278">
        <v>0</v>
      </c>
      <c r="H1278">
        <v>1275</v>
      </c>
      <c r="I1278">
        <v>19819000</v>
      </c>
      <c r="J1278">
        <v>27979000</v>
      </c>
      <c r="K1278">
        <v>1275</v>
      </c>
      <c r="L1278">
        <v>0</v>
      </c>
      <c r="M1278">
        <v>0</v>
      </c>
      <c r="N1278">
        <v>0.38277252044328042</v>
      </c>
      <c r="O1278">
        <v>0.53138796703190527</v>
      </c>
      <c r="P1278">
        <v>0</v>
      </c>
      <c r="Q1278">
        <v>0</v>
      </c>
      <c r="R1278">
        <v>1</v>
      </c>
      <c r="S1278">
        <v>1</v>
      </c>
      <c r="T1278">
        <v>31018660.439410251</v>
      </c>
      <c r="U1278">
        <v>18652517.32021299</v>
      </c>
      <c r="V1278">
        <v>92164751.079470113</v>
      </c>
    </row>
    <row r="1279" spans="1:22" x14ac:dyDescent="0.25">
      <c r="A1279">
        <v>1276</v>
      </c>
      <c r="B1279" s="1">
        <f t="shared" si="19"/>
        <v>41090</v>
      </c>
      <c r="C1279">
        <v>3701750566.7132401</v>
      </c>
      <c r="D1279">
        <v>79887456.079149976</v>
      </c>
      <c r="E1279">
        <v>1109154.436652936</v>
      </c>
      <c r="F1279">
        <v>0</v>
      </c>
      <c r="G1279">
        <v>0</v>
      </c>
      <c r="H1279">
        <v>1276</v>
      </c>
      <c r="I1279">
        <v>20455000</v>
      </c>
      <c r="J1279">
        <v>26402000</v>
      </c>
      <c r="K1279">
        <v>1276</v>
      </c>
      <c r="L1279">
        <v>0</v>
      </c>
      <c r="M1279">
        <v>0</v>
      </c>
      <c r="N1279">
        <v>0.38309904376704501</v>
      </c>
      <c r="O1279">
        <v>0.53156035954501646</v>
      </c>
      <c r="P1279">
        <v>0</v>
      </c>
      <c r="Q1279">
        <v>0</v>
      </c>
      <c r="R1279">
        <v>1</v>
      </c>
      <c r="S1279">
        <v>1</v>
      </c>
      <c r="T1279">
        <v>22924211.885867659</v>
      </c>
      <c r="U1279">
        <v>15981214.99235517</v>
      </c>
      <c r="V1279">
        <v>77651481.946073562</v>
      </c>
    </row>
    <row r="1280" spans="1:22" x14ac:dyDescent="0.25">
      <c r="A1280">
        <v>1277</v>
      </c>
      <c r="B1280" s="1">
        <f t="shared" si="19"/>
        <v>41091</v>
      </c>
      <c r="C1280">
        <v>3786899475.581398</v>
      </c>
      <c r="D1280">
        <v>78991847.076854706</v>
      </c>
      <c r="E1280">
        <v>22975645.674207859</v>
      </c>
      <c r="F1280">
        <v>0</v>
      </c>
      <c r="G1280">
        <v>0</v>
      </c>
      <c r="H1280">
        <v>1277</v>
      </c>
      <c r="I1280">
        <v>98676000</v>
      </c>
      <c r="J1280">
        <v>90430000</v>
      </c>
      <c r="K1280">
        <v>1277</v>
      </c>
      <c r="L1280">
        <v>0</v>
      </c>
      <c r="M1280">
        <v>0</v>
      </c>
      <c r="N1280">
        <v>0.38338889151169198</v>
      </c>
      <c r="O1280">
        <v>0.53169292085084607</v>
      </c>
      <c r="P1280">
        <v>0</v>
      </c>
      <c r="Q1280">
        <v>0</v>
      </c>
      <c r="R1280">
        <v>1</v>
      </c>
      <c r="S1280">
        <v>1</v>
      </c>
      <c r="T1280">
        <v>34457682.1028703</v>
      </c>
      <c r="U1280">
        <v>22458708.580624439</v>
      </c>
      <c r="V1280">
        <v>82740327.687223792</v>
      </c>
    </row>
    <row r="1281" spans="1:22" x14ac:dyDescent="0.25">
      <c r="A1281">
        <v>1278</v>
      </c>
      <c r="B1281" s="1">
        <f t="shared" si="19"/>
        <v>41092</v>
      </c>
      <c r="C1281">
        <v>3791186957.060431</v>
      </c>
      <c r="D1281">
        <v>79305878.051900744</v>
      </c>
      <c r="E1281">
        <v>47203835.3797414</v>
      </c>
      <c r="F1281">
        <v>0</v>
      </c>
      <c r="G1281">
        <v>0</v>
      </c>
      <c r="H1281">
        <v>1278</v>
      </c>
      <c r="I1281">
        <v>65612000</v>
      </c>
      <c r="J1281">
        <v>98562000</v>
      </c>
      <c r="K1281">
        <v>1278</v>
      </c>
      <c r="L1281">
        <v>0</v>
      </c>
      <c r="M1281">
        <v>0</v>
      </c>
      <c r="N1281">
        <v>0.38051752715568432</v>
      </c>
      <c r="O1281">
        <v>0.53129105724626435</v>
      </c>
      <c r="P1281">
        <v>0</v>
      </c>
      <c r="Q1281">
        <v>0</v>
      </c>
      <c r="R1281">
        <v>1</v>
      </c>
      <c r="S1281">
        <v>1</v>
      </c>
      <c r="T1281">
        <v>52252000.111396663</v>
      </c>
      <c r="U1281">
        <v>33909865.396724947</v>
      </c>
      <c r="V1281">
        <v>108179928.4920783</v>
      </c>
    </row>
    <row r="1282" spans="1:22" x14ac:dyDescent="0.25">
      <c r="A1282">
        <v>1279</v>
      </c>
      <c r="B1282" s="1">
        <f t="shared" si="19"/>
        <v>41093</v>
      </c>
      <c r="C1282">
        <v>3822100857.366827</v>
      </c>
      <c r="D1282">
        <v>80875747.340908647</v>
      </c>
      <c r="E1282">
        <v>7634096.0668354034</v>
      </c>
      <c r="F1282">
        <v>0</v>
      </c>
      <c r="G1282">
        <v>0</v>
      </c>
      <c r="H1282">
        <v>1279</v>
      </c>
      <c r="I1282">
        <v>135669000</v>
      </c>
      <c r="J1282">
        <v>220421000</v>
      </c>
      <c r="K1282">
        <v>1279</v>
      </c>
      <c r="L1282">
        <v>0</v>
      </c>
      <c r="M1282">
        <v>0</v>
      </c>
      <c r="N1282">
        <v>0.38443755330813179</v>
      </c>
      <c r="O1282">
        <v>0.53339197584815801</v>
      </c>
      <c r="P1282">
        <v>0</v>
      </c>
      <c r="Q1282">
        <v>0</v>
      </c>
      <c r="R1282">
        <v>1</v>
      </c>
      <c r="S1282">
        <v>1</v>
      </c>
      <c r="T1282">
        <v>24937006.807603128</v>
      </c>
      <c r="U1282">
        <v>16583089.814605931</v>
      </c>
      <c r="V1282">
        <v>88788450.794932365</v>
      </c>
    </row>
    <row r="1283" spans="1:22" x14ac:dyDescent="0.25">
      <c r="A1283">
        <v>1280</v>
      </c>
      <c r="B1283" s="1">
        <f t="shared" si="19"/>
        <v>41094</v>
      </c>
      <c r="C1283">
        <v>3682329439.7293029</v>
      </c>
      <c r="D1283">
        <v>79679105.713598907</v>
      </c>
      <c r="E1283">
        <v>179938750</v>
      </c>
      <c r="F1283">
        <v>0</v>
      </c>
      <c r="G1283">
        <v>143527630.57469711</v>
      </c>
      <c r="H1283">
        <v>1280</v>
      </c>
      <c r="I1283">
        <v>74783000</v>
      </c>
      <c r="J1283">
        <v>125566000</v>
      </c>
      <c r="K1283">
        <v>1280</v>
      </c>
      <c r="L1283">
        <v>0</v>
      </c>
      <c r="M1283">
        <v>5238.7585159764449</v>
      </c>
      <c r="N1283">
        <v>0.36965839339043161</v>
      </c>
      <c r="O1283">
        <v>0.50742222412626203</v>
      </c>
      <c r="P1283">
        <v>0</v>
      </c>
      <c r="Q1283">
        <v>0</v>
      </c>
      <c r="R1283">
        <v>1</v>
      </c>
      <c r="S1283">
        <v>1</v>
      </c>
      <c r="T1283">
        <v>109742471.848967</v>
      </c>
      <c r="U1283">
        <v>56530224.888169751</v>
      </c>
      <c r="V1283">
        <v>153705426.9588466</v>
      </c>
    </row>
    <row r="1284" spans="1:22" x14ac:dyDescent="0.25">
      <c r="A1284">
        <v>1281</v>
      </c>
      <c r="B1284" s="1">
        <f t="shared" ref="B1284:B1347" si="20">DATE(2009,1,1)+A1284</f>
        <v>41095</v>
      </c>
      <c r="C1284">
        <v>3494025845.7843742</v>
      </c>
      <c r="D1284">
        <v>83685110.681866333</v>
      </c>
      <c r="E1284">
        <v>163765686.96934459</v>
      </c>
      <c r="F1284">
        <v>0</v>
      </c>
      <c r="G1284">
        <v>98537276.298794359</v>
      </c>
      <c r="H1284">
        <v>1281</v>
      </c>
      <c r="I1284">
        <v>56301000</v>
      </c>
      <c r="J1284">
        <v>88180000</v>
      </c>
      <c r="K1284">
        <v>1281</v>
      </c>
      <c r="L1284">
        <v>0</v>
      </c>
      <c r="M1284">
        <v>3596.6105849059941</v>
      </c>
      <c r="N1284">
        <v>0.37827019572079351</v>
      </c>
      <c r="O1284">
        <v>0.51607426989491134</v>
      </c>
      <c r="P1284">
        <v>0</v>
      </c>
      <c r="Q1284">
        <v>0</v>
      </c>
      <c r="R1284">
        <v>1</v>
      </c>
      <c r="S1284">
        <v>1</v>
      </c>
      <c r="T1284">
        <v>95122779.285340101</v>
      </c>
      <c r="U1284">
        <v>43728659.373091191</v>
      </c>
      <c r="V1284">
        <v>166177658.38692731</v>
      </c>
    </row>
    <row r="1285" spans="1:22" x14ac:dyDescent="0.25">
      <c r="A1285">
        <v>1282</v>
      </c>
      <c r="B1285" s="1">
        <f t="shared" si="20"/>
        <v>41096</v>
      </c>
      <c r="C1285">
        <v>3431847345.3770952</v>
      </c>
      <c r="D1285">
        <v>84454767.927455142</v>
      </c>
      <c r="E1285">
        <v>92955046.474702597</v>
      </c>
      <c r="F1285">
        <v>0</v>
      </c>
      <c r="G1285">
        <v>0</v>
      </c>
      <c r="H1285">
        <v>1282</v>
      </c>
      <c r="I1285">
        <v>34896000</v>
      </c>
      <c r="J1285">
        <v>53541000</v>
      </c>
      <c r="K1285">
        <v>1282</v>
      </c>
      <c r="L1285">
        <v>0</v>
      </c>
      <c r="M1285">
        <v>0</v>
      </c>
      <c r="N1285">
        <v>0.382718195811802</v>
      </c>
      <c r="O1285">
        <v>0.51995341789521454</v>
      </c>
      <c r="P1285">
        <v>0</v>
      </c>
      <c r="Q1285">
        <v>0</v>
      </c>
      <c r="R1285">
        <v>1</v>
      </c>
      <c r="S1285">
        <v>1</v>
      </c>
      <c r="T1285">
        <v>66409376.702128887</v>
      </c>
      <c r="U1285">
        <v>31534026.958931491</v>
      </c>
      <c r="V1285">
        <v>146800861.3342627</v>
      </c>
    </row>
    <row r="1286" spans="1:22" x14ac:dyDescent="0.25">
      <c r="A1286">
        <v>1283</v>
      </c>
      <c r="B1286" s="1">
        <f t="shared" si="20"/>
        <v>41097</v>
      </c>
      <c r="C1286">
        <v>3705889660.5231929</v>
      </c>
      <c r="D1286">
        <v>83259032.237824664</v>
      </c>
      <c r="E1286">
        <v>22843945.888882119</v>
      </c>
      <c r="F1286">
        <v>0</v>
      </c>
      <c r="G1286">
        <v>0</v>
      </c>
      <c r="H1286">
        <v>1283</v>
      </c>
      <c r="I1286">
        <v>38321000</v>
      </c>
      <c r="J1286">
        <v>47733000</v>
      </c>
      <c r="K1286">
        <v>1283</v>
      </c>
      <c r="L1286">
        <v>0</v>
      </c>
      <c r="M1286">
        <v>0</v>
      </c>
      <c r="N1286">
        <v>0.38420661342129497</v>
      </c>
      <c r="O1286">
        <v>0.52088043882223023</v>
      </c>
      <c r="P1286">
        <v>0</v>
      </c>
      <c r="Q1286">
        <v>0</v>
      </c>
      <c r="R1286">
        <v>1</v>
      </c>
      <c r="S1286">
        <v>1</v>
      </c>
      <c r="T1286">
        <v>41304103.34151908</v>
      </c>
      <c r="U1286">
        <v>23978521.108393159</v>
      </c>
      <c r="V1286">
        <v>121131265.5062414</v>
      </c>
    </row>
    <row r="1287" spans="1:22" x14ac:dyDescent="0.25">
      <c r="A1287">
        <v>1284</v>
      </c>
      <c r="B1287" s="1">
        <f t="shared" si="20"/>
        <v>41098</v>
      </c>
      <c r="C1287">
        <v>3714558599.4919991</v>
      </c>
      <c r="D1287">
        <v>81674970.032573134</v>
      </c>
      <c r="E1287">
        <v>1089345.461673263</v>
      </c>
      <c r="F1287">
        <v>0</v>
      </c>
      <c r="G1287">
        <v>0</v>
      </c>
      <c r="H1287">
        <v>1284</v>
      </c>
      <c r="I1287">
        <v>23452000</v>
      </c>
      <c r="J1287">
        <v>32149000</v>
      </c>
      <c r="K1287">
        <v>1284</v>
      </c>
      <c r="L1287">
        <v>0</v>
      </c>
      <c r="M1287">
        <v>0</v>
      </c>
      <c r="N1287">
        <v>0.38543096278768729</v>
      </c>
      <c r="O1287">
        <v>0.52167685634297722</v>
      </c>
      <c r="P1287">
        <v>0</v>
      </c>
      <c r="Q1287">
        <v>0</v>
      </c>
      <c r="R1287">
        <v>1</v>
      </c>
      <c r="S1287">
        <v>1</v>
      </c>
      <c r="T1287">
        <v>31065676.061625481</v>
      </c>
      <c r="U1287">
        <v>19443933.900861401</v>
      </c>
      <c r="V1287">
        <v>98948260.969165474</v>
      </c>
    </row>
    <row r="1288" spans="1:22" x14ac:dyDescent="0.25">
      <c r="A1288">
        <v>1285</v>
      </c>
      <c r="B1288" s="1">
        <f t="shared" si="20"/>
        <v>41099</v>
      </c>
      <c r="C1288">
        <v>3722498381.0967131</v>
      </c>
      <c r="D1288">
        <v>80306064.21412833</v>
      </c>
      <c r="E1288">
        <v>-66220.723536613164</v>
      </c>
      <c r="F1288">
        <v>0</v>
      </c>
      <c r="G1288">
        <v>0</v>
      </c>
      <c r="H1288">
        <v>1285</v>
      </c>
      <c r="I1288">
        <v>16969000</v>
      </c>
      <c r="J1288">
        <v>24241000</v>
      </c>
      <c r="K1288">
        <v>1285</v>
      </c>
      <c r="L1288">
        <v>0</v>
      </c>
      <c r="M1288">
        <v>0</v>
      </c>
      <c r="N1288">
        <v>0.38587207926653921</v>
      </c>
      <c r="O1288">
        <v>0.5219454230414402</v>
      </c>
      <c r="P1288">
        <v>0</v>
      </c>
      <c r="Q1288">
        <v>0</v>
      </c>
      <c r="R1288">
        <v>1</v>
      </c>
      <c r="S1288">
        <v>1</v>
      </c>
      <c r="T1288">
        <v>26877402.594080139</v>
      </c>
      <c r="U1288">
        <v>15894615.61941769</v>
      </c>
      <c r="V1288">
        <v>80807260.76267761</v>
      </c>
    </row>
    <row r="1289" spans="1:22" x14ac:dyDescent="0.25">
      <c r="A1289">
        <v>1286</v>
      </c>
      <c r="B1289" s="1">
        <f t="shared" si="20"/>
        <v>41100</v>
      </c>
      <c r="C1289">
        <v>3516360025.14326</v>
      </c>
      <c r="D1289">
        <v>79186589.136098936</v>
      </c>
      <c r="E1289">
        <v>-665558.51631604857</v>
      </c>
      <c r="F1289">
        <v>0</v>
      </c>
      <c r="G1289">
        <v>0</v>
      </c>
      <c r="H1289">
        <v>1286</v>
      </c>
      <c r="I1289">
        <v>13000000</v>
      </c>
      <c r="J1289">
        <v>11582000</v>
      </c>
      <c r="K1289">
        <v>1286</v>
      </c>
      <c r="L1289">
        <v>0</v>
      </c>
      <c r="M1289">
        <v>0</v>
      </c>
      <c r="N1289">
        <v>0.38603314736065819</v>
      </c>
      <c r="O1289">
        <v>0.52203488301813517</v>
      </c>
      <c r="P1289">
        <v>0</v>
      </c>
      <c r="Q1289">
        <v>0</v>
      </c>
      <c r="R1289">
        <v>1</v>
      </c>
      <c r="S1289">
        <v>1</v>
      </c>
      <c r="T1289">
        <v>23342495.563090581</v>
      </c>
      <c r="U1289">
        <v>12977473.467292011</v>
      </c>
      <c r="V1289">
        <v>65974376.587755308</v>
      </c>
    </row>
    <row r="1290" spans="1:22" x14ac:dyDescent="0.25">
      <c r="A1290">
        <v>1287</v>
      </c>
      <c r="B1290" s="1">
        <f t="shared" si="20"/>
        <v>41101</v>
      </c>
      <c r="C1290">
        <v>3562794723.4783721</v>
      </c>
      <c r="D1290">
        <v>78271256.796089157</v>
      </c>
      <c r="E1290">
        <v>-1258902.931301652</v>
      </c>
      <c r="F1290">
        <v>0</v>
      </c>
      <c r="G1290">
        <v>0</v>
      </c>
      <c r="H1290">
        <v>1287</v>
      </c>
      <c r="I1290">
        <v>13823000</v>
      </c>
      <c r="J1290">
        <v>24683000</v>
      </c>
      <c r="K1290">
        <v>1287</v>
      </c>
      <c r="L1290">
        <v>0</v>
      </c>
      <c r="M1290">
        <v>0</v>
      </c>
      <c r="N1290">
        <v>0.38608323287772062</v>
      </c>
      <c r="O1290">
        <v>0.52184126242241047</v>
      </c>
      <c r="P1290">
        <v>0</v>
      </c>
      <c r="Q1290">
        <v>0</v>
      </c>
      <c r="R1290">
        <v>1</v>
      </c>
      <c r="S1290">
        <v>1</v>
      </c>
      <c r="T1290">
        <v>20379416.027516749</v>
      </c>
      <c r="U1290">
        <v>10595402.451572759</v>
      </c>
      <c r="V1290">
        <v>53864210.764557026</v>
      </c>
    </row>
    <row r="1291" spans="1:22" x14ac:dyDescent="0.25">
      <c r="A1291">
        <v>1288</v>
      </c>
      <c r="B1291" s="1">
        <f t="shared" si="20"/>
        <v>41102</v>
      </c>
      <c r="C1291">
        <v>3327887005.2373829</v>
      </c>
      <c r="D1291">
        <v>77523942.498334765</v>
      </c>
      <c r="E1291">
        <v>76606981.097729981</v>
      </c>
      <c r="F1291">
        <v>0</v>
      </c>
      <c r="G1291">
        <v>0</v>
      </c>
      <c r="H1291">
        <v>1288</v>
      </c>
      <c r="I1291">
        <v>106533000</v>
      </c>
      <c r="J1291">
        <v>133429000</v>
      </c>
      <c r="K1291">
        <v>1288</v>
      </c>
      <c r="L1291">
        <v>0</v>
      </c>
      <c r="M1291">
        <v>0</v>
      </c>
      <c r="N1291">
        <v>0.38611584266578908</v>
      </c>
      <c r="O1291">
        <v>0.52192185344285624</v>
      </c>
      <c r="P1291">
        <v>0</v>
      </c>
      <c r="Q1291">
        <v>0</v>
      </c>
      <c r="R1291">
        <v>1</v>
      </c>
      <c r="S1291">
        <v>1</v>
      </c>
      <c r="T1291">
        <v>75463759.604413897</v>
      </c>
      <c r="U1291">
        <v>46766405.086044088</v>
      </c>
      <c r="V1291">
        <v>117289065.7169968</v>
      </c>
    </row>
    <row r="1292" spans="1:22" x14ac:dyDescent="0.25">
      <c r="A1292">
        <v>1289</v>
      </c>
      <c r="B1292" s="1">
        <f t="shared" si="20"/>
        <v>41103</v>
      </c>
      <c r="C1292">
        <v>3748317842.2117119</v>
      </c>
      <c r="D1292">
        <v>81437869.163827717</v>
      </c>
      <c r="E1292">
        <v>18932199.006837051</v>
      </c>
      <c r="F1292">
        <v>0</v>
      </c>
      <c r="G1292">
        <v>0</v>
      </c>
      <c r="H1292">
        <v>1289</v>
      </c>
      <c r="I1292">
        <v>118840000</v>
      </c>
      <c r="J1292">
        <v>181521000</v>
      </c>
      <c r="K1292">
        <v>1289</v>
      </c>
      <c r="L1292">
        <v>0</v>
      </c>
      <c r="M1292">
        <v>0</v>
      </c>
      <c r="N1292">
        <v>0.39401059185675918</v>
      </c>
      <c r="O1292">
        <v>0.52697385981934008</v>
      </c>
      <c r="P1292">
        <v>0</v>
      </c>
      <c r="Q1292">
        <v>0</v>
      </c>
      <c r="R1292">
        <v>1</v>
      </c>
      <c r="S1292">
        <v>1</v>
      </c>
      <c r="T1292">
        <v>39228997.792644627</v>
      </c>
      <c r="U1292">
        <v>24964564.496409539</v>
      </c>
      <c r="V1292">
        <v>111178613.3151332</v>
      </c>
    </row>
    <row r="1293" spans="1:22" x14ac:dyDescent="0.25">
      <c r="A1293">
        <v>1290</v>
      </c>
      <c r="B1293" s="1">
        <f t="shared" si="20"/>
        <v>41104</v>
      </c>
      <c r="C1293">
        <v>3375006013.174294</v>
      </c>
      <c r="D1293">
        <v>81060795.182155818</v>
      </c>
      <c r="E1293">
        <v>254260699.6482558</v>
      </c>
      <c r="F1293">
        <v>159661201.32715431</v>
      </c>
      <c r="G1293">
        <v>205491283.57026491</v>
      </c>
      <c r="H1293">
        <v>1290</v>
      </c>
      <c r="J1293">
        <v>462947000</v>
      </c>
      <c r="K1293">
        <v>1290</v>
      </c>
      <c r="L1293">
        <v>5827.6338484411308</v>
      </c>
      <c r="M1293">
        <v>7500.4318503146696</v>
      </c>
      <c r="N1293">
        <v>0.38958188128528781</v>
      </c>
      <c r="O1293">
        <v>0.51817345528099856</v>
      </c>
      <c r="P1293">
        <v>0</v>
      </c>
      <c r="Q1293">
        <v>0</v>
      </c>
      <c r="R1293">
        <v>1</v>
      </c>
      <c r="S1293">
        <v>1</v>
      </c>
      <c r="T1293">
        <v>182963684.68586609</v>
      </c>
      <c r="U1293">
        <v>107339054.1763884</v>
      </c>
      <c r="V1293">
        <v>263405805.4429225</v>
      </c>
    </row>
    <row r="1294" spans="1:22" x14ac:dyDescent="0.25">
      <c r="A1294">
        <v>1291</v>
      </c>
      <c r="B1294" s="1">
        <f t="shared" si="20"/>
        <v>41105</v>
      </c>
      <c r="C1294">
        <v>2732783908.118988</v>
      </c>
      <c r="D1294">
        <v>90454684.485156193</v>
      </c>
      <c r="E1294">
        <v>275031274.18247223</v>
      </c>
      <c r="F1294">
        <v>216582790.96418709</v>
      </c>
      <c r="G1294">
        <v>168952829.39224219</v>
      </c>
      <c r="H1294">
        <v>1291</v>
      </c>
      <c r="I1294">
        <v>108157000</v>
      </c>
      <c r="J1294">
        <v>182834000</v>
      </c>
      <c r="K1294">
        <v>1291</v>
      </c>
      <c r="L1294">
        <v>7905.2718701928288</v>
      </c>
      <c r="M1294">
        <v>6166.7782728168404</v>
      </c>
      <c r="N1294">
        <v>0.41039143122395222</v>
      </c>
      <c r="O1294">
        <v>0.53853445022040658</v>
      </c>
      <c r="P1294">
        <v>0</v>
      </c>
      <c r="Q1294">
        <v>0</v>
      </c>
      <c r="R1294">
        <v>1</v>
      </c>
      <c r="S1294">
        <v>1</v>
      </c>
      <c r="T1294">
        <v>208149207.50989431</v>
      </c>
      <c r="U1294">
        <v>123696441.0380961</v>
      </c>
      <c r="V1294">
        <v>323580544.56287551</v>
      </c>
    </row>
    <row r="1295" spans="1:22" x14ac:dyDescent="0.25">
      <c r="A1295">
        <v>1292</v>
      </c>
      <c r="B1295" s="1">
        <f t="shared" si="20"/>
        <v>41106</v>
      </c>
      <c r="C1295">
        <v>3112584946.3146372</v>
      </c>
      <c r="D1295">
        <v>109151344.76104119</v>
      </c>
      <c r="E1295">
        <v>61134096.26403448</v>
      </c>
      <c r="F1295">
        <v>0</v>
      </c>
      <c r="G1295">
        <v>0</v>
      </c>
      <c r="H1295">
        <v>1292</v>
      </c>
      <c r="I1295">
        <v>74742000</v>
      </c>
      <c r="J1295">
        <v>104917000</v>
      </c>
      <c r="K1295">
        <v>1292</v>
      </c>
      <c r="L1295">
        <v>0</v>
      </c>
      <c r="M1295">
        <v>0</v>
      </c>
      <c r="N1295">
        <v>0.42733812465591248</v>
      </c>
      <c r="O1295">
        <v>0.55148209760342448</v>
      </c>
      <c r="P1295">
        <v>0</v>
      </c>
      <c r="Q1295">
        <v>0</v>
      </c>
      <c r="R1295">
        <v>1</v>
      </c>
      <c r="S1295">
        <v>1</v>
      </c>
      <c r="T1295">
        <v>92908464.670548812</v>
      </c>
      <c r="U1295">
        <v>60956876.25523866</v>
      </c>
      <c r="V1295">
        <v>223532477.5688847</v>
      </c>
    </row>
    <row r="1296" spans="1:22" x14ac:dyDescent="0.25">
      <c r="A1296">
        <v>1293</v>
      </c>
      <c r="B1296" s="1">
        <f t="shared" si="20"/>
        <v>41107</v>
      </c>
      <c r="C1296">
        <v>3092518552.9527998</v>
      </c>
      <c r="D1296">
        <v>87994114.708131626</v>
      </c>
      <c r="E1296">
        <v>112421700.7798474</v>
      </c>
      <c r="F1296">
        <v>0</v>
      </c>
      <c r="G1296">
        <v>2852770.445884306</v>
      </c>
      <c r="H1296">
        <v>1293</v>
      </c>
      <c r="I1296">
        <v>43015000</v>
      </c>
      <c r="J1296">
        <v>82863000</v>
      </c>
      <c r="K1296">
        <v>1293</v>
      </c>
      <c r="L1296">
        <v>0</v>
      </c>
      <c r="M1296">
        <v>104.12612127477711</v>
      </c>
      <c r="N1296">
        <v>0.4342875973235597</v>
      </c>
      <c r="O1296">
        <v>0.5552101989932261</v>
      </c>
      <c r="P1296">
        <v>0</v>
      </c>
      <c r="Q1296">
        <v>0</v>
      </c>
      <c r="R1296">
        <v>1</v>
      </c>
      <c r="S1296">
        <v>1</v>
      </c>
      <c r="T1296">
        <v>111277106.8945809</v>
      </c>
      <c r="U1296">
        <v>65899991.157072008</v>
      </c>
      <c r="V1296">
        <v>240160125.59326291</v>
      </c>
    </row>
    <row r="1297" spans="1:22" x14ac:dyDescent="0.25">
      <c r="A1297">
        <v>1294</v>
      </c>
      <c r="B1297" s="1">
        <f t="shared" si="20"/>
        <v>41108</v>
      </c>
      <c r="C1297">
        <v>2969894601.9390192</v>
      </c>
      <c r="D1297">
        <v>89020201.327262968</v>
      </c>
      <c r="E1297">
        <v>22406415.154627759</v>
      </c>
      <c r="F1297">
        <v>0</v>
      </c>
      <c r="G1297">
        <v>0</v>
      </c>
      <c r="H1297">
        <v>1294</v>
      </c>
      <c r="I1297">
        <v>26119000</v>
      </c>
      <c r="J1297">
        <v>35482000</v>
      </c>
      <c r="K1297">
        <v>1294</v>
      </c>
      <c r="L1297">
        <v>0</v>
      </c>
      <c r="M1297">
        <v>0</v>
      </c>
      <c r="N1297">
        <v>0.43477284225933849</v>
      </c>
      <c r="O1297">
        <v>0.55662704478849667</v>
      </c>
      <c r="P1297">
        <v>0</v>
      </c>
      <c r="Q1297">
        <v>0</v>
      </c>
      <c r="R1297">
        <v>1</v>
      </c>
      <c r="S1297">
        <v>1</v>
      </c>
      <c r="T1297">
        <v>59912158.029338211</v>
      </c>
      <c r="U1297">
        <v>37317640.689691052</v>
      </c>
      <c r="V1297">
        <v>196596810.62182641</v>
      </c>
    </row>
    <row r="1298" spans="1:22" x14ac:dyDescent="0.25">
      <c r="A1298">
        <v>1295</v>
      </c>
      <c r="B1298" s="1">
        <f t="shared" si="20"/>
        <v>41109</v>
      </c>
      <c r="C1298">
        <v>3177500367.2400622</v>
      </c>
      <c r="D1298">
        <v>86331923.675988421</v>
      </c>
      <c r="E1298">
        <v>968086.26078971848</v>
      </c>
      <c r="F1298">
        <v>0</v>
      </c>
      <c r="G1298">
        <v>0</v>
      </c>
      <c r="H1298">
        <v>1295</v>
      </c>
      <c r="I1298">
        <v>21859000</v>
      </c>
      <c r="J1298">
        <v>22480000</v>
      </c>
      <c r="K1298">
        <v>1295</v>
      </c>
      <c r="L1298">
        <v>0</v>
      </c>
      <c r="M1298">
        <v>0</v>
      </c>
      <c r="N1298">
        <v>0.4349420709895444</v>
      </c>
      <c r="O1298">
        <v>0.55627460856169231</v>
      </c>
      <c r="P1298">
        <v>0</v>
      </c>
      <c r="Q1298">
        <v>0</v>
      </c>
      <c r="R1298">
        <v>1</v>
      </c>
      <c r="S1298">
        <v>1</v>
      </c>
      <c r="T1298">
        <v>48756555.785351112</v>
      </c>
      <c r="U1298">
        <v>32078380.950079702</v>
      </c>
      <c r="V1298">
        <v>161391071.2124511</v>
      </c>
    </row>
    <row r="1299" spans="1:22" x14ac:dyDescent="0.25">
      <c r="A1299">
        <v>1296</v>
      </c>
      <c r="B1299" s="1">
        <f t="shared" si="20"/>
        <v>41110</v>
      </c>
      <c r="C1299">
        <v>3570230108.878963</v>
      </c>
      <c r="D1299">
        <v>84159389.227843821</v>
      </c>
      <c r="E1299">
        <v>5632402.2680033464</v>
      </c>
      <c r="F1299">
        <v>0</v>
      </c>
      <c r="G1299">
        <v>0</v>
      </c>
      <c r="H1299">
        <v>1296</v>
      </c>
      <c r="I1299">
        <v>26194000</v>
      </c>
      <c r="J1299">
        <v>61874000</v>
      </c>
      <c r="K1299">
        <v>1296</v>
      </c>
      <c r="L1299">
        <v>0</v>
      </c>
      <c r="M1299">
        <v>0</v>
      </c>
      <c r="N1299">
        <v>0.43494818036044391</v>
      </c>
      <c r="O1299">
        <v>0.55563483458333196</v>
      </c>
      <c r="P1299">
        <v>0</v>
      </c>
      <c r="Q1299">
        <v>0</v>
      </c>
      <c r="R1299">
        <v>1</v>
      </c>
      <c r="S1299">
        <v>1</v>
      </c>
      <c r="T1299">
        <v>42514553.619999044</v>
      </c>
      <c r="U1299">
        <v>25903197.11389048</v>
      </c>
      <c r="V1299">
        <v>131844644.5557337</v>
      </c>
    </row>
    <row r="1300" spans="1:22" x14ac:dyDescent="0.25">
      <c r="A1300">
        <v>1297</v>
      </c>
      <c r="B1300" s="1">
        <f t="shared" si="20"/>
        <v>41111</v>
      </c>
      <c r="C1300">
        <v>3304895298.9032001</v>
      </c>
      <c r="D1300">
        <v>82336089.083941638</v>
      </c>
      <c r="E1300">
        <v>195773360</v>
      </c>
      <c r="F1300">
        <v>28396170.93161213</v>
      </c>
      <c r="G1300">
        <v>101335526.6379787</v>
      </c>
      <c r="H1300">
        <v>1297</v>
      </c>
      <c r="I1300">
        <v>26285000</v>
      </c>
      <c r="J1300">
        <v>41911000</v>
      </c>
      <c r="K1300">
        <v>1297</v>
      </c>
      <c r="L1300">
        <v>1036.4602390038431</v>
      </c>
      <c r="M1300">
        <v>3698.7467222862219</v>
      </c>
      <c r="N1300">
        <v>0.4354896944797203</v>
      </c>
      <c r="O1300">
        <v>0.55635747463700769</v>
      </c>
      <c r="P1300">
        <v>0</v>
      </c>
      <c r="Q1300">
        <v>0</v>
      </c>
      <c r="R1300">
        <v>1</v>
      </c>
      <c r="S1300">
        <v>1</v>
      </c>
      <c r="T1300">
        <v>124884167.93124551</v>
      </c>
      <c r="U1300">
        <v>59297403.930360533</v>
      </c>
      <c r="V1300">
        <v>181003517.5710777</v>
      </c>
    </row>
    <row r="1301" spans="1:22" x14ac:dyDescent="0.25">
      <c r="A1301">
        <v>1298</v>
      </c>
      <c r="B1301" s="1">
        <f t="shared" si="20"/>
        <v>41112</v>
      </c>
      <c r="C1301">
        <v>3329116294.0619898</v>
      </c>
      <c r="D1301">
        <v>85369666.757625163</v>
      </c>
      <c r="E1301">
        <v>44451915.309880912</v>
      </c>
      <c r="F1301">
        <v>0</v>
      </c>
      <c r="G1301">
        <v>0</v>
      </c>
      <c r="H1301">
        <v>1298</v>
      </c>
      <c r="I1301">
        <v>23260000</v>
      </c>
      <c r="J1301">
        <v>27258000</v>
      </c>
      <c r="K1301">
        <v>1298</v>
      </c>
      <c r="L1301">
        <v>0</v>
      </c>
      <c r="M1301">
        <v>0</v>
      </c>
      <c r="N1301">
        <v>0.43283696389684267</v>
      </c>
      <c r="O1301">
        <v>0.54991593286720919</v>
      </c>
      <c r="P1301">
        <v>0</v>
      </c>
      <c r="Q1301">
        <v>0</v>
      </c>
      <c r="R1301">
        <v>1</v>
      </c>
      <c r="S1301">
        <v>1</v>
      </c>
      <c r="T1301">
        <v>58217415.493732981</v>
      </c>
      <c r="U1301">
        <v>30082783.684960969</v>
      </c>
      <c r="V1301">
        <v>153417998.65845361</v>
      </c>
    </row>
    <row r="1302" spans="1:22" x14ac:dyDescent="0.25">
      <c r="A1302">
        <v>1299</v>
      </c>
      <c r="B1302" s="1">
        <f t="shared" si="20"/>
        <v>41113</v>
      </c>
      <c r="C1302">
        <v>3221560456.9194951</v>
      </c>
      <c r="D1302">
        <v>83667373.577222288</v>
      </c>
      <c r="E1302">
        <v>22076287.650721159</v>
      </c>
      <c r="F1302">
        <v>0</v>
      </c>
      <c r="G1302">
        <v>0</v>
      </c>
      <c r="H1302">
        <v>1299</v>
      </c>
      <c r="I1302">
        <v>19223000</v>
      </c>
      <c r="J1302">
        <v>23942000</v>
      </c>
      <c r="K1302">
        <v>1299</v>
      </c>
      <c r="L1302">
        <v>0</v>
      </c>
      <c r="M1302">
        <v>0</v>
      </c>
      <c r="N1302">
        <v>0.43308128294232262</v>
      </c>
      <c r="O1302">
        <v>0.54906776748296204</v>
      </c>
      <c r="P1302">
        <v>0</v>
      </c>
      <c r="Q1302">
        <v>0</v>
      </c>
      <c r="R1302">
        <v>1</v>
      </c>
      <c r="S1302">
        <v>1</v>
      </c>
      <c r="T1302">
        <v>47018649.320479453</v>
      </c>
      <c r="U1302">
        <v>25037929.13364967</v>
      </c>
      <c r="V1302">
        <v>126131855.79296181</v>
      </c>
    </row>
    <row r="1303" spans="1:22" x14ac:dyDescent="0.25">
      <c r="A1303">
        <v>1300</v>
      </c>
      <c r="B1303" s="1">
        <f t="shared" si="20"/>
        <v>41114</v>
      </c>
      <c r="C1303">
        <v>3152021264.0459261</v>
      </c>
      <c r="D1303">
        <v>81983554.792933673</v>
      </c>
      <c r="E1303">
        <v>886349.63492763415</v>
      </c>
      <c r="F1303">
        <v>0</v>
      </c>
      <c r="G1303">
        <v>0</v>
      </c>
      <c r="H1303">
        <v>1300</v>
      </c>
      <c r="I1303">
        <v>13327000</v>
      </c>
      <c r="J1303">
        <v>15923000</v>
      </c>
      <c r="K1303">
        <v>1300</v>
      </c>
      <c r="L1303">
        <v>0</v>
      </c>
      <c r="M1303">
        <v>0</v>
      </c>
      <c r="N1303">
        <v>0.43318671161558492</v>
      </c>
      <c r="O1303">
        <v>0.54860241828710232</v>
      </c>
      <c r="P1303">
        <v>0</v>
      </c>
      <c r="Q1303">
        <v>0</v>
      </c>
      <c r="R1303">
        <v>1</v>
      </c>
      <c r="S1303">
        <v>1</v>
      </c>
      <c r="T1303">
        <v>38263659.727580503</v>
      </c>
      <c r="U1303">
        <v>22086559.612530909</v>
      </c>
      <c r="V1303">
        <v>106562811.5298502</v>
      </c>
    </row>
    <row r="1304" spans="1:22" x14ac:dyDescent="0.25">
      <c r="A1304">
        <v>1301</v>
      </c>
      <c r="B1304" s="1">
        <f t="shared" si="20"/>
        <v>41115</v>
      </c>
      <c r="C1304">
        <v>3094501160.5106821</v>
      </c>
      <c r="D1304">
        <v>80775955.592004672</v>
      </c>
      <c r="E1304">
        <v>-165688.6786873448</v>
      </c>
      <c r="F1304">
        <v>0</v>
      </c>
      <c r="G1304">
        <v>0</v>
      </c>
      <c r="H1304">
        <v>1301</v>
      </c>
      <c r="I1304">
        <v>8746000</v>
      </c>
      <c r="J1304">
        <v>11241000</v>
      </c>
      <c r="K1304">
        <v>1301</v>
      </c>
      <c r="L1304">
        <v>0</v>
      </c>
      <c r="M1304">
        <v>0</v>
      </c>
      <c r="N1304">
        <v>0.43300663379029042</v>
      </c>
      <c r="O1304">
        <v>0.54811383825233451</v>
      </c>
      <c r="P1304">
        <v>0</v>
      </c>
      <c r="Q1304">
        <v>0</v>
      </c>
      <c r="R1304">
        <v>1</v>
      </c>
      <c r="S1304">
        <v>1</v>
      </c>
      <c r="T1304">
        <v>32291748.56867874</v>
      </c>
      <c r="U1304">
        <v>17027778.262340918</v>
      </c>
      <c r="V1304">
        <v>87028693.828659385</v>
      </c>
    </row>
    <row r="1305" spans="1:22" x14ac:dyDescent="0.25">
      <c r="A1305">
        <v>1302</v>
      </c>
      <c r="B1305" s="1">
        <f t="shared" si="20"/>
        <v>41116</v>
      </c>
      <c r="C1305">
        <v>3035956846.9565272</v>
      </c>
      <c r="D1305">
        <v>79570511.697574005</v>
      </c>
      <c r="E1305">
        <v>-764031.79193750559</v>
      </c>
      <c r="F1305">
        <v>0</v>
      </c>
      <c r="G1305">
        <v>0</v>
      </c>
      <c r="H1305">
        <v>1302</v>
      </c>
      <c r="I1305">
        <v>7998000</v>
      </c>
      <c r="J1305">
        <v>11255000</v>
      </c>
      <c r="K1305">
        <v>1302</v>
      </c>
      <c r="L1305">
        <v>0</v>
      </c>
      <c r="M1305">
        <v>0</v>
      </c>
      <c r="N1305">
        <v>0.43280616578332459</v>
      </c>
      <c r="O1305">
        <v>0.54767445846231166</v>
      </c>
      <c r="P1305">
        <v>0</v>
      </c>
      <c r="Q1305">
        <v>0</v>
      </c>
      <c r="R1305">
        <v>1</v>
      </c>
      <c r="S1305">
        <v>1</v>
      </c>
      <c r="T1305">
        <v>28376071.65424015</v>
      </c>
      <c r="U1305">
        <v>13984592.121532289</v>
      </c>
      <c r="V1305">
        <v>71071902.819847822</v>
      </c>
    </row>
    <row r="1306" spans="1:22" x14ac:dyDescent="0.25">
      <c r="A1306">
        <v>1303</v>
      </c>
      <c r="B1306" s="1">
        <f t="shared" si="20"/>
        <v>41117</v>
      </c>
      <c r="C1306">
        <v>2963202138.5764642</v>
      </c>
      <c r="D1306">
        <v>78585823.441338837</v>
      </c>
      <c r="E1306">
        <v>-1356391.474188905</v>
      </c>
      <c r="F1306">
        <v>0</v>
      </c>
      <c r="G1306">
        <v>0</v>
      </c>
      <c r="H1306">
        <v>1303</v>
      </c>
      <c r="I1306">
        <v>7709000</v>
      </c>
      <c r="J1306">
        <v>15802000</v>
      </c>
      <c r="K1306">
        <v>1303</v>
      </c>
      <c r="L1306">
        <v>0</v>
      </c>
      <c r="M1306">
        <v>0</v>
      </c>
      <c r="N1306">
        <v>0.43270111360564489</v>
      </c>
      <c r="O1306">
        <v>0.54738390552709226</v>
      </c>
      <c r="P1306">
        <v>0</v>
      </c>
      <c r="Q1306">
        <v>0</v>
      </c>
      <c r="R1306">
        <v>1</v>
      </c>
      <c r="S1306">
        <v>1</v>
      </c>
      <c r="T1306">
        <v>24985428.696273942</v>
      </c>
      <c r="U1306">
        <v>11414527.65599478</v>
      </c>
      <c r="V1306">
        <v>58032963.978165694</v>
      </c>
    </row>
    <row r="1307" spans="1:22" x14ac:dyDescent="0.25">
      <c r="A1307">
        <v>1304</v>
      </c>
      <c r="B1307" s="1">
        <f t="shared" si="20"/>
        <v>41118</v>
      </c>
      <c r="C1307">
        <v>3036231995.5623322</v>
      </c>
      <c r="D1307">
        <v>77781194.870087713</v>
      </c>
      <c r="E1307">
        <v>2375702.4402498072</v>
      </c>
      <c r="F1307">
        <v>0</v>
      </c>
      <c r="G1307">
        <v>0</v>
      </c>
      <c r="H1307">
        <v>1304</v>
      </c>
      <c r="I1307">
        <v>10292000</v>
      </c>
      <c r="J1307">
        <v>18330000</v>
      </c>
      <c r="K1307">
        <v>1304</v>
      </c>
      <c r="L1307">
        <v>0</v>
      </c>
      <c r="M1307">
        <v>0</v>
      </c>
      <c r="N1307">
        <v>0.4326611485634253</v>
      </c>
      <c r="O1307">
        <v>0.54730647788387321</v>
      </c>
      <c r="P1307">
        <v>0</v>
      </c>
      <c r="Q1307">
        <v>0</v>
      </c>
      <c r="R1307">
        <v>1</v>
      </c>
      <c r="S1307">
        <v>1</v>
      </c>
      <c r="T1307">
        <v>22140478.52952281</v>
      </c>
      <c r="U1307">
        <v>9319247.235603869</v>
      </c>
      <c r="V1307">
        <v>47373957.780636951</v>
      </c>
    </row>
    <row r="1308" spans="1:22" x14ac:dyDescent="0.25">
      <c r="A1308">
        <v>1305</v>
      </c>
      <c r="B1308" s="1">
        <f t="shared" si="20"/>
        <v>41119</v>
      </c>
      <c r="C1308">
        <v>3095647736.2792101</v>
      </c>
      <c r="D1308">
        <v>77123431.149296463</v>
      </c>
      <c r="E1308">
        <v>0</v>
      </c>
      <c r="F1308">
        <v>0</v>
      </c>
      <c r="G1308">
        <v>0</v>
      </c>
      <c r="H1308">
        <v>1305</v>
      </c>
      <c r="I1308">
        <v>9989000</v>
      </c>
      <c r="J1308">
        <v>16922000</v>
      </c>
      <c r="K1308">
        <v>1305</v>
      </c>
      <c r="L1308">
        <v>0</v>
      </c>
      <c r="M1308">
        <v>0</v>
      </c>
      <c r="N1308">
        <v>0.43266615308174022</v>
      </c>
      <c r="O1308">
        <v>0.54730966615612353</v>
      </c>
      <c r="P1308">
        <v>0</v>
      </c>
      <c r="Q1308">
        <v>0</v>
      </c>
      <c r="R1308">
        <v>1</v>
      </c>
      <c r="S1308">
        <v>1</v>
      </c>
      <c r="T1308">
        <v>23202188.69791016</v>
      </c>
      <c r="U1308">
        <v>11092182.03284988</v>
      </c>
      <c r="V1308">
        <v>45380924.488797009</v>
      </c>
    </row>
    <row r="1309" spans="1:22" x14ac:dyDescent="0.25">
      <c r="A1309">
        <v>1306</v>
      </c>
      <c r="B1309" s="1">
        <f t="shared" si="20"/>
        <v>41120</v>
      </c>
      <c r="C1309">
        <v>3261755019.566422</v>
      </c>
      <c r="D1309">
        <v>77000441.728950188</v>
      </c>
      <c r="E1309">
        <v>-600000</v>
      </c>
      <c r="F1309">
        <v>0</v>
      </c>
      <c r="G1309">
        <v>0</v>
      </c>
      <c r="H1309">
        <v>1306</v>
      </c>
      <c r="I1309">
        <v>10286000</v>
      </c>
      <c r="J1309">
        <v>18069000</v>
      </c>
      <c r="K1309">
        <v>1306</v>
      </c>
      <c r="L1309">
        <v>0</v>
      </c>
      <c r="M1309">
        <v>0</v>
      </c>
      <c r="N1309">
        <v>0.43266833650246861</v>
      </c>
      <c r="O1309">
        <v>0.54728110331993451</v>
      </c>
      <c r="P1309">
        <v>0</v>
      </c>
      <c r="Q1309">
        <v>0</v>
      </c>
      <c r="R1309">
        <v>1</v>
      </c>
      <c r="S1309">
        <v>1</v>
      </c>
      <c r="T1309">
        <v>20178947.132526189</v>
      </c>
      <c r="U1309">
        <v>8753773.729528917</v>
      </c>
      <c r="V1309">
        <v>40180506.800148338</v>
      </c>
    </row>
    <row r="1310" spans="1:22" x14ac:dyDescent="0.25">
      <c r="A1310">
        <v>1307</v>
      </c>
      <c r="B1310" s="1">
        <f t="shared" si="20"/>
        <v>41121</v>
      </c>
      <c r="C1310">
        <v>3052975366.1390018</v>
      </c>
      <c r="D1310">
        <v>76679525.686200604</v>
      </c>
      <c r="E1310">
        <v>-474245.00013411051</v>
      </c>
      <c r="F1310">
        <v>0</v>
      </c>
      <c r="G1310">
        <v>0</v>
      </c>
      <c r="H1310">
        <v>1307</v>
      </c>
      <c r="I1310">
        <v>8791000</v>
      </c>
      <c r="J1310">
        <v>15180000</v>
      </c>
      <c r="K1310">
        <v>1307</v>
      </c>
      <c r="L1310">
        <v>0</v>
      </c>
      <c r="M1310">
        <v>0</v>
      </c>
      <c r="N1310">
        <v>0.43266918874100851</v>
      </c>
      <c r="O1310">
        <v>0.54729284404918754</v>
      </c>
      <c r="P1310">
        <v>0</v>
      </c>
      <c r="Q1310">
        <v>0</v>
      </c>
      <c r="R1310">
        <v>1</v>
      </c>
      <c r="S1310">
        <v>1</v>
      </c>
      <c r="T1310">
        <v>17983330.591223441</v>
      </c>
      <c r="U1310">
        <v>7202243.5931868553</v>
      </c>
      <c r="V1310">
        <v>34374182.145287827</v>
      </c>
    </row>
    <row r="1311" spans="1:22" x14ac:dyDescent="0.25">
      <c r="A1311">
        <v>1308</v>
      </c>
      <c r="B1311" s="1">
        <f t="shared" si="20"/>
        <v>41122</v>
      </c>
      <c r="C1311">
        <v>3138228194.4246812</v>
      </c>
      <c r="D1311">
        <v>76321219.326458678</v>
      </c>
      <c r="E1311">
        <v>-1069502.5502387709</v>
      </c>
      <c r="F1311">
        <v>0</v>
      </c>
      <c r="G1311">
        <v>0</v>
      </c>
      <c r="H1311">
        <v>1308</v>
      </c>
      <c r="I1311">
        <v>8134000</v>
      </c>
      <c r="J1311">
        <v>12257000</v>
      </c>
      <c r="K1311">
        <v>1308</v>
      </c>
      <c r="L1311">
        <v>0</v>
      </c>
      <c r="M1311">
        <v>0</v>
      </c>
      <c r="N1311">
        <v>0.43266251609751483</v>
      </c>
      <c r="O1311">
        <v>0.54728938814098549</v>
      </c>
      <c r="P1311">
        <v>0</v>
      </c>
      <c r="Q1311">
        <v>0</v>
      </c>
      <c r="R1311">
        <v>1</v>
      </c>
      <c r="S1311">
        <v>1</v>
      </c>
      <c r="T1311">
        <v>15655221.321443019</v>
      </c>
      <c r="U1311">
        <v>5479898.2663047398</v>
      </c>
      <c r="V1311">
        <v>28024986.635471199</v>
      </c>
    </row>
    <row r="1312" spans="1:22" x14ac:dyDescent="0.25">
      <c r="A1312">
        <v>1309</v>
      </c>
      <c r="B1312" s="1">
        <f t="shared" si="20"/>
        <v>41123</v>
      </c>
      <c r="C1312">
        <v>2914677786.6512952</v>
      </c>
      <c r="D1312">
        <v>75929412.587145939</v>
      </c>
      <c r="E1312">
        <v>-1658807.524975436</v>
      </c>
      <c r="F1312">
        <v>0</v>
      </c>
      <c r="G1312">
        <v>0</v>
      </c>
      <c r="H1312">
        <v>1309</v>
      </c>
      <c r="I1312">
        <v>8328000</v>
      </c>
      <c r="J1312">
        <v>11569000</v>
      </c>
      <c r="K1312">
        <v>1309</v>
      </c>
      <c r="L1312">
        <v>0</v>
      </c>
      <c r="M1312">
        <v>0</v>
      </c>
      <c r="N1312">
        <v>0.43264186315535003</v>
      </c>
      <c r="O1312">
        <v>0.54727794691596165</v>
      </c>
      <c r="P1312">
        <v>0</v>
      </c>
      <c r="Q1312">
        <v>0</v>
      </c>
      <c r="R1312">
        <v>1</v>
      </c>
      <c r="S1312">
        <v>1</v>
      </c>
      <c r="T1312">
        <v>14104862.476311989</v>
      </c>
      <c r="U1312">
        <v>4499261.0481005926</v>
      </c>
      <c r="V1312">
        <v>22849367.826655172</v>
      </c>
    </row>
    <row r="1313" spans="1:22" x14ac:dyDescent="0.25">
      <c r="A1313">
        <v>1310</v>
      </c>
      <c r="B1313" s="1">
        <f t="shared" si="20"/>
        <v>41124</v>
      </c>
      <c r="C1313">
        <v>2999360131.6359692</v>
      </c>
      <c r="D1313">
        <v>75610026.875007659</v>
      </c>
      <c r="E1313">
        <v>-2242219.450096454</v>
      </c>
      <c r="F1313">
        <v>0</v>
      </c>
      <c r="G1313">
        <v>0</v>
      </c>
      <c r="H1313">
        <v>1310</v>
      </c>
      <c r="I1313">
        <v>7512000</v>
      </c>
      <c r="J1313">
        <v>10698000</v>
      </c>
      <c r="K1313">
        <v>1310</v>
      </c>
      <c r="L1313">
        <v>0</v>
      </c>
      <c r="M1313">
        <v>0</v>
      </c>
      <c r="N1313">
        <v>0.43259894944107768</v>
      </c>
      <c r="O1313">
        <v>0.54727168036994611</v>
      </c>
      <c r="P1313">
        <v>0</v>
      </c>
      <c r="Q1313">
        <v>0</v>
      </c>
      <c r="R1313">
        <v>1</v>
      </c>
      <c r="S1313">
        <v>1</v>
      </c>
      <c r="T1313">
        <v>12734248.018440749</v>
      </c>
      <c r="U1313">
        <v>3664470.3809872521</v>
      </c>
      <c r="V1313">
        <v>18614203.5819396</v>
      </c>
    </row>
    <row r="1314" spans="1:22" x14ac:dyDescent="0.25">
      <c r="A1314">
        <v>1311</v>
      </c>
      <c r="B1314" s="1">
        <f t="shared" si="20"/>
        <v>41125</v>
      </c>
      <c r="C1314">
        <v>3097394674.7285371</v>
      </c>
      <c r="D1314">
        <v>75348676.300653726</v>
      </c>
      <c r="E1314">
        <v>-2819797.2560966648</v>
      </c>
      <c r="F1314">
        <v>0</v>
      </c>
      <c r="G1314">
        <v>0</v>
      </c>
      <c r="H1314">
        <v>1311</v>
      </c>
      <c r="I1314">
        <v>7135000</v>
      </c>
      <c r="J1314">
        <v>9865000</v>
      </c>
      <c r="K1314">
        <v>1311</v>
      </c>
      <c r="L1314">
        <v>0</v>
      </c>
      <c r="M1314">
        <v>0</v>
      </c>
      <c r="N1314">
        <v>0.43255618162701948</v>
      </c>
      <c r="O1314">
        <v>0.54726841376807878</v>
      </c>
      <c r="P1314">
        <v>0</v>
      </c>
      <c r="Q1314">
        <v>0</v>
      </c>
      <c r="R1314">
        <v>1</v>
      </c>
      <c r="S1314">
        <v>1</v>
      </c>
      <c r="T1314">
        <v>11550309.928916059</v>
      </c>
      <c r="U1314">
        <v>2984475.1315664789</v>
      </c>
      <c r="V1314">
        <v>15156530.738022899</v>
      </c>
    </row>
    <row r="1315" spans="1:22" x14ac:dyDescent="0.25">
      <c r="A1315">
        <v>1312</v>
      </c>
      <c r="B1315" s="1">
        <f t="shared" si="20"/>
        <v>41126</v>
      </c>
      <c r="C1315">
        <v>3060811404.9042778</v>
      </c>
      <c r="D1315">
        <v>75135304.461577326</v>
      </c>
      <c r="E1315">
        <v>-3391599.2841659719</v>
      </c>
      <c r="F1315">
        <v>0</v>
      </c>
      <c r="G1315">
        <v>0</v>
      </c>
      <c r="H1315">
        <v>1312</v>
      </c>
      <c r="I1315">
        <v>5891000</v>
      </c>
      <c r="J1315">
        <v>9246000</v>
      </c>
      <c r="K1315">
        <v>1312</v>
      </c>
      <c r="L1315">
        <v>0</v>
      </c>
      <c r="M1315">
        <v>0</v>
      </c>
      <c r="N1315">
        <v>0.4325073199980769</v>
      </c>
      <c r="O1315">
        <v>0.54726778211871674</v>
      </c>
      <c r="P1315">
        <v>0</v>
      </c>
      <c r="Q1315">
        <v>0</v>
      </c>
      <c r="R1315">
        <v>1</v>
      </c>
      <c r="S1315">
        <v>1</v>
      </c>
      <c r="T1315">
        <v>10591876.02494644</v>
      </c>
      <c r="U1315">
        <v>2500000</v>
      </c>
      <c r="V1315">
        <v>12352677.391147099</v>
      </c>
    </row>
    <row r="1316" spans="1:22" x14ac:dyDescent="0.25">
      <c r="A1316">
        <v>1313</v>
      </c>
      <c r="B1316" s="1">
        <f t="shared" si="20"/>
        <v>41127</v>
      </c>
      <c r="C1316">
        <v>3225947964.2529321</v>
      </c>
      <c r="D1316">
        <v>74962279.605805904</v>
      </c>
      <c r="E1316">
        <v>-3957683.292082394</v>
      </c>
      <c r="F1316">
        <v>0</v>
      </c>
      <c r="G1316">
        <v>0</v>
      </c>
      <c r="H1316">
        <v>1313</v>
      </c>
      <c r="I1316">
        <v>5496000</v>
      </c>
      <c r="J1316">
        <v>9632000</v>
      </c>
      <c r="K1316">
        <v>1313</v>
      </c>
      <c r="L1316">
        <v>0</v>
      </c>
      <c r="M1316">
        <v>0</v>
      </c>
      <c r="N1316">
        <v>0.43248194419333358</v>
      </c>
      <c r="O1316">
        <v>0.5472695700778627</v>
      </c>
      <c r="P1316">
        <v>0</v>
      </c>
      <c r="Q1316">
        <v>0</v>
      </c>
      <c r="R1316">
        <v>1</v>
      </c>
      <c r="S1316">
        <v>1</v>
      </c>
      <c r="T1316">
        <v>10146117.29982681</v>
      </c>
      <c r="U1316">
        <v>2500000</v>
      </c>
      <c r="V1316">
        <v>10044423.46871273</v>
      </c>
    </row>
    <row r="1317" spans="1:22" x14ac:dyDescent="0.25">
      <c r="A1317">
        <v>1314</v>
      </c>
      <c r="B1317" s="1">
        <f t="shared" si="20"/>
        <v>41128</v>
      </c>
      <c r="C1317">
        <v>3108183863.699688</v>
      </c>
      <c r="D1317">
        <v>74841291.31525059</v>
      </c>
      <c r="E1317">
        <v>9157238.5399538185</v>
      </c>
      <c r="F1317">
        <v>0</v>
      </c>
      <c r="G1317">
        <v>0</v>
      </c>
      <c r="H1317">
        <v>1314</v>
      </c>
      <c r="I1317">
        <v>5336000</v>
      </c>
      <c r="J1317">
        <v>9186000</v>
      </c>
      <c r="K1317">
        <v>1314</v>
      </c>
      <c r="L1317">
        <v>0</v>
      </c>
      <c r="M1317">
        <v>0</v>
      </c>
      <c r="N1317">
        <v>0.43246716768456289</v>
      </c>
      <c r="O1317">
        <v>0.54727198013908884</v>
      </c>
      <c r="P1317">
        <v>0</v>
      </c>
      <c r="Q1317">
        <v>0</v>
      </c>
      <c r="R1317">
        <v>1</v>
      </c>
      <c r="S1317">
        <v>1</v>
      </c>
      <c r="T1317">
        <v>11524732.596198739</v>
      </c>
      <c r="U1317">
        <v>2500000</v>
      </c>
      <c r="V1317">
        <v>8098268.5853282092</v>
      </c>
    </row>
    <row r="1318" spans="1:22" x14ac:dyDescent="0.25">
      <c r="A1318">
        <v>1315</v>
      </c>
      <c r="B1318" s="1">
        <f t="shared" si="20"/>
        <v>41129</v>
      </c>
      <c r="C1318">
        <v>3259743395.660336</v>
      </c>
      <c r="D1318">
        <v>74841291.31525059</v>
      </c>
      <c r="E1318">
        <v>0</v>
      </c>
      <c r="F1318">
        <v>0</v>
      </c>
      <c r="G1318">
        <v>0</v>
      </c>
      <c r="H1318">
        <v>1315</v>
      </c>
      <c r="I1318">
        <v>10559000</v>
      </c>
      <c r="J1318">
        <v>11430000</v>
      </c>
      <c r="K1318">
        <v>1315</v>
      </c>
      <c r="L1318">
        <v>0</v>
      </c>
      <c r="M1318">
        <v>0</v>
      </c>
      <c r="N1318">
        <v>0.43245657218895939</v>
      </c>
      <c r="O1318">
        <v>0.5472702926279811</v>
      </c>
      <c r="P1318">
        <v>0</v>
      </c>
      <c r="Q1318">
        <v>0</v>
      </c>
      <c r="R1318">
        <v>1</v>
      </c>
      <c r="S1318">
        <v>1</v>
      </c>
      <c r="T1318">
        <v>9474037.9531339686</v>
      </c>
      <c r="U1318">
        <v>2500000</v>
      </c>
      <c r="V1318">
        <v>6159084.0594892213</v>
      </c>
    </row>
    <row r="1319" spans="1:22" x14ac:dyDescent="0.25">
      <c r="A1319">
        <v>1316</v>
      </c>
      <c r="B1319" s="1">
        <f t="shared" si="20"/>
        <v>41130</v>
      </c>
      <c r="C1319">
        <v>3492252581.6945891</v>
      </c>
      <c r="D1319">
        <v>74841291.31525059</v>
      </c>
      <c r="E1319">
        <v>-600000</v>
      </c>
      <c r="F1319">
        <v>0</v>
      </c>
      <c r="G1319">
        <v>0</v>
      </c>
      <c r="H1319">
        <v>1316</v>
      </c>
      <c r="I1319">
        <v>13221000</v>
      </c>
      <c r="J1319">
        <v>18052000</v>
      </c>
      <c r="K1319">
        <v>1316</v>
      </c>
      <c r="L1319">
        <v>0</v>
      </c>
      <c r="M1319">
        <v>0</v>
      </c>
      <c r="N1319">
        <v>0.43227598935787959</v>
      </c>
      <c r="O1319">
        <v>0.54726668181829896</v>
      </c>
      <c r="P1319">
        <v>0</v>
      </c>
      <c r="Q1319">
        <v>0</v>
      </c>
      <c r="R1319">
        <v>1</v>
      </c>
      <c r="S1319">
        <v>1</v>
      </c>
      <c r="T1319">
        <v>10852545.494153799</v>
      </c>
      <c r="U1319">
        <v>4257756.0793555193</v>
      </c>
      <c r="V1319">
        <v>10150925.837420849</v>
      </c>
    </row>
    <row r="1320" spans="1:22" x14ac:dyDescent="0.25">
      <c r="A1320">
        <v>1317</v>
      </c>
      <c r="B1320" s="1">
        <f t="shared" si="20"/>
        <v>41131</v>
      </c>
      <c r="C1320">
        <v>3293048098.2917352</v>
      </c>
      <c r="D1320">
        <v>74841291.31525059</v>
      </c>
      <c r="E1320">
        <v>-1194000.00013411</v>
      </c>
      <c r="F1320">
        <v>0</v>
      </c>
      <c r="G1320">
        <v>0</v>
      </c>
      <c r="H1320">
        <v>1317</v>
      </c>
      <c r="I1320">
        <v>7980000</v>
      </c>
      <c r="J1320">
        <v>12089000</v>
      </c>
      <c r="K1320">
        <v>1317</v>
      </c>
      <c r="L1320">
        <v>0</v>
      </c>
      <c r="M1320">
        <v>0</v>
      </c>
      <c r="N1320">
        <v>0.43208362176440601</v>
      </c>
      <c r="O1320">
        <v>0.54723132760929305</v>
      </c>
      <c r="P1320">
        <v>0</v>
      </c>
      <c r="Q1320">
        <v>0</v>
      </c>
      <c r="R1320">
        <v>1</v>
      </c>
      <c r="S1320">
        <v>1</v>
      </c>
      <c r="T1320">
        <v>8738105.7646680437</v>
      </c>
      <c r="U1320">
        <v>2500000</v>
      </c>
      <c r="V1320">
        <v>8239542.3105858853</v>
      </c>
    </row>
    <row r="1321" spans="1:22" x14ac:dyDescent="0.25">
      <c r="A1321">
        <v>1318</v>
      </c>
      <c r="B1321" s="1">
        <f t="shared" si="20"/>
        <v>41132</v>
      </c>
      <c r="C1321">
        <v>3431053538.4505601</v>
      </c>
      <c r="D1321">
        <v>74841291.31525059</v>
      </c>
      <c r="E1321">
        <v>-1782060.0003996489</v>
      </c>
      <c r="F1321">
        <v>0</v>
      </c>
      <c r="G1321">
        <v>0</v>
      </c>
      <c r="H1321">
        <v>1318</v>
      </c>
      <c r="I1321">
        <v>8828000</v>
      </c>
      <c r="J1321">
        <v>18548000</v>
      </c>
      <c r="K1321">
        <v>1318</v>
      </c>
      <c r="L1321">
        <v>0</v>
      </c>
      <c r="M1321">
        <v>0</v>
      </c>
      <c r="N1321">
        <v>0.43199562685328502</v>
      </c>
      <c r="O1321">
        <v>0.54722018863885791</v>
      </c>
      <c r="P1321">
        <v>0</v>
      </c>
      <c r="Q1321">
        <v>0</v>
      </c>
      <c r="R1321">
        <v>1</v>
      </c>
      <c r="S1321">
        <v>1</v>
      </c>
      <c r="T1321">
        <v>8402644.4156842269</v>
      </c>
      <c r="U1321">
        <v>2500000</v>
      </c>
      <c r="V1321">
        <v>6279372.5222493699</v>
      </c>
    </row>
    <row r="1322" spans="1:22" x14ac:dyDescent="0.25">
      <c r="A1322">
        <v>1319</v>
      </c>
      <c r="B1322" s="1">
        <f t="shared" si="20"/>
        <v>41133</v>
      </c>
      <c r="C1322">
        <v>3366505335.7637682</v>
      </c>
      <c r="D1322">
        <v>74841291.31525059</v>
      </c>
      <c r="E1322">
        <v>53056895.599206023</v>
      </c>
      <c r="F1322">
        <v>0</v>
      </c>
      <c r="G1322">
        <v>0</v>
      </c>
      <c r="H1322">
        <v>1319</v>
      </c>
      <c r="I1322">
        <v>7705000</v>
      </c>
      <c r="J1322">
        <v>14219000</v>
      </c>
      <c r="K1322">
        <v>1319</v>
      </c>
      <c r="L1322">
        <v>0</v>
      </c>
      <c r="M1322">
        <v>0</v>
      </c>
      <c r="N1322">
        <v>0.4318790543369736</v>
      </c>
      <c r="O1322">
        <v>0.54713692562044847</v>
      </c>
      <c r="P1322">
        <v>0</v>
      </c>
      <c r="Q1322">
        <v>0</v>
      </c>
      <c r="R1322">
        <v>1</v>
      </c>
      <c r="S1322">
        <v>1</v>
      </c>
      <c r="T1322">
        <v>27220101.32528118</v>
      </c>
      <c r="U1322">
        <v>8339842.8968914151</v>
      </c>
      <c r="V1322">
        <v>18144822.201882221</v>
      </c>
    </row>
    <row r="1323" spans="1:22" x14ac:dyDescent="0.25">
      <c r="A1323">
        <v>1320</v>
      </c>
      <c r="B1323" s="1">
        <f t="shared" si="20"/>
        <v>41134</v>
      </c>
      <c r="C1323">
        <v>3423417443.063128</v>
      </c>
      <c r="D1323">
        <v>75319710.932091668</v>
      </c>
      <c r="E1323">
        <v>17657303.806650009</v>
      </c>
      <c r="F1323">
        <v>0</v>
      </c>
      <c r="G1323">
        <v>0</v>
      </c>
      <c r="H1323">
        <v>1320</v>
      </c>
      <c r="I1323">
        <v>7459000</v>
      </c>
      <c r="J1323">
        <v>17684000</v>
      </c>
      <c r="K1323">
        <v>1320</v>
      </c>
      <c r="L1323">
        <v>0</v>
      </c>
      <c r="M1323">
        <v>0</v>
      </c>
      <c r="N1323">
        <v>0.43187817298923009</v>
      </c>
      <c r="O1323">
        <v>0.54697132256012648</v>
      </c>
      <c r="P1323">
        <v>0</v>
      </c>
      <c r="Q1323">
        <v>0</v>
      </c>
      <c r="R1323">
        <v>1</v>
      </c>
      <c r="S1323">
        <v>1</v>
      </c>
      <c r="T1323">
        <v>12900657.92578618</v>
      </c>
      <c r="U1323">
        <v>2767067.3169988859</v>
      </c>
      <c r="V1323">
        <v>15207381.60548248</v>
      </c>
    </row>
    <row r="1324" spans="1:22" x14ac:dyDescent="0.25">
      <c r="A1324">
        <v>1321</v>
      </c>
      <c r="B1324" s="1">
        <f t="shared" si="20"/>
        <v>41135</v>
      </c>
      <c r="C1324">
        <v>3561380916.5069261</v>
      </c>
      <c r="D1324">
        <v>75138442.451664373</v>
      </c>
      <c r="E1324">
        <v>14395100</v>
      </c>
      <c r="F1324">
        <v>0</v>
      </c>
      <c r="G1324">
        <v>0</v>
      </c>
      <c r="H1324">
        <v>1321</v>
      </c>
      <c r="I1324">
        <v>27367000</v>
      </c>
      <c r="J1324">
        <v>69803000</v>
      </c>
      <c r="K1324">
        <v>1321</v>
      </c>
      <c r="L1324">
        <v>0</v>
      </c>
      <c r="M1324">
        <v>0</v>
      </c>
      <c r="N1324">
        <v>0.43181438864124339</v>
      </c>
      <c r="O1324">
        <v>0.54696278338281834</v>
      </c>
      <c r="P1324">
        <v>0</v>
      </c>
      <c r="Q1324">
        <v>0</v>
      </c>
      <c r="R1324">
        <v>1</v>
      </c>
      <c r="S1324">
        <v>1</v>
      </c>
      <c r="T1324">
        <v>18235454.87161665</v>
      </c>
      <c r="U1324">
        <v>9011171.9826234244</v>
      </c>
      <c r="V1324">
        <v>25019447.266545162</v>
      </c>
    </row>
    <row r="1325" spans="1:22" x14ac:dyDescent="0.25">
      <c r="A1325">
        <v>1322</v>
      </c>
      <c r="B1325" s="1">
        <f t="shared" si="20"/>
        <v>41136</v>
      </c>
      <c r="C1325">
        <v>3118146729.7696648</v>
      </c>
      <c r="D1325">
        <v>75743941.754157051</v>
      </c>
      <c r="E1325">
        <v>105084230</v>
      </c>
      <c r="F1325">
        <v>0</v>
      </c>
      <c r="G1325">
        <v>0</v>
      </c>
      <c r="H1325">
        <v>1322</v>
      </c>
      <c r="I1325">
        <v>15081000</v>
      </c>
      <c r="J1325">
        <v>26070000</v>
      </c>
      <c r="K1325">
        <v>1322</v>
      </c>
      <c r="L1325">
        <v>0</v>
      </c>
      <c r="M1325">
        <v>0</v>
      </c>
      <c r="N1325">
        <v>0.43144349315282798</v>
      </c>
      <c r="O1325">
        <v>0.54582652004322063</v>
      </c>
      <c r="P1325">
        <v>0</v>
      </c>
      <c r="Q1325">
        <v>0</v>
      </c>
      <c r="R1325">
        <v>1</v>
      </c>
      <c r="S1325">
        <v>1</v>
      </c>
      <c r="T1325">
        <v>67506727.383500099</v>
      </c>
      <c r="U1325">
        <v>34637411.289620541</v>
      </c>
      <c r="V1325">
        <v>79929160.404111564</v>
      </c>
    </row>
    <row r="1326" spans="1:22" x14ac:dyDescent="0.25">
      <c r="A1326">
        <v>1323</v>
      </c>
      <c r="B1326" s="1">
        <f t="shared" si="20"/>
        <v>41137</v>
      </c>
      <c r="C1326">
        <v>3134337130.9491248</v>
      </c>
      <c r="D1326">
        <v>79132401.855561227</v>
      </c>
      <c r="E1326">
        <v>20657378.22360358</v>
      </c>
      <c r="F1326">
        <v>0</v>
      </c>
      <c r="G1326">
        <v>0</v>
      </c>
      <c r="H1326">
        <v>1323</v>
      </c>
      <c r="I1326">
        <v>12218000</v>
      </c>
      <c r="J1326">
        <v>18179000</v>
      </c>
      <c r="K1326">
        <v>1323</v>
      </c>
      <c r="L1326">
        <v>0</v>
      </c>
      <c r="M1326">
        <v>0</v>
      </c>
      <c r="N1326">
        <v>0.43040417525303598</v>
      </c>
      <c r="O1326">
        <v>0.54421723784148568</v>
      </c>
      <c r="P1326">
        <v>0</v>
      </c>
      <c r="Q1326">
        <v>0</v>
      </c>
      <c r="R1326">
        <v>1</v>
      </c>
      <c r="S1326">
        <v>1</v>
      </c>
      <c r="T1326">
        <v>23406878.332475141</v>
      </c>
      <c r="U1326">
        <v>11340268.49628946</v>
      </c>
      <c r="V1326">
        <v>65265411.951284409</v>
      </c>
    </row>
    <row r="1327" spans="1:22" x14ac:dyDescent="0.25">
      <c r="A1327">
        <v>1324</v>
      </c>
      <c r="B1327" s="1">
        <f t="shared" si="20"/>
        <v>41138</v>
      </c>
      <c r="C1327">
        <v>3285745016.5159588</v>
      </c>
      <c r="D1327">
        <v>78227506.824604705</v>
      </c>
      <c r="E1327">
        <v>545730.59876361489</v>
      </c>
      <c r="F1327">
        <v>0</v>
      </c>
      <c r="G1327">
        <v>0</v>
      </c>
      <c r="H1327">
        <v>1324</v>
      </c>
      <c r="I1327">
        <v>12348000</v>
      </c>
      <c r="J1327">
        <v>17399000</v>
      </c>
      <c r="K1327">
        <v>1324</v>
      </c>
      <c r="L1327">
        <v>0</v>
      </c>
      <c r="M1327">
        <v>0</v>
      </c>
      <c r="N1327">
        <v>0.43042979517651447</v>
      </c>
      <c r="O1327">
        <v>0.54420702932153064</v>
      </c>
      <c r="P1327">
        <v>0</v>
      </c>
      <c r="Q1327">
        <v>0</v>
      </c>
      <c r="R1327">
        <v>1</v>
      </c>
      <c r="S1327">
        <v>1</v>
      </c>
      <c r="T1327">
        <v>17756530.748860799</v>
      </c>
      <c r="U1327">
        <v>10576140.09054674</v>
      </c>
      <c r="V1327">
        <v>53275922.872165501</v>
      </c>
    </row>
    <row r="1328" spans="1:22" x14ac:dyDescent="0.25">
      <c r="A1328">
        <v>1325</v>
      </c>
      <c r="B1328" s="1">
        <f t="shared" si="20"/>
        <v>41139</v>
      </c>
      <c r="C1328">
        <v>3342521759.3325348</v>
      </c>
      <c r="D1328">
        <v>77487639.448517084</v>
      </c>
      <c r="E1328">
        <v>-332592.00648384838</v>
      </c>
      <c r="F1328">
        <v>0</v>
      </c>
      <c r="G1328">
        <v>0</v>
      </c>
      <c r="H1328">
        <v>1325</v>
      </c>
      <c r="I1328">
        <v>10118000</v>
      </c>
      <c r="J1328">
        <v>15953000</v>
      </c>
      <c r="K1328">
        <v>1325</v>
      </c>
      <c r="L1328">
        <v>0</v>
      </c>
      <c r="M1328">
        <v>0</v>
      </c>
      <c r="N1328">
        <v>0.43045027764435362</v>
      </c>
      <c r="O1328">
        <v>0.54421969128116021</v>
      </c>
      <c r="P1328">
        <v>0</v>
      </c>
      <c r="Q1328">
        <v>0</v>
      </c>
      <c r="R1328">
        <v>1</v>
      </c>
      <c r="S1328">
        <v>1</v>
      </c>
      <c r="T1328">
        <v>15346731.716326211</v>
      </c>
      <c r="U1328">
        <v>8549437.5977742057</v>
      </c>
      <c r="V1328">
        <v>43492682.145590097</v>
      </c>
    </row>
    <row r="1329" spans="1:22" x14ac:dyDescent="0.25">
      <c r="A1329">
        <v>1326</v>
      </c>
      <c r="B1329" s="1">
        <f t="shared" si="20"/>
        <v>41140</v>
      </c>
      <c r="C1329">
        <v>3331673043.3552909</v>
      </c>
      <c r="D1329">
        <v>76883918.923126936</v>
      </c>
      <c r="E1329">
        <v>-929266.0864933501</v>
      </c>
      <c r="F1329">
        <v>0</v>
      </c>
      <c r="G1329">
        <v>0</v>
      </c>
      <c r="H1329">
        <v>1326</v>
      </c>
      <c r="I1329">
        <v>7954000</v>
      </c>
      <c r="J1329">
        <v>14397000</v>
      </c>
      <c r="K1329">
        <v>1326</v>
      </c>
      <c r="L1329">
        <v>0</v>
      </c>
      <c r="M1329">
        <v>0</v>
      </c>
      <c r="N1329">
        <v>0.43044966787349392</v>
      </c>
      <c r="O1329">
        <v>0.54422611633861528</v>
      </c>
      <c r="P1329">
        <v>0</v>
      </c>
      <c r="Q1329">
        <v>0</v>
      </c>
      <c r="R1329">
        <v>1</v>
      </c>
      <c r="S1329">
        <v>1</v>
      </c>
      <c r="T1329">
        <v>13412759.687671039</v>
      </c>
      <c r="U1329">
        <v>6984198.0356305651</v>
      </c>
      <c r="V1329">
        <v>35500463.7614768</v>
      </c>
    </row>
    <row r="1330" spans="1:22" x14ac:dyDescent="0.25">
      <c r="A1330">
        <v>1327</v>
      </c>
      <c r="B1330" s="1">
        <f t="shared" si="20"/>
        <v>41141</v>
      </c>
      <c r="C1330">
        <v>3429065215.7139149</v>
      </c>
      <c r="D1330">
        <v>76390721.789708495</v>
      </c>
      <c r="E1330">
        <v>-1519973.425836124</v>
      </c>
      <c r="F1330">
        <v>0</v>
      </c>
      <c r="G1330">
        <v>0</v>
      </c>
      <c r="H1330">
        <v>1327</v>
      </c>
      <c r="I1330">
        <v>6190000</v>
      </c>
      <c r="J1330">
        <v>12462000</v>
      </c>
      <c r="K1330">
        <v>1327</v>
      </c>
      <c r="L1330">
        <v>0</v>
      </c>
      <c r="M1330">
        <v>0</v>
      </c>
      <c r="N1330">
        <v>0.43044696586006742</v>
      </c>
      <c r="O1330">
        <v>0.54422759571412027</v>
      </c>
      <c r="P1330">
        <v>0</v>
      </c>
      <c r="Q1330">
        <v>0</v>
      </c>
      <c r="R1330">
        <v>1</v>
      </c>
      <c r="S1330">
        <v>1</v>
      </c>
      <c r="T1330">
        <v>11780910.99540418</v>
      </c>
      <c r="U1330">
        <v>5699142.6168566868</v>
      </c>
      <c r="V1330">
        <v>28966212.236872431</v>
      </c>
    </row>
    <row r="1331" spans="1:22" x14ac:dyDescent="0.25">
      <c r="A1331">
        <v>1328</v>
      </c>
      <c r="B1331" s="1">
        <f t="shared" si="20"/>
        <v>41142</v>
      </c>
      <c r="C1331">
        <v>3350577343.7633238</v>
      </c>
      <c r="D1331">
        <v>75987495.305385202</v>
      </c>
      <c r="E1331">
        <v>-2104773.6919175028</v>
      </c>
      <c r="F1331">
        <v>0</v>
      </c>
      <c r="G1331">
        <v>0</v>
      </c>
      <c r="H1331">
        <v>1328</v>
      </c>
      <c r="I1331">
        <v>5578000</v>
      </c>
      <c r="J1331">
        <v>10402000</v>
      </c>
      <c r="K1331">
        <v>1328</v>
      </c>
      <c r="L1331">
        <v>0</v>
      </c>
      <c r="M1331">
        <v>0</v>
      </c>
      <c r="N1331">
        <v>0.43045253245083132</v>
      </c>
      <c r="O1331">
        <v>0.54422720600586982</v>
      </c>
      <c r="P1331">
        <v>0</v>
      </c>
      <c r="Q1331">
        <v>0</v>
      </c>
      <c r="R1331">
        <v>1</v>
      </c>
      <c r="S1331">
        <v>1</v>
      </c>
      <c r="T1331">
        <v>10608873.79533603</v>
      </c>
      <c r="U1331">
        <v>4853264.8561180001</v>
      </c>
      <c r="V1331">
        <v>24013671.791119479</v>
      </c>
    </row>
    <row r="1332" spans="1:22" x14ac:dyDescent="0.25">
      <c r="A1332">
        <v>1329</v>
      </c>
      <c r="B1332" s="1">
        <f t="shared" si="20"/>
        <v>41143</v>
      </c>
      <c r="C1332">
        <v>3407425064.9206119</v>
      </c>
      <c r="D1332">
        <v>75681875.684700221</v>
      </c>
      <c r="E1332">
        <v>-2683725.9554687822</v>
      </c>
      <c r="F1332">
        <v>0</v>
      </c>
      <c r="G1332">
        <v>0</v>
      </c>
      <c r="H1332">
        <v>1329</v>
      </c>
      <c r="I1332">
        <v>5417000</v>
      </c>
      <c r="J1332">
        <v>10099000</v>
      </c>
      <c r="K1332">
        <v>1329</v>
      </c>
      <c r="L1332">
        <v>0</v>
      </c>
      <c r="M1332">
        <v>0</v>
      </c>
      <c r="N1332">
        <v>0.43046184915477409</v>
      </c>
      <c r="O1332">
        <v>0.54422841888138085</v>
      </c>
      <c r="P1332">
        <v>0</v>
      </c>
      <c r="Q1332">
        <v>0</v>
      </c>
      <c r="R1332">
        <v>1</v>
      </c>
      <c r="S1332">
        <v>1</v>
      </c>
      <c r="T1332">
        <v>9291482.2035605498</v>
      </c>
      <c r="U1332">
        <v>3842626.560887842</v>
      </c>
      <c r="V1332">
        <v>19573674.799636029</v>
      </c>
    </row>
    <row r="1333" spans="1:22" x14ac:dyDescent="0.25">
      <c r="A1333">
        <v>1330</v>
      </c>
      <c r="B1333" s="1">
        <f t="shared" si="20"/>
        <v>41144</v>
      </c>
      <c r="C1333">
        <v>3274813538.996129</v>
      </c>
      <c r="D1333">
        <v>75407884.949795008</v>
      </c>
      <c r="E1333">
        <v>-3256888.6965139541</v>
      </c>
      <c r="F1333">
        <v>0</v>
      </c>
      <c r="G1333">
        <v>0</v>
      </c>
      <c r="H1333">
        <v>1330</v>
      </c>
      <c r="I1333">
        <v>5107000</v>
      </c>
      <c r="J1333">
        <v>10249000</v>
      </c>
      <c r="K1333">
        <v>1330</v>
      </c>
      <c r="L1333">
        <v>0</v>
      </c>
      <c r="M1333">
        <v>0</v>
      </c>
      <c r="N1333">
        <v>0.43046686014641178</v>
      </c>
      <c r="O1333">
        <v>0.54422952656674162</v>
      </c>
      <c r="P1333">
        <v>0</v>
      </c>
      <c r="Q1333">
        <v>0</v>
      </c>
      <c r="R1333">
        <v>1</v>
      </c>
      <c r="S1333">
        <v>1</v>
      </c>
      <c r="T1333">
        <v>8507164.5865208134</v>
      </c>
      <c r="U1333">
        <v>3346810.7426458718</v>
      </c>
      <c r="V1333">
        <v>16356228.085541431</v>
      </c>
    </row>
    <row r="1334" spans="1:22" x14ac:dyDescent="0.25">
      <c r="A1334">
        <v>1331</v>
      </c>
      <c r="B1334" s="1">
        <f t="shared" si="20"/>
        <v>41145</v>
      </c>
      <c r="C1334">
        <v>3236963191.961863</v>
      </c>
      <c r="D1334">
        <v>75209337.38514483</v>
      </c>
      <c r="E1334">
        <v>-945299.8102767854</v>
      </c>
      <c r="F1334">
        <v>0</v>
      </c>
      <c r="G1334">
        <v>0</v>
      </c>
      <c r="H1334">
        <v>1331</v>
      </c>
      <c r="I1334">
        <v>4636000</v>
      </c>
      <c r="J1334">
        <v>8909000</v>
      </c>
      <c r="K1334">
        <v>1331</v>
      </c>
      <c r="L1334">
        <v>0</v>
      </c>
      <c r="M1334">
        <v>0</v>
      </c>
      <c r="N1334">
        <v>0.43047302109928343</v>
      </c>
      <c r="O1334">
        <v>0.54422802354851707</v>
      </c>
      <c r="P1334">
        <v>0</v>
      </c>
      <c r="Q1334">
        <v>0</v>
      </c>
      <c r="R1334">
        <v>1</v>
      </c>
      <c r="S1334">
        <v>1</v>
      </c>
      <c r="T1334">
        <v>7707688.0023505688</v>
      </c>
      <c r="U1334">
        <v>2818670.4044000399</v>
      </c>
      <c r="V1334">
        <v>13723700.994246749</v>
      </c>
    </row>
    <row r="1335" spans="1:22" x14ac:dyDescent="0.25">
      <c r="A1335">
        <v>1332</v>
      </c>
      <c r="B1335" s="1">
        <f t="shared" si="20"/>
        <v>41146</v>
      </c>
      <c r="C1335">
        <v>3226220135.0397949</v>
      </c>
      <c r="D1335">
        <v>75046885.015518174</v>
      </c>
      <c r="E1335">
        <v>-1535846.812385309</v>
      </c>
      <c r="F1335">
        <v>0</v>
      </c>
      <c r="G1335">
        <v>0</v>
      </c>
      <c r="H1335">
        <v>1332</v>
      </c>
      <c r="I1335">
        <v>3736000</v>
      </c>
      <c r="J1335">
        <v>7547000</v>
      </c>
      <c r="K1335">
        <v>1332</v>
      </c>
      <c r="L1335">
        <v>0</v>
      </c>
      <c r="M1335">
        <v>0</v>
      </c>
      <c r="N1335">
        <v>0.43048369967265637</v>
      </c>
      <c r="O1335">
        <v>0.54423110176416367</v>
      </c>
      <c r="P1335">
        <v>0</v>
      </c>
      <c r="Q1335">
        <v>0</v>
      </c>
      <c r="R1335">
        <v>1</v>
      </c>
      <c r="S1335">
        <v>1</v>
      </c>
      <c r="T1335">
        <v>7133825.5726004103</v>
      </c>
      <c r="U1335">
        <v>2500000</v>
      </c>
      <c r="V1335">
        <v>11176050.156814899</v>
      </c>
    </row>
    <row r="1336" spans="1:22" x14ac:dyDescent="0.25">
      <c r="A1336">
        <v>1333</v>
      </c>
      <c r="B1336" s="1">
        <f t="shared" si="20"/>
        <v>41147</v>
      </c>
      <c r="C1336">
        <v>3147822727.6451292</v>
      </c>
      <c r="D1336">
        <v>74889670.331236005</v>
      </c>
      <c r="E1336">
        <v>-2120488.3446047441</v>
      </c>
      <c r="F1336">
        <v>0</v>
      </c>
      <c r="G1336">
        <v>0</v>
      </c>
      <c r="H1336">
        <v>1333</v>
      </c>
      <c r="I1336">
        <v>3948000</v>
      </c>
      <c r="J1336">
        <v>7198000</v>
      </c>
      <c r="K1336">
        <v>1333</v>
      </c>
      <c r="L1336">
        <v>0</v>
      </c>
      <c r="M1336">
        <v>0</v>
      </c>
      <c r="N1336">
        <v>0.43051140533212168</v>
      </c>
      <c r="O1336">
        <v>0.54424015347725674</v>
      </c>
      <c r="P1336">
        <v>0</v>
      </c>
      <c r="Q1336">
        <v>0</v>
      </c>
      <c r="R1336">
        <v>1</v>
      </c>
      <c r="S1336">
        <v>1</v>
      </c>
      <c r="T1336">
        <v>6893817.2037205789</v>
      </c>
      <c r="U1336">
        <v>2500000</v>
      </c>
      <c r="V1336">
        <v>9079610.2650037929</v>
      </c>
    </row>
    <row r="1337" spans="1:22" x14ac:dyDescent="0.25">
      <c r="A1337">
        <v>1334</v>
      </c>
      <c r="B1337" s="1">
        <f t="shared" si="20"/>
        <v>41148</v>
      </c>
      <c r="C1337">
        <v>3083003285.4189272</v>
      </c>
      <c r="D1337">
        <v>74841291.31525059</v>
      </c>
      <c r="E1337">
        <v>-2699283.4616326629</v>
      </c>
      <c r="F1337">
        <v>0</v>
      </c>
      <c r="G1337">
        <v>0</v>
      </c>
      <c r="H1337">
        <v>1334</v>
      </c>
      <c r="I1337">
        <v>4210000</v>
      </c>
      <c r="J1337">
        <v>7070000</v>
      </c>
      <c r="K1337">
        <v>1334</v>
      </c>
      <c r="L1337">
        <v>0</v>
      </c>
      <c r="M1337">
        <v>0</v>
      </c>
      <c r="N1337">
        <v>0.43053441251901908</v>
      </c>
      <c r="O1337">
        <v>0.54425075941719436</v>
      </c>
      <c r="P1337">
        <v>0</v>
      </c>
      <c r="Q1337">
        <v>0</v>
      </c>
      <c r="R1337">
        <v>1</v>
      </c>
      <c r="S1337">
        <v>1</v>
      </c>
      <c r="T1337">
        <v>6668089.0797585323</v>
      </c>
      <c r="U1337">
        <v>2500000</v>
      </c>
      <c r="V1337">
        <v>7133444.4459046517</v>
      </c>
    </row>
    <row r="1338" spans="1:22" x14ac:dyDescent="0.25">
      <c r="A1338">
        <v>1335</v>
      </c>
      <c r="B1338" s="1">
        <f t="shared" si="20"/>
        <v>41149</v>
      </c>
      <c r="C1338">
        <v>3370303191.9684711</v>
      </c>
      <c r="D1338">
        <v>74841291.31525059</v>
      </c>
      <c r="E1338">
        <v>-2552535.627619673</v>
      </c>
      <c r="F1338">
        <v>0</v>
      </c>
      <c r="G1338">
        <v>0</v>
      </c>
      <c r="H1338">
        <v>1335</v>
      </c>
      <c r="I1338">
        <v>5750000</v>
      </c>
      <c r="J1338">
        <v>10818000</v>
      </c>
      <c r="K1338">
        <v>1335</v>
      </c>
      <c r="L1338">
        <v>0</v>
      </c>
      <c r="M1338">
        <v>0</v>
      </c>
      <c r="N1338">
        <v>0.43055145850645898</v>
      </c>
      <c r="O1338">
        <v>0.54426186595650083</v>
      </c>
      <c r="P1338">
        <v>0</v>
      </c>
      <c r="Q1338">
        <v>0</v>
      </c>
      <c r="R1338">
        <v>1</v>
      </c>
      <c r="S1338">
        <v>1</v>
      </c>
      <c r="T1338">
        <v>6956080.1716078063</v>
      </c>
      <c r="U1338">
        <v>3000288.6304110922</v>
      </c>
      <c r="V1338">
        <v>7956694.4996857056</v>
      </c>
    </row>
    <row r="1339" spans="1:22" x14ac:dyDescent="0.25">
      <c r="A1339">
        <v>1336</v>
      </c>
      <c r="B1339" s="1">
        <f t="shared" si="20"/>
        <v>41150</v>
      </c>
      <c r="C1339">
        <v>3508735531.7168598</v>
      </c>
      <c r="D1339">
        <v>74841291.31525059</v>
      </c>
      <c r="E1339">
        <v>12707599.728085989</v>
      </c>
      <c r="F1339">
        <v>0</v>
      </c>
      <c r="G1339">
        <v>0</v>
      </c>
      <c r="H1339">
        <v>1336</v>
      </c>
      <c r="I1339">
        <v>5582000</v>
      </c>
      <c r="J1339">
        <v>12075000</v>
      </c>
      <c r="K1339">
        <v>1336</v>
      </c>
      <c r="L1339">
        <v>0</v>
      </c>
      <c r="M1339">
        <v>0</v>
      </c>
      <c r="N1339">
        <v>0.43053876637069871</v>
      </c>
      <c r="O1339">
        <v>0.54424783297508872</v>
      </c>
      <c r="P1339">
        <v>0</v>
      </c>
      <c r="Q1339">
        <v>0</v>
      </c>
      <c r="R1339">
        <v>1</v>
      </c>
      <c r="S1339">
        <v>1</v>
      </c>
      <c r="T1339">
        <v>15163660.65149563</v>
      </c>
      <c r="U1339">
        <v>8680010.0260796119</v>
      </c>
      <c r="V1339">
        <v>20231396.00219018</v>
      </c>
    </row>
    <row r="1340" spans="1:22" x14ac:dyDescent="0.25">
      <c r="A1340">
        <v>1337</v>
      </c>
      <c r="B1340" s="1">
        <f t="shared" si="20"/>
        <v>41151</v>
      </c>
      <c r="C1340">
        <v>3525360537.0322199</v>
      </c>
      <c r="D1340">
        <v>75448472.706047133</v>
      </c>
      <c r="E1340">
        <v>25911180</v>
      </c>
      <c r="F1340">
        <v>0</v>
      </c>
      <c r="G1340">
        <v>0</v>
      </c>
      <c r="H1340">
        <v>1337</v>
      </c>
      <c r="I1340">
        <v>5224000</v>
      </c>
      <c r="J1340">
        <v>11332000</v>
      </c>
      <c r="K1340">
        <v>1337</v>
      </c>
      <c r="L1340">
        <v>0</v>
      </c>
      <c r="M1340">
        <v>0</v>
      </c>
      <c r="N1340">
        <v>0.43052149338248891</v>
      </c>
      <c r="O1340">
        <v>0.54423840448894878</v>
      </c>
      <c r="P1340">
        <v>0</v>
      </c>
      <c r="Q1340">
        <v>0</v>
      </c>
      <c r="R1340">
        <v>1</v>
      </c>
      <c r="S1340">
        <v>1</v>
      </c>
      <c r="T1340">
        <v>13045165.1780423</v>
      </c>
      <c r="U1340">
        <v>3095610.293158567</v>
      </c>
      <c r="V1340">
        <v>16902967.630088881</v>
      </c>
    </row>
    <row r="1341" spans="1:22" x14ac:dyDescent="0.25">
      <c r="A1341">
        <v>1338</v>
      </c>
      <c r="B1341" s="1">
        <f t="shared" si="20"/>
        <v>41152</v>
      </c>
      <c r="C1341">
        <v>3731663117.7327828</v>
      </c>
      <c r="D1341">
        <v>75243076.500261262</v>
      </c>
      <c r="E1341">
        <v>24144472.303169809</v>
      </c>
      <c r="F1341">
        <v>0</v>
      </c>
      <c r="G1341">
        <v>0</v>
      </c>
      <c r="H1341">
        <v>1338</v>
      </c>
      <c r="I1341">
        <v>4510000</v>
      </c>
      <c r="J1341">
        <v>9484000</v>
      </c>
      <c r="K1341">
        <v>1338</v>
      </c>
      <c r="L1341">
        <v>0</v>
      </c>
      <c r="M1341">
        <v>0</v>
      </c>
      <c r="N1341">
        <v>0.4305223052706072</v>
      </c>
      <c r="O1341">
        <v>0.54423574993624424</v>
      </c>
      <c r="P1341">
        <v>0</v>
      </c>
      <c r="Q1341">
        <v>0</v>
      </c>
      <c r="R1341">
        <v>1</v>
      </c>
      <c r="S1341">
        <v>1</v>
      </c>
      <c r="T1341">
        <v>16728571.463867979</v>
      </c>
      <c r="U1341">
        <v>7029683.0966280103</v>
      </c>
      <c r="V1341">
        <v>22068213.311526049</v>
      </c>
    </row>
    <row r="1342" spans="1:22" x14ac:dyDescent="0.25">
      <c r="A1342">
        <v>1339</v>
      </c>
      <c r="B1342" s="1">
        <f t="shared" si="20"/>
        <v>41153</v>
      </c>
      <c r="C1342">
        <v>3734893250.3475428</v>
      </c>
      <c r="D1342">
        <v>75561822.090165392</v>
      </c>
      <c r="E1342">
        <v>1396871.765296116</v>
      </c>
      <c r="F1342">
        <v>0</v>
      </c>
      <c r="G1342">
        <v>0</v>
      </c>
      <c r="H1342">
        <v>1339</v>
      </c>
      <c r="I1342">
        <v>4420000</v>
      </c>
      <c r="J1342">
        <v>7956000</v>
      </c>
      <c r="K1342">
        <v>1339</v>
      </c>
      <c r="L1342">
        <v>0</v>
      </c>
      <c r="M1342">
        <v>0</v>
      </c>
      <c r="N1342">
        <v>0.43052555875635978</v>
      </c>
      <c r="O1342">
        <v>0.54418689407138765</v>
      </c>
      <c r="P1342">
        <v>0</v>
      </c>
      <c r="Q1342">
        <v>0</v>
      </c>
      <c r="R1342">
        <v>1</v>
      </c>
      <c r="S1342">
        <v>1</v>
      </c>
      <c r="T1342">
        <v>7478657.4833517894</v>
      </c>
      <c r="U1342">
        <v>3330024.7972536618</v>
      </c>
      <c r="V1342">
        <v>17999293.57541069</v>
      </c>
    </row>
    <row r="1343" spans="1:22" x14ac:dyDescent="0.25">
      <c r="A1343">
        <v>1340</v>
      </c>
      <c r="B1343" s="1">
        <f t="shared" si="20"/>
        <v>41154</v>
      </c>
      <c r="C1343">
        <v>3656929887.83811</v>
      </c>
      <c r="D1343">
        <v>75310730.409043312</v>
      </c>
      <c r="E1343">
        <v>0</v>
      </c>
      <c r="F1343">
        <v>0</v>
      </c>
      <c r="G1343">
        <v>0</v>
      </c>
      <c r="H1343">
        <v>1340</v>
      </c>
      <c r="I1343">
        <v>4445000</v>
      </c>
      <c r="J1343">
        <v>7946000</v>
      </c>
      <c r="K1343">
        <v>1340</v>
      </c>
      <c r="L1343">
        <v>0</v>
      </c>
      <c r="M1343">
        <v>0</v>
      </c>
      <c r="N1343">
        <v>0.43054501320172062</v>
      </c>
      <c r="O1343">
        <v>0.54419429774979611</v>
      </c>
      <c r="P1343">
        <v>0</v>
      </c>
      <c r="Q1343">
        <v>0</v>
      </c>
      <c r="R1343">
        <v>1</v>
      </c>
      <c r="S1343">
        <v>1</v>
      </c>
      <c r="T1343">
        <v>6858980.7866759244</v>
      </c>
      <c r="U1343">
        <v>2899910.8679765342</v>
      </c>
      <c r="V1343">
        <v>14659837.45815945</v>
      </c>
    </row>
    <row r="1344" spans="1:22" x14ac:dyDescent="0.25">
      <c r="A1344">
        <v>1341</v>
      </c>
      <c r="B1344" s="1">
        <f t="shared" si="20"/>
        <v>41155</v>
      </c>
      <c r="C1344">
        <v>3524858619.4052968</v>
      </c>
      <c r="D1344">
        <v>75104653.68477875</v>
      </c>
      <c r="E1344">
        <v>-600000</v>
      </c>
      <c r="F1344">
        <v>0</v>
      </c>
      <c r="G1344">
        <v>0</v>
      </c>
      <c r="H1344">
        <v>1341</v>
      </c>
      <c r="I1344">
        <v>5063000</v>
      </c>
      <c r="J1344">
        <v>8459000</v>
      </c>
      <c r="K1344">
        <v>1341</v>
      </c>
      <c r="L1344">
        <v>0</v>
      </c>
      <c r="M1344">
        <v>0</v>
      </c>
      <c r="N1344">
        <v>0.43056064881138528</v>
      </c>
      <c r="O1344">
        <v>0.5442007957141668</v>
      </c>
      <c r="P1344">
        <v>0</v>
      </c>
      <c r="Q1344">
        <v>0</v>
      </c>
      <c r="R1344">
        <v>1</v>
      </c>
      <c r="S1344">
        <v>1</v>
      </c>
      <c r="T1344">
        <v>6259208.7998606227</v>
      </c>
      <c r="U1344">
        <v>2500000</v>
      </c>
      <c r="V1344">
        <v>11932032.39237114</v>
      </c>
    </row>
    <row r="1345" spans="1:22" x14ac:dyDescent="0.25">
      <c r="A1345">
        <v>1342</v>
      </c>
      <c r="B1345" s="1">
        <f t="shared" si="20"/>
        <v>41156</v>
      </c>
      <c r="C1345">
        <v>3447043632.9298739</v>
      </c>
      <c r="D1345">
        <v>74936321.743093416</v>
      </c>
      <c r="E1345">
        <v>-1194000.00013411</v>
      </c>
      <c r="F1345">
        <v>0</v>
      </c>
      <c r="G1345">
        <v>0</v>
      </c>
      <c r="H1345">
        <v>1342</v>
      </c>
      <c r="I1345">
        <v>4500000</v>
      </c>
      <c r="J1345">
        <v>7802000</v>
      </c>
      <c r="K1345">
        <v>1342</v>
      </c>
      <c r="L1345">
        <v>0</v>
      </c>
      <c r="M1345">
        <v>0</v>
      </c>
      <c r="N1345">
        <v>0.43055709555142102</v>
      </c>
      <c r="O1345">
        <v>0.5442018909043258</v>
      </c>
      <c r="P1345">
        <v>0</v>
      </c>
      <c r="Q1345">
        <v>0</v>
      </c>
      <c r="R1345">
        <v>1</v>
      </c>
      <c r="S1345">
        <v>1</v>
      </c>
      <c r="T1345">
        <v>6071239.2068877267</v>
      </c>
      <c r="U1345">
        <v>2500000</v>
      </c>
      <c r="V1345">
        <v>9711217.6141034663</v>
      </c>
    </row>
    <row r="1346" spans="1:22" x14ac:dyDescent="0.25">
      <c r="A1346">
        <v>1343</v>
      </c>
      <c r="B1346" s="1">
        <f t="shared" si="20"/>
        <v>41157</v>
      </c>
      <c r="C1346">
        <v>3735052053.5713472</v>
      </c>
      <c r="D1346">
        <v>74841291.31525059</v>
      </c>
      <c r="E1346">
        <v>-1782060.0003996489</v>
      </c>
      <c r="F1346">
        <v>0</v>
      </c>
      <c r="G1346">
        <v>0</v>
      </c>
      <c r="H1346">
        <v>1343</v>
      </c>
      <c r="I1346">
        <v>4361000</v>
      </c>
      <c r="J1346">
        <v>15389000</v>
      </c>
      <c r="K1346">
        <v>1343</v>
      </c>
      <c r="L1346">
        <v>0</v>
      </c>
      <c r="M1346">
        <v>0</v>
      </c>
      <c r="N1346">
        <v>0.43056734062186103</v>
      </c>
      <c r="O1346">
        <v>0.54420714041223739</v>
      </c>
      <c r="P1346">
        <v>0</v>
      </c>
      <c r="Q1346">
        <v>0</v>
      </c>
      <c r="R1346">
        <v>1</v>
      </c>
      <c r="S1346">
        <v>1</v>
      </c>
      <c r="T1346">
        <v>5894453.6065284107</v>
      </c>
      <c r="U1346">
        <v>2500000</v>
      </c>
      <c r="V1346">
        <v>7768491.4085243326</v>
      </c>
    </row>
    <row r="1347" spans="1:22" x14ac:dyDescent="0.25">
      <c r="A1347">
        <v>1344</v>
      </c>
      <c r="B1347" s="1">
        <f t="shared" si="20"/>
        <v>41158</v>
      </c>
      <c r="C1347">
        <v>3616776124.2689328</v>
      </c>
      <c r="D1347">
        <v>74841291.31525059</v>
      </c>
      <c r="E1347">
        <v>22107430.59920603</v>
      </c>
      <c r="F1347">
        <v>0</v>
      </c>
      <c r="G1347">
        <v>0</v>
      </c>
      <c r="H1347">
        <v>1344</v>
      </c>
      <c r="I1347">
        <v>4347000</v>
      </c>
      <c r="J1347">
        <v>8873000</v>
      </c>
      <c r="K1347">
        <v>1344</v>
      </c>
      <c r="L1347">
        <v>0</v>
      </c>
      <c r="M1347">
        <v>0</v>
      </c>
      <c r="N1347">
        <v>0.43058086840908633</v>
      </c>
      <c r="O1347">
        <v>0.54412301169367705</v>
      </c>
      <c r="P1347">
        <v>0</v>
      </c>
      <c r="Q1347">
        <v>0</v>
      </c>
      <c r="R1347">
        <v>1</v>
      </c>
      <c r="S1347">
        <v>1</v>
      </c>
      <c r="T1347">
        <v>32511239.269772299</v>
      </c>
      <c r="U1347">
        <v>24094152.147941101</v>
      </c>
      <c r="V1347">
        <v>49581951.172878407</v>
      </c>
    </row>
    <row r="1348" spans="1:22" x14ac:dyDescent="0.25">
      <c r="A1348">
        <v>1345</v>
      </c>
      <c r="B1348" s="1">
        <f t="shared" ref="B1348:B1411" si="21">DATE(2009,1,1)+A1348</f>
        <v>41159</v>
      </c>
      <c r="C1348">
        <v>3457947836.2096782</v>
      </c>
      <c r="D1348">
        <v>77259685.685812265</v>
      </c>
      <c r="E1348">
        <v>1635004.4960204209</v>
      </c>
      <c r="F1348">
        <v>0</v>
      </c>
      <c r="G1348">
        <v>0</v>
      </c>
      <c r="H1348">
        <v>1345</v>
      </c>
      <c r="I1348">
        <v>4902000</v>
      </c>
      <c r="J1348">
        <v>8053000</v>
      </c>
      <c r="K1348">
        <v>1345</v>
      </c>
      <c r="L1348">
        <v>0</v>
      </c>
      <c r="M1348">
        <v>0</v>
      </c>
      <c r="N1348">
        <v>0.42946380311251242</v>
      </c>
      <c r="O1348">
        <v>0.54357542549550364</v>
      </c>
      <c r="P1348">
        <v>0</v>
      </c>
      <c r="Q1348">
        <v>0</v>
      </c>
      <c r="R1348">
        <v>1</v>
      </c>
      <c r="S1348">
        <v>1</v>
      </c>
      <c r="T1348">
        <v>10261056.028082609</v>
      </c>
      <c r="U1348">
        <v>6847755.7254574196</v>
      </c>
      <c r="V1348">
        <v>40486675.482872427</v>
      </c>
    </row>
    <row r="1349" spans="1:22" x14ac:dyDescent="0.25">
      <c r="A1349">
        <v>1346</v>
      </c>
      <c r="B1349" s="1">
        <f t="shared" si="21"/>
        <v>41160</v>
      </c>
      <c r="C1349">
        <v>3610788889.3952608</v>
      </c>
      <c r="D1349">
        <v>76698419.253593877</v>
      </c>
      <c r="E1349">
        <v>0</v>
      </c>
      <c r="F1349">
        <v>0</v>
      </c>
      <c r="G1349">
        <v>0</v>
      </c>
      <c r="H1349">
        <v>1346</v>
      </c>
      <c r="I1349">
        <v>5861000</v>
      </c>
      <c r="J1349">
        <v>9486000</v>
      </c>
      <c r="K1349">
        <v>1346</v>
      </c>
      <c r="L1349">
        <v>0</v>
      </c>
      <c r="M1349">
        <v>0</v>
      </c>
      <c r="N1349">
        <v>0.42947011418170078</v>
      </c>
      <c r="O1349">
        <v>0.54357789001205448</v>
      </c>
      <c r="P1349">
        <v>0</v>
      </c>
      <c r="Q1349">
        <v>0</v>
      </c>
      <c r="R1349">
        <v>1</v>
      </c>
      <c r="S1349">
        <v>1</v>
      </c>
      <c r="T1349">
        <v>9843987.2098237649</v>
      </c>
      <c r="U1349">
        <v>6572819.7950053876</v>
      </c>
      <c r="V1349">
        <v>33049716.119133491</v>
      </c>
    </row>
    <row r="1350" spans="1:22" x14ac:dyDescent="0.25">
      <c r="A1350">
        <v>1347</v>
      </c>
      <c r="B1350" s="1">
        <f t="shared" si="21"/>
        <v>41161</v>
      </c>
      <c r="C1350">
        <v>3560528331.7304821</v>
      </c>
      <c r="D1350">
        <v>76239486.969306394</v>
      </c>
      <c r="E1350">
        <v>-600000</v>
      </c>
      <c r="F1350">
        <v>0</v>
      </c>
      <c r="G1350">
        <v>0</v>
      </c>
      <c r="H1350">
        <v>1347</v>
      </c>
      <c r="I1350">
        <v>5107000</v>
      </c>
      <c r="J1350">
        <v>8905000</v>
      </c>
      <c r="K1350">
        <v>1347</v>
      </c>
      <c r="L1350">
        <v>0</v>
      </c>
      <c r="M1350">
        <v>0</v>
      </c>
      <c r="N1350">
        <v>0.42947722137098571</v>
      </c>
      <c r="O1350">
        <v>0.54358077780867986</v>
      </c>
      <c r="P1350">
        <v>0</v>
      </c>
      <c r="Q1350">
        <v>0</v>
      </c>
      <c r="R1350">
        <v>1</v>
      </c>
      <c r="S1350">
        <v>1</v>
      </c>
      <c r="T1350">
        <v>8621982.04114425</v>
      </c>
      <c r="U1350">
        <v>5509746.2714099279</v>
      </c>
      <c r="V1350">
        <v>27390880.66591952</v>
      </c>
    </row>
    <row r="1351" spans="1:22" x14ac:dyDescent="0.25">
      <c r="A1351">
        <v>1348</v>
      </c>
      <c r="B1351" s="1">
        <f t="shared" si="21"/>
        <v>41162</v>
      </c>
      <c r="C1351">
        <v>3767769917.5388231</v>
      </c>
      <c r="D1351">
        <v>75890282.119053617</v>
      </c>
      <c r="E1351">
        <v>-1194000.00013411</v>
      </c>
      <c r="F1351">
        <v>0</v>
      </c>
      <c r="G1351">
        <v>0</v>
      </c>
      <c r="H1351">
        <v>1348</v>
      </c>
      <c r="I1351">
        <v>4550000</v>
      </c>
      <c r="J1351">
        <v>10423000</v>
      </c>
      <c r="K1351">
        <v>1348</v>
      </c>
      <c r="L1351">
        <v>0</v>
      </c>
      <c r="M1351">
        <v>0</v>
      </c>
      <c r="N1351">
        <v>0.42949199474406941</v>
      </c>
      <c r="O1351">
        <v>0.54358522021289346</v>
      </c>
      <c r="P1351">
        <v>0</v>
      </c>
      <c r="Q1351">
        <v>0</v>
      </c>
      <c r="R1351">
        <v>1</v>
      </c>
      <c r="S1351">
        <v>1</v>
      </c>
      <c r="T1351">
        <v>7352020.5449373331</v>
      </c>
      <c r="U1351">
        <v>4389260.1549594067</v>
      </c>
      <c r="V1351">
        <v>22363714.809683342</v>
      </c>
    </row>
    <row r="1352" spans="1:22" x14ac:dyDescent="0.25">
      <c r="A1352">
        <v>1349</v>
      </c>
      <c r="B1352" s="1">
        <f t="shared" si="21"/>
        <v>41163</v>
      </c>
      <c r="C1352">
        <v>3758362260.07442</v>
      </c>
      <c r="D1352">
        <v>75580057.389153436</v>
      </c>
      <c r="E1352">
        <v>3975979.9996003509</v>
      </c>
      <c r="F1352">
        <v>0</v>
      </c>
      <c r="G1352">
        <v>0</v>
      </c>
      <c r="H1352">
        <v>1349</v>
      </c>
      <c r="I1352">
        <v>4577000</v>
      </c>
      <c r="J1352">
        <v>8846000</v>
      </c>
      <c r="K1352">
        <v>1349</v>
      </c>
      <c r="L1352">
        <v>0</v>
      </c>
      <c r="M1352">
        <v>0</v>
      </c>
      <c r="N1352">
        <v>0.42951330347525662</v>
      </c>
      <c r="O1352">
        <v>0.54357712580315987</v>
      </c>
      <c r="P1352">
        <v>0</v>
      </c>
      <c r="Q1352">
        <v>0</v>
      </c>
      <c r="R1352">
        <v>1</v>
      </c>
      <c r="S1352">
        <v>1</v>
      </c>
      <c r="T1352">
        <v>10339160.365121931</v>
      </c>
      <c r="U1352">
        <v>7075858.8009494059</v>
      </c>
      <c r="V1352">
        <v>24958747.664198961</v>
      </c>
    </row>
    <row r="1353" spans="1:22" x14ac:dyDescent="0.25">
      <c r="A1353">
        <v>1350</v>
      </c>
      <c r="B1353" s="1">
        <f t="shared" si="21"/>
        <v>41164</v>
      </c>
      <c r="C1353">
        <v>3681324275.0660739</v>
      </c>
      <c r="D1353">
        <v>75740196.001921803</v>
      </c>
      <c r="E1353">
        <v>0</v>
      </c>
      <c r="F1353">
        <v>0</v>
      </c>
      <c r="G1353">
        <v>0</v>
      </c>
      <c r="H1353">
        <v>1350</v>
      </c>
      <c r="I1353">
        <v>4006000</v>
      </c>
      <c r="J1353">
        <v>7706000</v>
      </c>
      <c r="K1353">
        <v>1350</v>
      </c>
      <c r="L1353">
        <v>0</v>
      </c>
      <c r="M1353">
        <v>0</v>
      </c>
      <c r="N1353">
        <v>0.42951609819921988</v>
      </c>
      <c r="O1353">
        <v>0.54357961421640244</v>
      </c>
      <c r="P1353">
        <v>0</v>
      </c>
      <c r="Q1353">
        <v>0</v>
      </c>
      <c r="R1353">
        <v>1</v>
      </c>
      <c r="S1353">
        <v>1</v>
      </c>
      <c r="T1353">
        <v>6586828.9799879529</v>
      </c>
      <c r="U1353">
        <v>3835451.6385829141</v>
      </c>
      <c r="V1353">
        <v>20361099.64434506</v>
      </c>
    </row>
    <row r="1354" spans="1:22" x14ac:dyDescent="0.25">
      <c r="A1354">
        <v>1351</v>
      </c>
      <c r="B1354" s="1">
        <f t="shared" si="21"/>
        <v>41165</v>
      </c>
      <c r="C1354">
        <v>3604396227.579143</v>
      </c>
      <c r="D1354">
        <v>75456476.674586326</v>
      </c>
      <c r="E1354">
        <v>-600000</v>
      </c>
      <c r="F1354">
        <v>0</v>
      </c>
      <c r="G1354">
        <v>0</v>
      </c>
      <c r="H1354">
        <v>1351</v>
      </c>
      <c r="I1354">
        <v>3998000</v>
      </c>
      <c r="J1354">
        <v>7194000</v>
      </c>
      <c r="K1354">
        <v>1351</v>
      </c>
      <c r="L1354">
        <v>0</v>
      </c>
      <c r="M1354">
        <v>0</v>
      </c>
      <c r="N1354">
        <v>0.42954438753405122</v>
      </c>
      <c r="O1354">
        <v>0.54358697071635409</v>
      </c>
      <c r="P1354">
        <v>0</v>
      </c>
      <c r="Q1354">
        <v>0</v>
      </c>
      <c r="R1354">
        <v>1</v>
      </c>
      <c r="S1354">
        <v>1</v>
      </c>
      <c r="T1354">
        <v>5901260.6291825296</v>
      </c>
      <c r="U1354">
        <v>3277887.97148591</v>
      </c>
      <c r="V1354">
        <v>16598807.08080324</v>
      </c>
    </row>
    <row r="1355" spans="1:22" x14ac:dyDescent="0.25">
      <c r="A1355">
        <v>1352</v>
      </c>
      <c r="B1355" s="1">
        <f t="shared" si="21"/>
        <v>41166</v>
      </c>
      <c r="C1355">
        <v>3744350856.7609382</v>
      </c>
      <c r="D1355">
        <v>75224306.854113355</v>
      </c>
      <c r="E1355">
        <v>-1194000.00013411</v>
      </c>
      <c r="F1355">
        <v>0</v>
      </c>
      <c r="G1355">
        <v>0</v>
      </c>
      <c r="H1355">
        <v>1352</v>
      </c>
      <c r="I1355">
        <v>3692000</v>
      </c>
      <c r="J1355">
        <v>7296000</v>
      </c>
      <c r="K1355">
        <v>1352</v>
      </c>
      <c r="L1355">
        <v>0</v>
      </c>
      <c r="M1355">
        <v>0</v>
      </c>
      <c r="N1355">
        <v>0.42957135251055789</v>
      </c>
      <c r="O1355">
        <v>0.54359604743951473</v>
      </c>
      <c r="P1355">
        <v>0</v>
      </c>
      <c r="Q1355">
        <v>0</v>
      </c>
      <c r="R1355">
        <v>1</v>
      </c>
      <c r="S1355">
        <v>1</v>
      </c>
      <c r="T1355">
        <v>5164214.1175602302</v>
      </c>
      <c r="U1355">
        <v>2661229.9998412458</v>
      </c>
      <c r="V1355">
        <v>13520433.93456696</v>
      </c>
    </row>
    <row r="1356" spans="1:22" x14ac:dyDescent="0.25">
      <c r="A1356">
        <v>1353</v>
      </c>
      <c r="B1356" s="1">
        <f t="shared" si="21"/>
        <v>41167</v>
      </c>
      <c r="C1356">
        <v>3789588081.2383089</v>
      </c>
      <c r="D1356">
        <v>75034341.472995386</v>
      </c>
      <c r="E1356">
        <v>5415489.9996003509</v>
      </c>
      <c r="F1356">
        <v>0</v>
      </c>
      <c r="G1356">
        <v>0</v>
      </c>
      <c r="H1356">
        <v>1353</v>
      </c>
      <c r="I1356">
        <v>6055000</v>
      </c>
      <c r="J1356">
        <v>10879000</v>
      </c>
      <c r="K1356">
        <v>1353</v>
      </c>
      <c r="L1356">
        <v>0</v>
      </c>
      <c r="M1356">
        <v>0</v>
      </c>
      <c r="N1356">
        <v>0.42960109848177169</v>
      </c>
      <c r="O1356">
        <v>0.54360184050147642</v>
      </c>
      <c r="P1356">
        <v>0</v>
      </c>
      <c r="Q1356">
        <v>0</v>
      </c>
      <c r="R1356">
        <v>1</v>
      </c>
      <c r="S1356">
        <v>1</v>
      </c>
      <c r="T1356">
        <v>8452018.7134173419</v>
      </c>
      <c r="U1356">
        <v>5244196.9758747686</v>
      </c>
      <c r="V1356">
        <v>16942046.38363364</v>
      </c>
    </row>
    <row r="1357" spans="1:22" x14ac:dyDescent="0.25">
      <c r="A1357">
        <v>1354</v>
      </c>
      <c r="B1357" s="1">
        <f t="shared" si="21"/>
        <v>41168</v>
      </c>
      <c r="C1357">
        <v>3794301056.9665341</v>
      </c>
      <c r="D1357">
        <v>75245488.037121192</v>
      </c>
      <c r="E1357">
        <v>7197550</v>
      </c>
      <c r="F1357">
        <v>0</v>
      </c>
      <c r="G1357">
        <v>0</v>
      </c>
      <c r="H1357">
        <v>1354</v>
      </c>
      <c r="I1357">
        <v>11606000</v>
      </c>
      <c r="J1357">
        <v>13448000</v>
      </c>
      <c r="K1357">
        <v>1354</v>
      </c>
      <c r="L1357">
        <v>0</v>
      </c>
      <c r="M1357">
        <v>0</v>
      </c>
      <c r="N1357">
        <v>0.42960635533385938</v>
      </c>
      <c r="O1357">
        <v>0.54359666118893668</v>
      </c>
      <c r="P1357">
        <v>0</v>
      </c>
      <c r="Q1357">
        <v>0</v>
      </c>
      <c r="R1357">
        <v>1</v>
      </c>
      <c r="S1357">
        <v>1</v>
      </c>
      <c r="T1357">
        <v>9908354.0682871211</v>
      </c>
      <c r="U1357">
        <v>6256731.2880658647</v>
      </c>
      <c r="V1357">
        <v>20910459.122893602</v>
      </c>
    </row>
    <row r="1358" spans="1:22" x14ac:dyDescent="0.25">
      <c r="A1358">
        <v>1355</v>
      </c>
      <c r="B1358" s="1">
        <f t="shared" si="21"/>
        <v>41169</v>
      </c>
      <c r="C1358">
        <v>3582361413.5432081</v>
      </c>
      <c r="D1358">
        <v>75490377.464956984</v>
      </c>
      <c r="E1358">
        <v>17993875</v>
      </c>
      <c r="F1358">
        <v>0</v>
      </c>
      <c r="G1358">
        <v>0</v>
      </c>
      <c r="H1358">
        <v>1355</v>
      </c>
      <c r="I1358">
        <v>20425000</v>
      </c>
      <c r="J1358">
        <v>27071000</v>
      </c>
      <c r="K1358">
        <v>1355</v>
      </c>
      <c r="L1358">
        <v>0</v>
      </c>
      <c r="M1358">
        <v>0</v>
      </c>
      <c r="N1358">
        <v>0.42954282771655278</v>
      </c>
      <c r="O1358">
        <v>0.54358513574137546</v>
      </c>
      <c r="P1358">
        <v>0</v>
      </c>
      <c r="Q1358">
        <v>0</v>
      </c>
      <c r="R1358">
        <v>1</v>
      </c>
      <c r="S1358">
        <v>1</v>
      </c>
      <c r="T1358">
        <v>15819896.835334171</v>
      </c>
      <c r="U1358">
        <v>9335173.4164284244</v>
      </c>
      <c r="V1358">
        <v>28901229.520847481</v>
      </c>
    </row>
    <row r="1359" spans="1:22" x14ac:dyDescent="0.25">
      <c r="A1359">
        <v>1356</v>
      </c>
      <c r="B1359" s="1">
        <f t="shared" si="21"/>
        <v>41170</v>
      </c>
      <c r="C1359">
        <v>3804097420.1009459</v>
      </c>
      <c r="D1359">
        <v>75983485.243632019</v>
      </c>
      <c r="E1359">
        <v>1439510</v>
      </c>
      <c r="F1359">
        <v>0</v>
      </c>
      <c r="G1359">
        <v>0</v>
      </c>
      <c r="H1359">
        <v>1356</v>
      </c>
      <c r="I1359">
        <v>7491000</v>
      </c>
      <c r="J1359">
        <v>11889000</v>
      </c>
      <c r="K1359">
        <v>1356</v>
      </c>
      <c r="L1359">
        <v>0</v>
      </c>
      <c r="M1359">
        <v>0</v>
      </c>
      <c r="N1359">
        <v>0.4294354123852</v>
      </c>
      <c r="O1359">
        <v>0.54356152802274726</v>
      </c>
      <c r="P1359">
        <v>0</v>
      </c>
      <c r="Q1359">
        <v>0</v>
      </c>
      <c r="R1359">
        <v>1</v>
      </c>
      <c r="S1359">
        <v>1</v>
      </c>
      <c r="T1359">
        <v>7717380.1660184804</v>
      </c>
      <c r="U1359">
        <v>5171952.6603279682</v>
      </c>
      <c r="V1359">
        <v>25183981.685817499</v>
      </c>
    </row>
    <row r="1360" spans="1:22" x14ac:dyDescent="0.25">
      <c r="A1360">
        <v>1357</v>
      </c>
      <c r="B1360" s="1">
        <f t="shared" si="21"/>
        <v>41171</v>
      </c>
      <c r="C1360">
        <v>3809185754.8267961</v>
      </c>
      <c r="D1360">
        <v>75754095.118346274</v>
      </c>
      <c r="E1360">
        <v>0</v>
      </c>
      <c r="F1360">
        <v>0</v>
      </c>
      <c r="G1360">
        <v>0</v>
      </c>
      <c r="H1360">
        <v>1357</v>
      </c>
      <c r="I1360">
        <v>5605000</v>
      </c>
      <c r="J1360">
        <v>9192000</v>
      </c>
      <c r="K1360">
        <v>1357</v>
      </c>
      <c r="L1360">
        <v>0</v>
      </c>
      <c r="M1360">
        <v>0</v>
      </c>
      <c r="N1360">
        <v>0.42942037019672868</v>
      </c>
      <c r="O1360">
        <v>0.54354435103849719</v>
      </c>
      <c r="P1360">
        <v>0</v>
      </c>
      <c r="Q1360">
        <v>0</v>
      </c>
      <c r="R1360">
        <v>1</v>
      </c>
      <c r="S1360">
        <v>1</v>
      </c>
      <c r="T1360">
        <v>6473357.9991865698</v>
      </c>
      <c r="U1360">
        <v>4021445.6204761472</v>
      </c>
      <c r="V1360">
        <v>20549312.401946221</v>
      </c>
    </row>
    <row r="1361" spans="1:22" x14ac:dyDescent="0.25">
      <c r="A1361">
        <v>1358</v>
      </c>
      <c r="B1361" s="1">
        <f t="shared" si="21"/>
        <v>41172</v>
      </c>
      <c r="C1361">
        <v>3814404043.569931</v>
      </c>
      <c r="D1361">
        <v>75468091.221144035</v>
      </c>
      <c r="E1361">
        <v>-600000</v>
      </c>
      <c r="F1361">
        <v>0</v>
      </c>
      <c r="G1361">
        <v>0</v>
      </c>
      <c r="H1361">
        <v>1358</v>
      </c>
      <c r="I1361">
        <v>4906000</v>
      </c>
      <c r="J1361">
        <v>8351000</v>
      </c>
      <c r="K1361">
        <v>1358</v>
      </c>
      <c r="L1361">
        <v>0</v>
      </c>
      <c r="M1361">
        <v>0</v>
      </c>
      <c r="N1361">
        <v>0.42942366978272228</v>
      </c>
      <c r="O1361">
        <v>0.5435407875989432</v>
      </c>
      <c r="P1361">
        <v>0</v>
      </c>
      <c r="Q1361">
        <v>0</v>
      </c>
      <c r="R1361">
        <v>1</v>
      </c>
      <c r="S1361">
        <v>1</v>
      </c>
      <c r="T1361">
        <v>5641797.9039130546</v>
      </c>
      <c r="U1361">
        <v>3300072.3593438328</v>
      </c>
      <c r="V1361">
        <v>16764899.34664654</v>
      </c>
    </row>
    <row r="1362" spans="1:22" x14ac:dyDescent="0.25">
      <c r="A1362">
        <v>1359</v>
      </c>
      <c r="B1362" s="1">
        <f t="shared" si="21"/>
        <v>41173</v>
      </c>
      <c r="C1362">
        <v>3819754592.0214601</v>
      </c>
      <c r="D1362">
        <v>75234556.352495387</v>
      </c>
      <c r="E1362">
        <v>-1194000.00013411</v>
      </c>
      <c r="F1362">
        <v>0</v>
      </c>
      <c r="G1362">
        <v>0</v>
      </c>
      <c r="H1362">
        <v>1359</v>
      </c>
      <c r="I1362">
        <v>4977000</v>
      </c>
      <c r="J1362">
        <v>8263000</v>
      </c>
      <c r="K1362">
        <v>1359</v>
      </c>
      <c r="L1362">
        <v>0</v>
      </c>
      <c r="M1362">
        <v>0</v>
      </c>
      <c r="N1362">
        <v>0.42943346220437029</v>
      </c>
      <c r="O1362">
        <v>0.54353977755435423</v>
      </c>
      <c r="P1362">
        <v>0</v>
      </c>
      <c r="Q1362">
        <v>0</v>
      </c>
      <c r="R1362">
        <v>1</v>
      </c>
      <c r="S1362">
        <v>1</v>
      </c>
      <c r="T1362">
        <v>4929228.1624872852</v>
      </c>
      <c r="U1362">
        <v>2691133.4515931341</v>
      </c>
      <c r="V1362">
        <v>13677658.760122109</v>
      </c>
    </row>
    <row r="1363" spans="1:22" x14ac:dyDescent="0.25">
      <c r="A1363">
        <v>1360</v>
      </c>
      <c r="B1363" s="1">
        <f t="shared" si="21"/>
        <v>41174</v>
      </c>
      <c r="C1363">
        <v>3825239640.0437369</v>
      </c>
      <c r="D1363">
        <v>75044043.764591947</v>
      </c>
      <c r="E1363">
        <v>-1782060.0003996489</v>
      </c>
      <c r="F1363">
        <v>0</v>
      </c>
      <c r="G1363">
        <v>0</v>
      </c>
      <c r="H1363">
        <v>1360</v>
      </c>
      <c r="I1363">
        <v>4316000</v>
      </c>
      <c r="J1363">
        <v>7895000</v>
      </c>
      <c r="K1363">
        <v>1360</v>
      </c>
      <c r="L1363">
        <v>0</v>
      </c>
      <c r="M1363">
        <v>0</v>
      </c>
      <c r="N1363">
        <v>0.42943476365944011</v>
      </c>
      <c r="O1363">
        <v>0.54353533779542595</v>
      </c>
      <c r="P1363">
        <v>0</v>
      </c>
      <c r="Q1363">
        <v>0</v>
      </c>
      <c r="R1363">
        <v>1</v>
      </c>
      <c r="S1363">
        <v>1</v>
      </c>
      <c r="T1363">
        <v>4640629.802569191</v>
      </c>
      <c r="U1363">
        <v>2500000</v>
      </c>
      <c r="V1363">
        <v>11141027.885108691</v>
      </c>
    </row>
    <row r="1364" spans="1:22" x14ac:dyDescent="0.25">
      <c r="A1364">
        <v>1361</v>
      </c>
      <c r="B1364" s="1">
        <f t="shared" si="21"/>
        <v>41175</v>
      </c>
      <c r="C1364">
        <v>3830861361.994904</v>
      </c>
      <c r="D1364">
        <v>74887509.118518695</v>
      </c>
      <c r="E1364">
        <v>3393800.5992060262</v>
      </c>
      <c r="F1364">
        <v>0</v>
      </c>
      <c r="G1364">
        <v>0</v>
      </c>
      <c r="H1364">
        <v>1361</v>
      </c>
      <c r="I1364">
        <v>4906000</v>
      </c>
      <c r="J1364">
        <v>8595000</v>
      </c>
      <c r="K1364">
        <v>1361</v>
      </c>
      <c r="L1364">
        <v>0</v>
      </c>
      <c r="M1364">
        <v>0</v>
      </c>
      <c r="N1364">
        <v>0.42944937822194962</v>
      </c>
      <c r="O1364">
        <v>0.54353273985254313</v>
      </c>
      <c r="P1364">
        <v>0</v>
      </c>
      <c r="Q1364">
        <v>0</v>
      </c>
      <c r="R1364">
        <v>1</v>
      </c>
      <c r="S1364">
        <v>1</v>
      </c>
      <c r="T1364">
        <v>5561086.5274062296</v>
      </c>
      <c r="U1364">
        <v>3223445.1630282141</v>
      </c>
      <c r="V1364">
        <v>11852926.052871831</v>
      </c>
    </row>
    <row r="1365" spans="1:22" x14ac:dyDescent="0.25">
      <c r="A1365">
        <v>1362</v>
      </c>
      <c r="B1365" s="1">
        <f t="shared" si="21"/>
        <v>41176</v>
      </c>
      <c r="C1365">
        <v>3836621866.8140769</v>
      </c>
      <c r="D1365">
        <v>74931440.11724171</v>
      </c>
      <c r="E1365">
        <v>0</v>
      </c>
      <c r="F1365">
        <v>0</v>
      </c>
      <c r="G1365">
        <v>0</v>
      </c>
      <c r="H1365">
        <v>1362</v>
      </c>
      <c r="I1365">
        <v>4348000</v>
      </c>
      <c r="J1365">
        <v>7662000</v>
      </c>
      <c r="K1365">
        <v>1362</v>
      </c>
      <c r="L1365">
        <v>0</v>
      </c>
      <c r="M1365">
        <v>0</v>
      </c>
      <c r="N1365">
        <v>0.42945843230724112</v>
      </c>
      <c r="O1365">
        <v>0.54352909600459187</v>
      </c>
      <c r="P1365">
        <v>0</v>
      </c>
      <c r="Q1365">
        <v>0</v>
      </c>
      <c r="R1365">
        <v>1</v>
      </c>
      <c r="S1365">
        <v>1</v>
      </c>
      <c r="T1365">
        <v>4515175.3330520131</v>
      </c>
      <c r="U1365">
        <v>2500000</v>
      </c>
      <c r="V1365">
        <v>9646682.0186961815</v>
      </c>
    </row>
    <row r="1366" spans="1:22" x14ac:dyDescent="0.25">
      <c r="A1366">
        <v>1363</v>
      </c>
      <c r="B1366" s="1">
        <f t="shared" si="21"/>
        <v>41177</v>
      </c>
      <c r="C1366">
        <v>3842523197.8897338</v>
      </c>
      <c r="D1366">
        <v>74841291.31525059</v>
      </c>
      <c r="E1366">
        <v>-600000</v>
      </c>
      <c r="F1366">
        <v>0</v>
      </c>
      <c r="G1366">
        <v>0</v>
      </c>
      <c r="H1366">
        <v>1363</v>
      </c>
      <c r="I1366">
        <v>4008000</v>
      </c>
      <c r="J1366">
        <v>7139000</v>
      </c>
      <c r="K1366">
        <v>1363</v>
      </c>
      <c r="L1366">
        <v>0</v>
      </c>
      <c r="M1366">
        <v>0</v>
      </c>
      <c r="N1366">
        <v>0.42947229681050358</v>
      </c>
      <c r="O1366">
        <v>0.54352808029132782</v>
      </c>
      <c r="P1366">
        <v>0</v>
      </c>
      <c r="Q1366">
        <v>0</v>
      </c>
      <c r="R1366">
        <v>1</v>
      </c>
      <c r="S1366">
        <v>1</v>
      </c>
      <c r="T1366">
        <v>4430973.8926942861</v>
      </c>
      <c r="U1366">
        <v>2500000</v>
      </c>
      <c r="V1366">
        <v>7730022.2557200063</v>
      </c>
    </row>
    <row r="1367" spans="1:22" x14ac:dyDescent="0.25">
      <c r="A1367">
        <v>1364</v>
      </c>
      <c r="B1367" s="1">
        <f t="shared" si="21"/>
        <v>41178</v>
      </c>
      <c r="C1367">
        <v>3848567332.731617</v>
      </c>
      <c r="D1367">
        <v>74841291.31525059</v>
      </c>
      <c r="E1367">
        <v>-1194000.00013411</v>
      </c>
      <c r="F1367">
        <v>0</v>
      </c>
      <c r="G1367">
        <v>0</v>
      </c>
      <c r="H1367">
        <v>1364</v>
      </c>
      <c r="I1367">
        <v>3637000</v>
      </c>
      <c r="J1367">
        <v>6736000</v>
      </c>
      <c r="K1367">
        <v>1364</v>
      </c>
      <c r="L1367">
        <v>0</v>
      </c>
      <c r="M1367">
        <v>0</v>
      </c>
      <c r="N1367">
        <v>0.42949397558286928</v>
      </c>
      <c r="O1367">
        <v>0.54353180528457523</v>
      </c>
      <c r="P1367">
        <v>0</v>
      </c>
      <c r="Q1367">
        <v>0</v>
      </c>
      <c r="R1367">
        <v>1</v>
      </c>
      <c r="S1367">
        <v>1</v>
      </c>
      <c r="T1367">
        <v>4351782.3492678646</v>
      </c>
      <c r="U1367">
        <v>2500000</v>
      </c>
      <c r="V1367">
        <v>5788699.4933914542</v>
      </c>
    </row>
    <row r="1368" spans="1:22" x14ac:dyDescent="0.25">
      <c r="A1368">
        <v>1365</v>
      </c>
      <c r="B1368" s="1">
        <f t="shared" si="21"/>
        <v>41179</v>
      </c>
      <c r="C1368">
        <v>3854756182.464426</v>
      </c>
      <c r="D1368">
        <v>74841291.31525059</v>
      </c>
      <c r="E1368">
        <v>-1782060.0003996489</v>
      </c>
      <c r="F1368">
        <v>0</v>
      </c>
      <c r="G1368">
        <v>0</v>
      </c>
      <c r="H1368">
        <v>1365</v>
      </c>
      <c r="I1368">
        <v>3395000</v>
      </c>
      <c r="J1368">
        <v>6477000</v>
      </c>
      <c r="K1368">
        <v>1365</v>
      </c>
      <c r="L1368">
        <v>0</v>
      </c>
      <c r="M1368">
        <v>0</v>
      </c>
      <c r="N1368">
        <v>0.42952384833826912</v>
      </c>
      <c r="O1368">
        <v>0.5435390244909446</v>
      </c>
      <c r="P1368">
        <v>0</v>
      </c>
      <c r="Q1368">
        <v>0</v>
      </c>
      <c r="R1368">
        <v>1</v>
      </c>
      <c r="S1368">
        <v>1</v>
      </c>
      <c r="T1368">
        <v>4277302.6191870552</v>
      </c>
      <c r="U1368">
        <v>2500000</v>
      </c>
      <c r="V1368">
        <v>3848737.6489661969</v>
      </c>
    </row>
    <row r="1369" spans="1:22" x14ac:dyDescent="0.25">
      <c r="A1369">
        <v>1366</v>
      </c>
      <c r="B1369" s="1">
        <f t="shared" si="21"/>
        <v>41180</v>
      </c>
      <c r="C1369">
        <v>3861091591.1597571</v>
      </c>
      <c r="D1369">
        <v>74841291.31525059</v>
      </c>
      <c r="E1369">
        <v>-2364239.4007939738</v>
      </c>
      <c r="F1369">
        <v>0</v>
      </c>
      <c r="G1369">
        <v>0</v>
      </c>
      <c r="H1369">
        <v>1366</v>
      </c>
      <c r="I1369">
        <v>3277000</v>
      </c>
      <c r="J1369">
        <v>6390000</v>
      </c>
      <c r="K1369">
        <v>1366</v>
      </c>
      <c r="L1369">
        <v>0</v>
      </c>
      <c r="M1369">
        <v>0</v>
      </c>
      <c r="N1369">
        <v>0.42955887703344281</v>
      </c>
      <c r="O1369">
        <v>0.54354835499772691</v>
      </c>
      <c r="P1369">
        <v>0</v>
      </c>
      <c r="Q1369">
        <v>0</v>
      </c>
      <c r="R1369">
        <v>1</v>
      </c>
      <c r="S1369">
        <v>1</v>
      </c>
      <c r="T1369">
        <v>4207254.3545252588</v>
      </c>
      <c r="U1369">
        <v>2500000</v>
      </c>
      <c r="V1369">
        <v>1910250.2733367949</v>
      </c>
    </row>
    <row r="1370" spans="1:22" x14ac:dyDescent="0.25">
      <c r="A1370">
        <v>1367</v>
      </c>
      <c r="B1370" s="1">
        <f t="shared" si="21"/>
        <v>41181</v>
      </c>
      <c r="C1370">
        <v>3867575335.0211058</v>
      </c>
      <c r="D1370">
        <v>74841291.31525059</v>
      </c>
      <c r="E1370">
        <v>7855727.9926855164</v>
      </c>
      <c r="F1370">
        <v>0</v>
      </c>
      <c r="G1370">
        <v>0</v>
      </c>
      <c r="H1370">
        <v>1367</v>
      </c>
      <c r="I1370">
        <v>3499000</v>
      </c>
      <c r="J1370">
        <v>7356000</v>
      </c>
      <c r="K1370">
        <v>1367</v>
      </c>
      <c r="L1370">
        <v>0</v>
      </c>
      <c r="M1370">
        <v>0</v>
      </c>
      <c r="N1370">
        <v>0.42959636328331607</v>
      </c>
      <c r="O1370">
        <v>0.54355820055299953</v>
      </c>
      <c r="P1370">
        <v>0</v>
      </c>
      <c r="Q1370">
        <v>0</v>
      </c>
      <c r="R1370">
        <v>1</v>
      </c>
      <c r="S1370">
        <v>1</v>
      </c>
      <c r="T1370">
        <v>7513360.9789039707</v>
      </c>
      <c r="U1370">
        <v>4414939.8932458349</v>
      </c>
      <c r="V1370">
        <v>6294547.7710304009</v>
      </c>
    </row>
    <row r="1371" spans="1:22" x14ac:dyDescent="0.25">
      <c r="A1371">
        <v>1368</v>
      </c>
      <c r="B1371" s="1">
        <f t="shared" si="21"/>
        <v>41182</v>
      </c>
      <c r="C1371">
        <v>3874209121.4352798</v>
      </c>
      <c r="D1371">
        <v>74841291.31525059</v>
      </c>
      <c r="E1371">
        <v>0</v>
      </c>
      <c r="F1371">
        <v>0</v>
      </c>
      <c r="G1371">
        <v>0</v>
      </c>
      <c r="H1371">
        <v>1368</v>
      </c>
      <c r="I1371">
        <v>4462000</v>
      </c>
      <c r="J1371">
        <v>7713000</v>
      </c>
      <c r="K1371">
        <v>1368</v>
      </c>
      <c r="L1371">
        <v>0</v>
      </c>
      <c r="M1371">
        <v>0</v>
      </c>
      <c r="N1371">
        <v>0.4296296485167056</v>
      </c>
      <c r="O1371">
        <v>0.54356819926881972</v>
      </c>
      <c r="P1371">
        <v>0</v>
      </c>
      <c r="Q1371">
        <v>0</v>
      </c>
      <c r="R1371">
        <v>1</v>
      </c>
      <c r="S1371">
        <v>1</v>
      </c>
      <c r="T1371">
        <v>4200758.7468068833</v>
      </c>
      <c r="U1371">
        <v>2500000</v>
      </c>
      <c r="V1371">
        <v>4783348.6228833664</v>
      </c>
    </row>
    <row r="1372" spans="1:22" x14ac:dyDescent="0.25">
      <c r="A1372">
        <v>1369</v>
      </c>
      <c r="B1372" s="1">
        <f t="shared" si="21"/>
        <v>41183</v>
      </c>
      <c r="C1372">
        <v>3880120350.3974628</v>
      </c>
      <c r="D1372">
        <v>74841291.31525059</v>
      </c>
      <c r="E1372">
        <v>2279020</v>
      </c>
      <c r="F1372">
        <v>0</v>
      </c>
      <c r="G1372">
        <v>0</v>
      </c>
      <c r="H1372">
        <v>1369</v>
      </c>
      <c r="I1372">
        <v>3105000</v>
      </c>
      <c r="J1372">
        <v>8114000</v>
      </c>
      <c r="K1372">
        <v>1369</v>
      </c>
      <c r="L1372">
        <v>0</v>
      </c>
      <c r="M1372">
        <v>0</v>
      </c>
      <c r="N1372">
        <v>0.42964081679906613</v>
      </c>
      <c r="O1372">
        <v>0.5435645780638152</v>
      </c>
      <c r="P1372">
        <v>0</v>
      </c>
      <c r="Q1372">
        <v>0</v>
      </c>
      <c r="R1372">
        <v>1</v>
      </c>
      <c r="S1372">
        <v>1</v>
      </c>
      <c r="T1372">
        <v>4135264.7618547739</v>
      </c>
      <c r="U1372">
        <v>2500000</v>
      </c>
      <c r="V1372">
        <v>3269572.5994424578</v>
      </c>
    </row>
    <row r="1373" spans="1:22" x14ac:dyDescent="0.25">
      <c r="A1373">
        <v>1370</v>
      </c>
      <c r="B1373" s="1">
        <f t="shared" si="21"/>
        <v>41184</v>
      </c>
      <c r="C1373">
        <v>3880123673.3915281</v>
      </c>
      <c r="D1373">
        <v>74841291.31525059</v>
      </c>
      <c r="E1373">
        <v>0</v>
      </c>
      <c r="F1373">
        <v>0</v>
      </c>
      <c r="G1373">
        <v>0</v>
      </c>
      <c r="H1373">
        <v>1370</v>
      </c>
      <c r="I1373">
        <v>2524000</v>
      </c>
      <c r="J1373">
        <v>6290000</v>
      </c>
      <c r="K1373">
        <v>1370</v>
      </c>
      <c r="L1373">
        <v>0</v>
      </c>
      <c r="M1373">
        <v>0</v>
      </c>
      <c r="N1373">
        <v>0.42968181624381802</v>
      </c>
      <c r="O1373">
        <v>0.54355600244896229</v>
      </c>
      <c r="P1373">
        <v>0</v>
      </c>
      <c r="Q1373">
        <v>0</v>
      </c>
      <c r="R1373">
        <v>1</v>
      </c>
      <c r="S1373">
        <v>1</v>
      </c>
      <c r="T1373">
        <v>4108871.0640740362</v>
      </c>
      <c r="U1373">
        <v>2500000</v>
      </c>
      <c r="V1373">
        <v>1337958.7752513259</v>
      </c>
    </row>
    <row r="1374" spans="1:22" x14ac:dyDescent="0.25">
      <c r="A1374">
        <v>1371</v>
      </c>
      <c r="B1374" s="1">
        <f t="shared" si="21"/>
        <v>41185</v>
      </c>
      <c r="C1374">
        <v>3880126413.3712149</v>
      </c>
      <c r="D1374">
        <v>74841291.31525059</v>
      </c>
      <c r="E1374">
        <v>-600000</v>
      </c>
      <c r="F1374">
        <v>0</v>
      </c>
      <c r="G1374">
        <v>0</v>
      </c>
      <c r="H1374">
        <v>1371</v>
      </c>
      <c r="I1374">
        <v>2395000</v>
      </c>
      <c r="J1374">
        <v>5919000</v>
      </c>
      <c r="K1374">
        <v>1371</v>
      </c>
      <c r="L1374">
        <v>0</v>
      </c>
      <c r="M1374">
        <v>0</v>
      </c>
      <c r="N1374">
        <v>0.42973416648639101</v>
      </c>
      <c r="O1374">
        <v>0.54356637056795465</v>
      </c>
      <c r="P1374">
        <v>0</v>
      </c>
      <c r="Q1374">
        <v>0</v>
      </c>
      <c r="R1374">
        <v>1</v>
      </c>
      <c r="S1374">
        <v>1</v>
      </c>
      <c r="T1374">
        <v>4048844.2993712742</v>
      </c>
      <c r="U1374">
        <v>2500000</v>
      </c>
      <c r="V1374">
        <v>-575420.81220213044</v>
      </c>
    </row>
    <row r="1375" spans="1:22" x14ac:dyDescent="0.25">
      <c r="A1375">
        <v>1372</v>
      </c>
      <c r="B1375" s="1">
        <f t="shared" si="21"/>
        <v>41186</v>
      </c>
      <c r="C1375">
        <v>3880128628.6383181</v>
      </c>
      <c r="D1375">
        <v>74841291.31525059</v>
      </c>
      <c r="E1375">
        <v>-1194000.00013411</v>
      </c>
      <c r="F1375">
        <v>0</v>
      </c>
      <c r="G1375">
        <v>0</v>
      </c>
      <c r="H1375">
        <v>1372</v>
      </c>
      <c r="I1375">
        <v>2407000</v>
      </c>
      <c r="J1375">
        <v>5508000</v>
      </c>
      <c r="K1375">
        <v>1372</v>
      </c>
      <c r="L1375">
        <v>0</v>
      </c>
      <c r="M1375">
        <v>0</v>
      </c>
      <c r="N1375">
        <v>0.42978891320648288</v>
      </c>
      <c r="O1375">
        <v>0.54357997783182732</v>
      </c>
      <c r="P1375">
        <v>0</v>
      </c>
      <c r="Q1375">
        <v>0</v>
      </c>
      <c r="R1375">
        <v>1</v>
      </c>
      <c r="S1375">
        <v>1</v>
      </c>
      <c r="T1375">
        <v>3992389.0638846741</v>
      </c>
      <c r="U1375">
        <v>2500000</v>
      </c>
      <c r="V1375">
        <v>-2469666.604208726</v>
      </c>
    </row>
    <row r="1376" spans="1:22" x14ac:dyDescent="0.25">
      <c r="A1376">
        <v>1373</v>
      </c>
      <c r="B1376" s="1">
        <f t="shared" si="21"/>
        <v>41187</v>
      </c>
      <c r="C1376">
        <v>3880130371.664412</v>
      </c>
      <c r="D1376">
        <v>74841291.31525059</v>
      </c>
      <c r="E1376">
        <v>-1782060.0003996489</v>
      </c>
      <c r="F1376">
        <v>0</v>
      </c>
      <c r="G1376">
        <v>0</v>
      </c>
      <c r="H1376">
        <v>1373</v>
      </c>
      <c r="I1376">
        <v>2085000</v>
      </c>
      <c r="J1376">
        <v>5461000</v>
      </c>
      <c r="K1376">
        <v>1373</v>
      </c>
      <c r="L1376">
        <v>0</v>
      </c>
      <c r="M1376">
        <v>0</v>
      </c>
      <c r="N1376">
        <v>0.42984342739454162</v>
      </c>
      <c r="O1376">
        <v>0.54359712500919011</v>
      </c>
      <c r="P1376">
        <v>0</v>
      </c>
      <c r="Q1376">
        <v>0</v>
      </c>
      <c r="R1376">
        <v>1</v>
      </c>
      <c r="S1376">
        <v>1</v>
      </c>
      <c r="T1376">
        <v>3939292.8553911848</v>
      </c>
      <c r="U1376">
        <v>2500000</v>
      </c>
      <c r="V1376">
        <v>-4344969.9387186514</v>
      </c>
    </row>
    <row r="1377" spans="1:22" x14ac:dyDescent="0.25">
      <c r="A1377">
        <v>1374</v>
      </c>
      <c r="B1377" s="1">
        <f t="shared" si="21"/>
        <v>41188</v>
      </c>
      <c r="C1377">
        <v>3880131689.6738882</v>
      </c>
      <c r="D1377">
        <v>74841291.31525059</v>
      </c>
      <c r="E1377">
        <v>-2364239.4007939738</v>
      </c>
      <c r="F1377">
        <v>0</v>
      </c>
      <c r="G1377">
        <v>0</v>
      </c>
      <c r="H1377">
        <v>1374</v>
      </c>
      <c r="I1377">
        <v>1964000</v>
      </c>
      <c r="J1377">
        <v>5550000</v>
      </c>
      <c r="K1377">
        <v>1374</v>
      </c>
      <c r="L1377">
        <v>0</v>
      </c>
      <c r="M1377">
        <v>0</v>
      </c>
      <c r="N1377">
        <v>0.42990376201809122</v>
      </c>
      <c r="O1377">
        <v>0.54361453148199679</v>
      </c>
      <c r="P1377">
        <v>0</v>
      </c>
      <c r="Q1377">
        <v>0</v>
      </c>
      <c r="R1377">
        <v>1</v>
      </c>
      <c r="S1377">
        <v>1</v>
      </c>
      <c r="T1377">
        <v>3889355.815325995</v>
      </c>
      <c r="U1377">
        <v>2500000</v>
      </c>
      <c r="V1377">
        <v>-6201520.2403026409</v>
      </c>
    </row>
    <row r="1378" spans="1:22" x14ac:dyDescent="0.25">
      <c r="A1378">
        <v>1375</v>
      </c>
      <c r="B1378" s="1">
        <f t="shared" si="21"/>
        <v>41189</v>
      </c>
      <c r="C1378">
        <v>3880132625.168664</v>
      </c>
      <c r="D1378">
        <v>74841291.31525059</v>
      </c>
      <c r="E1378">
        <v>-2940597.0073144832</v>
      </c>
      <c r="F1378">
        <v>0</v>
      </c>
      <c r="G1378">
        <v>0</v>
      </c>
      <c r="H1378">
        <v>1375</v>
      </c>
      <c r="I1378">
        <v>2253000</v>
      </c>
      <c r="J1378">
        <v>5213000</v>
      </c>
      <c r="K1378">
        <v>1375</v>
      </c>
      <c r="L1378">
        <v>0</v>
      </c>
      <c r="M1378">
        <v>0</v>
      </c>
      <c r="N1378">
        <v>0.42996620704697258</v>
      </c>
      <c r="O1378">
        <v>0.54363097318593601</v>
      </c>
      <c r="P1378">
        <v>0</v>
      </c>
      <c r="Q1378">
        <v>0</v>
      </c>
      <c r="R1378">
        <v>1</v>
      </c>
      <c r="S1378">
        <v>1</v>
      </c>
      <c r="T1378">
        <v>3842389.9764981968</v>
      </c>
      <c r="U1378">
        <v>2500000</v>
      </c>
      <c r="V1378">
        <v>-8039505.0392857622</v>
      </c>
    </row>
    <row r="1379" spans="1:22" x14ac:dyDescent="0.25">
      <c r="A1379">
        <v>1376</v>
      </c>
      <c r="B1379" s="1">
        <f t="shared" si="21"/>
        <v>41190</v>
      </c>
      <c r="C1379">
        <v>3880133216.4004431</v>
      </c>
      <c r="D1379">
        <v>74841291.31525059</v>
      </c>
      <c r="E1379">
        <v>-3511191.0378986131</v>
      </c>
      <c r="F1379">
        <v>0</v>
      </c>
      <c r="G1379">
        <v>0</v>
      </c>
      <c r="H1379">
        <v>1376</v>
      </c>
      <c r="I1379">
        <v>2565000</v>
      </c>
      <c r="J1379">
        <v>5533000</v>
      </c>
      <c r="K1379">
        <v>1376</v>
      </c>
      <c r="L1379">
        <v>0</v>
      </c>
      <c r="M1379">
        <v>0</v>
      </c>
      <c r="N1379">
        <v>0.4300235071221038</v>
      </c>
      <c r="O1379">
        <v>0.54365031333781333</v>
      </c>
      <c r="P1379">
        <v>0</v>
      </c>
      <c r="Q1379">
        <v>0</v>
      </c>
      <c r="R1379">
        <v>1</v>
      </c>
      <c r="S1379">
        <v>1</v>
      </c>
      <c r="T1379">
        <v>3798218.5555665758</v>
      </c>
      <c r="U1379">
        <v>2500000</v>
      </c>
      <c r="V1379">
        <v>-9859109.9906898737</v>
      </c>
    </row>
    <row r="1380" spans="1:22" x14ac:dyDescent="0.25">
      <c r="A1380">
        <v>1377</v>
      </c>
      <c r="B1380" s="1">
        <f t="shared" si="21"/>
        <v>41191</v>
      </c>
      <c r="C1380">
        <v>3880133497.795733</v>
      </c>
      <c r="D1380">
        <v>74841291.31525059</v>
      </c>
      <c r="E1380">
        <v>-4076079.1283044401</v>
      </c>
      <c r="F1380">
        <v>0</v>
      </c>
      <c r="G1380">
        <v>0</v>
      </c>
      <c r="H1380">
        <v>1377</v>
      </c>
      <c r="I1380">
        <v>2934000</v>
      </c>
      <c r="J1380">
        <v>5440000</v>
      </c>
      <c r="K1380">
        <v>1377</v>
      </c>
      <c r="L1380">
        <v>0</v>
      </c>
      <c r="M1380">
        <v>0</v>
      </c>
      <c r="N1380">
        <v>0.43007502181303781</v>
      </c>
      <c r="O1380">
        <v>0.54366660356794316</v>
      </c>
      <c r="P1380">
        <v>0</v>
      </c>
      <c r="Q1380">
        <v>0</v>
      </c>
      <c r="R1380">
        <v>1</v>
      </c>
      <c r="S1380">
        <v>1</v>
      </c>
      <c r="T1380">
        <v>3756675.287612346</v>
      </c>
      <c r="U1380">
        <v>2500000</v>
      </c>
      <c r="V1380">
        <v>-11660518.892986661</v>
      </c>
    </row>
    <row r="1381" spans="1:22" x14ac:dyDescent="0.25">
      <c r="A1381">
        <v>1378</v>
      </c>
      <c r="B1381" s="1">
        <f t="shared" si="21"/>
        <v>41192</v>
      </c>
      <c r="C1381">
        <v>3880133500.3383741</v>
      </c>
      <c r="D1381">
        <v>74841291.31525059</v>
      </c>
      <c r="E1381">
        <v>-4635318.3379324703</v>
      </c>
      <c r="F1381">
        <v>0</v>
      </c>
      <c r="G1381">
        <v>0</v>
      </c>
      <c r="H1381">
        <v>1378</v>
      </c>
      <c r="I1381">
        <v>2718000</v>
      </c>
      <c r="J1381">
        <v>5197000</v>
      </c>
      <c r="K1381">
        <v>1378</v>
      </c>
      <c r="L1381">
        <v>0</v>
      </c>
      <c r="M1381">
        <v>0</v>
      </c>
      <c r="N1381">
        <v>0.43011938408216882</v>
      </c>
      <c r="O1381">
        <v>0.5436836178727823</v>
      </c>
      <c r="P1381">
        <v>0</v>
      </c>
      <c r="Q1381">
        <v>0</v>
      </c>
      <c r="R1381">
        <v>1</v>
      </c>
      <c r="S1381">
        <v>1</v>
      </c>
      <c r="T1381">
        <v>3717603.8003040999</v>
      </c>
      <c r="U1381">
        <v>2500000</v>
      </c>
      <c r="V1381">
        <v>-13443913.706663121</v>
      </c>
    </row>
    <row r="1382" spans="1:22" x14ac:dyDescent="0.25">
      <c r="A1382">
        <v>1379</v>
      </c>
      <c r="B1382" s="1">
        <f t="shared" si="21"/>
        <v>41193</v>
      </c>
      <c r="C1382">
        <v>3880133251.9137979</v>
      </c>
      <c r="D1382">
        <v>74841291.31525059</v>
      </c>
      <c r="E1382">
        <v>-5188965.1555892201</v>
      </c>
      <c r="F1382">
        <v>0</v>
      </c>
      <c r="G1382">
        <v>0</v>
      </c>
      <c r="H1382">
        <v>1379</v>
      </c>
      <c r="I1382">
        <v>2846000</v>
      </c>
      <c r="J1382">
        <v>5116000</v>
      </c>
      <c r="K1382">
        <v>1379</v>
      </c>
      <c r="L1382">
        <v>0</v>
      </c>
      <c r="M1382">
        <v>0</v>
      </c>
      <c r="N1382">
        <v>0.4301679615807299</v>
      </c>
      <c r="O1382">
        <v>0.54370274590973222</v>
      </c>
      <c r="P1382">
        <v>0</v>
      </c>
      <c r="Q1382">
        <v>0</v>
      </c>
      <c r="R1382">
        <v>1</v>
      </c>
      <c r="S1382">
        <v>1</v>
      </c>
      <c r="T1382">
        <v>3680857.0252992958</v>
      </c>
      <c r="U1382">
        <v>2500000</v>
      </c>
      <c r="V1382">
        <v>-15209474.572601439</v>
      </c>
    </row>
    <row r="1383" spans="1:22" x14ac:dyDescent="0.25">
      <c r="A1383">
        <v>1380</v>
      </c>
      <c r="B1383" s="1">
        <f t="shared" si="21"/>
        <v>41194</v>
      </c>
      <c r="C1383">
        <v>3880132777.6188788</v>
      </c>
      <c r="D1383">
        <v>74841291.31525059</v>
      </c>
      <c r="E1383">
        <v>-5737075.5051931525</v>
      </c>
      <c r="F1383">
        <v>0</v>
      </c>
      <c r="G1383">
        <v>0</v>
      </c>
      <c r="H1383">
        <v>1380</v>
      </c>
      <c r="I1383">
        <v>2776000</v>
      </c>
      <c r="J1383">
        <v>5097000</v>
      </c>
      <c r="K1383">
        <v>1380</v>
      </c>
      <c r="L1383">
        <v>0</v>
      </c>
      <c r="M1383">
        <v>0</v>
      </c>
      <c r="N1383">
        <v>0.43021404327600221</v>
      </c>
      <c r="O1383">
        <v>0.54372250408295719</v>
      </c>
      <c r="P1383">
        <v>0</v>
      </c>
      <c r="Q1383">
        <v>0</v>
      </c>
      <c r="R1383">
        <v>1</v>
      </c>
      <c r="S1383">
        <v>1</v>
      </c>
      <c r="T1383">
        <v>3646296.644666723</v>
      </c>
      <c r="U1383">
        <v>2500000</v>
      </c>
      <c r="V1383">
        <v>-16957379.83027501</v>
      </c>
    </row>
    <row r="1384" spans="1:22" x14ac:dyDescent="0.25">
      <c r="A1384">
        <v>1381</v>
      </c>
      <c r="B1384" s="1">
        <f t="shared" si="21"/>
        <v>41195</v>
      </c>
      <c r="C1384">
        <v>3880132100.040791</v>
      </c>
      <c r="D1384">
        <v>74841291.31525059</v>
      </c>
      <c r="E1384">
        <v>-6279704.7514235564</v>
      </c>
      <c r="F1384">
        <v>0</v>
      </c>
      <c r="G1384">
        <v>0</v>
      </c>
      <c r="H1384">
        <v>1381</v>
      </c>
      <c r="I1384">
        <v>2753000</v>
      </c>
      <c r="J1384">
        <v>5008000</v>
      </c>
      <c r="K1384">
        <v>1381</v>
      </c>
      <c r="L1384">
        <v>0</v>
      </c>
      <c r="M1384">
        <v>0</v>
      </c>
      <c r="N1384">
        <v>0.43026148270252912</v>
      </c>
      <c r="O1384">
        <v>0.54374233524492233</v>
      </c>
      <c r="P1384">
        <v>0</v>
      </c>
      <c r="Q1384">
        <v>0</v>
      </c>
      <c r="R1384">
        <v>1</v>
      </c>
      <c r="S1384">
        <v>1</v>
      </c>
      <c r="T1384">
        <v>3613792.5702462569</v>
      </c>
      <c r="U1384">
        <v>2500000</v>
      </c>
      <c r="V1384">
        <v>-18687806.03576253</v>
      </c>
    </row>
    <row r="1385" spans="1:22" x14ac:dyDescent="0.25">
      <c r="A1385">
        <v>1382</v>
      </c>
      <c r="B1385" s="1">
        <f t="shared" si="21"/>
        <v>41196</v>
      </c>
      <c r="C1385">
        <v>3880131239.5079718</v>
      </c>
      <c r="D1385">
        <v>74841291.31525059</v>
      </c>
      <c r="E1385">
        <v>-6816907.705312944</v>
      </c>
      <c r="F1385">
        <v>0</v>
      </c>
      <c r="G1385">
        <v>0</v>
      </c>
      <c r="H1385">
        <v>1382</v>
      </c>
      <c r="I1385">
        <v>2622000</v>
      </c>
      <c r="J1385">
        <v>4950000</v>
      </c>
      <c r="K1385">
        <v>1382</v>
      </c>
      <c r="L1385">
        <v>0</v>
      </c>
      <c r="M1385">
        <v>0</v>
      </c>
      <c r="N1385">
        <v>0.43030936001331649</v>
      </c>
      <c r="O1385">
        <v>0.54376288582130516</v>
      </c>
      <c r="P1385">
        <v>0</v>
      </c>
      <c r="Q1385">
        <v>0</v>
      </c>
      <c r="R1385">
        <v>1</v>
      </c>
      <c r="S1385">
        <v>1</v>
      </c>
      <c r="T1385">
        <v>3583222.4539861521</v>
      </c>
      <c r="U1385">
        <v>2500000</v>
      </c>
      <c r="V1385">
        <v>-20400927.979581948</v>
      </c>
    </row>
    <row r="1386" spans="1:22" x14ac:dyDescent="0.25">
      <c r="A1386">
        <v>1383</v>
      </c>
      <c r="B1386" s="1">
        <f t="shared" si="21"/>
        <v>41197</v>
      </c>
      <c r="C1386">
        <v>3880130214.3160062</v>
      </c>
      <c r="D1386">
        <v>74841291.31525059</v>
      </c>
      <c r="E1386">
        <v>-7348738.6297835121</v>
      </c>
      <c r="F1386">
        <v>0</v>
      </c>
      <c r="G1386">
        <v>0</v>
      </c>
      <c r="H1386">
        <v>1383</v>
      </c>
      <c r="I1386">
        <v>2613000</v>
      </c>
      <c r="J1386">
        <v>4937000</v>
      </c>
      <c r="K1386">
        <v>1383</v>
      </c>
      <c r="L1386">
        <v>0</v>
      </c>
      <c r="M1386">
        <v>0</v>
      </c>
      <c r="N1386">
        <v>0.43035974272434052</v>
      </c>
      <c r="O1386">
        <v>0.54378387961076369</v>
      </c>
      <c r="P1386">
        <v>0</v>
      </c>
      <c r="Q1386">
        <v>0</v>
      </c>
      <c r="R1386">
        <v>1</v>
      </c>
      <c r="S1386">
        <v>1</v>
      </c>
      <c r="T1386">
        <v>3554471.2274147561</v>
      </c>
      <c r="U1386">
        <v>2500000</v>
      </c>
      <c r="V1386">
        <v>-22096918.704346091</v>
      </c>
    </row>
    <row r="1387" spans="1:22" x14ac:dyDescent="0.25">
      <c r="A1387">
        <v>1384</v>
      </c>
      <c r="B1387" s="1">
        <f t="shared" si="21"/>
        <v>41198</v>
      </c>
      <c r="C1387">
        <v>3880129040.9309111</v>
      </c>
      <c r="D1387">
        <v>74841291.31525059</v>
      </c>
      <c r="E1387">
        <v>-7875251.2451282479</v>
      </c>
      <c r="F1387">
        <v>0</v>
      </c>
      <c r="G1387">
        <v>0</v>
      </c>
      <c r="H1387">
        <v>1384</v>
      </c>
      <c r="I1387">
        <v>2695000</v>
      </c>
      <c r="J1387">
        <v>4981000</v>
      </c>
      <c r="K1387">
        <v>1384</v>
      </c>
      <c r="L1387">
        <v>0</v>
      </c>
      <c r="M1387">
        <v>0</v>
      </c>
      <c r="N1387">
        <v>0.43041028758569511</v>
      </c>
      <c r="O1387">
        <v>0.54380491200133785</v>
      </c>
      <c r="P1387">
        <v>0</v>
      </c>
      <c r="Q1387">
        <v>0</v>
      </c>
      <c r="R1387">
        <v>1</v>
      </c>
      <c r="S1387">
        <v>1</v>
      </c>
      <c r="T1387">
        <v>3527430.668513169</v>
      </c>
      <c r="U1387">
        <v>2500000</v>
      </c>
      <c r="V1387">
        <v>-23775949.522241682</v>
      </c>
    </row>
    <row r="1388" spans="1:22" x14ac:dyDescent="0.25">
      <c r="A1388">
        <v>1385</v>
      </c>
      <c r="B1388" s="1">
        <f t="shared" si="21"/>
        <v>41199</v>
      </c>
      <c r="C1388">
        <v>3880127734.1720872</v>
      </c>
      <c r="D1388">
        <v>74841291.31525059</v>
      </c>
      <c r="E1388">
        <v>-8396498.7344372217</v>
      </c>
      <c r="F1388">
        <v>0</v>
      </c>
      <c r="G1388">
        <v>0</v>
      </c>
      <c r="H1388">
        <v>1385</v>
      </c>
      <c r="I1388">
        <v>5197000</v>
      </c>
      <c r="J1388">
        <v>10463000</v>
      </c>
      <c r="K1388">
        <v>1385</v>
      </c>
      <c r="L1388">
        <v>0</v>
      </c>
      <c r="M1388">
        <v>0</v>
      </c>
      <c r="N1388">
        <v>0.43045925759470283</v>
      </c>
      <c r="O1388">
        <v>0.54382546162890999</v>
      </c>
      <c r="P1388">
        <v>0</v>
      </c>
      <c r="Q1388">
        <v>0</v>
      </c>
      <c r="R1388">
        <v>1</v>
      </c>
      <c r="S1388">
        <v>1</v>
      </c>
      <c r="T1388">
        <v>3501998.99435852</v>
      </c>
      <c r="U1388">
        <v>2500000</v>
      </c>
      <c r="V1388">
        <v>-25438190.032333601</v>
      </c>
    </row>
    <row r="1389" spans="1:22" x14ac:dyDescent="0.25">
      <c r="A1389">
        <v>1386</v>
      </c>
      <c r="B1389" s="1">
        <f t="shared" si="21"/>
        <v>41200</v>
      </c>
      <c r="C1389">
        <v>3880126307.376987</v>
      </c>
      <c r="D1389">
        <v>74841291.31525059</v>
      </c>
      <c r="E1389">
        <v>66661741.251030393</v>
      </c>
      <c r="F1389">
        <v>0</v>
      </c>
      <c r="G1389">
        <v>0</v>
      </c>
      <c r="H1389">
        <v>1386</v>
      </c>
      <c r="I1389">
        <v>5046000</v>
      </c>
      <c r="J1389">
        <v>8860000</v>
      </c>
      <c r="K1389">
        <v>1386</v>
      </c>
      <c r="L1389">
        <v>0</v>
      </c>
      <c r="M1389">
        <v>0</v>
      </c>
      <c r="N1389">
        <v>0.43045232530060579</v>
      </c>
      <c r="O1389">
        <v>0.54377880105081045</v>
      </c>
      <c r="P1389">
        <v>0</v>
      </c>
      <c r="Q1389">
        <v>0</v>
      </c>
      <c r="R1389">
        <v>1</v>
      </c>
      <c r="S1389">
        <v>1</v>
      </c>
      <c r="T1389">
        <v>30893713.508778609</v>
      </c>
      <c r="U1389">
        <v>13060045.442330141</v>
      </c>
      <c r="V1389">
        <v>887529.36230385676</v>
      </c>
    </row>
    <row r="1390" spans="1:22" x14ac:dyDescent="0.25">
      <c r="A1390">
        <v>1387</v>
      </c>
      <c r="B1390" s="1">
        <f t="shared" si="21"/>
        <v>41201</v>
      </c>
      <c r="C1390">
        <v>3880124772.5493159</v>
      </c>
      <c r="D1390">
        <v>74841291.31525059</v>
      </c>
      <c r="E1390">
        <v>11538951.936201259</v>
      </c>
      <c r="F1390">
        <v>0</v>
      </c>
      <c r="G1390">
        <v>0</v>
      </c>
      <c r="H1390">
        <v>1387</v>
      </c>
      <c r="I1390">
        <v>3398000</v>
      </c>
      <c r="J1390">
        <v>6291000</v>
      </c>
      <c r="K1390">
        <v>1387</v>
      </c>
      <c r="L1390">
        <v>0</v>
      </c>
      <c r="M1390">
        <v>0</v>
      </c>
      <c r="N1390">
        <v>0.4302807481711618</v>
      </c>
      <c r="O1390">
        <v>0.54330428169960898</v>
      </c>
      <c r="P1390">
        <v>0</v>
      </c>
      <c r="Q1390">
        <v>0</v>
      </c>
      <c r="R1390">
        <v>1</v>
      </c>
      <c r="S1390">
        <v>1</v>
      </c>
      <c r="T1390">
        <v>6906803.7147417208</v>
      </c>
      <c r="U1390">
        <v>2500000</v>
      </c>
      <c r="V1390">
        <v>-1021345.931120804</v>
      </c>
    </row>
    <row r="1391" spans="1:22" x14ac:dyDescent="0.25">
      <c r="A1391">
        <v>1388</v>
      </c>
      <c r="B1391" s="1">
        <f t="shared" si="21"/>
        <v>41202</v>
      </c>
      <c r="C1391">
        <v>3880123140.492393</v>
      </c>
      <c r="D1391">
        <v>74841291.31525059</v>
      </c>
      <c r="E1391">
        <v>0</v>
      </c>
      <c r="F1391">
        <v>0</v>
      </c>
      <c r="G1391">
        <v>0</v>
      </c>
      <c r="H1391">
        <v>1388</v>
      </c>
      <c r="I1391">
        <v>2990000</v>
      </c>
      <c r="J1391">
        <v>5705000</v>
      </c>
      <c r="K1391">
        <v>1388</v>
      </c>
      <c r="L1391">
        <v>0</v>
      </c>
      <c r="M1391">
        <v>0</v>
      </c>
      <c r="N1391">
        <v>0.43031560384741441</v>
      </c>
      <c r="O1391">
        <v>0.54331896677191627</v>
      </c>
      <c r="P1391">
        <v>0</v>
      </c>
      <c r="Q1391">
        <v>0</v>
      </c>
      <c r="R1391">
        <v>1</v>
      </c>
      <c r="S1391">
        <v>1</v>
      </c>
      <c r="T1391">
        <v>4581108.6004522126</v>
      </c>
      <c r="U1391">
        <v>2500000</v>
      </c>
      <c r="V1391">
        <v>-2911132.4720378839</v>
      </c>
    </row>
    <row r="1392" spans="1:22" x14ac:dyDescent="0.25">
      <c r="A1392">
        <v>1389</v>
      </c>
      <c r="B1392" s="1">
        <f t="shared" si="21"/>
        <v>41203</v>
      </c>
      <c r="C1392">
        <v>3880121420.929203</v>
      </c>
      <c r="D1392">
        <v>74841291.31525059</v>
      </c>
      <c r="E1392">
        <v>-600000</v>
      </c>
      <c r="F1392">
        <v>0</v>
      </c>
      <c r="G1392">
        <v>0</v>
      </c>
      <c r="H1392">
        <v>1389</v>
      </c>
      <c r="I1392">
        <v>2757000</v>
      </c>
      <c r="J1392">
        <v>5530000</v>
      </c>
      <c r="K1392">
        <v>1389</v>
      </c>
      <c r="L1392">
        <v>0</v>
      </c>
      <c r="M1392">
        <v>0</v>
      </c>
      <c r="N1392">
        <v>0.4303587992454101</v>
      </c>
      <c r="O1392">
        <v>0.54333598642599956</v>
      </c>
      <c r="P1392">
        <v>0</v>
      </c>
      <c r="Q1392">
        <v>0</v>
      </c>
      <c r="R1392">
        <v>1</v>
      </c>
      <c r="S1392">
        <v>1</v>
      </c>
      <c r="T1392">
        <v>4492984.2001948003</v>
      </c>
      <c r="U1392">
        <v>2500000</v>
      </c>
      <c r="V1392">
        <v>-4782021.1479681944</v>
      </c>
    </row>
    <row r="1393" spans="1:22" x14ac:dyDescent="0.25">
      <c r="A1393">
        <v>1390</v>
      </c>
      <c r="B1393" s="1">
        <f t="shared" si="21"/>
        <v>41204</v>
      </c>
      <c r="C1393">
        <v>3880119622.6104279</v>
      </c>
      <c r="D1393">
        <v>74841291.31525059</v>
      </c>
      <c r="E1393">
        <v>-1194000.00013411</v>
      </c>
      <c r="F1393">
        <v>0</v>
      </c>
      <c r="G1393">
        <v>0</v>
      </c>
      <c r="H1393">
        <v>1390</v>
      </c>
      <c r="I1393">
        <v>2859000</v>
      </c>
      <c r="J1393">
        <v>5152000</v>
      </c>
      <c r="K1393">
        <v>1390</v>
      </c>
      <c r="L1393">
        <v>0</v>
      </c>
      <c r="M1393">
        <v>0</v>
      </c>
      <c r="N1393">
        <v>0.43040656497591762</v>
      </c>
      <c r="O1393">
        <v>0.54335420790563993</v>
      </c>
      <c r="P1393">
        <v>0</v>
      </c>
      <c r="Q1393">
        <v>0</v>
      </c>
      <c r="R1393">
        <v>1</v>
      </c>
      <c r="S1393">
        <v>1</v>
      </c>
      <c r="T1393">
        <v>4410103.108846915</v>
      </c>
      <c r="U1393">
        <v>2500000</v>
      </c>
      <c r="V1393">
        <v>-6634200.9375573779</v>
      </c>
    </row>
    <row r="1394" spans="1:22" x14ac:dyDescent="0.25">
      <c r="A1394">
        <v>1391</v>
      </c>
      <c r="B1394" s="1">
        <f t="shared" si="21"/>
        <v>41205</v>
      </c>
      <c r="C1394">
        <v>3880117753.4116712</v>
      </c>
      <c r="D1394">
        <v>74841291.31525059</v>
      </c>
      <c r="E1394">
        <v>17651324.999600351</v>
      </c>
      <c r="F1394">
        <v>0</v>
      </c>
      <c r="G1394">
        <v>0</v>
      </c>
      <c r="H1394">
        <v>1391</v>
      </c>
      <c r="I1394">
        <v>4441000</v>
      </c>
      <c r="J1394">
        <v>8466000</v>
      </c>
      <c r="K1394">
        <v>1391</v>
      </c>
      <c r="L1394">
        <v>0</v>
      </c>
      <c r="M1394">
        <v>0</v>
      </c>
      <c r="N1394">
        <v>0.43045233610547762</v>
      </c>
      <c r="O1394">
        <v>0.54337523862511528</v>
      </c>
      <c r="P1394">
        <v>0</v>
      </c>
      <c r="Q1394">
        <v>0</v>
      </c>
      <c r="R1394">
        <v>1</v>
      </c>
      <c r="S1394">
        <v>1</v>
      </c>
      <c r="T1394">
        <v>9483217.770720927</v>
      </c>
      <c r="U1394">
        <v>3629009.1887791869</v>
      </c>
      <c r="V1394">
        <v>-4134271.429664663</v>
      </c>
    </row>
    <row r="1395" spans="1:22" x14ac:dyDescent="0.25">
      <c r="A1395">
        <v>1392</v>
      </c>
      <c r="B1395" s="1">
        <f t="shared" si="21"/>
        <v>41206</v>
      </c>
      <c r="C1395">
        <v>3880115820.4209762</v>
      </c>
      <c r="D1395">
        <v>74841291.31525059</v>
      </c>
      <c r="E1395">
        <v>12955590</v>
      </c>
      <c r="F1395">
        <v>0</v>
      </c>
      <c r="G1395">
        <v>0</v>
      </c>
      <c r="H1395">
        <v>1392</v>
      </c>
      <c r="I1395">
        <v>3526000</v>
      </c>
      <c r="J1395">
        <v>6597000</v>
      </c>
      <c r="K1395">
        <v>1392</v>
      </c>
      <c r="L1395">
        <v>0</v>
      </c>
      <c r="M1395">
        <v>0</v>
      </c>
      <c r="N1395">
        <v>0.43047301205701688</v>
      </c>
      <c r="O1395">
        <v>0.54338007419998369</v>
      </c>
      <c r="P1395">
        <v>0</v>
      </c>
      <c r="Q1395">
        <v>0</v>
      </c>
      <c r="R1395">
        <v>1</v>
      </c>
      <c r="S1395">
        <v>1</v>
      </c>
      <c r="T1395">
        <v>9599880.6411860846</v>
      </c>
      <c r="U1395">
        <v>4775921.235549476</v>
      </c>
      <c r="V1395">
        <v>1492358.783707903</v>
      </c>
    </row>
    <row r="1396" spans="1:22" x14ac:dyDescent="0.25">
      <c r="A1396">
        <v>1393</v>
      </c>
      <c r="B1396" s="1">
        <f t="shared" si="21"/>
        <v>41207</v>
      </c>
      <c r="C1396">
        <v>3880113830.0175748</v>
      </c>
      <c r="D1396">
        <v>74841291.31525059</v>
      </c>
      <c r="E1396">
        <v>0</v>
      </c>
      <c r="F1396">
        <v>0</v>
      </c>
      <c r="G1396">
        <v>0</v>
      </c>
      <c r="H1396">
        <v>1393</v>
      </c>
      <c r="I1396">
        <v>3094000</v>
      </c>
      <c r="J1396">
        <v>5749000</v>
      </c>
      <c r="K1396">
        <v>1393</v>
      </c>
      <c r="L1396">
        <v>0</v>
      </c>
      <c r="M1396">
        <v>0</v>
      </c>
      <c r="N1396">
        <v>0.43050365418240788</v>
      </c>
      <c r="O1396">
        <v>0.54338467866959939</v>
      </c>
      <c r="P1396">
        <v>0</v>
      </c>
      <c r="Q1396">
        <v>0</v>
      </c>
      <c r="R1396">
        <v>1</v>
      </c>
      <c r="S1396">
        <v>1</v>
      </c>
      <c r="T1396">
        <v>4646446.4781183507</v>
      </c>
      <c r="U1396">
        <v>2500000</v>
      </c>
      <c r="V1396">
        <v>-422564.80379560799</v>
      </c>
    </row>
    <row r="1397" spans="1:22" x14ac:dyDescent="0.25">
      <c r="A1397">
        <v>1394</v>
      </c>
      <c r="B1397" s="1">
        <f t="shared" si="21"/>
        <v>41208</v>
      </c>
      <c r="C1397">
        <v>3880111787.9427719</v>
      </c>
      <c r="D1397">
        <v>74841291.31525059</v>
      </c>
      <c r="E1397">
        <v>-600000</v>
      </c>
      <c r="F1397">
        <v>0</v>
      </c>
      <c r="G1397">
        <v>0</v>
      </c>
      <c r="H1397">
        <v>1394</v>
      </c>
      <c r="I1397">
        <v>3169000</v>
      </c>
      <c r="J1397">
        <v>5585000</v>
      </c>
      <c r="K1397">
        <v>1394</v>
      </c>
      <c r="L1397">
        <v>0</v>
      </c>
      <c r="M1397">
        <v>0</v>
      </c>
      <c r="N1397">
        <v>0.43054473428530632</v>
      </c>
      <c r="O1397">
        <v>0.54340148811541922</v>
      </c>
      <c r="P1397">
        <v>0</v>
      </c>
      <c r="Q1397">
        <v>0</v>
      </c>
      <c r="R1397">
        <v>1</v>
      </c>
      <c r="S1397">
        <v>1</v>
      </c>
      <c r="T1397">
        <v>4554434.543022735</v>
      </c>
      <c r="U1397">
        <v>2500000</v>
      </c>
      <c r="V1397">
        <v>-2318339.1558521031</v>
      </c>
    </row>
    <row r="1398" spans="1:22" x14ac:dyDescent="0.25">
      <c r="A1398">
        <v>1395</v>
      </c>
      <c r="B1398" s="1">
        <f t="shared" si="21"/>
        <v>41209</v>
      </c>
      <c r="C1398">
        <v>3880109699.363739</v>
      </c>
      <c r="D1398">
        <v>74841291.31525059</v>
      </c>
      <c r="E1398">
        <v>245509.99986588949</v>
      </c>
      <c r="F1398">
        <v>0</v>
      </c>
      <c r="G1398">
        <v>0</v>
      </c>
      <c r="H1398">
        <v>1395</v>
      </c>
      <c r="I1398">
        <v>3205000</v>
      </c>
      <c r="J1398">
        <v>5623000</v>
      </c>
      <c r="K1398">
        <v>1395</v>
      </c>
      <c r="L1398">
        <v>0</v>
      </c>
      <c r="M1398">
        <v>0</v>
      </c>
      <c r="N1398">
        <v>0.43058428735085102</v>
      </c>
      <c r="O1398">
        <v>0.54341939407711415</v>
      </c>
      <c r="P1398">
        <v>0</v>
      </c>
      <c r="Q1398">
        <v>0</v>
      </c>
      <c r="R1398">
        <v>1</v>
      </c>
      <c r="S1398">
        <v>1</v>
      </c>
      <c r="T1398">
        <v>4467897.2210610583</v>
      </c>
      <c r="U1398">
        <v>2500000</v>
      </c>
      <c r="V1398">
        <v>-3801193.264811771</v>
      </c>
    </row>
    <row r="1399" spans="1:22" x14ac:dyDescent="0.25">
      <c r="A1399">
        <v>1396</v>
      </c>
      <c r="B1399" s="1">
        <f t="shared" si="21"/>
        <v>41210</v>
      </c>
      <c r="C1399">
        <v>3880107568.9309301</v>
      </c>
      <c r="D1399">
        <v>74841291.31525059</v>
      </c>
      <c r="E1399">
        <v>4558584.8999891616</v>
      </c>
      <c r="F1399">
        <v>0</v>
      </c>
      <c r="G1399">
        <v>0</v>
      </c>
      <c r="H1399">
        <v>1396</v>
      </c>
      <c r="I1399">
        <v>3375000</v>
      </c>
      <c r="J1399">
        <v>6054000</v>
      </c>
      <c r="K1399">
        <v>1396</v>
      </c>
      <c r="L1399">
        <v>0</v>
      </c>
      <c r="M1399">
        <v>0</v>
      </c>
      <c r="N1399">
        <v>0.43062309975314073</v>
      </c>
      <c r="O1399">
        <v>0.54343680857805221</v>
      </c>
      <c r="P1399">
        <v>0</v>
      </c>
      <c r="Q1399">
        <v>0</v>
      </c>
      <c r="R1399">
        <v>1</v>
      </c>
      <c r="S1399">
        <v>1</v>
      </c>
      <c r="T1399">
        <v>5474263.3718464375</v>
      </c>
      <c r="U1399">
        <v>2990282.3998888889</v>
      </c>
      <c r="V1399">
        <v>-2905443.8330132859</v>
      </c>
    </row>
    <row r="1400" spans="1:22" x14ac:dyDescent="0.25">
      <c r="A1400">
        <v>1397</v>
      </c>
      <c r="B1400" s="1">
        <f t="shared" si="21"/>
        <v>41211</v>
      </c>
      <c r="C1400">
        <v>3880105400.8297439</v>
      </c>
      <c r="D1400">
        <v>74841291.31525059</v>
      </c>
      <c r="E1400">
        <v>3598775</v>
      </c>
      <c r="F1400">
        <v>0</v>
      </c>
      <c r="G1400">
        <v>0</v>
      </c>
      <c r="H1400">
        <v>1397</v>
      </c>
      <c r="I1400">
        <v>3265000</v>
      </c>
      <c r="J1400">
        <v>5787000</v>
      </c>
      <c r="K1400">
        <v>1397</v>
      </c>
      <c r="L1400">
        <v>0</v>
      </c>
      <c r="M1400">
        <v>0</v>
      </c>
      <c r="N1400">
        <v>0.430660192986972</v>
      </c>
      <c r="O1400">
        <v>0.5434527864490315</v>
      </c>
      <c r="P1400">
        <v>0</v>
      </c>
      <c r="Q1400">
        <v>0</v>
      </c>
      <c r="R1400">
        <v>1</v>
      </c>
      <c r="S1400">
        <v>1</v>
      </c>
      <c r="T1400">
        <v>7043063.1944777016</v>
      </c>
      <c r="U1400">
        <v>4816767.688352257</v>
      </c>
      <c r="V1400">
        <v>2708898.1046674298</v>
      </c>
    </row>
    <row r="1401" spans="1:22" x14ac:dyDescent="0.25">
      <c r="A1401">
        <v>1398</v>
      </c>
      <c r="B1401" s="1">
        <f t="shared" si="21"/>
        <v>41212</v>
      </c>
      <c r="C1401">
        <v>3880103198.827044</v>
      </c>
      <c r="D1401">
        <v>74841291.31525059</v>
      </c>
      <c r="E1401">
        <v>0</v>
      </c>
      <c r="F1401">
        <v>0</v>
      </c>
      <c r="G1401">
        <v>0</v>
      </c>
      <c r="H1401">
        <v>1398</v>
      </c>
      <c r="I1401">
        <v>3102000</v>
      </c>
      <c r="J1401">
        <v>5446000</v>
      </c>
      <c r="K1401">
        <v>1398</v>
      </c>
      <c r="L1401">
        <v>0</v>
      </c>
      <c r="M1401">
        <v>0</v>
      </c>
      <c r="N1401">
        <v>0.43069244895681202</v>
      </c>
      <c r="O1401">
        <v>0.54346901758313804</v>
      </c>
      <c r="P1401">
        <v>0</v>
      </c>
      <c r="Q1401">
        <v>0</v>
      </c>
      <c r="R1401">
        <v>1</v>
      </c>
      <c r="S1401">
        <v>1</v>
      </c>
      <c r="T1401">
        <v>4363140.9293277636</v>
      </c>
      <c r="U1401">
        <v>2500000</v>
      </c>
      <c r="V1401">
        <v>784216.54592568357</v>
      </c>
    </row>
    <row r="1402" spans="1:22" x14ac:dyDescent="0.25">
      <c r="A1402">
        <v>1399</v>
      </c>
      <c r="B1402" s="1">
        <f t="shared" si="21"/>
        <v>41213</v>
      </c>
      <c r="C1402">
        <v>3880100966.3130031</v>
      </c>
      <c r="D1402">
        <v>74841291.31525059</v>
      </c>
      <c r="E1402">
        <v>-600000</v>
      </c>
      <c r="F1402">
        <v>0</v>
      </c>
      <c r="G1402">
        <v>0</v>
      </c>
      <c r="H1402">
        <v>1399</v>
      </c>
      <c r="I1402">
        <v>3090000</v>
      </c>
      <c r="J1402">
        <v>5206000</v>
      </c>
      <c r="K1402">
        <v>1399</v>
      </c>
      <c r="L1402">
        <v>0</v>
      </c>
      <c r="M1402">
        <v>0</v>
      </c>
      <c r="N1402">
        <v>0.43073333919387852</v>
      </c>
      <c r="O1402">
        <v>0.54348762968499498</v>
      </c>
      <c r="P1402">
        <v>0</v>
      </c>
      <c r="Q1402">
        <v>0</v>
      </c>
      <c r="R1402">
        <v>1</v>
      </c>
      <c r="S1402">
        <v>1</v>
      </c>
      <c r="T1402">
        <v>4287985.3757082559</v>
      </c>
      <c r="U1402">
        <v>2500000</v>
      </c>
      <c r="V1402">
        <v>-1123625.619358287</v>
      </c>
    </row>
    <row r="1403" spans="1:22" x14ac:dyDescent="0.25">
      <c r="A1403">
        <v>1400</v>
      </c>
      <c r="B1403" s="1">
        <f t="shared" si="21"/>
        <v>41214</v>
      </c>
      <c r="C1403">
        <v>3880098706.3387699</v>
      </c>
      <c r="D1403">
        <v>74841291.31525059</v>
      </c>
      <c r="E1403">
        <v>-1194000.00013411</v>
      </c>
      <c r="F1403">
        <v>0</v>
      </c>
      <c r="G1403">
        <v>0</v>
      </c>
      <c r="H1403">
        <v>1400</v>
      </c>
      <c r="I1403">
        <v>3208000</v>
      </c>
      <c r="J1403">
        <v>5310000</v>
      </c>
      <c r="K1403">
        <v>1400</v>
      </c>
      <c r="L1403">
        <v>0</v>
      </c>
      <c r="M1403">
        <v>0</v>
      </c>
      <c r="N1403">
        <v>0.43077446553819121</v>
      </c>
      <c r="O1403">
        <v>0.54350802357811656</v>
      </c>
      <c r="P1403">
        <v>0</v>
      </c>
      <c r="Q1403">
        <v>0</v>
      </c>
      <c r="R1403">
        <v>1</v>
      </c>
      <c r="S1403">
        <v>1</v>
      </c>
      <c r="T1403">
        <v>4217301.4982958212</v>
      </c>
      <c r="U1403">
        <v>2500000</v>
      </c>
      <c r="V1403">
        <v>-3012389.3634158541</v>
      </c>
    </row>
    <row r="1404" spans="1:22" x14ac:dyDescent="0.25">
      <c r="A1404">
        <v>1401</v>
      </c>
      <c r="B1404" s="1">
        <f t="shared" si="21"/>
        <v>41215</v>
      </c>
      <c r="C1404">
        <v>3880096421.6503839</v>
      </c>
      <c r="D1404">
        <v>74841291.31525059</v>
      </c>
      <c r="E1404">
        <v>-1782060.0003996489</v>
      </c>
      <c r="F1404">
        <v>0</v>
      </c>
      <c r="G1404">
        <v>0</v>
      </c>
      <c r="H1404">
        <v>1401</v>
      </c>
      <c r="I1404">
        <v>3360000</v>
      </c>
      <c r="J1404">
        <v>5349000</v>
      </c>
      <c r="K1404">
        <v>1401</v>
      </c>
      <c r="L1404">
        <v>0</v>
      </c>
      <c r="M1404">
        <v>0</v>
      </c>
      <c r="N1404">
        <v>0.43081318943078067</v>
      </c>
      <c r="O1404">
        <v>0.54352743097493117</v>
      </c>
      <c r="P1404">
        <v>0</v>
      </c>
      <c r="Q1404">
        <v>0</v>
      </c>
      <c r="R1404">
        <v>1</v>
      </c>
      <c r="S1404">
        <v>1</v>
      </c>
      <c r="T1404">
        <v>4150823.2370704352</v>
      </c>
      <c r="U1404">
        <v>2500000</v>
      </c>
      <c r="V1404">
        <v>-4882265.4704550169</v>
      </c>
    </row>
    <row r="1405" spans="1:22" x14ac:dyDescent="0.25">
      <c r="A1405">
        <v>1402</v>
      </c>
      <c r="B1405" s="1">
        <f t="shared" si="21"/>
        <v>41216</v>
      </c>
      <c r="C1405">
        <v>3880094114.719275</v>
      </c>
      <c r="D1405">
        <v>74841291.31525059</v>
      </c>
      <c r="E1405">
        <v>-2364239.4007939738</v>
      </c>
      <c r="F1405">
        <v>0</v>
      </c>
      <c r="G1405">
        <v>0</v>
      </c>
      <c r="H1405">
        <v>1402</v>
      </c>
      <c r="I1405">
        <v>2987000</v>
      </c>
      <c r="J1405">
        <v>5298000</v>
      </c>
      <c r="K1405">
        <v>1402</v>
      </c>
      <c r="L1405">
        <v>0</v>
      </c>
      <c r="M1405">
        <v>0</v>
      </c>
      <c r="N1405">
        <v>0.43084876984661719</v>
      </c>
      <c r="O1405">
        <v>0.54354636150521918</v>
      </c>
      <c r="P1405">
        <v>0</v>
      </c>
      <c r="Q1405">
        <v>0</v>
      </c>
      <c r="R1405">
        <v>1</v>
      </c>
      <c r="S1405">
        <v>1</v>
      </c>
      <c r="T1405">
        <v>4088300.3623027699</v>
      </c>
      <c r="U1405">
        <v>2500000</v>
      </c>
      <c r="V1405">
        <v>-6733442.8168417383</v>
      </c>
    </row>
    <row r="1406" spans="1:22" x14ac:dyDescent="0.25">
      <c r="A1406">
        <v>1403</v>
      </c>
      <c r="B1406" s="1">
        <f t="shared" si="21"/>
        <v>41217</v>
      </c>
      <c r="C1406">
        <v>3880091787.7697272</v>
      </c>
      <c r="D1406">
        <v>74841291.31525059</v>
      </c>
      <c r="E1406">
        <v>-2940597.0073144832</v>
      </c>
      <c r="F1406">
        <v>0</v>
      </c>
      <c r="G1406">
        <v>0</v>
      </c>
      <c r="H1406">
        <v>1403</v>
      </c>
      <c r="I1406">
        <v>3178000</v>
      </c>
      <c r="J1406">
        <v>5138000</v>
      </c>
      <c r="K1406">
        <v>1403</v>
      </c>
      <c r="L1406">
        <v>0</v>
      </c>
      <c r="M1406">
        <v>0</v>
      </c>
      <c r="N1406">
        <v>0.43089194160971811</v>
      </c>
      <c r="O1406">
        <v>0.54356557284404317</v>
      </c>
      <c r="P1406">
        <v>0</v>
      </c>
      <c r="Q1406">
        <v>0</v>
      </c>
      <c r="R1406">
        <v>1</v>
      </c>
      <c r="S1406">
        <v>1</v>
      </c>
      <c r="T1406">
        <v>4029497.5326685868</v>
      </c>
      <c r="U1406">
        <v>2500000</v>
      </c>
      <c r="V1406">
        <v>-8566108.3901783619</v>
      </c>
    </row>
    <row r="1407" spans="1:22" x14ac:dyDescent="0.25">
      <c r="A1407">
        <v>1404</v>
      </c>
      <c r="B1407" s="1">
        <f t="shared" si="21"/>
        <v>41218</v>
      </c>
      <c r="C1407">
        <v>3880089442.8035989</v>
      </c>
      <c r="D1407">
        <v>74841291.31525059</v>
      </c>
      <c r="E1407">
        <v>1527093.9621013871</v>
      </c>
      <c r="F1407">
        <v>0</v>
      </c>
      <c r="G1407">
        <v>0</v>
      </c>
      <c r="H1407">
        <v>1404</v>
      </c>
      <c r="I1407">
        <v>3821000</v>
      </c>
      <c r="J1407">
        <v>7980000</v>
      </c>
      <c r="K1407">
        <v>1404</v>
      </c>
      <c r="L1407">
        <v>0</v>
      </c>
      <c r="M1407">
        <v>0</v>
      </c>
      <c r="N1407">
        <v>0.43093126125553499</v>
      </c>
      <c r="O1407">
        <v>0.54358600105913757</v>
      </c>
      <c r="P1407">
        <v>0</v>
      </c>
      <c r="Q1407">
        <v>0</v>
      </c>
      <c r="R1407">
        <v>1</v>
      </c>
      <c r="S1407">
        <v>1</v>
      </c>
      <c r="T1407">
        <v>4788847.0442658253</v>
      </c>
      <c r="U1407">
        <v>3314653.6348614981</v>
      </c>
      <c r="V1407">
        <v>-6834784.8081912529</v>
      </c>
    </row>
    <row r="1408" spans="1:22" x14ac:dyDescent="0.25">
      <c r="A1408">
        <v>1405</v>
      </c>
      <c r="B1408" s="1">
        <f t="shared" si="21"/>
        <v>41219</v>
      </c>
      <c r="C1408">
        <v>3880087081.6225572</v>
      </c>
      <c r="D1408">
        <v>74841291.31525059</v>
      </c>
      <c r="E1408">
        <v>41745790</v>
      </c>
      <c r="F1408">
        <v>0</v>
      </c>
      <c r="G1408">
        <v>0</v>
      </c>
      <c r="H1408">
        <v>1405</v>
      </c>
      <c r="I1408">
        <v>3231000</v>
      </c>
      <c r="J1408">
        <v>6012000</v>
      </c>
      <c r="K1408">
        <v>1405</v>
      </c>
      <c r="L1408">
        <v>0</v>
      </c>
      <c r="M1408">
        <v>0</v>
      </c>
      <c r="N1408">
        <v>0.43096129522918292</v>
      </c>
      <c r="O1408">
        <v>0.54358349188252264</v>
      </c>
      <c r="P1408">
        <v>0</v>
      </c>
      <c r="Q1408">
        <v>0</v>
      </c>
      <c r="R1408">
        <v>1</v>
      </c>
      <c r="S1408">
        <v>1</v>
      </c>
      <c r="T1408">
        <v>20502653.169372629</v>
      </c>
      <c r="U1408">
        <v>8725617.6771411002</v>
      </c>
      <c r="V1408">
        <v>8667913.0383629669</v>
      </c>
    </row>
    <row r="1409" spans="1:22" x14ac:dyDescent="0.25">
      <c r="A1409">
        <v>1406</v>
      </c>
      <c r="B1409" s="1">
        <f t="shared" si="21"/>
        <v>41220</v>
      </c>
      <c r="C1409">
        <v>3880084705.848104</v>
      </c>
      <c r="D1409">
        <v>74841291.31525059</v>
      </c>
      <c r="E1409">
        <v>6327757.5196661949</v>
      </c>
      <c r="F1409">
        <v>0</v>
      </c>
      <c r="G1409">
        <v>0</v>
      </c>
      <c r="H1409">
        <v>1406</v>
      </c>
      <c r="I1409">
        <v>3034000</v>
      </c>
      <c r="J1409">
        <v>5381000</v>
      </c>
      <c r="K1409">
        <v>1406</v>
      </c>
      <c r="L1409">
        <v>0</v>
      </c>
      <c r="M1409">
        <v>0</v>
      </c>
      <c r="N1409">
        <v>0.43091311321294978</v>
      </c>
      <c r="O1409">
        <v>0.54339292429422825</v>
      </c>
      <c r="P1409">
        <v>0</v>
      </c>
      <c r="Q1409">
        <v>0</v>
      </c>
      <c r="R1409">
        <v>1</v>
      </c>
      <c r="S1409">
        <v>1</v>
      </c>
      <c r="T1409">
        <v>5597226.4390816689</v>
      </c>
      <c r="U1409">
        <v>2500000</v>
      </c>
      <c r="V1409">
        <v>6754146.2166758347</v>
      </c>
    </row>
    <row r="1410" spans="1:22" x14ac:dyDescent="0.25">
      <c r="A1410">
        <v>1407</v>
      </c>
      <c r="B1410" s="1">
        <f t="shared" si="21"/>
        <v>41221</v>
      </c>
      <c r="C1410">
        <v>3880082316.93959</v>
      </c>
      <c r="D1410">
        <v>74841291.31525059</v>
      </c>
      <c r="E1410">
        <v>0</v>
      </c>
      <c r="F1410">
        <v>0</v>
      </c>
      <c r="G1410">
        <v>0</v>
      </c>
      <c r="H1410">
        <v>1407</v>
      </c>
      <c r="I1410">
        <v>3119000</v>
      </c>
      <c r="J1410">
        <v>5407000</v>
      </c>
      <c r="K1410">
        <v>1407</v>
      </c>
      <c r="L1410">
        <v>0</v>
      </c>
      <c r="M1410">
        <v>0</v>
      </c>
      <c r="N1410">
        <v>0.43095533070569869</v>
      </c>
      <c r="O1410">
        <v>0.54341303368999516</v>
      </c>
      <c r="P1410">
        <v>0</v>
      </c>
      <c r="Q1410">
        <v>0</v>
      </c>
      <c r="R1410">
        <v>1</v>
      </c>
      <c r="S1410">
        <v>1</v>
      </c>
      <c r="T1410">
        <v>4552331.1310437797</v>
      </c>
      <c r="U1410">
        <v>2500000</v>
      </c>
      <c r="V1410">
        <v>4842086.051091576</v>
      </c>
    </row>
    <row r="1411" spans="1:22" x14ac:dyDescent="0.25">
      <c r="A1411">
        <v>1408</v>
      </c>
      <c r="B1411" s="1">
        <f t="shared" si="21"/>
        <v>41222</v>
      </c>
      <c r="C1411">
        <v>3880079916.2104282</v>
      </c>
      <c r="D1411">
        <v>74841291.31525059</v>
      </c>
      <c r="E1411">
        <v>-600000</v>
      </c>
      <c r="F1411">
        <v>0</v>
      </c>
      <c r="G1411">
        <v>0</v>
      </c>
      <c r="H1411">
        <v>1408</v>
      </c>
      <c r="I1411">
        <v>3015000</v>
      </c>
      <c r="J1411">
        <v>5348000</v>
      </c>
      <c r="K1411">
        <v>1408</v>
      </c>
      <c r="L1411">
        <v>0</v>
      </c>
      <c r="M1411">
        <v>0</v>
      </c>
      <c r="N1411">
        <v>0.43099583238348849</v>
      </c>
      <c r="O1411">
        <v>0.54343231072307285</v>
      </c>
      <c r="P1411">
        <v>0</v>
      </c>
      <c r="Q1411">
        <v>0</v>
      </c>
      <c r="R1411">
        <v>1</v>
      </c>
      <c r="S1411">
        <v>1</v>
      </c>
      <c r="T1411">
        <v>4465918.9598773131</v>
      </c>
      <c r="U1411">
        <v>2500000</v>
      </c>
      <c r="V1411">
        <v>2924977.9701594962</v>
      </c>
    </row>
    <row r="1412" spans="1:22" x14ac:dyDescent="0.25">
      <c r="A1412">
        <v>1409</v>
      </c>
      <c r="B1412" s="1">
        <f t="shared" ref="B1412:B1475" si="22">DATE(2009,1,1)+A1412</f>
        <v>41223</v>
      </c>
      <c r="C1412">
        <v>3880077504.84269</v>
      </c>
      <c r="D1412">
        <v>74841291.31525059</v>
      </c>
      <c r="E1412">
        <v>-1194000.00013411</v>
      </c>
      <c r="F1412">
        <v>0</v>
      </c>
      <c r="G1412">
        <v>0</v>
      </c>
      <c r="H1412">
        <v>1409</v>
      </c>
      <c r="I1412">
        <v>2893000</v>
      </c>
      <c r="J1412">
        <v>5195000</v>
      </c>
      <c r="K1412">
        <v>1409</v>
      </c>
      <c r="L1412">
        <v>0</v>
      </c>
      <c r="M1412">
        <v>0</v>
      </c>
      <c r="N1412">
        <v>0.43103841691413758</v>
      </c>
      <c r="O1412">
        <v>0.54345189472624966</v>
      </c>
      <c r="P1412">
        <v>0</v>
      </c>
      <c r="Q1412">
        <v>0</v>
      </c>
      <c r="R1412">
        <v>1</v>
      </c>
      <c r="S1412">
        <v>1</v>
      </c>
      <c r="T1412">
        <v>4384648.2217945922</v>
      </c>
      <c r="U1412">
        <v>2500000</v>
      </c>
      <c r="V1412">
        <v>1009716.4912139029</v>
      </c>
    </row>
    <row r="1413" spans="1:22" x14ac:dyDescent="0.25">
      <c r="A1413">
        <v>1410</v>
      </c>
      <c r="B1413" s="1">
        <f t="shared" si="22"/>
        <v>41224</v>
      </c>
      <c r="C1413">
        <v>3880075083.9002409</v>
      </c>
      <c r="D1413">
        <v>74841291.31525059</v>
      </c>
      <c r="E1413">
        <v>2536469.9996003509</v>
      </c>
      <c r="F1413">
        <v>0</v>
      </c>
      <c r="G1413">
        <v>0</v>
      </c>
      <c r="H1413">
        <v>1410</v>
      </c>
      <c r="I1413">
        <v>3553000</v>
      </c>
      <c r="J1413">
        <v>7371000</v>
      </c>
      <c r="K1413">
        <v>1410</v>
      </c>
      <c r="L1413">
        <v>0</v>
      </c>
      <c r="M1413">
        <v>0</v>
      </c>
      <c r="N1413">
        <v>0.43108341027443869</v>
      </c>
      <c r="O1413">
        <v>0.54347253337575507</v>
      </c>
      <c r="P1413">
        <v>0</v>
      </c>
      <c r="Q1413">
        <v>0</v>
      </c>
      <c r="R1413">
        <v>1</v>
      </c>
      <c r="S1413">
        <v>1</v>
      </c>
      <c r="T1413">
        <v>4872674.5613519046</v>
      </c>
      <c r="U1413">
        <v>3000278.8701154352</v>
      </c>
      <c r="V1413">
        <v>1864495.536058869</v>
      </c>
    </row>
    <row r="1414" spans="1:22" x14ac:dyDescent="0.25">
      <c r="A1414">
        <v>1411</v>
      </c>
      <c r="B1414" s="1">
        <f t="shared" si="22"/>
        <v>41225</v>
      </c>
      <c r="C1414">
        <v>3880072654.3405581</v>
      </c>
      <c r="D1414">
        <v>74841291.31525059</v>
      </c>
      <c r="E1414">
        <v>20153140</v>
      </c>
      <c r="F1414">
        <v>0</v>
      </c>
      <c r="G1414">
        <v>0</v>
      </c>
      <c r="H1414">
        <v>1411</v>
      </c>
      <c r="I1414">
        <v>3393000</v>
      </c>
      <c r="J1414">
        <v>6212000</v>
      </c>
      <c r="K1414">
        <v>1411</v>
      </c>
      <c r="L1414">
        <v>0</v>
      </c>
      <c r="M1414">
        <v>0</v>
      </c>
      <c r="N1414">
        <v>0.43111722554236948</v>
      </c>
      <c r="O1414">
        <v>0.54347632372392174</v>
      </c>
      <c r="P1414">
        <v>0</v>
      </c>
      <c r="Q1414">
        <v>0</v>
      </c>
      <c r="R1414">
        <v>1</v>
      </c>
      <c r="S1414">
        <v>1</v>
      </c>
      <c r="T1414">
        <v>13780460.345368979</v>
      </c>
      <c r="U1414">
        <v>7327791.1171956034</v>
      </c>
      <c r="V1414">
        <v>12960477.09697789</v>
      </c>
    </row>
    <row r="1415" spans="1:22" x14ac:dyDescent="0.25">
      <c r="A1415">
        <v>1412</v>
      </c>
      <c r="B1415" s="1">
        <f t="shared" si="22"/>
        <v>41226</v>
      </c>
      <c r="C1415">
        <v>3880070217.0253701</v>
      </c>
      <c r="D1415">
        <v>74999786.723129451</v>
      </c>
      <c r="E1415">
        <v>463838.7900647819</v>
      </c>
      <c r="F1415">
        <v>0</v>
      </c>
      <c r="G1415">
        <v>0</v>
      </c>
      <c r="H1415">
        <v>1412</v>
      </c>
      <c r="I1415">
        <v>3367000</v>
      </c>
      <c r="J1415">
        <v>5856000</v>
      </c>
      <c r="K1415">
        <v>1412</v>
      </c>
      <c r="L1415">
        <v>0</v>
      </c>
      <c r="M1415">
        <v>0</v>
      </c>
      <c r="N1415">
        <v>0.43110930360478988</v>
      </c>
      <c r="O1415">
        <v>0.54343529597701767</v>
      </c>
      <c r="P1415">
        <v>0</v>
      </c>
      <c r="Q1415">
        <v>0</v>
      </c>
      <c r="R1415">
        <v>1</v>
      </c>
      <c r="S1415">
        <v>1</v>
      </c>
      <c r="T1415">
        <v>4516865.1007505003</v>
      </c>
      <c r="U1415">
        <v>2500000</v>
      </c>
      <c r="V1415">
        <v>10574765.97959559</v>
      </c>
    </row>
    <row r="1416" spans="1:22" x14ac:dyDescent="0.25">
      <c r="A1416">
        <v>1413</v>
      </c>
      <c r="B1416" s="1">
        <f t="shared" si="22"/>
        <v>41227</v>
      </c>
      <c r="C1416">
        <v>3880067772.7302299</v>
      </c>
      <c r="D1416">
        <v>74852565.285012051</v>
      </c>
      <c r="E1416">
        <v>10423606.007235421</v>
      </c>
      <c r="F1416">
        <v>0</v>
      </c>
      <c r="G1416">
        <v>0</v>
      </c>
      <c r="H1416">
        <v>1413</v>
      </c>
      <c r="I1416">
        <v>3837000</v>
      </c>
      <c r="J1416">
        <v>6329000</v>
      </c>
      <c r="K1416">
        <v>1413</v>
      </c>
      <c r="L1416">
        <v>0</v>
      </c>
      <c r="M1416">
        <v>0</v>
      </c>
      <c r="N1416">
        <v>0.43114469127635408</v>
      </c>
      <c r="O1416">
        <v>0.54345091727342676</v>
      </c>
      <c r="P1416">
        <v>0</v>
      </c>
      <c r="Q1416">
        <v>0</v>
      </c>
      <c r="R1416">
        <v>1</v>
      </c>
      <c r="S1416">
        <v>1</v>
      </c>
      <c r="T1416">
        <v>8657250.0999883655</v>
      </c>
      <c r="U1416">
        <v>4588068.0045892214</v>
      </c>
      <c r="V1416">
        <v>14151063.25967822</v>
      </c>
    </row>
    <row r="1417" spans="1:22" x14ac:dyDescent="0.25">
      <c r="A1417">
        <v>1414</v>
      </c>
      <c r="B1417" s="1">
        <f t="shared" si="22"/>
        <v>41228</v>
      </c>
      <c r="C1417">
        <v>3880065322.1531391</v>
      </c>
      <c r="D1417">
        <v>75073257.398517728</v>
      </c>
      <c r="E1417">
        <v>1439510</v>
      </c>
      <c r="F1417">
        <v>0</v>
      </c>
      <c r="G1417">
        <v>0</v>
      </c>
      <c r="H1417">
        <v>1414</v>
      </c>
      <c r="I1417">
        <v>3425000</v>
      </c>
      <c r="J1417">
        <v>5827000</v>
      </c>
      <c r="K1417">
        <v>1414</v>
      </c>
      <c r="L1417">
        <v>0</v>
      </c>
      <c r="M1417">
        <v>0</v>
      </c>
      <c r="N1417">
        <v>0.43117357102121351</v>
      </c>
      <c r="O1417">
        <v>0.54346041500945574</v>
      </c>
      <c r="P1417">
        <v>0</v>
      </c>
      <c r="Q1417">
        <v>0</v>
      </c>
      <c r="R1417">
        <v>1</v>
      </c>
      <c r="S1417">
        <v>1</v>
      </c>
      <c r="T1417">
        <v>4521026.4167730082</v>
      </c>
      <c r="U1417">
        <v>2500000</v>
      </c>
      <c r="V1417">
        <v>11554688.010353589</v>
      </c>
    </row>
    <row r="1418" spans="1:22" x14ac:dyDescent="0.25">
      <c r="A1418">
        <v>1415</v>
      </c>
      <c r="B1418" s="1">
        <f t="shared" si="22"/>
        <v>41229</v>
      </c>
      <c r="C1418">
        <v>3880062865.922296</v>
      </c>
      <c r="D1418">
        <v>74913035.947012991</v>
      </c>
      <c r="E1418">
        <v>0</v>
      </c>
      <c r="F1418">
        <v>0</v>
      </c>
      <c r="G1418">
        <v>0</v>
      </c>
      <c r="H1418">
        <v>1415</v>
      </c>
      <c r="I1418">
        <v>3266000</v>
      </c>
      <c r="J1418">
        <v>5586000</v>
      </c>
      <c r="K1418">
        <v>1415</v>
      </c>
      <c r="L1418">
        <v>0</v>
      </c>
      <c r="M1418">
        <v>0</v>
      </c>
      <c r="N1418">
        <v>0.43120773814805141</v>
      </c>
      <c r="O1418">
        <v>0.5434762833571769</v>
      </c>
      <c r="P1418">
        <v>0</v>
      </c>
      <c r="Q1418">
        <v>0</v>
      </c>
      <c r="R1418">
        <v>1</v>
      </c>
      <c r="S1418">
        <v>1</v>
      </c>
      <c r="T1418">
        <v>4458712.6017298568</v>
      </c>
      <c r="U1418">
        <v>2500000</v>
      </c>
      <c r="V1418">
        <v>9824704.686155811</v>
      </c>
    </row>
    <row r="1419" spans="1:22" x14ac:dyDescent="0.25">
      <c r="A1419">
        <v>1416</v>
      </c>
      <c r="B1419" s="1">
        <f t="shared" si="22"/>
        <v>41230</v>
      </c>
      <c r="C1419">
        <v>3880060404.6030798</v>
      </c>
      <c r="D1419">
        <v>74841291.31525059</v>
      </c>
      <c r="E1419">
        <v>-600000</v>
      </c>
      <c r="F1419">
        <v>0</v>
      </c>
      <c r="G1419">
        <v>0</v>
      </c>
      <c r="H1419">
        <v>1416</v>
      </c>
      <c r="I1419">
        <v>5628000</v>
      </c>
      <c r="J1419">
        <v>12458000</v>
      </c>
      <c r="K1419">
        <v>1416</v>
      </c>
      <c r="L1419">
        <v>0</v>
      </c>
      <c r="M1419">
        <v>0</v>
      </c>
      <c r="N1419">
        <v>0.43124520306213943</v>
      </c>
      <c r="O1419">
        <v>0.54349395983200322</v>
      </c>
      <c r="P1419">
        <v>0</v>
      </c>
      <c r="Q1419">
        <v>0</v>
      </c>
      <c r="R1419">
        <v>1</v>
      </c>
      <c r="S1419">
        <v>1</v>
      </c>
      <c r="T1419">
        <v>4377870.6343595535</v>
      </c>
      <c r="U1419">
        <v>2500000</v>
      </c>
      <c r="V1419">
        <v>7906131.2520693773</v>
      </c>
    </row>
    <row r="1420" spans="1:22" x14ac:dyDescent="0.25">
      <c r="A1420">
        <v>1417</v>
      </c>
      <c r="B1420" s="1">
        <f t="shared" si="22"/>
        <v>41231</v>
      </c>
      <c r="C1420">
        <v>3880057938.704329</v>
      </c>
      <c r="D1420">
        <v>74841291.31525059</v>
      </c>
      <c r="E1420">
        <v>39832034.99986589</v>
      </c>
      <c r="F1420">
        <v>0</v>
      </c>
      <c r="G1420">
        <v>0</v>
      </c>
      <c r="H1420">
        <v>1417</v>
      </c>
      <c r="I1420">
        <v>5920000</v>
      </c>
      <c r="J1420">
        <v>10081000</v>
      </c>
      <c r="K1420">
        <v>1417</v>
      </c>
      <c r="L1420">
        <v>0</v>
      </c>
      <c r="M1420">
        <v>0</v>
      </c>
      <c r="N1420">
        <v>0.43122707704962793</v>
      </c>
      <c r="O1420">
        <v>0.5434296604652209</v>
      </c>
      <c r="P1420">
        <v>0</v>
      </c>
      <c r="Q1420">
        <v>0</v>
      </c>
      <c r="R1420">
        <v>1</v>
      </c>
      <c r="S1420">
        <v>1</v>
      </c>
      <c r="T1420">
        <v>31647177.255894601</v>
      </c>
      <c r="U1420">
        <v>20015194.34865113</v>
      </c>
      <c r="V1420">
        <v>41854513.658918239</v>
      </c>
    </row>
    <row r="1421" spans="1:22" x14ac:dyDescent="0.25">
      <c r="A1421">
        <v>1418</v>
      </c>
      <c r="B1421" s="1">
        <f t="shared" si="22"/>
        <v>41232</v>
      </c>
      <c r="C1421">
        <v>3880055468.6840019</v>
      </c>
      <c r="D1421">
        <v>76782828.091664046</v>
      </c>
      <c r="E1421">
        <v>5148652.808055833</v>
      </c>
      <c r="F1421">
        <v>0</v>
      </c>
      <c r="G1421">
        <v>0</v>
      </c>
      <c r="H1421">
        <v>1418</v>
      </c>
      <c r="I1421">
        <v>3940000</v>
      </c>
      <c r="J1421">
        <v>7230000</v>
      </c>
      <c r="K1421">
        <v>1418</v>
      </c>
      <c r="L1421">
        <v>0</v>
      </c>
      <c r="M1421">
        <v>0</v>
      </c>
      <c r="N1421">
        <v>0.43065670723044241</v>
      </c>
      <c r="O1421">
        <v>0.54297291174743978</v>
      </c>
      <c r="P1421">
        <v>0</v>
      </c>
      <c r="Q1421">
        <v>0</v>
      </c>
      <c r="R1421">
        <v>1</v>
      </c>
      <c r="S1421">
        <v>1</v>
      </c>
      <c r="T1421">
        <v>8902349.5383874066</v>
      </c>
      <c r="U1421">
        <v>5808552.2919621514</v>
      </c>
      <c r="V1421">
        <v>34184437.346717283</v>
      </c>
    </row>
    <row r="1422" spans="1:22" x14ac:dyDescent="0.25">
      <c r="A1422">
        <v>1419</v>
      </c>
      <c r="B1422" s="1">
        <f t="shared" si="22"/>
        <v>41233</v>
      </c>
      <c r="C1422">
        <v>3880052994.9542589</v>
      </c>
      <c r="D1422">
        <v>76309510.238163233</v>
      </c>
      <c r="E1422">
        <v>0</v>
      </c>
      <c r="F1422">
        <v>0</v>
      </c>
      <c r="G1422">
        <v>0</v>
      </c>
      <c r="H1422">
        <v>1419</v>
      </c>
      <c r="I1422">
        <v>3344000</v>
      </c>
      <c r="J1422">
        <v>6331000</v>
      </c>
      <c r="K1422">
        <v>1419</v>
      </c>
      <c r="L1422">
        <v>0</v>
      </c>
      <c r="M1422">
        <v>0</v>
      </c>
      <c r="N1422">
        <v>0.43067563589882502</v>
      </c>
      <c r="O1422">
        <v>0.54298071448184504</v>
      </c>
      <c r="P1422">
        <v>0</v>
      </c>
      <c r="Q1422">
        <v>0</v>
      </c>
      <c r="R1422">
        <v>1</v>
      </c>
      <c r="S1422">
        <v>1</v>
      </c>
      <c r="T1422">
        <v>7870719.3030000012</v>
      </c>
      <c r="U1422">
        <v>5549444.8146190904</v>
      </c>
      <c r="V1422">
        <v>27917598.18203387</v>
      </c>
    </row>
    <row r="1423" spans="1:22" x14ac:dyDescent="0.25">
      <c r="A1423">
        <v>1420</v>
      </c>
      <c r="B1423" s="1">
        <f t="shared" si="22"/>
        <v>41234</v>
      </c>
      <c r="C1423">
        <v>3880050517.8860421</v>
      </c>
      <c r="D1423">
        <v>75922785.681466922</v>
      </c>
      <c r="E1423">
        <v>-600000</v>
      </c>
      <c r="F1423">
        <v>0</v>
      </c>
      <c r="G1423">
        <v>0</v>
      </c>
      <c r="H1423">
        <v>1420</v>
      </c>
      <c r="I1423">
        <v>3016000</v>
      </c>
      <c r="J1423">
        <v>5719000</v>
      </c>
      <c r="K1423">
        <v>1420</v>
      </c>
      <c r="L1423">
        <v>0</v>
      </c>
      <c r="M1423">
        <v>0</v>
      </c>
      <c r="N1423">
        <v>0.43069943242989228</v>
      </c>
      <c r="O1423">
        <v>0.54299322260204053</v>
      </c>
      <c r="P1423">
        <v>0</v>
      </c>
      <c r="Q1423">
        <v>0</v>
      </c>
      <c r="R1423">
        <v>1</v>
      </c>
      <c r="S1423">
        <v>1</v>
      </c>
      <c r="T1423">
        <v>6698748.6769998046</v>
      </c>
      <c r="U1423">
        <v>4479888.2060114332</v>
      </c>
      <c r="V1423">
        <v>22793904.310815651</v>
      </c>
    </row>
    <row r="1424" spans="1:22" x14ac:dyDescent="0.25">
      <c r="A1424">
        <v>1421</v>
      </c>
      <c r="B1424" s="1">
        <f t="shared" si="22"/>
        <v>41235</v>
      </c>
      <c r="C1424">
        <v>3880048037.8132019</v>
      </c>
      <c r="D1424">
        <v>75606604.23992604</v>
      </c>
      <c r="E1424">
        <v>-1194000.00013411</v>
      </c>
      <c r="F1424">
        <v>0</v>
      </c>
      <c r="G1424">
        <v>0</v>
      </c>
      <c r="H1424">
        <v>1421</v>
      </c>
      <c r="I1424">
        <v>2941000</v>
      </c>
      <c r="J1424">
        <v>5393000</v>
      </c>
      <c r="K1424">
        <v>1421</v>
      </c>
      <c r="L1424">
        <v>0</v>
      </c>
      <c r="M1424">
        <v>0</v>
      </c>
      <c r="N1424">
        <v>0.43073652727724648</v>
      </c>
      <c r="O1424">
        <v>0.54301045460847641</v>
      </c>
      <c r="P1424">
        <v>0</v>
      </c>
      <c r="Q1424">
        <v>0</v>
      </c>
      <c r="R1424">
        <v>1</v>
      </c>
      <c r="S1424">
        <v>1</v>
      </c>
      <c r="T1424">
        <v>5784248.7640494127</v>
      </c>
      <c r="U1424">
        <v>3661708.784389446</v>
      </c>
      <c r="V1424">
        <v>18616478.508708671</v>
      </c>
    </row>
    <row r="1425" spans="1:22" x14ac:dyDescent="0.25">
      <c r="A1425">
        <v>1422</v>
      </c>
      <c r="B1425" s="1">
        <f t="shared" si="22"/>
        <v>41236</v>
      </c>
      <c r="C1425">
        <v>3880045555.0362029</v>
      </c>
      <c r="D1425">
        <v>75348816.685626626</v>
      </c>
      <c r="E1425">
        <v>-1782060.0003996489</v>
      </c>
      <c r="F1425">
        <v>0</v>
      </c>
      <c r="G1425">
        <v>0</v>
      </c>
      <c r="H1425">
        <v>1422</v>
      </c>
      <c r="I1425">
        <v>3348000</v>
      </c>
      <c r="J1425">
        <v>5357000</v>
      </c>
      <c r="K1425">
        <v>1422</v>
      </c>
      <c r="L1425">
        <v>0</v>
      </c>
      <c r="M1425">
        <v>0</v>
      </c>
      <c r="N1425">
        <v>0.43077962245319967</v>
      </c>
      <c r="O1425">
        <v>0.54303039406708997</v>
      </c>
      <c r="P1425">
        <v>0</v>
      </c>
      <c r="Q1425">
        <v>0</v>
      </c>
      <c r="R1425">
        <v>1</v>
      </c>
      <c r="S1425">
        <v>1</v>
      </c>
      <c r="T1425">
        <v>5021329.0743304193</v>
      </c>
      <c r="U1425">
        <v>2989378.618311394</v>
      </c>
      <c r="V1425">
        <v>15196059.095100449</v>
      </c>
    </row>
    <row r="1426" spans="1:22" x14ac:dyDescent="0.25">
      <c r="A1426">
        <v>1423</v>
      </c>
      <c r="B1426" s="1">
        <f t="shared" si="22"/>
        <v>41237</v>
      </c>
      <c r="C1426">
        <v>3880043069.82546</v>
      </c>
      <c r="D1426">
        <v>75137743.743321449</v>
      </c>
      <c r="E1426">
        <v>-2364239.4007939738</v>
      </c>
      <c r="F1426">
        <v>0</v>
      </c>
      <c r="G1426">
        <v>0</v>
      </c>
      <c r="H1426">
        <v>1423</v>
      </c>
      <c r="I1426">
        <v>3229000</v>
      </c>
      <c r="J1426">
        <v>5905000</v>
      </c>
      <c r="K1426">
        <v>1423</v>
      </c>
      <c r="L1426">
        <v>0</v>
      </c>
      <c r="M1426">
        <v>0</v>
      </c>
      <c r="N1426">
        <v>0.43081712609475298</v>
      </c>
      <c r="O1426">
        <v>0.54305058875164092</v>
      </c>
      <c r="P1426">
        <v>0</v>
      </c>
      <c r="Q1426">
        <v>0</v>
      </c>
      <c r="R1426">
        <v>1</v>
      </c>
      <c r="S1426">
        <v>1</v>
      </c>
      <c r="T1426">
        <v>4446750.9135300573</v>
      </c>
      <c r="U1426">
        <v>2500000</v>
      </c>
      <c r="V1426">
        <v>12413875.23040919</v>
      </c>
    </row>
    <row r="1427" spans="1:22" x14ac:dyDescent="0.25">
      <c r="A1427">
        <v>1424</v>
      </c>
      <c r="B1427" s="1">
        <f t="shared" si="22"/>
        <v>41238</v>
      </c>
      <c r="C1427">
        <v>3880040582.4243531</v>
      </c>
      <c r="D1427">
        <v>74966056.104075208</v>
      </c>
      <c r="E1427">
        <v>7135972.9926855164</v>
      </c>
      <c r="F1427">
        <v>0</v>
      </c>
      <c r="G1427">
        <v>0</v>
      </c>
      <c r="H1427">
        <v>1424</v>
      </c>
      <c r="I1427">
        <v>3157000</v>
      </c>
      <c r="J1427">
        <v>5415000</v>
      </c>
      <c r="K1427">
        <v>1424</v>
      </c>
      <c r="L1427">
        <v>0</v>
      </c>
      <c r="M1427">
        <v>0</v>
      </c>
      <c r="N1427">
        <v>0.43085536081587572</v>
      </c>
      <c r="O1427">
        <v>0.54306561774093975</v>
      </c>
      <c r="P1427">
        <v>0</v>
      </c>
      <c r="Q1427">
        <v>0</v>
      </c>
      <c r="R1427">
        <v>1</v>
      </c>
      <c r="S1427">
        <v>1</v>
      </c>
      <c r="T1427">
        <v>6768466.4678035546</v>
      </c>
      <c r="U1427">
        <v>3633268.7369864471</v>
      </c>
      <c r="V1427">
        <v>13290258.12606629</v>
      </c>
    </row>
    <row r="1428" spans="1:22" x14ac:dyDescent="0.25">
      <c r="A1428">
        <v>1425</v>
      </c>
      <c r="B1428" s="1">
        <f t="shared" si="22"/>
        <v>41239</v>
      </c>
      <c r="C1428">
        <v>3880038093.0519171</v>
      </c>
      <c r="D1428">
        <v>75020137.400549069</v>
      </c>
      <c r="E1428">
        <v>1439510</v>
      </c>
      <c r="F1428">
        <v>0</v>
      </c>
      <c r="G1428">
        <v>0</v>
      </c>
      <c r="H1428">
        <v>1425</v>
      </c>
      <c r="I1428">
        <v>3237000</v>
      </c>
      <c r="J1428">
        <v>5767000</v>
      </c>
      <c r="K1428">
        <v>1425</v>
      </c>
      <c r="L1428">
        <v>0</v>
      </c>
      <c r="M1428">
        <v>0</v>
      </c>
      <c r="N1428">
        <v>0.43089565397071478</v>
      </c>
      <c r="O1428">
        <v>0.54308376550549065</v>
      </c>
      <c r="P1428">
        <v>0</v>
      </c>
      <c r="Q1428">
        <v>0</v>
      </c>
      <c r="R1428">
        <v>1</v>
      </c>
      <c r="S1428">
        <v>1</v>
      </c>
      <c r="T1428">
        <v>4401485.6886052247</v>
      </c>
      <c r="U1428">
        <v>2500000</v>
      </c>
      <c r="V1428">
        <v>11632019.154020291</v>
      </c>
    </row>
    <row r="1429" spans="1:22" x14ac:dyDescent="0.25">
      <c r="A1429">
        <v>1426</v>
      </c>
      <c r="B1429" s="1">
        <f t="shared" si="22"/>
        <v>41240</v>
      </c>
      <c r="C1429">
        <v>3880035601.9052868</v>
      </c>
      <c r="D1429">
        <v>74917808.026121363</v>
      </c>
      <c r="E1429">
        <v>3598775</v>
      </c>
      <c r="F1429">
        <v>0</v>
      </c>
      <c r="G1429">
        <v>0</v>
      </c>
      <c r="H1429">
        <v>1426</v>
      </c>
      <c r="I1429">
        <v>3002000</v>
      </c>
      <c r="J1429">
        <v>5534000</v>
      </c>
      <c r="K1429">
        <v>1426</v>
      </c>
      <c r="L1429">
        <v>0</v>
      </c>
      <c r="M1429">
        <v>0</v>
      </c>
      <c r="N1429">
        <v>0.43093371391861041</v>
      </c>
      <c r="O1429">
        <v>0.54309982506466958</v>
      </c>
      <c r="P1429">
        <v>0</v>
      </c>
      <c r="Q1429">
        <v>0</v>
      </c>
      <c r="R1429">
        <v>1</v>
      </c>
      <c r="S1429">
        <v>1</v>
      </c>
      <c r="T1429">
        <v>5681657.7564498577</v>
      </c>
      <c r="U1429">
        <v>3493022.7302083489</v>
      </c>
      <c r="V1429">
        <v>12654231.917809639</v>
      </c>
    </row>
    <row r="1430" spans="1:22" x14ac:dyDescent="0.25">
      <c r="A1430">
        <v>1427</v>
      </c>
      <c r="B1430" s="1">
        <f t="shared" si="22"/>
        <v>41241</v>
      </c>
      <c r="C1430">
        <v>3880033109.1618829</v>
      </c>
      <c r="D1430">
        <v>74980888.435166091</v>
      </c>
      <c r="E1430">
        <v>-4.6566128730773926E-10</v>
      </c>
      <c r="F1430">
        <v>0</v>
      </c>
      <c r="G1430">
        <v>0</v>
      </c>
      <c r="H1430">
        <v>1427</v>
      </c>
      <c r="I1430">
        <v>2984000</v>
      </c>
      <c r="J1430">
        <v>5161000</v>
      </c>
      <c r="K1430">
        <v>1427</v>
      </c>
      <c r="L1430">
        <v>0</v>
      </c>
      <c r="M1430">
        <v>0</v>
      </c>
      <c r="N1430">
        <v>0.43097654622866233</v>
      </c>
      <c r="O1430">
        <v>0.5431190467841589</v>
      </c>
      <c r="P1430">
        <v>0</v>
      </c>
      <c r="Q1430">
        <v>0</v>
      </c>
      <c r="R1430">
        <v>1</v>
      </c>
      <c r="S1430">
        <v>1</v>
      </c>
      <c r="T1430">
        <v>4327721.2082930859</v>
      </c>
      <c r="U1430">
        <v>2500000</v>
      </c>
      <c r="V1430">
        <v>10330530.747676531</v>
      </c>
    </row>
    <row r="1431" spans="1:22" x14ac:dyDescent="0.25">
      <c r="A1431">
        <v>1428</v>
      </c>
      <c r="B1431" s="1">
        <f t="shared" si="22"/>
        <v>41242</v>
      </c>
      <c r="C1431">
        <v>3880030614.9813838</v>
      </c>
      <c r="D1431">
        <v>74841291.31525059</v>
      </c>
      <c r="E1431">
        <v>-600000.00000000047</v>
      </c>
      <c r="F1431">
        <v>0</v>
      </c>
      <c r="G1431">
        <v>0</v>
      </c>
      <c r="H1431">
        <v>1428</v>
      </c>
      <c r="I1431">
        <v>3120000</v>
      </c>
      <c r="J1431">
        <v>5299000</v>
      </c>
      <c r="K1431">
        <v>1428</v>
      </c>
      <c r="L1431">
        <v>0</v>
      </c>
      <c r="M1431">
        <v>0</v>
      </c>
      <c r="N1431">
        <v>0.4310196980253731</v>
      </c>
      <c r="O1431">
        <v>0.54313986240542667</v>
      </c>
      <c r="P1431">
        <v>0</v>
      </c>
      <c r="Q1431">
        <v>0</v>
      </c>
      <c r="R1431">
        <v>1</v>
      </c>
      <c r="S1431">
        <v>1</v>
      </c>
      <c r="T1431">
        <v>4254673.0907336446</v>
      </c>
      <c r="U1431">
        <v>2500000</v>
      </c>
      <c r="V1431">
        <v>8420010.0966374967</v>
      </c>
    </row>
    <row r="1432" spans="1:22" x14ac:dyDescent="0.25">
      <c r="A1432">
        <v>1429</v>
      </c>
      <c r="B1432" s="1">
        <f t="shared" si="22"/>
        <v>41243</v>
      </c>
      <c r="C1432">
        <v>3880028119.5075002</v>
      </c>
      <c r="D1432">
        <v>74841291.31525059</v>
      </c>
      <c r="E1432">
        <v>3844284.9998658891</v>
      </c>
      <c r="F1432">
        <v>0</v>
      </c>
      <c r="G1432">
        <v>0</v>
      </c>
      <c r="H1432">
        <v>1429</v>
      </c>
      <c r="I1432">
        <v>3139000</v>
      </c>
      <c r="J1432">
        <v>5392000</v>
      </c>
      <c r="K1432">
        <v>1429</v>
      </c>
      <c r="L1432">
        <v>0</v>
      </c>
      <c r="M1432">
        <v>0</v>
      </c>
      <c r="N1432">
        <v>0.43106012038288283</v>
      </c>
      <c r="O1432">
        <v>0.54315943553399049</v>
      </c>
      <c r="P1432">
        <v>0</v>
      </c>
      <c r="Q1432">
        <v>0</v>
      </c>
      <c r="R1432">
        <v>1</v>
      </c>
      <c r="S1432">
        <v>1</v>
      </c>
      <c r="T1432">
        <v>6596639.1527692536</v>
      </c>
      <c r="U1432">
        <v>4504029.7189891897</v>
      </c>
      <c r="V1432">
        <v>12428024.159413431</v>
      </c>
    </row>
    <row r="1433" spans="1:22" x14ac:dyDescent="0.25">
      <c r="A1433">
        <v>1430</v>
      </c>
      <c r="B1433" s="1">
        <f t="shared" si="22"/>
        <v>41244</v>
      </c>
      <c r="C1433">
        <v>3880025622.8695712</v>
      </c>
      <c r="D1433">
        <v>74966929.229769528</v>
      </c>
      <c r="E1433">
        <v>0</v>
      </c>
      <c r="F1433">
        <v>0</v>
      </c>
      <c r="G1433">
        <v>0</v>
      </c>
      <c r="H1433">
        <v>1430</v>
      </c>
      <c r="I1433">
        <v>2865000</v>
      </c>
      <c r="J1433">
        <v>5062000</v>
      </c>
      <c r="K1433">
        <v>1430</v>
      </c>
      <c r="L1433">
        <v>0</v>
      </c>
      <c r="M1433">
        <v>0</v>
      </c>
      <c r="N1433">
        <v>0.43109592011256198</v>
      </c>
      <c r="O1433">
        <v>0.54317808848812665</v>
      </c>
      <c r="P1433">
        <v>0</v>
      </c>
      <c r="Q1433">
        <v>0</v>
      </c>
      <c r="R1433">
        <v>1</v>
      </c>
      <c r="S1433">
        <v>1</v>
      </c>
      <c r="T1433">
        <v>4180738.8435747768</v>
      </c>
      <c r="U1433">
        <v>2500000</v>
      </c>
      <c r="V1433">
        <v>10146891.581938939</v>
      </c>
    </row>
    <row r="1434" spans="1:22" x14ac:dyDescent="0.25">
      <c r="A1434">
        <v>1431</v>
      </c>
      <c r="B1434" s="1">
        <f t="shared" si="22"/>
        <v>41245</v>
      </c>
      <c r="C1434">
        <v>3880023125.184001</v>
      </c>
      <c r="D1434">
        <v>74841291.31525059</v>
      </c>
      <c r="E1434">
        <v>-600000</v>
      </c>
      <c r="F1434">
        <v>0</v>
      </c>
      <c r="G1434">
        <v>0</v>
      </c>
      <c r="H1434">
        <v>1431</v>
      </c>
      <c r="I1434">
        <v>2765000</v>
      </c>
      <c r="J1434">
        <v>4938000</v>
      </c>
      <c r="K1434">
        <v>1431</v>
      </c>
      <c r="L1434">
        <v>0</v>
      </c>
      <c r="M1434">
        <v>0</v>
      </c>
      <c r="N1434">
        <v>0.43114139686976699</v>
      </c>
      <c r="O1434">
        <v>0.54319943769557888</v>
      </c>
      <c r="P1434">
        <v>0</v>
      </c>
      <c r="Q1434">
        <v>0</v>
      </c>
      <c r="R1434">
        <v>1</v>
      </c>
      <c r="S1434">
        <v>1</v>
      </c>
      <c r="T1434">
        <v>4116436.0217588488</v>
      </c>
      <c r="U1434">
        <v>2500000</v>
      </c>
      <c r="V1434">
        <v>8237895.90674672</v>
      </c>
    </row>
    <row r="1435" spans="1:22" x14ac:dyDescent="0.25">
      <c r="A1435">
        <v>1432</v>
      </c>
      <c r="B1435" s="1">
        <f t="shared" si="22"/>
        <v>41246</v>
      </c>
      <c r="C1435">
        <v>3880020626.5555549</v>
      </c>
      <c r="D1435">
        <v>74841291.31525059</v>
      </c>
      <c r="E1435">
        <v>-1194000.00013411</v>
      </c>
      <c r="F1435">
        <v>0</v>
      </c>
      <c r="G1435">
        <v>0</v>
      </c>
      <c r="H1435">
        <v>1432</v>
      </c>
      <c r="I1435">
        <v>2732000</v>
      </c>
      <c r="J1435">
        <v>4781000</v>
      </c>
      <c r="K1435">
        <v>1432</v>
      </c>
      <c r="L1435">
        <v>0</v>
      </c>
      <c r="M1435">
        <v>0</v>
      </c>
      <c r="N1435">
        <v>0.43118880806019882</v>
      </c>
      <c r="O1435">
        <v>0.54322167425919798</v>
      </c>
      <c r="P1435">
        <v>0</v>
      </c>
      <c r="Q1435">
        <v>0</v>
      </c>
      <c r="R1435">
        <v>1</v>
      </c>
      <c r="S1435">
        <v>1</v>
      </c>
      <c r="T1435">
        <v>4055959.150049252</v>
      </c>
      <c r="U1435">
        <v>2500000</v>
      </c>
      <c r="V1435">
        <v>6335967.9622215899</v>
      </c>
    </row>
    <row r="1436" spans="1:22" x14ac:dyDescent="0.25">
      <c r="A1436">
        <v>1433</v>
      </c>
      <c r="B1436" s="1">
        <f t="shared" si="22"/>
        <v>41247</v>
      </c>
      <c r="C1436">
        <v>3880018127.0785222</v>
      </c>
      <c r="D1436">
        <v>74841291.31525059</v>
      </c>
      <c r="E1436">
        <v>-342550.00039964909</v>
      </c>
      <c r="F1436">
        <v>0</v>
      </c>
      <c r="G1436">
        <v>0</v>
      </c>
      <c r="H1436">
        <v>1433</v>
      </c>
      <c r="I1436">
        <v>2746000</v>
      </c>
      <c r="J1436">
        <v>4752000</v>
      </c>
      <c r="K1436">
        <v>1433</v>
      </c>
      <c r="L1436">
        <v>0</v>
      </c>
      <c r="M1436">
        <v>0</v>
      </c>
      <c r="N1436">
        <v>0.43123684648754901</v>
      </c>
      <c r="O1436">
        <v>0.54324507473445172</v>
      </c>
      <c r="P1436">
        <v>0</v>
      </c>
      <c r="Q1436">
        <v>0</v>
      </c>
      <c r="R1436">
        <v>1</v>
      </c>
      <c r="S1436">
        <v>1</v>
      </c>
      <c r="T1436">
        <v>3999080.5884481962</v>
      </c>
      <c r="U1436">
        <v>2500000</v>
      </c>
      <c r="V1436">
        <v>5608383.5568656335</v>
      </c>
    </row>
    <row r="1437" spans="1:22" x14ac:dyDescent="0.25">
      <c r="A1437">
        <v>1434</v>
      </c>
      <c r="B1437" s="1">
        <f t="shared" si="22"/>
        <v>41248</v>
      </c>
      <c r="C1437">
        <v>3880015626.83776</v>
      </c>
      <c r="D1437">
        <v>74841291.31525059</v>
      </c>
      <c r="E1437">
        <v>-939124.5004722185</v>
      </c>
      <c r="F1437">
        <v>0</v>
      </c>
      <c r="G1437">
        <v>0</v>
      </c>
      <c r="H1437">
        <v>1434</v>
      </c>
      <c r="I1437">
        <v>2703000</v>
      </c>
      <c r="J1437">
        <v>4792000</v>
      </c>
      <c r="K1437">
        <v>1434</v>
      </c>
      <c r="L1437">
        <v>0</v>
      </c>
      <c r="M1437">
        <v>0</v>
      </c>
      <c r="N1437">
        <v>0.43128460768529991</v>
      </c>
      <c r="O1437">
        <v>0.54326862280654531</v>
      </c>
      <c r="P1437">
        <v>0</v>
      </c>
      <c r="Q1437">
        <v>0</v>
      </c>
      <c r="R1437">
        <v>1</v>
      </c>
      <c r="S1437">
        <v>1</v>
      </c>
      <c r="T1437">
        <v>3945586.2412977652</v>
      </c>
      <c r="U1437">
        <v>2500000</v>
      </c>
      <c r="V1437">
        <v>3698895.81805429</v>
      </c>
    </row>
    <row r="1438" spans="1:22" x14ac:dyDescent="0.25">
      <c r="A1438">
        <v>1435</v>
      </c>
      <c r="B1438" s="1">
        <f t="shared" si="22"/>
        <v>41249</v>
      </c>
      <c r="C1438">
        <v>3880013125.9096432</v>
      </c>
      <c r="D1438">
        <v>74841291.31525059</v>
      </c>
      <c r="E1438">
        <v>-90223.255677407025</v>
      </c>
      <c r="F1438">
        <v>0</v>
      </c>
      <c r="G1438">
        <v>0</v>
      </c>
      <c r="H1438">
        <v>1435</v>
      </c>
      <c r="I1438">
        <v>2704000</v>
      </c>
      <c r="J1438">
        <v>5171000</v>
      </c>
      <c r="K1438">
        <v>1435</v>
      </c>
      <c r="L1438">
        <v>0</v>
      </c>
      <c r="M1438">
        <v>0</v>
      </c>
      <c r="N1438">
        <v>0.43133318562394429</v>
      </c>
      <c r="O1438">
        <v>0.54329175835726407</v>
      </c>
      <c r="P1438">
        <v>0</v>
      </c>
      <c r="Q1438">
        <v>0</v>
      </c>
      <c r="R1438">
        <v>1</v>
      </c>
      <c r="S1438">
        <v>1</v>
      </c>
      <c r="T1438">
        <v>4083122.0509639252</v>
      </c>
      <c r="U1438">
        <v>2687847.2995579438</v>
      </c>
      <c r="V1438">
        <v>3765333.4852727321</v>
      </c>
    </row>
    <row r="1439" spans="1:22" x14ac:dyDescent="0.25">
      <c r="A1439">
        <v>1436</v>
      </c>
      <c r="B1439" s="1">
        <f t="shared" si="22"/>
        <v>41250</v>
      </c>
      <c r="C1439">
        <v>3880010624.3629069</v>
      </c>
      <c r="D1439">
        <v>74841291.31525059</v>
      </c>
      <c r="E1439">
        <v>30433.976859200571</v>
      </c>
      <c r="F1439">
        <v>0</v>
      </c>
      <c r="G1439">
        <v>0</v>
      </c>
      <c r="H1439">
        <v>1436</v>
      </c>
      <c r="I1439">
        <v>2891000</v>
      </c>
      <c r="J1439">
        <v>5212000</v>
      </c>
      <c r="K1439">
        <v>1436</v>
      </c>
      <c r="L1439">
        <v>0</v>
      </c>
      <c r="M1439">
        <v>0</v>
      </c>
      <c r="N1439">
        <v>0.43138185636398968</v>
      </c>
      <c r="O1439">
        <v>0.54331201372471227</v>
      </c>
      <c r="P1439">
        <v>0</v>
      </c>
      <c r="Q1439">
        <v>0</v>
      </c>
      <c r="R1439">
        <v>1</v>
      </c>
      <c r="S1439">
        <v>1</v>
      </c>
      <c r="T1439">
        <v>3847956.742121506</v>
      </c>
      <c r="U1439">
        <v>2500000</v>
      </c>
      <c r="V1439">
        <v>1857521.877310328</v>
      </c>
    </row>
    <row r="1440" spans="1:22" x14ac:dyDescent="0.25">
      <c r="A1440">
        <v>1437</v>
      </c>
      <c r="B1440" s="1">
        <f t="shared" si="22"/>
        <v>41251</v>
      </c>
      <c r="C1440">
        <v>3880008122.2594151</v>
      </c>
      <c r="D1440">
        <v>74841291.31525059</v>
      </c>
      <c r="E1440">
        <v>8051972.6486678096</v>
      </c>
      <c r="F1440">
        <v>0</v>
      </c>
      <c r="G1440">
        <v>0</v>
      </c>
      <c r="H1440">
        <v>1437</v>
      </c>
      <c r="I1440">
        <v>2834000</v>
      </c>
      <c r="J1440">
        <v>5421000</v>
      </c>
      <c r="K1440">
        <v>1437</v>
      </c>
      <c r="L1440">
        <v>0</v>
      </c>
      <c r="M1440">
        <v>0</v>
      </c>
      <c r="N1440">
        <v>0.43142677857939371</v>
      </c>
      <c r="O1440">
        <v>0.54333134640131697</v>
      </c>
      <c r="P1440">
        <v>0</v>
      </c>
      <c r="Q1440">
        <v>0</v>
      </c>
      <c r="R1440">
        <v>1</v>
      </c>
      <c r="S1440">
        <v>1</v>
      </c>
      <c r="T1440">
        <v>6130234.3019970199</v>
      </c>
      <c r="U1440">
        <v>3317875.6101305052</v>
      </c>
      <c r="V1440">
        <v>3496793.551751887</v>
      </c>
    </row>
    <row r="1441" spans="1:22" x14ac:dyDescent="0.25">
      <c r="A1441">
        <v>1438</v>
      </c>
      <c r="B1441" s="1">
        <f t="shared" si="22"/>
        <v>41252</v>
      </c>
      <c r="C1441">
        <v>3880005619.6548409</v>
      </c>
      <c r="D1441">
        <v>74841291.31525059</v>
      </c>
      <c r="E1441">
        <v>719755.00000000093</v>
      </c>
      <c r="F1441">
        <v>0</v>
      </c>
      <c r="G1441">
        <v>0</v>
      </c>
      <c r="H1441">
        <v>1438</v>
      </c>
      <c r="I1441">
        <v>2856000</v>
      </c>
      <c r="J1441">
        <v>5020000</v>
      </c>
      <c r="K1441">
        <v>1438</v>
      </c>
      <c r="L1441">
        <v>0</v>
      </c>
      <c r="M1441">
        <v>0</v>
      </c>
      <c r="N1441">
        <v>0.43147244981060218</v>
      </c>
      <c r="O1441">
        <v>0.54335074453056764</v>
      </c>
      <c r="P1441">
        <v>0</v>
      </c>
      <c r="Q1441">
        <v>0</v>
      </c>
      <c r="R1441">
        <v>1</v>
      </c>
      <c r="S1441">
        <v>1</v>
      </c>
      <c r="T1441">
        <v>3886418.3129340862</v>
      </c>
      <c r="U1441">
        <v>2500000</v>
      </c>
      <c r="V1441">
        <v>1589834.2863527189</v>
      </c>
    </row>
    <row r="1442" spans="1:22" x14ac:dyDescent="0.25">
      <c r="A1442">
        <v>1439</v>
      </c>
      <c r="B1442" s="1">
        <f t="shared" si="22"/>
        <v>41253</v>
      </c>
      <c r="C1442">
        <v>3880003116.5992961</v>
      </c>
      <c r="D1442">
        <v>74841291.31525059</v>
      </c>
      <c r="E1442">
        <v>1912555.860813051</v>
      </c>
      <c r="F1442">
        <v>0</v>
      </c>
      <c r="G1442">
        <v>0</v>
      </c>
      <c r="H1442">
        <v>1439</v>
      </c>
      <c r="I1442">
        <v>2780000</v>
      </c>
      <c r="J1442">
        <v>4869000</v>
      </c>
      <c r="K1442">
        <v>1439</v>
      </c>
      <c r="L1442">
        <v>0</v>
      </c>
      <c r="M1442">
        <v>0</v>
      </c>
      <c r="N1442">
        <v>0.43151804155528312</v>
      </c>
      <c r="O1442">
        <v>0.54337184185946796</v>
      </c>
      <c r="P1442">
        <v>0</v>
      </c>
      <c r="Q1442">
        <v>0</v>
      </c>
      <c r="R1442">
        <v>1</v>
      </c>
      <c r="S1442">
        <v>1</v>
      </c>
      <c r="T1442">
        <v>3850745.131715436</v>
      </c>
      <c r="U1442">
        <v>2500000</v>
      </c>
      <c r="V1442">
        <v>471213.16451332037</v>
      </c>
    </row>
    <row r="1443" spans="1:22" x14ac:dyDescent="0.25">
      <c r="A1443">
        <v>1440</v>
      </c>
      <c r="B1443" s="1">
        <f t="shared" si="22"/>
        <v>41254</v>
      </c>
      <c r="C1443">
        <v>3880000613.1378751</v>
      </c>
      <c r="D1443">
        <v>74841291.31525059</v>
      </c>
      <c r="E1443">
        <v>0</v>
      </c>
      <c r="F1443">
        <v>0</v>
      </c>
      <c r="G1443">
        <v>0</v>
      </c>
      <c r="H1443">
        <v>1440</v>
      </c>
      <c r="I1443">
        <v>2590000</v>
      </c>
      <c r="J1443">
        <v>4619000</v>
      </c>
      <c r="K1443">
        <v>1440</v>
      </c>
      <c r="L1443">
        <v>0</v>
      </c>
      <c r="M1443">
        <v>0</v>
      </c>
      <c r="N1443">
        <v>0.43156510037623458</v>
      </c>
      <c r="O1443">
        <v>0.54339414945892961</v>
      </c>
      <c r="P1443">
        <v>0</v>
      </c>
      <c r="Q1443">
        <v>0</v>
      </c>
      <c r="R1443">
        <v>1</v>
      </c>
      <c r="S1443">
        <v>1</v>
      </c>
      <c r="T1443">
        <v>3835619.370110909</v>
      </c>
      <c r="U1443">
        <v>2500000</v>
      </c>
      <c r="V1443">
        <v>-1433498.9670264879</v>
      </c>
    </row>
    <row r="1444" spans="1:22" x14ac:dyDescent="0.25">
      <c r="A1444">
        <v>1441</v>
      </c>
      <c r="B1444" s="1">
        <f t="shared" si="22"/>
        <v>41255</v>
      </c>
      <c r="C1444">
        <v>3879998109.3111668</v>
      </c>
      <c r="D1444">
        <v>74841291.31525059</v>
      </c>
      <c r="E1444">
        <v>-600000</v>
      </c>
      <c r="F1444">
        <v>0</v>
      </c>
      <c r="G1444">
        <v>0</v>
      </c>
      <c r="H1444">
        <v>1441</v>
      </c>
      <c r="I1444">
        <v>2495000</v>
      </c>
      <c r="J1444">
        <v>4517000</v>
      </c>
      <c r="K1444">
        <v>1441</v>
      </c>
      <c r="L1444">
        <v>0</v>
      </c>
      <c r="M1444">
        <v>0</v>
      </c>
      <c r="N1444">
        <v>0.43161577347340091</v>
      </c>
      <c r="O1444">
        <v>0.54341851895003612</v>
      </c>
      <c r="P1444">
        <v>0</v>
      </c>
      <c r="Q1444">
        <v>0</v>
      </c>
      <c r="R1444">
        <v>1</v>
      </c>
      <c r="S1444">
        <v>1</v>
      </c>
      <c r="T1444">
        <v>3791850.793121371</v>
      </c>
      <c r="U1444">
        <v>2500000</v>
      </c>
      <c r="V1444">
        <v>-3319163.9776766361</v>
      </c>
    </row>
    <row r="1445" spans="1:22" x14ac:dyDescent="0.25">
      <c r="A1445">
        <v>1442</v>
      </c>
      <c r="B1445" s="1">
        <f t="shared" si="22"/>
        <v>41256</v>
      </c>
      <c r="C1445">
        <v>3879995605.1557012</v>
      </c>
      <c r="D1445">
        <v>74841291.31525059</v>
      </c>
      <c r="E1445">
        <v>-1194000.00013411</v>
      </c>
      <c r="F1445">
        <v>0</v>
      </c>
      <c r="G1445">
        <v>0</v>
      </c>
      <c r="H1445">
        <v>1442</v>
      </c>
      <c r="I1445">
        <v>2561000</v>
      </c>
      <c r="J1445">
        <v>4538000</v>
      </c>
      <c r="K1445">
        <v>1442</v>
      </c>
      <c r="L1445">
        <v>0</v>
      </c>
      <c r="M1445">
        <v>0</v>
      </c>
      <c r="N1445">
        <v>0.43166821428924068</v>
      </c>
      <c r="O1445">
        <v>0.54344366049807813</v>
      </c>
      <c r="P1445">
        <v>0</v>
      </c>
      <c r="Q1445">
        <v>0</v>
      </c>
      <c r="R1445">
        <v>1</v>
      </c>
      <c r="S1445">
        <v>1</v>
      </c>
      <c r="T1445">
        <v>3750686.40031937</v>
      </c>
      <c r="U1445">
        <v>2500000</v>
      </c>
      <c r="V1445">
        <v>-5185972.3386417599</v>
      </c>
    </row>
    <row r="1446" spans="1:22" x14ac:dyDescent="0.25">
      <c r="A1446">
        <v>1443</v>
      </c>
      <c r="B1446" s="1">
        <f t="shared" si="22"/>
        <v>41257</v>
      </c>
      <c r="C1446">
        <v>3879993100.7043519</v>
      </c>
      <c r="D1446">
        <v>74841291.31525059</v>
      </c>
      <c r="E1446">
        <v>-1782060.0003996489</v>
      </c>
      <c r="F1446">
        <v>0</v>
      </c>
      <c r="G1446">
        <v>0</v>
      </c>
      <c r="H1446">
        <v>1443</v>
      </c>
      <c r="I1446">
        <v>2710000</v>
      </c>
      <c r="J1446">
        <v>4986000</v>
      </c>
      <c r="K1446">
        <v>1443</v>
      </c>
      <c r="L1446">
        <v>0</v>
      </c>
      <c r="M1446">
        <v>0</v>
      </c>
      <c r="N1446">
        <v>0.4317194136795971</v>
      </c>
      <c r="O1446">
        <v>0.54346856419297107</v>
      </c>
      <c r="P1446">
        <v>0</v>
      </c>
      <c r="Q1446">
        <v>0</v>
      </c>
      <c r="R1446">
        <v>1</v>
      </c>
      <c r="S1446">
        <v>1</v>
      </c>
      <c r="T1446">
        <v>3711971.245491229</v>
      </c>
      <c r="U1446">
        <v>2500000</v>
      </c>
      <c r="V1446">
        <v>-7034112.6164144976</v>
      </c>
    </row>
    <row r="1447" spans="1:22" x14ac:dyDescent="0.25">
      <c r="A1447">
        <v>1444</v>
      </c>
      <c r="B1447" s="1">
        <f t="shared" si="22"/>
        <v>41258</v>
      </c>
      <c r="C1447">
        <v>3879990595.986711</v>
      </c>
      <c r="D1447">
        <v>74841291.31525059</v>
      </c>
      <c r="E1447">
        <v>20667920.59920603</v>
      </c>
      <c r="F1447">
        <v>0</v>
      </c>
      <c r="G1447">
        <v>0</v>
      </c>
      <c r="H1447">
        <v>1444</v>
      </c>
      <c r="I1447">
        <v>3613000</v>
      </c>
      <c r="J1447">
        <v>7970000</v>
      </c>
      <c r="K1447">
        <v>1444</v>
      </c>
      <c r="L1447">
        <v>0</v>
      </c>
      <c r="M1447">
        <v>0</v>
      </c>
      <c r="N1447">
        <v>0.43176778336522598</v>
      </c>
      <c r="O1447">
        <v>0.54348953321513471</v>
      </c>
      <c r="P1447">
        <v>0</v>
      </c>
      <c r="Q1447">
        <v>0</v>
      </c>
      <c r="R1447">
        <v>1</v>
      </c>
      <c r="S1447">
        <v>1</v>
      </c>
      <c r="T1447">
        <v>15432339.029765891</v>
      </c>
      <c r="U1447">
        <v>9444819.1115400866</v>
      </c>
      <c r="V1447">
        <v>10046428.5081774</v>
      </c>
    </row>
    <row r="1448" spans="1:22" x14ac:dyDescent="0.25">
      <c r="A1448">
        <v>1445</v>
      </c>
      <c r="B1448" s="1">
        <f t="shared" si="22"/>
        <v>41259</v>
      </c>
      <c r="C1448">
        <v>3879988091.0294051</v>
      </c>
      <c r="D1448">
        <v>74841291.31525059</v>
      </c>
      <c r="E1448">
        <v>19314789.47736245</v>
      </c>
      <c r="F1448">
        <v>0</v>
      </c>
      <c r="G1448">
        <v>0</v>
      </c>
      <c r="H1448">
        <v>1445</v>
      </c>
      <c r="I1448">
        <v>3996000</v>
      </c>
      <c r="J1448">
        <v>7630000</v>
      </c>
      <c r="K1448">
        <v>1445</v>
      </c>
      <c r="L1448">
        <v>0</v>
      </c>
      <c r="M1448">
        <v>0</v>
      </c>
      <c r="N1448">
        <v>0.43170264577898648</v>
      </c>
      <c r="O1448">
        <v>0.5434422602797343</v>
      </c>
      <c r="P1448">
        <v>0</v>
      </c>
      <c r="Q1448">
        <v>0</v>
      </c>
      <c r="R1448">
        <v>1</v>
      </c>
      <c r="S1448">
        <v>1</v>
      </c>
      <c r="T1448">
        <v>11981248.247734049</v>
      </c>
      <c r="U1448">
        <v>6063042.8682753621</v>
      </c>
      <c r="V1448">
        <v>17600694.670534451</v>
      </c>
    </row>
    <row r="1449" spans="1:22" x14ac:dyDescent="0.25">
      <c r="A1449">
        <v>1446</v>
      </c>
      <c r="B1449" s="1">
        <f t="shared" si="22"/>
        <v>41260</v>
      </c>
      <c r="C1449">
        <v>3879985585.8564</v>
      </c>
      <c r="D1449">
        <v>75286133.003439441</v>
      </c>
      <c r="E1449">
        <v>268836.05751775211</v>
      </c>
      <c r="F1449">
        <v>0</v>
      </c>
      <c r="G1449">
        <v>0</v>
      </c>
      <c r="H1449">
        <v>1446</v>
      </c>
      <c r="I1449">
        <v>3189000</v>
      </c>
      <c r="J1449">
        <v>5903000</v>
      </c>
      <c r="K1449">
        <v>1446</v>
      </c>
      <c r="L1449">
        <v>0</v>
      </c>
      <c r="M1449">
        <v>0</v>
      </c>
      <c r="N1449">
        <v>0.43171844238440038</v>
      </c>
      <c r="O1449">
        <v>0.54343248439700609</v>
      </c>
      <c r="P1449">
        <v>0</v>
      </c>
      <c r="Q1449">
        <v>0</v>
      </c>
      <c r="R1449">
        <v>1</v>
      </c>
      <c r="S1449">
        <v>1</v>
      </c>
      <c r="T1449">
        <v>4324282.857931328</v>
      </c>
      <c r="U1449">
        <v>2616568.1224622801</v>
      </c>
      <c r="V1449">
        <v>14372489.768500861</v>
      </c>
    </row>
    <row r="1450" spans="1:22" x14ac:dyDescent="0.25">
      <c r="A1450">
        <v>1447</v>
      </c>
      <c r="B1450" s="1">
        <f t="shared" si="22"/>
        <v>41261</v>
      </c>
      <c r="C1450">
        <v>3879983080.4892702</v>
      </c>
      <c r="D1450">
        <v>75086921.55459626</v>
      </c>
      <c r="E1450">
        <v>-468270.33175621188</v>
      </c>
      <c r="F1450">
        <v>0</v>
      </c>
      <c r="G1450">
        <v>0</v>
      </c>
      <c r="H1450">
        <v>1447</v>
      </c>
      <c r="I1450">
        <v>3019000</v>
      </c>
      <c r="J1450">
        <v>5338000</v>
      </c>
      <c r="K1450">
        <v>1447</v>
      </c>
      <c r="L1450">
        <v>0</v>
      </c>
      <c r="M1450">
        <v>0</v>
      </c>
      <c r="N1450">
        <v>0.43175778701199591</v>
      </c>
      <c r="O1450">
        <v>0.54344713426807922</v>
      </c>
      <c r="P1450">
        <v>0</v>
      </c>
      <c r="Q1450">
        <v>0</v>
      </c>
      <c r="R1450">
        <v>1</v>
      </c>
      <c r="S1450">
        <v>1</v>
      </c>
      <c r="T1450">
        <v>4145959.5213035899</v>
      </c>
      <c r="U1450">
        <v>2500000</v>
      </c>
      <c r="V1450">
        <v>11740944.224978151</v>
      </c>
    </row>
    <row r="1451" spans="1:22" x14ac:dyDescent="0.25">
      <c r="A1451">
        <v>1448</v>
      </c>
      <c r="B1451" s="1">
        <f t="shared" si="22"/>
        <v>41262</v>
      </c>
      <c r="C1451">
        <v>3879980574.947423</v>
      </c>
      <c r="D1451">
        <v>74924529.755955547</v>
      </c>
      <c r="E1451">
        <v>-1063587.6285433159</v>
      </c>
      <c r="F1451">
        <v>0</v>
      </c>
      <c r="G1451">
        <v>0</v>
      </c>
      <c r="H1451">
        <v>1448</v>
      </c>
      <c r="I1451">
        <v>2662000</v>
      </c>
      <c r="J1451">
        <v>4913000</v>
      </c>
      <c r="K1451">
        <v>1448</v>
      </c>
      <c r="L1451">
        <v>0</v>
      </c>
      <c r="M1451">
        <v>0</v>
      </c>
      <c r="N1451">
        <v>0.43180011574664079</v>
      </c>
      <c r="O1451">
        <v>0.54346611446484538</v>
      </c>
      <c r="P1451">
        <v>0</v>
      </c>
      <c r="Q1451">
        <v>0</v>
      </c>
      <c r="R1451">
        <v>1</v>
      </c>
      <c r="S1451">
        <v>1</v>
      </c>
      <c r="T1451">
        <v>4083726.0324964449</v>
      </c>
      <c r="U1451">
        <v>2500000</v>
      </c>
      <c r="V1451">
        <v>9588574.3570057545</v>
      </c>
    </row>
    <row r="1452" spans="1:22" x14ac:dyDescent="0.25">
      <c r="A1452">
        <v>1449</v>
      </c>
      <c r="B1452" s="1">
        <f t="shared" si="22"/>
        <v>41263</v>
      </c>
      <c r="C1452">
        <v>3879978069.248333</v>
      </c>
      <c r="D1452">
        <v>74841291.31525059</v>
      </c>
      <c r="E1452">
        <v>-1652951.7524956129</v>
      </c>
      <c r="F1452">
        <v>0</v>
      </c>
      <c r="G1452">
        <v>0</v>
      </c>
      <c r="H1452">
        <v>1449</v>
      </c>
      <c r="I1452">
        <v>2665000</v>
      </c>
      <c r="J1452">
        <v>4701000</v>
      </c>
      <c r="K1452">
        <v>1449</v>
      </c>
      <c r="L1452">
        <v>0</v>
      </c>
      <c r="M1452">
        <v>0</v>
      </c>
      <c r="N1452">
        <v>0.43184937631706338</v>
      </c>
      <c r="O1452">
        <v>0.54348846841360343</v>
      </c>
      <c r="P1452">
        <v>0</v>
      </c>
      <c r="Q1452">
        <v>0</v>
      </c>
      <c r="R1452">
        <v>1</v>
      </c>
      <c r="S1452">
        <v>1</v>
      </c>
      <c r="T1452">
        <v>4025195.3706632168</v>
      </c>
      <c r="U1452">
        <v>2500000</v>
      </c>
      <c r="V1452">
        <v>7677867.3057512157</v>
      </c>
    </row>
    <row r="1453" spans="1:22" x14ac:dyDescent="0.25">
      <c r="A1453">
        <v>1450</v>
      </c>
      <c r="B1453" s="1">
        <f t="shared" si="22"/>
        <v>41264</v>
      </c>
      <c r="C1453">
        <v>3879975563.4077239</v>
      </c>
      <c r="D1453">
        <v>74841291.31525059</v>
      </c>
      <c r="E1453">
        <v>-2236422.2353401212</v>
      </c>
      <c r="F1453">
        <v>0</v>
      </c>
      <c r="G1453">
        <v>0</v>
      </c>
      <c r="H1453">
        <v>1450</v>
      </c>
      <c r="I1453">
        <v>2715000</v>
      </c>
      <c r="J1453">
        <v>5097000</v>
      </c>
      <c r="K1453">
        <v>1450</v>
      </c>
      <c r="L1453">
        <v>0</v>
      </c>
      <c r="M1453">
        <v>0</v>
      </c>
      <c r="N1453">
        <v>0.43189857137136228</v>
      </c>
      <c r="O1453">
        <v>0.54351243168889285</v>
      </c>
      <c r="P1453">
        <v>0</v>
      </c>
      <c r="Q1453">
        <v>0</v>
      </c>
      <c r="R1453">
        <v>1</v>
      </c>
      <c r="S1453">
        <v>1</v>
      </c>
      <c r="T1453">
        <v>3970147.221502692</v>
      </c>
      <c r="U1453">
        <v>2500000</v>
      </c>
      <c r="V1453">
        <v>5765144.9134102929</v>
      </c>
    </row>
    <row r="1454" spans="1:22" x14ac:dyDescent="0.25">
      <c r="A1454">
        <v>1451</v>
      </c>
      <c r="B1454" s="1">
        <f t="shared" si="22"/>
        <v>41265</v>
      </c>
      <c r="C1454">
        <v>3879973057.4397488</v>
      </c>
      <c r="D1454">
        <v>74841291.31525059</v>
      </c>
      <c r="E1454">
        <v>9421776.9865134023</v>
      </c>
      <c r="F1454">
        <v>0</v>
      </c>
      <c r="G1454">
        <v>0</v>
      </c>
      <c r="H1454">
        <v>1451</v>
      </c>
      <c r="I1454">
        <v>2655000</v>
      </c>
      <c r="J1454">
        <v>6165000</v>
      </c>
      <c r="K1454">
        <v>1451</v>
      </c>
      <c r="L1454">
        <v>0</v>
      </c>
      <c r="M1454">
        <v>0</v>
      </c>
      <c r="N1454">
        <v>0.43194680535659519</v>
      </c>
      <c r="O1454">
        <v>0.54353303943250064</v>
      </c>
      <c r="P1454">
        <v>0</v>
      </c>
      <c r="Q1454">
        <v>0</v>
      </c>
      <c r="R1454">
        <v>1</v>
      </c>
      <c r="S1454">
        <v>1</v>
      </c>
      <c r="T1454">
        <v>8287806.5544197354</v>
      </c>
      <c r="U1454">
        <v>5002310.0998096736</v>
      </c>
      <c r="V1454">
        <v>11348288.540886881</v>
      </c>
    </row>
    <row r="1455" spans="1:22" x14ac:dyDescent="0.25">
      <c r="A1455">
        <v>1452</v>
      </c>
      <c r="B1455" s="1">
        <f t="shared" si="22"/>
        <v>41266</v>
      </c>
      <c r="C1455">
        <v>3879970551.3571429</v>
      </c>
      <c r="D1455">
        <v>74900299.104525998</v>
      </c>
      <c r="E1455">
        <v>6477795</v>
      </c>
      <c r="F1455">
        <v>0</v>
      </c>
      <c r="G1455">
        <v>0</v>
      </c>
      <c r="H1455">
        <v>1452</v>
      </c>
      <c r="I1455">
        <v>2200000</v>
      </c>
      <c r="J1455">
        <v>5055000</v>
      </c>
      <c r="K1455">
        <v>1452</v>
      </c>
      <c r="L1455">
        <v>0</v>
      </c>
      <c r="M1455">
        <v>0</v>
      </c>
      <c r="N1455">
        <v>0.43198024291101211</v>
      </c>
      <c r="O1455">
        <v>0.5435442780976909</v>
      </c>
      <c r="P1455">
        <v>0</v>
      </c>
      <c r="Q1455">
        <v>0</v>
      </c>
      <c r="R1455">
        <v>1</v>
      </c>
      <c r="S1455">
        <v>1</v>
      </c>
      <c r="T1455">
        <v>5473255.5795939108</v>
      </c>
      <c r="U1455">
        <v>2861806.640528101</v>
      </c>
      <c r="V1455">
        <v>11636123.165746881</v>
      </c>
    </row>
    <row r="1456" spans="1:22" x14ac:dyDescent="0.25">
      <c r="A1456">
        <v>1453</v>
      </c>
      <c r="B1456" s="1">
        <f t="shared" si="22"/>
        <v>41267</v>
      </c>
      <c r="C1456">
        <v>3879968045.171371</v>
      </c>
      <c r="D1456">
        <v>74918061.283317536</v>
      </c>
      <c r="E1456">
        <v>719755</v>
      </c>
      <c r="F1456">
        <v>0</v>
      </c>
      <c r="G1456">
        <v>0</v>
      </c>
      <c r="H1456">
        <v>1453</v>
      </c>
      <c r="I1456">
        <v>2353000</v>
      </c>
      <c r="J1456">
        <v>4696000</v>
      </c>
      <c r="K1456">
        <v>1453</v>
      </c>
      <c r="L1456">
        <v>0</v>
      </c>
      <c r="M1456">
        <v>0</v>
      </c>
      <c r="N1456">
        <v>0.43203695877497122</v>
      </c>
      <c r="O1456">
        <v>0.54356622435828006</v>
      </c>
      <c r="P1456">
        <v>0</v>
      </c>
      <c r="Q1456">
        <v>0</v>
      </c>
      <c r="R1456">
        <v>1</v>
      </c>
      <c r="S1456">
        <v>1</v>
      </c>
      <c r="T1456">
        <v>4060824.2660418451</v>
      </c>
      <c r="U1456">
        <v>2500000</v>
      </c>
      <c r="V1456">
        <v>9504215.6134827025</v>
      </c>
    </row>
    <row r="1457" spans="1:22" x14ac:dyDescent="0.25">
      <c r="A1457">
        <v>1454</v>
      </c>
      <c r="B1457" s="1">
        <f t="shared" si="22"/>
        <v>41268</v>
      </c>
      <c r="C1457">
        <v>3879965538.8927479</v>
      </c>
      <c r="D1457">
        <v>74841291.31525059</v>
      </c>
      <c r="E1457">
        <v>-243366.7250839133</v>
      </c>
      <c r="F1457">
        <v>0</v>
      </c>
      <c r="G1457">
        <v>0</v>
      </c>
      <c r="H1457">
        <v>1454</v>
      </c>
      <c r="I1457">
        <v>2608000</v>
      </c>
      <c r="J1457">
        <v>4752000</v>
      </c>
      <c r="K1457">
        <v>1454</v>
      </c>
      <c r="L1457">
        <v>0</v>
      </c>
      <c r="M1457">
        <v>0</v>
      </c>
      <c r="N1457">
        <v>0.43209191889121729</v>
      </c>
      <c r="O1457">
        <v>0.5435902646129247</v>
      </c>
      <c r="P1457">
        <v>0</v>
      </c>
      <c r="Q1457">
        <v>0</v>
      </c>
      <c r="R1457">
        <v>1</v>
      </c>
      <c r="S1457">
        <v>1</v>
      </c>
      <c r="T1457">
        <v>4014774.1144820261</v>
      </c>
      <c r="U1457">
        <v>2500000</v>
      </c>
      <c r="V1457">
        <v>7600365.5025291322</v>
      </c>
    </row>
    <row r="1458" spans="1:22" x14ac:dyDescent="0.25">
      <c r="A1458">
        <v>1455</v>
      </c>
      <c r="B1458" s="1">
        <f t="shared" si="22"/>
        <v>41269</v>
      </c>
      <c r="C1458">
        <v>3879963032.53056</v>
      </c>
      <c r="D1458">
        <v>74841291.31525059</v>
      </c>
      <c r="E1458">
        <v>-121178.0578874709</v>
      </c>
      <c r="F1458">
        <v>0</v>
      </c>
      <c r="G1458">
        <v>0</v>
      </c>
      <c r="H1458">
        <v>1455</v>
      </c>
      <c r="I1458">
        <v>2603000</v>
      </c>
      <c r="J1458">
        <v>4768000</v>
      </c>
      <c r="K1458">
        <v>1455</v>
      </c>
      <c r="L1458">
        <v>0</v>
      </c>
      <c r="M1458">
        <v>0</v>
      </c>
      <c r="N1458">
        <v>0.43214214788745647</v>
      </c>
      <c r="O1458">
        <v>0.54361379480603023</v>
      </c>
      <c r="P1458">
        <v>0</v>
      </c>
      <c r="Q1458">
        <v>0</v>
      </c>
      <c r="R1458">
        <v>1</v>
      </c>
      <c r="S1458">
        <v>1</v>
      </c>
      <c r="T1458">
        <v>3960346.0190775958</v>
      </c>
      <c r="U1458">
        <v>2500000</v>
      </c>
      <c r="V1458">
        <v>5698733.7434889702</v>
      </c>
    </row>
    <row r="1459" spans="1:22" x14ac:dyDescent="0.25">
      <c r="A1459">
        <v>1456</v>
      </c>
      <c r="B1459" s="1">
        <f t="shared" si="22"/>
        <v>41270</v>
      </c>
      <c r="C1459">
        <v>3879960526.093163</v>
      </c>
      <c r="D1459">
        <v>74841291.31525059</v>
      </c>
      <c r="E1459">
        <v>-719966.27733568149</v>
      </c>
      <c r="F1459">
        <v>0</v>
      </c>
      <c r="G1459">
        <v>0</v>
      </c>
      <c r="H1459">
        <v>1456</v>
      </c>
      <c r="I1459">
        <v>2617000</v>
      </c>
      <c r="J1459">
        <v>4713000</v>
      </c>
      <c r="K1459">
        <v>1456</v>
      </c>
      <c r="L1459">
        <v>0</v>
      </c>
      <c r="M1459">
        <v>0</v>
      </c>
      <c r="N1459">
        <v>0.43219246210424639</v>
      </c>
      <c r="O1459">
        <v>0.54363711035111884</v>
      </c>
      <c r="P1459">
        <v>0</v>
      </c>
      <c r="Q1459">
        <v>0</v>
      </c>
      <c r="R1459">
        <v>1</v>
      </c>
      <c r="S1459">
        <v>1</v>
      </c>
      <c r="T1459">
        <v>3909156.3379685152</v>
      </c>
      <c r="U1459">
        <v>2500000</v>
      </c>
      <c r="V1459">
        <v>3788141.8189471569</v>
      </c>
    </row>
    <row r="1460" spans="1:22" x14ac:dyDescent="0.25">
      <c r="A1460">
        <v>1457</v>
      </c>
      <c r="B1460" s="1">
        <f t="shared" si="22"/>
        <v>41271</v>
      </c>
      <c r="C1460">
        <v>3879958019.588078</v>
      </c>
      <c r="D1460">
        <v>74841291.31525059</v>
      </c>
      <c r="E1460">
        <v>-1312766.61472325</v>
      </c>
      <c r="F1460">
        <v>0</v>
      </c>
      <c r="G1460">
        <v>0</v>
      </c>
      <c r="H1460">
        <v>1457</v>
      </c>
      <c r="I1460">
        <v>3955000</v>
      </c>
      <c r="J1460">
        <v>9145000</v>
      </c>
      <c r="K1460">
        <v>1457</v>
      </c>
      <c r="L1460">
        <v>0</v>
      </c>
      <c r="M1460">
        <v>0</v>
      </c>
      <c r="N1460">
        <v>0.43224250377781093</v>
      </c>
      <c r="O1460">
        <v>0.54366079163981884</v>
      </c>
      <c r="P1460">
        <v>0</v>
      </c>
      <c r="Q1460">
        <v>0</v>
      </c>
      <c r="R1460">
        <v>1</v>
      </c>
      <c r="S1460">
        <v>1</v>
      </c>
      <c r="T1460">
        <v>3861012.3889183318</v>
      </c>
      <c r="U1460">
        <v>2500000</v>
      </c>
      <c r="V1460">
        <v>1875491.4540559419</v>
      </c>
    </row>
    <row r="1461" spans="1:22" x14ac:dyDescent="0.25">
      <c r="A1461">
        <v>1458</v>
      </c>
      <c r="B1461" s="1">
        <f t="shared" si="22"/>
        <v>41272</v>
      </c>
      <c r="C1461">
        <v>3879955513.0220752</v>
      </c>
      <c r="D1461">
        <v>74841291.31525059</v>
      </c>
      <c r="E1461">
        <v>39846151.051130563</v>
      </c>
      <c r="F1461">
        <v>0</v>
      </c>
      <c r="G1461">
        <v>0</v>
      </c>
      <c r="H1461">
        <v>1458</v>
      </c>
      <c r="I1461">
        <v>4795000</v>
      </c>
      <c r="J1461">
        <v>8473000</v>
      </c>
      <c r="K1461">
        <v>1458</v>
      </c>
      <c r="L1461">
        <v>0</v>
      </c>
      <c r="M1461">
        <v>0</v>
      </c>
      <c r="N1461">
        <v>0.4322650755521219</v>
      </c>
      <c r="O1461">
        <v>0.5436371594490822</v>
      </c>
      <c r="P1461">
        <v>0</v>
      </c>
      <c r="Q1461">
        <v>0</v>
      </c>
      <c r="R1461">
        <v>1</v>
      </c>
      <c r="S1461">
        <v>1</v>
      </c>
      <c r="T1461">
        <v>23672014.21697538</v>
      </c>
      <c r="U1461">
        <v>12522440.701842509</v>
      </c>
      <c r="V1461">
        <v>22824030.74192052</v>
      </c>
    </row>
    <row r="1462" spans="1:22" x14ac:dyDescent="0.25">
      <c r="A1462">
        <v>1459</v>
      </c>
      <c r="B1462" s="1">
        <f t="shared" si="22"/>
        <v>41273</v>
      </c>
      <c r="C1462">
        <v>3879953006.4012442</v>
      </c>
      <c r="D1462">
        <v>75608463.331951186</v>
      </c>
      <c r="E1462">
        <v>5159419.3423777604</v>
      </c>
      <c r="F1462">
        <v>0</v>
      </c>
      <c r="G1462">
        <v>0</v>
      </c>
      <c r="H1462">
        <v>1459</v>
      </c>
      <c r="I1462">
        <v>4864000</v>
      </c>
      <c r="J1462">
        <v>8541000</v>
      </c>
      <c r="K1462">
        <v>1459</v>
      </c>
      <c r="L1462">
        <v>0</v>
      </c>
      <c r="M1462">
        <v>0</v>
      </c>
      <c r="N1462">
        <v>0.43211008990576327</v>
      </c>
      <c r="O1462">
        <v>0.54341563104757129</v>
      </c>
      <c r="P1462">
        <v>0</v>
      </c>
      <c r="Q1462">
        <v>0</v>
      </c>
      <c r="R1462">
        <v>1</v>
      </c>
      <c r="S1462">
        <v>1</v>
      </c>
      <c r="T1462">
        <v>5722977.3715542294</v>
      </c>
      <c r="U1462">
        <v>3083325.7735048039</v>
      </c>
      <c r="V1462">
        <v>18641292.761628281</v>
      </c>
    </row>
    <row r="1463" spans="1:22" x14ac:dyDescent="0.25">
      <c r="A1463">
        <v>1460</v>
      </c>
      <c r="B1463" s="1">
        <f t="shared" si="22"/>
        <v>41274</v>
      </c>
      <c r="C1463">
        <v>3879950499.73107</v>
      </c>
      <c r="D1463">
        <v>75350347.964906007</v>
      </c>
      <c r="E1463">
        <v>18713630</v>
      </c>
      <c r="F1463">
        <v>0</v>
      </c>
      <c r="G1463">
        <v>0</v>
      </c>
      <c r="H1463">
        <v>1460</v>
      </c>
      <c r="I1463">
        <v>4561000</v>
      </c>
      <c r="J1463">
        <v>7918000</v>
      </c>
      <c r="K1463">
        <v>1460</v>
      </c>
      <c r="L1463">
        <v>0</v>
      </c>
      <c r="M1463">
        <v>0</v>
      </c>
      <c r="N1463">
        <v>0.43211846237690488</v>
      </c>
      <c r="O1463">
        <v>0.54341341565312762</v>
      </c>
      <c r="P1463">
        <v>0</v>
      </c>
      <c r="Q1463">
        <v>0</v>
      </c>
      <c r="R1463">
        <v>1</v>
      </c>
      <c r="S1463">
        <v>1</v>
      </c>
      <c r="T1463">
        <v>13527376.378763899</v>
      </c>
      <c r="U1463">
        <v>7335488.4040384293</v>
      </c>
      <c r="V1463">
        <v>23505212.95348426</v>
      </c>
    </row>
    <row r="1464" spans="1:22" x14ac:dyDescent="0.25">
      <c r="A1464">
        <v>1461</v>
      </c>
      <c r="B1464" s="1">
        <f t="shared" si="22"/>
        <v>41275</v>
      </c>
      <c r="C1464">
        <v>3879947993.0164852</v>
      </c>
      <c r="D1464">
        <v>75650498.859251916</v>
      </c>
      <c r="E1464">
        <v>129204.81314476579</v>
      </c>
      <c r="F1464">
        <v>0</v>
      </c>
      <c r="G1464">
        <v>0</v>
      </c>
      <c r="H1464">
        <v>1461</v>
      </c>
      <c r="I1464">
        <v>3863000</v>
      </c>
      <c r="J1464">
        <v>6693000</v>
      </c>
      <c r="K1464">
        <v>1461</v>
      </c>
      <c r="L1464">
        <v>0</v>
      </c>
      <c r="M1464">
        <v>0</v>
      </c>
      <c r="N1464">
        <v>0.4321171090818583</v>
      </c>
      <c r="O1464">
        <v>0.5433902013621672</v>
      </c>
      <c r="P1464">
        <v>0</v>
      </c>
      <c r="Q1464">
        <v>0</v>
      </c>
      <c r="R1464">
        <v>1</v>
      </c>
      <c r="S1464">
        <v>1</v>
      </c>
      <c r="T1464">
        <v>5666433.4984855261</v>
      </c>
      <c r="U1464">
        <v>3562556.5050247391</v>
      </c>
      <c r="V1464">
        <v>19199905.492599361</v>
      </c>
    </row>
    <row r="1465" spans="1:22" x14ac:dyDescent="0.25">
      <c r="A1465">
        <v>1462</v>
      </c>
      <c r="B1465" s="1">
        <f t="shared" si="22"/>
        <v>41276</v>
      </c>
      <c r="C1465">
        <v>3879945486.2619309</v>
      </c>
      <c r="D1465">
        <v>75384819.77040042</v>
      </c>
      <c r="E1465">
        <v>183065.35846981479</v>
      </c>
      <c r="F1465">
        <v>0</v>
      </c>
      <c r="G1465">
        <v>0</v>
      </c>
      <c r="H1465">
        <v>1462</v>
      </c>
      <c r="I1465">
        <v>3536000</v>
      </c>
      <c r="J1465">
        <v>6100000</v>
      </c>
      <c r="K1465">
        <v>1462</v>
      </c>
      <c r="L1465">
        <v>0</v>
      </c>
      <c r="M1465">
        <v>0</v>
      </c>
      <c r="N1465">
        <v>0.43214684508223988</v>
      </c>
      <c r="O1465">
        <v>0.54340216137089481</v>
      </c>
      <c r="P1465">
        <v>0</v>
      </c>
      <c r="Q1465">
        <v>0</v>
      </c>
      <c r="R1465">
        <v>1</v>
      </c>
      <c r="S1465">
        <v>1</v>
      </c>
      <c r="T1465">
        <v>5114804.1282678312</v>
      </c>
      <c r="U1465">
        <v>3098410.4353209729</v>
      </c>
      <c r="V1465">
        <v>15686158.653486431</v>
      </c>
    </row>
    <row r="1466" spans="1:22" x14ac:dyDescent="0.25">
      <c r="A1466">
        <v>1463</v>
      </c>
      <c r="B1466" s="1">
        <f t="shared" si="22"/>
        <v>41277</v>
      </c>
      <c r="C1466">
        <v>3879942979.471406</v>
      </c>
      <c r="D1466">
        <v>75167987.623764709</v>
      </c>
      <c r="E1466">
        <v>-510297.97430887248</v>
      </c>
      <c r="F1466">
        <v>0</v>
      </c>
      <c r="G1466">
        <v>0</v>
      </c>
      <c r="H1466">
        <v>1463</v>
      </c>
      <c r="I1466">
        <v>3357000</v>
      </c>
      <c r="J1466">
        <v>5733000</v>
      </c>
      <c r="K1466">
        <v>1463</v>
      </c>
      <c r="L1466">
        <v>0</v>
      </c>
      <c r="M1466">
        <v>0</v>
      </c>
      <c r="N1466">
        <v>0.43218105796513612</v>
      </c>
      <c r="O1466">
        <v>0.54341722645203849</v>
      </c>
      <c r="P1466">
        <v>0</v>
      </c>
      <c r="Q1466">
        <v>0</v>
      </c>
      <c r="R1466">
        <v>1</v>
      </c>
      <c r="S1466">
        <v>1</v>
      </c>
      <c r="T1466">
        <v>4454015.9936179854</v>
      </c>
      <c r="U1466">
        <v>2519068.4663739582</v>
      </c>
      <c r="V1466">
        <v>12813144.78303154</v>
      </c>
    </row>
    <row r="1467" spans="1:22" x14ac:dyDescent="0.25">
      <c r="A1467">
        <v>1464</v>
      </c>
      <c r="B1467" s="1">
        <f t="shared" si="22"/>
        <v>41278</v>
      </c>
      <c r="C1467">
        <v>3879940472.6485062</v>
      </c>
      <c r="D1467">
        <v>74990694.895128012</v>
      </c>
      <c r="E1467">
        <v>-1105194.994679844</v>
      </c>
      <c r="F1467">
        <v>0</v>
      </c>
      <c r="G1467">
        <v>0</v>
      </c>
      <c r="H1467">
        <v>1464</v>
      </c>
      <c r="I1467">
        <v>3384000</v>
      </c>
      <c r="J1467">
        <v>5543000</v>
      </c>
      <c r="K1467">
        <v>1464</v>
      </c>
      <c r="L1467">
        <v>0</v>
      </c>
      <c r="M1467">
        <v>0</v>
      </c>
      <c r="N1467">
        <v>0.43221654699218992</v>
      </c>
      <c r="O1467">
        <v>0.54343366549142635</v>
      </c>
      <c r="P1467">
        <v>0</v>
      </c>
      <c r="Q1467">
        <v>0</v>
      </c>
      <c r="R1467">
        <v>1</v>
      </c>
      <c r="S1467">
        <v>1</v>
      </c>
      <c r="T1467">
        <v>4355519.5567511301</v>
      </c>
      <c r="U1467">
        <v>2500000</v>
      </c>
      <c r="V1467">
        <v>10463661.08603967</v>
      </c>
    </row>
    <row r="1468" spans="1:22" x14ac:dyDescent="0.25">
      <c r="A1468">
        <v>1465</v>
      </c>
      <c r="B1468" s="1">
        <f t="shared" si="22"/>
        <v>41279</v>
      </c>
      <c r="C1468">
        <v>3879937965.7964702</v>
      </c>
      <c r="D1468">
        <v>74845709.039051667</v>
      </c>
      <c r="E1468">
        <v>-1694143.0449800759</v>
      </c>
      <c r="F1468">
        <v>0</v>
      </c>
      <c r="G1468">
        <v>0</v>
      </c>
      <c r="H1468">
        <v>1465</v>
      </c>
      <c r="I1468">
        <v>3193000</v>
      </c>
      <c r="J1468">
        <v>5411000</v>
      </c>
      <c r="K1468">
        <v>1465</v>
      </c>
      <c r="L1468">
        <v>0</v>
      </c>
      <c r="M1468">
        <v>0</v>
      </c>
      <c r="N1468">
        <v>0.43225137784715129</v>
      </c>
      <c r="O1468">
        <v>0.54345142348224373</v>
      </c>
      <c r="P1468">
        <v>0</v>
      </c>
      <c r="Q1468">
        <v>0</v>
      </c>
      <c r="R1468">
        <v>1</v>
      </c>
      <c r="S1468">
        <v>1</v>
      </c>
      <c r="T1468">
        <v>4280817.4667650443</v>
      </c>
      <c r="U1468">
        <v>2500000</v>
      </c>
      <c r="V1468">
        <v>8542369.5874302927</v>
      </c>
    </row>
    <row r="1469" spans="1:22" x14ac:dyDescent="0.25">
      <c r="A1469">
        <v>1466</v>
      </c>
      <c r="B1469" s="1">
        <f t="shared" si="22"/>
        <v>41280</v>
      </c>
      <c r="C1469">
        <v>3879935458.9182091</v>
      </c>
      <c r="D1469">
        <v>74841291.31525059</v>
      </c>
      <c r="E1469">
        <v>-2277201.6149089462</v>
      </c>
      <c r="F1469">
        <v>0</v>
      </c>
      <c r="G1469">
        <v>0</v>
      </c>
      <c r="H1469">
        <v>1466</v>
      </c>
      <c r="I1469">
        <v>3019000</v>
      </c>
      <c r="J1469">
        <v>5228000</v>
      </c>
      <c r="K1469">
        <v>1466</v>
      </c>
      <c r="L1469">
        <v>0</v>
      </c>
      <c r="M1469">
        <v>0</v>
      </c>
      <c r="N1469">
        <v>0.43229012382904208</v>
      </c>
      <c r="O1469">
        <v>0.54347009261911805</v>
      </c>
      <c r="P1469">
        <v>0</v>
      </c>
      <c r="Q1469">
        <v>0</v>
      </c>
      <c r="R1469">
        <v>1</v>
      </c>
      <c r="S1469">
        <v>1</v>
      </c>
      <c r="T1469">
        <v>4210560.0723779108</v>
      </c>
      <c r="U1469">
        <v>2500000</v>
      </c>
      <c r="V1469">
        <v>6634899.6619618358</v>
      </c>
    </row>
    <row r="1470" spans="1:22" x14ac:dyDescent="0.25">
      <c r="A1470">
        <v>1467</v>
      </c>
      <c r="B1470" s="1">
        <f t="shared" si="22"/>
        <v>41281</v>
      </c>
      <c r="C1470">
        <v>3879932952.0163469</v>
      </c>
      <c r="D1470">
        <v>74841291.31525059</v>
      </c>
      <c r="E1470">
        <v>-2854429.5992688499</v>
      </c>
      <c r="F1470">
        <v>0</v>
      </c>
      <c r="G1470">
        <v>0</v>
      </c>
      <c r="H1470">
        <v>1467</v>
      </c>
      <c r="I1470">
        <v>3117000</v>
      </c>
      <c r="J1470">
        <v>5089000</v>
      </c>
      <c r="K1470">
        <v>1467</v>
      </c>
      <c r="L1470">
        <v>0</v>
      </c>
      <c r="M1470">
        <v>0</v>
      </c>
      <c r="N1470">
        <v>0.43233235500735062</v>
      </c>
      <c r="O1470">
        <v>0.54349010824429944</v>
      </c>
      <c r="P1470">
        <v>0</v>
      </c>
      <c r="Q1470">
        <v>0</v>
      </c>
      <c r="R1470">
        <v>1</v>
      </c>
      <c r="S1470">
        <v>1</v>
      </c>
      <c r="T1470">
        <v>4144482.9188874429</v>
      </c>
      <c r="U1470">
        <v>2500000</v>
      </c>
      <c r="V1470">
        <v>4727130.5147647159</v>
      </c>
    </row>
    <row r="1471" spans="1:22" x14ac:dyDescent="0.25">
      <c r="A1471">
        <v>1468</v>
      </c>
      <c r="B1471" s="1">
        <f t="shared" si="22"/>
        <v>41282</v>
      </c>
      <c r="C1471">
        <v>3879930445.093245</v>
      </c>
      <c r="D1471">
        <v>74841291.31525059</v>
      </c>
      <c r="E1471">
        <v>-3425885.3039141772</v>
      </c>
      <c r="F1471">
        <v>0</v>
      </c>
      <c r="G1471">
        <v>0</v>
      </c>
      <c r="H1471">
        <v>1468</v>
      </c>
      <c r="I1471">
        <v>3293000</v>
      </c>
      <c r="J1471">
        <v>5201000</v>
      </c>
      <c r="K1471">
        <v>1468</v>
      </c>
      <c r="L1471">
        <v>0</v>
      </c>
      <c r="M1471">
        <v>0</v>
      </c>
      <c r="N1471">
        <v>0.43237262338995391</v>
      </c>
      <c r="O1471">
        <v>0.543511125838267</v>
      </c>
      <c r="P1471">
        <v>0</v>
      </c>
      <c r="Q1471">
        <v>0</v>
      </c>
      <c r="R1471">
        <v>1</v>
      </c>
      <c r="S1471">
        <v>1</v>
      </c>
      <c r="T1471">
        <v>4082337.28636734</v>
      </c>
      <c r="U1471">
        <v>2500000</v>
      </c>
      <c r="V1471">
        <v>2816806.0321192481</v>
      </c>
    </row>
    <row r="1472" spans="1:22" x14ac:dyDescent="0.25">
      <c r="A1472">
        <v>1469</v>
      </c>
      <c r="B1472" s="1">
        <f t="shared" si="22"/>
        <v>41283</v>
      </c>
      <c r="C1472">
        <v>3879927938.1510248</v>
      </c>
      <c r="D1472">
        <v>74841291.31525059</v>
      </c>
      <c r="E1472">
        <v>-3991626.4516407801</v>
      </c>
      <c r="F1472">
        <v>0</v>
      </c>
      <c r="G1472">
        <v>0</v>
      </c>
      <c r="H1472">
        <v>1469</v>
      </c>
      <c r="I1472">
        <v>3117000</v>
      </c>
      <c r="J1472">
        <v>5123000</v>
      </c>
      <c r="K1472">
        <v>1469</v>
      </c>
      <c r="L1472">
        <v>0</v>
      </c>
      <c r="M1472">
        <v>0</v>
      </c>
      <c r="N1472">
        <v>0.43240931232595559</v>
      </c>
      <c r="O1472">
        <v>0.54353109124773535</v>
      </c>
      <c r="P1472">
        <v>0</v>
      </c>
      <c r="Q1472">
        <v>0</v>
      </c>
      <c r="R1472">
        <v>1</v>
      </c>
      <c r="S1472">
        <v>1</v>
      </c>
      <c r="T1472">
        <v>4023889.2534646988</v>
      </c>
      <c r="U1472">
        <v>2500000</v>
      </c>
      <c r="V1472">
        <v>908007.98366711847</v>
      </c>
    </row>
    <row r="1473" spans="1:22" x14ac:dyDescent="0.25">
      <c r="A1473">
        <v>1470</v>
      </c>
      <c r="B1473" s="1">
        <f t="shared" si="22"/>
        <v>41284</v>
      </c>
      <c r="C1473">
        <v>3879925431.1916008</v>
      </c>
      <c r="D1473">
        <v>74841291.31525059</v>
      </c>
      <c r="E1473">
        <v>-4551710.1880165702</v>
      </c>
      <c r="F1473">
        <v>0</v>
      </c>
      <c r="G1473">
        <v>0</v>
      </c>
      <c r="H1473">
        <v>1470</v>
      </c>
      <c r="I1473">
        <v>3123000</v>
      </c>
      <c r="J1473">
        <v>5021000</v>
      </c>
      <c r="K1473">
        <v>1470</v>
      </c>
      <c r="L1473">
        <v>0</v>
      </c>
      <c r="M1473">
        <v>0</v>
      </c>
      <c r="N1473">
        <v>0.43244956943416368</v>
      </c>
      <c r="O1473">
        <v>0.54355158143040028</v>
      </c>
      <c r="P1473">
        <v>0</v>
      </c>
      <c r="Q1473">
        <v>0</v>
      </c>
      <c r="R1473">
        <v>1</v>
      </c>
      <c r="S1473">
        <v>1</v>
      </c>
      <c r="T1473">
        <v>3968918.816900501</v>
      </c>
      <c r="U1473">
        <v>2500000</v>
      </c>
      <c r="V1473">
        <v>-1001072.095966597</v>
      </c>
    </row>
    <row r="1474" spans="1:22" x14ac:dyDescent="0.25">
      <c r="A1474">
        <v>1471</v>
      </c>
      <c r="B1474" s="1">
        <f t="shared" si="22"/>
        <v>41285</v>
      </c>
      <c r="C1474">
        <v>3879922924.216691</v>
      </c>
      <c r="D1474">
        <v>74841291.31525059</v>
      </c>
      <c r="E1474">
        <v>-5106193.0871537914</v>
      </c>
      <c r="F1474">
        <v>0</v>
      </c>
      <c r="G1474">
        <v>0</v>
      </c>
      <c r="H1474">
        <v>1471</v>
      </c>
      <c r="I1474">
        <v>3035000</v>
      </c>
      <c r="J1474">
        <v>4942000</v>
      </c>
      <c r="K1474">
        <v>1471</v>
      </c>
      <c r="L1474">
        <v>0</v>
      </c>
      <c r="M1474">
        <v>0</v>
      </c>
      <c r="N1474">
        <v>0.43248970015938543</v>
      </c>
      <c r="O1474">
        <v>0.54357281025374016</v>
      </c>
      <c r="P1474">
        <v>0</v>
      </c>
      <c r="Q1474">
        <v>0</v>
      </c>
      <c r="R1474">
        <v>1</v>
      </c>
      <c r="S1474">
        <v>1</v>
      </c>
      <c r="T1474">
        <v>3917219.0633588922</v>
      </c>
      <c r="U1474">
        <v>2500000</v>
      </c>
      <c r="V1474">
        <v>-2891061.3752306881</v>
      </c>
    </row>
    <row r="1475" spans="1:22" x14ac:dyDescent="0.25">
      <c r="A1475">
        <v>1472</v>
      </c>
      <c r="B1475" s="1">
        <f t="shared" si="22"/>
        <v>41286</v>
      </c>
      <c r="C1475">
        <v>3879920417.2278461</v>
      </c>
      <c r="D1475">
        <v>74841291.31525059</v>
      </c>
      <c r="E1475">
        <v>-5655131.1574235754</v>
      </c>
      <c r="F1475">
        <v>0</v>
      </c>
      <c r="G1475">
        <v>0</v>
      </c>
      <c r="H1475">
        <v>1472</v>
      </c>
      <c r="I1475">
        <v>2929000</v>
      </c>
      <c r="J1475">
        <v>4845000</v>
      </c>
      <c r="K1475">
        <v>1472</v>
      </c>
      <c r="L1475">
        <v>0</v>
      </c>
      <c r="M1475">
        <v>0</v>
      </c>
      <c r="N1475">
        <v>0.43253158333542868</v>
      </c>
      <c r="O1475">
        <v>0.54359459565627466</v>
      </c>
      <c r="P1475">
        <v>0</v>
      </c>
      <c r="Q1475">
        <v>0</v>
      </c>
      <c r="R1475">
        <v>1</v>
      </c>
      <c r="S1475">
        <v>1</v>
      </c>
      <c r="T1475">
        <v>3868595.390648169</v>
      </c>
      <c r="U1475">
        <v>2500000</v>
      </c>
      <c r="V1475">
        <v>-4762150.7621245841</v>
      </c>
    </row>
    <row r="1476" spans="1:22" x14ac:dyDescent="0.25">
      <c r="A1476">
        <v>1473</v>
      </c>
      <c r="B1476" s="1">
        <f t="shared" ref="B1476:B1539" si="23">DATE(2009,1,1)+A1476</f>
        <v>41287</v>
      </c>
      <c r="C1476">
        <v>3879917910.2264581</v>
      </c>
      <c r="D1476">
        <v>74841291.31525059</v>
      </c>
      <c r="E1476">
        <v>-6198579.8471133597</v>
      </c>
      <c r="F1476">
        <v>0</v>
      </c>
      <c r="G1476">
        <v>0</v>
      </c>
      <c r="H1476">
        <v>1473</v>
      </c>
      <c r="I1476">
        <v>3194000</v>
      </c>
      <c r="J1476">
        <v>5292000</v>
      </c>
      <c r="K1476">
        <v>1473</v>
      </c>
      <c r="L1476">
        <v>0</v>
      </c>
      <c r="M1476">
        <v>0</v>
      </c>
      <c r="N1476">
        <v>0.43257555204558368</v>
      </c>
      <c r="O1476">
        <v>0.54361709916808332</v>
      </c>
      <c r="P1476">
        <v>0</v>
      </c>
      <c r="Q1476">
        <v>0</v>
      </c>
      <c r="R1476">
        <v>1</v>
      </c>
      <c r="S1476">
        <v>1</v>
      </c>
      <c r="T1476">
        <v>3822864.775201872</v>
      </c>
      <c r="U1476">
        <v>2500000</v>
      </c>
      <c r="V1476">
        <v>-6614529.2555677621</v>
      </c>
    </row>
    <row r="1477" spans="1:22" x14ac:dyDescent="0.25">
      <c r="A1477">
        <v>1474</v>
      </c>
      <c r="B1477" s="1">
        <f t="shared" si="23"/>
        <v>41288</v>
      </c>
      <c r="C1477">
        <v>3879915403.2137818</v>
      </c>
      <c r="D1477">
        <v>74841291.31525059</v>
      </c>
      <c r="E1477">
        <v>14856055.949972279</v>
      </c>
      <c r="F1477">
        <v>0</v>
      </c>
      <c r="G1477">
        <v>0</v>
      </c>
      <c r="H1477">
        <v>1474</v>
      </c>
      <c r="I1477">
        <v>5563000</v>
      </c>
      <c r="J1477">
        <v>9762000</v>
      </c>
      <c r="K1477">
        <v>1474</v>
      </c>
      <c r="L1477">
        <v>0</v>
      </c>
      <c r="M1477">
        <v>0</v>
      </c>
      <c r="N1477">
        <v>0.43261423214483191</v>
      </c>
      <c r="O1477">
        <v>0.54363560525112686</v>
      </c>
      <c r="P1477">
        <v>0</v>
      </c>
      <c r="Q1477">
        <v>0</v>
      </c>
      <c r="R1477">
        <v>1</v>
      </c>
      <c r="S1477">
        <v>1</v>
      </c>
      <c r="T1477">
        <v>13228861.0375883</v>
      </c>
      <c r="U1477">
        <v>8658900.7608478274</v>
      </c>
      <c r="V1477">
        <v>8492003.5355094485</v>
      </c>
    </row>
    <row r="1478" spans="1:22" x14ac:dyDescent="0.25">
      <c r="A1478">
        <v>1475</v>
      </c>
      <c r="B1478" s="1">
        <f t="shared" si="23"/>
        <v>41289</v>
      </c>
      <c r="C1478">
        <v>3879912896.1909471</v>
      </c>
      <c r="D1478">
        <v>74841291.31525059</v>
      </c>
      <c r="E1478">
        <v>15834610</v>
      </c>
      <c r="F1478">
        <v>0</v>
      </c>
      <c r="G1478">
        <v>0</v>
      </c>
      <c r="H1478">
        <v>1475</v>
      </c>
      <c r="I1478">
        <v>4418000</v>
      </c>
      <c r="J1478">
        <v>7479000</v>
      </c>
      <c r="K1478">
        <v>1475</v>
      </c>
      <c r="L1478">
        <v>0</v>
      </c>
      <c r="M1478">
        <v>0</v>
      </c>
      <c r="N1478">
        <v>0.43259727824134919</v>
      </c>
      <c r="O1478">
        <v>0.54362617751986164</v>
      </c>
      <c r="P1478">
        <v>0</v>
      </c>
      <c r="Q1478">
        <v>0</v>
      </c>
      <c r="R1478">
        <v>1</v>
      </c>
      <c r="S1478">
        <v>1</v>
      </c>
      <c r="T1478">
        <v>10529230.54686762</v>
      </c>
      <c r="U1478">
        <v>5514005.6007309528</v>
      </c>
      <c r="V1478">
        <v>15248280.66232672</v>
      </c>
    </row>
    <row r="1479" spans="1:22" x14ac:dyDescent="0.25">
      <c r="A1479">
        <v>1476</v>
      </c>
      <c r="B1479" s="1">
        <f t="shared" si="23"/>
        <v>41290</v>
      </c>
      <c r="C1479">
        <v>3879910389.158967</v>
      </c>
      <c r="D1479">
        <v>75140966.318834364</v>
      </c>
      <c r="E1479">
        <v>0</v>
      </c>
      <c r="F1479">
        <v>0</v>
      </c>
      <c r="G1479">
        <v>0</v>
      </c>
      <c r="H1479">
        <v>1476</v>
      </c>
      <c r="I1479">
        <v>3639000</v>
      </c>
      <c r="J1479">
        <v>6023000</v>
      </c>
      <c r="K1479">
        <v>1476</v>
      </c>
      <c r="L1479">
        <v>0</v>
      </c>
      <c r="M1479">
        <v>0</v>
      </c>
      <c r="N1479">
        <v>0.43261645678286881</v>
      </c>
      <c r="O1479">
        <v>0.54362649248102879</v>
      </c>
      <c r="P1479">
        <v>0</v>
      </c>
      <c r="Q1479">
        <v>0</v>
      </c>
      <c r="R1479">
        <v>1</v>
      </c>
      <c r="S1479">
        <v>1</v>
      </c>
      <c r="T1479">
        <v>4161778.0475846031</v>
      </c>
      <c r="U1479">
        <v>2500000</v>
      </c>
      <c r="V1479">
        <v>12447787.67404996</v>
      </c>
    </row>
    <row r="1480" spans="1:22" x14ac:dyDescent="0.25">
      <c r="A1480">
        <v>1477</v>
      </c>
      <c r="B1480" s="1">
        <f t="shared" si="23"/>
        <v>41291</v>
      </c>
      <c r="C1480">
        <v>3879907882.1187601</v>
      </c>
      <c r="D1480">
        <v>74968148.829672411</v>
      </c>
      <c r="E1480">
        <v>-600000</v>
      </c>
      <c r="F1480">
        <v>0</v>
      </c>
      <c r="G1480">
        <v>0</v>
      </c>
      <c r="H1480">
        <v>1477</v>
      </c>
      <c r="I1480">
        <v>3528000</v>
      </c>
      <c r="J1480">
        <v>5632000</v>
      </c>
      <c r="K1480">
        <v>1477</v>
      </c>
      <c r="L1480">
        <v>0</v>
      </c>
      <c r="M1480">
        <v>0</v>
      </c>
      <c r="N1480">
        <v>0.43264586488427809</v>
      </c>
      <c r="O1480">
        <v>0.54363950416585705</v>
      </c>
      <c r="P1480">
        <v>0</v>
      </c>
      <c r="Q1480">
        <v>0</v>
      </c>
      <c r="R1480">
        <v>1</v>
      </c>
      <c r="S1480">
        <v>1</v>
      </c>
      <c r="T1480">
        <v>4098603.373140533</v>
      </c>
      <c r="U1480">
        <v>2500000</v>
      </c>
      <c r="V1480">
        <v>10167072.24251909</v>
      </c>
    </row>
    <row r="1481" spans="1:22" x14ac:dyDescent="0.25">
      <c r="A1481">
        <v>1478</v>
      </c>
      <c r="B1481" s="1">
        <f t="shared" si="23"/>
        <v>41292</v>
      </c>
      <c r="C1481">
        <v>3879905375.0711451</v>
      </c>
      <c r="D1481">
        <v>74841291.31525059</v>
      </c>
      <c r="E1481">
        <v>1685019.99986589</v>
      </c>
      <c r="F1481">
        <v>0</v>
      </c>
      <c r="G1481">
        <v>0</v>
      </c>
      <c r="H1481">
        <v>1478</v>
      </c>
      <c r="I1481">
        <v>3563000</v>
      </c>
      <c r="J1481">
        <v>5661000</v>
      </c>
      <c r="K1481">
        <v>1478</v>
      </c>
      <c r="L1481">
        <v>0</v>
      </c>
      <c r="M1481">
        <v>0</v>
      </c>
      <c r="N1481">
        <v>0.43267762666604648</v>
      </c>
      <c r="O1481">
        <v>0.54365580056016582</v>
      </c>
      <c r="P1481">
        <v>0</v>
      </c>
      <c r="Q1481">
        <v>0</v>
      </c>
      <c r="R1481">
        <v>1</v>
      </c>
      <c r="S1481">
        <v>1</v>
      </c>
      <c r="T1481">
        <v>4039187.5252235271</v>
      </c>
      <c r="U1481">
        <v>2500000</v>
      </c>
      <c r="V1481">
        <v>8264559.0273921303</v>
      </c>
    </row>
    <row r="1482" spans="1:22" x14ac:dyDescent="0.25">
      <c r="A1482">
        <v>1479</v>
      </c>
      <c r="B1482" s="1">
        <f t="shared" si="23"/>
        <v>41293</v>
      </c>
      <c r="C1482">
        <v>3879902868.0168648</v>
      </c>
      <c r="D1482">
        <v>74841291.31525059</v>
      </c>
      <c r="E1482">
        <v>719755</v>
      </c>
      <c r="F1482">
        <v>0</v>
      </c>
      <c r="G1482">
        <v>0</v>
      </c>
      <c r="H1482">
        <v>1479</v>
      </c>
      <c r="I1482">
        <v>3340000</v>
      </c>
      <c r="J1482">
        <v>5350000</v>
      </c>
      <c r="K1482">
        <v>1479</v>
      </c>
      <c r="L1482">
        <v>0</v>
      </c>
      <c r="M1482">
        <v>0</v>
      </c>
      <c r="N1482">
        <v>0.43270864472620302</v>
      </c>
      <c r="O1482">
        <v>0.54367165406849627</v>
      </c>
      <c r="P1482">
        <v>0</v>
      </c>
      <c r="Q1482">
        <v>0</v>
      </c>
      <c r="R1482">
        <v>1</v>
      </c>
      <c r="S1482">
        <v>1</v>
      </c>
      <c r="T1482">
        <v>4009334.9491209378</v>
      </c>
      <c r="U1482">
        <v>2500000</v>
      </c>
      <c r="V1482">
        <v>6748909.1451320006</v>
      </c>
    </row>
    <row r="1483" spans="1:22" x14ac:dyDescent="0.25">
      <c r="A1483">
        <v>1480</v>
      </c>
      <c r="B1483" s="1">
        <f t="shared" si="23"/>
        <v>41294</v>
      </c>
      <c r="C1483">
        <v>3879900360.9565859</v>
      </c>
      <c r="D1483">
        <v>74841291.31525059</v>
      </c>
      <c r="E1483">
        <v>-247320.04983912219</v>
      </c>
      <c r="F1483">
        <v>0</v>
      </c>
      <c r="G1483">
        <v>0</v>
      </c>
      <c r="H1483">
        <v>1480</v>
      </c>
      <c r="I1483">
        <v>3255000</v>
      </c>
      <c r="J1483">
        <v>5270000</v>
      </c>
      <c r="K1483">
        <v>1480</v>
      </c>
      <c r="L1483">
        <v>0</v>
      </c>
      <c r="M1483">
        <v>0</v>
      </c>
      <c r="N1483">
        <v>0.43274431968385091</v>
      </c>
      <c r="O1483">
        <v>0.54369015781409069</v>
      </c>
      <c r="P1483">
        <v>0</v>
      </c>
      <c r="Q1483">
        <v>0</v>
      </c>
      <c r="R1483">
        <v>1</v>
      </c>
      <c r="S1483">
        <v>1</v>
      </c>
      <c r="T1483">
        <v>3966348.3576349271</v>
      </c>
      <c r="U1483">
        <v>2500000</v>
      </c>
      <c r="V1483">
        <v>4834355.992261298</v>
      </c>
    </row>
    <row r="1484" spans="1:22" x14ac:dyDescent="0.25">
      <c r="A1484">
        <v>1481</v>
      </c>
      <c r="B1484" s="1">
        <f t="shared" si="23"/>
        <v>41295</v>
      </c>
      <c r="C1484">
        <v>3879897853.8909078</v>
      </c>
      <c r="D1484">
        <v>74841291.31525059</v>
      </c>
      <c r="E1484">
        <v>-844846.84939601133</v>
      </c>
      <c r="F1484">
        <v>0</v>
      </c>
      <c r="G1484">
        <v>0</v>
      </c>
      <c r="H1484">
        <v>1481</v>
      </c>
      <c r="I1484">
        <v>3128000</v>
      </c>
      <c r="J1484">
        <v>5381000</v>
      </c>
      <c r="K1484">
        <v>1481</v>
      </c>
      <c r="L1484">
        <v>0</v>
      </c>
      <c r="M1484">
        <v>0</v>
      </c>
      <c r="N1484">
        <v>0.43278173332272768</v>
      </c>
      <c r="O1484">
        <v>0.54370924152900046</v>
      </c>
      <c r="P1484">
        <v>0</v>
      </c>
      <c r="Q1484">
        <v>0</v>
      </c>
      <c r="R1484">
        <v>1</v>
      </c>
      <c r="S1484">
        <v>1</v>
      </c>
      <c r="T1484">
        <v>3914801.543709693</v>
      </c>
      <c r="U1484">
        <v>2500000</v>
      </c>
      <c r="V1484">
        <v>2921688.2397464458</v>
      </c>
    </row>
    <row r="1485" spans="1:22" x14ac:dyDescent="0.25">
      <c r="A1485">
        <v>1482</v>
      </c>
      <c r="B1485" s="1">
        <f t="shared" si="23"/>
        <v>41296</v>
      </c>
      <c r="C1485">
        <v>3879895346.8203712</v>
      </c>
      <c r="D1485">
        <v>74841291.31525059</v>
      </c>
      <c r="E1485">
        <v>6480906.6189091112</v>
      </c>
      <c r="F1485">
        <v>0</v>
      </c>
      <c r="G1485">
        <v>0</v>
      </c>
      <c r="H1485">
        <v>1482</v>
      </c>
      <c r="I1485">
        <v>4107000</v>
      </c>
      <c r="J1485">
        <v>6565000</v>
      </c>
      <c r="K1485">
        <v>1482</v>
      </c>
      <c r="L1485">
        <v>0</v>
      </c>
      <c r="M1485">
        <v>0</v>
      </c>
      <c r="N1485">
        <v>0.43282171258949231</v>
      </c>
      <c r="O1485">
        <v>0.54372720896211613</v>
      </c>
      <c r="P1485">
        <v>0</v>
      </c>
      <c r="Q1485">
        <v>0</v>
      </c>
      <c r="R1485">
        <v>1</v>
      </c>
      <c r="S1485">
        <v>1</v>
      </c>
      <c r="T1485">
        <v>8350751.7765037678</v>
      </c>
      <c r="U1485">
        <v>5887384.1887064828</v>
      </c>
      <c r="V1485">
        <v>10869539.91064745</v>
      </c>
    </row>
    <row r="1486" spans="1:22" x14ac:dyDescent="0.25">
      <c r="A1486">
        <v>1483</v>
      </c>
      <c r="B1486" s="1">
        <f t="shared" si="23"/>
        <v>41297</v>
      </c>
      <c r="C1486">
        <v>3879892839.745461</v>
      </c>
      <c r="D1486">
        <v>74870755.686076447</v>
      </c>
      <c r="E1486">
        <v>5038285</v>
      </c>
      <c r="F1486">
        <v>0</v>
      </c>
      <c r="G1486">
        <v>0</v>
      </c>
      <c r="H1486">
        <v>1483</v>
      </c>
      <c r="I1486">
        <v>4496000</v>
      </c>
      <c r="J1486">
        <v>6391000</v>
      </c>
      <c r="K1486">
        <v>1483</v>
      </c>
      <c r="L1486">
        <v>0</v>
      </c>
      <c r="M1486">
        <v>0</v>
      </c>
      <c r="N1486">
        <v>0.4328391224611442</v>
      </c>
      <c r="O1486">
        <v>0.54373767496845116</v>
      </c>
      <c r="P1486">
        <v>0</v>
      </c>
      <c r="Q1486">
        <v>0</v>
      </c>
      <c r="R1486">
        <v>1</v>
      </c>
      <c r="S1486">
        <v>1</v>
      </c>
      <c r="T1486">
        <v>4640126.2027441813</v>
      </c>
      <c r="U1486">
        <v>2500000</v>
      </c>
      <c r="V1486">
        <v>10455889.30217908</v>
      </c>
    </row>
    <row r="1487" spans="1:22" x14ac:dyDescent="0.25">
      <c r="A1487">
        <v>1484</v>
      </c>
      <c r="B1487" s="1">
        <f t="shared" si="23"/>
        <v>41298</v>
      </c>
      <c r="C1487">
        <v>3879890332.6666131</v>
      </c>
      <c r="D1487">
        <v>74845229.444859251</v>
      </c>
      <c r="E1487">
        <v>0</v>
      </c>
      <c r="F1487">
        <v>0</v>
      </c>
      <c r="G1487">
        <v>0</v>
      </c>
      <c r="H1487">
        <v>1484</v>
      </c>
      <c r="I1487">
        <v>4115000</v>
      </c>
      <c r="J1487">
        <v>6049000</v>
      </c>
      <c r="K1487">
        <v>1484</v>
      </c>
      <c r="L1487">
        <v>0</v>
      </c>
      <c r="M1487">
        <v>0</v>
      </c>
      <c r="N1487">
        <v>0.43284927625484337</v>
      </c>
      <c r="O1487">
        <v>0.54374913477561693</v>
      </c>
      <c r="P1487">
        <v>0</v>
      </c>
      <c r="Q1487">
        <v>0</v>
      </c>
      <c r="R1487">
        <v>1</v>
      </c>
      <c r="S1487">
        <v>1</v>
      </c>
      <c r="T1487">
        <v>3949821.6721445038</v>
      </c>
      <c r="U1487">
        <v>2500000</v>
      </c>
      <c r="V1487">
        <v>8540907.4910446592</v>
      </c>
    </row>
    <row r="1488" spans="1:22" x14ac:dyDescent="0.25">
      <c r="A1488">
        <v>1485</v>
      </c>
      <c r="B1488" s="1">
        <f t="shared" si="23"/>
        <v>41299</v>
      </c>
      <c r="C1488">
        <v>3879887825.5842242</v>
      </c>
      <c r="D1488">
        <v>74841291.31525059</v>
      </c>
      <c r="E1488">
        <v>-600000</v>
      </c>
      <c r="F1488">
        <v>0</v>
      </c>
      <c r="G1488">
        <v>0</v>
      </c>
      <c r="H1488">
        <v>1485</v>
      </c>
      <c r="I1488">
        <v>3731000</v>
      </c>
      <c r="J1488">
        <v>5744000</v>
      </c>
      <c r="K1488">
        <v>1485</v>
      </c>
      <c r="L1488">
        <v>0</v>
      </c>
      <c r="M1488">
        <v>0</v>
      </c>
      <c r="N1488">
        <v>0.43286820493269351</v>
      </c>
      <c r="O1488">
        <v>0.54376107067238566</v>
      </c>
      <c r="P1488">
        <v>0</v>
      </c>
      <c r="Q1488">
        <v>0</v>
      </c>
      <c r="R1488">
        <v>1</v>
      </c>
      <c r="S1488">
        <v>1</v>
      </c>
      <c r="T1488">
        <v>3899258.1785825728</v>
      </c>
      <c r="U1488">
        <v>2500000</v>
      </c>
      <c r="V1488">
        <v>6631035.2076159418</v>
      </c>
    </row>
    <row r="1489" spans="1:22" x14ac:dyDescent="0.25">
      <c r="A1489">
        <v>1486</v>
      </c>
      <c r="B1489" s="1">
        <f t="shared" si="23"/>
        <v>41300</v>
      </c>
      <c r="C1489">
        <v>3879885318.4986482</v>
      </c>
      <c r="D1489">
        <v>74841291.31525059</v>
      </c>
      <c r="E1489">
        <v>-1194000.00013411</v>
      </c>
      <c r="F1489">
        <v>0</v>
      </c>
      <c r="G1489">
        <v>0</v>
      </c>
      <c r="H1489">
        <v>1486</v>
      </c>
      <c r="I1489">
        <v>3615000</v>
      </c>
      <c r="J1489">
        <v>5562000</v>
      </c>
      <c r="K1489">
        <v>1486</v>
      </c>
      <c r="L1489">
        <v>0</v>
      </c>
      <c r="M1489">
        <v>0</v>
      </c>
      <c r="N1489">
        <v>0.43289560739193289</v>
      </c>
      <c r="O1489">
        <v>0.5437756816824193</v>
      </c>
      <c r="P1489">
        <v>0</v>
      </c>
      <c r="Q1489">
        <v>0</v>
      </c>
      <c r="R1489">
        <v>1</v>
      </c>
      <c r="S1489">
        <v>1</v>
      </c>
      <c r="T1489">
        <v>3851703.159580647</v>
      </c>
      <c r="U1489">
        <v>2500000</v>
      </c>
      <c r="V1489">
        <v>4722174.9805379249</v>
      </c>
    </row>
    <row r="1490" spans="1:22" x14ac:dyDescent="0.25">
      <c r="A1490">
        <v>1487</v>
      </c>
      <c r="B1490" s="1">
        <f t="shared" si="23"/>
        <v>41301</v>
      </c>
      <c r="C1490">
        <v>3879882811.4102011</v>
      </c>
      <c r="D1490">
        <v>74841291.31525059</v>
      </c>
      <c r="E1490">
        <v>-1782060.0003996489</v>
      </c>
      <c r="F1490">
        <v>0</v>
      </c>
      <c r="G1490">
        <v>0</v>
      </c>
      <c r="H1490">
        <v>1487</v>
      </c>
      <c r="I1490">
        <v>3457000</v>
      </c>
      <c r="J1490">
        <v>5400000</v>
      </c>
      <c r="K1490">
        <v>1487</v>
      </c>
      <c r="L1490">
        <v>0</v>
      </c>
      <c r="M1490">
        <v>0</v>
      </c>
      <c r="N1490">
        <v>0.43292549409409381</v>
      </c>
      <c r="O1490">
        <v>0.5437918091990166</v>
      </c>
      <c r="P1490">
        <v>0</v>
      </c>
      <c r="Q1490">
        <v>0</v>
      </c>
      <c r="R1490">
        <v>1</v>
      </c>
      <c r="S1490">
        <v>1</v>
      </c>
      <c r="T1490">
        <v>3806977.614074111</v>
      </c>
      <c r="U1490">
        <v>2500000</v>
      </c>
      <c r="V1490">
        <v>3212039.0199173</v>
      </c>
    </row>
    <row r="1491" spans="1:22" x14ac:dyDescent="0.25">
      <c r="A1491">
        <v>1488</v>
      </c>
      <c r="B1491" s="1">
        <f t="shared" si="23"/>
        <v>41302</v>
      </c>
      <c r="C1491">
        <v>3879880304.3191719</v>
      </c>
      <c r="D1491">
        <v>74841291.31525059</v>
      </c>
      <c r="E1491">
        <v>-2364239.4007939738</v>
      </c>
      <c r="F1491">
        <v>0</v>
      </c>
      <c r="G1491">
        <v>0</v>
      </c>
      <c r="H1491">
        <v>1488</v>
      </c>
      <c r="I1491">
        <v>3319000</v>
      </c>
      <c r="J1491">
        <v>5266000</v>
      </c>
      <c r="K1491">
        <v>1488</v>
      </c>
      <c r="L1491">
        <v>0</v>
      </c>
      <c r="M1491">
        <v>0</v>
      </c>
      <c r="N1491">
        <v>0.43295871050951118</v>
      </c>
      <c r="O1491">
        <v>0.54380927375537014</v>
      </c>
      <c r="P1491">
        <v>0</v>
      </c>
      <c r="Q1491">
        <v>0</v>
      </c>
      <c r="R1491">
        <v>1</v>
      </c>
      <c r="S1491">
        <v>1</v>
      </c>
      <c r="T1491">
        <v>3764913.1913729841</v>
      </c>
      <c r="U1491">
        <v>2500000</v>
      </c>
      <c r="V1491">
        <v>1699303.851006977</v>
      </c>
    </row>
    <row r="1492" spans="1:22" x14ac:dyDescent="0.25">
      <c r="A1492">
        <v>1489</v>
      </c>
      <c r="B1492" s="1">
        <f t="shared" si="23"/>
        <v>41303</v>
      </c>
      <c r="C1492">
        <v>3879877797.2258201</v>
      </c>
      <c r="D1492">
        <v>74841291.31525059</v>
      </c>
      <c r="E1492">
        <v>-2940597.0073144832</v>
      </c>
      <c r="F1492">
        <v>0</v>
      </c>
      <c r="G1492">
        <v>0</v>
      </c>
      <c r="H1492">
        <v>1489</v>
      </c>
      <c r="I1492">
        <v>3429000</v>
      </c>
      <c r="J1492">
        <v>5209000</v>
      </c>
      <c r="K1492">
        <v>1489</v>
      </c>
      <c r="L1492">
        <v>0</v>
      </c>
      <c r="M1492">
        <v>0</v>
      </c>
      <c r="N1492">
        <v>0.43299478246629902</v>
      </c>
      <c r="O1492">
        <v>0.54382782617694081</v>
      </c>
      <c r="P1492">
        <v>0</v>
      </c>
      <c r="Q1492">
        <v>0</v>
      </c>
      <c r="R1492">
        <v>1</v>
      </c>
      <c r="S1492">
        <v>1</v>
      </c>
      <c r="T1492">
        <v>3725351.55747585</v>
      </c>
      <c r="U1492">
        <v>2500000</v>
      </c>
      <c r="V1492">
        <v>-215538.42712202779</v>
      </c>
    </row>
    <row r="1493" spans="1:22" x14ac:dyDescent="0.25">
      <c r="A1493">
        <v>1490</v>
      </c>
      <c r="B1493" s="1">
        <f t="shared" si="23"/>
        <v>41304</v>
      </c>
      <c r="C1493">
        <v>3879875290.1303749</v>
      </c>
      <c r="D1493">
        <v>74841291.31525059</v>
      </c>
      <c r="E1493">
        <v>-3511191.0378986131</v>
      </c>
      <c r="F1493">
        <v>0</v>
      </c>
      <c r="G1493">
        <v>0</v>
      </c>
      <c r="H1493">
        <v>1490</v>
      </c>
      <c r="I1493">
        <v>3226000</v>
      </c>
      <c r="J1493">
        <v>5128000</v>
      </c>
      <c r="K1493">
        <v>1490</v>
      </c>
      <c r="L1493">
        <v>0</v>
      </c>
      <c r="M1493">
        <v>0</v>
      </c>
      <c r="N1493">
        <v>0.4330285742085388</v>
      </c>
      <c r="O1493">
        <v>0.54384677737646037</v>
      </c>
      <c r="P1493">
        <v>0</v>
      </c>
      <c r="Q1493">
        <v>0</v>
      </c>
      <c r="R1493">
        <v>1</v>
      </c>
      <c r="S1493">
        <v>1</v>
      </c>
      <c r="T1493">
        <v>3688143.799087456</v>
      </c>
      <c r="U1493">
        <v>2500000</v>
      </c>
      <c r="V1493">
        <v>-2113383.0428989842</v>
      </c>
    </row>
    <row r="1494" spans="1:22" x14ac:dyDescent="0.25">
      <c r="A1494">
        <v>1491</v>
      </c>
      <c r="B1494" s="1">
        <f t="shared" si="23"/>
        <v>41305</v>
      </c>
      <c r="C1494">
        <v>3879872783.0330482</v>
      </c>
      <c r="D1494">
        <v>74841291.31525059</v>
      </c>
      <c r="E1494">
        <v>-4076079.1283044401</v>
      </c>
      <c r="F1494">
        <v>0</v>
      </c>
      <c r="G1494">
        <v>0</v>
      </c>
      <c r="H1494">
        <v>1491</v>
      </c>
      <c r="I1494">
        <v>3048000</v>
      </c>
      <c r="J1494">
        <v>4989000</v>
      </c>
      <c r="K1494">
        <v>1491</v>
      </c>
      <c r="L1494">
        <v>0</v>
      </c>
      <c r="M1494">
        <v>0</v>
      </c>
      <c r="N1494">
        <v>0.43306653658076999</v>
      </c>
      <c r="O1494">
        <v>0.54386635400840266</v>
      </c>
      <c r="P1494">
        <v>0</v>
      </c>
      <c r="Q1494">
        <v>0</v>
      </c>
      <c r="R1494">
        <v>1</v>
      </c>
      <c r="S1494">
        <v>1</v>
      </c>
      <c r="T1494">
        <v>3653149.8630966218</v>
      </c>
      <c r="U1494">
        <v>2500000</v>
      </c>
      <c r="V1494">
        <v>-3992249.2129423721</v>
      </c>
    </row>
    <row r="1495" spans="1:22" x14ac:dyDescent="0.25">
      <c r="A1495">
        <v>1492</v>
      </c>
      <c r="B1495" s="1">
        <f t="shared" si="23"/>
        <v>41306</v>
      </c>
      <c r="C1495">
        <v>3879870275.9340272</v>
      </c>
      <c r="D1495">
        <v>74841291.31525059</v>
      </c>
      <c r="E1495">
        <v>-4635318.3379324703</v>
      </c>
      <c r="F1495">
        <v>0</v>
      </c>
      <c r="G1495">
        <v>0</v>
      </c>
      <c r="H1495">
        <v>1492</v>
      </c>
      <c r="I1495">
        <v>3448000</v>
      </c>
      <c r="J1495">
        <v>6671000</v>
      </c>
      <c r="K1495">
        <v>1492</v>
      </c>
      <c r="L1495">
        <v>0</v>
      </c>
      <c r="M1495">
        <v>0</v>
      </c>
      <c r="N1495">
        <v>0.43310806890440862</v>
      </c>
      <c r="O1495">
        <v>0.54388708649373152</v>
      </c>
      <c r="P1495">
        <v>0</v>
      </c>
      <c r="Q1495">
        <v>0</v>
      </c>
      <c r="R1495">
        <v>1</v>
      </c>
      <c r="S1495">
        <v>1</v>
      </c>
      <c r="T1495">
        <v>3620238.0294046318</v>
      </c>
      <c r="U1495">
        <v>2500000</v>
      </c>
      <c r="V1495">
        <v>-5852326.7217052858</v>
      </c>
    </row>
    <row r="1496" spans="1:22" x14ac:dyDescent="0.25">
      <c r="A1496">
        <v>1493</v>
      </c>
      <c r="B1496" s="1">
        <f t="shared" si="23"/>
        <v>41307</v>
      </c>
      <c r="C1496">
        <v>3879867768.8334799</v>
      </c>
      <c r="D1496">
        <v>74841291.31525059</v>
      </c>
      <c r="E1496">
        <v>27919764.844410781</v>
      </c>
      <c r="F1496">
        <v>0</v>
      </c>
      <c r="G1496">
        <v>0</v>
      </c>
      <c r="H1496">
        <v>1493</v>
      </c>
      <c r="I1496">
        <v>4497000</v>
      </c>
      <c r="J1496">
        <v>8458000</v>
      </c>
      <c r="K1496">
        <v>1493</v>
      </c>
      <c r="L1496">
        <v>0</v>
      </c>
      <c r="M1496">
        <v>0</v>
      </c>
      <c r="N1496">
        <v>0.43314145039934943</v>
      </c>
      <c r="O1496">
        <v>0.54389101200862533</v>
      </c>
      <c r="P1496">
        <v>0</v>
      </c>
      <c r="Q1496">
        <v>0</v>
      </c>
      <c r="R1496">
        <v>1</v>
      </c>
      <c r="S1496">
        <v>1</v>
      </c>
      <c r="T1496">
        <v>21852654.088440109</v>
      </c>
      <c r="U1496">
        <v>14052491.026224731</v>
      </c>
      <c r="V1496">
        <v>19883571.544203669</v>
      </c>
    </row>
    <row r="1497" spans="1:22" x14ac:dyDescent="0.25">
      <c r="A1497">
        <v>1494</v>
      </c>
      <c r="B1497" s="1">
        <f t="shared" si="23"/>
        <v>41308</v>
      </c>
      <c r="C1497">
        <v>3879865261.7315621</v>
      </c>
      <c r="D1497">
        <v>75427008.57464242</v>
      </c>
      <c r="E1497">
        <v>2311758.6660716268</v>
      </c>
      <c r="F1497">
        <v>0</v>
      </c>
      <c r="G1497">
        <v>0</v>
      </c>
      <c r="H1497">
        <v>1494</v>
      </c>
      <c r="I1497">
        <v>3871000</v>
      </c>
      <c r="J1497">
        <v>6276000</v>
      </c>
      <c r="K1497">
        <v>1494</v>
      </c>
      <c r="L1497">
        <v>0</v>
      </c>
      <c r="M1497">
        <v>0</v>
      </c>
      <c r="N1497">
        <v>0.43289866801786597</v>
      </c>
      <c r="O1497">
        <v>0.54372053020019862</v>
      </c>
      <c r="P1497">
        <v>0</v>
      </c>
      <c r="Q1497">
        <v>0</v>
      </c>
      <c r="R1497">
        <v>1</v>
      </c>
      <c r="S1497">
        <v>1</v>
      </c>
      <c r="T1497">
        <v>3996783.5935523212</v>
      </c>
      <c r="U1497">
        <v>2500000</v>
      </c>
      <c r="V1497">
        <v>16229468.284001419</v>
      </c>
    </row>
    <row r="1498" spans="1:22" x14ac:dyDescent="0.25">
      <c r="A1498">
        <v>1495</v>
      </c>
      <c r="B1498" s="1">
        <f t="shared" si="23"/>
        <v>41309</v>
      </c>
      <c r="C1498">
        <v>3879862754.628408</v>
      </c>
      <c r="D1498">
        <v>75201515.080029085</v>
      </c>
      <c r="E1498">
        <v>1439510</v>
      </c>
      <c r="F1498">
        <v>0</v>
      </c>
      <c r="G1498">
        <v>0</v>
      </c>
      <c r="H1498">
        <v>1495</v>
      </c>
      <c r="I1498">
        <v>4673000</v>
      </c>
      <c r="J1498">
        <v>8263000</v>
      </c>
      <c r="K1498">
        <v>1495</v>
      </c>
      <c r="L1498">
        <v>0</v>
      </c>
      <c r="M1498">
        <v>0</v>
      </c>
      <c r="N1498">
        <v>0.43292300817459778</v>
      </c>
      <c r="O1498">
        <v>0.54373048485816222</v>
      </c>
      <c r="P1498">
        <v>0</v>
      </c>
      <c r="Q1498">
        <v>0</v>
      </c>
      <c r="R1498">
        <v>1</v>
      </c>
      <c r="S1498">
        <v>1</v>
      </c>
      <c r="T1498">
        <v>4534382.867714067</v>
      </c>
      <c r="U1498">
        <v>3060271.2914035618</v>
      </c>
      <c r="V1498">
        <v>14030411.7383749</v>
      </c>
    </row>
    <row r="1499" spans="1:22" x14ac:dyDescent="0.25">
      <c r="A1499">
        <v>1496</v>
      </c>
      <c r="B1499" s="1">
        <f t="shared" si="23"/>
        <v>41310</v>
      </c>
      <c r="C1499">
        <v>3879860247.5241418</v>
      </c>
      <c r="D1499">
        <v>75065812.033340067</v>
      </c>
      <c r="E1499">
        <v>25191425</v>
      </c>
      <c r="F1499">
        <v>0</v>
      </c>
      <c r="G1499">
        <v>0</v>
      </c>
      <c r="H1499">
        <v>1496</v>
      </c>
      <c r="I1499">
        <v>4720000</v>
      </c>
      <c r="J1499">
        <v>7687000</v>
      </c>
      <c r="K1499">
        <v>1496</v>
      </c>
      <c r="L1499">
        <v>0</v>
      </c>
      <c r="M1499">
        <v>0</v>
      </c>
      <c r="N1499">
        <v>0.43293509634521959</v>
      </c>
      <c r="O1499">
        <v>0.54372332478574792</v>
      </c>
      <c r="P1499">
        <v>0</v>
      </c>
      <c r="Q1499">
        <v>0</v>
      </c>
      <c r="R1499">
        <v>1</v>
      </c>
      <c r="S1499">
        <v>1</v>
      </c>
      <c r="T1499">
        <v>15614157.10339828</v>
      </c>
      <c r="U1499">
        <v>8173364.2480514199</v>
      </c>
      <c r="V1499">
        <v>22887706.954616241</v>
      </c>
    </row>
    <row r="1500" spans="1:22" x14ac:dyDescent="0.25">
      <c r="A1500">
        <v>1497</v>
      </c>
      <c r="B1500" s="1">
        <f t="shared" si="23"/>
        <v>41311</v>
      </c>
      <c r="C1500">
        <v>3879857740.4188771</v>
      </c>
      <c r="D1500">
        <v>75612392.76981926</v>
      </c>
      <c r="E1500">
        <v>17510850.02583237</v>
      </c>
      <c r="F1500">
        <v>0</v>
      </c>
      <c r="G1500">
        <v>0</v>
      </c>
      <c r="H1500">
        <v>1497</v>
      </c>
      <c r="I1500">
        <v>5017000</v>
      </c>
      <c r="J1500">
        <v>8967000</v>
      </c>
      <c r="K1500">
        <v>1497</v>
      </c>
      <c r="L1500">
        <v>0</v>
      </c>
      <c r="M1500">
        <v>0</v>
      </c>
      <c r="N1500">
        <v>0.43291965039767122</v>
      </c>
      <c r="O1500">
        <v>0.54367018767092157</v>
      </c>
      <c r="P1500">
        <v>0</v>
      </c>
      <c r="Q1500">
        <v>0</v>
      </c>
      <c r="R1500">
        <v>1</v>
      </c>
      <c r="S1500">
        <v>1</v>
      </c>
      <c r="T1500">
        <v>14278427.947889339</v>
      </c>
      <c r="U1500">
        <v>8509929.400702741</v>
      </c>
      <c r="V1500">
        <v>28549540.295342229</v>
      </c>
    </row>
    <row r="1501" spans="1:22" x14ac:dyDescent="0.25">
      <c r="A1501">
        <v>1498</v>
      </c>
      <c r="B1501" s="1">
        <f t="shared" si="23"/>
        <v>41312</v>
      </c>
      <c r="C1501">
        <v>3879855233.3127098</v>
      </c>
      <c r="D1501">
        <v>75961782.618711486</v>
      </c>
      <c r="E1501">
        <v>2159265</v>
      </c>
      <c r="F1501">
        <v>0</v>
      </c>
      <c r="G1501">
        <v>0</v>
      </c>
      <c r="H1501">
        <v>1498</v>
      </c>
      <c r="I1501">
        <v>4625000</v>
      </c>
      <c r="J1501">
        <v>7432000</v>
      </c>
      <c r="K1501">
        <v>1498</v>
      </c>
      <c r="L1501">
        <v>0</v>
      </c>
      <c r="M1501">
        <v>0</v>
      </c>
      <c r="N1501">
        <v>0.43290022868794042</v>
      </c>
      <c r="O1501">
        <v>0.54364678455652993</v>
      </c>
      <c r="P1501">
        <v>0</v>
      </c>
      <c r="Q1501">
        <v>0</v>
      </c>
      <c r="R1501">
        <v>1</v>
      </c>
      <c r="S1501">
        <v>1</v>
      </c>
      <c r="T1501">
        <v>6542169.2848587949</v>
      </c>
      <c r="U1501">
        <v>4558857.1016703257</v>
      </c>
      <c r="V1501">
        <v>23716909.968805362</v>
      </c>
    </row>
    <row r="1502" spans="1:22" x14ac:dyDescent="0.25">
      <c r="A1502">
        <v>1499</v>
      </c>
      <c r="B1502" s="1">
        <f t="shared" si="23"/>
        <v>41313</v>
      </c>
      <c r="C1502">
        <v>3879852726.2057338</v>
      </c>
      <c r="D1502">
        <v>75663562.611528412</v>
      </c>
      <c r="E1502">
        <v>0</v>
      </c>
      <c r="F1502">
        <v>0</v>
      </c>
      <c r="G1502">
        <v>0</v>
      </c>
      <c r="H1502">
        <v>1499</v>
      </c>
      <c r="I1502">
        <v>4467000</v>
      </c>
      <c r="J1502">
        <v>6815000</v>
      </c>
      <c r="K1502">
        <v>1499</v>
      </c>
      <c r="L1502">
        <v>0</v>
      </c>
      <c r="M1502">
        <v>0</v>
      </c>
      <c r="N1502">
        <v>0.43292038382100201</v>
      </c>
      <c r="O1502">
        <v>0.54365565846560171</v>
      </c>
      <c r="P1502">
        <v>0</v>
      </c>
      <c r="Q1502">
        <v>0</v>
      </c>
      <c r="R1502">
        <v>1</v>
      </c>
      <c r="S1502">
        <v>1</v>
      </c>
      <c r="T1502">
        <v>5749005.0626957184</v>
      </c>
      <c r="U1502">
        <v>3814644.858098913</v>
      </c>
      <c r="V1502">
        <v>19370961.933997639</v>
      </c>
    </row>
    <row r="1503" spans="1:22" x14ac:dyDescent="0.25">
      <c r="A1503">
        <v>1500</v>
      </c>
      <c r="B1503" s="1">
        <f t="shared" si="23"/>
        <v>41314</v>
      </c>
      <c r="C1503">
        <v>3879850219.0980282</v>
      </c>
      <c r="D1503">
        <v>75395375.606401861</v>
      </c>
      <c r="E1503">
        <v>-600000</v>
      </c>
      <c r="F1503">
        <v>0</v>
      </c>
      <c r="G1503">
        <v>0</v>
      </c>
      <c r="H1503">
        <v>1500</v>
      </c>
      <c r="I1503">
        <v>4189000</v>
      </c>
      <c r="J1503">
        <v>6592000</v>
      </c>
      <c r="K1503">
        <v>1500</v>
      </c>
      <c r="L1503">
        <v>0</v>
      </c>
      <c r="M1503">
        <v>0</v>
      </c>
      <c r="N1503">
        <v>0.43294117725415732</v>
      </c>
      <c r="O1503">
        <v>0.54366693134388211</v>
      </c>
      <c r="P1503">
        <v>0</v>
      </c>
      <c r="Q1503">
        <v>0</v>
      </c>
      <c r="R1503">
        <v>1</v>
      </c>
      <c r="S1503">
        <v>1</v>
      </c>
      <c r="T1503">
        <v>4966447.0252920408</v>
      </c>
      <c r="U1503">
        <v>3111479.846109814</v>
      </c>
      <c r="V1503">
        <v>15822171.870274881</v>
      </c>
    </row>
    <row r="1504" spans="1:22" x14ac:dyDescent="0.25">
      <c r="A1504">
        <v>1501</v>
      </c>
      <c r="B1504" s="1">
        <f t="shared" si="23"/>
        <v>41315</v>
      </c>
      <c r="C1504">
        <v>3879847711.989666</v>
      </c>
      <c r="D1504">
        <v>75176380.954052135</v>
      </c>
      <c r="E1504">
        <v>-1194000.00013411</v>
      </c>
      <c r="F1504">
        <v>0</v>
      </c>
      <c r="G1504">
        <v>0</v>
      </c>
      <c r="H1504">
        <v>1501</v>
      </c>
      <c r="I1504">
        <v>4027000</v>
      </c>
      <c r="J1504">
        <v>6170000</v>
      </c>
      <c r="K1504">
        <v>1501</v>
      </c>
      <c r="L1504">
        <v>0</v>
      </c>
      <c r="M1504">
        <v>0</v>
      </c>
      <c r="N1504">
        <v>0.43296330972923908</v>
      </c>
      <c r="O1504">
        <v>0.54367779713397713</v>
      </c>
      <c r="P1504">
        <v>0</v>
      </c>
      <c r="Q1504">
        <v>0</v>
      </c>
      <c r="R1504">
        <v>1</v>
      </c>
      <c r="S1504">
        <v>1</v>
      </c>
      <c r="T1504">
        <v>4321430.6431595804</v>
      </c>
      <c r="U1504">
        <v>2541132.6880804361</v>
      </c>
      <c r="V1504">
        <v>12918642.639871459</v>
      </c>
    </row>
    <row r="1505" spans="1:22" x14ac:dyDescent="0.25">
      <c r="A1505">
        <v>1502</v>
      </c>
      <c r="B1505" s="1">
        <f t="shared" si="23"/>
        <v>41316</v>
      </c>
      <c r="C1505">
        <v>3879845204.880713</v>
      </c>
      <c r="D1505">
        <v>74997205.132720962</v>
      </c>
      <c r="E1505">
        <v>-1782060.0003996489</v>
      </c>
      <c r="F1505">
        <v>0</v>
      </c>
      <c r="G1505">
        <v>0</v>
      </c>
      <c r="H1505">
        <v>1502</v>
      </c>
      <c r="I1505">
        <v>3950000</v>
      </c>
      <c r="J1505">
        <v>6125000</v>
      </c>
      <c r="K1505">
        <v>1502</v>
      </c>
      <c r="L1505">
        <v>0</v>
      </c>
      <c r="M1505">
        <v>0</v>
      </c>
      <c r="N1505">
        <v>0.43298454860110053</v>
      </c>
      <c r="O1505">
        <v>0.54369005434344142</v>
      </c>
      <c r="P1505">
        <v>0</v>
      </c>
      <c r="Q1505">
        <v>0</v>
      </c>
      <c r="R1505">
        <v>1</v>
      </c>
      <c r="S1505">
        <v>1</v>
      </c>
      <c r="T1505">
        <v>4210071.4710896229</v>
      </c>
      <c r="U1505">
        <v>2500000</v>
      </c>
      <c r="V1505">
        <v>10538238.217618139</v>
      </c>
    </row>
    <row r="1506" spans="1:22" x14ac:dyDescent="0.25">
      <c r="A1506">
        <v>1503</v>
      </c>
      <c r="B1506" s="1">
        <f t="shared" si="23"/>
        <v>41317</v>
      </c>
      <c r="C1506">
        <v>3879842697.7712278</v>
      </c>
      <c r="D1506">
        <v>74850311.168991745</v>
      </c>
      <c r="E1506">
        <v>-2364239.4007939738</v>
      </c>
      <c r="F1506">
        <v>0</v>
      </c>
      <c r="G1506">
        <v>0</v>
      </c>
      <c r="H1506">
        <v>1503</v>
      </c>
      <c r="I1506">
        <v>3770000</v>
      </c>
      <c r="J1506">
        <v>6180000</v>
      </c>
      <c r="K1506">
        <v>1503</v>
      </c>
      <c r="L1506">
        <v>0</v>
      </c>
      <c r="M1506">
        <v>0</v>
      </c>
      <c r="N1506">
        <v>0.43300713708992211</v>
      </c>
      <c r="O1506">
        <v>0.5437023043514877</v>
      </c>
      <c r="P1506">
        <v>0</v>
      </c>
      <c r="Q1506">
        <v>0</v>
      </c>
      <c r="R1506">
        <v>1</v>
      </c>
      <c r="S1506">
        <v>1</v>
      </c>
      <c r="T1506">
        <v>4144023.3888606969</v>
      </c>
      <c r="U1506">
        <v>2500000</v>
      </c>
      <c r="V1506">
        <v>8596009.3976339996</v>
      </c>
    </row>
    <row r="1507" spans="1:22" x14ac:dyDescent="0.25">
      <c r="A1507">
        <v>1504</v>
      </c>
      <c r="B1507" s="1">
        <f t="shared" si="23"/>
        <v>41318</v>
      </c>
      <c r="C1507">
        <v>3879840190.6612649</v>
      </c>
      <c r="D1507">
        <v>74841291.31525059</v>
      </c>
      <c r="E1507">
        <v>10014992.992685519</v>
      </c>
      <c r="F1507">
        <v>0</v>
      </c>
      <c r="G1507">
        <v>0</v>
      </c>
      <c r="H1507">
        <v>1504</v>
      </c>
      <c r="I1507">
        <v>4223000</v>
      </c>
      <c r="J1507">
        <v>6576000</v>
      </c>
      <c r="K1507">
        <v>1504</v>
      </c>
      <c r="L1507">
        <v>0</v>
      </c>
      <c r="M1507">
        <v>0</v>
      </c>
      <c r="N1507">
        <v>0.43303366348933392</v>
      </c>
      <c r="O1507">
        <v>0.54371379170762935</v>
      </c>
      <c r="P1507">
        <v>0</v>
      </c>
      <c r="Q1507">
        <v>0</v>
      </c>
      <c r="R1507">
        <v>1</v>
      </c>
      <c r="S1507">
        <v>1</v>
      </c>
      <c r="T1507">
        <v>8334835.9858517274</v>
      </c>
      <c r="U1507">
        <v>4730473.3268347364</v>
      </c>
      <c r="V1507">
        <v>12997160.384990159</v>
      </c>
    </row>
    <row r="1508" spans="1:22" x14ac:dyDescent="0.25">
      <c r="A1508">
        <v>1505</v>
      </c>
      <c r="B1508" s="1">
        <f t="shared" si="23"/>
        <v>41319</v>
      </c>
      <c r="C1508">
        <v>3879837683.5508699</v>
      </c>
      <c r="D1508">
        <v>75002050.436609551</v>
      </c>
      <c r="E1508">
        <v>0</v>
      </c>
      <c r="F1508">
        <v>0</v>
      </c>
      <c r="G1508">
        <v>0</v>
      </c>
      <c r="H1508">
        <v>1505</v>
      </c>
      <c r="I1508">
        <v>3612000</v>
      </c>
      <c r="J1508">
        <v>5896000</v>
      </c>
      <c r="K1508">
        <v>1505</v>
      </c>
      <c r="L1508">
        <v>0</v>
      </c>
      <c r="M1508">
        <v>0</v>
      </c>
      <c r="N1508">
        <v>0.43305796508462752</v>
      </c>
      <c r="O1508">
        <v>0.54372429018923918</v>
      </c>
      <c r="P1508">
        <v>0</v>
      </c>
      <c r="Q1508">
        <v>0</v>
      </c>
      <c r="R1508">
        <v>1</v>
      </c>
      <c r="S1508">
        <v>1</v>
      </c>
      <c r="T1508">
        <v>4178181.9251806131</v>
      </c>
      <c r="U1508">
        <v>2500000</v>
      </c>
      <c r="V1508">
        <v>10605834.220618229</v>
      </c>
    </row>
    <row r="1509" spans="1:22" x14ac:dyDescent="0.25">
      <c r="A1509">
        <v>1506</v>
      </c>
      <c r="B1509" s="1">
        <f t="shared" si="23"/>
        <v>41320</v>
      </c>
      <c r="C1509">
        <v>3879835176.4400892</v>
      </c>
      <c r="D1509">
        <v>74854482.4958134</v>
      </c>
      <c r="E1509">
        <v>839510</v>
      </c>
      <c r="F1509">
        <v>0</v>
      </c>
      <c r="G1509">
        <v>0</v>
      </c>
      <c r="H1509">
        <v>1506</v>
      </c>
      <c r="I1509">
        <v>5086000</v>
      </c>
      <c r="J1509">
        <v>8510000</v>
      </c>
      <c r="K1509">
        <v>1506</v>
      </c>
      <c r="L1509">
        <v>0</v>
      </c>
      <c r="M1509">
        <v>0</v>
      </c>
      <c r="N1509">
        <v>0.43308787715193042</v>
      </c>
      <c r="O1509">
        <v>0.54373848565626071</v>
      </c>
      <c r="P1509">
        <v>0</v>
      </c>
      <c r="Q1509">
        <v>0</v>
      </c>
      <c r="R1509">
        <v>1</v>
      </c>
      <c r="S1509">
        <v>1</v>
      </c>
      <c r="T1509">
        <v>4114031.237313488</v>
      </c>
      <c r="U1509">
        <v>2500000</v>
      </c>
      <c r="V1509">
        <v>9445496.0712616835</v>
      </c>
    </row>
    <row r="1510" spans="1:22" x14ac:dyDescent="0.25">
      <c r="A1510">
        <v>1507</v>
      </c>
      <c r="B1510" s="1">
        <f t="shared" si="23"/>
        <v>41321</v>
      </c>
      <c r="C1510">
        <v>3879832669.328959</v>
      </c>
      <c r="D1510">
        <v>74841291.31525059</v>
      </c>
      <c r="E1510">
        <v>22843519.900187649</v>
      </c>
      <c r="F1510">
        <v>0</v>
      </c>
      <c r="G1510">
        <v>0</v>
      </c>
      <c r="H1510">
        <v>1507</v>
      </c>
      <c r="I1510">
        <v>4316000</v>
      </c>
      <c r="J1510">
        <v>7407000</v>
      </c>
      <c r="K1510">
        <v>1507</v>
      </c>
      <c r="L1510">
        <v>0</v>
      </c>
      <c r="M1510">
        <v>0</v>
      </c>
      <c r="N1510">
        <v>0.43308371996271111</v>
      </c>
      <c r="O1510">
        <v>0.54372518456751784</v>
      </c>
      <c r="P1510">
        <v>0</v>
      </c>
      <c r="Q1510">
        <v>0</v>
      </c>
      <c r="R1510">
        <v>1</v>
      </c>
      <c r="S1510">
        <v>1</v>
      </c>
      <c r="T1510">
        <v>14218748.582861099</v>
      </c>
      <c r="U1510">
        <v>7270435.5614107456</v>
      </c>
      <c r="V1510">
        <v>18566080.740960982</v>
      </c>
    </row>
    <row r="1511" spans="1:22" x14ac:dyDescent="0.25">
      <c r="A1511">
        <v>1508</v>
      </c>
      <c r="B1511" s="1">
        <f t="shared" si="23"/>
        <v>41322</v>
      </c>
      <c r="C1511">
        <v>3879830162.217514</v>
      </c>
      <c r="D1511">
        <v>75345706.656171814</v>
      </c>
      <c r="E1511">
        <v>1102807.275924511</v>
      </c>
      <c r="F1511">
        <v>0</v>
      </c>
      <c r="G1511">
        <v>0</v>
      </c>
      <c r="H1511">
        <v>1508</v>
      </c>
      <c r="I1511">
        <v>3773000</v>
      </c>
      <c r="J1511">
        <v>6168000</v>
      </c>
      <c r="K1511">
        <v>1508</v>
      </c>
      <c r="L1511">
        <v>0</v>
      </c>
      <c r="M1511">
        <v>0</v>
      </c>
      <c r="N1511">
        <v>0.43308231847435852</v>
      </c>
      <c r="O1511">
        <v>0.54368935028606935</v>
      </c>
      <c r="P1511">
        <v>0</v>
      </c>
      <c r="Q1511">
        <v>0</v>
      </c>
      <c r="R1511">
        <v>1</v>
      </c>
      <c r="S1511">
        <v>1</v>
      </c>
      <c r="T1511">
        <v>4562886.0651174998</v>
      </c>
      <c r="U1511">
        <v>2700878.208801365</v>
      </c>
      <c r="V1511">
        <v>15152458.167051461</v>
      </c>
    </row>
    <row r="1512" spans="1:22" x14ac:dyDescent="0.25">
      <c r="A1512">
        <v>1509</v>
      </c>
      <c r="B1512" s="1">
        <f t="shared" si="23"/>
        <v>41323</v>
      </c>
      <c r="C1512">
        <v>3879827655.1057868</v>
      </c>
      <c r="D1512">
        <v>75135053.144579679</v>
      </c>
      <c r="E1512">
        <v>-52778.299824079731</v>
      </c>
      <c r="F1512">
        <v>0</v>
      </c>
      <c r="G1512">
        <v>0</v>
      </c>
      <c r="H1512">
        <v>1509</v>
      </c>
      <c r="I1512">
        <v>7390000</v>
      </c>
      <c r="J1512">
        <v>13310000</v>
      </c>
      <c r="K1512">
        <v>1509</v>
      </c>
      <c r="L1512">
        <v>0</v>
      </c>
      <c r="M1512">
        <v>0</v>
      </c>
      <c r="N1512">
        <v>0.43311013319954422</v>
      </c>
      <c r="O1512">
        <v>0.54370244123087974</v>
      </c>
      <c r="P1512">
        <v>0</v>
      </c>
      <c r="Q1512">
        <v>0</v>
      </c>
      <c r="R1512">
        <v>1</v>
      </c>
      <c r="S1512">
        <v>1</v>
      </c>
      <c r="T1512">
        <v>4461045.5585632902</v>
      </c>
      <c r="U1512">
        <v>2657091.0451551341</v>
      </c>
      <c r="V1512">
        <v>12771751.701057451</v>
      </c>
    </row>
    <row r="1513" spans="1:22" x14ac:dyDescent="0.25">
      <c r="A1513">
        <v>1510</v>
      </c>
      <c r="B1513" s="1">
        <f t="shared" si="23"/>
        <v>41324</v>
      </c>
      <c r="C1513">
        <v>3879825147.9938059</v>
      </c>
      <c r="D1513">
        <v>74988140.541831866</v>
      </c>
      <c r="E1513">
        <v>37494764.483162373</v>
      </c>
      <c r="F1513">
        <v>0</v>
      </c>
      <c r="G1513">
        <v>0</v>
      </c>
      <c r="H1513">
        <v>1510</v>
      </c>
      <c r="I1513">
        <v>11487000</v>
      </c>
      <c r="J1513">
        <v>16977000</v>
      </c>
      <c r="K1513">
        <v>1510</v>
      </c>
      <c r="L1513">
        <v>0</v>
      </c>
      <c r="M1513">
        <v>0</v>
      </c>
      <c r="N1513">
        <v>0.43304619641476683</v>
      </c>
      <c r="O1513">
        <v>0.54362620081854018</v>
      </c>
      <c r="P1513">
        <v>0</v>
      </c>
      <c r="Q1513">
        <v>0</v>
      </c>
      <c r="R1513">
        <v>1</v>
      </c>
      <c r="S1513">
        <v>1</v>
      </c>
      <c r="T1513">
        <v>28358920.03636688</v>
      </c>
      <c r="U1513">
        <v>17408476.98905446</v>
      </c>
      <c r="V1513">
        <v>39982439.892467521</v>
      </c>
    </row>
    <row r="1514" spans="1:22" x14ac:dyDescent="0.25">
      <c r="A1514">
        <v>1511</v>
      </c>
      <c r="B1514" s="1">
        <f t="shared" si="23"/>
        <v>41325</v>
      </c>
      <c r="C1514">
        <v>3879822640.881597</v>
      </c>
      <c r="D1514">
        <v>76667303.043324947</v>
      </c>
      <c r="E1514">
        <v>11802976.246847849</v>
      </c>
      <c r="F1514">
        <v>0</v>
      </c>
      <c r="G1514">
        <v>0</v>
      </c>
      <c r="H1514">
        <v>1511</v>
      </c>
      <c r="I1514">
        <v>9504000</v>
      </c>
      <c r="J1514">
        <v>12792000</v>
      </c>
      <c r="K1514">
        <v>1511</v>
      </c>
      <c r="L1514">
        <v>0</v>
      </c>
      <c r="M1514">
        <v>0</v>
      </c>
      <c r="N1514">
        <v>0.43296321114877018</v>
      </c>
      <c r="O1514">
        <v>0.54350972189316993</v>
      </c>
      <c r="P1514">
        <v>0</v>
      </c>
      <c r="Q1514">
        <v>0</v>
      </c>
      <c r="R1514">
        <v>1</v>
      </c>
      <c r="S1514">
        <v>1</v>
      </c>
      <c r="T1514">
        <v>12045003.547671501</v>
      </c>
      <c r="U1514">
        <v>7310235.8583323564</v>
      </c>
      <c r="V1514">
        <v>35820384.748229668</v>
      </c>
    </row>
    <row r="1515" spans="1:22" x14ac:dyDescent="0.25">
      <c r="A1515">
        <v>1512</v>
      </c>
      <c r="B1515" s="1">
        <f t="shared" si="23"/>
        <v>41326</v>
      </c>
      <c r="C1515">
        <v>3879820133.7691798</v>
      </c>
      <c r="D1515">
        <v>76410464.007201016</v>
      </c>
      <c r="E1515">
        <v>1.862645149230957E-9</v>
      </c>
      <c r="F1515">
        <v>0</v>
      </c>
      <c r="G1515">
        <v>0</v>
      </c>
      <c r="H1515">
        <v>1512</v>
      </c>
      <c r="I1515">
        <v>6763000</v>
      </c>
      <c r="J1515">
        <v>10227000</v>
      </c>
      <c r="K1515">
        <v>1512</v>
      </c>
      <c r="L1515">
        <v>0</v>
      </c>
      <c r="M1515">
        <v>0</v>
      </c>
      <c r="N1515">
        <v>0.43295238300577188</v>
      </c>
      <c r="O1515">
        <v>0.5435094067041808</v>
      </c>
      <c r="P1515">
        <v>0</v>
      </c>
      <c r="Q1515">
        <v>0</v>
      </c>
      <c r="R1515">
        <v>1</v>
      </c>
      <c r="S1515">
        <v>1</v>
      </c>
      <c r="T1515">
        <v>8049768.7850355627</v>
      </c>
      <c r="U1515">
        <v>5721153.5065219589</v>
      </c>
      <c r="V1515">
        <v>29250993.248687129</v>
      </c>
    </row>
    <row r="1516" spans="1:22" x14ac:dyDescent="0.25">
      <c r="A1516">
        <v>1513</v>
      </c>
      <c r="B1516" s="1">
        <f t="shared" si="23"/>
        <v>41327</v>
      </c>
      <c r="C1516">
        <v>3879817626.6565781</v>
      </c>
      <c r="D1516">
        <v>76005069.046733186</v>
      </c>
      <c r="E1516">
        <v>-599999.99999999907</v>
      </c>
      <c r="F1516">
        <v>0</v>
      </c>
      <c r="G1516">
        <v>0</v>
      </c>
      <c r="H1516">
        <v>1513</v>
      </c>
      <c r="I1516">
        <v>5922000</v>
      </c>
      <c r="J1516">
        <v>8466000</v>
      </c>
      <c r="K1516">
        <v>1513</v>
      </c>
      <c r="L1516">
        <v>0</v>
      </c>
      <c r="M1516">
        <v>0</v>
      </c>
      <c r="N1516">
        <v>0.43295230602312951</v>
      </c>
      <c r="O1516">
        <v>0.54350627501527504</v>
      </c>
      <c r="P1516">
        <v>0</v>
      </c>
      <c r="Q1516">
        <v>0</v>
      </c>
      <c r="R1516">
        <v>1</v>
      </c>
      <c r="S1516">
        <v>1</v>
      </c>
      <c r="T1516">
        <v>6926341.5753193926</v>
      </c>
      <c r="U1516">
        <v>4700577.083472142</v>
      </c>
      <c r="V1516">
        <v>23888685.996757202</v>
      </c>
    </row>
    <row r="1517" spans="1:22" x14ac:dyDescent="0.25">
      <c r="A1517">
        <v>1514</v>
      </c>
      <c r="B1517" s="1">
        <f t="shared" si="23"/>
        <v>41328</v>
      </c>
      <c r="C1517">
        <v>3879815119.5438099</v>
      </c>
      <c r="D1517">
        <v>75674162.852976292</v>
      </c>
      <c r="E1517">
        <v>-1194000.00013411</v>
      </c>
      <c r="F1517">
        <v>0</v>
      </c>
      <c r="G1517">
        <v>0</v>
      </c>
      <c r="H1517">
        <v>1514</v>
      </c>
      <c r="I1517">
        <v>5437000</v>
      </c>
      <c r="J1517">
        <v>7999000</v>
      </c>
      <c r="K1517">
        <v>1514</v>
      </c>
      <c r="L1517">
        <v>0</v>
      </c>
      <c r="M1517">
        <v>0</v>
      </c>
      <c r="N1517">
        <v>0.4329559855245565</v>
      </c>
      <c r="O1517">
        <v>0.54350977499894881</v>
      </c>
      <c r="P1517">
        <v>0</v>
      </c>
      <c r="Q1517">
        <v>0</v>
      </c>
      <c r="R1517">
        <v>1</v>
      </c>
      <c r="S1517">
        <v>1</v>
      </c>
      <c r="T1517">
        <v>5965465.2222162709</v>
      </c>
      <c r="U1517">
        <v>3836432.0036599138</v>
      </c>
      <c r="V1517">
        <v>19504308.30054697</v>
      </c>
    </row>
    <row r="1518" spans="1:22" x14ac:dyDescent="0.25">
      <c r="A1518">
        <v>1515</v>
      </c>
      <c r="B1518" s="1">
        <f t="shared" si="23"/>
        <v>41329</v>
      </c>
      <c r="C1518">
        <v>3879812612.430892</v>
      </c>
      <c r="D1518">
        <v>75403604.366249636</v>
      </c>
      <c r="E1518">
        <v>-1782060.000399648</v>
      </c>
      <c r="F1518">
        <v>0</v>
      </c>
      <c r="G1518">
        <v>0</v>
      </c>
      <c r="H1518">
        <v>1515</v>
      </c>
      <c r="I1518">
        <v>5285000</v>
      </c>
      <c r="J1518">
        <v>7690000</v>
      </c>
      <c r="K1518">
        <v>1515</v>
      </c>
      <c r="L1518">
        <v>0</v>
      </c>
      <c r="M1518">
        <v>0</v>
      </c>
      <c r="N1518">
        <v>0.43296046838592328</v>
      </c>
      <c r="O1518">
        <v>0.5435131490971159</v>
      </c>
      <c r="P1518">
        <v>0</v>
      </c>
      <c r="Q1518">
        <v>0</v>
      </c>
      <c r="R1518">
        <v>1</v>
      </c>
      <c r="S1518">
        <v>1</v>
      </c>
      <c r="T1518">
        <v>5169316.0586600136</v>
      </c>
      <c r="U1518">
        <v>3131258.7046133899</v>
      </c>
      <c r="V1518">
        <v>15914910.04497489</v>
      </c>
    </row>
    <row r="1519" spans="1:22" x14ac:dyDescent="0.25">
      <c r="A1519">
        <v>1516</v>
      </c>
      <c r="B1519" s="1">
        <f t="shared" si="23"/>
        <v>41330</v>
      </c>
      <c r="C1519">
        <v>3879810105.3178382</v>
      </c>
      <c r="D1519">
        <v>75182103.795911834</v>
      </c>
      <c r="E1519">
        <v>-2364239.4007939729</v>
      </c>
      <c r="F1519">
        <v>0</v>
      </c>
      <c r="G1519">
        <v>0</v>
      </c>
      <c r="H1519">
        <v>1516</v>
      </c>
      <c r="I1519">
        <v>5028000</v>
      </c>
      <c r="J1519">
        <v>7405000</v>
      </c>
      <c r="K1519">
        <v>1516</v>
      </c>
      <c r="L1519">
        <v>0</v>
      </c>
      <c r="M1519">
        <v>0</v>
      </c>
      <c r="N1519">
        <v>0.43296032190547967</v>
      </c>
      <c r="O1519">
        <v>0.54351551498655648</v>
      </c>
      <c r="P1519">
        <v>0</v>
      </c>
      <c r="Q1519">
        <v>0</v>
      </c>
      <c r="R1519">
        <v>1</v>
      </c>
      <c r="S1519">
        <v>1</v>
      </c>
      <c r="T1519">
        <v>4507083.9118337464</v>
      </c>
      <c r="U1519">
        <v>2554589.4542704909</v>
      </c>
      <c r="V1519">
        <v>12982662.59857592</v>
      </c>
    </row>
    <row r="1520" spans="1:22" x14ac:dyDescent="0.25">
      <c r="A1520">
        <v>1517</v>
      </c>
      <c r="B1520" s="1">
        <f t="shared" si="23"/>
        <v>41331</v>
      </c>
      <c r="C1520">
        <v>3879807598.2046628</v>
      </c>
      <c r="D1520">
        <v>75001155.783040687</v>
      </c>
      <c r="E1520">
        <v>-2940597.0073144818</v>
      </c>
      <c r="F1520">
        <v>0</v>
      </c>
      <c r="G1520">
        <v>0</v>
      </c>
      <c r="H1520">
        <v>1517</v>
      </c>
      <c r="I1520">
        <v>4924000</v>
      </c>
      <c r="J1520">
        <v>7433000</v>
      </c>
      <c r="K1520">
        <v>1517</v>
      </c>
      <c r="L1520">
        <v>0</v>
      </c>
      <c r="M1520">
        <v>0</v>
      </c>
      <c r="N1520">
        <v>0.43295840244172867</v>
      </c>
      <c r="O1520">
        <v>0.5435170290742154</v>
      </c>
      <c r="P1520">
        <v>0</v>
      </c>
      <c r="Q1520">
        <v>0</v>
      </c>
      <c r="R1520">
        <v>1</v>
      </c>
      <c r="S1520">
        <v>1</v>
      </c>
      <c r="T1520">
        <v>4372022.4632153418</v>
      </c>
      <c r="U1520">
        <v>2500000</v>
      </c>
      <c r="V1520">
        <v>10584496.591865109</v>
      </c>
    </row>
    <row r="1521" spans="1:22" x14ac:dyDescent="0.25">
      <c r="A1521">
        <v>1518</v>
      </c>
      <c r="B1521" s="1">
        <f t="shared" si="23"/>
        <v>41332</v>
      </c>
      <c r="C1521">
        <v>3879805091.0913782</v>
      </c>
      <c r="D1521">
        <v>74853165.757852897</v>
      </c>
      <c r="E1521">
        <v>8724643.9621013869</v>
      </c>
      <c r="F1521">
        <v>0</v>
      </c>
      <c r="G1521">
        <v>0</v>
      </c>
      <c r="H1521">
        <v>1518</v>
      </c>
      <c r="I1521">
        <v>4889000</v>
      </c>
      <c r="J1521">
        <v>7920000</v>
      </c>
      <c r="K1521">
        <v>1518</v>
      </c>
      <c r="L1521">
        <v>0</v>
      </c>
      <c r="M1521">
        <v>0</v>
      </c>
      <c r="N1521">
        <v>0.432958259689457</v>
      </c>
      <c r="O1521">
        <v>0.54351747179301568</v>
      </c>
      <c r="P1521">
        <v>0</v>
      </c>
      <c r="Q1521">
        <v>0</v>
      </c>
      <c r="R1521">
        <v>1</v>
      </c>
      <c r="S1521">
        <v>1</v>
      </c>
      <c r="T1521">
        <v>11123663.803428341</v>
      </c>
      <c r="U1521">
        <v>7642749.7455936447</v>
      </c>
      <c r="V1521">
        <v>20072780.797608871</v>
      </c>
    </row>
    <row r="1522" spans="1:22" x14ac:dyDescent="0.25">
      <c r="A1522">
        <v>1519</v>
      </c>
      <c r="B1522" s="1">
        <f t="shared" si="23"/>
        <v>41333</v>
      </c>
      <c r="C1522">
        <v>3879802583.977994</v>
      </c>
      <c r="D1522">
        <v>75438684.614624158</v>
      </c>
      <c r="E1522">
        <v>719755.00000000093</v>
      </c>
      <c r="F1522">
        <v>0</v>
      </c>
      <c r="G1522">
        <v>0</v>
      </c>
      <c r="H1522">
        <v>1519</v>
      </c>
      <c r="I1522">
        <v>4723000</v>
      </c>
      <c r="J1522">
        <v>7066000</v>
      </c>
      <c r="K1522">
        <v>1519</v>
      </c>
      <c r="L1522">
        <v>0</v>
      </c>
      <c r="M1522">
        <v>0</v>
      </c>
      <c r="N1522">
        <v>0.43295354643146272</v>
      </c>
      <c r="O1522">
        <v>0.54351511707923506</v>
      </c>
      <c r="P1522">
        <v>0</v>
      </c>
      <c r="Q1522">
        <v>0</v>
      </c>
      <c r="R1522">
        <v>1</v>
      </c>
      <c r="S1522">
        <v>1</v>
      </c>
      <c r="T1522">
        <v>5200717.6195949381</v>
      </c>
      <c r="U1522">
        <v>3340792.589691618</v>
      </c>
      <c r="V1522">
        <v>17166530.626296692</v>
      </c>
    </row>
    <row r="1523" spans="1:22" x14ac:dyDescent="0.25">
      <c r="A1523">
        <v>1520</v>
      </c>
      <c r="B1523" s="1">
        <f t="shared" si="23"/>
        <v>41334</v>
      </c>
      <c r="C1523">
        <v>3879800076.8645239</v>
      </c>
      <c r="D1523">
        <v>75259340.884936139</v>
      </c>
      <c r="E1523">
        <v>-247320.04983912181</v>
      </c>
      <c r="F1523">
        <v>0</v>
      </c>
      <c r="G1523">
        <v>0</v>
      </c>
      <c r="H1523">
        <v>1520</v>
      </c>
      <c r="I1523">
        <v>5621000</v>
      </c>
      <c r="J1523">
        <v>11005000</v>
      </c>
      <c r="K1523">
        <v>1520</v>
      </c>
      <c r="L1523">
        <v>0</v>
      </c>
      <c r="M1523">
        <v>0</v>
      </c>
      <c r="N1523">
        <v>0.43296705875658081</v>
      </c>
      <c r="O1523">
        <v>0.54352293264526574</v>
      </c>
      <c r="P1523">
        <v>0</v>
      </c>
      <c r="Q1523">
        <v>0</v>
      </c>
      <c r="R1523">
        <v>1</v>
      </c>
      <c r="S1523">
        <v>1</v>
      </c>
      <c r="T1523">
        <v>4549009.0950856693</v>
      </c>
      <c r="U1523">
        <v>2752930.3968627742</v>
      </c>
      <c r="V1523">
        <v>13994579.5501511</v>
      </c>
    </row>
    <row r="1524" spans="1:22" x14ac:dyDescent="0.25">
      <c r="A1524">
        <v>1521</v>
      </c>
      <c r="B1524" s="1">
        <f t="shared" si="23"/>
        <v>41335</v>
      </c>
      <c r="C1524">
        <v>3879797569.7509708</v>
      </c>
      <c r="D1524">
        <v>75063600.84094432</v>
      </c>
      <c r="E1524">
        <v>51697268.150603987</v>
      </c>
      <c r="F1524">
        <v>0</v>
      </c>
      <c r="G1524">
        <v>0</v>
      </c>
      <c r="H1524">
        <v>1521</v>
      </c>
      <c r="I1524">
        <v>7834000</v>
      </c>
      <c r="J1524">
        <v>12076000</v>
      </c>
      <c r="K1524">
        <v>1521</v>
      </c>
      <c r="L1524">
        <v>0</v>
      </c>
      <c r="M1524">
        <v>0</v>
      </c>
      <c r="N1524">
        <v>0.43295358097417658</v>
      </c>
      <c r="O1524">
        <v>0.54348250134651765</v>
      </c>
      <c r="P1524">
        <v>0</v>
      </c>
      <c r="Q1524">
        <v>0</v>
      </c>
      <c r="R1524">
        <v>1</v>
      </c>
      <c r="S1524">
        <v>1</v>
      </c>
      <c r="T1524">
        <v>23057738.074111469</v>
      </c>
      <c r="U1524">
        <v>8395731.7760215122</v>
      </c>
      <c r="V1524">
        <v>23253620.541612528</v>
      </c>
    </row>
    <row r="1525" spans="1:22" x14ac:dyDescent="0.25">
      <c r="A1525">
        <v>1522</v>
      </c>
      <c r="B1525" s="1">
        <f t="shared" si="23"/>
        <v>41336</v>
      </c>
      <c r="C1525">
        <v>3879795062.6373482</v>
      </c>
      <c r="D1525">
        <v>75634973.175347731</v>
      </c>
      <c r="E1525">
        <v>7979718.8999249944</v>
      </c>
      <c r="F1525">
        <v>0</v>
      </c>
      <c r="G1525">
        <v>0</v>
      </c>
      <c r="H1525">
        <v>1522</v>
      </c>
      <c r="I1525">
        <v>6091000</v>
      </c>
      <c r="J1525">
        <v>9122000</v>
      </c>
      <c r="K1525">
        <v>1522</v>
      </c>
      <c r="L1525">
        <v>0</v>
      </c>
      <c r="M1525">
        <v>0</v>
      </c>
      <c r="N1525">
        <v>0.43295281118048878</v>
      </c>
      <c r="O1525">
        <v>0.54336404047652143</v>
      </c>
      <c r="P1525">
        <v>0</v>
      </c>
      <c r="Q1525">
        <v>0</v>
      </c>
      <c r="R1525">
        <v>1</v>
      </c>
      <c r="S1525">
        <v>1</v>
      </c>
      <c r="T1525">
        <v>7379587.0753973816</v>
      </c>
      <c r="U1525">
        <v>3433535.2965981541</v>
      </c>
      <c r="V1525">
        <v>18990141.966437481</v>
      </c>
    </row>
    <row r="1526" spans="1:22" x14ac:dyDescent="0.25">
      <c r="A1526">
        <v>1523</v>
      </c>
      <c r="B1526" s="1">
        <f t="shared" si="23"/>
        <v>41337</v>
      </c>
      <c r="C1526">
        <v>3879792555.5236592</v>
      </c>
      <c r="D1526">
        <v>75371875.3330957</v>
      </c>
      <c r="E1526">
        <v>0</v>
      </c>
      <c r="F1526">
        <v>0</v>
      </c>
      <c r="G1526">
        <v>0</v>
      </c>
      <c r="H1526">
        <v>1523</v>
      </c>
      <c r="I1526">
        <v>5573000</v>
      </c>
      <c r="J1526">
        <v>8123000</v>
      </c>
      <c r="K1526">
        <v>1523</v>
      </c>
      <c r="L1526">
        <v>0</v>
      </c>
      <c r="M1526">
        <v>0</v>
      </c>
      <c r="N1526">
        <v>0.43293919458087099</v>
      </c>
      <c r="O1526">
        <v>0.54336495959907105</v>
      </c>
      <c r="P1526">
        <v>0</v>
      </c>
      <c r="Q1526">
        <v>0</v>
      </c>
      <c r="R1526">
        <v>1</v>
      </c>
      <c r="S1526">
        <v>1</v>
      </c>
      <c r="T1526">
        <v>5537679.6923650168</v>
      </c>
      <c r="U1526">
        <v>3068343.7619805932</v>
      </c>
      <c r="V1526">
        <v>15498286.267264619</v>
      </c>
    </row>
    <row r="1527" spans="1:22" x14ac:dyDescent="0.25">
      <c r="A1527">
        <v>1524</v>
      </c>
      <c r="B1527" s="1">
        <f t="shared" si="23"/>
        <v>41338</v>
      </c>
      <c r="C1527">
        <v>3879790048.4099131</v>
      </c>
      <c r="D1527">
        <v>75156394.081411406</v>
      </c>
      <c r="E1527">
        <v>-600000</v>
      </c>
      <c r="F1527">
        <v>0</v>
      </c>
      <c r="G1527">
        <v>0</v>
      </c>
      <c r="H1527">
        <v>1524</v>
      </c>
      <c r="I1527">
        <v>5228000</v>
      </c>
      <c r="J1527">
        <v>7680000</v>
      </c>
      <c r="K1527">
        <v>1524</v>
      </c>
      <c r="L1527">
        <v>0</v>
      </c>
      <c r="M1527">
        <v>0</v>
      </c>
      <c r="N1527">
        <v>0.43293176631643798</v>
      </c>
      <c r="O1527">
        <v>0.5433653861663279</v>
      </c>
      <c r="P1527">
        <v>0</v>
      </c>
      <c r="Q1527">
        <v>0</v>
      </c>
      <c r="R1527">
        <v>1</v>
      </c>
      <c r="S1527">
        <v>1</v>
      </c>
      <c r="T1527">
        <v>4858112.413287526</v>
      </c>
      <c r="U1527">
        <v>2500000</v>
      </c>
      <c r="V1527">
        <v>12643268.24944322</v>
      </c>
    </row>
    <row r="1528" spans="1:22" x14ac:dyDescent="0.25">
      <c r="A1528">
        <v>1525</v>
      </c>
      <c r="B1528" s="1">
        <f t="shared" si="23"/>
        <v>41339</v>
      </c>
      <c r="C1528">
        <v>3879787541.296114</v>
      </c>
      <c r="D1528">
        <v>74980211.870844379</v>
      </c>
      <c r="E1528">
        <v>-1194000.00013411</v>
      </c>
      <c r="F1528">
        <v>0</v>
      </c>
      <c r="G1528">
        <v>0</v>
      </c>
      <c r="H1528">
        <v>1525</v>
      </c>
      <c r="I1528">
        <v>5012000</v>
      </c>
      <c r="J1528">
        <v>7244000</v>
      </c>
      <c r="K1528">
        <v>1525</v>
      </c>
      <c r="L1528">
        <v>0</v>
      </c>
      <c r="M1528">
        <v>0</v>
      </c>
      <c r="N1528">
        <v>0.43292404645249932</v>
      </c>
      <c r="O1528">
        <v>0.54336621327481982</v>
      </c>
      <c r="P1528">
        <v>0</v>
      </c>
      <c r="Q1528">
        <v>0</v>
      </c>
      <c r="R1528">
        <v>1</v>
      </c>
      <c r="S1528">
        <v>1</v>
      </c>
      <c r="T1528">
        <v>4753506.5781996921</v>
      </c>
      <c r="U1528">
        <v>2500000</v>
      </c>
      <c r="V1528">
        <v>10305993.45504857</v>
      </c>
    </row>
    <row r="1529" spans="1:22" x14ac:dyDescent="0.25">
      <c r="A1529">
        <v>1526</v>
      </c>
      <c r="B1529" s="1">
        <f t="shared" si="23"/>
        <v>41340</v>
      </c>
      <c r="C1529">
        <v>3879785034.1822691</v>
      </c>
      <c r="D1529">
        <v>74841291.31525059</v>
      </c>
      <c r="E1529">
        <v>-1782060.0003996489</v>
      </c>
      <c r="F1529">
        <v>0</v>
      </c>
      <c r="G1529">
        <v>0</v>
      </c>
      <c r="H1529">
        <v>1526</v>
      </c>
      <c r="I1529">
        <v>5270000</v>
      </c>
      <c r="J1529">
        <v>7266000</v>
      </c>
      <c r="K1529">
        <v>1526</v>
      </c>
      <c r="L1529">
        <v>0</v>
      </c>
      <c r="M1529">
        <v>0</v>
      </c>
      <c r="N1529">
        <v>0.43292173499530101</v>
      </c>
      <c r="O1529">
        <v>0.54337057218348006</v>
      </c>
      <c r="P1529">
        <v>0</v>
      </c>
      <c r="Q1529">
        <v>0</v>
      </c>
      <c r="R1529">
        <v>1</v>
      </c>
      <c r="S1529">
        <v>1</v>
      </c>
      <c r="T1529">
        <v>4655124.6800181242</v>
      </c>
      <c r="U1529">
        <v>2500000</v>
      </c>
      <c r="V1529">
        <v>8376947.3842434101</v>
      </c>
    </row>
    <row r="1530" spans="1:22" x14ac:dyDescent="0.25">
      <c r="A1530">
        <v>1527</v>
      </c>
      <c r="B1530" s="1">
        <f t="shared" si="23"/>
        <v>41341</v>
      </c>
      <c r="C1530">
        <v>3879782527.0683799</v>
      </c>
      <c r="D1530">
        <v>74841291.31525059</v>
      </c>
      <c r="E1530">
        <v>-2364239.4007939738</v>
      </c>
      <c r="F1530">
        <v>0</v>
      </c>
      <c r="G1530">
        <v>0</v>
      </c>
      <c r="H1530">
        <v>1527</v>
      </c>
      <c r="I1530">
        <v>4750000</v>
      </c>
      <c r="J1530">
        <v>7140000</v>
      </c>
      <c r="K1530">
        <v>1527</v>
      </c>
      <c r="L1530">
        <v>0</v>
      </c>
      <c r="M1530">
        <v>0</v>
      </c>
      <c r="N1530">
        <v>0.43291295066980529</v>
      </c>
      <c r="O1530">
        <v>0.54337423267794183</v>
      </c>
      <c r="P1530">
        <v>0</v>
      </c>
      <c r="Q1530">
        <v>0</v>
      </c>
      <c r="R1530">
        <v>1</v>
      </c>
      <c r="S1530">
        <v>1</v>
      </c>
      <c r="T1530">
        <v>4562596.4010585304</v>
      </c>
      <c r="U1530">
        <v>2500000</v>
      </c>
      <c r="V1530">
        <v>6453919.1321471985</v>
      </c>
    </row>
    <row r="1531" spans="1:22" x14ac:dyDescent="0.25">
      <c r="A1531">
        <v>1528</v>
      </c>
      <c r="B1531" s="1">
        <f t="shared" si="23"/>
        <v>41342</v>
      </c>
      <c r="C1531">
        <v>3879780019.9544539</v>
      </c>
      <c r="D1531">
        <v>74841291.31525059</v>
      </c>
      <c r="E1531">
        <v>-2940597.0073144832</v>
      </c>
      <c r="F1531">
        <v>0</v>
      </c>
      <c r="G1531">
        <v>0</v>
      </c>
      <c r="H1531">
        <v>1528</v>
      </c>
      <c r="I1531">
        <v>4582000</v>
      </c>
      <c r="J1531">
        <v>6725000</v>
      </c>
      <c r="K1531">
        <v>1528</v>
      </c>
      <c r="L1531">
        <v>0</v>
      </c>
      <c r="M1531">
        <v>0</v>
      </c>
      <c r="N1531">
        <v>0.43291704218062571</v>
      </c>
      <c r="O1531">
        <v>0.54337861375610796</v>
      </c>
      <c r="P1531">
        <v>0</v>
      </c>
      <c r="Q1531">
        <v>0</v>
      </c>
      <c r="R1531">
        <v>1</v>
      </c>
      <c r="S1531">
        <v>1</v>
      </c>
      <c r="T1531">
        <v>4475573.4571484197</v>
      </c>
      <c r="U1531">
        <v>2500000</v>
      </c>
      <c r="V1531">
        <v>4526941.3065303629</v>
      </c>
    </row>
    <row r="1532" spans="1:22" x14ac:dyDescent="0.25">
      <c r="A1532">
        <v>1529</v>
      </c>
      <c r="B1532" s="1">
        <f t="shared" si="23"/>
        <v>41343</v>
      </c>
      <c r="C1532">
        <v>3879777512.8404932</v>
      </c>
      <c r="D1532">
        <v>74841291.31525059</v>
      </c>
      <c r="E1532">
        <v>-3511191.0378986131</v>
      </c>
      <c r="F1532">
        <v>0</v>
      </c>
      <c r="G1532">
        <v>0</v>
      </c>
      <c r="H1532">
        <v>1529</v>
      </c>
      <c r="I1532">
        <v>4271000</v>
      </c>
      <c r="J1532">
        <v>6558000</v>
      </c>
      <c r="K1532">
        <v>1529</v>
      </c>
      <c r="L1532">
        <v>0</v>
      </c>
      <c r="M1532">
        <v>0</v>
      </c>
      <c r="N1532">
        <v>0.4329251482018367</v>
      </c>
      <c r="O1532">
        <v>0.54338646217219178</v>
      </c>
      <c r="P1532">
        <v>0</v>
      </c>
      <c r="Q1532">
        <v>0</v>
      </c>
      <c r="R1532">
        <v>1</v>
      </c>
      <c r="S1532">
        <v>1</v>
      </c>
      <c r="T1532">
        <v>4393728.2866563927</v>
      </c>
      <c r="U1532">
        <v>2500000</v>
      </c>
      <c r="V1532">
        <v>2604267.4730505398</v>
      </c>
    </row>
    <row r="1533" spans="1:22" x14ac:dyDescent="0.25">
      <c r="A1533">
        <v>1530</v>
      </c>
      <c r="B1533" s="1">
        <f t="shared" si="23"/>
        <v>41344</v>
      </c>
      <c r="C1533">
        <v>3879775005.726501</v>
      </c>
      <c r="D1533">
        <v>74841291.31525059</v>
      </c>
      <c r="E1533">
        <v>-4076079.1283044401</v>
      </c>
      <c r="F1533">
        <v>0</v>
      </c>
      <c r="G1533">
        <v>0</v>
      </c>
      <c r="H1533">
        <v>1530</v>
      </c>
      <c r="I1533">
        <v>4209000</v>
      </c>
      <c r="J1533">
        <v>6395000</v>
      </c>
      <c r="K1533">
        <v>1530</v>
      </c>
      <c r="L1533">
        <v>0</v>
      </c>
      <c r="M1533">
        <v>0</v>
      </c>
      <c r="N1533">
        <v>0.43294049878196278</v>
      </c>
      <c r="O1533">
        <v>0.5433954925174842</v>
      </c>
      <c r="P1533">
        <v>0</v>
      </c>
      <c r="Q1533">
        <v>0</v>
      </c>
      <c r="R1533">
        <v>1</v>
      </c>
      <c r="S1533">
        <v>1</v>
      </c>
      <c r="T1533">
        <v>4316752.8175227754</v>
      </c>
      <c r="U1533">
        <v>2500000</v>
      </c>
      <c r="V1533">
        <v>690839.06124841725</v>
      </c>
    </row>
    <row r="1534" spans="1:22" x14ac:dyDescent="0.25">
      <c r="A1534">
        <v>1531</v>
      </c>
      <c r="B1534" s="1">
        <f t="shared" si="23"/>
        <v>41345</v>
      </c>
      <c r="C1534">
        <v>3879772498.6124821</v>
      </c>
      <c r="D1534">
        <v>74841291.31525059</v>
      </c>
      <c r="E1534">
        <v>-4635318.3379324703</v>
      </c>
      <c r="F1534">
        <v>0</v>
      </c>
      <c r="G1534">
        <v>0</v>
      </c>
      <c r="H1534">
        <v>1531</v>
      </c>
      <c r="I1534">
        <v>4079000</v>
      </c>
      <c r="J1534">
        <v>6159000</v>
      </c>
      <c r="K1534">
        <v>1531</v>
      </c>
      <c r="L1534">
        <v>0</v>
      </c>
      <c r="M1534">
        <v>0</v>
      </c>
      <c r="N1534">
        <v>0.43295726335133022</v>
      </c>
      <c r="O1534">
        <v>0.54340569858812837</v>
      </c>
      <c r="P1534">
        <v>0</v>
      </c>
      <c r="Q1534">
        <v>0</v>
      </c>
      <c r="R1534">
        <v>1</v>
      </c>
      <c r="S1534">
        <v>1</v>
      </c>
      <c r="T1534">
        <v>4244357.3076506611</v>
      </c>
      <c r="U1534">
        <v>2500000</v>
      </c>
      <c r="V1534">
        <v>-1216069.329209652</v>
      </c>
    </row>
    <row r="1535" spans="1:22" x14ac:dyDescent="0.25">
      <c r="A1535">
        <v>1532</v>
      </c>
      <c r="B1535" s="1">
        <f t="shared" si="23"/>
        <v>41346</v>
      </c>
      <c r="C1535">
        <v>3879769991.4984379</v>
      </c>
      <c r="D1535">
        <v>74841291.31525059</v>
      </c>
      <c r="E1535">
        <v>-5188965.1555892201</v>
      </c>
      <c r="F1535">
        <v>0</v>
      </c>
      <c r="G1535">
        <v>0</v>
      </c>
      <c r="H1535">
        <v>1532</v>
      </c>
      <c r="I1535">
        <v>5165000</v>
      </c>
      <c r="J1535">
        <v>9467000</v>
      </c>
      <c r="K1535">
        <v>1532</v>
      </c>
      <c r="L1535">
        <v>0</v>
      </c>
      <c r="M1535">
        <v>0</v>
      </c>
      <c r="N1535">
        <v>0.43297696256283269</v>
      </c>
      <c r="O1535">
        <v>0.54341777180786366</v>
      </c>
      <c r="P1535">
        <v>0</v>
      </c>
      <c r="Q1535">
        <v>0</v>
      </c>
      <c r="R1535">
        <v>1</v>
      </c>
      <c r="S1535">
        <v>1</v>
      </c>
      <c r="T1535">
        <v>4176269.2542924448</v>
      </c>
      <c r="U1535">
        <v>2500000</v>
      </c>
      <c r="V1535">
        <v>-3103908.636189369</v>
      </c>
    </row>
    <row r="1536" spans="1:22" x14ac:dyDescent="0.25">
      <c r="A1536">
        <v>1533</v>
      </c>
      <c r="B1536" s="1">
        <f t="shared" si="23"/>
        <v>41347</v>
      </c>
      <c r="C1536">
        <v>3879767484.3843699</v>
      </c>
      <c r="D1536">
        <v>74841291.31525059</v>
      </c>
      <c r="E1536">
        <v>32409939.494806848</v>
      </c>
      <c r="F1536">
        <v>0</v>
      </c>
      <c r="G1536">
        <v>0</v>
      </c>
      <c r="H1536">
        <v>1533</v>
      </c>
      <c r="I1536">
        <v>6676000</v>
      </c>
      <c r="J1536">
        <v>9893000</v>
      </c>
      <c r="K1536">
        <v>1533</v>
      </c>
      <c r="L1536">
        <v>0</v>
      </c>
      <c r="M1536">
        <v>0</v>
      </c>
      <c r="N1536">
        <v>0.43297083272052961</v>
      </c>
      <c r="O1536">
        <v>0.543393323675332</v>
      </c>
      <c r="P1536">
        <v>0</v>
      </c>
      <c r="Q1536">
        <v>0</v>
      </c>
      <c r="R1536">
        <v>1</v>
      </c>
      <c r="S1536">
        <v>1</v>
      </c>
      <c r="T1536">
        <v>17529043.242308371</v>
      </c>
      <c r="U1536">
        <v>8030165.8063503783</v>
      </c>
      <c r="V1536">
        <v>10391667.949478749</v>
      </c>
    </row>
    <row r="1537" spans="1:22" x14ac:dyDescent="0.25">
      <c r="A1537">
        <v>1534</v>
      </c>
      <c r="B1537" s="1">
        <f t="shared" si="23"/>
        <v>41348</v>
      </c>
      <c r="C1537">
        <v>3879764977.2702832</v>
      </c>
      <c r="D1537">
        <v>74841291.31525059</v>
      </c>
      <c r="E1537">
        <v>3383055.1741230339</v>
      </c>
      <c r="F1537">
        <v>0</v>
      </c>
      <c r="G1537">
        <v>0</v>
      </c>
      <c r="H1537">
        <v>1534</v>
      </c>
      <c r="I1537">
        <v>4408000</v>
      </c>
      <c r="J1537">
        <v>7430000</v>
      </c>
      <c r="K1537">
        <v>1534</v>
      </c>
      <c r="L1537">
        <v>0</v>
      </c>
      <c r="M1537">
        <v>0</v>
      </c>
      <c r="N1537">
        <v>0.43296899347066808</v>
      </c>
      <c r="O1537">
        <v>0.5433381897277354</v>
      </c>
      <c r="P1537">
        <v>0</v>
      </c>
      <c r="Q1537">
        <v>0</v>
      </c>
      <c r="R1537">
        <v>1</v>
      </c>
      <c r="S1537">
        <v>1</v>
      </c>
      <c r="T1537">
        <v>4838497.6994310841</v>
      </c>
      <c r="U1537">
        <v>2500000</v>
      </c>
      <c r="V1537">
        <v>8477197.9385523275</v>
      </c>
    </row>
    <row r="1538" spans="1:22" x14ac:dyDescent="0.25">
      <c r="A1538">
        <v>1535</v>
      </c>
      <c r="B1538" s="1">
        <f t="shared" si="23"/>
        <v>41349</v>
      </c>
      <c r="C1538">
        <v>3879762470.156178</v>
      </c>
      <c r="D1538">
        <v>74841291.31525059</v>
      </c>
      <c r="E1538">
        <v>0</v>
      </c>
      <c r="F1538">
        <v>0</v>
      </c>
      <c r="G1538">
        <v>0</v>
      </c>
      <c r="H1538">
        <v>1535</v>
      </c>
      <c r="I1538">
        <v>5493000</v>
      </c>
      <c r="J1538">
        <v>7224000</v>
      </c>
      <c r="K1538">
        <v>1535</v>
      </c>
      <c r="L1538">
        <v>0</v>
      </c>
      <c r="M1538">
        <v>0</v>
      </c>
      <c r="N1538">
        <v>0.4329811785404083</v>
      </c>
      <c r="O1538">
        <v>0.54334125453146243</v>
      </c>
      <c r="P1538">
        <v>0</v>
      </c>
      <c r="Q1538">
        <v>0</v>
      </c>
      <c r="R1538">
        <v>1</v>
      </c>
      <c r="S1538">
        <v>1</v>
      </c>
      <c r="T1538">
        <v>4518461.0450505316</v>
      </c>
      <c r="U1538">
        <v>2500000</v>
      </c>
      <c r="V1538">
        <v>6543606.4490665812</v>
      </c>
    </row>
    <row r="1539" spans="1:22" x14ac:dyDescent="0.25">
      <c r="A1539">
        <v>1536</v>
      </c>
      <c r="B1539" s="1">
        <f t="shared" si="23"/>
        <v>41350</v>
      </c>
      <c r="C1539">
        <v>3879759963.0420561</v>
      </c>
      <c r="D1539">
        <v>74841291.31525059</v>
      </c>
      <c r="E1539">
        <v>-600000</v>
      </c>
      <c r="F1539">
        <v>0</v>
      </c>
      <c r="G1539">
        <v>0</v>
      </c>
      <c r="H1539">
        <v>1536</v>
      </c>
      <c r="I1539">
        <v>5716000</v>
      </c>
      <c r="J1539">
        <v>7684000</v>
      </c>
      <c r="K1539">
        <v>1536</v>
      </c>
      <c r="L1539">
        <v>0</v>
      </c>
      <c r="M1539">
        <v>0</v>
      </c>
      <c r="N1539">
        <v>0.4329666680926626</v>
      </c>
      <c r="O1539">
        <v>0.54334460253561989</v>
      </c>
      <c r="P1539">
        <v>0</v>
      </c>
      <c r="Q1539">
        <v>0</v>
      </c>
      <c r="R1539">
        <v>1</v>
      </c>
      <c r="S1539">
        <v>1</v>
      </c>
      <c r="T1539">
        <v>4434064.1082928795</v>
      </c>
      <c r="U1539">
        <v>2500000</v>
      </c>
      <c r="V1539">
        <v>4615058.3481135946</v>
      </c>
    </row>
    <row r="1540" spans="1:22" x14ac:dyDescent="0.25">
      <c r="A1540">
        <v>1537</v>
      </c>
      <c r="B1540" s="1">
        <f t="shared" ref="B1540:B1603" si="24">DATE(2009,1,1)+A1540</f>
        <v>41351</v>
      </c>
      <c r="C1540">
        <v>3879757455.9279189</v>
      </c>
      <c r="D1540">
        <v>74841291.31525059</v>
      </c>
      <c r="E1540">
        <v>-1194000.00013411</v>
      </c>
      <c r="F1540">
        <v>0</v>
      </c>
      <c r="G1540">
        <v>0</v>
      </c>
      <c r="H1540">
        <v>1537</v>
      </c>
      <c r="I1540">
        <v>6889000</v>
      </c>
      <c r="J1540">
        <v>13882000</v>
      </c>
      <c r="K1540">
        <v>1537</v>
      </c>
      <c r="L1540">
        <v>0</v>
      </c>
      <c r="M1540">
        <v>0</v>
      </c>
      <c r="N1540">
        <v>0.43294630635596759</v>
      </c>
      <c r="O1540">
        <v>0.54334286189915282</v>
      </c>
      <c r="P1540">
        <v>0</v>
      </c>
      <c r="Q1540">
        <v>0</v>
      </c>
      <c r="R1540">
        <v>1</v>
      </c>
      <c r="S1540">
        <v>1</v>
      </c>
      <c r="T1540">
        <v>4354688.7002962232</v>
      </c>
      <c r="U1540">
        <v>2500000</v>
      </c>
      <c r="V1540">
        <v>3492526.4198674578</v>
      </c>
    </row>
    <row r="1541" spans="1:22" x14ac:dyDescent="0.25">
      <c r="A1541">
        <v>1538</v>
      </c>
      <c r="B1541" s="1">
        <f t="shared" si="24"/>
        <v>41352</v>
      </c>
      <c r="C1541">
        <v>3879754948.8137689</v>
      </c>
      <c r="D1541">
        <v>74841291.31525059</v>
      </c>
      <c r="E1541">
        <v>28447649.999600351</v>
      </c>
      <c r="F1541">
        <v>0</v>
      </c>
      <c r="G1541">
        <v>0</v>
      </c>
      <c r="H1541">
        <v>1538</v>
      </c>
      <c r="I1541">
        <v>8087000</v>
      </c>
      <c r="J1541">
        <v>11177000</v>
      </c>
      <c r="K1541">
        <v>1538</v>
      </c>
      <c r="L1541">
        <v>0</v>
      </c>
      <c r="M1541">
        <v>0</v>
      </c>
      <c r="N1541">
        <v>0.432893113145428</v>
      </c>
      <c r="O1541">
        <v>0.54325519954016088</v>
      </c>
      <c r="P1541">
        <v>0</v>
      </c>
      <c r="Q1541">
        <v>0</v>
      </c>
      <c r="R1541">
        <v>1</v>
      </c>
      <c r="S1541">
        <v>1</v>
      </c>
      <c r="T1541">
        <v>20711947.620034121</v>
      </c>
      <c r="U1541">
        <v>12082804.531614941</v>
      </c>
      <c r="V1541">
        <v>23253559.542859372</v>
      </c>
    </row>
    <row r="1542" spans="1:22" x14ac:dyDescent="0.25">
      <c r="A1542">
        <v>1539</v>
      </c>
      <c r="B1542" s="1">
        <f t="shared" si="24"/>
        <v>41353</v>
      </c>
      <c r="C1542">
        <v>3879752441.6996069</v>
      </c>
      <c r="D1542">
        <v>75634969.411135003</v>
      </c>
      <c r="E1542">
        <v>2424898.2628481458</v>
      </c>
      <c r="F1542">
        <v>0</v>
      </c>
      <c r="G1542">
        <v>0</v>
      </c>
      <c r="H1542">
        <v>1539</v>
      </c>
      <c r="I1542">
        <v>7285000</v>
      </c>
      <c r="J1542">
        <v>9668000</v>
      </c>
      <c r="K1542">
        <v>1539</v>
      </c>
      <c r="L1542">
        <v>0</v>
      </c>
      <c r="M1542">
        <v>0</v>
      </c>
      <c r="N1542">
        <v>0.43284693485484632</v>
      </c>
      <c r="O1542">
        <v>0.54316628256094157</v>
      </c>
      <c r="P1542">
        <v>0</v>
      </c>
      <c r="Q1542">
        <v>0</v>
      </c>
      <c r="R1542">
        <v>1</v>
      </c>
      <c r="S1542">
        <v>1</v>
      </c>
      <c r="T1542">
        <v>5365363.2345667891</v>
      </c>
      <c r="U1542">
        <v>3181146.9308068841</v>
      </c>
      <c r="V1542">
        <v>18970493.18920064</v>
      </c>
    </row>
    <row r="1543" spans="1:22" x14ac:dyDescent="0.25">
      <c r="A1543">
        <v>1540</v>
      </c>
      <c r="B1543" s="1">
        <f t="shared" si="24"/>
        <v>41354</v>
      </c>
      <c r="C1543">
        <v>3879749934.585434</v>
      </c>
      <c r="D1543">
        <v>75370662.813599527</v>
      </c>
      <c r="E1543">
        <v>4318530</v>
      </c>
      <c r="F1543">
        <v>0</v>
      </c>
      <c r="G1543">
        <v>0</v>
      </c>
      <c r="H1543">
        <v>1540</v>
      </c>
      <c r="I1543">
        <v>6419000</v>
      </c>
      <c r="J1543">
        <v>8462000</v>
      </c>
      <c r="K1543">
        <v>1540</v>
      </c>
      <c r="L1543">
        <v>0</v>
      </c>
      <c r="M1543">
        <v>0</v>
      </c>
      <c r="N1543">
        <v>0.43279939229986741</v>
      </c>
      <c r="O1543">
        <v>0.54315069463728904</v>
      </c>
      <c r="P1543">
        <v>0</v>
      </c>
      <c r="Q1543">
        <v>0</v>
      </c>
      <c r="R1543">
        <v>1</v>
      </c>
      <c r="S1543">
        <v>1</v>
      </c>
      <c r="T1543">
        <v>8371734.2783292187</v>
      </c>
      <c r="U1543">
        <v>5746386.3947026096</v>
      </c>
      <c r="V1543">
        <v>20616090.992081709</v>
      </c>
    </row>
    <row r="1544" spans="1:22" x14ac:dyDescent="0.25">
      <c r="A1544">
        <v>1541</v>
      </c>
      <c r="B1544" s="1">
        <f t="shared" si="24"/>
        <v>41355</v>
      </c>
      <c r="C1544">
        <v>3879747427.471251</v>
      </c>
      <c r="D1544">
        <v>75472212.105690181</v>
      </c>
      <c r="E1544">
        <v>0</v>
      </c>
      <c r="F1544">
        <v>0</v>
      </c>
      <c r="G1544">
        <v>0</v>
      </c>
      <c r="H1544">
        <v>1541</v>
      </c>
      <c r="I1544">
        <v>6082000</v>
      </c>
      <c r="J1544">
        <v>7822000</v>
      </c>
      <c r="K1544">
        <v>1541</v>
      </c>
      <c r="L1544">
        <v>0</v>
      </c>
      <c r="M1544">
        <v>0</v>
      </c>
      <c r="N1544">
        <v>0.43280288364957492</v>
      </c>
      <c r="O1544">
        <v>0.54315653027061583</v>
      </c>
      <c r="P1544">
        <v>0</v>
      </c>
      <c r="Q1544">
        <v>0</v>
      </c>
      <c r="R1544">
        <v>1</v>
      </c>
      <c r="S1544">
        <v>1</v>
      </c>
      <c r="T1544">
        <v>5248642.7288275082</v>
      </c>
      <c r="U1544">
        <v>3176331.0860103178</v>
      </c>
      <c r="V1544">
        <v>16818156.701594129</v>
      </c>
    </row>
    <row r="1545" spans="1:22" x14ac:dyDescent="0.25">
      <c r="A1545">
        <v>1542</v>
      </c>
      <c r="B1545" s="1">
        <f t="shared" si="24"/>
        <v>41356</v>
      </c>
      <c r="C1545">
        <v>3879744920.35706</v>
      </c>
      <c r="D1545">
        <v>75237842.846123472</v>
      </c>
      <c r="E1545">
        <v>5877795</v>
      </c>
      <c r="F1545">
        <v>0</v>
      </c>
      <c r="G1545">
        <v>0</v>
      </c>
      <c r="H1545">
        <v>1542</v>
      </c>
      <c r="I1545">
        <v>5886000</v>
      </c>
      <c r="J1545">
        <v>7648000</v>
      </c>
      <c r="K1545">
        <v>1542</v>
      </c>
      <c r="L1545">
        <v>0</v>
      </c>
      <c r="M1545">
        <v>0</v>
      </c>
      <c r="N1545">
        <v>0.43278534139865549</v>
      </c>
      <c r="O1545">
        <v>0.54315812734145852</v>
      </c>
      <c r="P1545">
        <v>0</v>
      </c>
      <c r="Q1545">
        <v>0</v>
      </c>
      <c r="R1545">
        <v>1</v>
      </c>
      <c r="S1545">
        <v>1</v>
      </c>
      <c r="T1545">
        <v>7477611.2751483396</v>
      </c>
      <c r="U1545">
        <v>4553781.4291161206</v>
      </c>
      <c r="V1545">
        <v>17278313.644804992</v>
      </c>
    </row>
    <row r="1546" spans="1:22" x14ac:dyDescent="0.25">
      <c r="A1546">
        <v>1543</v>
      </c>
      <c r="B1546" s="1">
        <f t="shared" si="24"/>
        <v>41357</v>
      </c>
      <c r="C1546">
        <v>3879742413.2428608</v>
      </c>
      <c r="D1546">
        <v>75266238.977761373</v>
      </c>
      <c r="E1546">
        <v>0</v>
      </c>
      <c r="F1546">
        <v>0</v>
      </c>
      <c r="G1546">
        <v>0</v>
      </c>
      <c r="H1546">
        <v>1543</v>
      </c>
      <c r="I1546">
        <v>5661000</v>
      </c>
      <c r="J1546">
        <v>7023000</v>
      </c>
      <c r="K1546">
        <v>1543</v>
      </c>
      <c r="L1546">
        <v>0</v>
      </c>
      <c r="M1546">
        <v>0</v>
      </c>
      <c r="N1546">
        <v>0.43278846542898392</v>
      </c>
      <c r="O1546">
        <v>0.54316687512833828</v>
      </c>
      <c r="P1546">
        <v>0</v>
      </c>
      <c r="Q1546">
        <v>0</v>
      </c>
      <c r="R1546">
        <v>1</v>
      </c>
      <c r="S1546">
        <v>1</v>
      </c>
      <c r="T1546">
        <v>4676827.7501124386</v>
      </c>
      <c r="U1546">
        <v>2683713.0611333358</v>
      </c>
      <c r="V1546">
        <v>14105483.590997459</v>
      </c>
    </row>
    <row r="1547" spans="1:22" x14ac:dyDescent="0.25">
      <c r="A1547">
        <v>1544</v>
      </c>
      <c r="B1547" s="1">
        <f t="shared" si="24"/>
        <v>41358</v>
      </c>
      <c r="C1547">
        <v>3879739906.128654</v>
      </c>
      <c r="D1547">
        <v>75070444.692350924</v>
      </c>
      <c r="E1547">
        <v>-600000</v>
      </c>
      <c r="F1547">
        <v>0</v>
      </c>
      <c r="G1547">
        <v>0</v>
      </c>
      <c r="H1547">
        <v>1544</v>
      </c>
      <c r="I1547">
        <v>5715000</v>
      </c>
      <c r="J1547">
        <v>6977000</v>
      </c>
      <c r="K1547">
        <v>1544</v>
      </c>
      <c r="L1547">
        <v>0</v>
      </c>
      <c r="M1547">
        <v>0</v>
      </c>
      <c r="N1547">
        <v>0.43277282432489989</v>
      </c>
      <c r="O1547">
        <v>0.54317290151379094</v>
      </c>
      <c r="P1547">
        <v>0</v>
      </c>
      <c r="Q1547">
        <v>0</v>
      </c>
      <c r="R1547">
        <v>1</v>
      </c>
      <c r="S1547">
        <v>1</v>
      </c>
      <c r="T1547">
        <v>4410225.8336861199</v>
      </c>
      <c r="U1547">
        <v>2500000</v>
      </c>
      <c r="V1547">
        <v>11511653.856726451</v>
      </c>
    </row>
    <row r="1548" spans="1:22" x14ac:dyDescent="0.25">
      <c r="A1548">
        <v>1545</v>
      </c>
      <c r="B1548" s="1">
        <f t="shared" si="24"/>
        <v>41359</v>
      </c>
      <c r="C1548">
        <v>3879737399.014442</v>
      </c>
      <c r="D1548">
        <v>74910380.323731959</v>
      </c>
      <c r="E1548">
        <v>-1194000.00013411</v>
      </c>
      <c r="F1548">
        <v>0</v>
      </c>
      <c r="G1548">
        <v>0</v>
      </c>
      <c r="H1548">
        <v>1545</v>
      </c>
      <c r="I1548">
        <v>5473000</v>
      </c>
      <c r="J1548">
        <v>6796000</v>
      </c>
      <c r="K1548">
        <v>1545</v>
      </c>
      <c r="L1548">
        <v>0</v>
      </c>
      <c r="M1548">
        <v>0</v>
      </c>
      <c r="N1548">
        <v>0.43275249392438653</v>
      </c>
      <c r="O1548">
        <v>0.54317807271517338</v>
      </c>
      <c r="P1548">
        <v>0</v>
      </c>
      <c r="Q1548">
        <v>0</v>
      </c>
      <c r="R1548">
        <v>1</v>
      </c>
      <c r="S1548">
        <v>1</v>
      </c>
      <c r="T1548">
        <v>4332268.7778968923</v>
      </c>
      <c r="U1548">
        <v>2500000</v>
      </c>
      <c r="V1548">
        <v>9390752.3204970136</v>
      </c>
    </row>
    <row r="1549" spans="1:22" x14ac:dyDescent="0.25">
      <c r="A1549">
        <v>1546</v>
      </c>
      <c r="B1549" s="1">
        <f t="shared" si="24"/>
        <v>41360</v>
      </c>
      <c r="C1549">
        <v>3879734891.9002228</v>
      </c>
      <c r="D1549">
        <v>74841291.31525059</v>
      </c>
      <c r="E1549">
        <v>-1782060.0003996489</v>
      </c>
      <c r="F1549">
        <v>0</v>
      </c>
      <c r="G1549">
        <v>0</v>
      </c>
      <c r="H1549">
        <v>1546</v>
      </c>
      <c r="I1549">
        <v>5644000</v>
      </c>
      <c r="J1549">
        <v>7285000</v>
      </c>
      <c r="K1549">
        <v>1546</v>
      </c>
      <c r="L1549">
        <v>0</v>
      </c>
      <c r="M1549">
        <v>0</v>
      </c>
      <c r="N1549">
        <v>0.43273850847607359</v>
      </c>
      <c r="O1549">
        <v>0.54318459440192024</v>
      </c>
      <c r="P1549">
        <v>0</v>
      </c>
      <c r="Q1549">
        <v>0</v>
      </c>
      <c r="R1549">
        <v>1</v>
      </c>
      <c r="S1549">
        <v>1</v>
      </c>
      <c r="T1549">
        <v>4258950.0847403323</v>
      </c>
      <c r="U1549">
        <v>2500000</v>
      </c>
      <c r="V1549">
        <v>7471140.8628800241</v>
      </c>
    </row>
    <row r="1550" spans="1:22" x14ac:dyDescent="0.25">
      <c r="A1550">
        <v>1547</v>
      </c>
      <c r="B1550" s="1">
        <f t="shared" si="24"/>
        <v>41361</v>
      </c>
      <c r="C1550">
        <v>3879732384.7859998</v>
      </c>
      <c r="D1550">
        <v>74841291.31525059</v>
      </c>
      <c r="E1550">
        <v>9871595.5992060266</v>
      </c>
      <c r="F1550">
        <v>0</v>
      </c>
      <c r="G1550">
        <v>0</v>
      </c>
      <c r="H1550">
        <v>1547</v>
      </c>
      <c r="I1550">
        <v>5558000</v>
      </c>
      <c r="J1550">
        <v>6877000</v>
      </c>
      <c r="K1550">
        <v>1547</v>
      </c>
      <c r="L1550">
        <v>0</v>
      </c>
      <c r="M1550">
        <v>0</v>
      </c>
      <c r="N1550">
        <v>0.4327200559214579</v>
      </c>
      <c r="O1550">
        <v>0.54318587823653486</v>
      </c>
      <c r="P1550">
        <v>0</v>
      </c>
      <c r="Q1550">
        <v>0</v>
      </c>
      <c r="R1550">
        <v>1</v>
      </c>
      <c r="S1550">
        <v>1</v>
      </c>
      <c r="T1550">
        <v>8063666.6483360836</v>
      </c>
      <c r="U1550">
        <v>4388764.371280482</v>
      </c>
      <c r="V1550">
        <v>11473707.306823609</v>
      </c>
    </row>
    <row r="1551" spans="1:22" x14ac:dyDescent="0.25">
      <c r="A1551">
        <v>1548</v>
      </c>
      <c r="B1551" s="1">
        <f t="shared" si="24"/>
        <v>41362</v>
      </c>
      <c r="C1551">
        <v>3879729877.671772</v>
      </c>
      <c r="D1551">
        <v>74908038.65478152</v>
      </c>
      <c r="E1551">
        <v>0</v>
      </c>
      <c r="F1551">
        <v>0</v>
      </c>
      <c r="G1551">
        <v>0</v>
      </c>
      <c r="H1551">
        <v>1548</v>
      </c>
      <c r="I1551">
        <v>5431000</v>
      </c>
      <c r="J1551">
        <v>6571000</v>
      </c>
      <c r="K1551">
        <v>1548</v>
      </c>
      <c r="L1551">
        <v>0</v>
      </c>
      <c r="M1551">
        <v>0</v>
      </c>
      <c r="N1551">
        <v>0.43272695067209221</v>
      </c>
      <c r="O1551">
        <v>0.54319659594417891</v>
      </c>
      <c r="P1551">
        <v>0</v>
      </c>
      <c r="Q1551">
        <v>0</v>
      </c>
      <c r="R1551">
        <v>1</v>
      </c>
      <c r="S1551">
        <v>1</v>
      </c>
      <c r="T1551">
        <v>4277624.4169537555</v>
      </c>
      <c r="U1551">
        <v>2500000</v>
      </c>
      <c r="V1551">
        <v>9344570.3138282783</v>
      </c>
    </row>
    <row r="1552" spans="1:22" x14ac:dyDescent="0.25">
      <c r="A1552">
        <v>1549</v>
      </c>
      <c r="B1552" s="1">
        <f t="shared" si="24"/>
        <v>41363</v>
      </c>
      <c r="C1552">
        <v>3879727370.5575399</v>
      </c>
      <c r="D1552">
        <v>74841291.31525059</v>
      </c>
      <c r="E1552">
        <v>-600000</v>
      </c>
      <c r="F1552">
        <v>0</v>
      </c>
      <c r="G1552">
        <v>0</v>
      </c>
      <c r="H1552">
        <v>1549</v>
      </c>
      <c r="I1552">
        <v>5363000</v>
      </c>
      <c r="J1552">
        <v>6412000</v>
      </c>
      <c r="K1552">
        <v>1549</v>
      </c>
      <c r="L1552">
        <v>0</v>
      </c>
      <c r="M1552">
        <v>0</v>
      </c>
      <c r="N1552">
        <v>0.43271405264022711</v>
      </c>
      <c r="O1552">
        <v>0.5432049995278434</v>
      </c>
      <c r="P1552">
        <v>0</v>
      </c>
      <c r="Q1552">
        <v>0</v>
      </c>
      <c r="R1552">
        <v>1</v>
      </c>
      <c r="S1552">
        <v>1</v>
      </c>
      <c r="T1552">
        <v>4207557.0056640981</v>
      </c>
      <c r="U1552">
        <v>2500000</v>
      </c>
      <c r="V1552">
        <v>7432759.5521158772</v>
      </c>
    </row>
    <row r="1553" spans="1:22" x14ac:dyDescent="0.25">
      <c r="A1553">
        <v>1550</v>
      </c>
      <c r="B1553" s="1">
        <f t="shared" si="24"/>
        <v>41364</v>
      </c>
      <c r="C1553">
        <v>3879724863.4433031</v>
      </c>
      <c r="D1553">
        <v>74841291.31525059</v>
      </c>
      <c r="E1553">
        <v>-1194000.00013411</v>
      </c>
      <c r="F1553">
        <v>0</v>
      </c>
      <c r="G1553">
        <v>0</v>
      </c>
      <c r="H1553">
        <v>1550</v>
      </c>
      <c r="I1553">
        <v>5171000</v>
      </c>
      <c r="J1553">
        <v>6156000</v>
      </c>
      <c r="K1553">
        <v>1550</v>
      </c>
      <c r="L1553">
        <v>0</v>
      </c>
      <c r="M1553">
        <v>0</v>
      </c>
      <c r="N1553">
        <v>0.43270290420054047</v>
      </c>
      <c r="O1553">
        <v>0.54321459099167857</v>
      </c>
      <c r="P1553">
        <v>0</v>
      </c>
      <c r="Q1553">
        <v>0</v>
      </c>
      <c r="R1553">
        <v>1</v>
      </c>
      <c r="S1553">
        <v>1</v>
      </c>
      <c r="T1553">
        <v>4141658.531477097</v>
      </c>
      <c r="U1553">
        <v>2500000</v>
      </c>
      <c r="V1553">
        <v>5497395.5153223015</v>
      </c>
    </row>
    <row r="1554" spans="1:22" x14ac:dyDescent="0.25">
      <c r="A1554">
        <v>1551</v>
      </c>
      <c r="B1554" s="1">
        <f t="shared" si="24"/>
        <v>41365</v>
      </c>
      <c r="C1554">
        <v>3879722356.3290639</v>
      </c>
      <c r="D1554">
        <v>74841291.31525059</v>
      </c>
      <c r="E1554">
        <v>-1782060.0003996489</v>
      </c>
      <c r="F1554">
        <v>0</v>
      </c>
      <c r="G1554">
        <v>0</v>
      </c>
      <c r="H1554">
        <v>1551</v>
      </c>
      <c r="I1554">
        <v>5253000</v>
      </c>
      <c r="J1554">
        <v>6211000</v>
      </c>
      <c r="K1554">
        <v>1551</v>
      </c>
      <c r="L1554">
        <v>0</v>
      </c>
      <c r="M1554">
        <v>0</v>
      </c>
      <c r="N1554">
        <v>0.43269663218577459</v>
      </c>
      <c r="O1554">
        <v>0.54322629783733656</v>
      </c>
      <c r="P1554">
        <v>0</v>
      </c>
      <c r="Q1554">
        <v>0</v>
      </c>
      <c r="R1554">
        <v>1</v>
      </c>
      <c r="S1554">
        <v>1</v>
      </c>
      <c r="T1554">
        <v>4079680.9470302789</v>
      </c>
      <c r="U1554">
        <v>2500000</v>
      </c>
      <c r="V1554">
        <v>3576375.7325521559</v>
      </c>
    </row>
    <row r="1555" spans="1:22" x14ac:dyDescent="0.25">
      <c r="A1555">
        <v>1552</v>
      </c>
      <c r="B1555" s="1">
        <f t="shared" si="24"/>
        <v>41366</v>
      </c>
      <c r="C1555">
        <v>3879719849.2148209</v>
      </c>
      <c r="D1555">
        <v>74841291.31525059</v>
      </c>
      <c r="E1555">
        <v>-2364239.4007939738</v>
      </c>
      <c r="F1555">
        <v>0</v>
      </c>
      <c r="G1555">
        <v>0</v>
      </c>
      <c r="H1555">
        <v>1552</v>
      </c>
      <c r="I1555">
        <v>5492000</v>
      </c>
      <c r="J1555">
        <v>7652000</v>
      </c>
      <c r="K1555">
        <v>1552</v>
      </c>
      <c r="L1555">
        <v>0</v>
      </c>
      <c r="M1555">
        <v>0</v>
      </c>
      <c r="N1555">
        <v>0.43268828939350867</v>
      </c>
      <c r="O1555">
        <v>0.54323723742851637</v>
      </c>
      <c r="P1555">
        <v>0</v>
      </c>
      <c r="Q1555">
        <v>0</v>
      </c>
      <c r="R1555">
        <v>1</v>
      </c>
      <c r="S1555">
        <v>1</v>
      </c>
      <c r="T1555">
        <v>4021390.9635177278</v>
      </c>
      <c r="U1555">
        <v>2500000</v>
      </c>
      <c r="V1555">
        <v>1640611.976026017</v>
      </c>
    </row>
    <row r="1556" spans="1:22" x14ac:dyDescent="0.25">
      <c r="A1556">
        <v>1553</v>
      </c>
      <c r="B1556" s="1">
        <f t="shared" si="24"/>
        <v>41367</v>
      </c>
      <c r="C1556">
        <v>3879717342.1005759</v>
      </c>
      <c r="D1556">
        <v>74841291.31525059</v>
      </c>
      <c r="E1556">
        <v>22970582.992685519</v>
      </c>
      <c r="F1556">
        <v>0</v>
      </c>
      <c r="G1556">
        <v>0</v>
      </c>
      <c r="H1556">
        <v>1553</v>
      </c>
      <c r="I1556">
        <v>5306000</v>
      </c>
      <c r="J1556">
        <v>6938000</v>
      </c>
      <c r="K1556">
        <v>1553</v>
      </c>
      <c r="L1556">
        <v>0</v>
      </c>
      <c r="M1556">
        <v>0</v>
      </c>
      <c r="N1556">
        <v>0.43267381460659121</v>
      </c>
      <c r="O1556">
        <v>0.54323305460617144</v>
      </c>
      <c r="P1556">
        <v>0</v>
      </c>
      <c r="Q1556">
        <v>0</v>
      </c>
      <c r="R1556">
        <v>1</v>
      </c>
      <c r="S1556">
        <v>1</v>
      </c>
      <c r="T1556">
        <v>16506285.825860919</v>
      </c>
      <c r="U1556">
        <v>9624796.9127966352</v>
      </c>
      <c r="V1556">
        <v>17068911.9629375</v>
      </c>
    </row>
    <row r="1557" spans="1:22" x14ac:dyDescent="0.25">
      <c r="A1557">
        <v>1554</v>
      </c>
      <c r="B1557" s="1">
        <f t="shared" si="24"/>
        <v>41368</v>
      </c>
      <c r="C1557">
        <v>3879714834.9863291</v>
      </c>
      <c r="D1557">
        <v>75253316.86974749</v>
      </c>
      <c r="E1557">
        <v>3279381.5063629672</v>
      </c>
      <c r="F1557">
        <v>0</v>
      </c>
      <c r="G1557">
        <v>0</v>
      </c>
      <c r="H1557">
        <v>1554</v>
      </c>
      <c r="I1557">
        <v>5031000</v>
      </c>
      <c r="J1557">
        <v>6283000</v>
      </c>
      <c r="K1557">
        <v>1554</v>
      </c>
      <c r="L1557">
        <v>0</v>
      </c>
      <c r="M1557">
        <v>0</v>
      </c>
      <c r="N1557">
        <v>0.43263295814854552</v>
      </c>
      <c r="O1557">
        <v>0.54315500008078721</v>
      </c>
      <c r="P1557">
        <v>0</v>
      </c>
      <c r="Q1557">
        <v>0</v>
      </c>
      <c r="R1557">
        <v>1</v>
      </c>
      <c r="S1557">
        <v>1</v>
      </c>
      <c r="T1557">
        <v>4529925.846120663</v>
      </c>
      <c r="U1557">
        <v>2501379.2428194182</v>
      </c>
      <c r="V1557">
        <v>14309214.995226581</v>
      </c>
    </row>
    <row r="1558" spans="1:22" x14ac:dyDescent="0.25">
      <c r="A1558">
        <v>1555</v>
      </c>
      <c r="B1558" s="1">
        <f t="shared" si="24"/>
        <v>41369</v>
      </c>
      <c r="C1558">
        <v>3879712327.8720789</v>
      </c>
      <c r="D1558">
        <v>75083016.88942112</v>
      </c>
      <c r="E1558">
        <v>-4.6566128730773926E-10</v>
      </c>
      <c r="F1558">
        <v>0</v>
      </c>
      <c r="G1558">
        <v>0</v>
      </c>
      <c r="H1558">
        <v>1555</v>
      </c>
      <c r="I1558">
        <v>4662000</v>
      </c>
      <c r="J1558">
        <v>5752000</v>
      </c>
      <c r="K1558">
        <v>1555</v>
      </c>
      <c r="L1558">
        <v>0</v>
      </c>
      <c r="M1558">
        <v>0</v>
      </c>
      <c r="N1558">
        <v>0.43263020570165772</v>
      </c>
      <c r="O1558">
        <v>0.54316700732329304</v>
      </c>
      <c r="P1558">
        <v>0</v>
      </c>
      <c r="Q1558">
        <v>0</v>
      </c>
      <c r="R1558">
        <v>1</v>
      </c>
      <c r="S1558">
        <v>1</v>
      </c>
      <c r="T1558">
        <v>4250882.3337085973</v>
      </c>
      <c r="U1558">
        <v>2500000</v>
      </c>
      <c r="V1558">
        <v>11670344.97584771</v>
      </c>
    </row>
    <row r="1559" spans="1:22" x14ac:dyDescent="0.25">
      <c r="A1559">
        <v>1556</v>
      </c>
      <c r="B1559" s="1">
        <f t="shared" si="24"/>
        <v>41370</v>
      </c>
      <c r="C1559">
        <v>3879709820.7578268</v>
      </c>
      <c r="D1559">
        <v>74920173.09981589</v>
      </c>
      <c r="E1559">
        <v>-600000.00000000047</v>
      </c>
      <c r="F1559">
        <v>0</v>
      </c>
      <c r="G1559">
        <v>0</v>
      </c>
      <c r="H1559">
        <v>1556</v>
      </c>
      <c r="I1559">
        <v>5902000</v>
      </c>
      <c r="J1559">
        <v>8904000</v>
      </c>
      <c r="K1559">
        <v>1556</v>
      </c>
      <c r="L1559">
        <v>0</v>
      </c>
      <c r="M1559">
        <v>0</v>
      </c>
      <c r="N1559">
        <v>0.43263641513824308</v>
      </c>
      <c r="O1559">
        <v>0.54318270127274637</v>
      </c>
      <c r="P1559">
        <v>0</v>
      </c>
      <c r="Q1559">
        <v>0</v>
      </c>
      <c r="R1559">
        <v>1</v>
      </c>
      <c r="S1559">
        <v>1</v>
      </c>
      <c r="T1559">
        <v>4182406.0481789908</v>
      </c>
      <c r="U1559">
        <v>2500000</v>
      </c>
      <c r="V1559">
        <v>9503231.8202013858</v>
      </c>
    </row>
    <row r="1560" spans="1:22" x14ac:dyDescent="0.25">
      <c r="A1560">
        <v>1557</v>
      </c>
      <c r="B1560" s="1">
        <f t="shared" si="24"/>
        <v>41371</v>
      </c>
      <c r="C1560">
        <v>3879707313.6435728</v>
      </c>
      <c r="D1560">
        <v>74841291.31525059</v>
      </c>
      <c r="E1560">
        <v>42711054.99986589</v>
      </c>
      <c r="F1560">
        <v>0</v>
      </c>
      <c r="G1560">
        <v>0</v>
      </c>
      <c r="H1560">
        <v>1557</v>
      </c>
      <c r="I1560">
        <v>6629000</v>
      </c>
      <c r="J1560">
        <v>10488000</v>
      </c>
      <c r="K1560">
        <v>1557</v>
      </c>
      <c r="L1560">
        <v>0</v>
      </c>
      <c r="M1560">
        <v>0</v>
      </c>
      <c r="N1560">
        <v>0.43261109074226028</v>
      </c>
      <c r="O1560">
        <v>0.54316531726352379</v>
      </c>
      <c r="P1560">
        <v>0</v>
      </c>
      <c r="Q1560">
        <v>0</v>
      </c>
      <c r="R1560">
        <v>1</v>
      </c>
      <c r="S1560">
        <v>1</v>
      </c>
      <c r="T1560">
        <v>26262799.095952339</v>
      </c>
      <c r="U1560">
        <v>14060770.35377753</v>
      </c>
      <c r="V1560">
        <v>31630885.255792849</v>
      </c>
    </row>
    <row r="1561" spans="1:22" x14ac:dyDescent="0.25">
      <c r="A1561">
        <v>1558</v>
      </c>
      <c r="B1561" s="1">
        <f t="shared" si="24"/>
        <v>41372</v>
      </c>
      <c r="C1561">
        <v>3879704806.5293188</v>
      </c>
      <c r="D1561">
        <v>76151931.389494389</v>
      </c>
      <c r="E1561">
        <v>10162953.29564555</v>
      </c>
      <c r="F1561">
        <v>0</v>
      </c>
      <c r="G1561">
        <v>0</v>
      </c>
      <c r="H1561">
        <v>1558</v>
      </c>
      <c r="I1561">
        <v>5588000</v>
      </c>
      <c r="J1561">
        <v>7567000</v>
      </c>
      <c r="K1561">
        <v>1558</v>
      </c>
      <c r="L1561">
        <v>0</v>
      </c>
      <c r="M1561">
        <v>0</v>
      </c>
      <c r="N1561">
        <v>0.43245508962415291</v>
      </c>
      <c r="O1561">
        <v>0.54292219241150641</v>
      </c>
      <c r="P1561">
        <v>0</v>
      </c>
      <c r="Q1561">
        <v>0</v>
      </c>
      <c r="R1561">
        <v>1</v>
      </c>
      <c r="S1561">
        <v>1</v>
      </c>
      <c r="T1561">
        <v>8951722.2411286943</v>
      </c>
      <c r="U1561">
        <v>4673339.7318228772</v>
      </c>
      <c r="V1561">
        <v>26232997.43776942</v>
      </c>
    </row>
    <row r="1562" spans="1:22" x14ac:dyDescent="0.25">
      <c r="A1562">
        <v>1559</v>
      </c>
      <c r="B1562" s="1">
        <f t="shared" si="24"/>
        <v>41373</v>
      </c>
      <c r="C1562">
        <v>3879702299.415061</v>
      </c>
      <c r="D1562">
        <v>75818829.53085956</v>
      </c>
      <c r="E1562">
        <v>719755</v>
      </c>
      <c r="F1562">
        <v>0</v>
      </c>
      <c r="G1562">
        <v>0</v>
      </c>
      <c r="H1562">
        <v>1559</v>
      </c>
      <c r="I1562">
        <v>5047000</v>
      </c>
      <c r="J1562">
        <v>6725000</v>
      </c>
      <c r="K1562">
        <v>1559</v>
      </c>
      <c r="L1562">
        <v>0</v>
      </c>
      <c r="M1562">
        <v>0</v>
      </c>
      <c r="N1562">
        <v>0.43246326997263851</v>
      </c>
      <c r="O1562">
        <v>0.54292941208320311</v>
      </c>
      <c r="P1562">
        <v>0</v>
      </c>
      <c r="Q1562">
        <v>0</v>
      </c>
      <c r="R1562">
        <v>1</v>
      </c>
      <c r="S1562">
        <v>1</v>
      </c>
      <c r="T1562">
        <v>6517432.7646315843</v>
      </c>
      <c r="U1562">
        <v>4239487.6063545085</v>
      </c>
      <c r="V1562">
        <v>21395763.714707371</v>
      </c>
    </row>
    <row r="1563" spans="1:22" x14ac:dyDescent="0.25">
      <c r="A1563">
        <v>1560</v>
      </c>
      <c r="B1563" s="1">
        <f t="shared" si="24"/>
        <v>41374</v>
      </c>
      <c r="C1563">
        <v>3879699792.3008032</v>
      </c>
      <c r="D1563">
        <v>75520325.4496108</v>
      </c>
      <c r="E1563">
        <v>-247320.04983912219</v>
      </c>
      <c r="F1563">
        <v>0</v>
      </c>
      <c r="G1563">
        <v>0</v>
      </c>
      <c r="H1563">
        <v>1560</v>
      </c>
      <c r="I1563">
        <v>4851000</v>
      </c>
      <c r="J1563">
        <v>6124000</v>
      </c>
      <c r="K1563">
        <v>1560</v>
      </c>
      <c r="L1563">
        <v>0</v>
      </c>
      <c r="M1563">
        <v>0</v>
      </c>
      <c r="N1563">
        <v>0.43247697599216262</v>
      </c>
      <c r="O1563">
        <v>0.54294219184957193</v>
      </c>
      <c r="P1563">
        <v>0</v>
      </c>
      <c r="Q1563">
        <v>0</v>
      </c>
      <c r="R1563">
        <v>1</v>
      </c>
      <c r="S1563">
        <v>1</v>
      </c>
      <c r="T1563">
        <v>5621925.5289574284</v>
      </c>
      <c r="U1563">
        <v>3432698.4592982628</v>
      </c>
      <c r="V1563">
        <v>17455438.398449801</v>
      </c>
    </row>
    <row r="1564" spans="1:22" x14ac:dyDescent="0.25">
      <c r="A1564">
        <v>1561</v>
      </c>
      <c r="B1564" s="1">
        <f t="shared" si="24"/>
        <v>41375</v>
      </c>
      <c r="C1564">
        <v>3879697285.1865439</v>
      </c>
      <c r="D1564">
        <v>75277169.287289545</v>
      </c>
      <c r="E1564">
        <v>-844846.84939601133</v>
      </c>
      <c r="F1564">
        <v>0</v>
      </c>
      <c r="G1564">
        <v>0</v>
      </c>
      <c r="H1564">
        <v>1561</v>
      </c>
      <c r="I1564">
        <v>4525000</v>
      </c>
      <c r="J1564">
        <v>5701000</v>
      </c>
      <c r="K1564">
        <v>1561</v>
      </c>
      <c r="L1564">
        <v>0</v>
      </c>
      <c r="M1564">
        <v>0</v>
      </c>
      <c r="N1564">
        <v>0.43248879633747528</v>
      </c>
      <c r="O1564">
        <v>0.54295781035800883</v>
      </c>
      <c r="P1564">
        <v>0</v>
      </c>
      <c r="Q1564">
        <v>0</v>
      </c>
      <c r="R1564">
        <v>1</v>
      </c>
      <c r="S1564">
        <v>1</v>
      </c>
      <c r="T1564">
        <v>4896806.4512530155</v>
      </c>
      <c r="U1564">
        <v>2802136.7167843948</v>
      </c>
      <c r="V1564">
        <v>14240584.07979239</v>
      </c>
    </row>
    <row r="1565" spans="1:22" x14ac:dyDescent="0.25">
      <c r="A1565">
        <v>1562</v>
      </c>
      <c r="B1565" s="1">
        <f t="shared" si="24"/>
        <v>41376</v>
      </c>
      <c r="C1565">
        <v>3879694778.0722842</v>
      </c>
      <c r="D1565">
        <v>75078781.698497996</v>
      </c>
      <c r="E1565">
        <v>3111.6189091107808</v>
      </c>
      <c r="F1565">
        <v>0</v>
      </c>
      <c r="G1565">
        <v>0</v>
      </c>
      <c r="H1565">
        <v>1562</v>
      </c>
      <c r="I1565">
        <v>4495000</v>
      </c>
      <c r="J1565">
        <v>5531000</v>
      </c>
      <c r="K1565">
        <v>1562</v>
      </c>
      <c r="L1565">
        <v>0</v>
      </c>
      <c r="M1565">
        <v>0</v>
      </c>
      <c r="N1565">
        <v>0.43250153156146459</v>
      </c>
      <c r="O1565">
        <v>0.54297537743515245</v>
      </c>
      <c r="P1565">
        <v>0</v>
      </c>
      <c r="Q1565">
        <v>0</v>
      </c>
      <c r="R1565">
        <v>1</v>
      </c>
      <c r="S1565">
        <v>1</v>
      </c>
      <c r="T1565">
        <v>4505738.4610341555</v>
      </c>
      <c r="U1565">
        <v>2500000</v>
      </c>
      <c r="V1565">
        <v>11623527.613268919</v>
      </c>
    </row>
    <row r="1566" spans="1:22" x14ac:dyDescent="0.25">
      <c r="A1566">
        <v>1563</v>
      </c>
      <c r="B1566" s="1">
        <f t="shared" si="24"/>
        <v>41377</v>
      </c>
      <c r="C1566">
        <v>3879692270.9580231</v>
      </c>
      <c r="D1566">
        <v>74917284.01597105</v>
      </c>
      <c r="E1566">
        <v>-598475.30673384026</v>
      </c>
      <c r="F1566">
        <v>0</v>
      </c>
      <c r="G1566">
        <v>0</v>
      </c>
      <c r="H1566">
        <v>1563</v>
      </c>
      <c r="I1566">
        <v>4195000</v>
      </c>
      <c r="J1566">
        <v>5251000</v>
      </c>
      <c r="K1566">
        <v>1563</v>
      </c>
      <c r="L1566">
        <v>0</v>
      </c>
      <c r="M1566">
        <v>0</v>
      </c>
      <c r="N1566">
        <v>0.43251169714851878</v>
      </c>
      <c r="O1566">
        <v>0.54299353055257182</v>
      </c>
      <c r="P1566">
        <v>0</v>
      </c>
      <c r="Q1566">
        <v>0</v>
      </c>
      <c r="R1566">
        <v>1</v>
      </c>
      <c r="S1566">
        <v>1</v>
      </c>
      <c r="T1566">
        <v>4422146.5690282723</v>
      </c>
      <c r="U1566">
        <v>2500000</v>
      </c>
      <c r="V1566">
        <v>9478568.4272387419</v>
      </c>
    </row>
    <row r="1567" spans="1:22" x14ac:dyDescent="0.25">
      <c r="A1567">
        <v>1564</v>
      </c>
      <c r="B1567" s="1">
        <f t="shared" si="24"/>
        <v>41378</v>
      </c>
      <c r="C1567">
        <v>3879689763.84376</v>
      </c>
      <c r="D1567">
        <v>74841291.31525059</v>
      </c>
      <c r="E1567">
        <v>-1192490.5538002709</v>
      </c>
      <c r="F1567">
        <v>0</v>
      </c>
      <c r="G1567">
        <v>0</v>
      </c>
      <c r="H1567">
        <v>1564</v>
      </c>
      <c r="I1567">
        <v>4494000</v>
      </c>
      <c r="J1567">
        <v>5383000</v>
      </c>
      <c r="K1567">
        <v>1564</v>
      </c>
      <c r="L1567">
        <v>0</v>
      </c>
      <c r="M1567">
        <v>0</v>
      </c>
      <c r="N1567">
        <v>0.43252878710488968</v>
      </c>
      <c r="O1567">
        <v>0.54301371713843671</v>
      </c>
      <c r="P1567">
        <v>0</v>
      </c>
      <c r="Q1567">
        <v>0</v>
      </c>
      <c r="R1567">
        <v>1</v>
      </c>
      <c r="S1567">
        <v>1</v>
      </c>
      <c r="T1567">
        <v>4343480.2420537081</v>
      </c>
      <c r="U1567">
        <v>2500000</v>
      </c>
      <c r="V1567">
        <v>7535294.1390830586</v>
      </c>
    </row>
    <row r="1568" spans="1:22" x14ac:dyDescent="0.25">
      <c r="A1568">
        <v>1565</v>
      </c>
      <c r="B1568" s="1">
        <f t="shared" si="24"/>
        <v>41379</v>
      </c>
      <c r="C1568">
        <v>3879687256.729497</v>
      </c>
      <c r="D1568">
        <v>74841291.31525059</v>
      </c>
      <c r="E1568">
        <v>-1060810.6485288111</v>
      </c>
      <c r="F1568">
        <v>0</v>
      </c>
      <c r="G1568">
        <v>0</v>
      </c>
      <c r="H1568">
        <v>1565</v>
      </c>
      <c r="I1568">
        <v>4349000</v>
      </c>
      <c r="J1568">
        <v>5909000</v>
      </c>
      <c r="K1568">
        <v>1565</v>
      </c>
      <c r="L1568">
        <v>0</v>
      </c>
      <c r="M1568">
        <v>0</v>
      </c>
      <c r="N1568">
        <v>0.43253897426454369</v>
      </c>
      <c r="O1568">
        <v>0.54303271607564718</v>
      </c>
      <c r="P1568">
        <v>0</v>
      </c>
      <c r="Q1568">
        <v>0</v>
      </c>
      <c r="R1568">
        <v>1</v>
      </c>
      <c r="S1568">
        <v>1</v>
      </c>
      <c r="T1568">
        <v>7188521.3534699176</v>
      </c>
      <c r="U1568">
        <v>5419026.874870332</v>
      </c>
      <c r="V1568">
        <v>13491030.871839959</v>
      </c>
    </row>
    <row r="1569" spans="1:22" x14ac:dyDescent="0.25">
      <c r="A1569">
        <v>1566</v>
      </c>
      <c r="B1569" s="1">
        <f t="shared" si="24"/>
        <v>41380</v>
      </c>
      <c r="C1569">
        <v>3879684749.6152339</v>
      </c>
      <c r="D1569">
        <v>75032527.019791827</v>
      </c>
      <c r="E1569">
        <v>-1650202.542280633</v>
      </c>
      <c r="F1569">
        <v>0</v>
      </c>
      <c r="G1569">
        <v>0</v>
      </c>
      <c r="H1569">
        <v>1566</v>
      </c>
      <c r="I1569">
        <v>4240000</v>
      </c>
      <c r="J1569">
        <v>5178000</v>
      </c>
      <c r="K1569">
        <v>1566</v>
      </c>
      <c r="L1569">
        <v>0</v>
      </c>
      <c r="M1569">
        <v>0</v>
      </c>
      <c r="N1569">
        <v>0.43255910792171931</v>
      </c>
      <c r="O1569">
        <v>0.54304813647621419</v>
      </c>
      <c r="P1569">
        <v>0</v>
      </c>
      <c r="Q1569">
        <v>0</v>
      </c>
      <c r="R1569">
        <v>1</v>
      </c>
      <c r="S1569">
        <v>1</v>
      </c>
      <c r="T1569">
        <v>4199910.7900709538</v>
      </c>
      <c r="U1569">
        <v>2500000</v>
      </c>
      <c r="V1569">
        <v>10980242.196817821</v>
      </c>
    </row>
    <row r="1570" spans="1:22" x14ac:dyDescent="0.25">
      <c r="A1570">
        <v>1567</v>
      </c>
      <c r="B1570" s="1">
        <f t="shared" si="24"/>
        <v>41381</v>
      </c>
      <c r="C1570">
        <v>3879682242.5009689</v>
      </c>
      <c r="D1570">
        <v>74877587.087269217</v>
      </c>
      <c r="E1570">
        <v>-2233700.5172266751</v>
      </c>
      <c r="F1570">
        <v>0</v>
      </c>
      <c r="G1570">
        <v>0</v>
      </c>
      <c r="H1570">
        <v>1567</v>
      </c>
      <c r="I1570">
        <v>5680000</v>
      </c>
      <c r="J1570">
        <v>8347000</v>
      </c>
      <c r="K1570">
        <v>1567</v>
      </c>
      <c r="L1570">
        <v>0</v>
      </c>
      <c r="M1570">
        <v>0</v>
      </c>
      <c r="N1570">
        <v>0.43257516939048091</v>
      </c>
      <c r="O1570">
        <v>0.54306850224442371</v>
      </c>
      <c r="P1570">
        <v>0</v>
      </c>
      <c r="Q1570">
        <v>0</v>
      </c>
      <c r="R1570">
        <v>1</v>
      </c>
      <c r="S1570">
        <v>1</v>
      </c>
      <c r="T1570">
        <v>4134467.2576506669</v>
      </c>
      <c r="U1570">
        <v>2500000</v>
      </c>
      <c r="V1570">
        <v>8946952.6847204249</v>
      </c>
    </row>
    <row r="1571" spans="1:22" x14ac:dyDescent="0.25">
      <c r="A1571">
        <v>1568</v>
      </c>
      <c r="B1571" s="1">
        <f t="shared" si="24"/>
        <v>41382</v>
      </c>
      <c r="C1571">
        <v>3879679735.386704</v>
      </c>
      <c r="D1571">
        <v>74841291.31525059</v>
      </c>
      <c r="E1571">
        <v>30297366.487446319</v>
      </c>
      <c r="F1571">
        <v>0</v>
      </c>
      <c r="G1571">
        <v>0</v>
      </c>
      <c r="H1571">
        <v>1568</v>
      </c>
      <c r="I1571">
        <v>5211000</v>
      </c>
      <c r="J1571">
        <v>7080000</v>
      </c>
      <c r="K1571">
        <v>1568</v>
      </c>
      <c r="L1571">
        <v>0</v>
      </c>
      <c r="M1571">
        <v>0</v>
      </c>
      <c r="N1571">
        <v>0.43255578096697589</v>
      </c>
      <c r="O1571">
        <v>0.5430573089102364</v>
      </c>
      <c r="P1571">
        <v>0</v>
      </c>
      <c r="Q1571">
        <v>0</v>
      </c>
      <c r="R1571">
        <v>1</v>
      </c>
      <c r="S1571">
        <v>1</v>
      </c>
      <c r="T1571">
        <v>21871400.310531929</v>
      </c>
      <c r="U1571">
        <v>12965021.613900799</v>
      </c>
      <c r="V1571">
        <v>29080289.158835892</v>
      </c>
    </row>
    <row r="1572" spans="1:22" x14ac:dyDescent="0.25">
      <c r="A1572">
        <v>1569</v>
      </c>
      <c r="B1572" s="1">
        <f t="shared" si="24"/>
        <v>41383</v>
      </c>
      <c r="C1572">
        <v>3879677228.272439</v>
      </c>
      <c r="D1572">
        <v>75994534.954228312</v>
      </c>
      <c r="E1572">
        <v>2868067.3004693501</v>
      </c>
      <c r="F1572">
        <v>0</v>
      </c>
      <c r="G1572">
        <v>0</v>
      </c>
      <c r="H1572">
        <v>1569</v>
      </c>
      <c r="I1572">
        <v>4778000</v>
      </c>
      <c r="J1572">
        <v>5834000</v>
      </c>
      <c r="K1572">
        <v>1569</v>
      </c>
      <c r="L1572">
        <v>0</v>
      </c>
      <c r="M1572">
        <v>0</v>
      </c>
      <c r="N1572">
        <v>0.43239596963131027</v>
      </c>
      <c r="O1572">
        <v>0.54285381348476192</v>
      </c>
      <c r="P1572">
        <v>0</v>
      </c>
      <c r="Q1572">
        <v>0</v>
      </c>
      <c r="R1572">
        <v>1</v>
      </c>
      <c r="S1572">
        <v>1</v>
      </c>
      <c r="T1572">
        <v>6240172.0769548081</v>
      </c>
      <c r="U1572">
        <v>4106133.60914551</v>
      </c>
      <c r="V1572">
        <v>23731861.283182122</v>
      </c>
    </row>
    <row r="1573" spans="1:22" x14ac:dyDescent="0.25">
      <c r="A1573">
        <v>1570</v>
      </c>
      <c r="B1573" s="1">
        <f t="shared" si="24"/>
        <v>41384</v>
      </c>
      <c r="C1573">
        <v>3879674721.158174</v>
      </c>
      <c r="D1573">
        <v>75664485.252156705</v>
      </c>
      <c r="E1573">
        <v>0</v>
      </c>
      <c r="F1573">
        <v>0</v>
      </c>
      <c r="G1573">
        <v>0</v>
      </c>
      <c r="H1573">
        <v>1570</v>
      </c>
      <c r="I1573">
        <v>5634000</v>
      </c>
      <c r="J1573">
        <v>7491000</v>
      </c>
      <c r="K1573">
        <v>1570</v>
      </c>
      <c r="L1573">
        <v>0</v>
      </c>
      <c r="M1573">
        <v>0</v>
      </c>
      <c r="N1573">
        <v>0.43241309200671613</v>
      </c>
      <c r="O1573">
        <v>0.54287110017105711</v>
      </c>
      <c r="P1573">
        <v>0</v>
      </c>
      <c r="Q1573">
        <v>0</v>
      </c>
      <c r="R1573">
        <v>1</v>
      </c>
      <c r="S1573">
        <v>1</v>
      </c>
      <c r="T1573">
        <v>5790336.7514798418</v>
      </c>
      <c r="U1573">
        <v>3845297.0233002431</v>
      </c>
      <c r="V1573">
        <v>19359136.10501039</v>
      </c>
    </row>
    <row r="1574" spans="1:22" x14ac:dyDescent="0.25">
      <c r="A1574">
        <v>1571</v>
      </c>
      <c r="B1574" s="1">
        <f t="shared" si="24"/>
        <v>41385</v>
      </c>
      <c r="C1574">
        <v>3879672214.0439081</v>
      </c>
      <c r="D1574">
        <v>75394645.838435501</v>
      </c>
      <c r="E1574">
        <v>33948240</v>
      </c>
      <c r="F1574">
        <v>0</v>
      </c>
      <c r="G1574">
        <v>0</v>
      </c>
      <c r="H1574">
        <v>1571</v>
      </c>
      <c r="I1574">
        <v>6552000</v>
      </c>
      <c r="J1574">
        <v>9330000</v>
      </c>
      <c r="K1574">
        <v>1571</v>
      </c>
      <c r="L1574">
        <v>0</v>
      </c>
      <c r="M1574">
        <v>0</v>
      </c>
      <c r="N1574">
        <v>0.43241406071863231</v>
      </c>
      <c r="O1574">
        <v>0.54287767112895491</v>
      </c>
      <c r="P1574">
        <v>0</v>
      </c>
      <c r="Q1574">
        <v>0</v>
      </c>
      <c r="R1574">
        <v>1</v>
      </c>
      <c r="S1574">
        <v>1</v>
      </c>
      <c r="T1574">
        <v>23302795.211765248</v>
      </c>
      <c r="U1574">
        <v>13148330.01366199</v>
      </c>
      <c r="V1574">
        <v>35121467.902607471</v>
      </c>
    </row>
    <row r="1575" spans="1:22" x14ac:dyDescent="0.25">
      <c r="A1575">
        <v>1572</v>
      </c>
      <c r="B1575" s="1">
        <f t="shared" si="24"/>
        <v>41386</v>
      </c>
      <c r="C1575">
        <v>3879669706.9296408</v>
      </c>
      <c r="D1575">
        <v>76367334.081541836</v>
      </c>
      <c r="E1575">
        <v>3742352.5746263191</v>
      </c>
      <c r="F1575">
        <v>0</v>
      </c>
      <c r="G1575">
        <v>0</v>
      </c>
      <c r="H1575">
        <v>1572</v>
      </c>
      <c r="I1575">
        <v>5599000</v>
      </c>
      <c r="J1575">
        <v>7226000</v>
      </c>
      <c r="K1575">
        <v>1572</v>
      </c>
      <c r="L1575">
        <v>0</v>
      </c>
      <c r="M1575">
        <v>0</v>
      </c>
      <c r="N1575">
        <v>0.43229238702439993</v>
      </c>
      <c r="O1575">
        <v>0.54268949236026742</v>
      </c>
      <c r="P1575">
        <v>0</v>
      </c>
      <c r="Q1575">
        <v>0</v>
      </c>
      <c r="R1575">
        <v>1</v>
      </c>
      <c r="S1575">
        <v>1</v>
      </c>
      <c r="T1575">
        <v>8252326.1073448118</v>
      </c>
      <c r="U1575">
        <v>5558244.6617288664</v>
      </c>
      <c r="V1575">
        <v>29465639.437781591</v>
      </c>
    </row>
    <row r="1576" spans="1:22" x14ac:dyDescent="0.25">
      <c r="A1576">
        <v>1573</v>
      </c>
      <c r="B1576" s="1">
        <f t="shared" si="24"/>
        <v>41387</v>
      </c>
      <c r="C1576">
        <v>3879667199.8153729</v>
      </c>
      <c r="D1576">
        <v>76018314.791540533</v>
      </c>
      <c r="E1576">
        <v>0</v>
      </c>
      <c r="F1576">
        <v>0</v>
      </c>
      <c r="G1576">
        <v>0</v>
      </c>
      <c r="H1576">
        <v>1573</v>
      </c>
      <c r="I1576">
        <v>5254000</v>
      </c>
      <c r="J1576">
        <v>6515000</v>
      </c>
      <c r="K1576">
        <v>1573</v>
      </c>
      <c r="L1576">
        <v>0</v>
      </c>
      <c r="M1576">
        <v>0</v>
      </c>
      <c r="N1576">
        <v>0.43230288851274729</v>
      </c>
      <c r="O1576">
        <v>0.54269899159010793</v>
      </c>
      <c r="P1576">
        <v>0</v>
      </c>
      <c r="Q1576">
        <v>0</v>
      </c>
      <c r="R1576">
        <v>1</v>
      </c>
      <c r="S1576">
        <v>1</v>
      </c>
      <c r="T1576">
        <v>7010346.1681438237</v>
      </c>
      <c r="U1576">
        <v>4740393.5667681042</v>
      </c>
      <c r="V1576">
        <v>24031090.410702761</v>
      </c>
    </row>
    <row r="1577" spans="1:22" x14ac:dyDescent="0.25">
      <c r="A1577">
        <v>1574</v>
      </c>
      <c r="B1577" s="1">
        <f t="shared" si="24"/>
        <v>41388</v>
      </c>
      <c r="C1577">
        <v>3879664692.701107</v>
      </c>
      <c r="D1577">
        <v>75682950.581910685</v>
      </c>
      <c r="E1577">
        <v>-600000</v>
      </c>
      <c r="F1577">
        <v>0</v>
      </c>
      <c r="G1577">
        <v>0</v>
      </c>
      <c r="H1577">
        <v>1574</v>
      </c>
      <c r="I1577">
        <v>5280000</v>
      </c>
      <c r="J1577">
        <v>7278000</v>
      </c>
      <c r="K1577">
        <v>1574</v>
      </c>
      <c r="L1577">
        <v>0</v>
      </c>
      <c r="M1577">
        <v>0</v>
      </c>
      <c r="N1577">
        <v>0.43231569194214259</v>
      </c>
      <c r="O1577">
        <v>0.54271260079916139</v>
      </c>
      <c r="P1577">
        <v>0</v>
      </c>
      <c r="Q1577">
        <v>0</v>
      </c>
      <c r="R1577">
        <v>1</v>
      </c>
      <c r="S1577">
        <v>1</v>
      </c>
      <c r="T1577">
        <v>6030734.0231390083</v>
      </c>
      <c r="U1577">
        <v>3860141.8409854909</v>
      </c>
      <c r="V1577">
        <v>19632429.323686142</v>
      </c>
    </row>
    <row r="1578" spans="1:22" x14ac:dyDescent="0.25">
      <c r="A1578">
        <v>1575</v>
      </c>
      <c r="B1578" s="1">
        <f t="shared" si="24"/>
        <v>41389</v>
      </c>
      <c r="C1578">
        <v>3879662185.5868392</v>
      </c>
      <c r="D1578">
        <v>75411510.671896696</v>
      </c>
      <c r="E1578">
        <v>6003549.9998658895</v>
      </c>
      <c r="F1578">
        <v>0</v>
      </c>
      <c r="G1578">
        <v>0</v>
      </c>
      <c r="H1578">
        <v>1575</v>
      </c>
      <c r="I1578">
        <v>5258000</v>
      </c>
      <c r="J1578">
        <v>6470000</v>
      </c>
      <c r="K1578">
        <v>1575</v>
      </c>
      <c r="L1578">
        <v>0</v>
      </c>
      <c r="M1578">
        <v>0</v>
      </c>
      <c r="N1578">
        <v>0.43232318672452552</v>
      </c>
      <c r="O1578">
        <v>0.54272138135794645</v>
      </c>
      <c r="P1578">
        <v>0</v>
      </c>
      <c r="Q1578">
        <v>0</v>
      </c>
      <c r="R1578">
        <v>1</v>
      </c>
      <c r="S1578">
        <v>1</v>
      </c>
      <c r="T1578">
        <v>11324618.147613181</v>
      </c>
      <c r="U1578">
        <v>8275426.0066389199</v>
      </c>
      <c r="V1578">
        <v>25877008.58800146</v>
      </c>
    </row>
    <row r="1579" spans="1:22" x14ac:dyDescent="0.25">
      <c r="A1579">
        <v>1576</v>
      </c>
      <c r="B1579" s="1">
        <f t="shared" si="24"/>
        <v>41390</v>
      </c>
      <c r="C1579">
        <v>3879659678.4725709</v>
      </c>
      <c r="D1579">
        <v>75796861.577558458</v>
      </c>
      <c r="E1579">
        <v>9.3132257461547852E-10</v>
      </c>
      <c r="F1579">
        <v>0</v>
      </c>
      <c r="G1579">
        <v>0</v>
      </c>
      <c r="H1579">
        <v>1576</v>
      </c>
      <c r="I1579">
        <v>5087000</v>
      </c>
      <c r="J1579">
        <v>6065000</v>
      </c>
      <c r="K1579">
        <v>1576</v>
      </c>
      <c r="L1579">
        <v>0</v>
      </c>
      <c r="M1579">
        <v>0</v>
      </c>
      <c r="N1579">
        <v>0.43231040145195271</v>
      </c>
      <c r="O1579">
        <v>0.54271233569605903</v>
      </c>
      <c r="P1579">
        <v>0</v>
      </c>
      <c r="Q1579">
        <v>0</v>
      </c>
      <c r="R1579">
        <v>1</v>
      </c>
      <c r="S1579">
        <v>1</v>
      </c>
      <c r="T1579">
        <v>5983706.1956322072</v>
      </c>
      <c r="U1579">
        <v>3901715.712219879</v>
      </c>
      <c r="V1579">
        <v>21103958.141317729</v>
      </c>
    </row>
    <row r="1580" spans="1:22" x14ac:dyDescent="0.25">
      <c r="A1580">
        <v>1577</v>
      </c>
      <c r="B1580" s="1">
        <f t="shared" si="24"/>
        <v>41391</v>
      </c>
      <c r="C1580">
        <v>3879657171.358304</v>
      </c>
      <c r="D1580">
        <v>75502318.224908665</v>
      </c>
      <c r="E1580">
        <v>-599999.99999999953</v>
      </c>
      <c r="F1580">
        <v>0</v>
      </c>
      <c r="G1580">
        <v>0</v>
      </c>
      <c r="H1580">
        <v>1577</v>
      </c>
      <c r="I1580">
        <v>4968000</v>
      </c>
      <c r="J1580">
        <v>5884000</v>
      </c>
      <c r="K1580">
        <v>1577</v>
      </c>
      <c r="L1580">
        <v>0</v>
      </c>
      <c r="M1580">
        <v>0</v>
      </c>
      <c r="N1580">
        <v>0.43232152748236369</v>
      </c>
      <c r="O1580">
        <v>0.54272851150783286</v>
      </c>
      <c r="P1580">
        <v>0</v>
      </c>
      <c r="Q1580">
        <v>0</v>
      </c>
      <c r="R1580">
        <v>1</v>
      </c>
      <c r="S1580">
        <v>1</v>
      </c>
      <c r="T1580">
        <v>5396384.2791670151</v>
      </c>
      <c r="U1580">
        <v>3402570.6671184949</v>
      </c>
      <c r="V1580">
        <v>17207292.5782419</v>
      </c>
    </row>
    <row r="1581" spans="1:22" x14ac:dyDescent="0.25">
      <c r="A1581">
        <v>1578</v>
      </c>
      <c r="B1581" s="1">
        <f t="shared" si="24"/>
        <v>41392</v>
      </c>
      <c r="C1581">
        <v>3879654664.2440362</v>
      </c>
      <c r="D1581">
        <v>75261856.291408509</v>
      </c>
      <c r="E1581">
        <v>-1194000.00013411</v>
      </c>
      <c r="F1581">
        <v>0</v>
      </c>
      <c r="G1581">
        <v>0</v>
      </c>
      <c r="H1581">
        <v>1578</v>
      </c>
      <c r="I1581">
        <v>4847000</v>
      </c>
      <c r="J1581">
        <v>5668000</v>
      </c>
      <c r="K1581">
        <v>1578</v>
      </c>
      <c r="L1581">
        <v>0</v>
      </c>
      <c r="M1581">
        <v>0</v>
      </c>
      <c r="N1581">
        <v>0.43233084226853841</v>
      </c>
      <c r="O1581">
        <v>0.54274544933701796</v>
      </c>
      <c r="P1581">
        <v>0</v>
      </c>
      <c r="Q1581">
        <v>0</v>
      </c>
      <c r="R1581">
        <v>1</v>
      </c>
      <c r="S1581">
        <v>1</v>
      </c>
      <c r="T1581">
        <v>4668895.9875084618</v>
      </c>
      <c r="U1581">
        <v>2758012.8159387098</v>
      </c>
      <c r="V1581">
        <v>14012186.759642759</v>
      </c>
    </row>
    <row r="1582" spans="1:22" x14ac:dyDescent="0.25">
      <c r="A1582">
        <v>1579</v>
      </c>
      <c r="B1582" s="1">
        <f t="shared" si="24"/>
        <v>41393</v>
      </c>
      <c r="C1582">
        <v>3879652157.1297669</v>
      </c>
      <c r="D1582">
        <v>75064687.375975206</v>
      </c>
      <c r="E1582">
        <v>-1782060.0003996489</v>
      </c>
      <c r="F1582">
        <v>0</v>
      </c>
      <c r="G1582">
        <v>0</v>
      </c>
      <c r="H1582">
        <v>1579</v>
      </c>
      <c r="I1582">
        <v>4550000</v>
      </c>
      <c r="J1582">
        <v>5488000</v>
      </c>
      <c r="K1582">
        <v>1579</v>
      </c>
      <c r="L1582">
        <v>0</v>
      </c>
      <c r="M1582">
        <v>0</v>
      </c>
      <c r="N1582">
        <v>0.43233590674601219</v>
      </c>
      <c r="O1582">
        <v>0.54276285969018345</v>
      </c>
      <c r="P1582">
        <v>0</v>
      </c>
      <c r="Q1582">
        <v>0</v>
      </c>
      <c r="R1582">
        <v>1</v>
      </c>
      <c r="S1582">
        <v>1</v>
      </c>
      <c r="T1582">
        <v>4332887.0048694517</v>
      </c>
      <c r="U1582">
        <v>2500000</v>
      </c>
      <c r="V1582">
        <v>11399453.81531675</v>
      </c>
    </row>
    <row r="1583" spans="1:22" x14ac:dyDescent="0.25">
      <c r="A1583">
        <v>1580</v>
      </c>
      <c r="B1583" s="1">
        <f t="shared" si="24"/>
        <v>41394</v>
      </c>
      <c r="C1583">
        <v>3879649650.0155001</v>
      </c>
      <c r="D1583">
        <v>74903456.496562436</v>
      </c>
      <c r="E1583">
        <v>-2364239.4007939729</v>
      </c>
      <c r="F1583">
        <v>0</v>
      </c>
      <c r="G1583">
        <v>0</v>
      </c>
      <c r="H1583">
        <v>1580</v>
      </c>
      <c r="I1583">
        <v>5637000</v>
      </c>
      <c r="J1583">
        <v>8691000</v>
      </c>
      <c r="K1583">
        <v>1580</v>
      </c>
      <c r="L1583">
        <v>0</v>
      </c>
      <c r="M1583">
        <v>0</v>
      </c>
      <c r="N1583">
        <v>0.43234478009372018</v>
      </c>
      <c r="O1583">
        <v>0.5427809873032694</v>
      </c>
      <c r="P1583">
        <v>0</v>
      </c>
      <c r="Q1583">
        <v>0</v>
      </c>
      <c r="R1583">
        <v>1</v>
      </c>
      <c r="S1583">
        <v>1</v>
      </c>
      <c r="T1583">
        <v>4259531.527859794</v>
      </c>
      <c r="U1583">
        <v>2500000</v>
      </c>
      <c r="V1583">
        <v>9267284.2773111612</v>
      </c>
    </row>
    <row r="1584" spans="1:22" x14ac:dyDescent="0.25">
      <c r="A1584">
        <v>1581</v>
      </c>
      <c r="B1584" s="1">
        <f t="shared" si="24"/>
        <v>41395</v>
      </c>
      <c r="C1584">
        <v>3879647142.9012299</v>
      </c>
      <c r="D1584">
        <v>74841291.31525059</v>
      </c>
      <c r="E1584">
        <v>33047152.992685519</v>
      </c>
      <c r="F1584">
        <v>0</v>
      </c>
      <c r="G1584">
        <v>0</v>
      </c>
      <c r="H1584">
        <v>1581</v>
      </c>
      <c r="I1584">
        <v>5347000</v>
      </c>
      <c r="J1584">
        <v>6753000</v>
      </c>
      <c r="K1584">
        <v>1581</v>
      </c>
      <c r="L1584">
        <v>0</v>
      </c>
      <c r="M1584">
        <v>0</v>
      </c>
      <c r="N1584">
        <v>0.43232653518367209</v>
      </c>
      <c r="O1584">
        <v>0.54276684976854361</v>
      </c>
      <c r="P1584">
        <v>0</v>
      </c>
      <c r="Q1584">
        <v>0</v>
      </c>
      <c r="R1584">
        <v>1</v>
      </c>
      <c r="S1584">
        <v>1</v>
      </c>
      <c r="T1584">
        <v>19063271.418791261</v>
      </c>
      <c r="U1584">
        <v>9319229.3588374685</v>
      </c>
      <c r="V1584">
        <v>22332486.82250338</v>
      </c>
    </row>
    <row r="1585" spans="1:22" x14ac:dyDescent="0.25">
      <c r="A1585">
        <v>1582</v>
      </c>
      <c r="B1585" s="1">
        <f t="shared" si="24"/>
        <v>41396</v>
      </c>
      <c r="C1585">
        <v>3879644635.7869611</v>
      </c>
      <c r="D1585">
        <v>75578130.320469946</v>
      </c>
      <c r="E1585">
        <v>3514409.2396305348</v>
      </c>
      <c r="F1585">
        <v>0</v>
      </c>
      <c r="G1585">
        <v>0</v>
      </c>
      <c r="H1585">
        <v>1582</v>
      </c>
      <c r="I1585">
        <v>4971000</v>
      </c>
      <c r="J1585">
        <v>5989000</v>
      </c>
      <c r="K1585">
        <v>1582</v>
      </c>
      <c r="L1585">
        <v>0</v>
      </c>
      <c r="M1585">
        <v>0</v>
      </c>
      <c r="N1585">
        <v>0.43229364317820029</v>
      </c>
      <c r="O1585">
        <v>0.54263089990475533</v>
      </c>
      <c r="P1585">
        <v>0</v>
      </c>
      <c r="Q1585">
        <v>0</v>
      </c>
      <c r="R1585">
        <v>1</v>
      </c>
      <c r="S1585">
        <v>1</v>
      </c>
      <c r="T1585">
        <v>5658378.538038535</v>
      </c>
      <c r="U1585">
        <v>3201993.4831690718</v>
      </c>
      <c r="V1585">
        <v>18211671.01541096</v>
      </c>
    </row>
    <row r="1586" spans="1:22" x14ac:dyDescent="0.25">
      <c r="A1586">
        <v>1583</v>
      </c>
      <c r="B1586" s="1">
        <f t="shared" si="24"/>
        <v>41397</v>
      </c>
      <c r="C1586">
        <v>3879642128.6726928</v>
      </c>
      <c r="D1586">
        <v>75323836.150100023</v>
      </c>
      <c r="E1586">
        <v>0</v>
      </c>
      <c r="F1586">
        <v>0</v>
      </c>
      <c r="G1586">
        <v>0</v>
      </c>
      <c r="H1586">
        <v>1583</v>
      </c>
      <c r="I1586">
        <v>5020000</v>
      </c>
      <c r="J1586">
        <v>5793000</v>
      </c>
      <c r="K1586">
        <v>1583</v>
      </c>
      <c r="L1586">
        <v>0</v>
      </c>
      <c r="M1586">
        <v>0</v>
      </c>
      <c r="N1586">
        <v>0.43230096505412158</v>
      </c>
      <c r="O1586">
        <v>0.54264738682100533</v>
      </c>
      <c r="P1586">
        <v>0</v>
      </c>
      <c r="Q1586">
        <v>0</v>
      </c>
      <c r="R1586">
        <v>1</v>
      </c>
      <c r="S1586">
        <v>1</v>
      </c>
      <c r="T1586">
        <v>5044301.520345062</v>
      </c>
      <c r="U1586">
        <v>2945287.2816093909</v>
      </c>
      <c r="V1586">
        <v>14836478.919647571</v>
      </c>
    </row>
    <row r="1587" spans="1:22" x14ac:dyDescent="0.25">
      <c r="A1587">
        <v>1584</v>
      </c>
      <c r="B1587" s="1">
        <f t="shared" si="24"/>
        <v>41398</v>
      </c>
      <c r="C1587">
        <v>3879639621.558424</v>
      </c>
      <c r="D1587">
        <v>75115554.170508966</v>
      </c>
      <c r="E1587">
        <v>-600000</v>
      </c>
      <c r="F1587">
        <v>0</v>
      </c>
      <c r="G1587">
        <v>0</v>
      </c>
      <c r="H1587">
        <v>1584</v>
      </c>
      <c r="I1587">
        <v>4815000</v>
      </c>
      <c r="J1587">
        <v>5648000</v>
      </c>
      <c r="K1587">
        <v>1584</v>
      </c>
      <c r="L1587">
        <v>0</v>
      </c>
      <c r="M1587">
        <v>0</v>
      </c>
      <c r="N1587">
        <v>0.43230438771035329</v>
      </c>
      <c r="O1587">
        <v>0.54266451660696047</v>
      </c>
      <c r="P1587">
        <v>0</v>
      </c>
      <c r="Q1587">
        <v>0</v>
      </c>
      <c r="R1587">
        <v>1</v>
      </c>
      <c r="S1587">
        <v>1</v>
      </c>
      <c r="T1587">
        <v>4509824.4718775423</v>
      </c>
      <c r="U1587">
        <v>2500000</v>
      </c>
      <c r="V1587">
        <v>12080626.161351349</v>
      </c>
    </row>
    <row r="1588" spans="1:22" x14ac:dyDescent="0.25">
      <c r="A1588">
        <v>1585</v>
      </c>
      <c r="B1588" s="1">
        <f t="shared" si="24"/>
        <v>41399</v>
      </c>
      <c r="C1588">
        <v>3879637114.4441538</v>
      </c>
      <c r="D1588">
        <v>74945491.415064663</v>
      </c>
      <c r="E1588">
        <v>-1194000.00013411</v>
      </c>
      <c r="F1588">
        <v>0</v>
      </c>
      <c r="G1588">
        <v>0</v>
      </c>
      <c r="H1588">
        <v>1585</v>
      </c>
      <c r="I1588">
        <v>4895000</v>
      </c>
      <c r="J1588">
        <v>5516000</v>
      </c>
      <c r="K1588">
        <v>1585</v>
      </c>
      <c r="L1588">
        <v>0</v>
      </c>
      <c r="M1588">
        <v>0</v>
      </c>
      <c r="N1588">
        <v>0.43230692264999521</v>
      </c>
      <c r="O1588">
        <v>0.5426817503461554</v>
      </c>
      <c r="P1588">
        <v>0</v>
      </c>
      <c r="Q1588">
        <v>0</v>
      </c>
      <c r="R1588">
        <v>1</v>
      </c>
      <c r="S1588">
        <v>1</v>
      </c>
      <c r="T1588">
        <v>4425941.4021185124</v>
      </c>
      <c r="U1588">
        <v>2500000</v>
      </c>
      <c r="V1588">
        <v>9825451.7977344152</v>
      </c>
    </row>
    <row r="1589" spans="1:22" x14ac:dyDescent="0.25">
      <c r="A1589">
        <v>1586</v>
      </c>
      <c r="B1589" s="1">
        <f t="shared" si="24"/>
        <v>41400</v>
      </c>
      <c r="C1589">
        <v>3879634607.329886</v>
      </c>
      <c r="D1589">
        <v>74841291.31525059</v>
      </c>
      <c r="E1589">
        <v>-1782060.0003996489</v>
      </c>
      <c r="F1589">
        <v>0</v>
      </c>
      <c r="G1589">
        <v>0</v>
      </c>
      <c r="H1589">
        <v>1586</v>
      </c>
      <c r="I1589">
        <v>4796000</v>
      </c>
      <c r="J1589">
        <v>5397000</v>
      </c>
      <c r="K1589">
        <v>1586</v>
      </c>
      <c r="L1589">
        <v>0</v>
      </c>
      <c r="M1589">
        <v>0</v>
      </c>
      <c r="N1589">
        <v>0.43230750953386959</v>
      </c>
      <c r="O1589">
        <v>0.54269985609627081</v>
      </c>
      <c r="P1589">
        <v>0</v>
      </c>
      <c r="Q1589">
        <v>0</v>
      </c>
      <c r="R1589">
        <v>1</v>
      </c>
      <c r="S1589">
        <v>1</v>
      </c>
      <c r="T1589">
        <v>4347049.2865758101</v>
      </c>
      <c r="U1589">
        <v>2500000</v>
      </c>
      <c r="V1589">
        <v>7868471.685163972</v>
      </c>
    </row>
    <row r="1590" spans="1:22" x14ac:dyDescent="0.25">
      <c r="A1590">
        <v>1587</v>
      </c>
      <c r="B1590" s="1">
        <f t="shared" si="24"/>
        <v>41401</v>
      </c>
      <c r="C1590">
        <v>3879632100.2156162</v>
      </c>
      <c r="D1590">
        <v>74841291.31525059</v>
      </c>
      <c r="E1590">
        <v>-2364239.4007939738</v>
      </c>
      <c r="F1590">
        <v>0</v>
      </c>
      <c r="G1590">
        <v>0</v>
      </c>
      <c r="H1590">
        <v>1587</v>
      </c>
      <c r="I1590">
        <v>5274000</v>
      </c>
      <c r="J1590">
        <v>5681000</v>
      </c>
      <c r="K1590">
        <v>1587</v>
      </c>
      <c r="L1590">
        <v>0</v>
      </c>
      <c r="M1590">
        <v>0</v>
      </c>
      <c r="N1590">
        <v>0.43231050447806052</v>
      </c>
      <c r="O1590">
        <v>0.54271875042384021</v>
      </c>
      <c r="P1590">
        <v>0</v>
      </c>
      <c r="Q1590">
        <v>0</v>
      </c>
      <c r="R1590">
        <v>1</v>
      </c>
      <c r="S1590">
        <v>1</v>
      </c>
      <c r="T1590">
        <v>4272851.1687353123</v>
      </c>
      <c r="U1590">
        <v>2500000</v>
      </c>
      <c r="V1590">
        <v>5912741.1049271924</v>
      </c>
    </row>
    <row r="1591" spans="1:22" x14ac:dyDescent="0.25">
      <c r="A1591">
        <v>1588</v>
      </c>
      <c r="B1591" s="1">
        <f t="shared" si="24"/>
        <v>41402</v>
      </c>
      <c r="C1591">
        <v>3879629593.101346</v>
      </c>
      <c r="D1591">
        <v>74841291.31525059</v>
      </c>
      <c r="E1591">
        <v>-2940597.0073144832</v>
      </c>
      <c r="F1591">
        <v>0</v>
      </c>
      <c r="G1591">
        <v>0</v>
      </c>
      <c r="H1591">
        <v>1588</v>
      </c>
      <c r="I1591">
        <v>5335000</v>
      </c>
      <c r="J1591">
        <v>5887000</v>
      </c>
      <c r="K1591">
        <v>1588</v>
      </c>
      <c r="L1591">
        <v>0</v>
      </c>
      <c r="M1591">
        <v>0</v>
      </c>
      <c r="N1591">
        <v>0.43230164632759688</v>
      </c>
      <c r="O1591">
        <v>0.54273511611945613</v>
      </c>
      <c r="P1591">
        <v>0</v>
      </c>
      <c r="Q1591">
        <v>0</v>
      </c>
      <c r="R1591">
        <v>1</v>
      </c>
      <c r="S1591">
        <v>1</v>
      </c>
      <c r="T1591">
        <v>4203067.7606824208</v>
      </c>
      <c r="U1591">
        <v>2500000</v>
      </c>
      <c r="V1591">
        <v>3967024.615428335</v>
      </c>
    </row>
    <row r="1592" spans="1:22" x14ac:dyDescent="0.25">
      <c r="A1592">
        <v>1589</v>
      </c>
      <c r="B1592" s="1">
        <f t="shared" si="24"/>
        <v>41403</v>
      </c>
      <c r="C1592">
        <v>3879627085.9870782</v>
      </c>
      <c r="D1592">
        <v>74841291.31525059</v>
      </c>
      <c r="E1592">
        <v>-3511191.0378986131</v>
      </c>
      <c r="F1592">
        <v>0</v>
      </c>
      <c r="G1592">
        <v>0</v>
      </c>
      <c r="H1592">
        <v>1589</v>
      </c>
      <c r="I1592">
        <v>5403000</v>
      </c>
      <c r="J1592">
        <v>5894000</v>
      </c>
      <c r="K1592">
        <v>1589</v>
      </c>
      <c r="L1592">
        <v>0</v>
      </c>
      <c r="M1592">
        <v>0</v>
      </c>
      <c r="N1592">
        <v>0.43229123493660299</v>
      </c>
      <c r="O1592">
        <v>0.5427494830009062</v>
      </c>
      <c r="P1592">
        <v>0</v>
      </c>
      <c r="Q1592">
        <v>0</v>
      </c>
      <c r="R1592">
        <v>1</v>
      </c>
      <c r="S1592">
        <v>1</v>
      </c>
      <c r="T1592">
        <v>4137436.3918390111</v>
      </c>
      <c r="U1592">
        <v>2500000</v>
      </c>
      <c r="V1592">
        <v>2027354.370160751</v>
      </c>
    </row>
    <row r="1593" spans="1:22" x14ac:dyDescent="0.25">
      <c r="A1593">
        <v>1590</v>
      </c>
      <c r="B1593" s="1">
        <f t="shared" si="24"/>
        <v>41404</v>
      </c>
      <c r="C1593">
        <v>3879624578.872808</v>
      </c>
      <c r="D1593">
        <v>74841291.31525059</v>
      </c>
      <c r="E1593">
        <v>-4076079.1283044401</v>
      </c>
      <c r="F1593">
        <v>0</v>
      </c>
      <c r="G1593">
        <v>0</v>
      </c>
      <c r="H1593">
        <v>1590</v>
      </c>
      <c r="I1593">
        <v>5665000</v>
      </c>
      <c r="J1593">
        <v>7075000</v>
      </c>
      <c r="K1593">
        <v>1590</v>
      </c>
      <c r="L1593">
        <v>0</v>
      </c>
      <c r="M1593">
        <v>0</v>
      </c>
      <c r="N1593">
        <v>0.43227908113856311</v>
      </c>
      <c r="O1593">
        <v>0.54276356499871392</v>
      </c>
      <c r="P1593">
        <v>0</v>
      </c>
      <c r="Q1593">
        <v>0</v>
      </c>
      <c r="R1593">
        <v>1</v>
      </c>
      <c r="S1593">
        <v>1</v>
      </c>
      <c r="T1593">
        <v>4075710.0202494371</v>
      </c>
      <c r="U1593">
        <v>2500000</v>
      </c>
      <c r="V1593">
        <v>107080.82691229229</v>
      </c>
    </row>
    <row r="1594" spans="1:22" x14ac:dyDescent="0.25">
      <c r="A1594">
        <v>1591</v>
      </c>
      <c r="B1594" s="1">
        <f t="shared" si="24"/>
        <v>41405</v>
      </c>
      <c r="C1594">
        <v>3879622071.7585392</v>
      </c>
      <c r="D1594">
        <v>74841291.31525059</v>
      </c>
      <c r="E1594">
        <v>6880761.6620675297</v>
      </c>
      <c r="F1594">
        <v>0</v>
      </c>
      <c r="G1594">
        <v>0</v>
      </c>
      <c r="H1594">
        <v>1591</v>
      </c>
      <c r="I1594">
        <v>5532000</v>
      </c>
      <c r="J1594">
        <v>6510000</v>
      </c>
      <c r="K1594">
        <v>1591</v>
      </c>
      <c r="L1594">
        <v>0</v>
      </c>
      <c r="M1594">
        <v>0</v>
      </c>
      <c r="N1594">
        <v>0.43226010475676818</v>
      </c>
      <c r="O1594">
        <v>0.54276593557914721</v>
      </c>
      <c r="P1594">
        <v>0</v>
      </c>
      <c r="Q1594">
        <v>0</v>
      </c>
      <c r="R1594">
        <v>1</v>
      </c>
      <c r="S1594">
        <v>1</v>
      </c>
      <c r="T1594">
        <v>13183567.29655903</v>
      </c>
      <c r="U1594">
        <v>10464161.81039965</v>
      </c>
      <c r="V1594">
        <v>17510172.518667102</v>
      </c>
    </row>
    <row r="1595" spans="1:22" x14ac:dyDescent="0.25">
      <c r="A1595">
        <v>1592</v>
      </c>
      <c r="B1595" s="1">
        <f t="shared" si="24"/>
        <v>41406</v>
      </c>
      <c r="C1595">
        <v>3879619564.644269</v>
      </c>
      <c r="D1595">
        <v>75280546.91161035</v>
      </c>
      <c r="E1595">
        <v>719755</v>
      </c>
      <c r="F1595">
        <v>0</v>
      </c>
      <c r="G1595">
        <v>0</v>
      </c>
      <c r="H1595">
        <v>1592</v>
      </c>
      <c r="I1595">
        <v>5519000</v>
      </c>
      <c r="J1595">
        <v>6118000</v>
      </c>
      <c r="K1595">
        <v>1592</v>
      </c>
      <c r="L1595">
        <v>0</v>
      </c>
      <c r="M1595">
        <v>0</v>
      </c>
      <c r="N1595">
        <v>0.43220089884256868</v>
      </c>
      <c r="O1595">
        <v>0.54273613448746694</v>
      </c>
      <c r="P1595">
        <v>0</v>
      </c>
      <c r="Q1595">
        <v>0</v>
      </c>
      <c r="R1595">
        <v>1</v>
      </c>
      <c r="S1595">
        <v>1</v>
      </c>
      <c r="T1595">
        <v>4069342.16134948</v>
      </c>
      <c r="U1595">
        <v>2500000</v>
      </c>
      <c r="V1595">
        <v>14281367.830615791</v>
      </c>
    </row>
    <row r="1596" spans="1:22" x14ac:dyDescent="0.25">
      <c r="A1596">
        <v>1593</v>
      </c>
      <c r="B1596" s="1">
        <f t="shared" si="24"/>
        <v>41407</v>
      </c>
      <c r="C1596">
        <v>3879617057.5300002</v>
      </c>
      <c r="D1596">
        <v>75081298.450171858</v>
      </c>
      <c r="E1596">
        <v>-247320.04983912219</v>
      </c>
      <c r="F1596">
        <v>0</v>
      </c>
      <c r="G1596">
        <v>0</v>
      </c>
      <c r="H1596">
        <v>1593</v>
      </c>
      <c r="I1596">
        <v>5328000</v>
      </c>
      <c r="J1596">
        <v>5976000</v>
      </c>
      <c r="K1596">
        <v>1593</v>
      </c>
      <c r="L1596">
        <v>0</v>
      </c>
      <c r="M1596">
        <v>0</v>
      </c>
      <c r="N1596">
        <v>0.43218574790430592</v>
      </c>
      <c r="O1596">
        <v>0.54274790788380634</v>
      </c>
      <c r="P1596">
        <v>0</v>
      </c>
      <c r="Q1596">
        <v>0</v>
      </c>
      <c r="R1596">
        <v>1</v>
      </c>
      <c r="S1596">
        <v>1</v>
      </c>
      <c r="T1596">
        <v>4022785.2039989089</v>
      </c>
      <c r="U1596">
        <v>2500000</v>
      </c>
      <c r="V1596">
        <v>11610004.551126249</v>
      </c>
    </row>
    <row r="1597" spans="1:22" x14ac:dyDescent="0.25">
      <c r="A1597">
        <v>1594</v>
      </c>
      <c r="B1597" s="1">
        <f t="shared" si="24"/>
        <v>41408</v>
      </c>
      <c r="C1597">
        <v>3879614550.41573</v>
      </c>
      <c r="D1597">
        <v>74916449.512312204</v>
      </c>
      <c r="E1597">
        <v>-844846.84939601133</v>
      </c>
      <c r="F1597">
        <v>0</v>
      </c>
      <c r="G1597">
        <v>0</v>
      </c>
      <c r="H1597">
        <v>1594</v>
      </c>
      <c r="I1597">
        <v>5259000</v>
      </c>
      <c r="J1597">
        <v>5757000</v>
      </c>
      <c r="K1597">
        <v>1594</v>
      </c>
      <c r="L1597">
        <v>0</v>
      </c>
      <c r="M1597">
        <v>0</v>
      </c>
      <c r="N1597">
        <v>0.43217551893253509</v>
      </c>
      <c r="O1597">
        <v>0.54276082183869967</v>
      </c>
      <c r="P1597">
        <v>0</v>
      </c>
      <c r="Q1597">
        <v>0</v>
      </c>
      <c r="R1597">
        <v>1</v>
      </c>
      <c r="S1597">
        <v>1</v>
      </c>
      <c r="T1597">
        <v>3967880.4572139741</v>
      </c>
      <c r="U1597">
        <v>2500000</v>
      </c>
      <c r="V1597">
        <v>9417643.4820694942</v>
      </c>
    </row>
    <row r="1598" spans="1:22" x14ac:dyDescent="0.25">
      <c r="A1598">
        <v>1595</v>
      </c>
      <c r="B1598" s="1">
        <f t="shared" si="24"/>
        <v>41409</v>
      </c>
      <c r="C1598">
        <v>3879612043.3014612</v>
      </c>
      <c r="D1598">
        <v>74841291.31525059</v>
      </c>
      <c r="E1598">
        <v>-1436398.381090889</v>
      </c>
      <c r="F1598">
        <v>0</v>
      </c>
      <c r="G1598">
        <v>0</v>
      </c>
      <c r="H1598">
        <v>1595</v>
      </c>
      <c r="I1598">
        <v>5318000</v>
      </c>
      <c r="J1598">
        <v>5778000</v>
      </c>
      <c r="K1598">
        <v>1595</v>
      </c>
      <c r="L1598">
        <v>0</v>
      </c>
      <c r="M1598">
        <v>0</v>
      </c>
      <c r="N1598">
        <v>0.43216704587035082</v>
      </c>
      <c r="O1598">
        <v>0.54277555501863906</v>
      </c>
      <c r="P1598">
        <v>0</v>
      </c>
      <c r="Q1598">
        <v>0</v>
      </c>
      <c r="R1598">
        <v>1</v>
      </c>
      <c r="S1598">
        <v>1</v>
      </c>
      <c r="T1598">
        <v>3916242.4849790148</v>
      </c>
      <c r="U1598">
        <v>2500000</v>
      </c>
      <c r="V1598">
        <v>7453128.0887826309</v>
      </c>
    </row>
    <row r="1599" spans="1:22" x14ac:dyDescent="0.25">
      <c r="A1599">
        <v>1596</v>
      </c>
      <c r="B1599" s="1">
        <f t="shared" si="24"/>
        <v>41410</v>
      </c>
      <c r="C1599">
        <v>3879609536.187191</v>
      </c>
      <c r="D1599">
        <v>74841291.31525059</v>
      </c>
      <c r="E1599">
        <v>-2022034.397601041</v>
      </c>
      <c r="F1599">
        <v>0</v>
      </c>
      <c r="G1599">
        <v>0</v>
      </c>
      <c r="H1599">
        <v>1596</v>
      </c>
      <c r="I1599">
        <v>5238000</v>
      </c>
      <c r="J1599">
        <v>5592000</v>
      </c>
      <c r="K1599">
        <v>1596</v>
      </c>
      <c r="L1599">
        <v>0</v>
      </c>
      <c r="M1599">
        <v>0</v>
      </c>
      <c r="N1599">
        <v>0.43215707294236833</v>
      </c>
      <c r="O1599">
        <v>0.54278990841742614</v>
      </c>
      <c r="P1599">
        <v>0</v>
      </c>
      <c r="Q1599">
        <v>0</v>
      </c>
      <c r="R1599">
        <v>1</v>
      </c>
      <c r="S1599">
        <v>1</v>
      </c>
      <c r="T1599">
        <v>3867676.917652329</v>
      </c>
      <c r="U1599">
        <v>2500000</v>
      </c>
      <c r="V1599">
        <v>5511927.6637671888</v>
      </c>
    </row>
    <row r="1600" spans="1:22" x14ac:dyDescent="0.25">
      <c r="A1600">
        <v>1597</v>
      </c>
      <c r="B1600" s="1">
        <f t="shared" si="24"/>
        <v>41411</v>
      </c>
      <c r="C1600">
        <v>3879607029.0729222</v>
      </c>
      <c r="D1600">
        <v>74841291.31525059</v>
      </c>
      <c r="E1600">
        <v>-2601814.0540769901</v>
      </c>
      <c r="F1600">
        <v>0</v>
      </c>
      <c r="G1600">
        <v>0</v>
      </c>
      <c r="H1600">
        <v>1597</v>
      </c>
      <c r="I1600">
        <v>5113000</v>
      </c>
      <c r="J1600">
        <v>5644000</v>
      </c>
      <c r="K1600">
        <v>1597</v>
      </c>
      <c r="L1600">
        <v>0</v>
      </c>
      <c r="M1600">
        <v>0</v>
      </c>
      <c r="N1600">
        <v>0.43214913260193683</v>
      </c>
      <c r="O1600">
        <v>0.54280580851675075</v>
      </c>
      <c r="P1600">
        <v>0</v>
      </c>
      <c r="Q1600">
        <v>0</v>
      </c>
      <c r="R1600">
        <v>1</v>
      </c>
      <c r="S1600">
        <v>1</v>
      </c>
      <c r="T1600">
        <v>3822000.9503809791</v>
      </c>
      <c r="U1600">
        <v>2500000</v>
      </c>
      <c r="V1600">
        <v>3569139.9806763749</v>
      </c>
    </row>
    <row r="1601" spans="1:22" x14ac:dyDescent="0.25">
      <c r="A1601">
        <v>1598</v>
      </c>
      <c r="B1601" s="1">
        <f t="shared" si="24"/>
        <v>41412</v>
      </c>
      <c r="C1601">
        <v>3879604521.958652</v>
      </c>
      <c r="D1601">
        <v>74841291.31525059</v>
      </c>
      <c r="E1601">
        <v>-3175795.9141177712</v>
      </c>
      <c r="F1601">
        <v>0</v>
      </c>
      <c r="G1601">
        <v>0</v>
      </c>
      <c r="H1601">
        <v>1598</v>
      </c>
      <c r="I1601">
        <v>4899000</v>
      </c>
      <c r="J1601">
        <v>5355000</v>
      </c>
      <c r="K1601">
        <v>1598</v>
      </c>
      <c r="L1601">
        <v>0</v>
      </c>
      <c r="M1601">
        <v>0</v>
      </c>
      <c r="N1601">
        <v>0.43214433579633521</v>
      </c>
      <c r="O1601">
        <v>0.54282106701477773</v>
      </c>
      <c r="P1601">
        <v>0</v>
      </c>
      <c r="Q1601">
        <v>0</v>
      </c>
      <c r="R1601">
        <v>1</v>
      </c>
      <c r="S1601">
        <v>1</v>
      </c>
      <c r="T1601">
        <v>3779042.6550080539</v>
      </c>
      <c r="U1601">
        <v>2500000</v>
      </c>
      <c r="V1601">
        <v>1633448.581667376</v>
      </c>
    </row>
    <row r="1602" spans="1:22" x14ac:dyDescent="0.25">
      <c r="A1602">
        <v>1599</v>
      </c>
      <c r="B1602" s="1">
        <f t="shared" si="24"/>
        <v>41413</v>
      </c>
      <c r="C1602">
        <v>3879602014.8443818</v>
      </c>
      <c r="D1602">
        <v>74841291.31525059</v>
      </c>
      <c r="E1602">
        <v>-3744037.9556864388</v>
      </c>
      <c r="F1602">
        <v>0</v>
      </c>
      <c r="G1602">
        <v>0</v>
      </c>
      <c r="H1602">
        <v>1599</v>
      </c>
      <c r="I1602">
        <v>5185000</v>
      </c>
      <c r="J1602">
        <v>6317000</v>
      </c>
      <c r="K1602">
        <v>1599</v>
      </c>
      <c r="L1602">
        <v>0</v>
      </c>
      <c r="M1602">
        <v>0</v>
      </c>
      <c r="N1602">
        <v>0.43214482961646222</v>
      </c>
      <c r="O1602">
        <v>0.54283884581228592</v>
      </c>
      <c r="P1602">
        <v>0</v>
      </c>
      <c r="Q1602">
        <v>0</v>
      </c>
      <c r="R1602">
        <v>1</v>
      </c>
      <c r="S1602">
        <v>1</v>
      </c>
      <c r="T1602">
        <v>3738640.3329207231</v>
      </c>
      <c r="U1602">
        <v>2500000</v>
      </c>
      <c r="V1602">
        <v>-282885.90378419362</v>
      </c>
    </row>
    <row r="1603" spans="1:22" x14ac:dyDescent="0.25">
      <c r="A1603">
        <v>1600</v>
      </c>
      <c r="B1603" s="1">
        <f t="shared" si="24"/>
        <v>41414</v>
      </c>
      <c r="C1603">
        <v>3879599507.730113</v>
      </c>
      <c r="D1603">
        <v>74841291.31525059</v>
      </c>
      <c r="E1603">
        <v>12247767.423033571</v>
      </c>
      <c r="F1603">
        <v>0</v>
      </c>
      <c r="G1603">
        <v>0</v>
      </c>
      <c r="H1603">
        <v>1600</v>
      </c>
      <c r="I1603">
        <v>5106000</v>
      </c>
      <c r="J1603">
        <v>5872000</v>
      </c>
      <c r="K1603">
        <v>1600</v>
      </c>
      <c r="L1603">
        <v>0</v>
      </c>
      <c r="M1603">
        <v>0</v>
      </c>
      <c r="N1603">
        <v>0.43213822760055809</v>
      </c>
      <c r="O1603">
        <v>0.5428471662449188</v>
      </c>
      <c r="P1603">
        <v>0</v>
      </c>
      <c r="Q1603">
        <v>0</v>
      </c>
      <c r="R1603">
        <v>1</v>
      </c>
      <c r="S1603">
        <v>1</v>
      </c>
      <c r="T1603">
        <v>10423270.665965021</v>
      </c>
      <c r="U1603">
        <v>6615512.1585932728</v>
      </c>
      <c r="V1603">
        <v>9638817.9551904202</v>
      </c>
    </row>
    <row r="1604" spans="1:22" x14ac:dyDescent="0.25">
      <c r="A1604">
        <v>1601</v>
      </c>
      <c r="B1604" s="1">
        <f t="shared" ref="B1604:B1667" si="25">DATE(2009,1,1)+A1604</f>
        <v>41415</v>
      </c>
      <c r="C1604">
        <v>3879597000.6158428</v>
      </c>
      <c r="D1604">
        <v>74841291.31525059</v>
      </c>
      <c r="E1604">
        <v>0</v>
      </c>
      <c r="F1604">
        <v>0</v>
      </c>
      <c r="G1604">
        <v>0</v>
      </c>
      <c r="H1604">
        <v>1601</v>
      </c>
      <c r="I1604">
        <v>4720000</v>
      </c>
      <c r="J1604">
        <v>5332000</v>
      </c>
      <c r="K1604">
        <v>1601</v>
      </c>
      <c r="L1604">
        <v>0</v>
      </c>
      <c r="M1604">
        <v>0</v>
      </c>
      <c r="N1604">
        <v>0.43214663900894501</v>
      </c>
      <c r="O1604">
        <v>0.54284408319508293</v>
      </c>
      <c r="P1604">
        <v>0</v>
      </c>
      <c r="Q1604">
        <v>0</v>
      </c>
      <c r="R1604">
        <v>1</v>
      </c>
      <c r="S1604">
        <v>1</v>
      </c>
      <c r="T1604">
        <v>3854092.6117543229</v>
      </c>
      <c r="U1604">
        <v>2500000</v>
      </c>
      <c r="V1604">
        <v>7696138.6688437331</v>
      </c>
    </row>
    <row r="1605" spans="1:22" x14ac:dyDescent="0.25">
      <c r="A1605">
        <v>1602</v>
      </c>
      <c r="B1605" s="1">
        <f t="shared" si="25"/>
        <v>41416</v>
      </c>
      <c r="C1605">
        <v>3879594493.5015731</v>
      </c>
      <c r="D1605">
        <v>74841291.31525059</v>
      </c>
      <c r="E1605">
        <v>-600000</v>
      </c>
      <c r="F1605">
        <v>0</v>
      </c>
      <c r="G1605">
        <v>0</v>
      </c>
      <c r="H1605">
        <v>1602</v>
      </c>
      <c r="I1605">
        <v>4829000</v>
      </c>
      <c r="J1605">
        <v>5140000</v>
      </c>
      <c r="K1605">
        <v>1602</v>
      </c>
      <c r="L1605">
        <v>0</v>
      </c>
      <c r="M1605">
        <v>0</v>
      </c>
      <c r="N1605">
        <v>0.43215146964943191</v>
      </c>
      <c r="O1605">
        <v>0.5428622910536598</v>
      </c>
      <c r="P1605">
        <v>0</v>
      </c>
      <c r="Q1605">
        <v>0</v>
      </c>
      <c r="R1605">
        <v>1</v>
      </c>
      <c r="S1605">
        <v>1</v>
      </c>
      <c r="T1605">
        <v>3809224.896362551</v>
      </c>
      <c r="U1605">
        <v>2500000</v>
      </c>
      <c r="V1605">
        <v>5745009.4936406333</v>
      </c>
    </row>
    <row r="1606" spans="1:22" x14ac:dyDescent="0.25">
      <c r="A1606">
        <v>1603</v>
      </c>
      <c r="B1606" s="1">
        <f t="shared" si="25"/>
        <v>41417</v>
      </c>
      <c r="C1606">
        <v>3879591986.3873029</v>
      </c>
      <c r="D1606">
        <v>74841291.31525059</v>
      </c>
      <c r="E1606">
        <v>-1194000.00013411</v>
      </c>
      <c r="F1606">
        <v>0</v>
      </c>
      <c r="G1606">
        <v>0</v>
      </c>
      <c r="H1606">
        <v>1603</v>
      </c>
      <c r="I1606">
        <v>4422000</v>
      </c>
      <c r="J1606">
        <v>4885000</v>
      </c>
      <c r="K1606">
        <v>1603</v>
      </c>
      <c r="L1606">
        <v>0</v>
      </c>
      <c r="M1606">
        <v>0</v>
      </c>
      <c r="N1606">
        <v>0.43215366866626698</v>
      </c>
      <c r="O1606">
        <v>0.5428820781058018</v>
      </c>
      <c r="P1606">
        <v>0</v>
      </c>
      <c r="Q1606">
        <v>0</v>
      </c>
      <c r="R1606">
        <v>1</v>
      </c>
      <c r="S1606">
        <v>1</v>
      </c>
      <c r="T1606">
        <v>3767026.7627344751</v>
      </c>
      <c r="U1606">
        <v>2500000</v>
      </c>
      <c r="V1606">
        <v>3789356.251701056</v>
      </c>
    </row>
    <row r="1607" spans="1:22" x14ac:dyDescent="0.25">
      <c r="A1607">
        <v>1604</v>
      </c>
      <c r="B1607" s="1">
        <f t="shared" si="25"/>
        <v>41418</v>
      </c>
      <c r="C1607">
        <v>3879589479.2730331</v>
      </c>
      <c r="D1607">
        <v>74841291.31525059</v>
      </c>
      <c r="E1607">
        <v>-1782060.0003996489</v>
      </c>
      <c r="F1607">
        <v>0</v>
      </c>
      <c r="G1607">
        <v>0</v>
      </c>
      <c r="H1607">
        <v>1604</v>
      </c>
      <c r="I1607">
        <v>4330000</v>
      </c>
      <c r="J1607">
        <v>4634000</v>
      </c>
      <c r="K1607">
        <v>1604</v>
      </c>
      <c r="L1607">
        <v>0</v>
      </c>
      <c r="M1607">
        <v>0</v>
      </c>
      <c r="N1607">
        <v>0.43216554092472592</v>
      </c>
      <c r="O1607">
        <v>0.54290398650239002</v>
      </c>
      <c r="P1607">
        <v>0</v>
      </c>
      <c r="Q1607">
        <v>0</v>
      </c>
      <c r="R1607">
        <v>1</v>
      </c>
      <c r="S1607">
        <v>1</v>
      </c>
      <c r="T1607">
        <v>3727339.3735695812</v>
      </c>
      <c r="U1607">
        <v>2500000</v>
      </c>
      <c r="V1607">
        <v>1851462.6900310321</v>
      </c>
    </row>
    <row r="1608" spans="1:22" x14ac:dyDescent="0.25">
      <c r="A1608">
        <v>1605</v>
      </c>
      <c r="B1608" s="1">
        <f t="shared" si="25"/>
        <v>41419</v>
      </c>
      <c r="C1608">
        <v>3879586972.1587629</v>
      </c>
      <c r="D1608">
        <v>74841291.31525059</v>
      </c>
      <c r="E1608">
        <v>-2364239.4007939738</v>
      </c>
      <c r="F1608">
        <v>0</v>
      </c>
      <c r="G1608">
        <v>0</v>
      </c>
      <c r="H1608">
        <v>1605</v>
      </c>
      <c r="I1608">
        <v>4264000</v>
      </c>
      <c r="J1608">
        <v>4507000</v>
      </c>
      <c r="K1608">
        <v>1605</v>
      </c>
      <c r="L1608">
        <v>0</v>
      </c>
      <c r="M1608">
        <v>0</v>
      </c>
      <c r="N1608">
        <v>0.43217954142925941</v>
      </c>
      <c r="O1608">
        <v>0.54292795588830711</v>
      </c>
      <c r="P1608">
        <v>0</v>
      </c>
      <c r="Q1608">
        <v>0</v>
      </c>
      <c r="R1608">
        <v>1</v>
      </c>
      <c r="S1608">
        <v>1</v>
      </c>
      <c r="T1608">
        <v>3690013.3422192791</v>
      </c>
      <c r="U1608">
        <v>2500000</v>
      </c>
      <c r="V1608">
        <v>-67051.936455443967</v>
      </c>
    </row>
    <row r="1609" spans="1:22" x14ac:dyDescent="0.25">
      <c r="A1609">
        <v>1606</v>
      </c>
      <c r="B1609" s="1">
        <f t="shared" si="25"/>
        <v>41420</v>
      </c>
      <c r="C1609">
        <v>3879584465.0444932</v>
      </c>
      <c r="D1609">
        <v>74841291.31525059</v>
      </c>
      <c r="E1609">
        <v>-2940597.0073144832</v>
      </c>
      <c r="F1609">
        <v>0</v>
      </c>
      <c r="G1609">
        <v>0</v>
      </c>
      <c r="H1609">
        <v>1606</v>
      </c>
      <c r="I1609">
        <v>4296000</v>
      </c>
      <c r="J1609">
        <v>4541000</v>
      </c>
      <c r="K1609">
        <v>1606</v>
      </c>
      <c r="L1609">
        <v>0</v>
      </c>
      <c r="M1609">
        <v>0</v>
      </c>
      <c r="N1609">
        <v>0.43219505512517981</v>
      </c>
      <c r="O1609">
        <v>0.54295292734378608</v>
      </c>
      <c r="P1609">
        <v>0</v>
      </c>
      <c r="Q1609">
        <v>0</v>
      </c>
      <c r="R1609">
        <v>1</v>
      </c>
      <c r="S1609">
        <v>1</v>
      </c>
      <c r="T1609">
        <v>3654908.1703830808</v>
      </c>
      <c r="U1609">
        <v>2500000</v>
      </c>
      <c r="V1609">
        <v>-1966381.4171058771</v>
      </c>
    </row>
    <row r="1610" spans="1:22" x14ac:dyDescent="0.25">
      <c r="A1610">
        <v>1607</v>
      </c>
      <c r="B1610" s="1">
        <f t="shared" si="25"/>
        <v>41421</v>
      </c>
      <c r="C1610">
        <v>3879581957.930223</v>
      </c>
      <c r="D1610">
        <v>74841291.31525059</v>
      </c>
      <c r="E1610">
        <v>-3511191.0378986131</v>
      </c>
      <c r="F1610">
        <v>0</v>
      </c>
      <c r="G1610">
        <v>0</v>
      </c>
      <c r="H1610">
        <v>1607</v>
      </c>
      <c r="I1610">
        <v>4263000</v>
      </c>
      <c r="J1610">
        <v>4556000</v>
      </c>
      <c r="K1610">
        <v>1607</v>
      </c>
      <c r="L1610">
        <v>0</v>
      </c>
      <c r="M1610">
        <v>0</v>
      </c>
      <c r="N1610">
        <v>0.43220983464899693</v>
      </c>
      <c r="O1610">
        <v>0.54297755087521393</v>
      </c>
      <c r="P1610">
        <v>0</v>
      </c>
      <c r="Q1610">
        <v>0</v>
      </c>
      <c r="R1610">
        <v>1</v>
      </c>
      <c r="S1610">
        <v>1</v>
      </c>
      <c r="T1610">
        <v>3621891.7192612551</v>
      </c>
      <c r="U1610">
        <v>2500000</v>
      </c>
      <c r="V1610">
        <v>-3846717.6033743392</v>
      </c>
    </row>
    <row r="1611" spans="1:22" x14ac:dyDescent="0.25">
      <c r="A1611">
        <v>1608</v>
      </c>
      <c r="B1611" s="1">
        <f t="shared" si="25"/>
        <v>41422</v>
      </c>
      <c r="C1611">
        <v>3879579450.8159528</v>
      </c>
      <c r="D1611">
        <v>74841291.31525059</v>
      </c>
      <c r="E1611">
        <v>-4076079.1283044401</v>
      </c>
      <c r="F1611">
        <v>0</v>
      </c>
      <c r="G1611">
        <v>0</v>
      </c>
      <c r="H1611">
        <v>1608</v>
      </c>
      <c r="I1611">
        <v>4898000</v>
      </c>
      <c r="J1611">
        <v>8273000</v>
      </c>
      <c r="K1611">
        <v>1608</v>
      </c>
      <c r="L1611">
        <v>0</v>
      </c>
      <c r="M1611">
        <v>0</v>
      </c>
      <c r="N1611">
        <v>0.43222536856903232</v>
      </c>
      <c r="O1611">
        <v>0.54300198499469532</v>
      </c>
      <c r="P1611">
        <v>0</v>
      </c>
      <c r="Q1611">
        <v>0</v>
      </c>
      <c r="R1611">
        <v>1</v>
      </c>
      <c r="S1611">
        <v>1</v>
      </c>
      <c r="T1611">
        <v>3590839.7121733441</v>
      </c>
      <c r="U1611">
        <v>2500000</v>
      </c>
      <c r="V1611">
        <v>-5708250.4282004032</v>
      </c>
    </row>
    <row r="1612" spans="1:22" x14ac:dyDescent="0.25">
      <c r="A1612">
        <v>1609</v>
      </c>
      <c r="B1612" s="1">
        <f t="shared" si="25"/>
        <v>41423</v>
      </c>
      <c r="C1612">
        <v>3879576943.701684</v>
      </c>
      <c r="D1612">
        <v>74841291.31525059</v>
      </c>
      <c r="E1612">
        <v>66620426.662067533</v>
      </c>
      <c r="F1612">
        <v>0</v>
      </c>
      <c r="G1612">
        <v>0</v>
      </c>
      <c r="H1612">
        <v>1609</v>
      </c>
      <c r="I1612">
        <v>6061000</v>
      </c>
      <c r="J1612">
        <v>10629000</v>
      </c>
      <c r="K1612">
        <v>1609</v>
      </c>
      <c r="L1612">
        <v>0</v>
      </c>
      <c r="M1612">
        <v>0</v>
      </c>
      <c r="N1612">
        <v>0.43222588421414532</v>
      </c>
      <c r="O1612">
        <v>0.54298696588682405</v>
      </c>
      <c r="P1612">
        <v>0</v>
      </c>
      <c r="Q1612">
        <v>0</v>
      </c>
      <c r="R1612">
        <v>1</v>
      </c>
      <c r="S1612">
        <v>1</v>
      </c>
      <c r="T1612">
        <v>46319260.797870278</v>
      </c>
      <c r="U1612">
        <v>28412856.298324291</v>
      </c>
      <c r="V1612">
        <v>47603582.074805707</v>
      </c>
    </row>
    <row r="1613" spans="1:22" x14ac:dyDescent="0.25">
      <c r="A1613">
        <v>1610</v>
      </c>
      <c r="B1613" s="1">
        <f t="shared" si="25"/>
        <v>41424</v>
      </c>
      <c r="C1613">
        <v>3879574436.5874128</v>
      </c>
      <c r="D1613">
        <v>77137601.187977135</v>
      </c>
      <c r="E1613">
        <v>12977617.631705539</v>
      </c>
      <c r="F1613">
        <v>0</v>
      </c>
      <c r="G1613">
        <v>0</v>
      </c>
      <c r="H1613">
        <v>1610</v>
      </c>
      <c r="I1613">
        <v>4642000</v>
      </c>
      <c r="J1613">
        <v>6213000</v>
      </c>
      <c r="K1613">
        <v>1610</v>
      </c>
      <c r="L1613">
        <v>0</v>
      </c>
      <c r="M1613">
        <v>0</v>
      </c>
      <c r="N1613">
        <v>0.43079046551813999</v>
      </c>
      <c r="O1613">
        <v>0.54173992320215825</v>
      </c>
      <c r="P1613">
        <v>0</v>
      </c>
      <c r="Q1613">
        <v>0</v>
      </c>
      <c r="R1613">
        <v>1</v>
      </c>
      <c r="S1613">
        <v>1</v>
      </c>
      <c r="T1613">
        <v>11102227.16288415</v>
      </c>
      <c r="U1613">
        <v>6240759.0992112895</v>
      </c>
      <c r="V1613">
        <v>38889872.936987519</v>
      </c>
    </row>
    <row r="1614" spans="1:22" x14ac:dyDescent="0.25">
      <c r="A1614">
        <v>1611</v>
      </c>
      <c r="B1614" s="1">
        <f t="shared" si="25"/>
        <v>41425</v>
      </c>
      <c r="C1614">
        <v>3879571929.4731441</v>
      </c>
      <c r="D1614">
        <v>76599881.100553513</v>
      </c>
      <c r="E1614">
        <v>719755</v>
      </c>
      <c r="F1614">
        <v>0</v>
      </c>
      <c r="G1614">
        <v>0</v>
      </c>
      <c r="H1614">
        <v>1611</v>
      </c>
      <c r="I1614">
        <v>4282000</v>
      </c>
      <c r="J1614">
        <v>5213000</v>
      </c>
      <c r="K1614">
        <v>1611</v>
      </c>
      <c r="L1614">
        <v>0</v>
      </c>
      <c r="M1614">
        <v>0</v>
      </c>
      <c r="N1614">
        <v>0.43080307331409401</v>
      </c>
      <c r="O1614">
        <v>0.5417319114997583</v>
      </c>
      <c r="P1614">
        <v>0</v>
      </c>
      <c r="Q1614">
        <v>0</v>
      </c>
      <c r="R1614">
        <v>1</v>
      </c>
      <c r="S1614">
        <v>1</v>
      </c>
      <c r="T1614">
        <v>8719398.4245897271</v>
      </c>
      <c r="U1614">
        <v>6542759.5733609833</v>
      </c>
      <c r="V1614">
        <v>32163440.845116802</v>
      </c>
    </row>
    <row r="1615" spans="1:22" x14ac:dyDescent="0.25">
      <c r="A1615">
        <v>1612</v>
      </c>
      <c r="B1615" s="1">
        <f t="shared" si="25"/>
        <v>41426</v>
      </c>
      <c r="C1615">
        <v>3879569422.3588738</v>
      </c>
      <c r="D1615">
        <v>76184795.217460185</v>
      </c>
      <c r="E1615">
        <v>-247320.04983912219</v>
      </c>
      <c r="F1615">
        <v>0</v>
      </c>
      <c r="G1615">
        <v>0</v>
      </c>
      <c r="H1615">
        <v>1612</v>
      </c>
      <c r="I1615">
        <v>4607000</v>
      </c>
      <c r="J1615">
        <v>6057000</v>
      </c>
      <c r="K1615">
        <v>1612</v>
      </c>
      <c r="L1615">
        <v>0</v>
      </c>
      <c r="M1615">
        <v>0</v>
      </c>
      <c r="N1615">
        <v>0.43081264313133871</v>
      </c>
      <c r="O1615">
        <v>0.54174098284168215</v>
      </c>
      <c r="P1615">
        <v>0</v>
      </c>
      <c r="Q1615">
        <v>0</v>
      </c>
      <c r="R1615">
        <v>1</v>
      </c>
      <c r="S1615">
        <v>1</v>
      </c>
      <c r="T1615">
        <v>7243537.650316135</v>
      </c>
      <c r="U1615">
        <v>5149589.2692388333</v>
      </c>
      <c r="V1615">
        <v>26259480.08275285</v>
      </c>
    </row>
    <row r="1616" spans="1:22" x14ac:dyDescent="0.25">
      <c r="A1616">
        <v>1613</v>
      </c>
      <c r="B1616" s="1">
        <f t="shared" si="25"/>
        <v>41427</v>
      </c>
      <c r="C1616">
        <v>3879566915.2446041</v>
      </c>
      <c r="D1616">
        <v>75820463.766057283</v>
      </c>
      <c r="E1616">
        <v>40900943.150603987</v>
      </c>
      <c r="F1616">
        <v>0</v>
      </c>
      <c r="G1616">
        <v>0</v>
      </c>
      <c r="H1616">
        <v>1613</v>
      </c>
      <c r="I1616">
        <v>8512000</v>
      </c>
      <c r="J1616">
        <v>12526000</v>
      </c>
      <c r="K1616">
        <v>1613</v>
      </c>
      <c r="L1616">
        <v>0</v>
      </c>
      <c r="M1616">
        <v>0</v>
      </c>
      <c r="N1616">
        <v>0.43083218120099293</v>
      </c>
      <c r="O1616">
        <v>0.54175584130473542</v>
      </c>
      <c r="P1616">
        <v>0</v>
      </c>
      <c r="Q1616">
        <v>0</v>
      </c>
      <c r="R1616">
        <v>1</v>
      </c>
      <c r="S1616">
        <v>1</v>
      </c>
      <c r="T1616">
        <v>31702890.98993738</v>
      </c>
      <c r="U1616">
        <v>19587789.757231981</v>
      </c>
      <c r="V1616">
        <v>51002577.545579083</v>
      </c>
    </row>
    <row r="1617" spans="1:22" x14ac:dyDescent="0.25">
      <c r="A1617">
        <v>1614</v>
      </c>
      <c r="B1617" s="1">
        <f t="shared" si="25"/>
        <v>41428</v>
      </c>
      <c r="C1617">
        <v>3879564408.1303329</v>
      </c>
      <c r="D1617">
        <v>77347352.065908596</v>
      </c>
      <c r="E1617">
        <v>16213846.042565851</v>
      </c>
      <c r="F1617">
        <v>0</v>
      </c>
      <c r="G1617">
        <v>0</v>
      </c>
      <c r="H1617">
        <v>1614</v>
      </c>
      <c r="I1617">
        <v>6843000</v>
      </c>
      <c r="J1617">
        <v>9069000</v>
      </c>
      <c r="K1617">
        <v>1614</v>
      </c>
      <c r="L1617">
        <v>0</v>
      </c>
      <c r="M1617">
        <v>0</v>
      </c>
      <c r="N1617">
        <v>0.4304782871799796</v>
      </c>
      <c r="O1617">
        <v>0.54139567718499282</v>
      </c>
      <c r="P1617">
        <v>0</v>
      </c>
      <c r="Q1617">
        <v>0</v>
      </c>
      <c r="R1617">
        <v>1</v>
      </c>
      <c r="S1617">
        <v>1</v>
      </c>
      <c r="T1617">
        <v>15689022.980109589</v>
      </c>
      <c r="U1617">
        <v>9490128.8655825891</v>
      </c>
      <c r="V1617">
        <v>45614287.773503266</v>
      </c>
    </row>
    <row r="1618" spans="1:22" x14ac:dyDescent="0.25">
      <c r="A1618">
        <v>1615</v>
      </c>
      <c r="B1618" s="1">
        <f t="shared" si="25"/>
        <v>41429</v>
      </c>
      <c r="C1618">
        <v>3879561901.0160642</v>
      </c>
      <c r="D1618">
        <v>77014842.499491066</v>
      </c>
      <c r="E1618">
        <v>3598775</v>
      </c>
      <c r="F1618">
        <v>0</v>
      </c>
      <c r="G1618">
        <v>0</v>
      </c>
      <c r="H1618">
        <v>1615</v>
      </c>
      <c r="I1618">
        <v>6167000</v>
      </c>
      <c r="J1618">
        <v>7500000</v>
      </c>
      <c r="K1618">
        <v>1615</v>
      </c>
      <c r="L1618">
        <v>0</v>
      </c>
      <c r="M1618">
        <v>0</v>
      </c>
      <c r="N1618">
        <v>0.43046077960348028</v>
      </c>
      <c r="O1618">
        <v>0.54135679537308912</v>
      </c>
      <c r="P1618">
        <v>0</v>
      </c>
      <c r="Q1618">
        <v>0</v>
      </c>
      <c r="R1618">
        <v>1</v>
      </c>
      <c r="S1618">
        <v>1</v>
      </c>
      <c r="T1618">
        <v>10300535.49133105</v>
      </c>
      <c r="U1618">
        <v>7270702.4347624239</v>
      </c>
      <c r="V1618">
        <v>37220017.559680872</v>
      </c>
    </row>
    <row r="1619" spans="1:22" x14ac:dyDescent="0.25">
      <c r="A1619">
        <v>1616</v>
      </c>
      <c r="B1619" s="1">
        <f t="shared" si="25"/>
        <v>41430</v>
      </c>
      <c r="C1619">
        <v>3879559393.901793</v>
      </c>
      <c r="D1619">
        <v>76496834.881627858</v>
      </c>
      <c r="E1619">
        <v>0</v>
      </c>
      <c r="F1619">
        <v>0</v>
      </c>
      <c r="G1619">
        <v>0</v>
      </c>
      <c r="H1619">
        <v>1616</v>
      </c>
      <c r="I1619">
        <v>5498000</v>
      </c>
      <c r="J1619">
        <v>6706000</v>
      </c>
      <c r="K1619">
        <v>1616</v>
      </c>
      <c r="L1619">
        <v>0</v>
      </c>
      <c r="M1619">
        <v>0</v>
      </c>
      <c r="N1619">
        <v>0.43046359519935368</v>
      </c>
      <c r="O1619">
        <v>0.54135850058966928</v>
      </c>
      <c r="P1619">
        <v>0</v>
      </c>
      <c r="Q1619">
        <v>0</v>
      </c>
      <c r="R1619">
        <v>1</v>
      </c>
      <c r="S1619">
        <v>1</v>
      </c>
      <c r="T1619">
        <v>8595510.0563386139</v>
      </c>
      <c r="U1619">
        <v>5976641.2136837458</v>
      </c>
      <c r="V1619">
        <v>30353372.751053918</v>
      </c>
    </row>
    <row r="1620" spans="1:22" x14ac:dyDescent="0.25">
      <c r="A1620">
        <v>1617</v>
      </c>
      <c r="B1620" s="1">
        <f t="shared" si="25"/>
        <v>41431</v>
      </c>
      <c r="C1620">
        <v>3879556886.7875242</v>
      </c>
      <c r="D1620">
        <v>76073096.518503383</v>
      </c>
      <c r="E1620">
        <v>-600000</v>
      </c>
      <c r="F1620">
        <v>0</v>
      </c>
      <c r="G1620">
        <v>0</v>
      </c>
      <c r="H1620">
        <v>1617</v>
      </c>
      <c r="I1620">
        <v>4914000</v>
      </c>
      <c r="J1620">
        <v>5780000</v>
      </c>
      <c r="K1620">
        <v>1617</v>
      </c>
      <c r="L1620">
        <v>0</v>
      </c>
      <c r="M1620">
        <v>0</v>
      </c>
      <c r="N1620">
        <v>0.43047431873203751</v>
      </c>
      <c r="O1620">
        <v>0.54136793563038388</v>
      </c>
      <c r="P1620">
        <v>0</v>
      </c>
      <c r="Q1620">
        <v>0</v>
      </c>
      <c r="R1620">
        <v>1</v>
      </c>
      <c r="S1620">
        <v>1</v>
      </c>
      <c r="T1620">
        <v>7371522.5283871312</v>
      </c>
      <c r="U1620">
        <v>4872774.2534630941</v>
      </c>
      <c r="V1620">
        <v>24767518.450312842</v>
      </c>
    </row>
    <row r="1621" spans="1:22" x14ac:dyDescent="0.25">
      <c r="A1621">
        <v>1618</v>
      </c>
      <c r="B1621" s="1">
        <f t="shared" si="25"/>
        <v>41432</v>
      </c>
      <c r="C1621">
        <v>3879554379.673254</v>
      </c>
      <c r="D1621">
        <v>75728395.310851857</v>
      </c>
      <c r="E1621">
        <v>-1194000.00013411</v>
      </c>
      <c r="F1621">
        <v>0</v>
      </c>
      <c r="G1621">
        <v>0</v>
      </c>
      <c r="H1621">
        <v>1618</v>
      </c>
      <c r="I1621">
        <v>4877000</v>
      </c>
      <c r="J1621">
        <v>5543000</v>
      </c>
      <c r="K1621">
        <v>1618</v>
      </c>
      <c r="L1621">
        <v>0</v>
      </c>
      <c r="M1621">
        <v>0</v>
      </c>
      <c r="N1621">
        <v>0.43049131182636657</v>
      </c>
      <c r="O1621">
        <v>0.5413832351222696</v>
      </c>
      <c r="P1621">
        <v>0</v>
      </c>
      <c r="Q1621">
        <v>0</v>
      </c>
      <c r="R1621">
        <v>1</v>
      </c>
      <c r="S1621">
        <v>1</v>
      </c>
      <c r="T1621">
        <v>6362334.9011465861</v>
      </c>
      <c r="U1621">
        <v>3976560.1468113759</v>
      </c>
      <c r="V1621">
        <v>20212273.09329512</v>
      </c>
    </row>
    <row r="1622" spans="1:22" x14ac:dyDescent="0.25">
      <c r="A1622">
        <v>1619</v>
      </c>
      <c r="B1622" s="1">
        <f t="shared" si="25"/>
        <v>41433</v>
      </c>
      <c r="C1622">
        <v>3879551872.5589838</v>
      </c>
      <c r="D1622">
        <v>75447292.637711123</v>
      </c>
      <c r="E1622">
        <v>-1782060.0003996489</v>
      </c>
      <c r="F1622">
        <v>0</v>
      </c>
      <c r="G1622">
        <v>0</v>
      </c>
      <c r="H1622">
        <v>1619</v>
      </c>
      <c r="I1622">
        <v>4435000</v>
      </c>
      <c r="J1622">
        <v>5293000</v>
      </c>
      <c r="K1622">
        <v>1619</v>
      </c>
      <c r="L1622">
        <v>0</v>
      </c>
      <c r="M1622">
        <v>0</v>
      </c>
      <c r="N1622">
        <v>0.43050636183270929</v>
      </c>
      <c r="O1622">
        <v>0.54140172159603162</v>
      </c>
      <c r="P1622">
        <v>0</v>
      </c>
      <c r="Q1622">
        <v>0</v>
      </c>
      <c r="R1622">
        <v>1</v>
      </c>
      <c r="S1622">
        <v>1</v>
      </c>
      <c r="T1622">
        <v>5522309.7934736926</v>
      </c>
      <c r="U1622">
        <v>3242786.7543554301</v>
      </c>
      <c r="V1622">
        <v>16475081.45256285</v>
      </c>
    </row>
    <row r="1623" spans="1:22" x14ac:dyDescent="0.25">
      <c r="A1623">
        <v>1620</v>
      </c>
      <c r="B1623" s="1">
        <f t="shared" si="25"/>
        <v>41434</v>
      </c>
      <c r="C1623">
        <v>3879549365.4447141</v>
      </c>
      <c r="D1623">
        <v>75216671.786820918</v>
      </c>
      <c r="E1623">
        <v>-2364239.4007939738</v>
      </c>
      <c r="F1623">
        <v>0</v>
      </c>
      <c r="G1623">
        <v>0</v>
      </c>
      <c r="H1623">
        <v>1620</v>
      </c>
      <c r="I1623">
        <v>4831000</v>
      </c>
      <c r="J1623">
        <v>5563000</v>
      </c>
      <c r="K1623">
        <v>1620</v>
      </c>
      <c r="L1623">
        <v>0</v>
      </c>
      <c r="M1623">
        <v>0</v>
      </c>
      <c r="N1623">
        <v>0.43052469578541019</v>
      </c>
      <c r="O1623">
        <v>0.54142230667281233</v>
      </c>
      <c r="P1623">
        <v>0</v>
      </c>
      <c r="Q1623">
        <v>0</v>
      </c>
      <c r="R1623">
        <v>1</v>
      </c>
      <c r="S1623">
        <v>1</v>
      </c>
      <c r="T1623">
        <v>4825560.7060746364</v>
      </c>
      <c r="U1623">
        <v>2645967.5171345542</v>
      </c>
      <c r="V1623">
        <v>13451689.46115317</v>
      </c>
    </row>
    <row r="1624" spans="1:22" x14ac:dyDescent="0.25">
      <c r="A1624">
        <v>1621</v>
      </c>
      <c r="B1624" s="1">
        <f t="shared" si="25"/>
        <v>41435</v>
      </c>
      <c r="C1624">
        <v>3879546858.3304439</v>
      </c>
      <c r="D1624">
        <v>75030099.274447188</v>
      </c>
      <c r="E1624">
        <v>7135972.9926855164</v>
      </c>
      <c r="F1624">
        <v>0</v>
      </c>
      <c r="G1624">
        <v>0</v>
      </c>
      <c r="H1624">
        <v>1621</v>
      </c>
      <c r="I1624">
        <v>4540000</v>
      </c>
      <c r="J1624">
        <v>5452000</v>
      </c>
      <c r="K1624">
        <v>1621</v>
      </c>
      <c r="L1624">
        <v>0</v>
      </c>
      <c r="M1624">
        <v>0</v>
      </c>
      <c r="N1624">
        <v>0.43052879883533862</v>
      </c>
      <c r="O1624">
        <v>0.54144079768257769</v>
      </c>
      <c r="P1624">
        <v>0</v>
      </c>
      <c r="Q1624">
        <v>0</v>
      </c>
      <c r="R1624">
        <v>1</v>
      </c>
      <c r="S1624">
        <v>1</v>
      </c>
      <c r="T1624">
        <v>11457096.98393126</v>
      </c>
      <c r="U1624">
        <v>8102910.8476153659</v>
      </c>
      <c r="V1624">
        <v>22411146.75805271</v>
      </c>
    </row>
    <row r="1625" spans="1:22" x14ac:dyDescent="0.25">
      <c r="A1625">
        <v>1622</v>
      </c>
      <c r="B1625" s="1">
        <f t="shared" si="25"/>
        <v>41436</v>
      </c>
      <c r="C1625">
        <v>3703432887.7376952</v>
      </c>
      <c r="D1625">
        <v>75582984.398882642</v>
      </c>
      <c r="E1625">
        <v>0</v>
      </c>
      <c r="F1625">
        <v>0</v>
      </c>
      <c r="G1625">
        <v>0</v>
      </c>
      <c r="H1625">
        <v>1622</v>
      </c>
      <c r="I1625">
        <v>2851000</v>
      </c>
      <c r="J1625">
        <v>4508000</v>
      </c>
      <c r="K1625">
        <v>1622</v>
      </c>
      <c r="L1625">
        <v>0</v>
      </c>
      <c r="M1625">
        <v>0</v>
      </c>
      <c r="N1625">
        <v>0.43051333728414543</v>
      </c>
      <c r="O1625">
        <v>0.54142515742799602</v>
      </c>
      <c r="P1625">
        <v>0</v>
      </c>
      <c r="Q1625">
        <v>0</v>
      </c>
      <c r="R1625">
        <v>1</v>
      </c>
      <c r="S1625">
        <v>1</v>
      </c>
      <c r="T1625">
        <v>5414039.7466507368</v>
      </c>
      <c r="U1625">
        <v>3306595.2318037851</v>
      </c>
      <c r="V1625">
        <v>18288294.823150542</v>
      </c>
    </row>
    <row r="1626" spans="1:22" x14ac:dyDescent="0.25">
      <c r="A1626">
        <v>1623</v>
      </c>
      <c r="B1626" s="1">
        <f t="shared" si="25"/>
        <v>41437</v>
      </c>
      <c r="C1626">
        <v>3771165631.9061809</v>
      </c>
      <c r="D1626">
        <v>75328564.579744026</v>
      </c>
      <c r="E1626">
        <v>-600000</v>
      </c>
      <c r="F1626">
        <v>0</v>
      </c>
      <c r="G1626">
        <v>0</v>
      </c>
      <c r="H1626">
        <v>1623</v>
      </c>
      <c r="I1626">
        <v>2951000</v>
      </c>
      <c r="J1626">
        <v>4153000</v>
      </c>
      <c r="K1626">
        <v>1623</v>
      </c>
      <c r="L1626">
        <v>0</v>
      </c>
      <c r="M1626">
        <v>0</v>
      </c>
      <c r="N1626">
        <v>0.4305585311395933</v>
      </c>
      <c r="O1626">
        <v>0.54145004190576795</v>
      </c>
      <c r="P1626">
        <v>0</v>
      </c>
      <c r="Q1626">
        <v>0</v>
      </c>
      <c r="R1626">
        <v>1</v>
      </c>
      <c r="S1626">
        <v>1</v>
      </c>
      <c r="T1626">
        <v>4971434.0119926762</v>
      </c>
      <c r="U1626">
        <v>2953680.856544795</v>
      </c>
      <c r="V1626">
        <v>14914503.40041656</v>
      </c>
    </row>
    <row r="1627" spans="1:22" x14ac:dyDescent="0.25">
      <c r="A1627">
        <v>1624</v>
      </c>
      <c r="B1627" s="1">
        <f t="shared" si="25"/>
        <v>41438</v>
      </c>
      <c r="C1627">
        <v>3771163197.8137131</v>
      </c>
      <c r="D1627">
        <v>75120369.035218894</v>
      </c>
      <c r="E1627">
        <v>245509.99986588949</v>
      </c>
      <c r="F1627">
        <v>0</v>
      </c>
      <c r="G1627">
        <v>0</v>
      </c>
      <c r="H1627">
        <v>1624</v>
      </c>
      <c r="I1627">
        <v>2610000</v>
      </c>
      <c r="J1627">
        <v>4110000</v>
      </c>
      <c r="K1627">
        <v>1624</v>
      </c>
      <c r="L1627">
        <v>0</v>
      </c>
      <c r="M1627">
        <v>0</v>
      </c>
      <c r="N1627">
        <v>0.43060259846272569</v>
      </c>
      <c r="O1627">
        <v>0.54147753922283703</v>
      </c>
      <c r="P1627">
        <v>0</v>
      </c>
      <c r="Q1627">
        <v>0</v>
      </c>
      <c r="R1627">
        <v>1</v>
      </c>
      <c r="S1627">
        <v>1</v>
      </c>
      <c r="T1627">
        <v>5757445.3887262717</v>
      </c>
      <c r="U1627">
        <v>3824047.0513509829</v>
      </c>
      <c r="V1627">
        <v>14898893.808621939</v>
      </c>
    </row>
    <row r="1628" spans="1:22" x14ac:dyDescent="0.25">
      <c r="A1628">
        <v>1625</v>
      </c>
      <c r="B1628" s="1">
        <f t="shared" si="25"/>
        <v>41439</v>
      </c>
      <c r="C1628">
        <v>3798254780.259274</v>
      </c>
      <c r="D1628">
        <v>75119405.772510484</v>
      </c>
      <c r="E1628">
        <v>-479700.10001083842</v>
      </c>
      <c r="F1628">
        <v>0</v>
      </c>
      <c r="G1628">
        <v>0</v>
      </c>
      <c r="H1628">
        <v>1625</v>
      </c>
      <c r="I1628">
        <v>2853000</v>
      </c>
      <c r="J1628">
        <v>3936000</v>
      </c>
      <c r="K1628">
        <v>1625</v>
      </c>
      <c r="L1628">
        <v>0</v>
      </c>
      <c r="M1628">
        <v>0</v>
      </c>
      <c r="N1628">
        <v>0.43064839923234849</v>
      </c>
      <c r="O1628">
        <v>0.54150333803392847</v>
      </c>
      <c r="P1628">
        <v>0</v>
      </c>
      <c r="Q1628">
        <v>0</v>
      </c>
      <c r="R1628">
        <v>1</v>
      </c>
      <c r="S1628">
        <v>1</v>
      </c>
      <c r="T1628">
        <v>4357854.8749218546</v>
      </c>
      <c r="U1628">
        <v>2500000</v>
      </c>
      <c r="V1628">
        <v>12158857.28843523</v>
      </c>
    </row>
    <row r="1629" spans="1:22" x14ac:dyDescent="0.25">
      <c r="A1629">
        <v>1626</v>
      </c>
      <c r="B1629" s="1">
        <f t="shared" si="25"/>
        <v>41440</v>
      </c>
      <c r="C1629">
        <v>3879534322.7590952</v>
      </c>
      <c r="D1629">
        <v>74950319.031849816</v>
      </c>
      <c r="E1629">
        <v>-1074903.099117951</v>
      </c>
      <c r="F1629">
        <v>0</v>
      </c>
      <c r="G1629">
        <v>0</v>
      </c>
      <c r="H1629">
        <v>1626</v>
      </c>
      <c r="I1629">
        <v>5813000</v>
      </c>
      <c r="J1629">
        <v>7058000</v>
      </c>
      <c r="K1629">
        <v>1626</v>
      </c>
      <c r="L1629">
        <v>0</v>
      </c>
      <c r="M1629">
        <v>0</v>
      </c>
      <c r="N1629">
        <v>0.43069377580941998</v>
      </c>
      <c r="O1629">
        <v>0.54153287404685924</v>
      </c>
      <c r="P1629">
        <v>0</v>
      </c>
      <c r="Q1629">
        <v>0</v>
      </c>
      <c r="R1629">
        <v>1</v>
      </c>
      <c r="S1629">
        <v>1</v>
      </c>
      <c r="T1629">
        <v>4283013.8359666374</v>
      </c>
      <c r="U1629">
        <v>2500000</v>
      </c>
      <c r="V1629">
        <v>9905767.8124408666</v>
      </c>
    </row>
    <row r="1630" spans="1:22" x14ac:dyDescent="0.25">
      <c r="A1630">
        <v>1627</v>
      </c>
      <c r="B1630" s="1">
        <f t="shared" si="25"/>
        <v>41441</v>
      </c>
      <c r="C1630">
        <v>3662779975.427793</v>
      </c>
      <c r="D1630">
        <v>74841291.31525059</v>
      </c>
      <c r="E1630">
        <v>25686535.93163297</v>
      </c>
      <c r="F1630">
        <v>0</v>
      </c>
      <c r="G1630">
        <v>0</v>
      </c>
      <c r="H1630">
        <v>1627</v>
      </c>
      <c r="I1630">
        <v>4854000</v>
      </c>
      <c r="J1630">
        <v>6311000</v>
      </c>
      <c r="K1630">
        <v>1627</v>
      </c>
      <c r="L1630">
        <v>0</v>
      </c>
      <c r="M1630">
        <v>0</v>
      </c>
      <c r="N1630">
        <v>0.43067092183547773</v>
      </c>
      <c r="O1630">
        <v>0.54153661586608104</v>
      </c>
      <c r="P1630">
        <v>0</v>
      </c>
      <c r="Q1630">
        <v>0</v>
      </c>
      <c r="R1630">
        <v>1</v>
      </c>
      <c r="S1630">
        <v>1</v>
      </c>
      <c r="T1630">
        <v>22150764.685383622</v>
      </c>
      <c r="U1630">
        <v>14312038.32586514</v>
      </c>
      <c r="V1630">
        <v>32410646.40409964</v>
      </c>
    </row>
    <row r="1631" spans="1:22" x14ac:dyDescent="0.25">
      <c r="A1631">
        <v>1628</v>
      </c>
      <c r="B1631" s="1">
        <f t="shared" si="25"/>
        <v>41442</v>
      </c>
      <c r="C1631">
        <v>3811794404.1013579</v>
      </c>
      <c r="D1631">
        <v>76200050.190134317</v>
      </c>
      <c r="E1631">
        <v>1764743.868942223</v>
      </c>
      <c r="F1631">
        <v>0</v>
      </c>
      <c r="G1631">
        <v>0</v>
      </c>
      <c r="H1631">
        <v>1628</v>
      </c>
      <c r="I1631">
        <v>3700000</v>
      </c>
      <c r="J1631">
        <v>3975000</v>
      </c>
      <c r="K1631">
        <v>1628</v>
      </c>
      <c r="L1631">
        <v>0</v>
      </c>
      <c r="M1631">
        <v>0</v>
      </c>
      <c r="N1631">
        <v>0.43043045547159031</v>
      </c>
      <c r="O1631">
        <v>0.5413058649397231</v>
      </c>
      <c r="P1631">
        <v>0</v>
      </c>
      <c r="Q1631">
        <v>0</v>
      </c>
      <c r="R1631">
        <v>1</v>
      </c>
      <c r="S1631">
        <v>1</v>
      </c>
      <c r="T1631">
        <v>6623828.9471088182</v>
      </c>
      <c r="U1631">
        <v>4580629.613548426</v>
      </c>
      <c r="V1631">
        <v>26450823.5676107</v>
      </c>
    </row>
    <row r="1632" spans="1:22" x14ac:dyDescent="0.25">
      <c r="A1632">
        <v>1629</v>
      </c>
      <c r="B1632" s="1">
        <f t="shared" si="25"/>
        <v>41443</v>
      </c>
      <c r="C1632">
        <v>3649228281.528347</v>
      </c>
      <c r="D1632">
        <v>75832271.508750826</v>
      </c>
      <c r="E1632">
        <v>0</v>
      </c>
      <c r="F1632">
        <v>0</v>
      </c>
      <c r="G1632">
        <v>0</v>
      </c>
      <c r="H1632">
        <v>1629</v>
      </c>
      <c r="I1632">
        <v>3371000</v>
      </c>
      <c r="J1632">
        <v>3546000</v>
      </c>
      <c r="K1632">
        <v>1629</v>
      </c>
      <c r="L1632">
        <v>0</v>
      </c>
      <c r="M1632">
        <v>0</v>
      </c>
      <c r="N1632">
        <v>0.43046045835270591</v>
      </c>
      <c r="O1632">
        <v>0.54132843119589724</v>
      </c>
      <c r="P1632">
        <v>0</v>
      </c>
      <c r="Q1632">
        <v>0</v>
      </c>
      <c r="R1632">
        <v>1</v>
      </c>
      <c r="S1632">
        <v>1</v>
      </c>
      <c r="T1632">
        <v>6270094.0942148222</v>
      </c>
      <c r="U1632">
        <v>4285504.0329029961</v>
      </c>
      <c r="V1632">
        <v>21576418.285082001</v>
      </c>
    </row>
    <row r="1633" spans="1:22" x14ac:dyDescent="0.25">
      <c r="A1633">
        <v>1630</v>
      </c>
      <c r="B1633" s="1">
        <f t="shared" si="25"/>
        <v>41444</v>
      </c>
      <c r="C1633">
        <v>3635678966.9550171</v>
      </c>
      <c r="D1633">
        <v>75531473.5829532</v>
      </c>
      <c r="E1633">
        <v>839510</v>
      </c>
      <c r="F1633">
        <v>0</v>
      </c>
      <c r="G1633">
        <v>0</v>
      </c>
      <c r="H1633">
        <v>1630</v>
      </c>
      <c r="I1633">
        <v>4696000</v>
      </c>
      <c r="J1633">
        <v>3926000</v>
      </c>
      <c r="K1633">
        <v>1630</v>
      </c>
      <c r="L1633">
        <v>0</v>
      </c>
      <c r="M1633">
        <v>0</v>
      </c>
      <c r="N1633">
        <v>0.43049524870751249</v>
      </c>
      <c r="O1633">
        <v>0.541353800199184</v>
      </c>
      <c r="P1633">
        <v>0</v>
      </c>
      <c r="Q1633">
        <v>0</v>
      </c>
      <c r="R1633">
        <v>1</v>
      </c>
      <c r="S1633">
        <v>1</v>
      </c>
      <c r="T1633">
        <v>5570609.5052480483</v>
      </c>
      <c r="U1633">
        <v>3668401.092870153</v>
      </c>
      <c r="V1633">
        <v>18017306.46454129</v>
      </c>
    </row>
    <row r="1634" spans="1:22" x14ac:dyDescent="0.25">
      <c r="A1634">
        <v>1631</v>
      </c>
      <c r="B1634" s="1">
        <f t="shared" si="25"/>
        <v>41445</v>
      </c>
      <c r="C1634">
        <v>3879521787.1877451</v>
      </c>
      <c r="D1634">
        <v>75311841.978429526</v>
      </c>
      <c r="E1634">
        <v>-184044.36984684659</v>
      </c>
      <c r="F1634">
        <v>0</v>
      </c>
      <c r="G1634">
        <v>0</v>
      </c>
      <c r="H1634">
        <v>1631</v>
      </c>
      <c r="I1634">
        <v>25953000</v>
      </c>
      <c r="J1634">
        <v>48573000</v>
      </c>
      <c r="K1634">
        <v>1631</v>
      </c>
      <c r="L1634">
        <v>0</v>
      </c>
      <c r="M1634">
        <v>0</v>
      </c>
      <c r="N1634">
        <v>0.43051156989918088</v>
      </c>
      <c r="O1634">
        <v>0.54138093801943132</v>
      </c>
      <c r="P1634">
        <v>0</v>
      </c>
      <c r="Q1634">
        <v>0</v>
      </c>
      <c r="R1634">
        <v>1</v>
      </c>
      <c r="S1634">
        <v>1</v>
      </c>
      <c r="T1634">
        <v>5746905.6198991742</v>
      </c>
      <c r="U1634">
        <v>3909209.5297082872</v>
      </c>
      <c r="V1634">
        <v>16688442.77689039</v>
      </c>
    </row>
    <row r="1635" spans="1:22" x14ac:dyDescent="0.25">
      <c r="A1635">
        <v>1632</v>
      </c>
      <c r="B1635" s="1">
        <f t="shared" si="25"/>
        <v>41446</v>
      </c>
      <c r="C1635">
        <v>3758886584.9026022</v>
      </c>
      <c r="D1635">
        <v>75229838.243051618</v>
      </c>
      <c r="E1635">
        <v>164761446.07381049</v>
      </c>
      <c r="F1635">
        <v>0</v>
      </c>
      <c r="G1635">
        <v>120632695.1708726</v>
      </c>
      <c r="H1635">
        <v>1632</v>
      </c>
      <c r="I1635">
        <v>30756000</v>
      </c>
      <c r="J1635">
        <v>75712000</v>
      </c>
      <c r="K1635">
        <v>1632</v>
      </c>
      <c r="L1635">
        <v>0</v>
      </c>
      <c r="M1635">
        <v>4403.0933737368487</v>
      </c>
      <c r="N1635">
        <v>0.42963249884666938</v>
      </c>
      <c r="O1635">
        <v>0.54018532920677742</v>
      </c>
      <c r="P1635">
        <v>0</v>
      </c>
      <c r="Q1635">
        <v>0</v>
      </c>
      <c r="R1635">
        <v>1</v>
      </c>
      <c r="S1635">
        <v>1</v>
      </c>
      <c r="T1635">
        <v>86074541.873561159</v>
      </c>
      <c r="U1635">
        <v>41767182.118129089</v>
      </c>
      <c r="V1635">
        <v>88876304.914551288</v>
      </c>
    </row>
    <row r="1636" spans="1:22" x14ac:dyDescent="0.25">
      <c r="A1636">
        <v>1633</v>
      </c>
      <c r="B1636" s="1">
        <f t="shared" si="25"/>
        <v>41447</v>
      </c>
      <c r="C1636">
        <v>3809459627.046905</v>
      </c>
      <c r="D1636">
        <v>79684527.162046969</v>
      </c>
      <c r="E1636">
        <v>105450207.27119599</v>
      </c>
      <c r="F1636">
        <v>0</v>
      </c>
      <c r="G1636">
        <v>0</v>
      </c>
      <c r="H1636">
        <v>1633</v>
      </c>
      <c r="I1636">
        <v>18477000</v>
      </c>
      <c r="J1636">
        <v>34558000</v>
      </c>
      <c r="K1636">
        <v>1633</v>
      </c>
      <c r="L1636">
        <v>0</v>
      </c>
      <c r="M1636">
        <v>0</v>
      </c>
      <c r="N1636">
        <v>0.43012391003416572</v>
      </c>
      <c r="O1636">
        <v>0.5418941687621186</v>
      </c>
      <c r="P1636">
        <v>0</v>
      </c>
      <c r="Q1636">
        <v>0</v>
      </c>
      <c r="R1636">
        <v>1</v>
      </c>
      <c r="S1636">
        <v>1</v>
      </c>
      <c r="T1636">
        <v>62877051.348512799</v>
      </c>
      <c r="U1636">
        <v>31624757.17348415</v>
      </c>
      <c r="V1636">
        <v>109655477.9635081</v>
      </c>
    </row>
    <row r="1637" spans="1:22" x14ac:dyDescent="0.25">
      <c r="A1637">
        <v>1634</v>
      </c>
      <c r="B1637" s="1">
        <f t="shared" si="25"/>
        <v>41448</v>
      </c>
      <c r="C1637">
        <v>3837535773.9470701</v>
      </c>
      <c r="D1637">
        <v>80966803.007126778</v>
      </c>
      <c r="E1637">
        <v>20776673.325826839</v>
      </c>
      <c r="F1637">
        <v>0</v>
      </c>
      <c r="G1637">
        <v>0</v>
      </c>
      <c r="H1637">
        <v>1634</v>
      </c>
      <c r="I1637">
        <v>9556000</v>
      </c>
      <c r="J1637">
        <v>18259000</v>
      </c>
      <c r="K1637">
        <v>1634</v>
      </c>
      <c r="L1637">
        <v>0</v>
      </c>
      <c r="M1637">
        <v>0</v>
      </c>
      <c r="N1637">
        <v>0.4298021364603396</v>
      </c>
      <c r="O1637">
        <v>0.54133909824852744</v>
      </c>
      <c r="P1637">
        <v>0</v>
      </c>
      <c r="Q1637">
        <v>0</v>
      </c>
      <c r="R1637">
        <v>1</v>
      </c>
      <c r="S1637">
        <v>1</v>
      </c>
      <c r="T1637">
        <v>27288381.494041849</v>
      </c>
      <c r="U1637">
        <v>16795821.900280349</v>
      </c>
      <c r="V1637">
        <v>89589991.264504626</v>
      </c>
    </row>
    <row r="1638" spans="1:22" x14ac:dyDescent="0.25">
      <c r="A1638">
        <v>1635</v>
      </c>
      <c r="B1638" s="1">
        <f t="shared" si="25"/>
        <v>41449</v>
      </c>
      <c r="C1638">
        <v>3852079252.52635</v>
      </c>
      <c r="D1638">
        <v>79728568.508897111</v>
      </c>
      <c r="E1638">
        <v>21493637.21956772</v>
      </c>
      <c r="F1638">
        <v>0</v>
      </c>
      <c r="G1638">
        <v>0</v>
      </c>
      <c r="H1638">
        <v>1635</v>
      </c>
      <c r="I1638">
        <v>15688000</v>
      </c>
      <c r="J1638">
        <v>26319000</v>
      </c>
      <c r="K1638">
        <v>1635</v>
      </c>
      <c r="L1638">
        <v>0</v>
      </c>
      <c r="M1638">
        <v>0</v>
      </c>
      <c r="N1638">
        <v>0.42965468134940721</v>
      </c>
      <c r="O1638">
        <v>0.54127684336049264</v>
      </c>
      <c r="P1638">
        <v>0</v>
      </c>
      <c r="Q1638">
        <v>0</v>
      </c>
      <c r="R1638">
        <v>1</v>
      </c>
      <c r="S1638">
        <v>1</v>
      </c>
      <c r="T1638">
        <v>30065873.48325273</v>
      </c>
      <c r="U1638">
        <v>19365238.37562703</v>
      </c>
      <c r="V1638">
        <v>82657760.536053017</v>
      </c>
    </row>
    <row r="1639" spans="1:22" x14ac:dyDescent="0.25">
      <c r="A1639">
        <v>1636</v>
      </c>
      <c r="B1639" s="1">
        <f t="shared" si="25"/>
        <v>41450</v>
      </c>
      <c r="C1639">
        <v>3854820012.7086668</v>
      </c>
      <c r="D1639">
        <v>79300782.86051397</v>
      </c>
      <c r="E1639">
        <v>13742671.41583699</v>
      </c>
      <c r="F1639">
        <v>0</v>
      </c>
      <c r="G1639">
        <v>0</v>
      </c>
      <c r="H1639">
        <v>1636</v>
      </c>
      <c r="I1639">
        <v>11032000</v>
      </c>
      <c r="J1639">
        <v>19396000</v>
      </c>
      <c r="K1639">
        <v>1636</v>
      </c>
      <c r="L1639">
        <v>0</v>
      </c>
      <c r="M1639">
        <v>0</v>
      </c>
      <c r="N1639">
        <v>0.42970951299977789</v>
      </c>
      <c r="O1639">
        <v>0.5413537917935709</v>
      </c>
      <c r="P1639">
        <v>0</v>
      </c>
      <c r="Q1639">
        <v>0</v>
      </c>
      <c r="R1639">
        <v>1</v>
      </c>
      <c r="S1639">
        <v>1</v>
      </c>
      <c r="T1639">
        <v>28498714.96568203</v>
      </c>
      <c r="U1639">
        <v>19797493.71278144</v>
      </c>
      <c r="V1639">
        <v>80532474.232993096</v>
      </c>
    </row>
    <row r="1640" spans="1:22" x14ac:dyDescent="0.25">
      <c r="A1640">
        <v>1637</v>
      </c>
      <c r="B1640" s="1">
        <f t="shared" si="25"/>
        <v>41451</v>
      </c>
      <c r="C1640">
        <v>3857286444.493711</v>
      </c>
      <c r="D1640">
        <v>79169632.15091297</v>
      </c>
      <c r="E1640">
        <v>1439510</v>
      </c>
      <c r="F1640">
        <v>0</v>
      </c>
      <c r="G1640">
        <v>0</v>
      </c>
      <c r="H1640">
        <v>1637</v>
      </c>
      <c r="I1640">
        <v>53550000</v>
      </c>
      <c r="J1640">
        <v>97763000</v>
      </c>
      <c r="K1640">
        <v>1637</v>
      </c>
      <c r="L1640">
        <v>0</v>
      </c>
      <c r="M1640">
        <v>0</v>
      </c>
      <c r="N1640">
        <v>0.42950232998293819</v>
      </c>
      <c r="O1640">
        <v>0.54129711427300697</v>
      </c>
      <c r="P1640">
        <v>0</v>
      </c>
      <c r="Q1640">
        <v>0</v>
      </c>
      <c r="R1640">
        <v>1</v>
      </c>
      <c r="S1640">
        <v>1</v>
      </c>
      <c r="T1640">
        <v>19462444.080447178</v>
      </c>
      <c r="U1640">
        <v>13851107.9309825</v>
      </c>
      <c r="V1640">
        <v>68149813.331731215</v>
      </c>
    </row>
    <row r="1641" spans="1:22" x14ac:dyDescent="0.25">
      <c r="A1641">
        <v>1638</v>
      </c>
      <c r="B1641" s="1">
        <f t="shared" si="25"/>
        <v>41452</v>
      </c>
      <c r="C1641">
        <v>3859505980.887969</v>
      </c>
      <c r="D1641">
        <v>78405502.272688597</v>
      </c>
      <c r="E1641">
        <v>107963250</v>
      </c>
      <c r="F1641">
        <v>0</v>
      </c>
      <c r="G1641">
        <v>0</v>
      </c>
      <c r="H1641">
        <v>1638</v>
      </c>
      <c r="I1641">
        <v>22349000</v>
      </c>
      <c r="J1641">
        <v>42635000</v>
      </c>
      <c r="K1641">
        <v>1638</v>
      </c>
      <c r="L1641">
        <v>0</v>
      </c>
      <c r="M1641">
        <v>0</v>
      </c>
      <c r="N1641">
        <v>0.42836128025223552</v>
      </c>
      <c r="O1641">
        <v>0.53862816332567287</v>
      </c>
      <c r="P1641">
        <v>0</v>
      </c>
      <c r="Q1641">
        <v>0</v>
      </c>
      <c r="R1641">
        <v>1</v>
      </c>
      <c r="S1641">
        <v>1</v>
      </c>
      <c r="T1641">
        <v>71576388.343919411</v>
      </c>
      <c r="U1641">
        <v>38570467.49207893</v>
      </c>
      <c r="V1641">
        <v>108859315.4393515</v>
      </c>
    </row>
    <row r="1642" spans="1:22" x14ac:dyDescent="0.25">
      <c r="A1642">
        <v>1639</v>
      </c>
      <c r="B1642" s="1">
        <f t="shared" si="25"/>
        <v>41453</v>
      </c>
      <c r="C1642">
        <v>3861503311.580606</v>
      </c>
      <c r="D1642">
        <v>80917672.083048224</v>
      </c>
      <c r="E1642">
        <v>21372104.140246108</v>
      </c>
      <c r="F1642">
        <v>0</v>
      </c>
      <c r="G1642">
        <v>0</v>
      </c>
      <c r="H1642">
        <v>1639</v>
      </c>
      <c r="I1642">
        <v>11767000</v>
      </c>
      <c r="J1642">
        <v>21657000</v>
      </c>
      <c r="K1642">
        <v>1639</v>
      </c>
      <c r="L1642">
        <v>0</v>
      </c>
      <c r="M1642">
        <v>0</v>
      </c>
      <c r="N1642">
        <v>0.42793960887236621</v>
      </c>
      <c r="O1642">
        <v>0.53823569774746982</v>
      </c>
      <c r="P1642">
        <v>0</v>
      </c>
      <c r="Q1642">
        <v>0</v>
      </c>
      <c r="R1642">
        <v>1</v>
      </c>
      <c r="S1642">
        <v>1</v>
      </c>
      <c r="T1642">
        <v>27853106.301630229</v>
      </c>
      <c r="U1642">
        <v>16135420.17987521</v>
      </c>
      <c r="V1642">
        <v>88936652.252035439</v>
      </c>
    </row>
    <row r="1643" spans="1:22" x14ac:dyDescent="0.25">
      <c r="A1643">
        <v>1640</v>
      </c>
      <c r="B1643" s="1">
        <f t="shared" si="25"/>
        <v>41454</v>
      </c>
      <c r="C1643">
        <v>3863300657.2768588</v>
      </c>
      <c r="D1643">
        <v>79688251.176134944</v>
      </c>
      <c r="E1643">
        <v>754417.48659491166</v>
      </c>
      <c r="F1643">
        <v>0</v>
      </c>
      <c r="G1643">
        <v>0</v>
      </c>
      <c r="H1643">
        <v>1640</v>
      </c>
      <c r="I1643">
        <v>8779000</v>
      </c>
      <c r="J1643">
        <v>14220000</v>
      </c>
      <c r="K1643">
        <v>1640</v>
      </c>
      <c r="L1643">
        <v>0</v>
      </c>
      <c r="M1643">
        <v>0</v>
      </c>
      <c r="N1643">
        <v>0.42790670634131972</v>
      </c>
      <c r="O1643">
        <v>0.53823959552307343</v>
      </c>
      <c r="P1643">
        <v>0</v>
      </c>
      <c r="Q1643">
        <v>0</v>
      </c>
      <c r="R1643">
        <v>1</v>
      </c>
      <c r="S1643">
        <v>1</v>
      </c>
      <c r="T1643">
        <v>21063019.410634849</v>
      </c>
      <c r="U1643">
        <v>14375769.49655688</v>
      </c>
      <c r="V1643">
        <v>72661461.15717864</v>
      </c>
    </row>
    <row r="1644" spans="1:22" x14ac:dyDescent="0.25">
      <c r="A1644">
        <v>1641</v>
      </c>
      <c r="B1644" s="1">
        <f t="shared" si="25"/>
        <v>41455</v>
      </c>
      <c r="C1644">
        <v>3864918016.597939</v>
      </c>
      <c r="D1644">
        <v>78683914.556683153</v>
      </c>
      <c r="E1644">
        <v>-230335.4313998679</v>
      </c>
      <c r="F1644">
        <v>0</v>
      </c>
      <c r="G1644">
        <v>0</v>
      </c>
      <c r="H1644">
        <v>1641</v>
      </c>
      <c r="I1644">
        <v>7423000</v>
      </c>
      <c r="J1644">
        <v>11571000</v>
      </c>
      <c r="K1644">
        <v>1641</v>
      </c>
      <c r="L1644">
        <v>0</v>
      </c>
      <c r="M1644">
        <v>0</v>
      </c>
      <c r="N1644">
        <v>0.4278178839565896</v>
      </c>
      <c r="O1644">
        <v>0.53819646006393851</v>
      </c>
      <c r="P1644">
        <v>0</v>
      </c>
      <c r="Q1644">
        <v>0</v>
      </c>
      <c r="R1644">
        <v>1</v>
      </c>
      <c r="S1644">
        <v>1</v>
      </c>
      <c r="T1644">
        <v>18004775.829349291</v>
      </c>
      <c r="U1644">
        <v>11668057.56537158</v>
      </c>
      <c r="V1644">
        <v>59359005.423122883</v>
      </c>
    </row>
    <row r="1645" spans="1:22" x14ac:dyDescent="0.25">
      <c r="A1645">
        <v>1642</v>
      </c>
      <c r="B1645" s="1">
        <f t="shared" si="25"/>
        <v>41456</v>
      </c>
      <c r="C1645">
        <v>3866373388.290771</v>
      </c>
      <c r="D1645">
        <v>77863024.445809394</v>
      </c>
      <c r="E1645">
        <v>2770742.9228626471</v>
      </c>
      <c r="F1645">
        <v>0</v>
      </c>
      <c r="G1645">
        <v>0</v>
      </c>
      <c r="H1645">
        <v>1642</v>
      </c>
      <c r="I1645">
        <v>7553000</v>
      </c>
      <c r="J1645">
        <v>12689000</v>
      </c>
      <c r="K1645">
        <v>1642</v>
      </c>
      <c r="L1645">
        <v>0</v>
      </c>
      <c r="M1645">
        <v>0</v>
      </c>
      <c r="N1645">
        <v>0.42776720410117453</v>
      </c>
      <c r="O1645">
        <v>0.53815662228445083</v>
      </c>
      <c r="P1645">
        <v>0</v>
      </c>
      <c r="Q1645">
        <v>0</v>
      </c>
      <c r="R1645">
        <v>1</v>
      </c>
      <c r="S1645">
        <v>1</v>
      </c>
      <c r="T1645">
        <v>15656761.211609559</v>
      </c>
      <c r="U1645">
        <v>9535843.8468465135</v>
      </c>
      <c r="V1645">
        <v>48483881.218422711</v>
      </c>
    </row>
    <row r="1646" spans="1:22" x14ac:dyDescent="0.25">
      <c r="A1646">
        <v>1643</v>
      </c>
      <c r="B1646" s="1">
        <f t="shared" si="25"/>
        <v>41457</v>
      </c>
      <c r="C1646">
        <v>3651689226.4556751</v>
      </c>
      <c r="D1646">
        <v>77191924.154807672</v>
      </c>
      <c r="E1646">
        <v>10796325</v>
      </c>
      <c r="F1646">
        <v>0</v>
      </c>
      <c r="G1646">
        <v>0</v>
      </c>
      <c r="H1646">
        <v>1643</v>
      </c>
      <c r="I1646">
        <v>6400000</v>
      </c>
      <c r="J1646">
        <v>11170000</v>
      </c>
      <c r="K1646">
        <v>1643</v>
      </c>
      <c r="L1646">
        <v>0</v>
      </c>
      <c r="M1646">
        <v>0</v>
      </c>
      <c r="N1646">
        <v>0.42775651230493189</v>
      </c>
      <c r="O1646">
        <v>0.53814829209499704</v>
      </c>
      <c r="P1646">
        <v>0</v>
      </c>
      <c r="Q1646">
        <v>0</v>
      </c>
      <c r="R1646">
        <v>1</v>
      </c>
      <c r="S1646">
        <v>1</v>
      </c>
      <c r="T1646">
        <v>21471514.157515321</v>
      </c>
      <c r="U1646">
        <v>13527293.76997881</v>
      </c>
      <c r="V1646">
        <v>50645192.830881476</v>
      </c>
    </row>
    <row r="1647" spans="1:22" x14ac:dyDescent="0.25">
      <c r="A1647">
        <v>1644</v>
      </c>
      <c r="B1647" s="1">
        <f t="shared" si="25"/>
        <v>41458</v>
      </c>
      <c r="C1647">
        <v>3666296492.7290568</v>
      </c>
      <c r="D1647">
        <v>77325297.974247783</v>
      </c>
      <c r="E1647">
        <v>719755</v>
      </c>
      <c r="F1647">
        <v>0</v>
      </c>
      <c r="G1647">
        <v>0</v>
      </c>
      <c r="H1647">
        <v>1644</v>
      </c>
      <c r="I1647">
        <v>25116000</v>
      </c>
      <c r="J1647">
        <v>48310000</v>
      </c>
      <c r="K1647">
        <v>1644</v>
      </c>
      <c r="L1647">
        <v>0</v>
      </c>
      <c r="M1647">
        <v>0</v>
      </c>
      <c r="N1647">
        <v>0.42761624209699178</v>
      </c>
      <c r="O1647">
        <v>0.538046235500107</v>
      </c>
      <c r="P1647">
        <v>0</v>
      </c>
      <c r="Q1647">
        <v>0</v>
      </c>
      <c r="R1647">
        <v>1</v>
      </c>
      <c r="S1647">
        <v>1</v>
      </c>
      <c r="T1647">
        <v>13433116.752989469</v>
      </c>
      <c r="U1647">
        <v>7853646.127073627</v>
      </c>
      <c r="V1647">
        <v>41361590.807370767</v>
      </c>
    </row>
    <row r="1648" spans="1:22" x14ac:dyDescent="0.25">
      <c r="A1648">
        <v>1645</v>
      </c>
      <c r="B1648" s="1">
        <f t="shared" si="25"/>
        <v>41459</v>
      </c>
      <c r="C1648">
        <v>3667293146.537673</v>
      </c>
      <c r="D1648">
        <v>76752409.98674053</v>
      </c>
      <c r="E1648">
        <v>100519567.2110092</v>
      </c>
      <c r="F1648">
        <v>0</v>
      </c>
      <c r="G1648">
        <v>0</v>
      </c>
      <c r="H1648">
        <v>1645</v>
      </c>
      <c r="I1648">
        <v>27794000</v>
      </c>
      <c r="J1648">
        <v>51072000</v>
      </c>
      <c r="K1648">
        <v>1645</v>
      </c>
      <c r="L1648">
        <v>0</v>
      </c>
      <c r="M1648">
        <v>0</v>
      </c>
      <c r="N1648">
        <v>0.42723697254168191</v>
      </c>
      <c r="O1648">
        <v>0.53745851827548774</v>
      </c>
      <c r="P1648">
        <v>0</v>
      </c>
      <c r="Q1648">
        <v>0</v>
      </c>
      <c r="R1648">
        <v>1</v>
      </c>
      <c r="S1648">
        <v>1</v>
      </c>
      <c r="T1648">
        <v>61242866.925927743</v>
      </c>
      <c r="U1648">
        <v>30227185.371196121</v>
      </c>
      <c r="V1648">
        <v>79099138.63618657</v>
      </c>
    </row>
    <row r="1649" spans="1:22" x14ac:dyDescent="0.25">
      <c r="A1649">
        <v>1646</v>
      </c>
      <c r="B1649" s="1">
        <f t="shared" si="25"/>
        <v>41460</v>
      </c>
      <c r="C1649">
        <v>3424967014.1719232</v>
      </c>
      <c r="D1649">
        <v>79081181.488831863</v>
      </c>
      <c r="E1649">
        <v>26093949.349977199</v>
      </c>
      <c r="F1649">
        <v>0</v>
      </c>
      <c r="G1649">
        <v>0</v>
      </c>
      <c r="H1649">
        <v>1646</v>
      </c>
      <c r="I1649">
        <v>23543000</v>
      </c>
      <c r="J1649">
        <v>36693000</v>
      </c>
      <c r="K1649">
        <v>1646</v>
      </c>
      <c r="L1649">
        <v>0</v>
      </c>
      <c r="M1649">
        <v>0</v>
      </c>
      <c r="N1649">
        <v>0.42785177992646922</v>
      </c>
      <c r="O1649">
        <v>0.53803610836789739</v>
      </c>
      <c r="P1649">
        <v>0</v>
      </c>
      <c r="Q1649">
        <v>0</v>
      </c>
      <c r="R1649">
        <v>1</v>
      </c>
      <c r="S1649">
        <v>1</v>
      </c>
      <c r="T1649">
        <v>24968011.044106651</v>
      </c>
      <c r="U1649">
        <v>12167518.3584642</v>
      </c>
      <c r="V1649">
        <v>65817117.695105337</v>
      </c>
    </row>
    <row r="1650" spans="1:22" x14ac:dyDescent="0.25">
      <c r="A1650">
        <v>1647</v>
      </c>
      <c r="B1650" s="1">
        <f t="shared" si="25"/>
        <v>41461</v>
      </c>
      <c r="C1650">
        <v>3736575819.0434418</v>
      </c>
      <c r="D1650">
        <v>78261552.402223542</v>
      </c>
      <c r="E1650">
        <v>1882203.498766508</v>
      </c>
      <c r="F1650">
        <v>0</v>
      </c>
      <c r="G1650">
        <v>0</v>
      </c>
      <c r="H1650">
        <v>1647</v>
      </c>
      <c r="I1650">
        <v>22864000</v>
      </c>
      <c r="J1650">
        <v>45014000</v>
      </c>
      <c r="K1650">
        <v>1647</v>
      </c>
      <c r="L1650">
        <v>0</v>
      </c>
      <c r="M1650">
        <v>0</v>
      </c>
      <c r="N1650">
        <v>0.42787038374662989</v>
      </c>
      <c r="O1650">
        <v>0.53817326063272497</v>
      </c>
      <c r="P1650">
        <v>0</v>
      </c>
      <c r="Q1650">
        <v>0</v>
      </c>
      <c r="R1650">
        <v>1</v>
      </c>
      <c r="S1650">
        <v>1</v>
      </c>
      <c r="T1650">
        <v>17234009.848613501</v>
      </c>
      <c r="U1650">
        <v>10618305.834224811</v>
      </c>
      <c r="V1650">
        <v>53771495.901354432</v>
      </c>
    </row>
    <row r="1651" spans="1:22" x14ac:dyDescent="0.25">
      <c r="A1651">
        <v>1648</v>
      </c>
      <c r="B1651" s="1">
        <f t="shared" si="25"/>
        <v>41462</v>
      </c>
      <c r="C1651">
        <v>3466939052.1763339</v>
      </c>
      <c r="D1651">
        <v>77518221.095019788</v>
      </c>
      <c r="E1651">
        <v>47503830</v>
      </c>
      <c r="F1651">
        <v>0</v>
      </c>
      <c r="G1651">
        <v>0</v>
      </c>
      <c r="H1651">
        <v>1648</v>
      </c>
      <c r="I1651">
        <v>24199000</v>
      </c>
      <c r="J1651">
        <v>44599000</v>
      </c>
      <c r="K1651">
        <v>1648</v>
      </c>
      <c r="L1651">
        <v>0</v>
      </c>
      <c r="M1651">
        <v>0</v>
      </c>
      <c r="N1651">
        <v>0.42779705330012729</v>
      </c>
      <c r="O1651">
        <v>0.53791329482700878</v>
      </c>
      <c r="P1651">
        <v>0</v>
      </c>
      <c r="Q1651">
        <v>0</v>
      </c>
      <c r="R1651">
        <v>1</v>
      </c>
      <c r="S1651">
        <v>1</v>
      </c>
      <c r="T1651">
        <v>41925073.047087759</v>
      </c>
      <c r="U1651">
        <v>23799195.15169109</v>
      </c>
      <c r="V1651">
        <v>73084825.953917384</v>
      </c>
    </row>
    <row r="1652" spans="1:22" x14ac:dyDescent="0.25">
      <c r="A1652">
        <v>1649</v>
      </c>
      <c r="B1652" s="1">
        <f t="shared" si="25"/>
        <v>41463</v>
      </c>
      <c r="C1652">
        <v>3305290198.2655301</v>
      </c>
      <c r="D1652">
        <v>78710040.257221669</v>
      </c>
      <c r="E1652">
        <v>6960404.8156539053</v>
      </c>
      <c r="F1652">
        <v>0</v>
      </c>
      <c r="G1652">
        <v>0</v>
      </c>
      <c r="H1652">
        <v>1649</v>
      </c>
      <c r="I1652">
        <v>15880000</v>
      </c>
      <c r="J1652">
        <v>25015000</v>
      </c>
      <c r="K1652">
        <v>1649</v>
      </c>
      <c r="L1652">
        <v>0</v>
      </c>
      <c r="M1652">
        <v>0</v>
      </c>
      <c r="N1652">
        <v>0.42821716804421289</v>
      </c>
      <c r="O1652">
        <v>0.538375758296739</v>
      </c>
      <c r="P1652">
        <v>0</v>
      </c>
      <c r="Q1652">
        <v>0</v>
      </c>
      <c r="R1652">
        <v>1</v>
      </c>
      <c r="S1652">
        <v>1</v>
      </c>
      <c r="T1652">
        <v>19515652.149212562</v>
      </c>
      <c r="U1652">
        <v>11610779.789143009</v>
      </c>
      <c r="V1652">
        <v>60871243.014201373</v>
      </c>
    </row>
    <row r="1653" spans="1:22" x14ac:dyDescent="0.25">
      <c r="A1653">
        <v>1650</v>
      </c>
      <c r="B1653" s="1">
        <f t="shared" si="25"/>
        <v>41464</v>
      </c>
      <c r="C1653">
        <v>3373431148.4498901</v>
      </c>
      <c r="D1653">
        <v>77956344.123666301</v>
      </c>
      <c r="E1653">
        <v>0</v>
      </c>
      <c r="F1653">
        <v>0</v>
      </c>
      <c r="G1653">
        <v>0</v>
      </c>
      <c r="H1653">
        <v>1650</v>
      </c>
      <c r="I1653">
        <v>10510000</v>
      </c>
      <c r="J1653">
        <v>17205000</v>
      </c>
      <c r="K1653">
        <v>1650</v>
      </c>
      <c r="L1653">
        <v>0</v>
      </c>
      <c r="M1653">
        <v>0</v>
      </c>
      <c r="N1653">
        <v>0.42826304556741079</v>
      </c>
      <c r="O1653">
        <v>0.53842096270405015</v>
      </c>
      <c r="P1653">
        <v>0</v>
      </c>
      <c r="Q1653">
        <v>0</v>
      </c>
      <c r="R1653">
        <v>1</v>
      </c>
      <c r="S1653">
        <v>1</v>
      </c>
      <c r="T1653">
        <v>16220288.79032021</v>
      </c>
      <c r="U1653">
        <v>9792393.3110768795</v>
      </c>
      <c r="V1653">
        <v>49690786.283149317</v>
      </c>
    </row>
    <row r="1654" spans="1:22" x14ac:dyDescent="0.25">
      <c r="A1654">
        <v>1651</v>
      </c>
      <c r="B1654" s="1">
        <f t="shared" si="25"/>
        <v>41465</v>
      </c>
      <c r="C1654">
        <v>3387436634.0354428</v>
      </c>
      <c r="D1654">
        <v>77266401.864202425</v>
      </c>
      <c r="E1654">
        <v>-600000</v>
      </c>
      <c r="F1654">
        <v>0</v>
      </c>
      <c r="G1654">
        <v>0</v>
      </c>
      <c r="H1654">
        <v>1651</v>
      </c>
      <c r="I1654">
        <v>8478000</v>
      </c>
      <c r="J1654">
        <v>12400000</v>
      </c>
      <c r="K1654">
        <v>1651</v>
      </c>
      <c r="L1654">
        <v>0</v>
      </c>
      <c r="M1654">
        <v>0</v>
      </c>
      <c r="N1654">
        <v>0.42827080024932479</v>
      </c>
      <c r="O1654">
        <v>0.5384317078443035</v>
      </c>
      <c r="P1654">
        <v>0</v>
      </c>
      <c r="Q1654">
        <v>0</v>
      </c>
      <c r="R1654">
        <v>1</v>
      </c>
      <c r="S1654">
        <v>1</v>
      </c>
      <c r="T1654">
        <v>14058115.504683111</v>
      </c>
      <c r="U1654">
        <v>7976973.6623536432</v>
      </c>
      <c r="V1654">
        <v>40551544.489381202</v>
      </c>
    </row>
    <row r="1655" spans="1:22" x14ac:dyDescent="0.25">
      <c r="A1655">
        <v>1652</v>
      </c>
      <c r="B1655" s="1">
        <f t="shared" si="25"/>
        <v>41466</v>
      </c>
      <c r="C1655">
        <v>3374341121.6828041</v>
      </c>
      <c r="D1655">
        <v>76702422.298370704</v>
      </c>
      <c r="E1655">
        <v>-1194000.00013411</v>
      </c>
      <c r="F1655">
        <v>0</v>
      </c>
      <c r="G1655">
        <v>0</v>
      </c>
      <c r="H1655">
        <v>1652</v>
      </c>
      <c r="I1655">
        <v>7484000</v>
      </c>
      <c r="J1655">
        <v>10931000</v>
      </c>
      <c r="K1655">
        <v>1652</v>
      </c>
      <c r="L1655">
        <v>0</v>
      </c>
      <c r="M1655">
        <v>0</v>
      </c>
      <c r="N1655">
        <v>0.42827028349674329</v>
      </c>
      <c r="O1655">
        <v>0.53842911702840968</v>
      </c>
      <c r="P1655">
        <v>0</v>
      </c>
      <c r="Q1655">
        <v>0</v>
      </c>
      <c r="R1655">
        <v>1</v>
      </c>
      <c r="S1655">
        <v>1</v>
      </c>
      <c r="T1655">
        <v>12264751.40160325</v>
      </c>
      <c r="U1655">
        <v>6509731.7203588029</v>
      </c>
      <c r="V1655">
        <v>33084310.904938869</v>
      </c>
    </row>
    <row r="1656" spans="1:22" x14ac:dyDescent="0.25">
      <c r="A1656">
        <v>1653</v>
      </c>
      <c r="B1656" s="1">
        <f t="shared" si="25"/>
        <v>41467</v>
      </c>
      <c r="C1656">
        <v>3280016756.5045519</v>
      </c>
      <c r="D1656">
        <v>76241621.802011207</v>
      </c>
      <c r="E1656">
        <v>-1782060.0003996489</v>
      </c>
      <c r="F1656">
        <v>0</v>
      </c>
      <c r="G1656">
        <v>0</v>
      </c>
      <c r="H1656">
        <v>1653</v>
      </c>
      <c r="I1656">
        <v>5967000</v>
      </c>
      <c r="J1656">
        <v>8930000</v>
      </c>
      <c r="K1656">
        <v>1653</v>
      </c>
      <c r="L1656">
        <v>0</v>
      </c>
      <c r="M1656">
        <v>0</v>
      </c>
      <c r="N1656">
        <v>0.42826826019752751</v>
      </c>
      <c r="O1656">
        <v>0.53842798564334138</v>
      </c>
      <c r="P1656">
        <v>0</v>
      </c>
      <c r="Q1656">
        <v>0</v>
      </c>
      <c r="R1656">
        <v>1</v>
      </c>
      <c r="S1656">
        <v>1</v>
      </c>
      <c r="T1656">
        <v>10757051.900330249</v>
      </c>
      <c r="U1656">
        <v>5308750.4554029237</v>
      </c>
      <c r="V1656">
        <v>26973901.6580557</v>
      </c>
    </row>
    <row r="1657" spans="1:22" x14ac:dyDescent="0.25">
      <c r="A1657">
        <v>1654</v>
      </c>
      <c r="B1657" s="1">
        <f t="shared" si="25"/>
        <v>41468</v>
      </c>
      <c r="C1657">
        <v>3226226245.2178311</v>
      </c>
      <c r="D1657">
        <v>75864550.483418763</v>
      </c>
      <c r="E1657">
        <v>-2364239.4007939738</v>
      </c>
      <c r="F1657">
        <v>0</v>
      </c>
      <c r="G1657">
        <v>0</v>
      </c>
      <c r="H1657">
        <v>1654</v>
      </c>
      <c r="I1657">
        <v>5673000</v>
      </c>
      <c r="J1657">
        <v>8094000</v>
      </c>
      <c r="K1657">
        <v>1654</v>
      </c>
      <c r="L1657">
        <v>0</v>
      </c>
      <c r="M1657">
        <v>0</v>
      </c>
      <c r="N1657">
        <v>0.42827463559772211</v>
      </c>
      <c r="O1657">
        <v>0.53842915296127347</v>
      </c>
      <c r="P1657">
        <v>0</v>
      </c>
      <c r="Q1657">
        <v>0</v>
      </c>
      <c r="R1657">
        <v>1</v>
      </c>
      <c r="S1657">
        <v>1</v>
      </c>
      <c r="T1657">
        <v>9488098.5651636515</v>
      </c>
      <c r="U1657">
        <v>4328265.9448525114</v>
      </c>
      <c r="V1657">
        <v>21991999.27233934</v>
      </c>
    </row>
    <row r="1658" spans="1:22" x14ac:dyDescent="0.25">
      <c r="A1658">
        <v>1655</v>
      </c>
      <c r="B1658" s="1">
        <f t="shared" si="25"/>
        <v>41469</v>
      </c>
      <c r="C1658">
        <v>3483658082.9316301</v>
      </c>
      <c r="D1658">
        <v>75557118.94720225</v>
      </c>
      <c r="E1658">
        <v>-2940597.0073144832</v>
      </c>
      <c r="F1658">
        <v>0</v>
      </c>
      <c r="G1658">
        <v>0</v>
      </c>
      <c r="H1658">
        <v>1655</v>
      </c>
      <c r="I1658">
        <v>5042000</v>
      </c>
      <c r="J1658">
        <v>10503000</v>
      </c>
      <c r="K1658">
        <v>1655</v>
      </c>
      <c r="L1658">
        <v>0</v>
      </c>
      <c r="M1658">
        <v>0</v>
      </c>
      <c r="N1658">
        <v>0.42827930730132641</v>
      </c>
      <c r="O1658">
        <v>0.53843429489663897</v>
      </c>
      <c r="P1658">
        <v>0</v>
      </c>
      <c r="Q1658">
        <v>0</v>
      </c>
      <c r="R1658">
        <v>1</v>
      </c>
      <c r="S1658">
        <v>1</v>
      </c>
      <c r="T1658">
        <v>8416560.4911960699</v>
      </c>
      <c r="U1658">
        <v>3528033.1045568008</v>
      </c>
      <c r="V1658">
        <v>17923366.397657011</v>
      </c>
    </row>
    <row r="1659" spans="1:22" x14ac:dyDescent="0.25">
      <c r="A1659">
        <v>1656</v>
      </c>
      <c r="B1659" s="1">
        <f t="shared" si="25"/>
        <v>41470</v>
      </c>
      <c r="C1659">
        <v>3402742352.208293</v>
      </c>
      <c r="D1659">
        <v>75306044.968203619</v>
      </c>
      <c r="E1659">
        <v>5845623.9621013869</v>
      </c>
      <c r="F1659">
        <v>0</v>
      </c>
      <c r="G1659">
        <v>0</v>
      </c>
      <c r="H1659">
        <v>1656</v>
      </c>
      <c r="I1659">
        <v>5037000</v>
      </c>
      <c r="J1659">
        <v>7871000</v>
      </c>
      <c r="K1659">
        <v>1656</v>
      </c>
      <c r="L1659">
        <v>0</v>
      </c>
      <c r="M1659">
        <v>0</v>
      </c>
      <c r="N1659">
        <v>0.42828829341923802</v>
      </c>
      <c r="O1659">
        <v>0.53843120636397557</v>
      </c>
      <c r="P1659">
        <v>0</v>
      </c>
      <c r="Q1659">
        <v>0</v>
      </c>
      <c r="R1659">
        <v>1</v>
      </c>
      <c r="S1659">
        <v>1</v>
      </c>
      <c r="T1659">
        <v>8440863.2654981986</v>
      </c>
      <c r="U1659">
        <v>2876803.6313151959</v>
      </c>
      <c r="V1659">
        <v>14619627.36749913</v>
      </c>
    </row>
    <row r="1660" spans="1:22" x14ac:dyDescent="0.25">
      <c r="A1660">
        <v>1657</v>
      </c>
      <c r="B1660" s="1">
        <f t="shared" si="25"/>
        <v>41471</v>
      </c>
      <c r="C1660">
        <v>3443606034.6090231</v>
      </c>
      <c r="D1660">
        <v>75102172.3334824</v>
      </c>
      <c r="E1660">
        <v>0</v>
      </c>
      <c r="F1660">
        <v>0</v>
      </c>
      <c r="G1660">
        <v>0</v>
      </c>
      <c r="H1660">
        <v>1657</v>
      </c>
      <c r="I1660">
        <v>4363000</v>
      </c>
      <c r="J1660">
        <v>6755000</v>
      </c>
      <c r="K1660">
        <v>1657</v>
      </c>
      <c r="L1660">
        <v>0</v>
      </c>
      <c r="M1660">
        <v>0</v>
      </c>
      <c r="N1660">
        <v>0.42829057301504042</v>
      </c>
      <c r="O1660">
        <v>0.53843870951328976</v>
      </c>
      <c r="P1660">
        <v>0</v>
      </c>
      <c r="Q1660">
        <v>0</v>
      </c>
      <c r="R1660">
        <v>1</v>
      </c>
      <c r="S1660">
        <v>1</v>
      </c>
      <c r="T1660">
        <v>6983679.5136473868</v>
      </c>
      <c r="U1660">
        <v>2500000</v>
      </c>
      <c r="V1660">
        <v>11901010.749609349</v>
      </c>
    </row>
    <row r="1661" spans="1:22" x14ac:dyDescent="0.25">
      <c r="A1661">
        <v>1658</v>
      </c>
      <c r="B1661" s="1">
        <f t="shared" si="25"/>
        <v>41472</v>
      </c>
      <c r="C1661">
        <v>3430302404.0919938</v>
      </c>
      <c r="D1661">
        <v>74934407.407855213</v>
      </c>
      <c r="E1661">
        <v>-600000</v>
      </c>
      <c r="F1661">
        <v>0</v>
      </c>
      <c r="G1661">
        <v>0</v>
      </c>
      <c r="H1661">
        <v>1658</v>
      </c>
      <c r="I1661">
        <v>3796000</v>
      </c>
      <c r="J1661">
        <v>6079000</v>
      </c>
      <c r="K1661">
        <v>1658</v>
      </c>
      <c r="L1661">
        <v>0</v>
      </c>
      <c r="M1661">
        <v>0</v>
      </c>
      <c r="N1661">
        <v>0.42830377506980161</v>
      </c>
      <c r="O1661">
        <v>0.53845117811607701</v>
      </c>
      <c r="P1661">
        <v>0</v>
      </c>
      <c r="Q1661">
        <v>0</v>
      </c>
      <c r="R1661">
        <v>1</v>
      </c>
      <c r="S1661">
        <v>1</v>
      </c>
      <c r="T1661">
        <v>6752604.6769826878</v>
      </c>
      <c r="U1661">
        <v>2500000</v>
      </c>
      <c r="V1661">
        <v>9672369.5004140884</v>
      </c>
    </row>
    <row r="1662" spans="1:22" x14ac:dyDescent="0.25">
      <c r="A1662">
        <v>1659</v>
      </c>
      <c r="B1662" s="1">
        <f t="shared" si="25"/>
        <v>41473</v>
      </c>
      <c r="C1662">
        <v>3620042469.420661</v>
      </c>
      <c r="D1662">
        <v>74841291.31525059</v>
      </c>
      <c r="E1662">
        <v>-1194000.00013411</v>
      </c>
      <c r="F1662">
        <v>0</v>
      </c>
      <c r="G1662">
        <v>0</v>
      </c>
      <c r="H1662">
        <v>1659</v>
      </c>
      <c r="I1662">
        <v>4179000</v>
      </c>
      <c r="J1662">
        <v>11869000</v>
      </c>
      <c r="K1662">
        <v>1659</v>
      </c>
      <c r="L1662">
        <v>0</v>
      </c>
      <c r="M1662">
        <v>0</v>
      </c>
      <c r="N1662">
        <v>0.42832954279590718</v>
      </c>
      <c r="O1662">
        <v>0.53846664665085719</v>
      </c>
      <c r="P1662">
        <v>0</v>
      </c>
      <c r="Q1662">
        <v>0</v>
      </c>
      <c r="R1662">
        <v>1</v>
      </c>
      <c r="S1662">
        <v>1</v>
      </c>
      <c r="T1662">
        <v>6535278.5494872145</v>
      </c>
      <c r="U1662">
        <v>2500000</v>
      </c>
      <c r="V1662">
        <v>7713358.1327722818</v>
      </c>
    </row>
    <row r="1663" spans="1:22" x14ac:dyDescent="0.25">
      <c r="A1663">
        <v>1660</v>
      </c>
      <c r="B1663" s="1">
        <f t="shared" si="25"/>
        <v>41474</v>
      </c>
      <c r="C1663">
        <v>3525470642.7121921</v>
      </c>
      <c r="D1663">
        <v>74841291.31525059</v>
      </c>
      <c r="E1663">
        <v>-1782060.0003996489</v>
      </c>
      <c r="F1663">
        <v>0</v>
      </c>
      <c r="G1663">
        <v>0</v>
      </c>
      <c r="H1663">
        <v>1660</v>
      </c>
      <c r="I1663">
        <v>4650000</v>
      </c>
      <c r="J1663">
        <v>8850000</v>
      </c>
      <c r="K1663">
        <v>1660</v>
      </c>
      <c r="L1663">
        <v>0</v>
      </c>
      <c r="M1663">
        <v>0</v>
      </c>
      <c r="N1663">
        <v>0.42834690572767647</v>
      </c>
      <c r="O1663">
        <v>0.53843936391986635</v>
      </c>
      <c r="P1663">
        <v>0</v>
      </c>
      <c r="Q1663">
        <v>0</v>
      </c>
      <c r="R1663">
        <v>1</v>
      </c>
      <c r="S1663">
        <v>1</v>
      </c>
      <c r="T1663">
        <v>16440758.73345303</v>
      </c>
      <c r="U1663">
        <v>12609875.635992959</v>
      </c>
      <c r="V1663">
        <v>27439097.800317589</v>
      </c>
    </row>
    <row r="1664" spans="1:22" x14ac:dyDescent="0.25">
      <c r="A1664">
        <v>1661</v>
      </c>
      <c r="B1664" s="1">
        <f t="shared" si="25"/>
        <v>41475</v>
      </c>
      <c r="C1664">
        <v>3498565646.8338752</v>
      </c>
      <c r="D1664">
        <v>75893257.582351014</v>
      </c>
      <c r="E1664">
        <v>-2364239.4007939738</v>
      </c>
      <c r="F1664">
        <v>0</v>
      </c>
      <c r="G1664">
        <v>0</v>
      </c>
      <c r="H1664">
        <v>1661</v>
      </c>
      <c r="I1664">
        <v>3460000</v>
      </c>
      <c r="J1664">
        <v>6297000</v>
      </c>
      <c r="K1664">
        <v>1661</v>
      </c>
      <c r="L1664">
        <v>0</v>
      </c>
      <c r="M1664">
        <v>0</v>
      </c>
      <c r="N1664">
        <v>0.42818633517183519</v>
      </c>
      <c r="O1664">
        <v>0.53838866543791952</v>
      </c>
      <c r="P1664">
        <v>0</v>
      </c>
      <c r="Q1664">
        <v>0</v>
      </c>
      <c r="R1664">
        <v>1</v>
      </c>
      <c r="S1664">
        <v>1</v>
      </c>
      <c r="T1664">
        <v>7490058.0254612602</v>
      </c>
      <c r="U1664">
        <v>3851409.0661181011</v>
      </c>
      <c r="V1664">
        <v>22382424.77158295</v>
      </c>
    </row>
    <row r="1665" spans="1:22" x14ac:dyDescent="0.25">
      <c r="A1665">
        <v>1662</v>
      </c>
      <c r="B1665" s="1">
        <f t="shared" si="25"/>
        <v>41476</v>
      </c>
      <c r="C1665">
        <v>3363317886.9921098</v>
      </c>
      <c r="D1665">
        <v>75581211.974667966</v>
      </c>
      <c r="E1665">
        <v>-2940597.0073144832</v>
      </c>
      <c r="F1665">
        <v>0</v>
      </c>
      <c r="G1665">
        <v>0</v>
      </c>
      <c r="H1665">
        <v>1662</v>
      </c>
      <c r="I1665">
        <v>2820000</v>
      </c>
      <c r="J1665">
        <v>5440000</v>
      </c>
      <c r="K1665">
        <v>1662</v>
      </c>
      <c r="L1665">
        <v>0</v>
      </c>
      <c r="M1665">
        <v>0</v>
      </c>
      <c r="N1665">
        <v>0.42822136886134649</v>
      </c>
      <c r="O1665">
        <v>0.53840206874236951</v>
      </c>
      <c r="P1665">
        <v>0</v>
      </c>
      <c r="Q1665">
        <v>0</v>
      </c>
      <c r="R1665">
        <v>1</v>
      </c>
      <c r="S1665">
        <v>1</v>
      </c>
      <c r="T1665">
        <v>7083861.4683561455</v>
      </c>
      <c r="U1665">
        <v>3626008.9185761791</v>
      </c>
      <c r="V1665">
        <v>18241458.370751452</v>
      </c>
    </row>
    <row r="1666" spans="1:22" x14ac:dyDescent="0.25">
      <c r="A1666">
        <v>1663</v>
      </c>
      <c r="B1666" s="1">
        <f t="shared" si="25"/>
        <v>41477</v>
      </c>
      <c r="C1666">
        <v>3390532835.1133299</v>
      </c>
      <c r="D1666">
        <v>75325674.317872718</v>
      </c>
      <c r="E1666">
        <v>-3511191.0378986131</v>
      </c>
      <c r="F1666">
        <v>0</v>
      </c>
      <c r="G1666">
        <v>0</v>
      </c>
      <c r="H1666">
        <v>1663</v>
      </c>
      <c r="I1666">
        <v>2484000</v>
      </c>
      <c r="J1666">
        <v>4801000</v>
      </c>
      <c r="K1666">
        <v>1663</v>
      </c>
      <c r="L1666">
        <v>0</v>
      </c>
      <c r="M1666">
        <v>0</v>
      </c>
      <c r="N1666">
        <v>0.42826537309197588</v>
      </c>
      <c r="O1666">
        <v>0.53841895291917474</v>
      </c>
      <c r="P1666">
        <v>0</v>
      </c>
      <c r="Q1666">
        <v>0</v>
      </c>
      <c r="R1666">
        <v>1</v>
      </c>
      <c r="S1666">
        <v>1</v>
      </c>
      <c r="T1666">
        <v>6209863.3399628829</v>
      </c>
      <c r="U1666">
        <v>2922050.0039830268</v>
      </c>
      <c r="V1666">
        <v>14849791.632323621</v>
      </c>
    </row>
    <row r="1667" spans="1:22" x14ac:dyDescent="0.25">
      <c r="A1667">
        <v>1664</v>
      </c>
      <c r="B1667" s="1">
        <f t="shared" si="25"/>
        <v>41478</v>
      </c>
      <c r="C1667">
        <v>3404195032.653954</v>
      </c>
      <c r="D1667">
        <v>75116375.693572313</v>
      </c>
      <c r="E1667">
        <v>-4076079.1283044401</v>
      </c>
      <c r="F1667">
        <v>0</v>
      </c>
      <c r="G1667">
        <v>0</v>
      </c>
      <c r="H1667">
        <v>1664</v>
      </c>
      <c r="I1667">
        <v>2353000</v>
      </c>
      <c r="J1667">
        <v>4579000</v>
      </c>
      <c r="K1667">
        <v>1664</v>
      </c>
      <c r="L1667">
        <v>0</v>
      </c>
      <c r="M1667">
        <v>0</v>
      </c>
      <c r="N1667">
        <v>0.42831665780651229</v>
      </c>
      <c r="O1667">
        <v>0.53844045814623653</v>
      </c>
      <c r="P1667">
        <v>0</v>
      </c>
      <c r="Q1667">
        <v>0</v>
      </c>
      <c r="R1667">
        <v>1</v>
      </c>
      <c r="S1667">
        <v>1</v>
      </c>
      <c r="T1667">
        <v>5627891.2761357762</v>
      </c>
      <c r="U1667">
        <v>2500000</v>
      </c>
      <c r="V1667">
        <v>12088579.066453841</v>
      </c>
    </row>
    <row r="1668" spans="1:22" x14ac:dyDescent="0.25">
      <c r="A1668">
        <v>1665</v>
      </c>
      <c r="B1668" s="1">
        <f t="shared" ref="B1668:B1731" si="26">DATE(2009,1,1)+A1668</f>
        <v>41479</v>
      </c>
      <c r="C1668">
        <v>3282426039.6120901</v>
      </c>
      <c r="D1668">
        <v>74945982.186188564</v>
      </c>
      <c r="E1668">
        <v>-4635318.3379324703</v>
      </c>
      <c r="F1668">
        <v>0</v>
      </c>
      <c r="G1668">
        <v>0</v>
      </c>
      <c r="H1668">
        <v>1665</v>
      </c>
      <c r="I1668">
        <v>2284000</v>
      </c>
      <c r="J1668">
        <v>4483000</v>
      </c>
      <c r="K1668">
        <v>1665</v>
      </c>
      <c r="L1668">
        <v>0</v>
      </c>
      <c r="M1668">
        <v>0</v>
      </c>
      <c r="N1668">
        <v>0.4283708501439254</v>
      </c>
      <c r="O1668">
        <v>0.53846426133979775</v>
      </c>
      <c r="P1668">
        <v>0</v>
      </c>
      <c r="Q1668">
        <v>0</v>
      </c>
      <c r="R1668">
        <v>1</v>
      </c>
      <c r="S1668">
        <v>1</v>
      </c>
      <c r="T1668">
        <v>5477484.4102534261</v>
      </c>
      <c r="U1668">
        <v>2500000</v>
      </c>
      <c r="V1668">
        <v>9836126.9934719335</v>
      </c>
    </row>
    <row r="1669" spans="1:22" x14ac:dyDescent="0.25">
      <c r="A1669">
        <v>1666</v>
      </c>
      <c r="B1669" s="1">
        <f t="shared" si="26"/>
        <v>41480</v>
      </c>
      <c r="C1669">
        <v>3174180173.8022661</v>
      </c>
      <c r="D1669">
        <v>74841291.31525059</v>
      </c>
      <c r="E1669">
        <v>-5188965.1555892201</v>
      </c>
      <c r="F1669">
        <v>0</v>
      </c>
      <c r="G1669">
        <v>0</v>
      </c>
      <c r="H1669">
        <v>1666</v>
      </c>
      <c r="I1669">
        <v>2438000</v>
      </c>
      <c r="J1669">
        <v>5028000</v>
      </c>
      <c r="K1669">
        <v>1666</v>
      </c>
      <c r="L1669">
        <v>0</v>
      </c>
      <c r="M1669">
        <v>0</v>
      </c>
      <c r="N1669">
        <v>0.42842626445402299</v>
      </c>
      <c r="O1669">
        <v>0.53848880965902968</v>
      </c>
      <c r="P1669">
        <v>0</v>
      </c>
      <c r="Q1669">
        <v>0</v>
      </c>
      <c r="R1669">
        <v>1</v>
      </c>
      <c r="S1669">
        <v>1</v>
      </c>
      <c r="T1669">
        <v>5336026.5943235457</v>
      </c>
      <c r="U1669">
        <v>2500000</v>
      </c>
      <c r="V1669">
        <v>7895223.0471658334</v>
      </c>
    </row>
    <row r="1670" spans="1:22" x14ac:dyDescent="0.25">
      <c r="A1670">
        <v>1667</v>
      </c>
      <c r="B1670" s="1">
        <f t="shared" si="26"/>
        <v>41481</v>
      </c>
      <c r="C1670">
        <v>3499289604.1975698</v>
      </c>
      <c r="D1670">
        <v>74841291.31525059</v>
      </c>
      <c r="E1670">
        <v>-5737075.5051931525</v>
      </c>
      <c r="F1670">
        <v>0</v>
      </c>
      <c r="G1670">
        <v>0</v>
      </c>
      <c r="H1670">
        <v>1667</v>
      </c>
      <c r="I1670">
        <v>4200000</v>
      </c>
      <c r="J1670">
        <v>6497000</v>
      </c>
      <c r="K1670">
        <v>1667</v>
      </c>
      <c r="L1670">
        <v>0</v>
      </c>
      <c r="M1670">
        <v>0</v>
      </c>
      <c r="N1670">
        <v>0.42847890233195401</v>
      </c>
      <c r="O1670">
        <v>0.53851068261062229</v>
      </c>
      <c r="P1670">
        <v>0</v>
      </c>
      <c r="Q1670">
        <v>0</v>
      </c>
      <c r="R1670">
        <v>1</v>
      </c>
      <c r="S1670">
        <v>1</v>
      </c>
      <c r="T1670">
        <v>5388904.0246170852</v>
      </c>
      <c r="U1670">
        <v>2685918.6553085209</v>
      </c>
      <c r="V1670">
        <v>7921829.3283544332</v>
      </c>
    </row>
    <row r="1671" spans="1:22" x14ac:dyDescent="0.25">
      <c r="A1671">
        <v>1668</v>
      </c>
      <c r="B1671" s="1">
        <f t="shared" si="26"/>
        <v>41482</v>
      </c>
      <c r="C1671">
        <v>3472284546.4259391</v>
      </c>
      <c r="D1671">
        <v>74841291.31525059</v>
      </c>
      <c r="E1671">
        <v>1637600.2485764441</v>
      </c>
      <c r="F1671">
        <v>0</v>
      </c>
      <c r="G1671">
        <v>0</v>
      </c>
      <c r="H1671">
        <v>1668</v>
      </c>
      <c r="I1671">
        <v>7634000</v>
      </c>
      <c r="J1671">
        <v>12860000</v>
      </c>
      <c r="K1671">
        <v>1668</v>
      </c>
      <c r="L1671">
        <v>0</v>
      </c>
      <c r="M1671">
        <v>0</v>
      </c>
      <c r="N1671">
        <v>0.42849747673687311</v>
      </c>
      <c r="O1671">
        <v>0.53852326097839565</v>
      </c>
      <c r="P1671">
        <v>0</v>
      </c>
      <c r="Q1671">
        <v>0</v>
      </c>
      <c r="R1671">
        <v>1</v>
      </c>
      <c r="S1671">
        <v>1</v>
      </c>
      <c r="T1671">
        <v>7585184.5421590684</v>
      </c>
      <c r="U1671">
        <v>5007324.585236772</v>
      </c>
      <c r="V1671">
        <v>13102369.336604619</v>
      </c>
    </row>
    <row r="1672" spans="1:22" x14ac:dyDescent="0.25">
      <c r="A1672">
        <v>1669</v>
      </c>
      <c r="B1672" s="1">
        <f t="shared" si="26"/>
        <v>41483</v>
      </c>
      <c r="C1672">
        <v>3323377811.0472989</v>
      </c>
      <c r="D1672">
        <v>75008542.845957294</v>
      </c>
      <c r="E1672">
        <v>23751915</v>
      </c>
      <c r="F1672">
        <v>0</v>
      </c>
      <c r="G1672">
        <v>0</v>
      </c>
      <c r="H1672">
        <v>1669</v>
      </c>
      <c r="I1672">
        <v>2790000</v>
      </c>
      <c r="J1672">
        <v>7336000</v>
      </c>
      <c r="K1672">
        <v>1669</v>
      </c>
      <c r="L1672">
        <v>0</v>
      </c>
      <c r="M1672">
        <v>0</v>
      </c>
      <c r="N1672">
        <v>0.42847825756251978</v>
      </c>
      <c r="O1672">
        <v>0.5384968438897848</v>
      </c>
      <c r="P1672">
        <v>0</v>
      </c>
      <c r="Q1672">
        <v>0</v>
      </c>
      <c r="R1672">
        <v>1</v>
      </c>
      <c r="S1672">
        <v>1</v>
      </c>
      <c r="T1672">
        <v>10604988.980379021</v>
      </c>
      <c r="U1672">
        <v>2500000</v>
      </c>
      <c r="V1672">
        <v>10669088.73982702</v>
      </c>
    </row>
    <row r="1673" spans="1:22" x14ac:dyDescent="0.25">
      <c r="A1673">
        <v>1670</v>
      </c>
      <c r="B1673" s="1">
        <f t="shared" si="26"/>
        <v>41484</v>
      </c>
      <c r="C1673">
        <v>3580772628.4659648</v>
      </c>
      <c r="D1673">
        <v>74858385.911116898</v>
      </c>
      <c r="E1673">
        <v>1317703.116801742</v>
      </c>
      <c r="F1673">
        <v>0</v>
      </c>
      <c r="G1673">
        <v>0</v>
      </c>
      <c r="H1673">
        <v>1670</v>
      </c>
      <c r="I1673">
        <v>3888000</v>
      </c>
      <c r="J1673">
        <v>11808000</v>
      </c>
      <c r="K1673">
        <v>1670</v>
      </c>
      <c r="L1673">
        <v>0</v>
      </c>
      <c r="M1673">
        <v>0</v>
      </c>
      <c r="N1673">
        <v>0.42852434628943842</v>
      </c>
      <c r="O1673">
        <v>0.53849651924406983</v>
      </c>
      <c r="P1673">
        <v>0</v>
      </c>
      <c r="Q1673">
        <v>0</v>
      </c>
      <c r="R1673">
        <v>1</v>
      </c>
      <c r="S1673">
        <v>1</v>
      </c>
      <c r="T1673">
        <v>5240181.2283985857</v>
      </c>
      <c r="U1673">
        <v>2500000</v>
      </c>
      <c r="V1673">
        <v>8699634.007853454</v>
      </c>
    </row>
    <row r="1674" spans="1:22" x14ac:dyDescent="0.25">
      <c r="A1674">
        <v>1671</v>
      </c>
      <c r="B1674" s="1">
        <f t="shared" si="26"/>
        <v>41485</v>
      </c>
      <c r="C1674">
        <v>3458935898.4145312</v>
      </c>
      <c r="D1674">
        <v>74841291.31525059</v>
      </c>
      <c r="E1674">
        <v>53981625</v>
      </c>
      <c r="F1674">
        <v>0</v>
      </c>
      <c r="G1674">
        <v>0</v>
      </c>
      <c r="H1674">
        <v>1671</v>
      </c>
      <c r="I1674">
        <v>5264000</v>
      </c>
      <c r="J1674">
        <v>13100000</v>
      </c>
      <c r="K1674">
        <v>1671</v>
      </c>
      <c r="L1674">
        <v>0</v>
      </c>
      <c r="M1674">
        <v>0</v>
      </c>
      <c r="N1674">
        <v>0.42854809854269132</v>
      </c>
      <c r="O1674">
        <v>0.53845516820157124</v>
      </c>
      <c r="P1674">
        <v>0</v>
      </c>
      <c r="Q1674">
        <v>0</v>
      </c>
      <c r="R1674">
        <v>1</v>
      </c>
      <c r="S1674">
        <v>1</v>
      </c>
      <c r="T1674">
        <v>20295044.689372629</v>
      </c>
      <c r="U1674">
        <v>4126588.6695433562</v>
      </c>
      <c r="V1674">
        <v>11910597.769964959</v>
      </c>
    </row>
    <row r="1675" spans="1:22" x14ac:dyDescent="0.25">
      <c r="A1675">
        <v>1672</v>
      </c>
      <c r="B1675" s="1">
        <f t="shared" si="26"/>
        <v>41486</v>
      </c>
      <c r="C1675">
        <v>3242278139.2467842</v>
      </c>
      <c r="D1675">
        <v>74934999.019686893</v>
      </c>
      <c r="E1675">
        <v>17154264.334326111</v>
      </c>
      <c r="F1675">
        <v>0</v>
      </c>
      <c r="G1675">
        <v>0</v>
      </c>
      <c r="H1675">
        <v>1672</v>
      </c>
      <c r="I1675">
        <v>3957000</v>
      </c>
      <c r="J1675">
        <v>7866000</v>
      </c>
      <c r="K1675">
        <v>1672</v>
      </c>
      <c r="L1675">
        <v>0</v>
      </c>
      <c r="M1675">
        <v>0</v>
      </c>
      <c r="N1675">
        <v>0.42855776050686301</v>
      </c>
      <c r="O1675">
        <v>0.53840597387393674</v>
      </c>
      <c r="P1675">
        <v>0</v>
      </c>
      <c r="Q1675">
        <v>0</v>
      </c>
      <c r="R1675">
        <v>1</v>
      </c>
      <c r="S1675">
        <v>1</v>
      </c>
      <c r="T1675">
        <v>10043397.93055037</v>
      </c>
      <c r="U1675">
        <v>2805434.796219422</v>
      </c>
      <c r="V1675">
        <v>11683631.21747257</v>
      </c>
    </row>
    <row r="1676" spans="1:22" x14ac:dyDescent="0.25">
      <c r="A1676">
        <v>1673</v>
      </c>
      <c r="B1676" s="1">
        <f t="shared" si="26"/>
        <v>41487</v>
      </c>
      <c r="C1676">
        <v>3282954927.9929938</v>
      </c>
      <c r="D1676">
        <v>74920992.989359498</v>
      </c>
      <c r="E1676">
        <v>0</v>
      </c>
      <c r="F1676">
        <v>0</v>
      </c>
      <c r="G1676">
        <v>0</v>
      </c>
      <c r="H1676">
        <v>1673</v>
      </c>
      <c r="I1676">
        <v>2576000</v>
      </c>
      <c r="J1676">
        <v>5083000</v>
      </c>
      <c r="K1676">
        <v>1673</v>
      </c>
      <c r="L1676">
        <v>0</v>
      </c>
      <c r="M1676">
        <v>0</v>
      </c>
      <c r="N1676">
        <v>0.4285822731484713</v>
      </c>
      <c r="O1676">
        <v>0.53840925627466185</v>
      </c>
      <c r="P1676">
        <v>0</v>
      </c>
      <c r="Q1676">
        <v>0</v>
      </c>
      <c r="R1676">
        <v>1</v>
      </c>
      <c r="S1676">
        <v>1</v>
      </c>
      <c r="T1676">
        <v>5947654.5743562877</v>
      </c>
      <c r="U1676">
        <v>2500000</v>
      </c>
      <c r="V1676">
        <v>9509191.873218054</v>
      </c>
    </row>
    <row r="1677" spans="1:22" x14ac:dyDescent="0.25">
      <c r="A1677">
        <v>1674</v>
      </c>
      <c r="B1677" s="1">
        <f t="shared" si="26"/>
        <v>41488</v>
      </c>
      <c r="C1677">
        <v>3445531177.4542041</v>
      </c>
      <c r="D1677">
        <v>74841291.31525059</v>
      </c>
      <c r="E1677">
        <v>-600000</v>
      </c>
      <c r="F1677">
        <v>0</v>
      </c>
      <c r="G1677">
        <v>0</v>
      </c>
      <c r="H1677">
        <v>1674</v>
      </c>
      <c r="I1677">
        <v>2760000</v>
      </c>
      <c r="J1677">
        <v>7681000</v>
      </c>
      <c r="K1677">
        <v>1674</v>
      </c>
      <c r="L1677">
        <v>0</v>
      </c>
      <c r="M1677">
        <v>0</v>
      </c>
      <c r="N1677">
        <v>0.42863235278450618</v>
      </c>
      <c r="O1677">
        <v>0.53843016258960374</v>
      </c>
      <c r="P1677">
        <v>0</v>
      </c>
      <c r="Q1677">
        <v>0</v>
      </c>
      <c r="R1677">
        <v>1</v>
      </c>
      <c r="S1677">
        <v>1</v>
      </c>
      <c r="T1677">
        <v>5778222.129342597</v>
      </c>
      <c r="U1677">
        <v>2500000</v>
      </c>
      <c r="V1677">
        <v>7578005.8001657892</v>
      </c>
    </row>
    <row r="1678" spans="1:22" x14ac:dyDescent="0.25">
      <c r="A1678">
        <v>1675</v>
      </c>
      <c r="B1678" s="1">
        <f t="shared" si="26"/>
        <v>41489</v>
      </c>
      <c r="C1678">
        <v>3432023317.7945032</v>
      </c>
      <c r="D1678">
        <v>74841291.31525059</v>
      </c>
      <c r="E1678">
        <v>245509.99986588949</v>
      </c>
      <c r="F1678">
        <v>0</v>
      </c>
      <c r="G1678">
        <v>0</v>
      </c>
      <c r="H1678">
        <v>1675</v>
      </c>
      <c r="I1678">
        <v>2596000</v>
      </c>
      <c r="J1678">
        <v>6196000</v>
      </c>
      <c r="K1678">
        <v>1675</v>
      </c>
      <c r="L1678">
        <v>0</v>
      </c>
      <c r="M1678">
        <v>0</v>
      </c>
      <c r="N1678">
        <v>0.42867898414875738</v>
      </c>
      <c r="O1678">
        <v>0.53843522325154591</v>
      </c>
      <c r="P1678">
        <v>0</v>
      </c>
      <c r="Q1678">
        <v>0</v>
      </c>
      <c r="R1678">
        <v>1</v>
      </c>
      <c r="S1678">
        <v>1</v>
      </c>
      <c r="T1678">
        <v>5618870.7361818347</v>
      </c>
      <c r="U1678">
        <v>2500000</v>
      </c>
      <c r="V1678">
        <v>5627428.1033114512</v>
      </c>
    </row>
    <row r="1679" spans="1:22" x14ac:dyDescent="0.25">
      <c r="A1679">
        <v>1676</v>
      </c>
      <c r="B1679" s="1">
        <f t="shared" si="26"/>
        <v>41490</v>
      </c>
      <c r="C1679">
        <v>3824863715.8370609</v>
      </c>
      <c r="D1679">
        <v>74841291.31525059</v>
      </c>
      <c r="E1679">
        <v>-479700.10001083842</v>
      </c>
      <c r="F1679">
        <v>0</v>
      </c>
      <c r="G1679">
        <v>0</v>
      </c>
      <c r="H1679">
        <v>1676</v>
      </c>
      <c r="I1679">
        <v>3551000</v>
      </c>
      <c r="J1679">
        <v>11303000</v>
      </c>
      <c r="K1679">
        <v>1676</v>
      </c>
      <c r="L1679">
        <v>0</v>
      </c>
      <c r="M1679">
        <v>0</v>
      </c>
      <c r="N1679">
        <v>0.42872867701460993</v>
      </c>
      <c r="O1679">
        <v>0.5384501862279526</v>
      </c>
      <c r="P1679">
        <v>0</v>
      </c>
      <c r="Q1679">
        <v>0</v>
      </c>
      <c r="R1679">
        <v>1</v>
      </c>
      <c r="S1679">
        <v>1</v>
      </c>
      <c r="T1679">
        <v>5472792.9157922929</v>
      </c>
      <c r="U1679">
        <v>2500000</v>
      </c>
      <c r="V1679">
        <v>3687678.6208420289</v>
      </c>
    </row>
    <row r="1680" spans="1:22" x14ac:dyDescent="0.25">
      <c r="A1680">
        <v>1677</v>
      </c>
      <c r="B1680" s="1">
        <f t="shared" si="26"/>
        <v>41491</v>
      </c>
      <c r="C1680">
        <v>3811351933.5506411</v>
      </c>
      <c r="D1680">
        <v>74841291.31525059</v>
      </c>
      <c r="E1680">
        <v>29874561.90088205</v>
      </c>
      <c r="F1680">
        <v>0</v>
      </c>
      <c r="G1680">
        <v>0</v>
      </c>
      <c r="H1680">
        <v>1677</v>
      </c>
      <c r="I1680">
        <v>4788000</v>
      </c>
      <c r="J1680">
        <v>9591000</v>
      </c>
      <c r="K1680">
        <v>1677</v>
      </c>
      <c r="L1680">
        <v>0</v>
      </c>
      <c r="M1680">
        <v>0</v>
      </c>
      <c r="N1680">
        <v>0.42875957119350011</v>
      </c>
      <c r="O1680">
        <v>0.53841784256238023</v>
      </c>
      <c r="P1680">
        <v>0</v>
      </c>
      <c r="Q1680">
        <v>0</v>
      </c>
      <c r="R1680">
        <v>1</v>
      </c>
      <c r="S1680">
        <v>1</v>
      </c>
      <c r="T1680">
        <v>45130494.41620855</v>
      </c>
      <c r="U1680">
        <v>35076131.744151413</v>
      </c>
      <c r="V1680">
        <v>67577781.565588608</v>
      </c>
    </row>
    <row r="1681" spans="1:22" x14ac:dyDescent="0.25">
      <c r="A1681">
        <v>1678</v>
      </c>
      <c r="B1681" s="1">
        <f t="shared" si="26"/>
        <v>41492</v>
      </c>
      <c r="C1681">
        <v>3432112077.5039468</v>
      </c>
      <c r="D1681">
        <v>78370202.383005083</v>
      </c>
      <c r="E1681">
        <v>5656118.1065275744</v>
      </c>
      <c r="F1681">
        <v>0</v>
      </c>
      <c r="G1681">
        <v>0</v>
      </c>
      <c r="H1681">
        <v>1678</v>
      </c>
      <c r="I1681">
        <v>4667000</v>
      </c>
      <c r="J1681">
        <v>7653000</v>
      </c>
      <c r="K1681">
        <v>1678</v>
      </c>
      <c r="L1681">
        <v>0</v>
      </c>
      <c r="M1681">
        <v>0</v>
      </c>
      <c r="N1681">
        <v>0.42617064489335371</v>
      </c>
      <c r="O1681">
        <v>0.53720903308814549</v>
      </c>
      <c r="P1681">
        <v>0</v>
      </c>
      <c r="Q1681">
        <v>0</v>
      </c>
      <c r="R1681">
        <v>1</v>
      </c>
      <c r="S1681">
        <v>1</v>
      </c>
      <c r="T1681">
        <v>23669212.480244089</v>
      </c>
      <c r="U1681">
        <v>19627839.491762228</v>
      </c>
      <c r="V1681">
        <v>75295386.089427367</v>
      </c>
    </row>
    <row r="1682" spans="1:22" x14ac:dyDescent="0.25">
      <c r="A1682">
        <v>1679</v>
      </c>
      <c r="B1682" s="1">
        <f t="shared" si="26"/>
        <v>41493</v>
      </c>
      <c r="C1682">
        <v>3228953759.3854361</v>
      </c>
      <c r="D1682">
        <v>78846453.186609313</v>
      </c>
      <c r="E1682">
        <v>0</v>
      </c>
      <c r="F1682">
        <v>0</v>
      </c>
      <c r="G1682">
        <v>0</v>
      </c>
      <c r="H1682">
        <v>1679</v>
      </c>
      <c r="I1682">
        <v>4167000</v>
      </c>
      <c r="J1682">
        <v>5861000</v>
      </c>
      <c r="K1682">
        <v>1679</v>
      </c>
      <c r="L1682">
        <v>0</v>
      </c>
      <c r="M1682">
        <v>0</v>
      </c>
      <c r="N1682">
        <v>0.42555412941728049</v>
      </c>
      <c r="O1682">
        <v>0.53697164780666429</v>
      </c>
      <c r="P1682">
        <v>0</v>
      </c>
      <c r="Q1682">
        <v>0</v>
      </c>
      <c r="R1682">
        <v>1</v>
      </c>
      <c r="S1682">
        <v>1</v>
      </c>
      <c r="T1682">
        <v>14782910.850429449</v>
      </c>
      <c r="U1682">
        <v>11687576.774596751</v>
      </c>
      <c r="V1682">
        <v>61478659.124504507</v>
      </c>
    </row>
    <row r="1683" spans="1:22" x14ac:dyDescent="0.25">
      <c r="A1683">
        <v>1680</v>
      </c>
      <c r="B1683" s="1">
        <f t="shared" si="26"/>
        <v>41494</v>
      </c>
      <c r="C1683">
        <v>3174790991.1651821</v>
      </c>
      <c r="D1683">
        <v>77993827.569437653</v>
      </c>
      <c r="E1683">
        <v>-600000</v>
      </c>
      <c r="F1683">
        <v>0</v>
      </c>
      <c r="G1683">
        <v>0</v>
      </c>
      <c r="H1683">
        <v>1680</v>
      </c>
      <c r="I1683">
        <v>3884000</v>
      </c>
      <c r="J1683">
        <v>5363000</v>
      </c>
      <c r="K1683">
        <v>1680</v>
      </c>
      <c r="L1683">
        <v>0</v>
      </c>
      <c r="M1683">
        <v>0</v>
      </c>
      <c r="N1683">
        <v>0.42541903875304371</v>
      </c>
      <c r="O1683">
        <v>0.53691242666192096</v>
      </c>
      <c r="P1683">
        <v>0</v>
      </c>
      <c r="Q1683">
        <v>0</v>
      </c>
      <c r="R1683">
        <v>1</v>
      </c>
      <c r="S1683">
        <v>1</v>
      </c>
      <c r="T1683">
        <v>12847959.166390009</v>
      </c>
      <c r="U1683">
        <v>9901094.8373452891</v>
      </c>
      <c r="V1683">
        <v>50208452.492378607</v>
      </c>
    </row>
    <row r="1684" spans="1:22" x14ac:dyDescent="0.25">
      <c r="A1684">
        <v>1681</v>
      </c>
      <c r="B1684" s="1">
        <f t="shared" si="26"/>
        <v>41495</v>
      </c>
      <c r="C1684">
        <v>3228990461.862731</v>
      </c>
      <c r="D1684">
        <v>77298346.873483822</v>
      </c>
      <c r="E1684">
        <v>-1194000.00013411</v>
      </c>
      <c r="F1684">
        <v>0</v>
      </c>
      <c r="G1684">
        <v>0</v>
      </c>
      <c r="H1684">
        <v>1681</v>
      </c>
      <c r="I1684">
        <v>3247000</v>
      </c>
      <c r="J1684">
        <v>4776000</v>
      </c>
      <c r="K1684">
        <v>1681</v>
      </c>
      <c r="L1684">
        <v>0</v>
      </c>
      <c r="M1684">
        <v>0</v>
      </c>
      <c r="N1684">
        <v>0.42534558848214787</v>
      </c>
      <c r="O1684">
        <v>0.53687867959855518</v>
      </c>
      <c r="P1684">
        <v>0</v>
      </c>
      <c r="Q1684">
        <v>0</v>
      </c>
      <c r="R1684">
        <v>1</v>
      </c>
      <c r="S1684">
        <v>1</v>
      </c>
      <c r="T1684">
        <v>10867706.280064421</v>
      </c>
      <c r="U1684">
        <v>8060477.9043990988</v>
      </c>
      <c r="V1684">
        <v>40981721.570141628</v>
      </c>
    </row>
    <row r="1685" spans="1:22" x14ac:dyDescent="0.25">
      <c r="A1685">
        <v>1682</v>
      </c>
      <c r="B1685" s="1">
        <f t="shared" si="26"/>
        <v>41496</v>
      </c>
      <c r="C1685">
        <v>3242551516.0479178</v>
      </c>
      <c r="D1685">
        <v>76728968.382686302</v>
      </c>
      <c r="E1685">
        <v>-1782060.0003996489</v>
      </c>
      <c r="F1685">
        <v>0</v>
      </c>
      <c r="G1685">
        <v>0</v>
      </c>
      <c r="H1685">
        <v>1682</v>
      </c>
      <c r="I1685">
        <v>3113000</v>
      </c>
      <c r="J1685">
        <v>4456000</v>
      </c>
      <c r="K1685">
        <v>1682</v>
      </c>
      <c r="L1685">
        <v>0</v>
      </c>
      <c r="M1685">
        <v>0</v>
      </c>
      <c r="N1685">
        <v>0.4253186796917896</v>
      </c>
      <c r="O1685">
        <v>0.5368667281294528</v>
      </c>
      <c r="P1685">
        <v>0</v>
      </c>
      <c r="Q1685">
        <v>0</v>
      </c>
      <c r="R1685">
        <v>1</v>
      </c>
      <c r="S1685">
        <v>1</v>
      </c>
      <c r="T1685">
        <v>9256081.5732969306</v>
      </c>
      <c r="U1685">
        <v>6580180.9589971602</v>
      </c>
      <c r="V1685">
        <v>33446493.81364486</v>
      </c>
    </row>
    <row r="1686" spans="1:22" x14ac:dyDescent="0.25">
      <c r="A1686">
        <v>1683</v>
      </c>
      <c r="B1686" s="1">
        <f t="shared" si="26"/>
        <v>41497</v>
      </c>
      <c r="C1686">
        <v>3201927843.1990242</v>
      </c>
      <c r="D1686">
        <v>76263971.988625482</v>
      </c>
      <c r="E1686">
        <v>-2364239.4007939738</v>
      </c>
      <c r="F1686">
        <v>0</v>
      </c>
      <c r="G1686">
        <v>0</v>
      </c>
      <c r="H1686">
        <v>1683</v>
      </c>
      <c r="I1686">
        <v>3214000</v>
      </c>
      <c r="J1686">
        <v>4344000</v>
      </c>
      <c r="K1686">
        <v>1683</v>
      </c>
      <c r="L1686">
        <v>0</v>
      </c>
      <c r="M1686">
        <v>0</v>
      </c>
      <c r="N1686">
        <v>0.42532561373209671</v>
      </c>
      <c r="O1686">
        <v>0.53687038858163949</v>
      </c>
      <c r="P1686">
        <v>0</v>
      </c>
      <c r="Q1686">
        <v>0</v>
      </c>
      <c r="R1686">
        <v>1</v>
      </c>
      <c r="S1686">
        <v>1</v>
      </c>
      <c r="T1686">
        <v>7920715.6445104154</v>
      </c>
      <c r="U1686">
        <v>5368328.9282281883</v>
      </c>
      <c r="V1686">
        <v>27281281.906438991</v>
      </c>
    </row>
    <row r="1687" spans="1:22" x14ac:dyDescent="0.25">
      <c r="A1687">
        <v>1684</v>
      </c>
      <c r="B1687" s="1">
        <f t="shared" si="26"/>
        <v>41498</v>
      </c>
      <c r="C1687">
        <v>3174848072.8675032</v>
      </c>
      <c r="D1687">
        <v>75883518.816125169</v>
      </c>
      <c r="E1687">
        <v>-2940597.0073144832</v>
      </c>
      <c r="F1687">
        <v>0</v>
      </c>
      <c r="G1687">
        <v>0</v>
      </c>
      <c r="H1687">
        <v>1684</v>
      </c>
      <c r="I1687">
        <v>3093000</v>
      </c>
      <c r="J1687">
        <v>4264000</v>
      </c>
      <c r="K1687">
        <v>1684</v>
      </c>
      <c r="L1687">
        <v>0</v>
      </c>
      <c r="M1687">
        <v>0</v>
      </c>
      <c r="N1687">
        <v>0.42535187563406829</v>
      </c>
      <c r="O1687">
        <v>0.53688463904818473</v>
      </c>
      <c r="P1687">
        <v>0</v>
      </c>
      <c r="Q1687">
        <v>0</v>
      </c>
      <c r="R1687">
        <v>1</v>
      </c>
      <c r="S1687">
        <v>1</v>
      </c>
      <c r="T1687">
        <v>6815386.9277258404</v>
      </c>
      <c r="U1687">
        <v>4379165.162744537</v>
      </c>
      <c r="V1687">
        <v>22255623.88161904</v>
      </c>
    </row>
    <row r="1688" spans="1:22" x14ac:dyDescent="0.25">
      <c r="A1688">
        <v>1685</v>
      </c>
      <c r="B1688" s="1">
        <f t="shared" si="26"/>
        <v>41499</v>
      </c>
      <c r="C1688">
        <v>3242587957.0877872</v>
      </c>
      <c r="D1688">
        <v>75573387.133999273</v>
      </c>
      <c r="E1688">
        <v>-3511191.0378986131</v>
      </c>
      <c r="F1688">
        <v>0</v>
      </c>
      <c r="G1688">
        <v>0</v>
      </c>
      <c r="H1688">
        <v>1685</v>
      </c>
      <c r="I1688">
        <v>3129000</v>
      </c>
      <c r="J1688">
        <v>4218000</v>
      </c>
      <c r="K1688">
        <v>1685</v>
      </c>
      <c r="L1688">
        <v>0</v>
      </c>
      <c r="M1688">
        <v>0</v>
      </c>
      <c r="N1688">
        <v>0.4253885845196963</v>
      </c>
      <c r="O1688">
        <v>0.5369054648229481</v>
      </c>
      <c r="P1688">
        <v>0</v>
      </c>
      <c r="Q1688">
        <v>0</v>
      </c>
      <c r="R1688">
        <v>1</v>
      </c>
      <c r="S1688">
        <v>1</v>
      </c>
      <c r="T1688">
        <v>5898089.0183887668</v>
      </c>
      <c r="U1688">
        <v>3571120.512573726</v>
      </c>
      <c r="V1688">
        <v>18144789.656586461</v>
      </c>
    </row>
    <row r="1689" spans="1:22" x14ac:dyDescent="0.25">
      <c r="A1689">
        <v>1686</v>
      </c>
      <c r="B1689" s="1">
        <f t="shared" si="26"/>
        <v>41500</v>
      </c>
      <c r="C1689">
        <v>3296781128.8887348</v>
      </c>
      <c r="D1689">
        <v>75319708.923732311</v>
      </c>
      <c r="E1689">
        <v>-4076079.1283044401</v>
      </c>
      <c r="F1689">
        <v>0</v>
      </c>
      <c r="G1689">
        <v>0</v>
      </c>
      <c r="H1689">
        <v>1686</v>
      </c>
      <c r="I1689">
        <v>2991000</v>
      </c>
      <c r="J1689">
        <v>4324000</v>
      </c>
      <c r="K1689">
        <v>1686</v>
      </c>
      <c r="L1689">
        <v>0</v>
      </c>
      <c r="M1689">
        <v>0</v>
      </c>
      <c r="N1689">
        <v>0.42542884198358621</v>
      </c>
      <c r="O1689">
        <v>0.53693014315821541</v>
      </c>
      <c r="P1689">
        <v>0</v>
      </c>
      <c r="Q1689">
        <v>0</v>
      </c>
      <c r="R1689">
        <v>1</v>
      </c>
      <c r="S1689">
        <v>1</v>
      </c>
      <c r="T1689">
        <v>5339962.2434622813</v>
      </c>
      <c r="U1689">
        <v>3115746.543074151</v>
      </c>
      <c r="V1689">
        <v>15181830.85677078</v>
      </c>
    </row>
    <row r="1690" spans="1:22" x14ac:dyDescent="0.25">
      <c r="A1690">
        <v>1687</v>
      </c>
      <c r="B1690" s="1">
        <f t="shared" si="26"/>
        <v>41501</v>
      </c>
      <c r="C1690">
        <v>3337427502.5530639</v>
      </c>
      <c r="D1690">
        <v>75136865.723475069</v>
      </c>
      <c r="E1690">
        <v>-4635318.3379324703</v>
      </c>
      <c r="F1690">
        <v>0</v>
      </c>
      <c r="G1690">
        <v>0</v>
      </c>
      <c r="H1690">
        <v>1687</v>
      </c>
      <c r="I1690">
        <v>3306000</v>
      </c>
      <c r="J1690">
        <v>4214000</v>
      </c>
      <c r="K1690">
        <v>1687</v>
      </c>
      <c r="L1690">
        <v>0</v>
      </c>
      <c r="M1690">
        <v>0</v>
      </c>
      <c r="N1690">
        <v>0.42547188795571328</v>
      </c>
      <c r="O1690">
        <v>0.53695580114921104</v>
      </c>
      <c r="P1690">
        <v>0</v>
      </c>
      <c r="Q1690">
        <v>0</v>
      </c>
      <c r="R1690">
        <v>1</v>
      </c>
      <c r="S1690">
        <v>1</v>
      </c>
      <c r="T1690">
        <v>10288910.194665739</v>
      </c>
      <c r="U1690">
        <v>8161333.61610951</v>
      </c>
      <c r="V1690">
        <v>23392734.85432541</v>
      </c>
    </row>
    <row r="1691" spans="1:22" x14ac:dyDescent="0.25">
      <c r="A1691">
        <v>1688</v>
      </c>
      <c r="B1691" s="1">
        <f t="shared" si="26"/>
        <v>41502</v>
      </c>
      <c r="C1691">
        <v>3350981000.7998099</v>
      </c>
      <c r="D1691">
        <v>75643557.873231351</v>
      </c>
      <c r="E1691">
        <v>-5188965.1555892201</v>
      </c>
      <c r="F1691">
        <v>0</v>
      </c>
      <c r="G1691">
        <v>0</v>
      </c>
      <c r="H1691">
        <v>1688</v>
      </c>
      <c r="I1691">
        <v>4183000</v>
      </c>
      <c r="J1691">
        <v>5151000</v>
      </c>
      <c r="K1691">
        <v>1688</v>
      </c>
      <c r="L1691">
        <v>0</v>
      </c>
      <c r="M1691">
        <v>0</v>
      </c>
      <c r="N1691">
        <v>0.42544289824287729</v>
      </c>
      <c r="O1691">
        <v>0.5369478262060432</v>
      </c>
      <c r="P1691">
        <v>0</v>
      </c>
      <c r="Q1691">
        <v>0</v>
      </c>
      <c r="R1691">
        <v>1</v>
      </c>
      <c r="S1691">
        <v>1</v>
      </c>
      <c r="T1691">
        <v>5510113.3135985434</v>
      </c>
      <c r="U1691">
        <v>3473425.9310077112</v>
      </c>
      <c r="V1691">
        <v>19077272.319878928</v>
      </c>
    </row>
    <row r="1692" spans="1:22" x14ac:dyDescent="0.25">
      <c r="A1692">
        <v>1689</v>
      </c>
      <c r="B1692" s="1">
        <f t="shared" si="26"/>
        <v>41503</v>
      </c>
      <c r="C1692">
        <v>3256165176.764689</v>
      </c>
      <c r="D1692">
        <v>75377252.118174106</v>
      </c>
      <c r="E1692">
        <v>-5737075.5051931525</v>
      </c>
      <c r="F1692">
        <v>0</v>
      </c>
      <c r="G1692">
        <v>0</v>
      </c>
      <c r="H1692">
        <v>1689</v>
      </c>
      <c r="I1692">
        <v>3238000</v>
      </c>
      <c r="J1692">
        <v>4322000</v>
      </c>
      <c r="K1692">
        <v>1689</v>
      </c>
      <c r="L1692">
        <v>0</v>
      </c>
      <c r="M1692">
        <v>0</v>
      </c>
      <c r="N1692">
        <v>0.42546688218802098</v>
      </c>
      <c r="O1692">
        <v>0.53696896163601804</v>
      </c>
      <c r="P1692">
        <v>0</v>
      </c>
      <c r="Q1692">
        <v>0</v>
      </c>
      <c r="R1692">
        <v>1</v>
      </c>
      <c r="S1692">
        <v>1</v>
      </c>
      <c r="T1692">
        <v>5028413.0194750372</v>
      </c>
      <c r="U1692">
        <v>3077207.0215102569</v>
      </c>
      <c r="V1692">
        <v>15538027.969313299</v>
      </c>
    </row>
    <row r="1693" spans="1:22" x14ac:dyDescent="0.25">
      <c r="A1693">
        <v>1690</v>
      </c>
      <c r="B1693" s="1">
        <f t="shared" si="26"/>
        <v>41504</v>
      </c>
      <c r="C1693">
        <v>3174894172.2576728</v>
      </c>
      <c r="D1693">
        <v>75158846.5286026</v>
      </c>
      <c r="E1693">
        <v>-6279704.7514235564</v>
      </c>
      <c r="F1693">
        <v>0</v>
      </c>
      <c r="G1693">
        <v>0</v>
      </c>
      <c r="H1693">
        <v>1690</v>
      </c>
      <c r="I1693">
        <v>3206000</v>
      </c>
      <c r="J1693">
        <v>4256000</v>
      </c>
      <c r="K1693">
        <v>1690</v>
      </c>
      <c r="L1693">
        <v>0</v>
      </c>
      <c r="M1693">
        <v>0</v>
      </c>
      <c r="N1693">
        <v>0.42550584638984662</v>
      </c>
      <c r="O1693">
        <v>0.53699513808127164</v>
      </c>
      <c r="P1693">
        <v>0</v>
      </c>
      <c r="Q1693">
        <v>0</v>
      </c>
      <c r="R1693">
        <v>1</v>
      </c>
      <c r="S1693">
        <v>1</v>
      </c>
      <c r="T1693">
        <v>4370810.6656046081</v>
      </c>
      <c r="U1693">
        <v>2500000</v>
      </c>
      <c r="V1693">
        <v>12646542.50554774</v>
      </c>
    </row>
    <row r="1694" spans="1:22" x14ac:dyDescent="0.25">
      <c r="A1694">
        <v>1691</v>
      </c>
      <c r="B1694" s="1">
        <f t="shared" si="26"/>
        <v>41505</v>
      </c>
      <c r="C1694">
        <v>3093622119.6687341</v>
      </c>
      <c r="D1694">
        <v>74980413.924097583</v>
      </c>
      <c r="E1694">
        <v>-6816907.705312944</v>
      </c>
      <c r="F1694">
        <v>0</v>
      </c>
      <c r="G1694">
        <v>0</v>
      </c>
      <c r="H1694">
        <v>1691</v>
      </c>
      <c r="I1694">
        <v>3201000</v>
      </c>
      <c r="J1694">
        <v>4172000</v>
      </c>
      <c r="K1694">
        <v>1691</v>
      </c>
      <c r="L1694">
        <v>0</v>
      </c>
      <c r="M1694">
        <v>0</v>
      </c>
      <c r="N1694">
        <v>0.4255439756898739</v>
      </c>
      <c r="O1694">
        <v>0.53702223311936204</v>
      </c>
      <c r="P1694">
        <v>0</v>
      </c>
      <c r="Q1694">
        <v>0</v>
      </c>
      <c r="R1694">
        <v>1</v>
      </c>
      <c r="S1694">
        <v>1</v>
      </c>
      <c r="T1694">
        <v>4295198.7707625031</v>
      </c>
      <c r="U1694">
        <v>2500000</v>
      </c>
      <c r="V1694">
        <v>10274560.480956821</v>
      </c>
    </row>
    <row r="1695" spans="1:22" x14ac:dyDescent="0.25">
      <c r="A1695">
        <v>1692</v>
      </c>
      <c r="B1695" s="1">
        <f t="shared" si="26"/>
        <v>41506</v>
      </c>
      <c r="C1695">
        <v>3134264290.897377</v>
      </c>
      <c r="D1695">
        <v>74841291.31525059</v>
      </c>
      <c r="E1695">
        <v>-7348738.6297835121</v>
      </c>
      <c r="F1695">
        <v>0</v>
      </c>
      <c r="G1695">
        <v>0</v>
      </c>
      <c r="H1695">
        <v>1692</v>
      </c>
      <c r="I1695">
        <v>3145000</v>
      </c>
      <c r="J1695">
        <v>4127000</v>
      </c>
      <c r="K1695">
        <v>1692</v>
      </c>
      <c r="L1695">
        <v>0</v>
      </c>
      <c r="M1695">
        <v>0</v>
      </c>
      <c r="N1695">
        <v>0.4255822000591627</v>
      </c>
      <c r="O1695">
        <v>0.53704990882137926</v>
      </c>
      <c r="P1695">
        <v>0</v>
      </c>
      <c r="Q1695">
        <v>0</v>
      </c>
      <c r="R1695">
        <v>1</v>
      </c>
      <c r="S1695">
        <v>1</v>
      </c>
      <c r="T1695">
        <v>4224085.7039491143</v>
      </c>
      <c r="U1695">
        <v>2500000</v>
      </c>
      <c r="V1695">
        <v>8316425.593518788</v>
      </c>
    </row>
    <row r="1696" spans="1:22" x14ac:dyDescent="0.25">
      <c r="A1696">
        <v>1693</v>
      </c>
      <c r="B1696" s="1">
        <f t="shared" si="26"/>
        <v>41507</v>
      </c>
      <c r="C1696">
        <v>3147813704.312964</v>
      </c>
      <c r="D1696">
        <v>74841291.31525059</v>
      </c>
      <c r="E1696">
        <v>-7875251.2451282479</v>
      </c>
      <c r="F1696">
        <v>0</v>
      </c>
      <c r="G1696">
        <v>0</v>
      </c>
      <c r="H1696">
        <v>1693</v>
      </c>
      <c r="I1696">
        <v>3125000</v>
      </c>
      <c r="J1696">
        <v>4375000</v>
      </c>
      <c r="K1696">
        <v>1693</v>
      </c>
      <c r="L1696">
        <v>0</v>
      </c>
      <c r="M1696">
        <v>0</v>
      </c>
      <c r="N1696">
        <v>0.4256215384514157</v>
      </c>
      <c r="O1696">
        <v>0.5370779030586138</v>
      </c>
      <c r="P1696">
        <v>0</v>
      </c>
      <c r="Q1696">
        <v>0</v>
      </c>
      <c r="R1696">
        <v>1</v>
      </c>
      <c r="S1696">
        <v>1</v>
      </c>
      <c r="T1696">
        <v>4157203.789639656</v>
      </c>
      <c r="U1696">
        <v>2500000</v>
      </c>
      <c r="V1696">
        <v>6356884.897051774</v>
      </c>
    </row>
    <row r="1697" spans="1:22" x14ac:dyDescent="0.25">
      <c r="A1697">
        <v>1694</v>
      </c>
      <c r="B1697" s="1">
        <f t="shared" si="26"/>
        <v>41508</v>
      </c>
      <c r="C1697">
        <v>3188454939.4593911</v>
      </c>
      <c r="D1697">
        <v>74841291.31525059</v>
      </c>
      <c r="E1697">
        <v>-6956988.7344372217</v>
      </c>
      <c r="F1697">
        <v>0</v>
      </c>
      <c r="G1697">
        <v>0</v>
      </c>
      <c r="H1697">
        <v>1694</v>
      </c>
      <c r="I1697">
        <v>3756000</v>
      </c>
      <c r="J1697">
        <v>5328000</v>
      </c>
      <c r="K1697">
        <v>1694</v>
      </c>
      <c r="L1697">
        <v>0</v>
      </c>
      <c r="M1697">
        <v>0</v>
      </c>
      <c r="N1697">
        <v>0.4256612691544297</v>
      </c>
      <c r="O1697">
        <v>0.53710413667923618</v>
      </c>
      <c r="P1697">
        <v>0</v>
      </c>
      <c r="Q1697">
        <v>0</v>
      </c>
      <c r="R1697">
        <v>1</v>
      </c>
      <c r="S1697">
        <v>1</v>
      </c>
      <c r="T1697">
        <v>4751771.1685093604</v>
      </c>
      <c r="U1697">
        <v>3157469.889788494</v>
      </c>
      <c r="V1697">
        <v>7549874.2276445394</v>
      </c>
    </row>
    <row r="1698" spans="1:22" x14ac:dyDescent="0.25">
      <c r="A1698">
        <v>1695</v>
      </c>
      <c r="B1698" s="1">
        <f t="shared" si="26"/>
        <v>41509</v>
      </c>
      <c r="C1698">
        <v>3594842422.2207289</v>
      </c>
      <c r="D1698">
        <v>74841291.31525059</v>
      </c>
      <c r="E1698">
        <v>46494206.151352137</v>
      </c>
      <c r="F1698">
        <v>0</v>
      </c>
      <c r="G1698">
        <v>0</v>
      </c>
      <c r="H1698">
        <v>1695</v>
      </c>
      <c r="I1698">
        <v>4885000</v>
      </c>
      <c r="J1698">
        <v>12204000</v>
      </c>
      <c r="K1698">
        <v>1695</v>
      </c>
      <c r="L1698">
        <v>0</v>
      </c>
      <c r="M1698">
        <v>0</v>
      </c>
      <c r="N1698">
        <v>0.42569143858321312</v>
      </c>
      <c r="O1698">
        <v>0.53712399032941593</v>
      </c>
      <c r="P1698">
        <v>0</v>
      </c>
      <c r="Q1698">
        <v>0</v>
      </c>
      <c r="R1698">
        <v>1</v>
      </c>
      <c r="S1698">
        <v>1</v>
      </c>
      <c r="T1698">
        <v>15609796.196864231</v>
      </c>
      <c r="U1698">
        <v>2500000</v>
      </c>
      <c r="V1698">
        <v>6386785.0913037192</v>
      </c>
    </row>
    <row r="1699" spans="1:22" x14ac:dyDescent="0.25">
      <c r="A1699">
        <v>1696</v>
      </c>
      <c r="B1699" s="1">
        <f t="shared" si="26"/>
        <v>41510</v>
      </c>
      <c r="C1699">
        <v>3671434301.4167609</v>
      </c>
      <c r="D1699">
        <v>74841291.31525059</v>
      </c>
      <c r="E1699">
        <v>161480486.53698459</v>
      </c>
      <c r="F1699">
        <v>0</v>
      </c>
      <c r="G1699">
        <v>113056879.14171501</v>
      </c>
      <c r="H1699">
        <v>1696</v>
      </c>
      <c r="I1699">
        <v>21243000</v>
      </c>
      <c r="J1699">
        <v>39988000</v>
      </c>
      <c r="K1699">
        <v>1696</v>
      </c>
      <c r="L1699">
        <v>0</v>
      </c>
      <c r="M1699">
        <v>4126.5760886725984</v>
      </c>
      <c r="N1699">
        <v>0.42569245303459918</v>
      </c>
      <c r="O1699">
        <v>0.53711288165509452</v>
      </c>
      <c r="P1699">
        <v>0</v>
      </c>
      <c r="Q1699">
        <v>0</v>
      </c>
      <c r="R1699">
        <v>1</v>
      </c>
      <c r="S1699">
        <v>1</v>
      </c>
      <c r="T1699">
        <v>47181554.180896766</v>
      </c>
      <c r="U1699">
        <v>3299692.4295850992</v>
      </c>
      <c r="V1699">
        <v>8013429.7925049942</v>
      </c>
    </row>
    <row r="1700" spans="1:22" x14ac:dyDescent="0.25">
      <c r="A1700">
        <v>1697</v>
      </c>
      <c r="B1700" s="1">
        <f t="shared" si="26"/>
        <v>41511</v>
      </c>
      <c r="C1700">
        <v>3692011728.7226801</v>
      </c>
      <c r="D1700">
        <v>74841291.31525059</v>
      </c>
      <c r="E1700">
        <v>162248933.2364243</v>
      </c>
      <c r="F1700">
        <v>0</v>
      </c>
      <c r="G1700">
        <v>106111433.79008751</v>
      </c>
      <c r="H1700">
        <v>1697</v>
      </c>
      <c r="I1700">
        <v>82351000</v>
      </c>
      <c r="J1700">
        <v>142211000</v>
      </c>
      <c r="K1700">
        <v>1697</v>
      </c>
      <c r="L1700">
        <v>0</v>
      </c>
      <c r="M1700">
        <v>3873.0673333381942</v>
      </c>
      <c r="N1700">
        <v>0.42505914628370878</v>
      </c>
      <c r="O1700">
        <v>0.53740879791493046</v>
      </c>
      <c r="P1700">
        <v>0</v>
      </c>
      <c r="Q1700">
        <v>0</v>
      </c>
      <c r="R1700">
        <v>1</v>
      </c>
      <c r="S1700">
        <v>1</v>
      </c>
      <c r="T1700">
        <v>78509248.17903474</v>
      </c>
      <c r="U1700">
        <v>32026877.318945158</v>
      </c>
      <c r="V1700">
        <v>65203138.743182413</v>
      </c>
    </row>
    <row r="1701" spans="1:22" x14ac:dyDescent="0.25">
      <c r="A1701">
        <v>1698</v>
      </c>
      <c r="B1701" s="1">
        <f t="shared" si="26"/>
        <v>41512</v>
      </c>
      <c r="C1701">
        <v>3652052998.5779781</v>
      </c>
      <c r="D1701">
        <v>78223663.965682611</v>
      </c>
      <c r="E1701">
        <v>169630922.15446359</v>
      </c>
      <c r="F1701">
        <v>0</v>
      </c>
      <c r="G1701">
        <v>118635863.6262994</v>
      </c>
      <c r="H1701">
        <v>1698</v>
      </c>
      <c r="I1701">
        <v>43388000</v>
      </c>
      <c r="J1701">
        <v>92645000</v>
      </c>
      <c r="K1701">
        <v>1698</v>
      </c>
      <c r="L1701">
        <v>0</v>
      </c>
      <c r="M1701">
        <v>4330.209022359928</v>
      </c>
      <c r="N1701">
        <v>0.42683240918629251</v>
      </c>
      <c r="O1701">
        <v>0.54096782846714109</v>
      </c>
      <c r="P1701">
        <v>0</v>
      </c>
      <c r="Q1701">
        <v>0</v>
      </c>
      <c r="R1701">
        <v>1</v>
      </c>
      <c r="S1701">
        <v>1</v>
      </c>
      <c r="T1701">
        <v>101048796.2428733</v>
      </c>
      <c r="U1701">
        <v>50365024.498928741</v>
      </c>
      <c r="V1701">
        <v>132860257.8346878</v>
      </c>
    </row>
    <row r="1702" spans="1:22" x14ac:dyDescent="0.25">
      <c r="A1702">
        <v>1699</v>
      </c>
      <c r="B1702" s="1">
        <f t="shared" si="26"/>
        <v>41513</v>
      </c>
      <c r="C1702">
        <v>3676608178.0689969</v>
      </c>
      <c r="D1702">
        <v>82398762.240976185</v>
      </c>
      <c r="E1702">
        <v>87156966.691708878</v>
      </c>
      <c r="F1702">
        <v>0</v>
      </c>
      <c r="G1702">
        <v>0</v>
      </c>
      <c r="H1702">
        <v>1699</v>
      </c>
      <c r="I1702">
        <v>18477000</v>
      </c>
      <c r="J1702">
        <v>32974000</v>
      </c>
      <c r="K1702">
        <v>1699</v>
      </c>
      <c r="L1702">
        <v>0</v>
      </c>
      <c r="M1702">
        <v>0</v>
      </c>
      <c r="N1702">
        <v>0.42868062269916613</v>
      </c>
      <c r="O1702">
        <v>0.5436929441905326</v>
      </c>
      <c r="P1702">
        <v>0</v>
      </c>
      <c r="Q1702">
        <v>0</v>
      </c>
      <c r="R1702">
        <v>1</v>
      </c>
      <c r="S1702">
        <v>1</v>
      </c>
      <c r="T1702">
        <v>70007717.464722946</v>
      </c>
      <c r="U1702">
        <v>38672547.661618143</v>
      </c>
      <c r="V1702">
        <v>145579942.71962219</v>
      </c>
    </row>
    <row r="1703" spans="1:22" x14ac:dyDescent="0.25">
      <c r="A1703">
        <v>1700</v>
      </c>
      <c r="B1703" s="1">
        <f t="shared" si="26"/>
        <v>41514</v>
      </c>
      <c r="C1703">
        <v>3640453968.0392299</v>
      </c>
      <c r="D1703">
        <v>83183689.756934136</v>
      </c>
      <c r="E1703">
        <v>16385539.531087119</v>
      </c>
      <c r="F1703">
        <v>0</v>
      </c>
      <c r="G1703">
        <v>0</v>
      </c>
      <c r="H1703">
        <v>1700</v>
      </c>
      <c r="I1703">
        <v>13267000</v>
      </c>
      <c r="J1703">
        <v>21864000</v>
      </c>
      <c r="K1703">
        <v>1700</v>
      </c>
      <c r="L1703">
        <v>0</v>
      </c>
      <c r="M1703">
        <v>0</v>
      </c>
      <c r="N1703">
        <v>0.42771571782314288</v>
      </c>
      <c r="O1703">
        <v>0.54259554211401606</v>
      </c>
      <c r="P1703">
        <v>0</v>
      </c>
      <c r="Q1703">
        <v>0</v>
      </c>
      <c r="R1703">
        <v>1</v>
      </c>
      <c r="S1703">
        <v>1</v>
      </c>
      <c r="T1703">
        <v>36208426.909716353</v>
      </c>
      <c r="U1703">
        <v>22565191.769258119</v>
      </c>
      <c r="V1703">
        <v>118910442.2372583</v>
      </c>
    </row>
    <row r="1704" spans="1:22" x14ac:dyDescent="0.25">
      <c r="A1704">
        <v>1701</v>
      </c>
      <c r="B1704" s="1">
        <f t="shared" si="26"/>
        <v>41515</v>
      </c>
      <c r="C1704">
        <v>3483749350.6771202</v>
      </c>
      <c r="D1704">
        <v>81537923.768638626</v>
      </c>
      <c r="E1704">
        <v>0</v>
      </c>
      <c r="F1704">
        <v>0</v>
      </c>
      <c r="G1704">
        <v>0</v>
      </c>
      <c r="H1704">
        <v>1701</v>
      </c>
      <c r="I1704">
        <v>10212000</v>
      </c>
      <c r="J1704">
        <v>16212000</v>
      </c>
      <c r="K1704">
        <v>1701</v>
      </c>
      <c r="L1704">
        <v>0</v>
      </c>
      <c r="M1704">
        <v>0</v>
      </c>
      <c r="N1704">
        <v>0.42751714659552598</v>
      </c>
      <c r="O1704">
        <v>0.54244397851266246</v>
      </c>
      <c r="P1704">
        <v>0</v>
      </c>
      <c r="Q1704">
        <v>0</v>
      </c>
      <c r="R1704">
        <v>1</v>
      </c>
      <c r="S1704">
        <v>1</v>
      </c>
      <c r="T1704">
        <v>28802985.902666431</v>
      </c>
      <c r="U1704">
        <v>19153724.2612327</v>
      </c>
      <c r="V1704">
        <v>97119316.116712287</v>
      </c>
    </row>
    <row r="1705" spans="1:22" x14ac:dyDescent="0.25">
      <c r="A1705">
        <v>1702</v>
      </c>
      <c r="B1705" s="1">
        <f t="shared" si="26"/>
        <v>41516</v>
      </c>
      <c r="C1705">
        <v>3627166019.4013891</v>
      </c>
      <c r="D1705">
        <v>80193200.636701152</v>
      </c>
      <c r="E1705">
        <v>8756815</v>
      </c>
      <c r="F1705">
        <v>0</v>
      </c>
      <c r="G1705">
        <v>0</v>
      </c>
      <c r="H1705">
        <v>1702</v>
      </c>
      <c r="I1705">
        <v>20841000</v>
      </c>
      <c r="J1705">
        <v>55060000</v>
      </c>
      <c r="K1705">
        <v>1702</v>
      </c>
      <c r="L1705">
        <v>0</v>
      </c>
      <c r="M1705">
        <v>0</v>
      </c>
      <c r="N1705">
        <v>0.42730154554072058</v>
      </c>
      <c r="O1705">
        <v>0.54230291200143288</v>
      </c>
      <c r="P1705">
        <v>0</v>
      </c>
      <c r="Q1705">
        <v>0</v>
      </c>
      <c r="R1705">
        <v>1</v>
      </c>
      <c r="S1705">
        <v>1</v>
      </c>
      <c r="T1705">
        <v>29271410.30941705</v>
      </c>
      <c r="U1705">
        <v>18467570.51732732</v>
      </c>
      <c r="V1705">
        <v>84849613.386534095</v>
      </c>
    </row>
    <row r="1706" spans="1:22" x14ac:dyDescent="0.25">
      <c r="A1706">
        <v>1703</v>
      </c>
      <c r="B1706" s="1">
        <f t="shared" si="26"/>
        <v>41517</v>
      </c>
      <c r="C1706">
        <v>3819726338.6021891</v>
      </c>
      <c r="D1706">
        <v>79436041.369575873</v>
      </c>
      <c r="E1706">
        <v>77013785</v>
      </c>
      <c r="F1706">
        <v>0</v>
      </c>
      <c r="G1706">
        <v>0</v>
      </c>
      <c r="H1706">
        <v>1703</v>
      </c>
      <c r="I1706">
        <v>49454000</v>
      </c>
      <c r="J1706">
        <v>125898000</v>
      </c>
      <c r="K1706">
        <v>1703</v>
      </c>
      <c r="L1706">
        <v>0</v>
      </c>
      <c r="M1706">
        <v>0</v>
      </c>
      <c r="N1706">
        <v>0.4275432902003784</v>
      </c>
      <c r="O1706">
        <v>0.54247186645124046</v>
      </c>
      <c r="P1706">
        <v>0</v>
      </c>
      <c r="Q1706">
        <v>0</v>
      </c>
      <c r="R1706">
        <v>1</v>
      </c>
      <c r="S1706">
        <v>1</v>
      </c>
      <c r="T1706">
        <v>66591095.858474262</v>
      </c>
      <c r="U1706">
        <v>38285074.425552674</v>
      </c>
      <c r="V1706">
        <v>116992048.0625837</v>
      </c>
    </row>
    <row r="1707" spans="1:22" x14ac:dyDescent="0.25">
      <c r="A1707">
        <v>1704</v>
      </c>
      <c r="B1707" s="1">
        <f t="shared" si="26"/>
        <v>41518</v>
      </c>
      <c r="C1707">
        <v>3776000405.7490602</v>
      </c>
      <c r="D1707">
        <v>81419540.303342327</v>
      </c>
      <c r="E1707">
        <v>132774511.83286691</v>
      </c>
      <c r="F1707">
        <v>0</v>
      </c>
      <c r="G1707">
        <v>49684955.616107769</v>
      </c>
      <c r="H1707">
        <v>1704</v>
      </c>
      <c r="I1707">
        <v>61755000</v>
      </c>
      <c r="J1707">
        <v>103722000</v>
      </c>
      <c r="K1707">
        <v>1704</v>
      </c>
      <c r="L1707">
        <v>0</v>
      </c>
      <c r="M1707">
        <v>1813.500879987934</v>
      </c>
      <c r="N1707">
        <v>0.42990445478607819</v>
      </c>
      <c r="O1707">
        <v>0.54469777376689255</v>
      </c>
      <c r="P1707">
        <v>0</v>
      </c>
      <c r="Q1707">
        <v>0</v>
      </c>
      <c r="R1707">
        <v>1</v>
      </c>
      <c r="S1707">
        <v>1</v>
      </c>
      <c r="T1707">
        <v>90914078.772905603</v>
      </c>
      <c r="U1707">
        <v>47301626.404134348</v>
      </c>
      <c r="V1707">
        <v>152719843.39970779</v>
      </c>
    </row>
    <row r="1708" spans="1:22" x14ac:dyDescent="0.25">
      <c r="A1708">
        <v>1705</v>
      </c>
      <c r="B1708" s="1">
        <f t="shared" si="26"/>
        <v>41519</v>
      </c>
      <c r="C1708">
        <v>3782813580.1522031</v>
      </c>
      <c r="D1708">
        <v>83624290.64883548</v>
      </c>
      <c r="E1708">
        <v>87757701.432950705</v>
      </c>
      <c r="F1708">
        <v>0</v>
      </c>
      <c r="G1708">
        <v>0</v>
      </c>
      <c r="H1708">
        <v>1705</v>
      </c>
      <c r="I1708">
        <v>38157000</v>
      </c>
      <c r="J1708">
        <v>77427000</v>
      </c>
      <c r="K1708">
        <v>1705</v>
      </c>
      <c r="L1708">
        <v>0</v>
      </c>
      <c r="M1708">
        <v>0</v>
      </c>
      <c r="N1708">
        <v>0.43383366153649239</v>
      </c>
      <c r="O1708">
        <v>0.54805164379054017</v>
      </c>
      <c r="P1708">
        <v>0</v>
      </c>
      <c r="Q1708">
        <v>0</v>
      </c>
      <c r="R1708">
        <v>1</v>
      </c>
      <c r="S1708">
        <v>1</v>
      </c>
      <c r="T1708">
        <v>75974492.166744888</v>
      </c>
      <c r="U1708">
        <v>42625168.23782222</v>
      </c>
      <c r="V1708">
        <v>162222682.40777811</v>
      </c>
    </row>
    <row r="1709" spans="1:22" x14ac:dyDescent="0.25">
      <c r="A1709">
        <v>1706</v>
      </c>
      <c r="B1709" s="1">
        <f t="shared" si="26"/>
        <v>41520</v>
      </c>
      <c r="C1709">
        <v>3805878328.729475</v>
      </c>
      <c r="D1709">
        <v>84210707.67760855</v>
      </c>
      <c r="E1709">
        <v>30249901.23348289</v>
      </c>
      <c r="F1709">
        <v>0</v>
      </c>
      <c r="G1709">
        <v>0</v>
      </c>
      <c r="H1709">
        <v>1706</v>
      </c>
      <c r="I1709">
        <v>25590000</v>
      </c>
      <c r="J1709">
        <v>55412000</v>
      </c>
      <c r="K1709">
        <v>1706</v>
      </c>
      <c r="L1709">
        <v>0</v>
      </c>
      <c r="M1709">
        <v>0</v>
      </c>
      <c r="N1709">
        <v>0.43517764280606208</v>
      </c>
      <c r="O1709">
        <v>0.54981158921819806</v>
      </c>
      <c r="P1709">
        <v>0</v>
      </c>
      <c r="Q1709">
        <v>0</v>
      </c>
      <c r="R1709">
        <v>1</v>
      </c>
      <c r="S1709">
        <v>1</v>
      </c>
      <c r="T1709">
        <v>50171212.02517087</v>
      </c>
      <c r="U1709">
        <v>31141901.333005201</v>
      </c>
      <c r="V1709">
        <v>143983094.73836479</v>
      </c>
    </row>
    <row r="1710" spans="1:22" x14ac:dyDescent="0.25">
      <c r="A1710">
        <v>1707</v>
      </c>
      <c r="B1710" s="1">
        <f t="shared" si="26"/>
        <v>41521</v>
      </c>
      <c r="C1710">
        <v>3813221408.7595201</v>
      </c>
      <c r="D1710">
        <v>83085148.800092086</v>
      </c>
      <c r="E1710">
        <v>51105356.851020813</v>
      </c>
      <c r="F1710">
        <v>0</v>
      </c>
      <c r="G1710">
        <v>0</v>
      </c>
      <c r="H1710">
        <v>1707</v>
      </c>
      <c r="I1710">
        <v>73268000</v>
      </c>
      <c r="J1710">
        <v>136650000</v>
      </c>
      <c r="K1710">
        <v>1707</v>
      </c>
      <c r="L1710">
        <v>0</v>
      </c>
      <c r="M1710">
        <v>0</v>
      </c>
      <c r="N1710">
        <v>0.43556467012896533</v>
      </c>
      <c r="O1710">
        <v>0.55055704447702303</v>
      </c>
      <c r="P1710">
        <v>0</v>
      </c>
      <c r="Q1710">
        <v>0</v>
      </c>
      <c r="R1710">
        <v>1</v>
      </c>
      <c r="S1710">
        <v>1</v>
      </c>
      <c r="T1710">
        <v>68916045.93688792</v>
      </c>
      <c r="U1710">
        <v>44619336.328607231</v>
      </c>
      <c r="V1710">
        <v>159416053.36891821</v>
      </c>
    </row>
    <row r="1711" spans="1:22" x14ac:dyDescent="0.25">
      <c r="A1711">
        <v>1708</v>
      </c>
      <c r="B1711" s="1">
        <f t="shared" si="26"/>
        <v>41522</v>
      </c>
      <c r="C1711">
        <v>3819829925.609581</v>
      </c>
      <c r="D1711">
        <v>84037511.534809679</v>
      </c>
      <c r="E1711">
        <v>90596547.654228985</v>
      </c>
      <c r="F1711">
        <v>0</v>
      </c>
      <c r="G1711">
        <v>0</v>
      </c>
      <c r="H1711">
        <v>1708</v>
      </c>
      <c r="I1711">
        <v>29573000</v>
      </c>
      <c r="J1711">
        <v>54229000</v>
      </c>
      <c r="K1711">
        <v>1708</v>
      </c>
      <c r="L1711">
        <v>0</v>
      </c>
      <c r="M1711">
        <v>0</v>
      </c>
      <c r="N1711">
        <v>0.4398246654325767</v>
      </c>
      <c r="O1711">
        <v>0.55270192064018198</v>
      </c>
      <c r="P1711">
        <v>0</v>
      </c>
      <c r="Q1711">
        <v>0</v>
      </c>
      <c r="R1711">
        <v>1</v>
      </c>
      <c r="S1711">
        <v>1</v>
      </c>
      <c r="T1711">
        <v>81469208.778963</v>
      </c>
      <c r="U1711">
        <v>46691601.94756791</v>
      </c>
      <c r="V1711">
        <v>172789795.08772841</v>
      </c>
    </row>
    <row r="1712" spans="1:22" x14ac:dyDescent="0.25">
      <c r="A1712">
        <v>1709</v>
      </c>
      <c r="B1712" s="1">
        <f t="shared" si="26"/>
        <v>41523</v>
      </c>
      <c r="C1712">
        <v>3825777336.0442138</v>
      </c>
      <c r="D1712">
        <v>84862800.680049628</v>
      </c>
      <c r="E1712">
        <v>17213646.60680208</v>
      </c>
      <c r="F1712">
        <v>0</v>
      </c>
      <c r="G1712">
        <v>0</v>
      </c>
      <c r="H1712">
        <v>1709</v>
      </c>
      <c r="I1712">
        <v>18622000</v>
      </c>
      <c r="J1712">
        <v>34066000</v>
      </c>
      <c r="K1712">
        <v>1709</v>
      </c>
      <c r="L1712">
        <v>0</v>
      </c>
      <c r="M1712">
        <v>0</v>
      </c>
      <c r="N1712">
        <v>0.43972881132839209</v>
      </c>
      <c r="O1712">
        <v>0.55274941117834797</v>
      </c>
      <c r="P1712">
        <v>0</v>
      </c>
      <c r="Q1712">
        <v>0</v>
      </c>
      <c r="R1712">
        <v>1</v>
      </c>
      <c r="S1712">
        <v>1</v>
      </c>
      <c r="T1712">
        <v>43045077.74317538</v>
      </c>
      <c r="U1712">
        <v>26741330.645800982</v>
      </c>
      <c r="V1712">
        <v>141154847.30710459</v>
      </c>
    </row>
    <row r="1713" spans="1:22" x14ac:dyDescent="0.25">
      <c r="A1713">
        <v>1710</v>
      </c>
      <c r="B1713" s="1">
        <f t="shared" si="26"/>
        <v>41524</v>
      </c>
      <c r="C1713">
        <v>3831129751.1068602</v>
      </c>
      <c r="D1713">
        <v>82910618.593501598</v>
      </c>
      <c r="E1713">
        <v>0</v>
      </c>
      <c r="F1713">
        <v>0</v>
      </c>
      <c r="G1713">
        <v>0</v>
      </c>
      <c r="H1713">
        <v>1710</v>
      </c>
      <c r="I1713">
        <v>13865000</v>
      </c>
      <c r="J1713">
        <v>25885000</v>
      </c>
      <c r="K1713">
        <v>1710</v>
      </c>
      <c r="L1713">
        <v>0</v>
      </c>
      <c r="M1713">
        <v>0</v>
      </c>
      <c r="N1713">
        <v>0.43971735009398721</v>
      </c>
      <c r="O1713">
        <v>0.55287111706099978</v>
      </c>
      <c r="P1713">
        <v>0</v>
      </c>
      <c r="Q1713">
        <v>0</v>
      </c>
      <c r="R1713">
        <v>1</v>
      </c>
      <c r="S1713">
        <v>1</v>
      </c>
      <c r="T1713">
        <v>34703004.607680023</v>
      </c>
      <c r="U1713">
        <v>22742677.65564188</v>
      </c>
      <c r="V1713">
        <v>115312903.52315509</v>
      </c>
    </row>
    <row r="1714" spans="1:22" x14ac:dyDescent="0.25">
      <c r="A1714">
        <v>1711</v>
      </c>
      <c r="B1714" s="1">
        <f t="shared" si="26"/>
        <v>41525</v>
      </c>
      <c r="C1714">
        <v>3835946670.6964269</v>
      </c>
      <c r="D1714">
        <v>81315920.853317335</v>
      </c>
      <c r="E1714">
        <v>1559265</v>
      </c>
      <c r="F1714">
        <v>0</v>
      </c>
      <c r="G1714">
        <v>0</v>
      </c>
      <c r="H1714">
        <v>1711</v>
      </c>
      <c r="I1714">
        <v>11221000</v>
      </c>
      <c r="J1714">
        <v>21406000</v>
      </c>
      <c r="K1714">
        <v>1711</v>
      </c>
      <c r="L1714">
        <v>0</v>
      </c>
      <c r="M1714">
        <v>0</v>
      </c>
      <c r="N1714">
        <v>0.43955421094494401</v>
      </c>
      <c r="O1714">
        <v>0.55287789806959431</v>
      </c>
      <c r="P1714">
        <v>0</v>
      </c>
      <c r="Q1714">
        <v>0</v>
      </c>
      <c r="R1714">
        <v>1</v>
      </c>
      <c r="S1714">
        <v>1</v>
      </c>
      <c r="T1714">
        <v>30423663.504009839</v>
      </c>
      <c r="U1714">
        <v>19139264.028910808</v>
      </c>
      <c r="V1714">
        <v>95407571.591108009</v>
      </c>
    </row>
    <row r="1715" spans="1:22" x14ac:dyDescent="0.25">
      <c r="A1715">
        <v>1712</v>
      </c>
      <c r="B1715" s="1">
        <f t="shared" si="26"/>
        <v>41526</v>
      </c>
      <c r="C1715">
        <v>3840281644.6857629</v>
      </c>
      <c r="D1715">
        <v>80087569.452391818</v>
      </c>
      <c r="E1715">
        <v>719755</v>
      </c>
      <c r="F1715">
        <v>0</v>
      </c>
      <c r="G1715">
        <v>0</v>
      </c>
      <c r="H1715">
        <v>1712</v>
      </c>
      <c r="I1715">
        <v>9325000</v>
      </c>
      <c r="J1715">
        <v>15429000</v>
      </c>
      <c r="K1715">
        <v>1712</v>
      </c>
      <c r="L1715">
        <v>0</v>
      </c>
      <c r="M1715">
        <v>0</v>
      </c>
      <c r="N1715">
        <v>0.4393992880752936</v>
      </c>
      <c r="O1715">
        <v>0.5528399309445744</v>
      </c>
      <c r="P1715">
        <v>0</v>
      </c>
      <c r="Q1715">
        <v>0</v>
      </c>
      <c r="R1715">
        <v>1</v>
      </c>
      <c r="S1715">
        <v>1</v>
      </c>
      <c r="T1715">
        <v>26175507.025125328</v>
      </c>
      <c r="U1715">
        <v>15502732.469888469</v>
      </c>
      <c r="V1715">
        <v>78333149.253050029</v>
      </c>
    </row>
    <row r="1716" spans="1:22" x14ac:dyDescent="0.25">
      <c r="A1716">
        <v>1713</v>
      </c>
      <c r="B1716" s="1">
        <f t="shared" si="26"/>
        <v>41527</v>
      </c>
      <c r="C1716">
        <v>3790560181.1853328</v>
      </c>
      <c r="D1716">
        <v>79033912.539231732</v>
      </c>
      <c r="E1716">
        <v>-247320.04983912219</v>
      </c>
      <c r="F1716">
        <v>0</v>
      </c>
      <c r="G1716">
        <v>0</v>
      </c>
      <c r="H1716">
        <v>1713</v>
      </c>
      <c r="I1716">
        <v>8582000</v>
      </c>
      <c r="J1716">
        <v>13346000</v>
      </c>
      <c r="K1716">
        <v>1713</v>
      </c>
      <c r="L1716">
        <v>0</v>
      </c>
      <c r="M1716">
        <v>0</v>
      </c>
      <c r="N1716">
        <v>0.43929834401336121</v>
      </c>
      <c r="O1716">
        <v>0.55274093209044173</v>
      </c>
      <c r="P1716">
        <v>0</v>
      </c>
      <c r="Q1716">
        <v>0</v>
      </c>
      <c r="R1716">
        <v>1</v>
      </c>
      <c r="S1716">
        <v>1</v>
      </c>
      <c r="T1716">
        <v>22659101.70874143</v>
      </c>
      <c r="U1716">
        <v>12574528.74093174</v>
      </c>
      <c r="V1716">
        <v>63974802.070033766</v>
      </c>
    </row>
    <row r="1717" spans="1:22" x14ac:dyDescent="0.25">
      <c r="A1717">
        <v>1714</v>
      </c>
      <c r="B1717" s="1">
        <f t="shared" si="26"/>
        <v>41528</v>
      </c>
      <c r="C1717">
        <v>3646397976.095665</v>
      </c>
      <c r="D1717">
        <v>78147863.718873307</v>
      </c>
      <c r="E1717">
        <v>-844846.84939601133</v>
      </c>
      <c r="F1717">
        <v>0</v>
      </c>
      <c r="G1717">
        <v>0</v>
      </c>
      <c r="H1717">
        <v>1714</v>
      </c>
      <c r="I1717">
        <v>7874000</v>
      </c>
      <c r="J1717">
        <v>12480000</v>
      </c>
      <c r="K1717">
        <v>1714</v>
      </c>
      <c r="L1717">
        <v>0</v>
      </c>
      <c r="M1717">
        <v>0</v>
      </c>
      <c r="N1717">
        <v>0.43925558833067541</v>
      </c>
      <c r="O1717">
        <v>0.55266383919567963</v>
      </c>
      <c r="P1717">
        <v>0</v>
      </c>
      <c r="Q1717">
        <v>0</v>
      </c>
      <c r="R1717">
        <v>1</v>
      </c>
      <c r="S1717">
        <v>1</v>
      </c>
      <c r="T1717">
        <v>19795198.67662593</v>
      </c>
      <c r="U1717">
        <v>10274947.801221021</v>
      </c>
      <c r="V1717">
        <v>52232979.513819173</v>
      </c>
    </row>
    <row r="1718" spans="1:22" x14ac:dyDescent="0.25">
      <c r="A1718">
        <v>1715</v>
      </c>
      <c r="B1718" s="1">
        <f t="shared" si="26"/>
        <v>41529</v>
      </c>
      <c r="C1718">
        <v>3635935547.2559628</v>
      </c>
      <c r="D1718">
        <v>77423279.761389822</v>
      </c>
      <c r="E1718">
        <v>-1436398.381090889</v>
      </c>
      <c r="F1718">
        <v>0</v>
      </c>
      <c r="G1718">
        <v>0</v>
      </c>
      <c r="H1718">
        <v>1715</v>
      </c>
      <c r="I1718">
        <v>6147000</v>
      </c>
      <c r="J1718">
        <v>11135000</v>
      </c>
      <c r="K1718">
        <v>1715</v>
      </c>
      <c r="L1718">
        <v>0</v>
      </c>
      <c r="M1718">
        <v>0</v>
      </c>
      <c r="N1718">
        <v>0.43924011313684042</v>
      </c>
      <c r="O1718">
        <v>0.55261594029829886</v>
      </c>
      <c r="P1718">
        <v>0</v>
      </c>
      <c r="Q1718">
        <v>0</v>
      </c>
      <c r="R1718">
        <v>1</v>
      </c>
      <c r="S1718">
        <v>1</v>
      </c>
      <c r="T1718">
        <v>17378194.500961609</v>
      </c>
      <c r="U1718">
        <v>8388689.1484040543</v>
      </c>
      <c r="V1718">
        <v>42646606.093244821</v>
      </c>
    </row>
    <row r="1719" spans="1:22" x14ac:dyDescent="0.25">
      <c r="A1719">
        <v>1716</v>
      </c>
      <c r="B1719" s="1">
        <f t="shared" si="26"/>
        <v>41530</v>
      </c>
      <c r="C1719">
        <v>3531047035.4044929</v>
      </c>
      <c r="D1719">
        <v>76831707.851855397</v>
      </c>
      <c r="E1719">
        <v>-2022034.397601041</v>
      </c>
      <c r="F1719">
        <v>0</v>
      </c>
      <c r="G1719">
        <v>0</v>
      </c>
      <c r="H1719">
        <v>1716</v>
      </c>
      <c r="I1719">
        <v>4260000</v>
      </c>
      <c r="J1719">
        <v>8341000</v>
      </c>
      <c r="K1719">
        <v>1716</v>
      </c>
      <c r="L1719">
        <v>0</v>
      </c>
      <c r="M1719">
        <v>0</v>
      </c>
      <c r="N1719">
        <v>0.43923249109001922</v>
      </c>
      <c r="O1719">
        <v>0.55258135411741094</v>
      </c>
      <c r="P1719">
        <v>0</v>
      </c>
      <c r="Q1719">
        <v>0</v>
      </c>
      <c r="R1719">
        <v>1</v>
      </c>
      <c r="S1719">
        <v>1</v>
      </c>
      <c r="T1719">
        <v>15339638.537051409</v>
      </c>
      <c r="U1719">
        <v>6849299.908274102</v>
      </c>
      <c r="V1719">
        <v>34821003.253789581</v>
      </c>
    </row>
    <row r="1720" spans="1:22" x14ac:dyDescent="0.25">
      <c r="A1720">
        <v>1717</v>
      </c>
      <c r="B1720" s="1">
        <f t="shared" si="26"/>
        <v>41531</v>
      </c>
      <c r="C1720">
        <v>3600629923.9914231</v>
      </c>
      <c r="D1720">
        <v>76348792.50818029</v>
      </c>
      <c r="E1720">
        <v>-2601814.0540769901</v>
      </c>
      <c r="F1720">
        <v>0</v>
      </c>
      <c r="G1720">
        <v>0</v>
      </c>
      <c r="H1720">
        <v>1717</v>
      </c>
      <c r="I1720">
        <v>3907000</v>
      </c>
      <c r="J1720">
        <v>7665000</v>
      </c>
      <c r="K1720">
        <v>1717</v>
      </c>
      <c r="L1720">
        <v>0</v>
      </c>
      <c r="M1720">
        <v>0</v>
      </c>
      <c r="N1720">
        <v>0.43923706178500949</v>
      </c>
      <c r="O1720">
        <v>0.55254303059222742</v>
      </c>
      <c r="P1720">
        <v>0</v>
      </c>
      <c r="Q1720">
        <v>0</v>
      </c>
      <c r="R1720">
        <v>1</v>
      </c>
      <c r="S1720">
        <v>1</v>
      </c>
      <c r="T1720">
        <v>13611012.322142011</v>
      </c>
      <c r="U1720">
        <v>5590140.5233301818</v>
      </c>
      <c r="V1720">
        <v>28412244.25195834</v>
      </c>
    </row>
    <row r="1721" spans="1:22" x14ac:dyDescent="0.25">
      <c r="A1721">
        <v>1718</v>
      </c>
      <c r="B1721" s="1">
        <f t="shared" si="26"/>
        <v>41532</v>
      </c>
      <c r="C1721">
        <v>3831631502.5299969</v>
      </c>
      <c r="D1721">
        <v>75953310.125622302</v>
      </c>
      <c r="E1721">
        <v>-3175795.9141177712</v>
      </c>
      <c r="F1721">
        <v>0</v>
      </c>
      <c r="G1721">
        <v>0</v>
      </c>
      <c r="H1721">
        <v>1718</v>
      </c>
      <c r="I1721">
        <v>3620000</v>
      </c>
      <c r="J1721">
        <v>7641000</v>
      </c>
      <c r="K1721">
        <v>1718</v>
      </c>
      <c r="L1721">
        <v>0</v>
      </c>
      <c r="M1721">
        <v>0</v>
      </c>
      <c r="N1721">
        <v>0.43925641785752512</v>
      </c>
      <c r="O1721">
        <v>0.55251912743086928</v>
      </c>
      <c r="P1721">
        <v>0</v>
      </c>
      <c r="Q1721">
        <v>0</v>
      </c>
      <c r="R1721">
        <v>1</v>
      </c>
      <c r="S1721">
        <v>1</v>
      </c>
      <c r="T1721">
        <v>12140720.91488721</v>
      </c>
      <c r="U1721">
        <v>4561383.1645967178</v>
      </c>
      <c r="V1721">
        <v>23183837.643180288</v>
      </c>
    </row>
    <row r="1722" spans="1:22" x14ac:dyDescent="0.25">
      <c r="A1722">
        <v>1719</v>
      </c>
      <c r="B1722" s="1">
        <f t="shared" si="26"/>
        <v>41533</v>
      </c>
      <c r="C1722">
        <v>3860629941.6456242</v>
      </c>
      <c r="D1722">
        <v>75630666.895937651</v>
      </c>
      <c r="E1722">
        <v>-1584772.9556864391</v>
      </c>
      <c r="F1722">
        <v>0</v>
      </c>
      <c r="G1722">
        <v>0</v>
      </c>
      <c r="H1722">
        <v>1719</v>
      </c>
      <c r="I1722">
        <v>3496000</v>
      </c>
      <c r="J1722">
        <v>6843000</v>
      </c>
      <c r="K1722">
        <v>1719</v>
      </c>
      <c r="L1722">
        <v>0</v>
      </c>
      <c r="M1722">
        <v>0</v>
      </c>
      <c r="N1722">
        <v>0.43928482670857061</v>
      </c>
      <c r="O1722">
        <v>0.55250885127261795</v>
      </c>
      <c r="P1722">
        <v>0</v>
      </c>
      <c r="Q1722">
        <v>0</v>
      </c>
      <c r="R1722">
        <v>1</v>
      </c>
      <c r="S1722">
        <v>1</v>
      </c>
      <c r="T1722">
        <v>10886869.980610531</v>
      </c>
      <c r="U1722">
        <v>3722795.468444827</v>
      </c>
      <c r="V1722">
        <v>18924129.15277338</v>
      </c>
    </row>
    <row r="1723" spans="1:22" x14ac:dyDescent="0.25">
      <c r="A1723">
        <v>1720</v>
      </c>
      <c r="B1723" s="1">
        <f t="shared" si="26"/>
        <v>41534</v>
      </c>
      <c r="C1723">
        <v>3862494567.8308229</v>
      </c>
      <c r="D1723">
        <v>75367801.704360425</v>
      </c>
      <c r="E1723">
        <v>-2168925.2264838</v>
      </c>
      <c r="F1723">
        <v>0</v>
      </c>
      <c r="G1723">
        <v>0</v>
      </c>
      <c r="H1723">
        <v>1720</v>
      </c>
      <c r="I1723">
        <v>3623000</v>
      </c>
      <c r="J1723">
        <v>6390000</v>
      </c>
      <c r="K1723">
        <v>1720</v>
      </c>
      <c r="L1723">
        <v>0</v>
      </c>
      <c r="M1723">
        <v>0</v>
      </c>
      <c r="N1723">
        <v>0.43931720426473109</v>
      </c>
      <c r="O1723">
        <v>0.55250515754485341</v>
      </c>
      <c r="P1723">
        <v>0</v>
      </c>
      <c r="Q1723">
        <v>0</v>
      </c>
      <c r="R1723">
        <v>1</v>
      </c>
      <c r="S1723">
        <v>1</v>
      </c>
      <c r="T1723">
        <v>9809771.40309917</v>
      </c>
      <c r="U1723">
        <v>3036252.404184124</v>
      </c>
      <c r="V1723">
        <v>15426186.28549031</v>
      </c>
    </row>
    <row r="1724" spans="1:22" x14ac:dyDescent="0.25">
      <c r="A1724">
        <v>1721</v>
      </c>
      <c r="B1724" s="1">
        <f t="shared" si="26"/>
        <v>41535</v>
      </c>
      <c r="C1724">
        <v>3864172479.5509911</v>
      </c>
      <c r="D1724">
        <v>75151944.815560356</v>
      </c>
      <c r="E1724">
        <v>-2747235.9747037538</v>
      </c>
      <c r="F1724">
        <v>0</v>
      </c>
      <c r="G1724">
        <v>0</v>
      </c>
      <c r="H1724">
        <v>1721</v>
      </c>
      <c r="I1724">
        <v>3951000</v>
      </c>
      <c r="J1724">
        <v>6253000</v>
      </c>
      <c r="K1724">
        <v>1721</v>
      </c>
      <c r="L1724">
        <v>0</v>
      </c>
      <c r="M1724">
        <v>0</v>
      </c>
      <c r="N1724">
        <v>0.43934702935004749</v>
      </c>
      <c r="O1724">
        <v>0.55250762094790296</v>
      </c>
      <c r="P1724">
        <v>0</v>
      </c>
      <c r="Q1724">
        <v>0</v>
      </c>
      <c r="R1724">
        <v>1</v>
      </c>
      <c r="S1724">
        <v>1</v>
      </c>
      <c r="T1724">
        <v>8906201.1269568205</v>
      </c>
      <c r="U1724">
        <v>2500000</v>
      </c>
      <c r="V1724">
        <v>12551871.65825098</v>
      </c>
    </row>
    <row r="1725" spans="1:22" x14ac:dyDescent="0.25">
      <c r="A1725">
        <v>1722</v>
      </c>
      <c r="B1725" s="1">
        <f t="shared" si="26"/>
        <v>41536</v>
      </c>
      <c r="C1725">
        <v>3865682348.3661399</v>
      </c>
      <c r="D1725">
        <v>74974571.817655906</v>
      </c>
      <c r="E1725">
        <v>-3319763.615570772</v>
      </c>
      <c r="F1725">
        <v>0</v>
      </c>
      <c r="G1725">
        <v>0</v>
      </c>
      <c r="H1725">
        <v>1722</v>
      </c>
      <c r="I1725">
        <v>3920000</v>
      </c>
      <c r="J1725">
        <v>6503000</v>
      </c>
      <c r="K1725">
        <v>1722</v>
      </c>
      <c r="L1725">
        <v>0</v>
      </c>
      <c r="M1725">
        <v>0</v>
      </c>
      <c r="N1725">
        <v>0.43936778127263132</v>
      </c>
      <c r="O1725">
        <v>0.55251488834914253</v>
      </c>
      <c r="P1725">
        <v>0</v>
      </c>
      <c r="Q1725">
        <v>0</v>
      </c>
      <c r="R1725">
        <v>1</v>
      </c>
      <c r="S1725">
        <v>1</v>
      </c>
      <c r="T1725">
        <v>8560738.2811325788</v>
      </c>
      <c r="U1725">
        <v>2500000</v>
      </c>
      <c r="V1725">
        <v>10203445.27923155</v>
      </c>
    </row>
    <row r="1726" spans="1:22" x14ac:dyDescent="0.25">
      <c r="A1726">
        <v>1723</v>
      </c>
      <c r="B1726" s="1">
        <f t="shared" si="26"/>
        <v>41537</v>
      </c>
      <c r="C1726">
        <v>3867040978.668931</v>
      </c>
      <c r="D1726">
        <v>74841291.31525059</v>
      </c>
      <c r="E1726">
        <v>-3886565.980157089</v>
      </c>
      <c r="F1726">
        <v>0</v>
      </c>
      <c r="G1726">
        <v>0</v>
      </c>
      <c r="H1726">
        <v>1723</v>
      </c>
      <c r="I1726">
        <v>4633000</v>
      </c>
      <c r="J1726">
        <v>6688000</v>
      </c>
      <c r="K1726">
        <v>1723</v>
      </c>
      <c r="L1726">
        <v>0</v>
      </c>
      <c r="M1726">
        <v>0</v>
      </c>
      <c r="N1726">
        <v>0.43938916530096422</v>
      </c>
      <c r="O1726">
        <v>0.5525235277683358</v>
      </c>
      <c r="P1726">
        <v>0</v>
      </c>
      <c r="Q1726">
        <v>0</v>
      </c>
      <c r="R1726">
        <v>1</v>
      </c>
      <c r="S1726">
        <v>1</v>
      </c>
      <c r="T1726">
        <v>8235830.1104281647</v>
      </c>
      <c r="U1726">
        <v>2500000</v>
      </c>
      <c r="V1726">
        <v>8252328.2984075267</v>
      </c>
    </row>
    <row r="1727" spans="1:22" x14ac:dyDescent="0.25">
      <c r="A1727">
        <v>1724</v>
      </c>
      <c r="B1727" s="1">
        <f t="shared" si="26"/>
        <v>41538</v>
      </c>
      <c r="C1727">
        <v>3787251469.8050342</v>
      </c>
      <c r="D1727">
        <v>74841291.31525059</v>
      </c>
      <c r="E1727">
        <v>-4447700.3212242341</v>
      </c>
      <c r="F1727">
        <v>0</v>
      </c>
      <c r="G1727">
        <v>0</v>
      </c>
      <c r="H1727">
        <v>1724</v>
      </c>
      <c r="I1727">
        <v>4884000</v>
      </c>
      <c r="J1727">
        <v>7145000</v>
      </c>
      <c r="K1727">
        <v>1724</v>
      </c>
      <c r="L1727">
        <v>0</v>
      </c>
      <c r="M1727">
        <v>0</v>
      </c>
      <c r="N1727">
        <v>0.43939538762958608</v>
      </c>
      <c r="O1727">
        <v>0.55253300189747068</v>
      </c>
      <c r="P1727">
        <v>0</v>
      </c>
      <c r="Q1727">
        <v>0</v>
      </c>
      <c r="R1727">
        <v>1</v>
      </c>
      <c r="S1727">
        <v>1</v>
      </c>
      <c r="T1727">
        <v>7930253.6333438652</v>
      </c>
      <c r="U1727">
        <v>2500000</v>
      </c>
      <c r="V1727">
        <v>6302630.2517123492</v>
      </c>
    </row>
    <row r="1728" spans="1:22" x14ac:dyDescent="0.25">
      <c r="A1728">
        <v>1725</v>
      </c>
      <c r="B1728" s="1">
        <f t="shared" si="26"/>
        <v>41539</v>
      </c>
      <c r="C1728">
        <v>3653261026.2885122</v>
      </c>
      <c r="D1728">
        <v>74841291.31525059</v>
      </c>
      <c r="E1728">
        <v>-5003223.3190061301</v>
      </c>
      <c r="F1728">
        <v>0</v>
      </c>
      <c r="G1728">
        <v>0</v>
      </c>
      <c r="H1728">
        <v>1725</v>
      </c>
      <c r="I1728">
        <v>4855000</v>
      </c>
      <c r="J1728">
        <v>7204000</v>
      </c>
      <c r="K1728">
        <v>1725</v>
      </c>
      <c r="L1728">
        <v>0</v>
      </c>
      <c r="M1728">
        <v>0</v>
      </c>
      <c r="N1728">
        <v>0.43939598582291239</v>
      </c>
      <c r="O1728">
        <v>0.55254218069940619</v>
      </c>
      <c r="P1728">
        <v>0</v>
      </c>
      <c r="Q1728">
        <v>0</v>
      </c>
      <c r="R1728">
        <v>1</v>
      </c>
      <c r="S1728">
        <v>1</v>
      </c>
      <c r="T1728">
        <v>7642858.6344898632</v>
      </c>
      <c r="U1728">
        <v>2500000</v>
      </c>
      <c r="V1728">
        <v>4359881.3716207203</v>
      </c>
    </row>
    <row r="1729" spans="1:22" x14ac:dyDescent="0.25">
      <c r="A1729">
        <v>1726</v>
      </c>
      <c r="B1729" s="1">
        <f t="shared" si="26"/>
        <v>41540</v>
      </c>
      <c r="C1729">
        <v>3870353267.1586332</v>
      </c>
      <c r="D1729">
        <v>74841291.31525059</v>
      </c>
      <c r="E1729">
        <v>-5553191.0869343774</v>
      </c>
      <c r="F1729">
        <v>0</v>
      </c>
      <c r="G1729">
        <v>0</v>
      </c>
      <c r="H1729">
        <v>1726</v>
      </c>
      <c r="I1729">
        <v>4686000</v>
      </c>
      <c r="J1729">
        <v>6923000</v>
      </c>
      <c r="K1729">
        <v>1726</v>
      </c>
      <c r="L1729">
        <v>0</v>
      </c>
      <c r="M1729">
        <v>0</v>
      </c>
      <c r="N1729">
        <v>0.43939724135827529</v>
      </c>
      <c r="O1729">
        <v>0.5525515074023335</v>
      </c>
      <c r="P1729">
        <v>0</v>
      </c>
      <c r="Q1729">
        <v>0</v>
      </c>
      <c r="R1729">
        <v>1</v>
      </c>
      <c r="S1729">
        <v>1</v>
      </c>
      <c r="T1729">
        <v>7372563.335079411</v>
      </c>
      <c r="U1729">
        <v>2500000</v>
      </c>
      <c r="V1729">
        <v>2427505.8517059311</v>
      </c>
    </row>
    <row r="1730" spans="1:22" x14ac:dyDescent="0.25">
      <c r="A1730">
        <v>1727</v>
      </c>
      <c r="B1730" s="1">
        <f t="shared" si="26"/>
        <v>41541</v>
      </c>
      <c r="C1730">
        <v>3871243799.8907781</v>
      </c>
      <c r="D1730">
        <v>74841291.31525059</v>
      </c>
      <c r="E1730">
        <v>-6097659.1773062674</v>
      </c>
      <c r="F1730">
        <v>0</v>
      </c>
      <c r="G1730">
        <v>0</v>
      </c>
      <c r="H1730">
        <v>1727</v>
      </c>
      <c r="I1730">
        <v>4613000</v>
      </c>
      <c r="J1730">
        <v>6673000</v>
      </c>
      <c r="K1730">
        <v>1727</v>
      </c>
      <c r="L1730">
        <v>0</v>
      </c>
      <c r="M1730">
        <v>0</v>
      </c>
      <c r="N1730">
        <v>0.43940228790401498</v>
      </c>
      <c r="O1730">
        <v>0.55256195362912752</v>
      </c>
      <c r="P1730">
        <v>0</v>
      </c>
      <c r="Q1730">
        <v>0</v>
      </c>
      <c r="R1730">
        <v>1</v>
      </c>
      <c r="S1730">
        <v>1</v>
      </c>
      <c r="T1730">
        <v>7118350.3210230982</v>
      </c>
      <c r="U1730">
        <v>2500000</v>
      </c>
      <c r="V1730">
        <v>503230.79373146169</v>
      </c>
    </row>
    <row r="1731" spans="1:22" x14ac:dyDescent="0.25">
      <c r="A1731">
        <v>1728</v>
      </c>
      <c r="B1731" s="1">
        <f t="shared" si="26"/>
        <v>41542</v>
      </c>
      <c r="C1731">
        <v>3872045028.0953732</v>
      </c>
      <c r="D1731">
        <v>74841291.31525059</v>
      </c>
      <c r="E1731">
        <v>-6636682.5868961383</v>
      </c>
      <c r="F1731">
        <v>0</v>
      </c>
      <c r="G1731">
        <v>0</v>
      </c>
      <c r="H1731">
        <v>1728</v>
      </c>
      <c r="I1731">
        <v>4473000</v>
      </c>
      <c r="J1731">
        <v>6534000</v>
      </c>
      <c r="K1731">
        <v>1728</v>
      </c>
      <c r="L1731">
        <v>0</v>
      </c>
      <c r="M1731">
        <v>0</v>
      </c>
      <c r="N1731">
        <v>0.4394089506673573</v>
      </c>
      <c r="O1731">
        <v>0.55257345986348705</v>
      </c>
      <c r="P1731">
        <v>0</v>
      </c>
      <c r="Q1731">
        <v>0</v>
      </c>
      <c r="R1731">
        <v>1</v>
      </c>
      <c r="S1731">
        <v>1</v>
      </c>
      <c r="T1731">
        <v>6879262.7132972199</v>
      </c>
      <c r="U1731">
        <v>2500000</v>
      </c>
      <c r="V1731">
        <v>-1401801.514093372</v>
      </c>
    </row>
    <row r="1732" spans="1:22" x14ac:dyDescent="0.25">
      <c r="A1732">
        <v>1729</v>
      </c>
      <c r="B1732" s="1">
        <f t="shared" ref="B1732:B1795" si="27">DATE(2009,1,1)+A1732</f>
        <v>41543</v>
      </c>
      <c r="C1732">
        <v>3872765882.2794681</v>
      </c>
      <c r="D1732">
        <v>74841291.31525059</v>
      </c>
      <c r="E1732">
        <v>-5011050.7625105912</v>
      </c>
      <c r="F1732">
        <v>0</v>
      </c>
      <c r="G1732">
        <v>0</v>
      </c>
      <c r="H1732">
        <v>1729</v>
      </c>
      <c r="I1732">
        <v>4396000</v>
      </c>
      <c r="J1732">
        <v>6505000</v>
      </c>
      <c r="K1732">
        <v>1729</v>
      </c>
      <c r="L1732">
        <v>0</v>
      </c>
      <c r="M1732">
        <v>0</v>
      </c>
      <c r="N1732">
        <v>0.43941867768546772</v>
      </c>
      <c r="O1732">
        <v>0.55258564581148306</v>
      </c>
      <c r="P1732">
        <v>0</v>
      </c>
      <c r="Q1732">
        <v>0</v>
      </c>
      <c r="R1732">
        <v>1</v>
      </c>
      <c r="S1732">
        <v>1</v>
      </c>
      <c r="T1732">
        <v>6654400.566171186</v>
      </c>
      <c r="U1732">
        <v>2500000</v>
      </c>
      <c r="V1732">
        <v>-2893820.9992657648</v>
      </c>
    </row>
    <row r="1733" spans="1:22" x14ac:dyDescent="0.25">
      <c r="A1733">
        <v>1730</v>
      </c>
      <c r="B1733" s="1">
        <f t="shared" si="27"/>
        <v>41544</v>
      </c>
      <c r="C1733">
        <v>3873414399.89397</v>
      </c>
      <c r="D1733">
        <v>74841291.31525059</v>
      </c>
      <c r="E1733">
        <v>-5560940.2560055424</v>
      </c>
      <c r="F1733">
        <v>0</v>
      </c>
      <c r="G1733">
        <v>0</v>
      </c>
      <c r="H1733">
        <v>1730</v>
      </c>
      <c r="I1733">
        <v>4223000</v>
      </c>
      <c r="J1733">
        <v>6254000</v>
      </c>
      <c r="K1733">
        <v>1730</v>
      </c>
      <c r="L1733">
        <v>0</v>
      </c>
      <c r="M1733">
        <v>0</v>
      </c>
      <c r="N1733">
        <v>0.43943006967835557</v>
      </c>
      <c r="O1733">
        <v>0.55259804699353998</v>
      </c>
      <c r="P1733">
        <v>0</v>
      </c>
      <c r="Q1733">
        <v>0</v>
      </c>
      <c r="R1733">
        <v>1</v>
      </c>
      <c r="S1733">
        <v>1</v>
      </c>
      <c r="T1733">
        <v>6442917.4797366001</v>
      </c>
      <c r="U1733">
        <v>2500000</v>
      </c>
      <c r="V1733">
        <v>-4764882.7899199268</v>
      </c>
    </row>
    <row r="1734" spans="1:22" x14ac:dyDescent="0.25">
      <c r="A1734">
        <v>1731</v>
      </c>
      <c r="B1734" s="1">
        <f t="shared" si="27"/>
        <v>41545</v>
      </c>
      <c r="C1734">
        <v>3873997814.6398172</v>
      </c>
      <c r="D1734">
        <v>74841291.31525059</v>
      </c>
      <c r="E1734">
        <v>-6105330.8546884544</v>
      </c>
      <c r="F1734">
        <v>0</v>
      </c>
      <c r="G1734">
        <v>0</v>
      </c>
      <c r="H1734">
        <v>1731</v>
      </c>
      <c r="I1734">
        <v>4056000</v>
      </c>
      <c r="J1734">
        <v>6316000</v>
      </c>
      <c r="K1734">
        <v>1731</v>
      </c>
      <c r="L1734">
        <v>0</v>
      </c>
      <c r="M1734">
        <v>0</v>
      </c>
      <c r="N1734">
        <v>0.4394451516642699</v>
      </c>
      <c r="O1734">
        <v>0.55261158089887596</v>
      </c>
      <c r="P1734">
        <v>0</v>
      </c>
      <c r="Q1734">
        <v>0</v>
      </c>
      <c r="R1734">
        <v>1</v>
      </c>
      <c r="S1734">
        <v>1</v>
      </c>
      <c r="T1734">
        <v>6244017.4139872938</v>
      </c>
      <c r="U1734">
        <v>2500000</v>
      </c>
      <c r="V1734">
        <v>-6617233.9630857613</v>
      </c>
    </row>
    <row r="1735" spans="1:22" x14ac:dyDescent="0.25">
      <c r="A1735">
        <v>1732</v>
      </c>
      <c r="B1735" s="1">
        <f t="shared" si="27"/>
        <v>41546</v>
      </c>
      <c r="C1735">
        <v>3874522636.843451</v>
      </c>
      <c r="D1735">
        <v>74841291.31525059</v>
      </c>
      <c r="E1735">
        <v>-6644277.5475062178</v>
      </c>
      <c r="F1735">
        <v>0</v>
      </c>
      <c r="G1735">
        <v>0</v>
      </c>
      <c r="H1735">
        <v>1732</v>
      </c>
      <c r="I1735">
        <v>3788000</v>
      </c>
      <c r="J1735">
        <v>6924000</v>
      </c>
      <c r="K1735">
        <v>1732</v>
      </c>
      <c r="L1735">
        <v>0</v>
      </c>
      <c r="M1735">
        <v>0</v>
      </c>
      <c r="N1735">
        <v>0.43946372765858738</v>
      </c>
      <c r="O1735">
        <v>0.55262485371427172</v>
      </c>
      <c r="P1735">
        <v>0</v>
      </c>
      <c r="Q1735">
        <v>0</v>
      </c>
      <c r="R1735">
        <v>1</v>
      </c>
      <c r="S1735">
        <v>1</v>
      </c>
      <c r="T1735">
        <v>6056951.6924582329</v>
      </c>
      <c r="U1735">
        <v>2500000</v>
      </c>
      <c r="V1735">
        <v>-8451061.6249339711</v>
      </c>
    </row>
    <row r="1736" spans="1:22" x14ac:dyDescent="0.25">
      <c r="A1736">
        <v>1733</v>
      </c>
      <c r="B1736" s="1">
        <f t="shared" si="27"/>
        <v>41547</v>
      </c>
      <c r="C1736">
        <v>3874994725.794713</v>
      </c>
      <c r="D1736">
        <v>74841291.31525059</v>
      </c>
      <c r="E1736">
        <v>-1419794.773516268</v>
      </c>
      <c r="F1736">
        <v>0</v>
      </c>
      <c r="G1736">
        <v>0</v>
      </c>
      <c r="H1736">
        <v>1733</v>
      </c>
      <c r="I1736">
        <v>3519000</v>
      </c>
      <c r="J1736">
        <v>6620000</v>
      </c>
      <c r="K1736">
        <v>1733</v>
      </c>
      <c r="L1736">
        <v>0</v>
      </c>
      <c r="M1736">
        <v>0</v>
      </c>
      <c r="N1736">
        <v>0.43948777240103182</v>
      </c>
      <c r="O1736">
        <v>0.55263479985789243</v>
      </c>
      <c r="P1736">
        <v>0</v>
      </c>
      <c r="Q1736">
        <v>0</v>
      </c>
      <c r="R1736">
        <v>1</v>
      </c>
      <c r="S1736">
        <v>1</v>
      </c>
      <c r="T1736">
        <v>5881016.1841447549</v>
      </c>
      <c r="U1736">
        <v>2500000</v>
      </c>
      <c r="V1736">
        <v>-9478626.0105735902</v>
      </c>
    </row>
    <row r="1737" spans="1:22" x14ac:dyDescent="0.25">
      <c r="A1737">
        <v>1734</v>
      </c>
      <c r="B1737" s="1">
        <f t="shared" si="27"/>
        <v>41548</v>
      </c>
      <c r="C1737">
        <v>3875419354.8508992</v>
      </c>
      <c r="D1737">
        <v>74841291.31525059</v>
      </c>
      <c r="E1737">
        <v>2312933.1739015458</v>
      </c>
      <c r="F1737">
        <v>0</v>
      </c>
      <c r="G1737">
        <v>0</v>
      </c>
      <c r="H1737">
        <v>1734</v>
      </c>
      <c r="I1737">
        <v>3313000</v>
      </c>
      <c r="J1737">
        <v>6951000</v>
      </c>
      <c r="K1737">
        <v>1734</v>
      </c>
      <c r="L1737">
        <v>0</v>
      </c>
      <c r="M1737">
        <v>0</v>
      </c>
      <c r="N1737">
        <v>0.43951713363260991</v>
      </c>
      <c r="O1737">
        <v>0.55264622118562445</v>
      </c>
      <c r="P1737">
        <v>0</v>
      </c>
      <c r="Q1737">
        <v>0</v>
      </c>
      <c r="R1737">
        <v>1</v>
      </c>
      <c r="S1737">
        <v>1</v>
      </c>
      <c r="T1737">
        <v>6515747.2542572562</v>
      </c>
      <c r="U1737">
        <v>3294549.7410282851</v>
      </c>
      <c r="V1737">
        <v>-7738177.2525864923</v>
      </c>
    </row>
    <row r="1738" spans="1:22" x14ac:dyDescent="0.25">
      <c r="A1738">
        <v>1735</v>
      </c>
      <c r="B1738" s="1">
        <f t="shared" si="27"/>
        <v>41549</v>
      </c>
      <c r="C1738">
        <v>3875801270.0303688</v>
      </c>
      <c r="D1738">
        <v>74841291.31525059</v>
      </c>
      <c r="E1738">
        <v>0</v>
      </c>
      <c r="F1738">
        <v>0</v>
      </c>
      <c r="G1738">
        <v>0</v>
      </c>
      <c r="H1738">
        <v>1735</v>
      </c>
      <c r="I1738">
        <v>3057000</v>
      </c>
      <c r="J1738">
        <v>5977000</v>
      </c>
      <c r="K1738">
        <v>1735</v>
      </c>
      <c r="L1738">
        <v>0</v>
      </c>
      <c r="M1738">
        <v>0</v>
      </c>
      <c r="N1738">
        <v>0.43955223150993039</v>
      </c>
      <c r="O1738">
        <v>0.55265655902384458</v>
      </c>
      <c r="P1738">
        <v>0</v>
      </c>
      <c r="Q1738">
        <v>0</v>
      </c>
      <c r="R1738">
        <v>1</v>
      </c>
      <c r="S1738">
        <v>1</v>
      </c>
      <c r="T1738">
        <v>5595653.5783073753</v>
      </c>
      <c r="U1738">
        <v>2500000</v>
      </c>
      <c r="V1738">
        <v>-9560795.4817902446</v>
      </c>
    </row>
    <row r="1739" spans="1:22" x14ac:dyDescent="0.25">
      <c r="A1739">
        <v>1736</v>
      </c>
      <c r="B1739" s="1">
        <f t="shared" si="27"/>
        <v>41550</v>
      </c>
      <c r="C1739">
        <v>3876144742.7467608</v>
      </c>
      <c r="D1739">
        <v>74841291.31525059</v>
      </c>
      <c r="E1739">
        <v>-600000</v>
      </c>
      <c r="F1739">
        <v>0</v>
      </c>
      <c r="G1739">
        <v>0</v>
      </c>
      <c r="H1739">
        <v>1736</v>
      </c>
      <c r="I1739">
        <v>3247000</v>
      </c>
      <c r="J1739">
        <v>5523000</v>
      </c>
      <c r="K1739">
        <v>1736</v>
      </c>
      <c r="L1739">
        <v>0</v>
      </c>
      <c r="M1739">
        <v>0</v>
      </c>
      <c r="N1739">
        <v>0.43959031794238668</v>
      </c>
      <c r="O1739">
        <v>0.55267131334152242</v>
      </c>
      <c r="P1739">
        <v>0</v>
      </c>
      <c r="Q1739">
        <v>0</v>
      </c>
      <c r="R1739">
        <v>1</v>
      </c>
      <c r="S1739">
        <v>1</v>
      </c>
      <c r="T1739">
        <v>5447164.8214589879</v>
      </c>
      <c r="U1739">
        <v>2500000</v>
      </c>
      <c r="V1739">
        <v>-11365187.529109349</v>
      </c>
    </row>
    <row r="1740" spans="1:22" x14ac:dyDescent="0.25">
      <c r="A1740">
        <v>1737</v>
      </c>
      <c r="B1740" s="1">
        <f t="shared" si="27"/>
        <v>41551</v>
      </c>
      <c r="C1740">
        <v>3876453617.2697539</v>
      </c>
      <c r="D1740">
        <v>74841291.31525059</v>
      </c>
      <c r="E1740">
        <v>-1194000.00013411</v>
      </c>
      <c r="F1740">
        <v>0</v>
      </c>
      <c r="G1740">
        <v>0</v>
      </c>
      <c r="H1740">
        <v>1737</v>
      </c>
      <c r="I1740">
        <v>3152000</v>
      </c>
      <c r="J1740">
        <v>5592000</v>
      </c>
      <c r="K1740">
        <v>1737</v>
      </c>
      <c r="L1740">
        <v>0</v>
      </c>
      <c r="M1740">
        <v>0</v>
      </c>
      <c r="N1740">
        <v>0.43962486961472619</v>
      </c>
      <c r="O1740">
        <v>0.55268849189294833</v>
      </c>
      <c r="P1740">
        <v>0</v>
      </c>
      <c r="Q1740">
        <v>0</v>
      </c>
      <c r="R1740">
        <v>1</v>
      </c>
      <c r="S1740">
        <v>1</v>
      </c>
      <c r="T1740">
        <v>5307510.9890977303</v>
      </c>
      <c r="U1740">
        <v>2500000</v>
      </c>
      <c r="V1740">
        <v>-13151535.65635857</v>
      </c>
    </row>
    <row r="1741" spans="1:22" x14ac:dyDescent="0.25">
      <c r="A1741">
        <v>1738</v>
      </c>
      <c r="B1741" s="1">
        <f t="shared" si="27"/>
        <v>41552</v>
      </c>
      <c r="C1741">
        <v>3876731353.4397211</v>
      </c>
      <c r="D1741">
        <v>74841291.31525059</v>
      </c>
      <c r="E1741">
        <v>-1782060.0003996489</v>
      </c>
      <c r="F1741">
        <v>0</v>
      </c>
      <c r="G1741">
        <v>0</v>
      </c>
      <c r="H1741">
        <v>1738</v>
      </c>
      <c r="I1741">
        <v>4014000</v>
      </c>
      <c r="J1741">
        <v>6308000</v>
      </c>
      <c r="K1741">
        <v>1738</v>
      </c>
      <c r="L1741">
        <v>0</v>
      </c>
      <c r="M1741">
        <v>0</v>
      </c>
      <c r="N1741">
        <v>0.43966119208794019</v>
      </c>
      <c r="O1741">
        <v>0.55270524158409562</v>
      </c>
      <c r="P1741">
        <v>0</v>
      </c>
      <c r="Q1741">
        <v>0</v>
      </c>
      <c r="R1741">
        <v>1</v>
      </c>
      <c r="S1741">
        <v>1</v>
      </c>
      <c r="T1741">
        <v>5176166.4125309009</v>
      </c>
      <c r="U1741">
        <v>2500000</v>
      </c>
      <c r="V1741">
        <v>-14920020.30273458</v>
      </c>
    </row>
    <row r="1742" spans="1:22" x14ac:dyDescent="0.25">
      <c r="A1742">
        <v>1739</v>
      </c>
      <c r="B1742" s="1">
        <f t="shared" si="27"/>
        <v>41553</v>
      </c>
      <c r="C1742">
        <v>3876981065.1108942</v>
      </c>
      <c r="D1742">
        <v>74841291.31525059</v>
      </c>
      <c r="E1742">
        <v>16349390.59920603</v>
      </c>
      <c r="F1742">
        <v>0</v>
      </c>
      <c r="G1742">
        <v>0</v>
      </c>
      <c r="H1742">
        <v>1739</v>
      </c>
      <c r="I1742">
        <v>4003000</v>
      </c>
      <c r="J1742">
        <v>7417000</v>
      </c>
      <c r="K1742">
        <v>1739</v>
      </c>
      <c r="L1742">
        <v>0</v>
      </c>
      <c r="M1742">
        <v>0</v>
      </c>
      <c r="N1742">
        <v>0.43968061873942238</v>
      </c>
      <c r="O1742">
        <v>0.55271740278166326</v>
      </c>
      <c r="P1742">
        <v>0</v>
      </c>
      <c r="Q1742">
        <v>0</v>
      </c>
      <c r="R1742">
        <v>1</v>
      </c>
      <c r="S1742">
        <v>1</v>
      </c>
      <c r="T1742">
        <v>12220552.00271895</v>
      </c>
      <c r="U1742">
        <v>5986775.7127101067</v>
      </c>
      <c r="V1742">
        <v>-6427795.1030421201</v>
      </c>
    </row>
    <row r="1743" spans="1:22" x14ac:dyDescent="0.25">
      <c r="A1743">
        <v>1740</v>
      </c>
      <c r="B1743" s="1">
        <f t="shared" si="27"/>
        <v>41554</v>
      </c>
      <c r="C1743">
        <v>3768903260.7287149</v>
      </c>
      <c r="D1743">
        <v>74841291.31525059</v>
      </c>
      <c r="E1743">
        <v>1.862645149230957E-9</v>
      </c>
      <c r="F1743">
        <v>0</v>
      </c>
      <c r="G1743">
        <v>0</v>
      </c>
      <c r="H1743">
        <v>1740</v>
      </c>
      <c r="I1743">
        <v>3639000</v>
      </c>
      <c r="J1743">
        <v>5887000</v>
      </c>
      <c r="K1743">
        <v>1740</v>
      </c>
      <c r="L1743">
        <v>0</v>
      </c>
      <c r="M1743">
        <v>0</v>
      </c>
      <c r="N1743">
        <v>0.4396957464086767</v>
      </c>
      <c r="O1743">
        <v>0.5527054123326407</v>
      </c>
      <c r="P1743">
        <v>0</v>
      </c>
      <c r="Q1743">
        <v>0</v>
      </c>
      <c r="R1743">
        <v>1</v>
      </c>
      <c r="S1743">
        <v>1</v>
      </c>
      <c r="T1743">
        <v>5189001.9095592331</v>
      </c>
      <c r="U1743">
        <v>2500000</v>
      </c>
      <c r="V1743">
        <v>-8263517.1534484234</v>
      </c>
    </row>
    <row r="1744" spans="1:22" x14ac:dyDescent="0.25">
      <c r="A1744">
        <v>1741</v>
      </c>
      <c r="B1744" s="1">
        <f t="shared" si="27"/>
        <v>41555</v>
      </c>
      <c r="C1744">
        <v>3877407344.5761299</v>
      </c>
      <c r="D1744">
        <v>74841291.31525059</v>
      </c>
      <c r="E1744">
        <v>-599999.99999999907</v>
      </c>
      <c r="F1744">
        <v>0</v>
      </c>
      <c r="G1744">
        <v>0</v>
      </c>
      <c r="H1744">
        <v>1741</v>
      </c>
      <c r="I1744">
        <v>3688000</v>
      </c>
      <c r="J1744">
        <v>5684000</v>
      </c>
      <c r="K1744">
        <v>1741</v>
      </c>
      <c r="L1744">
        <v>0</v>
      </c>
      <c r="M1744">
        <v>0</v>
      </c>
      <c r="N1744">
        <v>0.4397227336531595</v>
      </c>
      <c r="O1744">
        <v>0.55272029928518229</v>
      </c>
      <c r="P1744">
        <v>0</v>
      </c>
      <c r="Q1744">
        <v>0</v>
      </c>
      <c r="R1744">
        <v>1</v>
      </c>
      <c r="S1744">
        <v>1</v>
      </c>
      <c r="T1744">
        <v>5064708.4982858878</v>
      </c>
      <c r="U1744">
        <v>2500000</v>
      </c>
      <c r="V1744">
        <v>-10080881.983760981</v>
      </c>
    </row>
    <row r="1745" spans="1:22" x14ac:dyDescent="0.25">
      <c r="A1745">
        <v>1742</v>
      </c>
      <c r="B1745" s="1">
        <f t="shared" si="27"/>
        <v>41556</v>
      </c>
      <c r="C1745">
        <v>3877588704.583848</v>
      </c>
      <c r="D1745">
        <v>74841291.31525059</v>
      </c>
      <c r="E1745">
        <v>6003549.9998658895</v>
      </c>
      <c r="F1745">
        <v>0</v>
      </c>
      <c r="G1745">
        <v>0</v>
      </c>
      <c r="H1745">
        <v>1742</v>
      </c>
      <c r="I1745">
        <v>4112000</v>
      </c>
      <c r="J1745">
        <v>6001000</v>
      </c>
      <c r="K1745">
        <v>1742</v>
      </c>
      <c r="L1745">
        <v>0</v>
      </c>
      <c r="M1745">
        <v>0</v>
      </c>
      <c r="N1745">
        <v>0.43974874865086089</v>
      </c>
      <c r="O1745">
        <v>0.55273630048967126</v>
      </c>
      <c r="P1745">
        <v>0</v>
      </c>
      <c r="Q1745">
        <v>0</v>
      </c>
      <c r="R1745">
        <v>1</v>
      </c>
      <c r="S1745">
        <v>1</v>
      </c>
      <c r="T1745">
        <v>6419076.3172283918</v>
      </c>
      <c r="U1745">
        <v>2999217.3654316552</v>
      </c>
      <c r="V1745">
        <v>-9122335.6661766209</v>
      </c>
    </row>
    <row r="1746" spans="1:22" x14ac:dyDescent="0.25">
      <c r="A1746">
        <v>1743</v>
      </c>
      <c r="B1746" s="1">
        <f t="shared" si="27"/>
        <v>41557</v>
      </c>
      <c r="C1746">
        <v>3877751677.7675891</v>
      </c>
      <c r="D1746">
        <v>74841291.31525059</v>
      </c>
      <c r="E1746">
        <v>0</v>
      </c>
      <c r="F1746">
        <v>0</v>
      </c>
      <c r="G1746">
        <v>0</v>
      </c>
      <c r="H1746">
        <v>1743</v>
      </c>
      <c r="I1746">
        <v>3497000</v>
      </c>
      <c r="J1746">
        <v>5346000</v>
      </c>
      <c r="K1746">
        <v>1743</v>
      </c>
      <c r="L1746">
        <v>0</v>
      </c>
      <c r="M1746">
        <v>0</v>
      </c>
      <c r="N1746">
        <v>0.43976980629096479</v>
      </c>
      <c r="O1746">
        <v>0.55275090551854233</v>
      </c>
      <c r="P1746">
        <v>0</v>
      </c>
      <c r="Q1746">
        <v>0</v>
      </c>
      <c r="R1746">
        <v>1</v>
      </c>
      <c r="S1746">
        <v>1</v>
      </c>
      <c r="T1746">
        <v>4930603.0097690476</v>
      </c>
      <c r="U1746">
        <v>2500000</v>
      </c>
      <c r="V1746">
        <v>-10537149.811553851</v>
      </c>
    </row>
    <row r="1747" spans="1:22" x14ac:dyDescent="0.25">
      <c r="A1747">
        <v>1744</v>
      </c>
      <c r="B1747" s="1">
        <f t="shared" si="27"/>
        <v>41558</v>
      </c>
      <c r="C1747">
        <v>3877898102.8209281</v>
      </c>
      <c r="D1747">
        <v>74841291.31525059</v>
      </c>
      <c r="E1747">
        <v>839510</v>
      </c>
      <c r="F1747">
        <v>0</v>
      </c>
      <c r="G1747">
        <v>0</v>
      </c>
      <c r="H1747">
        <v>1744</v>
      </c>
      <c r="I1747">
        <v>6707000</v>
      </c>
      <c r="J1747">
        <v>16139000</v>
      </c>
      <c r="K1747">
        <v>1744</v>
      </c>
      <c r="L1747">
        <v>0</v>
      </c>
      <c r="M1747">
        <v>0</v>
      </c>
      <c r="N1747">
        <v>0.43979956181831942</v>
      </c>
      <c r="O1747">
        <v>0.552768868776077</v>
      </c>
      <c r="P1747">
        <v>0</v>
      </c>
      <c r="Q1747">
        <v>0</v>
      </c>
      <c r="R1747">
        <v>1</v>
      </c>
      <c r="S1747">
        <v>1</v>
      </c>
      <c r="T1747">
        <v>4821684.0606143018</v>
      </c>
      <c r="U1747">
        <v>2500000</v>
      </c>
      <c r="V1747">
        <v>-12331778.31579355</v>
      </c>
    </row>
    <row r="1748" spans="1:22" x14ac:dyDescent="0.25">
      <c r="A1748">
        <v>1745</v>
      </c>
      <c r="B1748" s="1">
        <f t="shared" si="27"/>
        <v>41559</v>
      </c>
      <c r="C1748">
        <v>3878029634.5669632</v>
      </c>
      <c r="D1748">
        <v>74841291.31525059</v>
      </c>
      <c r="E1748">
        <v>55952249.900187641</v>
      </c>
      <c r="F1748">
        <v>0</v>
      </c>
      <c r="G1748">
        <v>0</v>
      </c>
      <c r="H1748">
        <v>1745</v>
      </c>
      <c r="I1748">
        <v>3925000</v>
      </c>
      <c r="J1748">
        <v>7545000</v>
      </c>
      <c r="K1748">
        <v>1745</v>
      </c>
      <c r="L1748">
        <v>0</v>
      </c>
      <c r="M1748">
        <v>0</v>
      </c>
      <c r="N1748">
        <v>0.43975486798410668</v>
      </c>
      <c r="O1748">
        <v>0.55266078030719235</v>
      </c>
      <c r="P1748">
        <v>0</v>
      </c>
      <c r="Q1748">
        <v>0</v>
      </c>
      <c r="R1748">
        <v>1</v>
      </c>
      <c r="S1748">
        <v>1</v>
      </c>
      <c r="T1748">
        <v>47180886.289574943</v>
      </c>
      <c r="U1748">
        <v>30897399.472264811</v>
      </c>
      <c r="V1748">
        <v>47349689.464608021</v>
      </c>
    </row>
    <row r="1749" spans="1:22" x14ac:dyDescent="0.25">
      <c r="A1749">
        <v>1746</v>
      </c>
      <c r="B1749" s="1">
        <f t="shared" si="27"/>
        <v>41560</v>
      </c>
      <c r="C1749">
        <v>3878147762.34548</v>
      </c>
      <c r="D1749">
        <v>77121933.559600696</v>
      </c>
      <c r="E1749">
        <v>8972382.5332178473</v>
      </c>
      <c r="F1749">
        <v>0</v>
      </c>
      <c r="G1749">
        <v>0</v>
      </c>
      <c r="H1749">
        <v>1746</v>
      </c>
      <c r="I1749">
        <v>3476000</v>
      </c>
      <c r="J1749">
        <v>5666000</v>
      </c>
      <c r="K1749">
        <v>1746</v>
      </c>
      <c r="L1749">
        <v>0</v>
      </c>
      <c r="M1749">
        <v>0</v>
      </c>
      <c r="N1749">
        <v>0.43781882922271709</v>
      </c>
      <c r="O1749">
        <v>0.55126194150281371</v>
      </c>
      <c r="P1749">
        <v>0</v>
      </c>
      <c r="Q1749">
        <v>0</v>
      </c>
      <c r="R1749">
        <v>1</v>
      </c>
      <c r="S1749">
        <v>1</v>
      </c>
      <c r="T1749">
        <v>10785516.56455324</v>
      </c>
      <c r="U1749">
        <v>6036690.7334451536</v>
      </c>
      <c r="V1749">
        <v>38662431.982718468</v>
      </c>
    </row>
    <row r="1750" spans="1:22" x14ac:dyDescent="0.25">
      <c r="A1750">
        <v>1747</v>
      </c>
      <c r="B1750" s="1">
        <f t="shared" si="27"/>
        <v>41561</v>
      </c>
      <c r="C1750">
        <v>3878253826.5613809</v>
      </c>
      <c r="D1750">
        <v>76585845.795050547</v>
      </c>
      <c r="E1750">
        <v>0</v>
      </c>
      <c r="F1750">
        <v>0</v>
      </c>
      <c r="G1750">
        <v>0</v>
      </c>
      <c r="H1750">
        <v>1747</v>
      </c>
      <c r="I1750">
        <v>3226000</v>
      </c>
      <c r="J1750">
        <v>5207000</v>
      </c>
      <c r="K1750">
        <v>1747</v>
      </c>
      <c r="L1750">
        <v>0</v>
      </c>
      <c r="M1750">
        <v>0</v>
      </c>
      <c r="N1750">
        <v>0.43783398217975161</v>
      </c>
      <c r="O1750">
        <v>0.55125495646496336</v>
      </c>
      <c r="P1750">
        <v>0</v>
      </c>
      <c r="Q1750">
        <v>0</v>
      </c>
      <c r="R1750">
        <v>1</v>
      </c>
      <c r="S1750">
        <v>1</v>
      </c>
      <c r="T1750">
        <v>9303720.2043612339</v>
      </c>
      <c r="U1750">
        <v>6308507.4218800403</v>
      </c>
      <c r="V1750">
        <v>31558104.11744858</v>
      </c>
    </row>
    <row r="1751" spans="1:22" x14ac:dyDescent="0.25">
      <c r="A1751">
        <v>1748</v>
      </c>
      <c r="B1751" s="1">
        <f t="shared" si="27"/>
        <v>41562</v>
      </c>
      <c r="C1751">
        <v>3878349033.578259</v>
      </c>
      <c r="D1751">
        <v>76147440.089698359</v>
      </c>
      <c r="E1751">
        <v>-600000</v>
      </c>
      <c r="F1751">
        <v>0</v>
      </c>
      <c r="G1751">
        <v>0</v>
      </c>
      <c r="H1751">
        <v>1748</v>
      </c>
      <c r="I1751">
        <v>3865000</v>
      </c>
      <c r="J1751">
        <v>5412000</v>
      </c>
      <c r="K1751">
        <v>1748</v>
      </c>
      <c r="L1751">
        <v>0</v>
      </c>
      <c r="M1751">
        <v>0</v>
      </c>
      <c r="N1751">
        <v>0.43784481292716582</v>
      </c>
      <c r="O1751">
        <v>0.55125886158701154</v>
      </c>
      <c r="P1751">
        <v>0</v>
      </c>
      <c r="Q1751">
        <v>0</v>
      </c>
      <c r="R1751">
        <v>1</v>
      </c>
      <c r="S1751">
        <v>1</v>
      </c>
      <c r="T1751">
        <v>7912655.6995789846</v>
      </c>
      <c r="U1751">
        <v>5059955.5524849584</v>
      </c>
      <c r="V1751">
        <v>25750302.28257665</v>
      </c>
    </row>
    <row r="1752" spans="1:22" x14ac:dyDescent="0.25">
      <c r="A1752">
        <v>1749</v>
      </c>
      <c r="B1752" s="1">
        <f t="shared" si="27"/>
        <v>41563</v>
      </c>
      <c r="C1752">
        <v>3878434469.1226182</v>
      </c>
      <c r="D1752">
        <v>75789042.573670149</v>
      </c>
      <c r="E1752">
        <v>5283794.9998658895</v>
      </c>
      <c r="F1752">
        <v>0</v>
      </c>
      <c r="G1752">
        <v>0</v>
      </c>
      <c r="H1752">
        <v>1749</v>
      </c>
      <c r="I1752">
        <v>4033000</v>
      </c>
      <c r="J1752">
        <v>5591000</v>
      </c>
      <c r="K1752">
        <v>1749</v>
      </c>
      <c r="L1752">
        <v>0</v>
      </c>
      <c r="M1752">
        <v>0</v>
      </c>
      <c r="N1752">
        <v>0.43786853795508518</v>
      </c>
      <c r="O1752">
        <v>0.55127108209071007</v>
      </c>
      <c r="P1752">
        <v>0</v>
      </c>
      <c r="Q1752">
        <v>0</v>
      </c>
      <c r="R1752">
        <v>1</v>
      </c>
      <c r="S1752">
        <v>1</v>
      </c>
      <c r="T1752">
        <v>7844253.0469368044</v>
      </c>
      <c r="U1752">
        <v>4342007.7668947522</v>
      </c>
      <c r="V1752">
        <v>21427743.273631699</v>
      </c>
    </row>
    <row r="1753" spans="1:22" x14ac:dyDescent="0.25">
      <c r="A1753">
        <v>1750</v>
      </c>
      <c r="B1753" s="1">
        <f t="shared" si="27"/>
        <v>41564</v>
      </c>
      <c r="C1753">
        <v>3878511110.347651</v>
      </c>
      <c r="D1753">
        <v>75522298.897536203</v>
      </c>
      <c r="E1753">
        <v>6477794.9999999991</v>
      </c>
      <c r="F1753">
        <v>0</v>
      </c>
      <c r="G1753">
        <v>0</v>
      </c>
      <c r="H1753">
        <v>1750</v>
      </c>
      <c r="I1753">
        <v>3512000</v>
      </c>
      <c r="J1753">
        <v>5431000</v>
      </c>
      <c r="K1753">
        <v>1750</v>
      </c>
      <c r="L1753">
        <v>0</v>
      </c>
      <c r="M1753">
        <v>0</v>
      </c>
      <c r="N1753">
        <v>0.43789372495563073</v>
      </c>
      <c r="O1753">
        <v>0.55128340977217127</v>
      </c>
      <c r="P1753">
        <v>0</v>
      </c>
      <c r="Q1753">
        <v>0</v>
      </c>
      <c r="R1753">
        <v>1</v>
      </c>
      <c r="S1753">
        <v>1</v>
      </c>
      <c r="T1753">
        <v>7201798.6946301525</v>
      </c>
      <c r="U1753">
        <v>3431341.6983514791</v>
      </c>
      <c r="V1753">
        <v>17495753.94740973</v>
      </c>
    </row>
    <row r="1754" spans="1:22" x14ac:dyDescent="0.25">
      <c r="A1754">
        <v>1751</v>
      </c>
      <c r="B1754" s="1">
        <f t="shared" si="27"/>
        <v>41565</v>
      </c>
      <c r="C1754">
        <v>3878579836.6906362</v>
      </c>
      <c r="D1754">
        <v>75279657.146382436</v>
      </c>
      <c r="E1754">
        <v>0</v>
      </c>
      <c r="F1754">
        <v>0</v>
      </c>
      <c r="G1754">
        <v>0</v>
      </c>
      <c r="H1754">
        <v>1751</v>
      </c>
      <c r="I1754">
        <v>3301000</v>
      </c>
      <c r="J1754">
        <v>4905000</v>
      </c>
      <c r="K1754">
        <v>1751</v>
      </c>
      <c r="L1754">
        <v>0</v>
      </c>
      <c r="M1754">
        <v>0</v>
      </c>
      <c r="N1754">
        <v>0.4379260324121973</v>
      </c>
      <c r="O1754">
        <v>0.55129831847010879</v>
      </c>
      <c r="P1754">
        <v>0</v>
      </c>
      <c r="Q1754">
        <v>0</v>
      </c>
      <c r="R1754">
        <v>1</v>
      </c>
      <c r="S1754">
        <v>1</v>
      </c>
      <c r="T1754">
        <v>5459931.3740469711</v>
      </c>
      <c r="U1754">
        <v>2809058.8083037678</v>
      </c>
      <c r="V1754">
        <v>14272857.26360116</v>
      </c>
    </row>
    <row r="1755" spans="1:22" x14ac:dyDescent="0.25">
      <c r="A1755">
        <v>1752</v>
      </c>
      <c r="B1755" s="1">
        <f t="shared" si="27"/>
        <v>41566</v>
      </c>
      <c r="C1755">
        <v>3878641439.6445889</v>
      </c>
      <c r="D1755">
        <v>75080773.265917167</v>
      </c>
      <c r="E1755">
        <v>1559265</v>
      </c>
      <c r="F1755">
        <v>0</v>
      </c>
      <c r="G1755">
        <v>0</v>
      </c>
      <c r="H1755">
        <v>1752</v>
      </c>
      <c r="I1755">
        <v>4135000</v>
      </c>
      <c r="J1755">
        <v>5097000</v>
      </c>
      <c r="K1755">
        <v>1752</v>
      </c>
      <c r="L1755">
        <v>0</v>
      </c>
      <c r="M1755">
        <v>0</v>
      </c>
      <c r="N1755">
        <v>0.43796072220471499</v>
      </c>
      <c r="O1755">
        <v>0.5513186757066042</v>
      </c>
      <c r="P1755">
        <v>0</v>
      </c>
      <c r="Q1755">
        <v>0</v>
      </c>
      <c r="R1755">
        <v>1</v>
      </c>
      <c r="S1755">
        <v>1</v>
      </c>
      <c r="T1755">
        <v>5028847.8102287725</v>
      </c>
      <c r="U1755">
        <v>2500000</v>
      </c>
      <c r="V1755">
        <v>11642940.874556281</v>
      </c>
    </row>
    <row r="1756" spans="1:22" x14ac:dyDescent="0.25">
      <c r="A1756">
        <v>1753</v>
      </c>
      <c r="B1756" s="1">
        <f t="shared" si="27"/>
        <v>41567</v>
      </c>
      <c r="C1756">
        <v>3878696631.5527458</v>
      </c>
      <c r="D1756">
        <v>74918482.001856446</v>
      </c>
      <c r="E1756">
        <v>1439510</v>
      </c>
      <c r="F1756">
        <v>0</v>
      </c>
      <c r="G1756">
        <v>0</v>
      </c>
      <c r="H1756">
        <v>1753</v>
      </c>
      <c r="I1756">
        <v>3682000</v>
      </c>
      <c r="J1756">
        <v>5272000</v>
      </c>
      <c r="K1756">
        <v>1753</v>
      </c>
      <c r="L1756">
        <v>0</v>
      </c>
      <c r="M1756">
        <v>0</v>
      </c>
      <c r="N1756">
        <v>0.43797769813268428</v>
      </c>
      <c r="O1756">
        <v>0.55133821198518707</v>
      </c>
      <c r="P1756">
        <v>0</v>
      </c>
      <c r="Q1756">
        <v>0</v>
      </c>
      <c r="R1756">
        <v>1</v>
      </c>
      <c r="S1756">
        <v>1</v>
      </c>
      <c r="T1756">
        <v>4938168.9838224854</v>
      </c>
      <c r="U1756">
        <v>2500000</v>
      </c>
      <c r="V1756">
        <v>9894196.5326865595</v>
      </c>
    </row>
    <row r="1757" spans="1:22" x14ac:dyDescent="0.25">
      <c r="A1757">
        <v>1754</v>
      </c>
      <c r="B1757" s="1">
        <f t="shared" si="27"/>
        <v>41568</v>
      </c>
      <c r="C1757">
        <v>3878746053.523582</v>
      </c>
      <c r="D1757">
        <v>74841291.31525059</v>
      </c>
      <c r="E1757">
        <v>0</v>
      </c>
      <c r="F1757">
        <v>0</v>
      </c>
      <c r="G1757">
        <v>0</v>
      </c>
      <c r="H1757">
        <v>1754</v>
      </c>
      <c r="I1757">
        <v>3681000</v>
      </c>
      <c r="J1757">
        <v>4916000</v>
      </c>
      <c r="K1757">
        <v>1754</v>
      </c>
      <c r="L1757">
        <v>0</v>
      </c>
      <c r="M1757">
        <v>0</v>
      </c>
      <c r="N1757">
        <v>0.43800390982724252</v>
      </c>
      <c r="O1757">
        <v>0.55135668273244676</v>
      </c>
      <c r="P1757">
        <v>0</v>
      </c>
      <c r="Q1757">
        <v>0</v>
      </c>
      <c r="R1757">
        <v>1</v>
      </c>
      <c r="S1757">
        <v>1</v>
      </c>
      <c r="T1757">
        <v>4851035.6258154679</v>
      </c>
      <c r="U1757">
        <v>2500000</v>
      </c>
      <c r="V1757">
        <v>7974306.6420525406</v>
      </c>
    </row>
    <row r="1758" spans="1:22" x14ac:dyDescent="0.25">
      <c r="A1758">
        <v>1755</v>
      </c>
      <c r="B1758" s="1">
        <f t="shared" si="27"/>
        <v>41569</v>
      </c>
      <c r="C1758">
        <v>3878790282.554337</v>
      </c>
      <c r="D1758">
        <v>74841291.31525059</v>
      </c>
      <c r="E1758">
        <v>119755</v>
      </c>
      <c r="F1758">
        <v>0</v>
      </c>
      <c r="G1758">
        <v>0</v>
      </c>
      <c r="H1758">
        <v>1755</v>
      </c>
      <c r="I1758">
        <v>3694000</v>
      </c>
      <c r="J1758">
        <v>4863000</v>
      </c>
      <c r="K1758">
        <v>1755</v>
      </c>
      <c r="L1758">
        <v>0</v>
      </c>
      <c r="M1758">
        <v>0</v>
      </c>
      <c r="N1758">
        <v>0.43803013857865852</v>
      </c>
      <c r="O1758">
        <v>0.55137724327459625</v>
      </c>
      <c r="P1758">
        <v>0</v>
      </c>
      <c r="Q1758">
        <v>0</v>
      </c>
      <c r="R1758">
        <v>1</v>
      </c>
      <c r="S1758">
        <v>1</v>
      </c>
      <c r="T1758">
        <v>4746850.8521214677</v>
      </c>
      <c r="U1758">
        <v>2500000</v>
      </c>
      <c r="V1758">
        <v>6057031.9140544916</v>
      </c>
    </row>
    <row r="1759" spans="1:22" x14ac:dyDescent="0.25">
      <c r="A1759">
        <v>1756</v>
      </c>
      <c r="B1759" s="1">
        <f t="shared" si="27"/>
        <v>41570</v>
      </c>
      <c r="C1759">
        <v>3878829837.9421768</v>
      </c>
      <c r="D1759">
        <v>74841291.31525059</v>
      </c>
      <c r="E1759">
        <v>-541320.04997323267</v>
      </c>
      <c r="F1759">
        <v>0</v>
      </c>
      <c r="G1759">
        <v>0</v>
      </c>
      <c r="H1759">
        <v>1756</v>
      </c>
      <c r="I1759">
        <v>5180000</v>
      </c>
      <c r="J1759">
        <v>5518000</v>
      </c>
      <c r="K1759">
        <v>1756</v>
      </c>
      <c r="L1759">
        <v>0</v>
      </c>
      <c r="M1759">
        <v>0</v>
      </c>
      <c r="N1759">
        <v>0.43805610627855851</v>
      </c>
      <c r="O1759">
        <v>0.55139809936681961</v>
      </c>
      <c r="P1759">
        <v>0</v>
      </c>
      <c r="Q1759">
        <v>0</v>
      </c>
      <c r="R1759">
        <v>1</v>
      </c>
      <c r="S1759">
        <v>1</v>
      </c>
      <c r="T1759">
        <v>4650714.7887977986</v>
      </c>
      <c r="U1759">
        <v>2500000</v>
      </c>
      <c r="V1759">
        <v>4125972.075296754</v>
      </c>
    </row>
    <row r="1760" spans="1:22" x14ac:dyDescent="0.25">
      <c r="A1760">
        <v>1757</v>
      </c>
      <c r="B1760" s="1">
        <f t="shared" si="27"/>
        <v>41571</v>
      </c>
      <c r="C1760">
        <v>3878865187.054234</v>
      </c>
      <c r="D1760">
        <v>74841291.31525059</v>
      </c>
      <c r="E1760">
        <v>16857968.1504055</v>
      </c>
      <c r="F1760">
        <v>0</v>
      </c>
      <c r="G1760">
        <v>0</v>
      </c>
      <c r="H1760">
        <v>1757</v>
      </c>
      <c r="I1760">
        <v>13204000</v>
      </c>
      <c r="J1760">
        <v>23974000</v>
      </c>
      <c r="K1760">
        <v>1757</v>
      </c>
      <c r="L1760">
        <v>0</v>
      </c>
      <c r="M1760">
        <v>0</v>
      </c>
      <c r="N1760">
        <v>0.43804992137000343</v>
      </c>
      <c r="O1760">
        <v>0.55141467248019149</v>
      </c>
      <c r="P1760">
        <v>0</v>
      </c>
      <c r="Q1760">
        <v>0</v>
      </c>
      <c r="R1760">
        <v>1</v>
      </c>
      <c r="S1760">
        <v>1</v>
      </c>
      <c r="T1760">
        <v>17642982.393873058</v>
      </c>
      <c r="U1760">
        <v>11770221.271130251</v>
      </c>
      <c r="V1760">
        <v>23102235.213435769</v>
      </c>
    </row>
    <row r="1761" spans="1:22" x14ac:dyDescent="0.25">
      <c r="A1761">
        <v>1758</v>
      </c>
      <c r="B1761" s="1">
        <f t="shared" si="27"/>
        <v>41572</v>
      </c>
      <c r="C1761">
        <v>3878896750.5206451</v>
      </c>
      <c r="D1761">
        <v>75625631.237188637</v>
      </c>
      <c r="E1761">
        <v>105803985</v>
      </c>
      <c r="F1761">
        <v>0</v>
      </c>
      <c r="G1761">
        <v>0</v>
      </c>
      <c r="H1761">
        <v>1758</v>
      </c>
      <c r="I1761">
        <v>17625000</v>
      </c>
      <c r="J1761">
        <v>36095000</v>
      </c>
      <c r="K1761">
        <v>1758</v>
      </c>
      <c r="L1761">
        <v>0</v>
      </c>
      <c r="M1761">
        <v>0</v>
      </c>
      <c r="N1761">
        <v>0.4380833943443716</v>
      </c>
      <c r="O1761">
        <v>0.55143568281323185</v>
      </c>
      <c r="P1761">
        <v>0</v>
      </c>
      <c r="Q1761">
        <v>0</v>
      </c>
      <c r="R1761">
        <v>1</v>
      </c>
      <c r="S1761">
        <v>1</v>
      </c>
      <c r="T1761">
        <v>54236034.655253559</v>
      </c>
      <c r="U1761">
        <v>24898853.227188691</v>
      </c>
      <c r="V1761">
        <v>60637161.596528962</v>
      </c>
    </row>
    <row r="1762" spans="1:22" x14ac:dyDescent="0.25">
      <c r="A1762">
        <v>1759</v>
      </c>
      <c r="B1762" s="1">
        <f t="shared" si="27"/>
        <v>41573</v>
      </c>
      <c r="C1762">
        <v>3878924906.9082732</v>
      </c>
      <c r="D1762">
        <v>77941899.037379369</v>
      </c>
      <c r="E1762">
        <v>43186366.677373037</v>
      </c>
      <c r="F1762">
        <v>0</v>
      </c>
      <c r="G1762">
        <v>0</v>
      </c>
      <c r="H1762">
        <v>1759</v>
      </c>
      <c r="I1762">
        <v>9353000</v>
      </c>
      <c r="J1762">
        <v>16247000</v>
      </c>
      <c r="K1762">
        <v>1759</v>
      </c>
      <c r="L1762">
        <v>0</v>
      </c>
      <c r="M1762">
        <v>0</v>
      </c>
      <c r="N1762">
        <v>0.43807734582523711</v>
      </c>
      <c r="O1762">
        <v>0.55137286816277331</v>
      </c>
      <c r="P1762">
        <v>0</v>
      </c>
      <c r="Q1762">
        <v>0</v>
      </c>
      <c r="R1762">
        <v>1</v>
      </c>
      <c r="S1762">
        <v>1</v>
      </c>
      <c r="T1762">
        <v>29131724.30131932</v>
      </c>
      <c r="U1762">
        <v>14653942.495265201</v>
      </c>
      <c r="V1762">
        <v>60972765.621428609</v>
      </c>
    </row>
    <row r="1763" spans="1:22" x14ac:dyDescent="0.25">
      <c r="A1763">
        <v>1760</v>
      </c>
      <c r="B1763" s="1">
        <f t="shared" si="27"/>
        <v>41574</v>
      </c>
      <c r="C1763">
        <v>3878949996.9270711</v>
      </c>
      <c r="D1763">
        <v>77962609.04993023</v>
      </c>
      <c r="E1763">
        <v>5946127.9854641557</v>
      </c>
      <c r="F1763">
        <v>0</v>
      </c>
      <c r="G1763">
        <v>0</v>
      </c>
      <c r="H1763">
        <v>1760</v>
      </c>
      <c r="I1763">
        <v>5933000</v>
      </c>
      <c r="J1763">
        <v>10176000</v>
      </c>
      <c r="K1763">
        <v>1760</v>
      </c>
      <c r="L1763">
        <v>0</v>
      </c>
      <c r="M1763">
        <v>0</v>
      </c>
      <c r="N1763">
        <v>0.43800386872366193</v>
      </c>
      <c r="O1763">
        <v>0.55123134270694574</v>
      </c>
      <c r="P1763">
        <v>0</v>
      </c>
      <c r="Q1763">
        <v>0</v>
      </c>
      <c r="R1763">
        <v>1</v>
      </c>
      <c r="S1763">
        <v>1</v>
      </c>
      <c r="T1763">
        <v>14774512.124580931</v>
      </c>
      <c r="U1763">
        <v>9569684.9833203405</v>
      </c>
      <c r="V1763">
        <v>49806145.31191802</v>
      </c>
    </row>
    <row r="1764" spans="1:22" x14ac:dyDescent="0.25">
      <c r="A1764">
        <v>1761</v>
      </c>
      <c r="B1764" s="1">
        <f t="shared" si="27"/>
        <v>41575</v>
      </c>
      <c r="C1764">
        <v>3878972327.2157841</v>
      </c>
      <c r="D1764">
        <v>77273520.63142927</v>
      </c>
      <c r="E1764">
        <v>0</v>
      </c>
      <c r="F1764">
        <v>0</v>
      </c>
      <c r="G1764">
        <v>0</v>
      </c>
      <c r="H1764">
        <v>1761</v>
      </c>
      <c r="I1764">
        <v>4939000</v>
      </c>
      <c r="J1764">
        <v>7975000</v>
      </c>
      <c r="K1764">
        <v>1761</v>
      </c>
      <c r="L1764">
        <v>0</v>
      </c>
      <c r="M1764">
        <v>0</v>
      </c>
      <c r="N1764">
        <v>0.43797552798385542</v>
      </c>
      <c r="O1764">
        <v>0.55121386654772286</v>
      </c>
      <c r="P1764">
        <v>0</v>
      </c>
      <c r="Q1764">
        <v>0</v>
      </c>
      <c r="R1764">
        <v>1</v>
      </c>
      <c r="S1764">
        <v>1</v>
      </c>
      <c r="T1764">
        <v>12136972.623023471</v>
      </c>
      <c r="U1764">
        <v>8014350.6313679116</v>
      </c>
      <c r="V1764">
        <v>40673090.25380414</v>
      </c>
    </row>
    <row r="1765" spans="1:22" x14ac:dyDescent="0.25">
      <c r="A1765">
        <v>1762</v>
      </c>
      <c r="B1765" s="1">
        <f t="shared" si="27"/>
        <v>41576</v>
      </c>
      <c r="C1765">
        <v>3878992173.7490988</v>
      </c>
      <c r="D1765">
        <v>76709922.846993312</v>
      </c>
      <c r="E1765">
        <v>-600000</v>
      </c>
      <c r="F1765">
        <v>0</v>
      </c>
      <c r="G1765">
        <v>0</v>
      </c>
      <c r="H1765">
        <v>1762</v>
      </c>
      <c r="I1765">
        <v>4657000</v>
      </c>
      <c r="J1765">
        <v>7114000</v>
      </c>
      <c r="K1765">
        <v>1762</v>
      </c>
      <c r="L1765">
        <v>0</v>
      </c>
      <c r="M1765">
        <v>0</v>
      </c>
      <c r="N1765">
        <v>0.4379654556919258</v>
      </c>
      <c r="O1765">
        <v>0.55120510651839494</v>
      </c>
      <c r="P1765">
        <v>0</v>
      </c>
      <c r="Q1765">
        <v>0</v>
      </c>
      <c r="R1765">
        <v>1</v>
      </c>
      <c r="S1765">
        <v>1</v>
      </c>
      <c r="T1765">
        <v>10444607.392370431</v>
      </c>
      <c r="U1765">
        <v>6531577.6954685673</v>
      </c>
      <c r="V1765">
        <v>33210951.570328578</v>
      </c>
    </row>
    <row r="1766" spans="1:22" x14ac:dyDescent="0.25">
      <c r="A1766">
        <v>1763</v>
      </c>
      <c r="B1766" s="1">
        <f t="shared" si="27"/>
        <v>41577</v>
      </c>
      <c r="C1766">
        <v>3879009784.9040661</v>
      </c>
      <c r="D1766">
        <v>76249436.755274817</v>
      </c>
      <c r="E1766">
        <v>-1194000.00013411</v>
      </c>
      <c r="F1766">
        <v>0</v>
      </c>
      <c r="G1766">
        <v>0</v>
      </c>
      <c r="H1766">
        <v>1763</v>
      </c>
      <c r="I1766">
        <v>4313000</v>
      </c>
      <c r="J1766">
        <v>6167000</v>
      </c>
      <c r="K1766">
        <v>1763</v>
      </c>
      <c r="L1766">
        <v>0</v>
      </c>
      <c r="M1766">
        <v>0</v>
      </c>
      <c r="N1766">
        <v>0.43797425079012048</v>
      </c>
      <c r="O1766">
        <v>0.55120504896395639</v>
      </c>
      <c r="P1766">
        <v>0</v>
      </c>
      <c r="Q1766">
        <v>0</v>
      </c>
      <c r="R1766">
        <v>1</v>
      </c>
      <c r="S1766">
        <v>1</v>
      </c>
      <c r="T1766">
        <v>9049430.5095707867</v>
      </c>
      <c r="U1766">
        <v>5333522.5868489817</v>
      </c>
      <c r="V1766">
        <v>27113377.885767151</v>
      </c>
    </row>
    <row r="1767" spans="1:22" x14ac:dyDescent="0.25">
      <c r="A1767">
        <v>1764</v>
      </c>
      <c r="B1767" s="1">
        <f t="shared" si="27"/>
        <v>41578</v>
      </c>
      <c r="C1767">
        <v>3879025384.2198782</v>
      </c>
      <c r="D1767">
        <v>75873157.514956355</v>
      </c>
      <c r="E1767">
        <v>-1782060.0003996489</v>
      </c>
      <c r="F1767">
        <v>0</v>
      </c>
      <c r="G1767">
        <v>0</v>
      </c>
      <c r="H1767">
        <v>1764</v>
      </c>
      <c r="I1767">
        <v>4268000</v>
      </c>
      <c r="J1767">
        <v>6087000</v>
      </c>
      <c r="K1767">
        <v>1764</v>
      </c>
      <c r="L1767">
        <v>0</v>
      </c>
      <c r="M1767">
        <v>0</v>
      </c>
      <c r="N1767">
        <v>0.4379935076259438</v>
      </c>
      <c r="O1767">
        <v>0.55121161190285117</v>
      </c>
      <c r="P1767">
        <v>0</v>
      </c>
      <c r="Q1767">
        <v>0</v>
      </c>
      <c r="R1767">
        <v>1</v>
      </c>
      <c r="S1767">
        <v>1</v>
      </c>
      <c r="T1767">
        <v>7884036.5253242385</v>
      </c>
      <c r="U1767">
        <v>4353521.8390358323</v>
      </c>
      <c r="V1767">
        <v>22129488.121275231</v>
      </c>
    </row>
    <row r="1768" spans="1:22" x14ac:dyDescent="0.25">
      <c r="A1768">
        <v>1765</v>
      </c>
      <c r="B1768" s="1">
        <f t="shared" si="27"/>
        <v>41579</v>
      </c>
      <c r="C1768">
        <v>3879039172.8816738</v>
      </c>
      <c r="D1768">
        <v>75565603.338257805</v>
      </c>
      <c r="E1768">
        <v>-2364239.4007939738</v>
      </c>
      <c r="F1768">
        <v>0</v>
      </c>
      <c r="G1768">
        <v>0</v>
      </c>
      <c r="H1768">
        <v>1765</v>
      </c>
      <c r="I1768">
        <v>4134000</v>
      </c>
      <c r="J1768">
        <v>5971000</v>
      </c>
      <c r="K1768">
        <v>1765</v>
      </c>
      <c r="L1768">
        <v>0</v>
      </c>
      <c r="M1768">
        <v>0</v>
      </c>
      <c r="N1768">
        <v>0.43801607343745957</v>
      </c>
      <c r="O1768">
        <v>0.5512230996917713</v>
      </c>
      <c r="P1768">
        <v>0</v>
      </c>
      <c r="Q1768">
        <v>0</v>
      </c>
      <c r="R1768">
        <v>1</v>
      </c>
      <c r="S1768">
        <v>1</v>
      </c>
      <c r="T1768">
        <v>6910261.2841343172</v>
      </c>
      <c r="U1768">
        <v>3554109.1321636899</v>
      </c>
      <c r="V1768">
        <v>18068603.226331942</v>
      </c>
    </row>
    <row r="1769" spans="1:22" x14ac:dyDescent="0.25">
      <c r="A1769">
        <v>1766</v>
      </c>
      <c r="B1769" s="1">
        <f t="shared" si="27"/>
        <v>41580</v>
      </c>
      <c r="C1769">
        <v>3879051331.9559569</v>
      </c>
      <c r="D1769">
        <v>75315007.484507173</v>
      </c>
      <c r="E1769">
        <v>-2940597.0073144832</v>
      </c>
      <c r="F1769">
        <v>0</v>
      </c>
      <c r="G1769">
        <v>0</v>
      </c>
      <c r="H1769">
        <v>1766</v>
      </c>
      <c r="I1769">
        <v>3920000</v>
      </c>
      <c r="J1769">
        <v>5603000</v>
      </c>
      <c r="K1769">
        <v>1766</v>
      </c>
      <c r="L1769">
        <v>0</v>
      </c>
      <c r="M1769">
        <v>0</v>
      </c>
      <c r="N1769">
        <v>0.43803934539639711</v>
      </c>
      <c r="O1769">
        <v>0.5512372490006896</v>
      </c>
      <c r="P1769">
        <v>0</v>
      </c>
      <c r="Q1769">
        <v>0</v>
      </c>
      <c r="R1769">
        <v>1</v>
      </c>
      <c r="S1769">
        <v>1</v>
      </c>
      <c r="T1769">
        <v>6092289.9245870821</v>
      </c>
      <c r="U1769">
        <v>2900125.9199652928</v>
      </c>
      <c r="V1769">
        <v>14738183.76269454</v>
      </c>
    </row>
    <row r="1770" spans="1:22" x14ac:dyDescent="0.25">
      <c r="A1770">
        <v>1767</v>
      </c>
      <c r="B1770" s="1">
        <f t="shared" si="27"/>
        <v>41581</v>
      </c>
      <c r="C1770">
        <v>3879062024.4024692</v>
      </c>
      <c r="D1770">
        <v>75109488.409126058</v>
      </c>
      <c r="E1770">
        <v>-3511191.0378986131</v>
      </c>
      <c r="F1770">
        <v>0</v>
      </c>
      <c r="G1770">
        <v>0</v>
      </c>
      <c r="H1770">
        <v>1767</v>
      </c>
      <c r="I1770">
        <v>4154000</v>
      </c>
      <c r="J1770">
        <v>6481000</v>
      </c>
      <c r="K1770">
        <v>1767</v>
      </c>
      <c r="L1770">
        <v>0</v>
      </c>
      <c r="M1770">
        <v>0</v>
      </c>
      <c r="N1770">
        <v>0.43806337751074659</v>
      </c>
      <c r="O1770">
        <v>0.55125382887564156</v>
      </c>
      <c r="P1770">
        <v>0</v>
      </c>
      <c r="Q1770">
        <v>0</v>
      </c>
      <c r="R1770">
        <v>1</v>
      </c>
      <c r="S1770">
        <v>1</v>
      </c>
      <c r="T1770">
        <v>5537932.9791545123</v>
      </c>
      <c r="U1770">
        <v>2500000</v>
      </c>
      <c r="V1770">
        <v>12036547.379487339</v>
      </c>
    </row>
    <row r="1771" spans="1:22" x14ac:dyDescent="0.25">
      <c r="A1771">
        <v>1768</v>
      </c>
      <c r="B1771" s="1">
        <f t="shared" si="27"/>
        <v>41582</v>
      </c>
      <c r="C1771">
        <v>3879071396.8848772</v>
      </c>
      <c r="D1771">
        <v>74942771.328123197</v>
      </c>
      <c r="E1771">
        <v>16796815.871695559</v>
      </c>
      <c r="F1771">
        <v>0</v>
      </c>
      <c r="G1771">
        <v>0</v>
      </c>
      <c r="H1771">
        <v>1768</v>
      </c>
      <c r="I1771">
        <v>4129000</v>
      </c>
      <c r="J1771">
        <v>6495000</v>
      </c>
      <c r="K1771">
        <v>1768</v>
      </c>
      <c r="L1771">
        <v>0</v>
      </c>
      <c r="M1771">
        <v>0</v>
      </c>
      <c r="N1771">
        <v>0.43807993798854772</v>
      </c>
      <c r="O1771">
        <v>0.55126557673886456</v>
      </c>
      <c r="P1771">
        <v>0</v>
      </c>
      <c r="Q1771">
        <v>0</v>
      </c>
      <c r="R1771">
        <v>1</v>
      </c>
      <c r="S1771">
        <v>1</v>
      </c>
      <c r="T1771">
        <v>15386902.37712156</v>
      </c>
      <c r="U1771">
        <v>8695724.5284049623</v>
      </c>
      <c r="V1771">
        <v>22835567.297471371</v>
      </c>
    </row>
    <row r="1772" spans="1:22" x14ac:dyDescent="0.25">
      <c r="A1772">
        <v>1769</v>
      </c>
      <c r="B1772" s="1">
        <f t="shared" si="27"/>
        <v>41583</v>
      </c>
      <c r="C1772">
        <v>3879079581.4003949</v>
      </c>
      <c r="D1772">
        <v>75609175.248950154</v>
      </c>
      <c r="E1772">
        <v>5038285</v>
      </c>
      <c r="F1772">
        <v>0</v>
      </c>
      <c r="G1772">
        <v>0</v>
      </c>
      <c r="H1772">
        <v>1769</v>
      </c>
      <c r="I1772">
        <v>3625000</v>
      </c>
      <c r="J1772">
        <v>5608000</v>
      </c>
      <c r="K1772">
        <v>1769</v>
      </c>
      <c r="L1772">
        <v>0</v>
      </c>
      <c r="M1772">
        <v>0</v>
      </c>
      <c r="N1772">
        <v>0.43804797391894051</v>
      </c>
      <c r="O1772">
        <v>0.55120733769198038</v>
      </c>
      <c r="P1772">
        <v>0</v>
      </c>
      <c r="Q1772">
        <v>0</v>
      </c>
      <c r="R1772">
        <v>1</v>
      </c>
      <c r="S1772">
        <v>1</v>
      </c>
      <c r="T1772">
        <v>7070605.8527632728</v>
      </c>
      <c r="U1772">
        <v>3335404.0203146939</v>
      </c>
      <c r="V1772">
        <v>18641867.352101229</v>
      </c>
    </row>
    <row r="1773" spans="1:22" x14ac:dyDescent="0.25">
      <c r="A1773">
        <v>1770</v>
      </c>
      <c r="B1773" s="1">
        <f t="shared" si="27"/>
        <v>41584</v>
      </c>
      <c r="C1773">
        <v>3879086696.7464361</v>
      </c>
      <c r="D1773">
        <v>75350383.422692642</v>
      </c>
      <c r="E1773">
        <v>0</v>
      </c>
      <c r="F1773">
        <v>0</v>
      </c>
      <c r="G1773">
        <v>0</v>
      </c>
      <c r="H1773">
        <v>1770</v>
      </c>
      <c r="I1773">
        <v>3558000</v>
      </c>
      <c r="J1773">
        <v>5169000</v>
      </c>
      <c r="K1773">
        <v>1770</v>
      </c>
      <c r="L1773">
        <v>0</v>
      </c>
      <c r="M1773">
        <v>0</v>
      </c>
      <c r="N1773">
        <v>0.43807847133003558</v>
      </c>
      <c r="O1773">
        <v>0.55122219200292877</v>
      </c>
      <c r="P1773">
        <v>0</v>
      </c>
      <c r="Q1773">
        <v>0</v>
      </c>
      <c r="R1773">
        <v>1</v>
      </c>
      <c r="S1773">
        <v>1</v>
      </c>
      <c r="T1773">
        <v>5964002.901657138</v>
      </c>
      <c r="U1773">
        <v>3014010.9181555859</v>
      </c>
      <c r="V1773">
        <v>15211228.646223091</v>
      </c>
    </row>
    <row r="1774" spans="1:22" x14ac:dyDescent="0.25">
      <c r="A1774">
        <v>1771</v>
      </c>
      <c r="B1774" s="1">
        <f t="shared" si="27"/>
        <v>41585</v>
      </c>
      <c r="C1774">
        <v>3879092849.8405938</v>
      </c>
      <c r="D1774">
        <v>75138679.851266623</v>
      </c>
      <c r="E1774">
        <v>2279020</v>
      </c>
      <c r="F1774">
        <v>0</v>
      </c>
      <c r="G1774">
        <v>0</v>
      </c>
      <c r="H1774">
        <v>1771</v>
      </c>
      <c r="I1774">
        <v>4166000</v>
      </c>
      <c r="J1774">
        <v>5559000</v>
      </c>
      <c r="K1774">
        <v>1771</v>
      </c>
      <c r="L1774">
        <v>0</v>
      </c>
      <c r="M1774">
        <v>0</v>
      </c>
      <c r="N1774">
        <v>0.43810931465479469</v>
      </c>
      <c r="O1774">
        <v>0.55124074808605383</v>
      </c>
      <c r="P1774">
        <v>0</v>
      </c>
      <c r="Q1774">
        <v>0</v>
      </c>
      <c r="R1774">
        <v>1</v>
      </c>
      <c r="S1774">
        <v>1</v>
      </c>
      <c r="T1774">
        <v>6276365.4345066436</v>
      </c>
      <c r="U1774">
        <v>3466195.4965273258</v>
      </c>
      <c r="V1774">
        <v>14390064.22682758</v>
      </c>
    </row>
    <row r="1775" spans="1:22" x14ac:dyDescent="0.25">
      <c r="A1775">
        <v>1772</v>
      </c>
      <c r="B1775" s="1">
        <f t="shared" si="27"/>
        <v>41586</v>
      </c>
      <c r="C1775">
        <v>3879098136.9086452</v>
      </c>
      <c r="D1775">
        <v>75088006.06856367</v>
      </c>
      <c r="E1775">
        <v>2879020</v>
      </c>
      <c r="F1775">
        <v>0</v>
      </c>
      <c r="G1775">
        <v>0</v>
      </c>
      <c r="H1775">
        <v>1772</v>
      </c>
      <c r="I1775">
        <v>4120000</v>
      </c>
      <c r="J1775">
        <v>5600000</v>
      </c>
      <c r="K1775">
        <v>1772</v>
      </c>
      <c r="L1775">
        <v>0</v>
      </c>
      <c r="M1775">
        <v>0</v>
      </c>
      <c r="N1775">
        <v>0.43813177692920507</v>
      </c>
      <c r="O1775">
        <v>0.55125730804357476</v>
      </c>
      <c r="P1775">
        <v>0</v>
      </c>
      <c r="Q1775">
        <v>0</v>
      </c>
      <c r="R1775">
        <v>1</v>
      </c>
      <c r="S1775">
        <v>1</v>
      </c>
      <c r="T1775">
        <v>6766530.6817422919</v>
      </c>
      <c r="U1775">
        <v>3898779.5765667041</v>
      </c>
      <c r="V1775">
        <v>14889747.813115081</v>
      </c>
    </row>
    <row r="1776" spans="1:22" x14ac:dyDescent="0.25">
      <c r="A1776">
        <v>1773</v>
      </c>
      <c r="B1776" s="1">
        <f t="shared" si="27"/>
        <v>41587</v>
      </c>
      <c r="C1776">
        <v>3879102644.5537248</v>
      </c>
      <c r="D1776">
        <v>75118841.376175269</v>
      </c>
      <c r="E1776">
        <v>0</v>
      </c>
      <c r="F1776">
        <v>0</v>
      </c>
      <c r="G1776">
        <v>0</v>
      </c>
      <c r="H1776">
        <v>1773</v>
      </c>
      <c r="I1776">
        <v>4434000</v>
      </c>
      <c r="J1776">
        <v>5566000</v>
      </c>
      <c r="K1776">
        <v>1773</v>
      </c>
      <c r="L1776">
        <v>0</v>
      </c>
      <c r="M1776">
        <v>0</v>
      </c>
      <c r="N1776">
        <v>0.43815597999061923</v>
      </c>
      <c r="O1776">
        <v>0.55127289639701449</v>
      </c>
      <c r="P1776">
        <v>0</v>
      </c>
      <c r="Q1776">
        <v>0</v>
      </c>
      <c r="R1776">
        <v>1</v>
      </c>
      <c r="S1776">
        <v>1</v>
      </c>
      <c r="T1776">
        <v>5132569.0647479277</v>
      </c>
      <c r="U1776">
        <v>2500000</v>
      </c>
      <c r="V1776">
        <v>12145686.50348407</v>
      </c>
    </row>
    <row r="1777" spans="1:22" x14ac:dyDescent="0.25">
      <c r="A1777">
        <v>1774</v>
      </c>
      <c r="B1777" s="1">
        <f t="shared" si="27"/>
        <v>41588</v>
      </c>
      <c r="C1777">
        <v>3879106450.718606</v>
      </c>
      <c r="D1777">
        <v>74949506.267099082</v>
      </c>
      <c r="E1777">
        <v>-600000</v>
      </c>
      <c r="F1777">
        <v>0</v>
      </c>
      <c r="G1777">
        <v>0</v>
      </c>
      <c r="H1777">
        <v>1774</v>
      </c>
      <c r="I1777">
        <v>5435000</v>
      </c>
      <c r="J1777">
        <v>11650000</v>
      </c>
      <c r="K1777">
        <v>1774</v>
      </c>
      <c r="L1777">
        <v>0</v>
      </c>
      <c r="M1777">
        <v>0</v>
      </c>
      <c r="N1777">
        <v>0.43816657436054851</v>
      </c>
      <c r="O1777">
        <v>0.55128970952284861</v>
      </c>
      <c r="P1777">
        <v>0</v>
      </c>
      <c r="Q1777">
        <v>0</v>
      </c>
      <c r="R1777">
        <v>1</v>
      </c>
      <c r="S1777">
        <v>1</v>
      </c>
      <c r="T1777">
        <v>5011633.3482461181</v>
      </c>
      <c r="U1777">
        <v>2500000</v>
      </c>
      <c r="V1777">
        <v>9913671.3798262775</v>
      </c>
    </row>
    <row r="1778" spans="1:22" x14ac:dyDescent="0.25">
      <c r="A1778">
        <v>1775</v>
      </c>
      <c r="B1778" s="1">
        <f t="shared" si="27"/>
        <v>41589</v>
      </c>
      <c r="C1778">
        <v>3879109625.551733</v>
      </c>
      <c r="D1778">
        <v>74841291.31525059</v>
      </c>
      <c r="E1778">
        <v>47029584.99986589</v>
      </c>
      <c r="F1778">
        <v>0</v>
      </c>
      <c r="G1778">
        <v>0</v>
      </c>
      <c r="H1778">
        <v>1775</v>
      </c>
      <c r="I1778">
        <v>4594000</v>
      </c>
      <c r="J1778">
        <v>7320000</v>
      </c>
      <c r="K1778">
        <v>1775</v>
      </c>
      <c r="L1778">
        <v>0</v>
      </c>
      <c r="M1778">
        <v>0</v>
      </c>
      <c r="N1778">
        <v>0.43815435678562148</v>
      </c>
      <c r="O1778">
        <v>0.5512503726368092</v>
      </c>
      <c r="P1778">
        <v>0</v>
      </c>
      <c r="Q1778">
        <v>0</v>
      </c>
      <c r="R1778">
        <v>1</v>
      </c>
      <c r="S1778">
        <v>1</v>
      </c>
      <c r="T1778">
        <v>31706279.53281831</v>
      </c>
      <c r="U1778">
        <v>17593540.914255321</v>
      </c>
      <c r="V1778">
        <v>38739727.834823877</v>
      </c>
    </row>
    <row r="1779" spans="1:22" x14ac:dyDescent="0.25">
      <c r="A1779">
        <v>1776</v>
      </c>
      <c r="B1779" s="1">
        <f t="shared" si="27"/>
        <v>41590</v>
      </c>
      <c r="C1779">
        <v>3879112232.186666</v>
      </c>
      <c r="D1779">
        <v>76590615.696328431</v>
      </c>
      <c r="E1779">
        <v>6871660.1790159047</v>
      </c>
      <c r="F1779">
        <v>0</v>
      </c>
      <c r="G1779">
        <v>0</v>
      </c>
      <c r="H1779">
        <v>1776</v>
      </c>
      <c r="I1779">
        <v>4469000</v>
      </c>
      <c r="J1779">
        <v>6342000</v>
      </c>
      <c r="K1779">
        <v>1776</v>
      </c>
      <c r="L1779">
        <v>0</v>
      </c>
      <c r="M1779">
        <v>0</v>
      </c>
      <c r="N1779">
        <v>0.43771804244359519</v>
      </c>
      <c r="O1779">
        <v>0.55072763531393232</v>
      </c>
      <c r="P1779">
        <v>0</v>
      </c>
      <c r="Q1779">
        <v>0</v>
      </c>
      <c r="R1779">
        <v>1</v>
      </c>
      <c r="S1779">
        <v>1</v>
      </c>
      <c r="T1779">
        <v>9656538.3124565762</v>
      </c>
      <c r="U1779">
        <v>5439797.4621730847</v>
      </c>
      <c r="V1779">
        <v>31647487.965200789</v>
      </c>
    </row>
    <row r="1780" spans="1:22" x14ac:dyDescent="0.25">
      <c r="A1780">
        <v>1777</v>
      </c>
      <c r="B1780" s="1">
        <f t="shared" si="27"/>
        <v>41591</v>
      </c>
      <c r="C1780">
        <v>3879114327.4435711</v>
      </c>
      <c r="D1780">
        <v>76152955.937159806</v>
      </c>
      <c r="E1780">
        <v>0</v>
      </c>
      <c r="F1780">
        <v>0</v>
      </c>
      <c r="G1780">
        <v>0</v>
      </c>
      <c r="H1780">
        <v>1777</v>
      </c>
      <c r="I1780">
        <v>4231000</v>
      </c>
      <c r="J1780">
        <v>5984000</v>
      </c>
      <c r="K1780">
        <v>1777</v>
      </c>
      <c r="L1780">
        <v>0</v>
      </c>
      <c r="M1780">
        <v>0</v>
      </c>
      <c r="N1780">
        <v>0.43773579896417059</v>
      </c>
      <c r="O1780">
        <v>0.55073099812161763</v>
      </c>
      <c r="P1780">
        <v>0</v>
      </c>
      <c r="Q1780">
        <v>0</v>
      </c>
      <c r="R1780">
        <v>1</v>
      </c>
      <c r="S1780">
        <v>1</v>
      </c>
      <c r="T1780">
        <v>8114321.8578102104</v>
      </c>
      <c r="U1780">
        <v>5134633.3451969847</v>
      </c>
      <c r="V1780">
        <v>25854418.25986506</v>
      </c>
    </row>
    <row r="1781" spans="1:22" x14ac:dyDescent="0.25">
      <c r="A1781">
        <v>1778</v>
      </c>
      <c r="B1781" s="1">
        <f t="shared" si="27"/>
        <v>41592</v>
      </c>
      <c r="C1781">
        <v>3879115962.4605598</v>
      </c>
      <c r="D1781">
        <v>75795467.535936415</v>
      </c>
      <c r="E1781">
        <v>-600000</v>
      </c>
      <c r="F1781">
        <v>0</v>
      </c>
      <c r="G1781">
        <v>0</v>
      </c>
      <c r="H1781">
        <v>1778</v>
      </c>
      <c r="I1781">
        <v>4147000</v>
      </c>
      <c r="J1781">
        <v>5593000</v>
      </c>
      <c r="K1781">
        <v>1778</v>
      </c>
      <c r="L1781">
        <v>0</v>
      </c>
      <c r="M1781">
        <v>0</v>
      </c>
      <c r="N1781">
        <v>0.43775661797469051</v>
      </c>
      <c r="O1781">
        <v>0.5507418257441421</v>
      </c>
      <c r="P1781">
        <v>0</v>
      </c>
      <c r="Q1781">
        <v>0</v>
      </c>
      <c r="R1781">
        <v>1</v>
      </c>
      <c r="S1781">
        <v>1</v>
      </c>
      <c r="T1781">
        <v>6987103.8395594535</v>
      </c>
      <c r="U1781">
        <v>4149004.2846428258</v>
      </c>
      <c r="V1781">
        <v>21108822.980112601</v>
      </c>
    </row>
    <row r="1782" spans="1:22" x14ac:dyDescent="0.25">
      <c r="A1782">
        <v>1779</v>
      </c>
      <c r="B1782" s="1">
        <f t="shared" si="27"/>
        <v>41593</v>
      </c>
      <c r="C1782">
        <v>3879117183.2619052</v>
      </c>
      <c r="D1782">
        <v>75502618.432489693</v>
      </c>
      <c r="E1782">
        <v>-1194000.00013411</v>
      </c>
      <c r="F1782">
        <v>0</v>
      </c>
      <c r="G1782">
        <v>0</v>
      </c>
      <c r="H1782">
        <v>1779</v>
      </c>
      <c r="I1782">
        <v>4250000</v>
      </c>
      <c r="J1782">
        <v>5892000</v>
      </c>
      <c r="K1782">
        <v>1779</v>
      </c>
      <c r="L1782">
        <v>0</v>
      </c>
      <c r="M1782">
        <v>0</v>
      </c>
      <c r="N1782">
        <v>0.43778063722225269</v>
      </c>
      <c r="O1782">
        <v>0.55075694629641792</v>
      </c>
      <c r="P1782">
        <v>0</v>
      </c>
      <c r="Q1782">
        <v>0</v>
      </c>
      <c r="R1782">
        <v>1</v>
      </c>
      <c r="S1782">
        <v>1</v>
      </c>
      <c r="T1782">
        <v>6094586.4341818113</v>
      </c>
      <c r="U1782">
        <v>3389651.44325002</v>
      </c>
      <c r="V1782">
        <v>17229139.071538039</v>
      </c>
    </row>
    <row r="1783" spans="1:22" x14ac:dyDescent="0.25">
      <c r="A1783">
        <v>1780</v>
      </c>
      <c r="B1783" s="1">
        <f t="shared" si="27"/>
        <v>41594</v>
      </c>
      <c r="C1783">
        <v>3879118031.2694211</v>
      </c>
      <c r="D1783">
        <v>75263204.431230396</v>
      </c>
      <c r="E1783">
        <v>7574754.9996003509</v>
      </c>
      <c r="F1783">
        <v>0</v>
      </c>
      <c r="G1783">
        <v>0</v>
      </c>
      <c r="H1783">
        <v>1780</v>
      </c>
      <c r="I1783">
        <v>3988000</v>
      </c>
      <c r="J1783">
        <v>5618000</v>
      </c>
      <c r="K1783">
        <v>1780</v>
      </c>
      <c r="L1783">
        <v>0</v>
      </c>
      <c r="M1783">
        <v>0</v>
      </c>
      <c r="N1783">
        <v>0.43780143453142017</v>
      </c>
      <c r="O1783">
        <v>0.5507722466417766</v>
      </c>
      <c r="P1783">
        <v>0</v>
      </c>
      <c r="Q1783">
        <v>0</v>
      </c>
      <c r="R1783">
        <v>1</v>
      </c>
      <c r="S1783">
        <v>1</v>
      </c>
      <c r="T1783">
        <v>7754265.0928154914</v>
      </c>
      <c r="U1783">
        <v>3791097.9828800182</v>
      </c>
      <c r="V1783">
        <v>16033320.12420992</v>
      </c>
    </row>
    <row r="1784" spans="1:22" x14ac:dyDescent="0.25">
      <c r="A1784">
        <v>1781</v>
      </c>
      <c r="B1784" s="1">
        <f t="shared" si="27"/>
        <v>41595</v>
      </c>
      <c r="C1784">
        <v>3879118543.7627201</v>
      </c>
      <c r="D1784">
        <v>75189410.842446342</v>
      </c>
      <c r="E1784">
        <v>0</v>
      </c>
      <c r="F1784">
        <v>0</v>
      </c>
      <c r="G1784">
        <v>0</v>
      </c>
      <c r="H1784">
        <v>1781</v>
      </c>
      <c r="I1784">
        <v>4033000</v>
      </c>
      <c r="J1784">
        <v>5391000</v>
      </c>
      <c r="K1784">
        <v>1781</v>
      </c>
      <c r="L1784">
        <v>0</v>
      </c>
      <c r="M1784">
        <v>0</v>
      </c>
      <c r="N1784">
        <v>0.43782730125858149</v>
      </c>
      <c r="O1784">
        <v>0.5507848925277381</v>
      </c>
      <c r="P1784">
        <v>0</v>
      </c>
      <c r="Q1784">
        <v>0</v>
      </c>
      <c r="R1784">
        <v>1</v>
      </c>
      <c r="S1784">
        <v>1</v>
      </c>
      <c r="T1784">
        <v>5102910.2781401658</v>
      </c>
      <c r="U1784">
        <v>2524000.9943781621</v>
      </c>
      <c r="V1784">
        <v>13084728.78613185</v>
      </c>
    </row>
    <row r="1785" spans="1:22" x14ac:dyDescent="0.25">
      <c r="A1785">
        <v>1782</v>
      </c>
      <c r="B1785" s="1">
        <f t="shared" si="27"/>
        <v>41596</v>
      </c>
      <c r="C1785">
        <v>3879118754.293426</v>
      </c>
      <c r="D1785">
        <v>75007454.253465578</v>
      </c>
      <c r="E1785">
        <v>119755</v>
      </c>
      <c r="F1785">
        <v>0</v>
      </c>
      <c r="G1785">
        <v>0</v>
      </c>
      <c r="H1785">
        <v>1782</v>
      </c>
      <c r="I1785">
        <v>4010000</v>
      </c>
      <c r="J1785">
        <v>5260000</v>
      </c>
      <c r="K1785">
        <v>1782</v>
      </c>
      <c r="L1785">
        <v>0</v>
      </c>
      <c r="M1785">
        <v>0</v>
      </c>
      <c r="N1785">
        <v>0.43784657614283512</v>
      </c>
      <c r="O1785">
        <v>0.55080274069765589</v>
      </c>
      <c r="P1785">
        <v>0</v>
      </c>
      <c r="Q1785">
        <v>0</v>
      </c>
      <c r="R1785">
        <v>1</v>
      </c>
      <c r="S1785">
        <v>1</v>
      </c>
      <c r="T1785">
        <v>5180780.7829621341</v>
      </c>
      <c r="U1785">
        <v>2719614.5153044909</v>
      </c>
      <c r="V1785">
        <v>11867331.266839869</v>
      </c>
    </row>
    <row r="1786" spans="1:22" x14ac:dyDescent="0.25">
      <c r="A1786">
        <v>1783</v>
      </c>
      <c r="B1786" s="1">
        <f t="shared" si="27"/>
        <v>41597</v>
      </c>
      <c r="C1786">
        <v>3879118693.057981</v>
      </c>
      <c r="D1786">
        <v>74932329.058195755</v>
      </c>
      <c r="E1786">
        <v>2337699.9500267669</v>
      </c>
      <c r="F1786">
        <v>0</v>
      </c>
      <c r="G1786">
        <v>0</v>
      </c>
      <c r="H1786">
        <v>1783</v>
      </c>
      <c r="I1786">
        <v>4124000</v>
      </c>
      <c r="J1786">
        <v>5447000</v>
      </c>
      <c r="K1786">
        <v>1783</v>
      </c>
      <c r="L1786">
        <v>0</v>
      </c>
      <c r="M1786">
        <v>0</v>
      </c>
      <c r="N1786">
        <v>0.43786778347516708</v>
      </c>
      <c r="O1786">
        <v>0.55082136576086782</v>
      </c>
      <c r="P1786">
        <v>0</v>
      </c>
      <c r="Q1786">
        <v>0</v>
      </c>
      <c r="R1786">
        <v>1</v>
      </c>
      <c r="S1786">
        <v>1</v>
      </c>
      <c r="T1786">
        <v>4864412.7817754503</v>
      </c>
      <c r="U1786">
        <v>2500000</v>
      </c>
      <c r="V1786">
        <v>10869806.084438451</v>
      </c>
    </row>
    <row r="1787" spans="1:22" x14ac:dyDescent="0.25">
      <c r="A1787">
        <v>1784</v>
      </c>
      <c r="B1787" s="1">
        <f t="shared" si="27"/>
        <v>41598</v>
      </c>
      <c r="C1787">
        <v>3879118387.2331681</v>
      </c>
      <c r="D1787">
        <v>74870772.1115724</v>
      </c>
      <c r="E1787">
        <v>3598775</v>
      </c>
      <c r="F1787">
        <v>0</v>
      </c>
      <c r="G1787">
        <v>0</v>
      </c>
      <c r="H1787">
        <v>1784</v>
      </c>
      <c r="I1787">
        <v>3974000</v>
      </c>
      <c r="J1787">
        <v>5304000</v>
      </c>
      <c r="K1787">
        <v>1784</v>
      </c>
      <c r="L1787">
        <v>0</v>
      </c>
      <c r="M1787">
        <v>0</v>
      </c>
      <c r="N1787">
        <v>0.43788496845360758</v>
      </c>
      <c r="O1787">
        <v>0.55083868263038682</v>
      </c>
      <c r="P1787">
        <v>0</v>
      </c>
      <c r="Q1787">
        <v>0</v>
      </c>
      <c r="R1787">
        <v>1</v>
      </c>
      <c r="S1787">
        <v>1</v>
      </c>
      <c r="T1787">
        <v>5126480.4142735852</v>
      </c>
      <c r="U1787">
        <v>2500000</v>
      </c>
      <c r="V1787">
        <v>9662757.5127288736</v>
      </c>
    </row>
    <row r="1788" spans="1:22" x14ac:dyDescent="0.25">
      <c r="A1788">
        <v>1785</v>
      </c>
      <c r="B1788" s="1">
        <f t="shared" si="27"/>
        <v>41599</v>
      </c>
      <c r="C1788">
        <v>3879117861.27807</v>
      </c>
      <c r="D1788">
        <v>74841291.31525059</v>
      </c>
      <c r="E1788">
        <v>2159265</v>
      </c>
      <c r="F1788">
        <v>0</v>
      </c>
      <c r="G1788">
        <v>0</v>
      </c>
      <c r="H1788">
        <v>1785</v>
      </c>
      <c r="I1788">
        <v>3969000</v>
      </c>
      <c r="J1788">
        <v>5252000</v>
      </c>
      <c r="K1788">
        <v>1785</v>
      </c>
      <c r="L1788">
        <v>0</v>
      </c>
      <c r="M1788">
        <v>0</v>
      </c>
      <c r="N1788">
        <v>0.43790525622149229</v>
      </c>
      <c r="O1788">
        <v>0.55085704225859011</v>
      </c>
      <c r="P1788">
        <v>0</v>
      </c>
      <c r="Q1788">
        <v>0</v>
      </c>
      <c r="R1788">
        <v>1</v>
      </c>
      <c r="S1788">
        <v>1</v>
      </c>
      <c r="T1788">
        <v>4739515.2573389327</v>
      </c>
      <c r="U1788">
        <v>2500000</v>
      </c>
      <c r="V1788">
        <v>7754069.6745116776</v>
      </c>
    </row>
    <row r="1789" spans="1:22" x14ac:dyDescent="0.25">
      <c r="A1789">
        <v>1786</v>
      </c>
      <c r="B1789" s="1">
        <f t="shared" si="27"/>
        <v>41600</v>
      </c>
      <c r="C1789">
        <v>3879117137.2058511</v>
      </c>
      <c r="D1789">
        <v>74841291.31525059</v>
      </c>
      <c r="E1789">
        <v>0</v>
      </c>
      <c r="F1789">
        <v>0</v>
      </c>
      <c r="G1789">
        <v>0</v>
      </c>
      <c r="H1789">
        <v>1786</v>
      </c>
      <c r="I1789">
        <v>4037000</v>
      </c>
      <c r="J1789">
        <v>4991000</v>
      </c>
      <c r="K1789">
        <v>1786</v>
      </c>
      <c r="L1789">
        <v>0</v>
      </c>
      <c r="M1789">
        <v>0</v>
      </c>
      <c r="N1789">
        <v>0.43792564465723111</v>
      </c>
      <c r="O1789">
        <v>0.5508754774166893</v>
      </c>
      <c r="P1789">
        <v>0</v>
      </c>
      <c r="Q1789">
        <v>0</v>
      </c>
      <c r="R1789">
        <v>1</v>
      </c>
      <c r="S1789">
        <v>1</v>
      </c>
      <c r="T1789">
        <v>4675319.4659392675</v>
      </c>
      <c r="U1789">
        <v>2500000</v>
      </c>
      <c r="V1789">
        <v>5838178.9102378916</v>
      </c>
    </row>
    <row r="1790" spans="1:22" x14ac:dyDescent="0.25">
      <c r="A1790">
        <v>1787</v>
      </c>
      <c r="B1790" s="1">
        <f t="shared" si="27"/>
        <v>41601</v>
      </c>
      <c r="C1790">
        <v>3879116234.8283429</v>
      </c>
      <c r="D1790">
        <v>74841291.31525059</v>
      </c>
      <c r="E1790">
        <v>-600000</v>
      </c>
      <c r="F1790">
        <v>0</v>
      </c>
      <c r="G1790">
        <v>0</v>
      </c>
      <c r="H1790">
        <v>1787</v>
      </c>
      <c r="I1790">
        <v>3839000</v>
      </c>
      <c r="J1790">
        <v>5067000</v>
      </c>
      <c r="K1790">
        <v>1787</v>
      </c>
      <c r="L1790">
        <v>0</v>
      </c>
      <c r="M1790">
        <v>0</v>
      </c>
      <c r="N1790">
        <v>0.43794463149315471</v>
      </c>
      <c r="O1790">
        <v>0.5508955130519273</v>
      </c>
      <c r="P1790">
        <v>0</v>
      </c>
      <c r="Q1790">
        <v>0</v>
      </c>
      <c r="R1790">
        <v>1</v>
      </c>
      <c r="S1790">
        <v>1</v>
      </c>
      <c r="T1790">
        <v>4581589.618507864</v>
      </c>
      <c r="U1790">
        <v>2500000</v>
      </c>
      <c r="V1790">
        <v>3921549.3271830212</v>
      </c>
    </row>
    <row r="1791" spans="1:22" x14ac:dyDescent="0.25">
      <c r="A1791">
        <v>1788</v>
      </c>
      <c r="B1791" s="1">
        <f t="shared" si="27"/>
        <v>41602</v>
      </c>
      <c r="C1791">
        <v>3879115171.976182</v>
      </c>
      <c r="D1791">
        <v>74841291.31525059</v>
      </c>
      <c r="E1791">
        <v>-1194000.00013411</v>
      </c>
      <c r="F1791">
        <v>0</v>
      </c>
      <c r="G1791">
        <v>0</v>
      </c>
      <c r="H1791">
        <v>1788</v>
      </c>
      <c r="I1791">
        <v>3737000</v>
      </c>
      <c r="J1791">
        <v>4837000</v>
      </c>
      <c r="K1791">
        <v>1788</v>
      </c>
      <c r="L1791">
        <v>0</v>
      </c>
      <c r="M1791">
        <v>0</v>
      </c>
      <c r="N1791">
        <v>0.43796766157976991</v>
      </c>
      <c r="O1791">
        <v>0.55091499569130575</v>
      </c>
      <c r="P1791">
        <v>0</v>
      </c>
      <c r="Q1791">
        <v>0</v>
      </c>
      <c r="R1791">
        <v>1</v>
      </c>
      <c r="S1791">
        <v>1</v>
      </c>
      <c r="T1791">
        <v>4493436.5981832566</v>
      </c>
      <c r="U1791">
        <v>2500000</v>
      </c>
      <c r="V1791">
        <v>2005522.7699845789</v>
      </c>
    </row>
    <row r="1792" spans="1:22" x14ac:dyDescent="0.25">
      <c r="A1792">
        <v>1789</v>
      </c>
      <c r="B1792" s="1">
        <f t="shared" si="27"/>
        <v>41603</v>
      </c>
      <c r="C1792">
        <v>3879113964.6969342</v>
      </c>
      <c r="D1792">
        <v>74841291.31525059</v>
      </c>
      <c r="E1792">
        <v>-1782060.0003996489</v>
      </c>
      <c r="F1792">
        <v>0</v>
      </c>
      <c r="G1792">
        <v>0</v>
      </c>
      <c r="H1792">
        <v>1789</v>
      </c>
      <c r="I1792">
        <v>4285000</v>
      </c>
      <c r="J1792">
        <v>6623000</v>
      </c>
      <c r="K1792">
        <v>1789</v>
      </c>
      <c r="L1792">
        <v>0</v>
      </c>
      <c r="M1792">
        <v>0</v>
      </c>
      <c r="N1792">
        <v>0.43799273689810908</v>
      </c>
      <c r="O1792">
        <v>0.55093589613106586</v>
      </c>
      <c r="P1792">
        <v>0</v>
      </c>
      <c r="Q1792">
        <v>0</v>
      </c>
      <c r="R1792">
        <v>1</v>
      </c>
      <c r="S1792">
        <v>1</v>
      </c>
      <c r="T1792">
        <v>4410528.5896320026</v>
      </c>
      <c r="U1792">
        <v>2500000</v>
      </c>
      <c r="V1792">
        <v>88842.850468038814</v>
      </c>
    </row>
    <row r="1793" spans="1:22" x14ac:dyDescent="0.25">
      <c r="A1793">
        <v>1790</v>
      </c>
      <c r="B1793" s="1">
        <f t="shared" si="27"/>
        <v>41604</v>
      </c>
      <c r="C1793">
        <v>3879112627.433393</v>
      </c>
      <c r="D1793">
        <v>74841291.31525059</v>
      </c>
      <c r="E1793">
        <v>16349390.59920603</v>
      </c>
      <c r="F1793">
        <v>0</v>
      </c>
      <c r="G1793">
        <v>0</v>
      </c>
      <c r="H1793">
        <v>1790</v>
      </c>
      <c r="I1793">
        <v>3806000</v>
      </c>
      <c r="J1793">
        <v>5776000</v>
      </c>
      <c r="K1793">
        <v>1790</v>
      </c>
      <c r="L1793">
        <v>0</v>
      </c>
      <c r="M1793">
        <v>0</v>
      </c>
      <c r="N1793">
        <v>0.4380065218100766</v>
      </c>
      <c r="O1793">
        <v>0.55094343453998773</v>
      </c>
      <c r="P1793">
        <v>0</v>
      </c>
      <c r="Q1793">
        <v>0</v>
      </c>
      <c r="R1793">
        <v>1</v>
      </c>
      <c r="S1793">
        <v>1</v>
      </c>
      <c r="T1793">
        <v>12129205.2886962</v>
      </c>
      <c r="U1793">
        <v>6615512.1783030033</v>
      </c>
      <c r="V1793">
        <v>10006829.42198322</v>
      </c>
    </row>
    <row r="1794" spans="1:22" x14ac:dyDescent="0.25">
      <c r="A1794">
        <v>1791</v>
      </c>
      <c r="B1794" s="1">
        <f t="shared" si="27"/>
        <v>41605</v>
      </c>
      <c r="C1794">
        <v>3879111173.1840668</v>
      </c>
      <c r="D1794">
        <v>74841291.31525059</v>
      </c>
      <c r="E1794">
        <v>0</v>
      </c>
      <c r="F1794">
        <v>0</v>
      </c>
      <c r="G1794">
        <v>0</v>
      </c>
      <c r="H1794">
        <v>1791</v>
      </c>
      <c r="I1794">
        <v>3791000</v>
      </c>
      <c r="J1794">
        <v>5077000</v>
      </c>
      <c r="K1794">
        <v>1791</v>
      </c>
      <c r="L1794">
        <v>0</v>
      </c>
      <c r="M1794">
        <v>0</v>
      </c>
      <c r="N1794">
        <v>0.43801355280634607</v>
      </c>
      <c r="O1794">
        <v>0.55092326549113779</v>
      </c>
      <c r="P1794">
        <v>0</v>
      </c>
      <c r="Q1794">
        <v>0</v>
      </c>
      <c r="R1794">
        <v>1</v>
      </c>
      <c r="S1794">
        <v>1</v>
      </c>
      <c r="T1794">
        <v>4511762.9199777972</v>
      </c>
      <c r="U1794">
        <v>2500000</v>
      </c>
      <c r="V1794">
        <v>8094853.2487402037</v>
      </c>
    </row>
    <row r="1795" spans="1:22" x14ac:dyDescent="0.25">
      <c r="A1795">
        <v>1792</v>
      </c>
      <c r="B1795" s="1">
        <f t="shared" si="27"/>
        <v>41606</v>
      </c>
      <c r="C1795">
        <v>3879109613.6476068</v>
      </c>
      <c r="D1795">
        <v>74841291.31525059</v>
      </c>
      <c r="E1795">
        <v>2998775</v>
      </c>
      <c r="F1795">
        <v>0</v>
      </c>
      <c r="G1795">
        <v>0</v>
      </c>
      <c r="H1795">
        <v>1792</v>
      </c>
      <c r="I1795">
        <v>4146000</v>
      </c>
      <c r="J1795">
        <v>5477000</v>
      </c>
      <c r="K1795">
        <v>1792</v>
      </c>
      <c r="L1795">
        <v>0</v>
      </c>
      <c r="M1795">
        <v>0</v>
      </c>
      <c r="N1795">
        <v>0.43803754147061857</v>
      </c>
      <c r="O1795">
        <v>0.55094261281000123</v>
      </c>
      <c r="P1795">
        <v>0</v>
      </c>
      <c r="Q1795">
        <v>0</v>
      </c>
      <c r="R1795">
        <v>1</v>
      </c>
      <c r="S1795">
        <v>1</v>
      </c>
      <c r="T1795">
        <v>4661022.630596621</v>
      </c>
      <c r="U1795">
        <v>2548019.4065328892</v>
      </c>
      <c r="V1795">
        <v>7762889.7018216494</v>
      </c>
    </row>
    <row r="1796" spans="1:22" x14ac:dyDescent="0.25">
      <c r="A1796">
        <v>1793</v>
      </c>
      <c r="B1796" s="1">
        <f t="shared" ref="B1796:B1859" si="28">DATE(2009,1,1)+A1796</f>
        <v>41607</v>
      </c>
      <c r="C1796">
        <v>3879107959.3527899</v>
      </c>
      <c r="D1796">
        <v>74841291.31525059</v>
      </c>
      <c r="E1796">
        <v>719755</v>
      </c>
      <c r="F1796">
        <v>0</v>
      </c>
      <c r="G1796">
        <v>0</v>
      </c>
      <c r="H1796">
        <v>1793</v>
      </c>
      <c r="I1796">
        <v>3707000</v>
      </c>
      <c r="J1796">
        <v>5037000</v>
      </c>
      <c r="K1796">
        <v>1793</v>
      </c>
      <c r="L1796">
        <v>0</v>
      </c>
      <c r="M1796">
        <v>0</v>
      </c>
      <c r="N1796">
        <v>0.4380546716434387</v>
      </c>
      <c r="O1796">
        <v>0.55095946781313554</v>
      </c>
      <c r="P1796">
        <v>0</v>
      </c>
      <c r="Q1796">
        <v>0</v>
      </c>
      <c r="R1796">
        <v>1</v>
      </c>
      <c r="S1796">
        <v>1</v>
      </c>
      <c r="T1796">
        <v>4395085.2692150222</v>
      </c>
      <c r="U1796">
        <v>2500000</v>
      </c>
      <c r="V1796">
        <v>6251148.5068480084</v>
      </c>
    </row>
    <row r="1797" spans="1:22" x14ac:dyDescent="0.25">
      <c r="A1797">
        <v>1794</v>
      </c>
      <c r="B1797" s="1">
        <f t="shared" si="28"/>
        <v>41608</v>
      </c>
      <c r="C1797">
        <v>3879106219.7755089</v>
      </c>
      <c r="D1797">
        <v>74841291.31525059</v>
      </c>
      <c r="E1797">
        <v>473215.51080190751</v>
      </c>
      <c r="F1797">
        <v>0</v>
      </c>
      <c r="G1797">
        <v>0</v>
      </c>
      <c r="H1797">
        <v>1794</v>
      </c>
      <c r="I1797">
        <v>3663000</v>
      </c>
      <c r="J1797">
        <v>4868000</v>
      </c>
      <c r="K1797">
        <v>1794</v>
      </c>
      <c r="L1797">
        <v>0</v>
      </c>
      <c r="M1797">
        <v>0</v>
      </c>
      <c r="N1797">
        <v>0.43808033387616441</v>
      </c>
      <c r="O1797">
        <v>0.55097895439448497</v>
      </c>
      <c r="P1797">
        <v>0</v>
      </c>
      <c r="Q1797">
        <v>0</v>
      </c>
      <c r="R1797">
        <v>1</v>
      </c>
      <c r="S1797">
        <v>1</v>
      </c>
      <c r="T1797">
        <v>4329146.9403634882</v>
      </c>
      <c r="U1797">
        <v>2500000</v>
      </c>
      <c r="V1797">
        <v>4737572.9388005007</v>
      </c>
    </row>
    <row r="1798" spans="1:22" x14ac:dyDescent="0.25">
      <c r="A1798">
        <v>1795</v>
      </c>
      <c r="B1798" s="1">
        <f t="shared" si="28"/>
        <v>41609</v>
      </c>
      <c r="C1798">
        <v>3879104403.4440632</v>
      </c>
      <c r="D1798">
        <v>74841291.31525059</v>
      </c>
      <c r="E1798">
        <v>-368124.39960129349</v>
      </c>
      <c r="F1798">
        <v>0</v>
      </c>
      <c r="G1798">
        <v>0</v>
      </c>
      <c r="H1798">
        <v>1795</v>
      </c>
      <c r="I1798">
        <v>3844000</v>
      </c>
      <c r="J1798">
        <v>4965000</v>
      </c>
      <c r="K1798">
        <v>1795</v>
      </c>
      <c r="L1798">
        <v>0</v>
      </c>
      <c r="M1798">
        <v>0</v>
      </c>
      <c r="N1798">
        <v>0.43810686558601653</v>
      </c>
      <c r="O1798">
        <v>0.55099951336746178</v>
      </c>
      <c r="P1798">
        <v>0</v>
      </c>
      <c r="Q1798">
        <v>0</v>
      </c>
      <c r="R1798">
        <v>1</v>
      </c>
      <c r="S1798">
        <v>1</v>
      </c>
      <c r="T1798">
        <v>4263323.6374174096</v>
      </c>
      <c r="U1798">
        <v>2500000</v>
      </c>
      <c r="V1798">
        <v>2829209.8958005481</v>
      </c>
    </row>
    <row r="1799" spans="1:22" x14ac:dyDescent="0.25">
      <c r="A1799">
        <v>1796</v>
      </c>
      <c r="B1799" s="1">
        <f t="shared" si="28"/>
        <v>41610</v>
      </c>
      <c r="C1799">
        <v>3879102518.0339141</v>
      </c>
      <c r="D1799">
        <v>74841291.31525059</v>
      </c>
      <c r="E1799">
        <v>2634331.8443124369</v>
      </c>
      <c r="F1799">
        <v>0</v>
      </c>
      <c r="G1799">
        <v>0</v>
      </c>
      <c r="H1799">
        <v>1796</v>
      </c>
      <c r="I1799">
        <v>3741000</v>
      </c>
      <c r="J1799">
        <v>4861000</v>
      </c>
      <c r="K1799">
        <v>1796</v>
      </c>
      <c r="L1799">
        <v>0</v>
      </c>
      <c r="M1799">
        <v>0</v>
      </c>
      <c r="N1799">
        <v>0.43812977767525269</v>
      </c>
      <c r="O1799">
        <v>0.55101933311131057</v>
      </c>
      <c r="P1799">
        <v>0</v>
      </c>
      <c r="Q1799">
        <v>0</v>
      </c>
      <c r="R1799">
        <v>1</v>
      </c>
      <c r="S1799">
        <v>1</v>
      </c>
      <c r="T1799">
        <v>4313262.7245489471</v>
      </c>
      <c r="U1799">
        <v>2529347.4995588181</v>
      </c>
      <c r="V1799">
        <v>2503567.1457349928</v>
      </c>
    </row>
    <row r="1800" spans="1:22" x14ac:dyDescent="0.25">
      <c r="A1800">
        <v>1797</v>
      </c>
      <c r="B1800" s="1">
        <f t="shared" si="28"/>
        <v>41611</v>
      </c>
      <c r="C1800">
        <v>3879100570.4529748</v>
      </c>
      <c r="D1800">
        <v>74841291.31525059</v>
      </c>
      <c r="E1800">
        <v>0</v>
      </c>
      <c r="F1800">
        <v>0</v>
      </c>
      <c r="G1800">
        <v>0</v>
      </c>
      <c r="H1800">
        <v>1797</v>
      </c>
      <c r="I1800">
        <v>3724000</v>
      </c>
      <c r="J1800">
        <v>4824000</v>
      </c>
      <c r="K1800">
        <v>1797</v>
      </c>
      <c r="L1800">
        <v>0</v>
      </c>
      <c r="M1800">
        <v>0</v>
      </c>
      <c r="N1800">
        <v>0.43815494869739258</v>
      </c>
      <c r="O1800">
        <v>0.55103992017905201</v>
      </c>
      <c r="P1800">
        <v>0</v>
      </c>
      <c r="Q1800">
        <v>0</v>
      </c>
      <c r="R1800">
        <v>1</v>
      </c>
      <c r="S1800">
        <v>1</v>
      </c>
      <c r="T1800">
        <v>4169700.7672167299</v>
      </c>
      <c r="U1800">
        <v>2500000</v>
      </c>
      <c r="V1800">
        <v>985942.25295728212</v>
      </c>
    </row>
    <row r="1801" spans="1:22" x14ac:dyDescent="0.25">
      <c r="A1801">
        <v>1798</v>
      </c>
      <c r="B1801" s="1">
        <f t="shared" si="28"/>
        <v>41612</v>
      </c>
      <c r="C1801">
        <v>3879098566.9183631</v>
      </c>
      <c r="D1801">
        <v>74841291.31525059</v>
      </c>
      <c r="E1801">
        <v>-600000</v>
      </c>
      <c r="F1801">
        <v>0</v>
      </c>
      <c r="G1801">
        <v>0</v>
      </c>
      <c r="H1801">
        <v>1798</v>
      </c>
      <c r="I1801">
        <v>3682000</v>
      </c>
      <c r="J1801">
        <v>4711000</v>
      </c>
      <c r="K1801">
        <v>1798</v>
      </c>
      <c r="L1801">
        <v>0</v>
      </c>
      <c r="M1801">
        <v>0</v>
      </c>
      <c r="N1801">
        <v>0.43818026220636491</v>
      </c>
      <c r="O1801">
        <v>0.55106060545172331</v>
      </c>
      <c r="P1801">
        <v>0</v>
      </c>
      <c r="Q1801">
        <v>0</v>
      </c>
      <c r="R1801">
        <v>1</v>
      </c>
      <c r="S1801">
        <v>1</v>
      </c>
      <c r="T1801">
        <v>4106054.699307133</v>
      </c>
      <c r="U1801">
        <v>2500000</v>
      </c>
      <c r="V1801">
        <v>-923917.16935191536</v>
      </c>
    </row>
    <row r="1802" spans="1:22" x14ac:dyDescent="0.25">
      <c r="A1802">
        <v>1799</v>
      </c>
      <c r="B1802" s="1">
        <f t="shared" si="28"/>
        <v>41613</v>
      </c>
      <c r="C1802">
        <v>3879096513.0254788</v>
      </c>
      <c r="D1802">
        <v>74841291.31525059</v>
      </c>
      <c r="E1802">
        <v>-1194000.00013411</v>
      </c>
      <c r="F1802">
        <v>0</v>
      </c>
      <c r="G1802">
        <v>0</v>
      </c>
      <c r="H1802">
        <v>1799</v>
      </c>
      <c r="I1802">
        <v>3788000</v>
      </c>
      <c r="J1802">
        <v>4741000</v>
      </c>
      <c r="K1802">
        <v>1799</v>
      </c>
      <c r="L1802">
        <v>0</v>
      </c>
      <c r="M1802">
        <v>0</v>
      </c>
      <c r="N1802">
        <v>0.43820640711650211</v>
      </c>
      <c r="O1802">
        <v>0.55108200632290938</v>
      </c>
      <c r="P1802">
        <v>0</v>
      </c>
      <c r="Q1802">
        <v>0</v>
      </c>
      <c r="R1802">
        <v>1</v>
      </c>
      <c r="S1802">
        <v>1</v>
      </c>
      <c r="T1802">
        <v>4046195.505338829</v>
      </c>
      <c r="U1802">
        <v>2500000</v>
      </c>
      <c r="V1802">
        <v>-2814677.9978649081</v>
      </c>
    </row>
    <row r="1803" spans="1:22" x14ac:dyDescent="0.25">
      <c r="A1803">
        <v>1800</v>
      </c>
      <c r="B1803" s="1">
        <f t="shared" si="28"/>
        <v>41614</v>
      </c>
      <c r="C1803">
        <v>3879094413.8101802</v>
      </c>
      <c r="D1803">
        <v>74841291.31525059</v>
      </c>
      <c r="E1803">
        <v>-1782060.0003996489</v>
      </c>
      <c r="F1803">
        <v>0</v>
      </c>
      <c r="G1803">
        <v>0</v>
      </c>
      <c r="H1803">
        <v>1800</v>
      </c>
      <c r="I1803">
        <v>4024000</v>
      </c>
      <c r="J1803">
        <v>4872000</v>
      </c>
      <c r="K1803">
        <v>1800</v>
      </c>
      <c r="L1803">
        <v>0</v>
      </c>
      <c r="M1803">
        <v>0</v>
      </c>
      <c r="N1803">
        <v>0.43823043644715642</v>
      </c>
      <c r="O1803">
        <v>0.55110312404486128</v>
      </c>
      <c r="P1803">
        <v>0</v>
      </c>
      <c r="Q1803">
        <v>0</v>
      </c>
      <c r="R1803">
        <v>1</v>
      </c>
      <c r="S1803">
        <v>1</v>
      </c>
      <c r="T1803">
        <v>3989897.8703046492</v>
      </c>
      <c r="U1803">
        <v>2500000</v>
      </c>
      <c r="V1803">
        <v>-4686531.2185153887</v>
      </c>
    </row>
    <row r="1804" spans="1:22" x14ac:dyDescent="0.25">
      <c r="A1804">
        <v>1801</v>
      </c>
      <c r="B1804" s="1">
        <f t="shared" si="28"/>
        <v>41615</v>
      </c>
      <c r="C1804">
        <v>3879092273.8047371</v>
      </c>
      <c r="D1804">
        <v>74841291.31525059</v>
      </c>
      <c r="E1804">
        <v>-2364239.4007939738</v>
      </c>
      <c r="F1804">
        <v>0</v>
      </c>
      <c r="G1804">
        <v>0</v>
      </c>
      <c r="H1804">
        <v>1801</v>
      </c>
      <c r="I1804">
        <v>3894000</v>
      </c>
      <c r="J1804">
        <v>4969000</v>
      </c>
      <c r="K1804">
        <v>1801</v>
      </c>
      <c r="L1804">
        <v>0</v>
      </c>
      <c r="M1804">
        <v>0</v>
      </c>
      <c r="N1804">
        <v>0.43824966453723557</v>
      </c>
      <c r="O1804">
        <v>0.55112321266949271</v>
      </c>
      <c r="P1804">
        <v>0</v>
      </c>
      <c r="Q1804">
        <v>0</v>
      </c>
      <c r="R1804">
        <v>1</v>
      </c>
      <c r="S1804">
        <v>1</v>
      </c>
      <c r="T1804">
        <v>3936949.885202812</v>
      </c>
      <c r="U1804">
        <v>2500000</v>
      </c>
      <c r="V1804">
        <v>-6539665.9073777562</v>
      </c>
    </row>
    <row r="1805" spans="1:22" x14ac:dyDescent="0.25">
      <c r="A1805">
        <v>1802</v>
      </c>
      <c r="B1805" s="1">
        <f t="shared" si="28"/>
        <v>41616</v>
      </c>
      <c r="C1805">
        <v>3879090097.0881882</v>
      </c>
      <c r="D1805">
        <v>74841291.31525059</v>
      </c>
      <c r="E1805">
        <v>-2940597.0073144832</v>
      </c>
      <c r="F1805">
        <v>0</v>
      </c>
      <c r="G1805">
        <v>0</v>
      </c>
      <c r="H1805">
        <v>1802</v>
      </c>
      <c r="I1805">
        <v>3750000</v>
      </c>
      <c r="J1805">
        <v>4760000</v>
      </c>
      <c r="K1805">
        <v>1802</v>
      </c>
      <c r="L1805">
        <v>0</v>
      </c>
      <c r="M1805">
        <v>0</v>
      </c>
      <c r="N1805">
        <v>0.43827155037106819</v>
      </c>
      <c r="O1805">
        <v>0.5511424868210878</v>
      </c>
      <c r="P1805">
        <v>0</v>
      </c>
      <c r="Q1805">
        <v>0</v>
      </c>
      <c r="R1805">
        <v>1</v>
      </c>
      <c r="S1805">
        <v>1</v>
      </c>
      <c r="T1805">
        <v>3887152.2493937369</v>
      </c>
      <c r="U1805">
        <v>2500000</v>
      </c>
      <c r="V1805">
        <v>-8374269.2497657081</v>
      </c>
    </row>
    <row r="1806" spans="1:22" x14ac:dyDescent="0.25">
      <c r="A1806">
        <v>1803</v>
      </c>
      <c r="B1806" s="1">
        <f t="shared" si="28"/>
        <v>41617</v>
      </c>
      <c r="C1806">
        <v>3879087887.331666</v>
      </c>
      <c r="D1806">
        <v>74841291.31525059</v>
      </c>
      <c r="E1806">
        <v>-3511191.0378986131</v>
      </c>
      <c r="F1806">
        <v>0</v>
      </c>
      <c r="G1806">
        <v>0</v>
      </c>
      <c r="H1806">
        <v>1803</v>
      </c>
      <c r="I1806">
        <v>3733000</v>
      </c>
      <c r="J1806">
        <v>5468000</v>
      </c>
      <c r="K1806">
        <v>1803</v>
      </c>
      <c r="L1806">
        <v>0</v>
      </c>
      <c r="M1806">
        <v>0</v>
      </c>
      <c r="N1806">
        <v>0.43829633322825529</v>
      </c>
      <c r="O1806">
        <v>0.551163237855403</v>
      </c>
      <c r="P1806">
        <v>0</v>
      </c>
      <c r="Q1806">
        <v>0</v>
      </c>
      <c r="R1806">
        <v>1</v>
      </c>
      <c r="S1806">
        <v>1</v>
      </c>
      <c r="T1806">
        <v>3840317.5204157829</v>
      </c>
      <c r="U1806">
        <v>2500000</v>
      </c>
      <c r="V1806">
        <v>-10190526.55913985</v>
      </c>
    </row>
    <row r="1807" spans="1:22" x14ac:dyDescent="0.25">
      <c r="A1807">
        <v>1804</v>
      </c>
      <c r="B1807" s="1">
        <f t="shared" si="28"/>
        <v>41618</v>
      </c>
      <c r="C1807">
        <v>3879085647.8391881</v>
      </c>
      <c r="D1807">
        <v>74841291.31525059</v>
      </c>
      <c r="E1807">
        <v>18236325.871695559</v>
      </c>
      <c r="F1807">
        <v>0</v>
      </c>
      <c r="G1807">
        <v>0</v>
      </c>
      <c r="H1807">
        <v>1804</v>
      </c>
      <c r="I1807">
        <v>4640000</v>
      </c>
      <c r="J1807">
        <v>7193000</v>
      </c>
      <c r="K1807">
        <v>1804</v>
      </c>
      <c r="L1807">
        <v>0</v>
      </c>
      <c r="M1807">
        <v>0</v>
      </c>
      <c r="N1807">
        <v>0.43832145253073329</v>
      </c>
      <c r="O1807">
        <v>0.55117835172281426</v>
      </c>
      <c r="P1807">
        <v>0</v>
      </c>
      <c r="Q1807">
        <v>0</v>
      </c>
      <c r="R1807">
        <v>1</v>
      </c>
      <c r="S1807">
        <v>1</v>
      </c>
      <c r="T1807">
        <v>14916328.415659649</v>
      </c>
      <c r="U1807">
        <v>9444819.4534581918</v>
      </c>
      <c r="V1807">
        <v>6921578.7041737903</v>
      </c>
    </row>
    <row r="1808" spans="1:22" x14ac:dyDescent="0.25">
      <c r="A1808">
        <v>1805</v>
      </c>
      <c r="B1808" s="1">
        <f t="shared" si="28"/>
        <v>41619</v>
      </c>
      <c r="C1808">
        <v>3879083381.5843682</v>
      </c>
      <c r="D1808">
        <v>74841291.31525059</v>
      </c>
      <c r="E1808">
        <v>18133.34947416931</v>
      </c>
      <c r="F1808">
        <v>0</v>
      </c>
      <c r="G1808">
        <v>0</v>
      </c>
      <c r="H1808">
        <v>1805</v>
      </c>
      <c r="I1808">
        <v>3831000</v>
      </c>
      <c r="J1808">
        <v>5296000</v>
      </c>
      <c r="K1808">
        <v>1805</v>
      </c>
      <c r="L1808">
        <v>0</v>
      </c>
      <c r="M1808">
        <v>0</v>
      </c>
      <c r="N1808">
        <v>0.43827774451004842</v>
      </c>
      <c r="O1808">
        <v>0.5511346130673197</v>
      </c>
      <c r="P1808">
        <v>0</v>
      </c>
      <c r="Q1808">
        <v>0</v>
      </c>
      <c r="R1808">
        <v>1</v>
      </c>
      <c r="S1808">
        <v>1</v>
      </c>
      <c r="T1808">
        <v>4036534.1747955568</v>
      </c>
      <c r="U1808">
        <v>2500000</v>
      </c>
      <c r="V1808">
        <v>5016734.410207958</v>
      </c>
    </row>
    <row r="1809" spans="1:22" x14ac:dyDescent="0.25">
      <c r="A1809">
        <v>1806</v>
      </c>
      <c r="B1809" s="1">
        <f t="shared" si="28"/>
        <v>41620</v>
      </c>
      <c r="C1809">
        <v>3879081091.2434568</v>
      </c>
      <c r="D1809">
        <v>74841291.31525059</v>
      </c>
      <c r="E1809">
        <v>2287905.3412463958</v>
      </c>
      <c r="F1809">
        <v>0</v>
      </c>
      <c r="G1809">
        <v>0</v>
      </c>
      <c r="H1809">
        <v>1806</v>
      </c>
      <c r="I1809">
        <v>4117000</v>
      </c>
      <c r="J1809">
        <v>5284000</v>
      </c>
      <c r="K1809">
        <v>1806</v>
      </c>
      <c r="L1809">
        <v>0</v>
      </c>
      <c r="M1809">
        <v>0</v>
      </c>
      <c r="N1809">
        <v>0.438300899157679</v>
      </c>
      <c r="O1809">
        <v>0.55115159912559675</v>
      </c>
      <c r="P1809">
        <v>0</v>
      </c>
      <c r="Q1809">
        <v>0</v>
      </c>
      <c r="R1809">
        <v>1</v>
      </c>
      <c r="S1809">
        <v>1</v>
      </c>
      <c r="T1809">
        <v>4040681.55777806</v>
      </c>
      <c r="U1809">
        <v>2559590.0776239801</v>
      </c>
      <c r="V1809">
        <v>4688706.3913028333</v>
      </c>
    </row>
    <row r="1810" spans="1:22" x14ac:dyDescent="0.25">
      <c r="A1810">
        <v>1807</v>
      </c>
      <c r="B1810" s="1">
        <f t="shared" si="28"/>
        <v>41621</v>
      </c>
      <c r="C1810">
        <v>3879078779.2250791</v>
      </c>
      <c r="D1810">
        <v>74841291.31525059</v>
      </c>
      <c r="E1810">
        <v>719755</v>
      </c>
      <c r="F1810">
        <v>0</v>
      </c>
      <c r="G1810">
        <v>0</v>
      </c>
      <c r="H1810">
        <v>1807</v>
      </c>
      <c r="I1810">
        <v>3974000</v>
      </c>
      <c r="J1810">
        <v>5121000</v>
      </c>
      <c r="K1810">
        <v>1807</v>
      </c>
      <c r="L1810">
        <v>0</v>
      </c>
      <c r="M1810">
        <v>0</v>
      </c>
      <c r="N1810">
        <v>0.43831870105417259</v>
      </c>
      <c r="O1810">
        <v>0.55116868512383466</v>
      </c>
      <c r="P1810">
        <v>0</v>
      </c>
      <c r="Q1810">
        <v>0</v>
      </c>
      <c r="R1810">
        <v>1</v>
      </c>
      <c r="S1810">
        <v>1</v>
      </c>
      <c r="T1810">
        <v>3964008.17978764</v>
      </c>
      <c r="U1810">
        <v>2500000</v>
      </c>
      <c r="V1810">
        <v>2777825.1424417058</v>
      </c>
    </row>
    <row r="1811" spans="1:22" x14ac:dyDescent="0.25">
      <c r="A1811">
        <v>1808</v>
      </c>
      <c r="B1811" s="1">
        <f t="shared" si="28"/>
        <v>41622</v>
      </c>
      <c r="C1811">
        <v>3879076447.6969919</v>
      </c>
      <c r="D1811">
        <v>74841291.31525059</v>
      </c>
      <c r="E1811">
        <v>472434.95016087778</v>
      </c>
      <c r="F1811">
        <v>0</v>
      </c>
      <c r="G1811">
        <v>0</v>
      </c>
      <c r="H1811">
        <v>1808</v>
      </c>
      <c r="I1811">
        <v>3817000</v>
      </c>
      <c r="J1811">
        <v>4860000</v>
      </c>
      <c r="K1811">
        <v>1808</v>
      </c>
      <c r="L1811">
        <v>0</v>
      </c>
      <c r="M1811">
        <v>0</v>
      </c>
      <c r="N1811">
        <v>0.43833894616972641</v>
      </c>
      <c r="O1811">
        <v>0.55118685229490594</v>
      </c>
      <c r="P1811">
        <v>0</v>
      </c>
      <c r="Q1811">
        <v>0</v>
      </c>
      <c r="R1811">
        <v>1</v>
      </c>
      <c r="S1811">
        <v>1</v>
      </c>
      <c r="T1811">
        <v>3923718.4832908842</v>
      </c>
      <c r="U1811">
        <v>2500000</v>
      </c>
      <c r="V1811">
        <v>2049286.6119721381</v>
      </c>
    </row>
    <row r="1812" spans="1:22" x14ac:dyDescent="0.25">
      <c r="A1812">
        <v>1809</v>
      </c>
      <c r="B1812" s="1">
        <f t="shared" si="28"/>
        <v>41623</v>
      </c>
      <c r="C1812">
        <v>3879074098.6101809</v>
      </c>
      <c r="D1812">
        <v>74841291.31525059</v>
      </c>
      <c r="E1812">
        <v>-368506.87431557238</v>
      </c>
      <c r="F1812">
        <v>0</v>
      </c>
      <c r="G1812">
        <v>0</v>
      </c>
      <c r="H1812">
        <v>1809</v>
      </c>
      <c r="I1812">
        <v>3755000</v>
      </c>
      <c r="J1812">
        <v>4777000</v>
      </c>
      <c r="K1812">
        <v>1809</v>
      </c>
      <c r="L1812">
        <v>0</v>
      </c>
      <c r="M1812">
        <v>0</v>
      </c>
      <c r="N1812">
        <v>0.43836237637378639</v>
      </c>
      <c r="O1812">
        <v>0.55120691185033199</v>
      </c>
      <c r="P1812">
        <v>0</v>
      </c>
      <c r="Q1812">
        <v>0</v>
      </c>
      <c r="R1812">
        <v>1</v>
      </c>
      <c r="S1812">
        <v>1</v>
      </c>
      <c r="T1812">
        <v>3882005.6889855629</v>
      </c>
      <c r="U1812">
        <v>2500000</v>
      </c>
      <c r="V1812">
        <v>141489.0243189116</v>
      </c>
    </row>
    <row r="1813" spans="1:22" x14ac:dyDescent="0.25">
      <c r="A1813">
        <v>1810</v>
      </c>
      <c r="B1813" s="1">
        <f t="shared" si="28"/>
        <v>41624</v>
      </c>
      <c r="C1813">
        <v>3879071733.7205272</v>
      </c>
      <c r="D1813">
        <v>74841291.31525059</v>
      </c>
      <c r="E1813">
        <v>-964821.80565478443</v>
      </c>
      <c r="F1813">
        <v>0</v>
      </c>
      <c r="G1813">
        <v>0</v>
      </c>
      <c r="H1813">
        <v>1810</v>
      </c>
      <c r="I1813">
        <v>3633000</v>
      </c>
      <c r="J1813">
        <v>4660000</v>
      </c>
      <c r="K1813">
        <v>1810</v>
      </c>
      <c r="L1813">
        <v>0</v>
      </c>
      <c r="M1813">
        <v>0</v>
      </c>
      <c r="N1813">
        <v>0.43838704667043699</v>
      </c>
      <c r="O1813">
        <v>0.55122751954223292</v>
      </c>
      <c r="P1813">
        <v>0</v>
      </c>
      <c r="Q1813">
        <v>0</v>
      </c>
      <c r="R1813">
        <v>1</v>
      </c>
      <c r="S1813">
        <v>1</v>
      </c>
      <c r="T1813">
        <v>3835477.174926097</v>
      </c>
      <c r="U1813">
        <v>2500000</v>
      </c>
      <c r="V1813">
        <v>-1759925.865892652</v>
      </c>
    </row>
    <row r="1814" spans="1:22" x14ac:dyDescent="0.25">
      <c r="A1814">
        <v>1811</v>
      </c>
      <c r="B1814" s="1">
        <f t="shared" si="28"/>
        <v>41625</v>
      </c>
      <c r="C1814">
        <v>3879069354.608325</v>
      </c>
      <c r="D1814">
        <v>74841291.31525059</v>
      </c>
      <c r="E1814">
        <v>-1555173.587813891</v>
      </c>
      <c r="F1814">
        <v>0</v>
      </c>
      <c r="G1814">
        <v>0</v>
      </c>
      <c r="H1814">
        <v>1811</v>
      </c>
      <c r="I1814">
        <v>3853000</v>
      </c>
      <c r="J1814">
        <v>4620000</v>
      </c>
      <c r="K1814">
        <v>1811</v>
      </c>
      <c r="L1814">
        <v>0</v>
      </c>
      <c r="M1814">
        <v>0</v>
      </c>
      <c r="N1814">
        <v>0.4384141325475045</v>
      </c>
      <c r="O1814">
        <v>0.55124892291702032</v>
      </c>
      <c r="P1814">
        <v>0</v>
      </c>
      <c r="Q1814">
        <v>0</v>
      </c>
      <c r="R1814">
        <v>1</v>
      </c>
      <c r="S1814">
        <v>1</v>
      </c>
      <c r="T1814">
        <v>3791717.0584001448</v>
      </c>
      <c r="U1814">
        <v>2500000</v>
      </c>
      <c r="V1814">
        <v>-3642326.6076270998</v>
      </c>
    </row>
    <row r="1815" spans="1:22" x14ac:dyDescent="0.25">
      <c r="A1815">
        <v>1812</v>
      </c>
      <c r="B1815" s="1">
        <f t="shared" si="28"/>
        <v>41626</v>
      </c>
      <c r="C1815">
        <v>3879066962.6958389</v>
      </c>
      <c r="D1815">
        <v>74841291.31525059</v>
      </c>
      <c r="E1815">
        <v>4338173.1477166396</v>
      </c>
      <c r="F1815">
        <v>0</v>
      </c>
      <c r="G1815">
        <v>0</v>
      </c>
      <c r="H1815">
        <v>1812</v>
      </c>
      <c r="I1815">
        <v>5255000</v>
      </c>
      <c r="J1815">
        <v>6784000</v>
      </c>
      <c r="K1815">
        <v>1812</v>
      </c>
      <c r="L1815">
        <v>0</v>
      </c>
      <c r="M1815">
        <v>0</v>
      </c>
      <c r="N1815">
        <v>0.43843682988320848</v>
      </c>
      <c r="O1815">
        <v>0.5512705568409314</v>
      </c>
      <c r="P1815">
        <v>0</v>
      </c>
      <c r="Q1815">
        <v>0</v>
      </c>
      <c r="R1815">
        <v>1</v>
      </c>
      <c r="S1815">
        <v>1</v>
      </c>
      <c r="T1815">
        <v>6044288.9804336643</v>
      </c>
      <c r="U1815">
        <v>4257764.0110052116</v>
      </c>
      <c r="V1815">
        <v>403534.15763504762</v>
      </c>
    </row>
    <row r="1816" spans="1:22" x14ac:dyDescent="0.25">
      <c r="A1816">
        <v>1813</v>
      </c>
      <c r="B1816" s="1">
        <f t="shared" si="28"/>
        <v>41627</v>
      </c>
      <c r="C1816">
        <v>3879064559.263103</v>
      </c>
      <c r="D1816">
        <v>74841291.31525059</v>
      </c>
      <c r="E1816">
        <v>12235835</v>
      </c>
      <c r="F1816">
        <v>0</v>
      </c>
      <c r="G1816">
        <v>0</v>
      </c>
      <c r="H1816">
        <v>1813</v>
      </c>
      <c r="I1816">
        <v>5341000</v>
      </c>
      <c r="J1816">
        <v>7264000</v>
      </c>
      <c r="K1816">
        <v>1813</v>
      </c>
      <c r="L1816">
        <v>0</v>
      </c>
      <c r="M1816">
        <v>0</v>
      </c>
      <c r="N1816">
        <v>0.43844663361402908</v>
      </c>
      <c r="O1816">
        <v>0.55128126856453585</v>
      </c>
      <c r="P1816">
        <v>0</v>
      </c>
      <c r="Q1816">
        <v>0</v>
      </c>
      <c r="R1816">
        <v>1</v>
      </c>
      <c r="S1816">
        <v>1</v>
      </c>
      <c r="T1816">
        <v>10190405.582853431</v>
      </c>
      <c r="U1816">
        <v>6307549.8743016124</v>
      </c>
      <c r="V1816">
        <v>9925613.2566108666</v>
      </c>
    </row>
    <row r="1817" spans="1:22" x14ac:dyDescent="0.25">
      <c r="A1817">
        <v>1814</v>
      </c>
      <c r="B1817" s="1">
        <f t="shared" si="28"/>
        <v>41628</v>
      </c>
      <c r="C1817">
        <v>3879062145.462152</v>
      </c>
      <c r="D1817">
        <v>74841291.31525059</v>
      </c>
      <c r="E1817">
        <v>6477795.0000000009</v>
      </c>
      <c r="F1817">
        <v>0</v>
      </c>
      <c r="G1817">
        <v>0</v>
      </c>
      <c r="H1817">
        <v>1814</v>
      </c>
      <c r="I1817">
        <v>5348000</v>
      </c>
      <c r="J1817">
        <v>6624000</v>
      </c>
      <c r="K1817">
        <v>1814</v>
      </c>
      <c r="L1817">
        <v>0</v>
      </c>
      <c r="M1817">
        <v>0</v>
      </c>
      <c r="N1817">
        <v>0.43845586352243221</v>
      </c>
      <c r="O1817">
        <v>0.55128288077611076</v>
      </c>
      <c r="P1817">
        <v>0</v>
      </c>
      <c r="Q1817">
        <v>0</v>
      </c>
      <c r="R1817">
        <v>1</v>
      </c>
      <c r="S1817">
        <v>1</v>
      </c>
      <c r="T1817">
        <v>5023707.0167832281</v>
      </c>
      <c r="U1817">
        <v>2500000</v>
      </c>
      <c r="V1817">
        <v>9202058.7562357411</v>
      </c>
    </row>
    <row r="1818" spans="1:22" x14ac:dyDescent="0.25">
      <c r="A1818">
        <v>1815</v>
      </c>
      <c r="B1818" s="1">
        <f t="shared" si="28"/>
        <v>41629</v>
      </c>
      <c r="C1818">
        <v>3879059722.329813</v>
      </c>
      <c r="D1818">
        <v>74841291.31525059</v>
      </c>
      <c r="E1818">
        <v>2159265</v>
      </c>
      <c r="F1818">
        <v>0</v>
      </c>
      <c r="G1818">
        <v>0</v>
      </c>
      <c r="H1818">
        <v>1815</v>
      </c>
      <c r="I1818">
        <v>4307000</v>
      </c>
      <c r="J1818">
        <v>6526000</v>
      </c>
      <c r="K1818">
        <v>1815</v>
      </c>
      <c r="L1818">
        <v>0</v>
      </c>
      <c r="M1818">
        <v>0</v>
      </c>
      <c r="N1818">
        <v>0.4384457346318662</v>
      </c>
      <c r="O1818">
        <v>0.55129248180823409</v>
      </c>
      <c r="P1818">
        <v>0</v>
      </c>
      <c r="Q1818">
        <v>0</v>
      </c>
      <c r="R1818">
        <v>1</v>
      </c>
      <c r="S1818">
        <v>1</v>
      </c>
      <c r="T1818">
        <v>3978302.895632518</v>
      </c>
      <c r="U1818">
        <v>2500000</v>
      </c>
      <c r="V1818">
        <v>7688864.9031367656</v>
      </c>
    </row>
    <row r="1819" spans="1:22" x14ac:dyDescent="0.25">
      <c r="A1819">
        <v>1816</v>
      </c>
      <c r="B1819" s="1">
        <f t="shared" si="28"/>
        <v>41630</v>
      </c>
      <c r="C1819">
        <v>3879057290.7992301</v>
      </c>
      <c r="D1819">
        <v>74841291.31525059</v>
      </c>
      <c r="E1819">
        <v>17993875</v>
      </c>
      <c r="F1819">
        <v>0</v>
      </c>
      <c r="G1819">
        <v>0</v>
      </c>
      <c r="H1819">
        <v>1816</v>
      </c>
      <c r="I1819">
        <v>3989000</v>
      </c>
      <c r="J1819">
        <v>6837000</v>
      </c>
      <c r="K1819">
        <v>1816</v>
      </c>
      <c r="L1819">
        <v>0</v>
      </c>
      <c r="M1819">
        <v>0</v>
      </c>
      <c r="N1819">
        <v>0.43845901801219639</v>
      </c>
      <c r="O1819">
        <v>0.55129900528638642</v>
      </c>
      <c r="P1819">
        <v>0</v>
      </c>
      <c r="Q1819">
        <v>0</v>
      </c>
      <c r="R1819">
        <v>1</v>
      </c>
      <c r="S1819">
        <v>1</v>
      </c>
      <c r="T1819">
        <v>11821416.36404229</v>
      </c>
      <c r="U1819">
        <v>6250264.8999008927</v>
      </c>
      <c r="V1819">
        <v>15239509.052369701</v>
      </c>
    </row>
    <row r="1820" spans="1:22" x14ac:dyDescent="0.25">
      <c r="A1820">
        <v>1817</v>
      </c>
      <c r="B1820" s="1">
        <f t="shared" si="28"/>
        <v>41631</v>
      </c>
      <c r="C1820">
        <v>3879054851.7102299</v>
      </c>
      <c r="D1820">
        <v>75140425.025706694</v>
      </c>
      <c r="E1820">
        <v>719755</v>
      </c>
      <c r="F1820">
        <v>0</v>
      </c>
      <c r="G1820">
        <v>0</v>
      </c>
      <c r="H1820">
        <v>1817</v>
      </c>
      <c r="I1820">
        <v>3915000</v>
      </c>
      <c r="J1820">
        <v>5524000</v>
      </c>
      <c r="K1820">
        <v>1817</v>
      </c>
      <c r="L1820">
        <v>0</v>
      </c>
      <c r="M1820">
        <v>0</v>
      </c>
      <c r="N1820">
        <v>0.43847115446555662</v>
      </c>
      <c r="O1820">
        <v>0.5512877994947718</v>
      </c>
      <c r="P1820">
        <v>0</v>
      </c>
      <c r="Q1820">
        <v>0</v>
      </c>
      <c r="R1820">
        <v>1</v>
      </c>
      <c r="S1820">
        <v>1</v>
      </c>
      <c r="T1820">
        <v>4507884.4620901505</v>
      </c>
      <c r="U1820">
        <v>2821672.342995381</v>
      </c>
      <c r="V1820">
        <v>13625498.35500494</v>
      </c>
    </row>
    <row r="1821" spans="1:22" x14ac:dyDescent="0.25">
      <c r="A1821">
        <v>1818</v>
      </c>
      <c r="B1821" s="1">
        <f t="shared" si="28"/>
        <v>41632</v>
      </c>
      <c r="C1821">
        <v>3879052405.8186641</v>
      </c>
      <c r="D1821">
        <v>75040824.963372394</v>
      </c>
      <c r="E1821">
        <v>-243570.2578725199</v>
      </c>
      <c r="F1821">
        <v>0</v>
      </c>
      <c r="G1821">
        <v>0</v>
      </c>
      <c r="H1821">
        <v>1818</v>
      </c>
      <c r="I1821">
        <v>3792000</v>
      </c>
      <c r="J1821">
        <v>5287000</v>
      </c>
      <c r="K1821">
        <v>1818</v>
      </c>
      <c r="L1821">
        <v>0</v>
      </c>
      <c r="M1821">
        <v>0</v>
      </c>
      <c r="N1821">
        <v>0.43849475771542579</v>
      </c>
      <c r="O1821">
        <v>0.55130404939608946</v>
      </c>
      <c r="P1821">
        <v>0</v>
      </c>
      <c r="Q1821">
        <v>0</v>
      </c>
      <c r="R1821">
        <v>1</v>
      </c>
      <c r="S1821">
        <v>1</v>
      </c>
      <c r="T1821">
        <v>4132701.5224693548</v>
      </c>
      <c r="U1821">
        <v>2500000</v>
      </c>
      <c r="V1821">
        <v>11524565.088011321</v>
      </c>
    </row>
    <row r="1822" spans="1:22" x14ac:dyDescent="0.25">
      <c r="A1822">
        <v>1819</v>
      </c>
      <c r="B1822" s="1">
        <f t="shared" si="28"/>
        <v>41633</v>
      </c>
      <c r="C1822">
        <v>3879049953.80479</v>
      </c>
      <c r="D1822">
        <v>74911177.071512431</v>
      </c>
      <c r="E1822">
        <v>-841134.55534823693</v>
      </c>
      <c r="F1822">
        <v>0</v>
      </c>
      <c r="G1822">
        <v>0</v>
      </c>
      <c r="H1822">
        <v>1819</v>
      </c>
      <c r="I1822">
        <v>3703000</v>
      </c>
      <c r="J1822">
        <v>5093000</v>
      </c>
      <c r="K1822">
        <v>1819</v>
      </c>
      <c r="L1822">
        <v>0</v>
      </c>
      <c r="M1822">
        <v>0</v>
      </c>
      <c r="N1822">
        <v>0.43851867252860022</v>
      </c>
      <c r="O1822">
        <v>0.55132129585454592</v>
      </c>
      <c r="P1822">
        <v>0</v>
      </c>
      <c r="Q1822">
        <v>0</v>
      </c>
      <c r="R1822">
        <v>1</v>
      </c>
      <c r="S1822">
        <v>1</v>
      </c>
      <c r="T1822">
        <v>4071256.8706155051</v>
      </c>
      <c r="U1822">
        <v>2500000</v>
      </c>
      <c r="V1822">
        <v>9406914.8990062308</v>
      </c>
    </row>
    <row r="1823" spans="1:22" x14ac:dyDescent="0.25">
      <c r="A1823">
        <v>1820</v>
      </c>
      <c r="B1823" s="1">
        <f t="shared" si="28"/>
        <v>41634</v>
      </c>
      <c r="C1823">
        <v>3879047496.2808409</v>
      </c>
      <c r="D1823">
        <v>74841291.31525059</v>
      </c>
      <c r="E1823">
        <v>-1432723.209982763</v>
      </c>
      <c r="F1823">
        <v>0</v>
      </c>
      <c r="G1823">
        <v>0</v>
      </c>
      <c r="H1823">
        <v>1820</v>
      </c>
      <c r="I1823">
        <v>3726000</v>
      </c>
      <c r="J1823">
        <v>4926000</v>
      </c>
      <c r="K1823">
        <v>1820</v>
      </c>
      <c r="L1823">
        <v>0</v>
      </c>
      <c r="M1823">
        <v>0</v>
      </c>
      <c r="N1823">
        <v>0.43854435929420221</v>
      </c>
      <c r="O1823">
        <v>0.55133986771499854</v>
      </c>
      <c r="P1823">
        <v>0</v>
      </c>
      <c r="Q1823">
        <v>0</v>
      </c>
      <c r="R1823">
        <v>1</v>
      </c>
      <c r="S1823">
        <v>1</v>
      </c>
      <c r="T1823">
        <v>4013468.1107684891</v>
      </c>
      <c r="U1823">
        <v>2500000</v>
      </c>
      <c r="V1823">
        <v>7498519.2284182999</v>
      </c>
    </row>
    <row r="1824" spans="1:22" x14ac:dyDescent="0.25">
      <c r="A1824">
        <v>1821</v>
      </c>
      <c r="B1824" s="1">
        <f t="shared" si="28"/>
        <v>41635</v>
      </c>
      <c r="C1824">
        <v>3879045033.797832</v>
      </c>
      <c r="D1824">
        <v>74841291.31525059</v>
      </c>
      <c r="E1824">
        <v>140869.0217968263</v>
      </c>
      <c r="F1824">
        <v>0</v>
      </c>
      <c r="G1824">
        <v>0</v>
      </c>
      <c r="H1824">
        <v>1821</v>
      </c>
      <c r="I1824">
        <v>3782000</v>
      </c>
      <c r="J1824">
        <v>4990000</v>
      </c>
      <c r="K1824">
        <v>1821</v>
      </c>
      <c r="L1824">
        <v>0</v>
      </c>
      <c r="M1824">
        <v>0</v>
      </c>
      <c r="N1824">
        <v>0.43856958663676099</v>
      </c>
      <c r="O1824">
        <v>0.5513595710918443</v>
      </c>
      <c r="P1824">
        <v>0</v>
      </c>
      <c r="Q1824">
        <v>0</v>
      </c>
      <c r="R1824">
        <v>1</v>
      </c>
      <c r="S1824">
        <v>1</v>
      </c>
      <c r="T1824">
        <v>3959117.721208151</v>
      </c>
      <c r="U1824">
        <v>2500000</v>
      </c>
      <c r="V1824">
        <v>5597705.4020942049</v>
      </c>
    </row>
    <row r="1825" spans="1:22" x14ac:dyDescent="0.25">
      <c r="A1825">
        <v>1822</v>
      </c>
      <c r="B1825" s="1">
        <f t="shared" si="28"/>
        <v>41636</v>
      </c>
      <c r="C1825">
        <v>3879042566.8516688</v>
      </c>
      <c r="D1825">
        <v>74841291.31525059</v>
      </c>
      <c r="E1825">
        <v>908535.82071193156</v>
      </c>
      <c r="F1825">
        <v>0</v>
      </c>
      <c r="G1825">
        <v>0</v>
      </c>
      <c r="H1825">
        <v>1822</v>
      </c>
      <c r="I1825">
        <v>3659000</v>
      </c>
      <c r="J1825">
        <v>4814000</v>
      </c>
      <c r="K1825">
        <v>1822</v>
      </c>
      <c r="L1825">
        <v>0</v>
      </c>
      <c r="M1825">
        <v>0</v>
      </c>
      <c r="N1825">
        <v>0.43859369421620081</v>
      </c>
      <c r="O1825">
        <v>0.55137870277544621</v>
      </c>
      <c r="P1825">
        <v>0</v>
      </c>
      <c r="Q1825">
        <v>0</v>
      </c>
      <c r="R1825">
        <v>1</v>
      </c>
      <c r="S1825">
        <v>1</v>
      </c>
      <c r="T1825">
        <v>3910177.0918271611</v>
      </c>
      <c r="U1825">
        <v>2500000</v>
      </c>
      <c r="V1825">
        <v>3690312.3167900862</v>
      </c>
    </row>
    <row r="1826" spans="1:22" x14ac:dyDescent="0.25">
      <c r="A1826">
        <v>1823</v>
      </c>
      <c r="B1826" s="1">
        <f t="shared" si="28"/>
        <v>41637</v>
      </c>
      <c r="C1826">
        <v>3879040095.88867</v>
      </c>
      <c r="D1826">
        <v>74841291.31525059</v>
      </c>
      <c r="E1826">
        <v>-151623.16276310949</v>
      </c>
      <c r="F1826">
        <v>0</v>
      </c>
      <c r="G1826">
        <v>0</v>
      </c>
      <c r="H1826">
        <v>1823</v>
      </c>
      <c r="I1826">
        <v>3668000</v>
      </c>
      <c r="J1826">
        <v>4719000</v>
      </c>
      <c r="K1826">
        <v>1823</v>
      </c>
      <c r="L1826">
        <v>0</v>
      </c>
      <c r="M1826">
        <v>0</v>
      </c>
      <c r="N1826">
        <v>0.43862024313431502</v>
      </c>
      <c r="O1826">
        <v>0.55139906260018989</v>
      </c>
      <c r="P1826">
        <v>0</v>
      </c>
      <c r="Q1826">
        <v>0</v>
      </c>
      <c r="R1826">
        <v>1</v>
      </c>
      <c r="S1826">
        <v>1</v>
      </c>
      <c r="T1826">
        <v>3876006.3394427188</v>
      </c>
      <c r="U1826">
        <v>2500000</v>
      </c>
      <c r="V1826">
        <v>1783485.22327042</v>
      </c>
    </row>
    <row r="1827" spans="1:22" x14ac:dyDescent="0.25">
      <c r="A1827">
        <v>1824</v>
      </c>
      <c r="B1827" s="1">
        <f t="shared" si="28"/>
        <v>41638</v>
      </c>
      <c r="C1827">
        <v>3879037621.310524</v>
      </c>
      <c r="D1827">
        <v>74841291.31525059</v>
      </c>
      <c r="E1827">
        <v>-750106.93116936891</v>
      </c>
      <c r="F1827">
        <v>0</v>
      </c>
      <c r="G1827">
        <v>0</v>
      </c>
      <c r="H1827">
        <v>1824</v>
      </c>
      <c r="I1827">
        <v>3659000</v>
      </c>
      <c r="J1827">
        <v>4716000</v>
      </c>
      <c r="K1827">
        <v>1824</v>
      </c>
      <c r="L1827">
        <v>0</v>
      </c>
      <c r="M1827">
        <v>0</v>
      </c>
      <c r="N1827">
        <v>0.43864661161174828</v>
      </c>
      <c r="O1827">
        <v>0.55142007101163282</v>
      </c>
      <c r="P1827">
        <v>0</v>
      </c>
      <c r="Q1827">
        <v>0</v>
      </c>
      <c r="R1827">
        <v>1</v>
      </c>
      <c r="S1827">
        <v>1</v>
      </c>
      <c r="T1827">
        <v>3829834.7803561939</v>
      </c>
      <c r="U1827">
        <v>2500000</v>
      </c>
      <c r="V1827">
        <v>-124086.7951022631</v>
      </c>
    </row>
    <row r="1828" spans="1:22" x14ac:dyDescent="0.25">
      <c r="A1828">
        <v>1825</v>
      </c>
      <c r="B1828" s="1">
        <f t="shared" si="28"/>
        <v>41639</v>
      </c>
      <c r="C1828">
        <v>3879035143.478745</v>
      </c>
      <c r="D1828">
        <v>74841291.31525059</v>
      </c>
      <c r="E1828">
        <v>-1342605.8620253371</v>
      </c>
      <c r="F1828">
        <v>0</v>
      </c>
      <c r="G1828">
        <v>0</v>
      </c>
      <c r="H1828">
        <v>1825</v>
      </c>
      <c r="I1828">
        <v>3672000</v>
      </c>
      <c r="J1828">
        <v>4727000</v>
      </c>
      <c r="K1828">
        <v>1825</v>
      </c>
      <c r="L1828">
        <v>0</v>
      </c>
      <c r="M1828">
        <v>0</v>
      </c>
      <c r="N1828">
        <v>0.4386731548408821</v>
      </c>
      <c r="O1828">
        <v>0.55144102843584175</v>
      </c>
      <c r="P1828">
        <v>0</v>
      </c>
      <c r="Q1828">
        <v>0</v>
      </c>
      <c r="R1828">
        <v>1</v>
      </c>
      <c r="S1828">
        <v>1</v>
      </c>
      <c r="T1828">
        <v>3786410.380358615</v>
      </c>
      <c r="U1828">
        <v>2500000</v>
      </c>
      <c r="V1828">
        <v>-2022845.9271789759</v>
      </c>
    </row>
    <row r="1829" spans="1:22" x14ac:dyDescent="0.25">
      <c r="A1829">
        <v>1826</v>
      </c>
      <c r="B1829" s="1">
        <f t="shared" si="28"/>
        <v>41640</v>
      </c>
      <c r="C1829">
        <v>3879032662.718698</v>
      </c>
      <c r="D1829">
        <v>74841291.31525059</v>
      </c>
      <c r="E1829">
        <v>-489669.80370517971</v>
      </c>
      <c r="F1829">
        <v>0</v>
      </c>
      <c r="G1829">
        <v>0</v>
      </c>
      <c r="H1829">
        <v>1826</v>
      </c>
      <c r="I1829">
        <v>3780000</v>
      </c>
      <c r="J1829">
        <v>4759000</v>
      </c>
      <c r="K1829">
        <v>1826</v>
      </c>
      <c r="L1829">
        <v>0</v>
      </c>
      <c r="M1829">
        <v>0</v>
      </c>
      <c r="N1829">
        <v>0.43869943868478412</v>
      </c>
      <c r="O1829">
        <v>0.5514618303869625</v>
      </c>
      <c r="P1829">
        <v>0</v>
      </c>
      <c r="Q1829">
        <v>0</v>
      </c>
      <c r="R1829">
        <v>1</v>
      </c>
      <c r="S1829">
        <v>1</v>
      </c>
      <c r="T1829">
        <v>3745569.686380404</v>
      </c>
      <c r="U1829">
        <v>2500000</v>
      </c>
      <c r="V1829">
        <v>-3902617.4683593279</v>
      </c>
    </row>
    <row r="1830" spans="1:22" x14ac:dyDescent="0.25">
      <c r="A1830">
        <v>1827</v>
      </c>
      <c r="B1830" s="1">
        <f t="shared" si="28"/>
        <v>41641</v>
      </c>
      <c r="C1830">
        <v>3879030179.3232141</v>
      </c>
      <c r="D1830">
        <v>74841291.31525059</v>
      </c>
      <c r="E1830">
        <v>-1084773.105777577</v>
      </c>
      <c r="F1830">
        <v>0</v>
      </c>
      <c r="G1830">
        <v>0</v>
      </c>
      <c r="H1830">
        <v>1827</v>
      </c>
      <c r="I1830">
        <v>3770000</v>
      </c>
      <c r="J1830">
        <v>4790000</v>
      </c>
      <c r="K1830">
        <v>1827</v>
      </c>
      <c r="L1830">
        <v>0</v>
      </c>
      <c r="M1830">
        <v>0</v>
      </c>
      <c r="N1830">
        <v>0.43872357328549322</v>
      </c>
      <c r="O1830">
        <v>0.55148231560040573</v>
      </c>
      <c r="P1830">
        <v>0</v>
      </c>
      <c r="Q1830">
        <v>0</v>
      </c>
      <c r="R1830">
        <v>1</v>
      </c>
      <c r="S1830">
        <v>1</v>
      </c>
      <c r="T1830">
        <v>3707158.9706372991</v>
      </c>
      <c r="U1830">
        <v>2500000</v>
      </c>
      <c r="V1830">
        <v>-5763591.2945480375</v>
      </c>
    </row>
    <row r="1831" spans="1:22" x14ac:dyDescent="0.25">
      <c r="A1831">
        <v>1828</v>
      </c>
      <c r="B1831" s="1">
        <f t="shared" si="28"/>
        <v>41642</v>
      </c>
      <c r="C1831">
        <v>3879027693.5558362</v>
      </c>
      <c r="D1831">
        <v>74841291.31525059</v>
      </c>
      <c r="E1831">
        <v>-1673925.374962267</v>
      </c>
      <c r="F1831">
        <v>0</v>
      </c>
      <c r="G1831">
        <v>0</v>
      </c>
      <c r="H1831">
        <v>1828</v>
      </c>
      <c r="I1831">
        <v>3695000</v>
      </c>
      <c r="J1831">
        <v>4682000</v>
      </c>
      <c r="K1831">
        <v>1828</v>
      </c>
      <c r="L1831">
        <v>0</v>
      </c>
      <c r="M1831">
        <v>0</v>
      </c>
      <c r="N1831">
        <v>0.43874790531643842</v>
      </c>
      <c r="O1831">
        <v>0.55150248796445611</v>
      </c>
      <c r="P1831">
        <v>0</v>
      </c>
      <c r="Q1831">
        <v>0</v>
      </c>
      <c r="R1831">
        <v>1</v>
      </c>
      <c r="S1831">
        <v>1</v>
      </c>
      <c r="T1831">
        <v>3671033.6519861319</v>
      </c>
      <c r="U1831">
        <v>2500000</v>
      </c>
      <c r="V1831">
        <v>-7605955.3828908214</v>
      </c>
    </row>
    <row r="1832" spans="1:22" x14ac:dyDescent="0.25">
      <c r="A1832">
        <v>1829</v>
      </c>
      <c r="B1832" s="1">
        <f t="shared" si="28"/>
        <v>41643</v>
      </c>
      <c r="C1832">
        <v>3879025205.6537561</v>
      </c>
      <c r="D1832">
        <v>74841291.31525059</v>
      </c>
      <c r="E1832">
        <v>-2257186.1215867959</v>
      </c>
      <c r="F1832">
        <v>0</v>
      </c>
      <c r="G1832">
        <v>0</v>
      </c>
      <c r="H1832">
        <v>1829</v>
      </c>
      <c r="I1832">
        <v>3704000</v>
      </c>
      <c r="J1832">
        <v>4607000</v>
      </c>
      <c r="K1832">
        <v>1829</v>
      </c>
      <c r="L1832">
        <v>0</v>
      </c>
      <c r="M1832">
        <v>0</v>
      </c>
      <c r="N1832">
        <v>0.43877372635487011</v>
      </c>
      <c r="O1832">
        <v>0.55152342674578514</v>
      </c>
      <c r="P1832">
        <v>0</v>
      </c>
      <c r="Q1832">
        <v>0</v>
      </c>
      <c r="R1832">
        <v>1</v>
      </c>
      <c r="S1832">
        <v>1</v>
      </c>
      <c r="T1832">
        <v>3637057.7517093299</v>
      </c>
      <c r="U1832">
        <v>2500000</v>
      </c>
      <c r="V1832">
        <v>-9429895.8307619765</v>
      </c>
    </row>
    <row r="1833" spans="1:22" x14ac:dyDescent="0.25">
      <c r="A1833">
        <v>1830</v>
      </c>
      <c r="B1833" s="1">
        <f t="shared" si="28"/>
        <v>41644</v>
      </c>
      <c r="C1833">
        <v>3879022715.8304448</v>
      </c>
      <c r="D1833">
        <v>74841291.31525059</v>
      </c>
      <c r="E1833">
        <v>-2834614.2608754491</v>
      </c>
      <c r="F1833">
        <v>0</v>
      </c>
      <c r="G1833">
        <v>0</v>
      </c>
      <c r="H1833">
        <v>1830</v>
      </c>
      <c r="I1833">
        <v>3733000</v>
      </c>
      <c r="J1833">
        <v>4592000</v>
      </c>
      <c r="K1833">
        <v>1830</v>
      </c>
      <c r="L1833">
        <v>0</v>
      </c>
      <c r="M1833">
        <v>0</v>
      </c>
      <c r="N1833">
        <v>0.43879936640097228</v>
      </c>
      <c r="O1833">
        <v>0.55154488175173055</v>
      </c>
      <c r="P1833">
        <v>0</v>
      </c>
      <c r="Q1833">
        <v>0</v>
      </c>
      <c r="R1833">
        <v>1</v>
      </c>
      <c r="S1833">
        <v>1</v>
      </c>
      <c r="T1833">
        <v>3605103.3816796578</v>
      </c>
      <c r="U1833">
        <v>2500000</v>
      </c>
      <c r="V1833">
        <v>-11235596.8745621</v>
      </c>
    </row>
    <row r="1834" spans="1:22" x14ac:dyDescent="0.25">
      <c r="A1834">
        <v>1831</v>
      </c>
      <c r="B1834" s="1">
        <f t="shared" si="28"/>
        <v>41645</v>
      </c>
      <c r="C1834">
        <v>3879020224.278028</v>
      </c>
      <c r="D1834">
        <v>74841291.31525059</v>
      </c>
      <c r="E1834">
        <v>-1247003.11890028</v>
      </c>
      <c r="F1834">
        <v>0</v>
      </c>
      <c r="G1834">
        <v>0</v>
      </c>
      <c r="H1834">
        <v>1831</v>
      </c>
      <c r="I1834">
        <v>3785000</v>
      </c>
      <c r="J1834">
        <v>4709000</v>
      </c>
      <c r="K1834">
        <v>1831</v>
      </c>
      <c r="L1834">
        <v>0</v>
      </c>
      <c r="M1834">
        <v>0</v>
      </c>
      <c r="N1834">
        <v>0.43882442809186462</v>
      </c>
      <c r="O1834">
        <v>0.5515663947061642</v>
      </c>
      <c r="P1834">
        <v>0</v>
      </c>
      <c r="Q1834">
        <v>0</v>
      </c>
      <c r="R1834">
        <v>1</v>
      </c>
      <c r="S1834">
        <v>1</v>
      </c>
      <c r="T1834">
        <v>3575050.262978625</v>
      </c>
      <c r="U1834">
        <v>2500000</v>
      </c>
      <c r="V1834">
        <v>-13023240.908327829</v>
      </c>
    </row>
    <row r="1835" spans="1:22" x14ac:dyDescent="0.25">
      <c r="A1835">
        <v>1832</v>
      </c>
      <c r="B1835" s="1">
        <f t="shared" si="28"/>
        <v>41646</v>
      </c>
      <c r="C1835">
        <v>3879017731.1694169</v>
      </c>
      <c r="D1835">
        <v>74841291.31525059</v>
      </c>
      <c r="E1835">
        <v>-1834533.0879900041</v>
      </c>
      <c r="F1835">
        <v>0</v>
      </c>
      <c r="G1835">
        <v>0</v>
      </c>
      <c r="H1835">
        <v>1832</v>
      </c>
      <c r="I1835">
        <v>3728000</v>
      </c>
      <c r="J1835">
        <v>4599000</v>
      </c>
      <c r="K1835">
        <v>1832</v>
      </c>
      <c r="L1835">
        <v>0</v>
      </c>
      <c r="M1835">
        <v>0</v>
      </c>
      <c r="N1835">
        <v>0.43884845008386258</v>
      </c>
      <c r="O1835">
        <v>0.55158693258501823</v>
      </c>
      <c r="P1835">
        <v>0</v>
      </c>
      <c r="Q1835">
        <v>0</v>
      </c>
      <c r="R1835">
        <v>1</v>
      </c>
      <c r="S1835">
        <v>1</v>
      </c>
      <c r="T1835">
        <v>3546785.2731565861</v>
      </c>
      <c r="U1835">
        <v>2500000</v>
      </c>
      <c r="V1835">
        <v>-14793008.502155481</v>
      </c>
    </row>
    <row r="1836" spans="1:22" x14ac:dyDescent="0.25">
      <c r="A1836">
        <v>1833</v>
      </c>
      <c r="B1836" s="1">
        <f t="shared" si="28"/>
        <v>41647</v>
      </c>
      <c r="C1836">
        <v>3879015236.6602321</v>
      </c>
      <c r="D1836">
        <v>74841291.31525059</v>
      </c>
      <c r="E1836">
        <v>-2416187.7575201541</v>
      </c>
      <c r="F1836">
        <v>0</v>
      </c>
      <c r="G1836">
        <v>0</v>
      </c>
      <c r="H1836">
        <v>1833</v>
      </c>
      <c r="I1836">
        <v>3863000</v>
      </c>
      <c r="J1836">
        <v>6396000</v>
      </c>
      <c r="K1836">
        <v>1833</v>
      </c>
      <c r="L1836">
        <v>0</v>
      </c>
      <c r="M1836">
        <v>0</v>
      </c>
      <c r="N1836">
        <v>0.43887360603014841</v>
      </c>
      <c r="O1836">
        <v>0.55160828063799583</v>
      </c>
      <c r="P1836">
        <v>0</v>
      </c>
      <c r="Q1836">
        <v>0</v>
      </c>
      <c r="R1836">
        <v>1</v>
      </c>
      <c r="S1836">
        <v>1</v>
      </c>
      <c r="T1836">
        <v>3520202.020430387</v>
      </c>
      <c r="U1836">
        <v>2500000</v>
      </c>
      <c r="V1836">
        <v>-16545078.420440409</v>
      </c>
    </row>
    <row r="1837" spans="1:22" x14ac:dyDescent="0.25">
      <c r="A1837">
        <v>1834</v>
      </c>
      <c r="B1837" s="1">
        <f t="shared" si="28"/>
        <v>41648</v>
      </c>
      <c r="C1837">
        <v>3879012740.8905292</v>
      </c>
      <c r="D1837">
        <v>74841291.31525059</v>
      </c>
      <c r="E1837">
        <v>30116704.119514991</v>
      </c>
      <c r="F1837">
        <v>0</v>
      </c>
      <c r="G1837">
        <v>0</v>
      </c>
      <c r="H1837">
        <v>1834</v>
      </c>
      <c r="I1837">
        <v>4285000</v>
      </c>
      <c r="J1837">
        <v>6777000</v>
      </c>
      <c r="K1837">
        <v>1834</v>
      </c>
      <c r="L1837">
        <v>0</v>
      </c>
      <c r="M1837">
        <v>0</v>
      </c>
      <c r="N1837">
        <v>0.43889605570542578</v>
      </c>
      <c r="O1837">
        <v>0.55161378626531232</v>
      </c>
      <c r="P1837">
        <v>0</v>
      </c>
      <c r="Q1837">
        <v>0</v>
      </c>
      <c r="R1837">
        <v>1</v>
      </c>
      <c r="S1837">
        <v>1</v>
      </c>
      <c r="T1837">
        <v>16311520.38787137</v>
      </c>
      <c r="U1837">
        <v>8030165.806350356</v>
      </c>
      <c r="V1837">
        <v>-2915090.139934124</v>
      </c>
    </row>
    <row r="1838" spans="1:22" x14ac:dyDescent="0.25">
      <c r="A1838">
        <v>1835</v>
      </c>
      <c r="B1838" s="1">
        <f t="shared" si="28"/>
        <v>41649</v>
      </c>
      <c r="C1838">
        <v>3879010243.9863639</v>
      </c>
      <c r="D1838">
        <v>74841291.31525059</v>
      </c>
      <c r="E1838">
        <v>3561630.9257613458</v>
      </c>
      <c r="F1838">
        <v>0</v>
      </c>
      <c r="G1838">
        <v>0</v>
      </c>
      <c r="H1838">
        <v>1835</v>
      </c>
      <c r="I1838">
        <v>3587000</v>
      </c>
      <c r="J1838">
        <v>4909000</v>
      </c>
      <c r="K1838">
        <v>1835</v>
      </c>
      <c r="L1838">
        <v>0</v>
      </c>
      <c r="M1838">
        <v>0</v>
      </c>
      <c r="N1838">
        <v>0.4388806541837913</v>
      </c>
      <c r="O1838">
        <v>0.55154390141671716</v>
      </c>
      <c r="P1838">
        <v>0</v>
      </c>
      <c r="Q1838">
        <v>0</v>
      </c>
      <c r="R1838">
        <v>1</v>
      </c>
      <c r="S1838">
        <v>1</v>
      </c>
      <c r="T1838">
        <v>4269516.1026580706</v>
      </c>
      <c r="U1838">
        <v>2500000</v>
      </c>
      <c r="V1838">
        <v>-4391976.7391863568</v>
      </c>
    </row>
    <row r="1839" spans="1:22" x14ac:dyDescent="0.25">
      <c r="A1839">
        <v>1836</v>
      </c>
      <c r="B1839" s="1">
        <f t="shared" si="28"/>
        <v>41650</v>
      </c>
      <c r="C1839">
        <v>3879007746.0611811</v>
      </c>
      <c r="D1839">
        <v>74841291.31525059</v>
      </c>
      <c r="E1839">
        <v>0</v>
      </c>
      <c r="F1839">
        <v>0</v>
      </c>
      <c r="G1839">
        <v>0</v>
      </c>
      <c r="H1839">
        <v>1836</v>
      </c>
      <c r="I1839">
        <v>3681000</v>
      </c>
      <c r="J1839">
        <v>4682000</v>
      </c>
      <c r="K1839">
        <v>1836</v>
      </c>
      <c r="L1839">
        <v>0</v>
      </c>
      <c r="M1839">
        <v>0</v>
      </c>
      <c r="N1839">
        <v>0.4389085825563005</v>
      </c>
      <c r="O1839">
        <v>0.55156405747992143</v>
      </c>
      <c r="P1839">
        <v>0</v>
      </c>
      <c r="Q1839">
        <v>0</v>
      </c>
      <c r="R1839">
        <v>1</v>
      </c>
      <c r="S1839">
        <v>1</v>
      </c>
      <c r="T1839">
        <v>3942113.252398089</v>
      </c>
      <c r="U1839">
        <v>2500000</v>
      </c>
      <c r="V1839">
        <v>-6248056.9727761764</v>
      </c>
    </row>
    <row r="1840" spans="1:22" x14ac:dyDescent="0.25">
      <c r="A1840">
        <v>1837</v>
      </c>
      <c r="B1840" s="1">
        <f t="shared" si="28"/>
        <v>41651</v>
      </c>
      <c r="C1840">
        <v>3879005247.2170839</v>
      </c>
      <c r="D1840">
        <v>74841291.31525059</v>
      </c>
      <c r="E1840">
        <v>-600000</v>
      </c>
      <c r="F1840">
        <v>0</v>
      </c>
      <c r="G1840">
        <v>0</v>
      </c>
      <c r="H1840">
        <v>1837</v>
      </c>
      <c r="I1840">
        <v>3737000</v>
      </c>
      <c r="J1840">
        <v>4592000</v>
      </c>
      <c r="K1840">
        <v>1837</v>
      </c>
      <c r="L1840">
        <v>0</v>
      </c>
      <c r="M1840">
        <v>0</v>
      </c>
      <c r="N1840">
        <v>0.4389346614495292</v>
      </c>
      <c r="O1840">
        <v>0.55158540937736233</v>
      </c>
      <c r="P1840">
        <v>0</v>
      </c>
      <c r="Q1840">
        <v>0</v>
      </c>
      <c r="R1840">
        <v>1</v>
      </c>
      <c r="S1840">
        <v>1</v>
      </c>
      <c r="T1840">
        <v>3892008.4016844118</v>
      </c>
      <c r="U1840">
        <v>2500000</v>
      </c>
      <c r="V1840">
        <v>-8085576.4044449646</v>
      </c>
    </row>
    <row r="1841" spans="1:22" x14ac:dyDescent="0.25">
      <c r="A1841">
        <v>1838</v>
      </c>
      <c r="B1841" s="1">
        <f t="shared" si="28"/>
        <v>41652</v>
      </c>
      <c r="C1841">
        <v>3879002747.5459652</v>
      </c>
      <c r="D1841">
        <v>74841291.31525059</v>
      </c>
      <c r="E1841">
        <v>-1194000.00013411</v>
      </c>
      <c r="F1841">
        <v>0</v>
      </c>
      <c r="G1841">
        <v>0</v>
      </c>
      <c r="H1841">
        <v>1838</v>
      </c>
      <c r="I1841">
        <v>3780000</v>
      </c>
      <c r="J1841">
        <v>4592000</v>
      </c>
      <c r="K1841">
        <v>1838</v>
      </c>
      <c r="L1841">
        <v>0</v>
      </c>
      <c r="M1841">
        <v>0</v>
      </c>
      <c r="N1841">
        <v>0.43895962778312608</v>
      </c>
      <c r="O1841">
        <v>0.55160734561932523</v>
      </c>
      <c r="P1841">
        <v>0</v>
      </c>
      <c r="Q1841">
        <v>0</v>
      </c>
      <c r="R1841">
        <v>1</v>
      </c>
      <c r="S1841">
        <v>1</v>
      </c>
      <c r="T1841">
        <v>3844884.736764797</v>
      </c>
      <c r="U1841">
        <v>2500000</v>
      </c>
      <c r="V1841">
        <v>-9904720.6422077827</v>
      </c>
    </row>
    <row r="1842" spans="1:22" x14ac:dyDescent="0.25">
      <c r="A1842">
        <v>1839</v>
      </c>
      <c r="B1842" s="1">
        <f t="shared" si="28"/>
        <v>41653</v>
      </c>
      <c r="C1842">
        <v>3879000247.1305261</v>
      </c>
      <c r="D1842">
        <v>74841291.31525059</v>
      </c>
      <c r="E1842">
        <v>-1782060.0003996489</v>
      </c>
      <c r="F1842">
        <v>0</v>
      </c>
      <c r="G1842">
        <v>0</v>
      </c>
      <c r="H1842">
        <v>1839</v>
      </c>
      <c r="I1842">
        <v>3875000</v>
      </c>
      <c r="J1842">
        <v>4660000</v>
      </c>
      <c r="K1842">
        <v>1839</v>
      </c>
      <c r="L1842">
        <v>0</v>
      </c>
      <c r="M1842">
        <v>0</v>
      </c>
      <c r="N1842">
        <v>0.43898373441952487</v>
      </c>
      <c r="O1842">
        <v>0.55162921885082861</v>
      </c>
      <c r="P1842">
        <v>0</v>
      </c>
      <c r="Q1842">
        <v>0</v>
      </c>
      <c r="R1842">
        <v>1</v>
      </c>
      <c r="S1842">
        <v>1</v>
      </c>
      <c r="T1842">
        <v>3800564.8802274331</v>
      </c>
      <c r="U1842">
        <v>2500000</v>
      </c>
      <c r="V1842">
        <v>-11705673.43799958</v>
      </c>
    </row>
    <row r="1843" spans="1:22" x14ac:dyDescent="0.25">
      <c r="A1843">
        <v>1840</v>
      </c>
      <c r="B1843" s="1">
        <f t="shared" si="28"/>
        <v>41654</v>
      </c>
      <c r="C1843">
        <v>3878997746.0451999</v>
      </c>
      <c r="D1843">
        <v>74841291.31525059</v>
      </c>
      <c r="E1843">
        <v>-2364239.4007939738</v>
      </c>
      <c r="F1843">
        <v>0</v>
      </c>
      <c r="G1843">
        <v>0</v>
      </c>
      <c r="H1843">
        <v>1840</v>
      </c>
      <c r="I1843">
        <v>3880000</v>
      </c>
      <c r="J1843">
        <v>4617000</v>
      </c>
      <c r="K1843">
        <v>1840</v>
      </c>
      <c r="L1843">
        <v>0</v>
      </c>
      <c r="M1843">
        <v>0</v>
      </c>
      <c r="N1843">
        <v>0.43900592967842939</v>
      </c>
      <c r="O1843">
        <v>0.5516505240841455</v>
      </c>
      <c r="P1843">
        <v>0</v>
      </c>
      <c r="Q1843">
        <v>0</v>
      </c>
      <c r="R1843">
        <v>1</v>
      </c>
      <c r="S1843">
        <v>1</v>
      </c>
      <c r="T1843">
        <v>3758882.008429511</v>
      </c>
      <c r="U1843">
        <v>2500000</v>
      </c>
      <c r="V1843">
        <v>-13488616.70623601</v>
      </c>
    </row>
    <row r="1844" spans="1:22" x14ac:dyDescent="0.25">
      <c r="A1844">
        <v>1841</v>
      </c>
      <c r="B1844" s="1">
        <f t="shared" si="28"/>
        <v>41655</v>
      </c>
      <c r="C1844">
        <v>3878995244.356976</v>
      </c>
      <c r="D1844">
        <v>74841291.31525059</v>
      </c>
      <c r="E1844">
        <v>-2940597.0073144832</v>
      </c>
      <c r="F1844">
        <v>0</v>
      </c>
      <c r="G1844">
        <v>0</v>
      </c>
      <c r="H1844">
        <v>1841</v>
      </c>
      <c r="I1844">
        <v>3861000</v>
      </c>
      <c r="J1844">
        <v>4629000</v>
      </c>
      <c r="K1844">
        <v>1841</v>
      </c>
      <c r="L1844">
        <v>0</v>
      </c>
      <c r="M1844">
        <v>0</v>
      </c>
      <c r="N1844">
        <v>0.43902802172726407</v>
      </c>
      <c r="O1844">
        <v>0.55167208482156271</v>
      </c>
      <c r="P1844">
        <v>0</v>
      </c>
      <c r="Q1844">
        <v>0</v>
      </c>
      <c r="R1844">
        <v>1</v>
      </c>
      <c r="S1844">
        <v>1</v>
      </c>
      <c r="T1844">
        <v>3719679.223559096</v>
      </c>
      <c r="U1844">
        <v>2500000</v>
      </c>
      <c r="V1844">
        <v>-15253730.54218859</v>
      </c>
    </row>
    <row r="1845" spans="1:22" x14ac:dyDescent="0.25">
      <c r="A1845">
        <v>1842</v>
      </c>
      <c r="B1845" s="1">
        <f t="shared" si="28"/>
        <v>41656</v>
      </c>
      <c r="C1845">
        <v>3878992742.1261439</v>
      </c>
      <c r="D1845">
        <v>74841291.31525059</v>
      </c>
      <c r="E1845">
        <v>-3511191.0378986131</v>
      </c>
      <c r="F1845">
        <v>0</v>
      </c>
      <c r="G1845">
        <v>0</v>
      </c>
      <c r="H1845">
        <v>1842</v>
      </c>
      <c r="I1845">
        <v>3728000</v>
      </c>
      <c r="J1845">
        <v>4640000</v>
      </c>
      <c r="K1845">
        <v>1842</v>
      </c>
      <c r="L1845">
        <v>0</v>
      </c>
      <c r="M1845">
        <v>0</v>
      </c>
      <c r="N1845">
        <v>0.43905049528979812</v>
      </c>
      <c r="O1845">
        <v>0.55169349125420308</v>
      </c>
      <c r="P1845">
        <v>0</v>
      </c>
      <c r="Q1845">
        <v>0</v>
      </c>
      <c r="R1845">
        <v>1</v>
      </c>
      <c r="S1845">
        <v>1</v>
      </c>
      <c r="T1845">
        <v>3682808.96305865</v>
      </c>
      <c r="U1845">
        <v>2500000</v>
      </c>
      <c r="V1845">
        <v>-17001193.240176179</v>
      </c>
    </row>
    <row r="1846" spans="1:22" x14ac:dyDescent="0.25">
      <c r="A1846">
        <v>1843</v>
      </c>
      <c r="B1846" s="1">
        <f t="shared" si="28"/>
        <v>41657</v>
      </c>
      <c r="C1846">
        <v>3878990239.4069662</v>
      </c>
      <c r="D1846">
        <v>74841291.31525059</v>
      </c>
      <c r="E1846">
        <v>-4076079.1283044401</v>
      </c>
      <c r="F1846">
        <v>0</v>
      </c>
      <c r="G1846">
        <v>0</v>
      </c>
      <c r="H1846">
        <v>1843</v>
      </c>
      <c r="I1846">
        <v>3686000</v>
      </c>
      <c r="J1846">
        <v>4538000</v>
      </c>
      <c r="K1846">
        <v>1843</v>
      </c>
      <c r="L1846">
        <v>0</v>
      </c>
      <c r="M1846">
        <v>0</v>
      </c>
      <c r="N1846">
        <v>0.4390756282029451</v>
      </c>
      <c r="O1846">
        <v>0.55171475049426832</v>
      </c>
      <c r="P1846">
        <v>0</v>
      </c>
      <c r="Q1846">
        <v>0</v>
      </c>
      <c r="R1846">
        <v>1</v>
      </c>
      <c r="S1846">
        <v>1</v>
      </c>
      <c r="T1846">
        <v>3648132.4441872402</v>
      </c>
      <c r="U1846">
        <v>2500000</v>
      </c>
      <c r="V1846">
        <v>-18731181.311574481</v>
      </c>
    </row>
    <row r="1847" spans="1:22" x14ac:dyDescent="0.25">
      <c r="A1847">
        <v>1844</v>
      </c>
      <c r="B1847" s="1">
        <f t="shared" si="28"/>
        <v>41658</v>
      </c>
      <c r="C1847">
        <v>3878987736.2482748</v>
      </c>
      <c r="D1847">
        <v>74841291.31525059</v>
      </c>
      <c r="E1847">
        <v>-4635318.3379324703</v>
      </c>
      <c r="F1847">
        <v>0</v>
      </c>
      <c r="G1847">
        <v>0</v>
      </c>
      <c r="H1847">
        <v>1844</v>
      </c>
      <c r="I1847">
        <v>3357000</v>
      </c>
      <c r="J1847">
        <v>4440000</v>
      </c>
      <c r="K1847">
        <v>1844</v>
      </c>
      <c r="L1847">
        <v>0</v>
      </c>
      <c r="M1847">
        <v>0</v>
      </c>
      <c r="N1847">
        <v>0.43910159025276252</v>
      </c>
      <c r="O1847">
        <v>0.55173672862572254</v>
      </c>
      <c r="P1847">
        <v>0</v>
      </c>
      <c r="Q1847">
        <v>0</v>
      </c>
      <c r="R1847">
        <v>1</v>
      </c>
      <c r="S1847">
        <v>1</v>
      </c>
      <c r="T1847">
        <v>3615519.1416307078</v>
      </c>
      <c r="U1847">
        <v>2500000</v>
      </c>
      <c r="V1847">
        <v>-20443869.502645481</v>
      </c>
    </row>
    <row r="1848" spans="1:22" x14ac:dyDescent="0.25">
      <c r="A1848">
        <v>1845</v>
      </c>
      <c r="B1848" s="1">
        <f t="shared" si="28"/>
        <v>41659</v>
      </c>
      <c r="C1848">
        <v>3878985232.694025</v>
      </c>
      <c r="D1848">
        <v>74841291.31525059</v>
      </c>
      <c r="E1848">
        <v>-5188965.1555892201</v>
      </c>
      <c r="F1848">
        <v>0</v>
      </c>
      <c r="G1848">
        <v>0</v>
      </c>
      <c r="H1848">
        <v>1845</v>
      </c>
      <c r="I1848">
        <v>3794000</v>
      </c>
      <c r="J1848">
        <v>4408000</v>
      </c>
      <c r="K1848">
        <v>1845</v>
      </c>
      <c r="L1848">
        <v>0</v>
      </c>
      <c r="M1848">
        <v>0</v>
      </c>
      <c r="N1848">
        <v>0.43913392041335569</v>
      </c>
      <c r="O1848">
        <v>0.55175939843318189</v>
      </c>
      <c r="P1848">
        <v>0</v>
      </c>
      <c r="Q1848">
        <v>0</v>
      </c>
      <c r="R1848">
        <v>1</v>
      </c>
      <c r="S1848">
        <v>1</v>
      </c>
      <c r="T1848">
        <v>3584846.2961934782</v>
      </c>
      <c r="U1848">
        <v>2500000</v>
      </c>
      <c r="V1848">
        <v>-22139430.812188592</v>
      </c>
    </row>
    <row r="1849" spans="1:22" x14ac:dyDescent="0.25">
      <c r="A1849">
        <v>1846</v>
      </c>
      <c r="B1849" s="1">
        <f t="shared" si="28"/>
        <v>41660</v>
      </c>
      <c r="C1849">
        <v>3878982728.7837701</v>
      </c>
      <c r="D1849">
        <v>74841291.31525059</v>
      </c>
      <c r="E1849">
        <v>-4297565.5051931525</v>
      </c>
      <c r="F1849">
        <v>0</v>
      </c>
      <c r="G1849">
        <v>0</v>
      </c>
      <c r="H1849">
        <v>1846</v>
      </c>
      <c r="I1849">
        <v>3889000</v>
      </c>
      <c r="J1849">
        <v>4613000</v>
      </c>
      <c r="K1849">
        <v>1846</v>
      </c>
      <c r="L1849">
        <v>0</v>
      </c>
      <c r="M1849">
        <v>0</v>
      </c>
      <c r="N1849">
        <v>0.43915772960521299</v>
      </c>
      <c r="O1849">
        <v>0.55178226342170866</v>
      </c>
      <c r="P1849">
        <v>0</v>
      </c>
      <c r="Q1849">
        <v>0</v>
      </c>
      <c r="R1849">
        <v>1</v>
      </c>
      <c r="S1849">
        <v>1</v>
      </c>
      <c r="T1849">
        <v>3555998.4527226929</v>
      </c>
      <c r="U1849">
        <v>2500000</v>
      </c>
      <c r="V1849">
        <v>-23424074.009015251</v>
      </c>
    </row>
    <row r="1850" spans="1:22" x14ac:dyDescent="0.25">
      <c r="A1850">
        <v>1847</v>
      </c>
      <c r="B1850" s="1">
        <f t="shared" si="28"/>
        <v>41661</v>
      </c>
      <c r="C1850">
        <v>3878980224.5531111</v>
      </c>
      <c r="D1850">
        <v>74841291.31525059</v>
      </c>
      <c r="E1850">
        <v>-4854589.8511018008</v>
      </c>
      <c r="F1850">
        <v>0</v>
      </c>
      <c r="G1850">
        <v>0</v>
      </c>
      <c r="H1850">
        <v>1847</v>
      </c>
      <c r="I1850">
        <v>3658000</v>
      </c>
      <c r="J1850">
        <v>4635000</v>
      </c>
      <c r="K1850">
        <v>1847</v>
      </c>
      <c r="L1850">
        <v>0</v>
      </c>
      <c r="M1850">
        <v>0</v>
      </c>
      <c r="N1850">
        <v>0.43917962540262762</v>
      </c>
      <c r="O1850">
        <v>0.55180349535767126</v>
      </c>
      <c r="P1850">
        <v>0</v>
      </c>
      <c r="Q1850">
        <v>0</v>
      </c>
      <c r="R1850">
        <v>1</v>
      </c>
      <c r="S1850">
        <v>1</v>
      </c>
      <c r="T1850">
        <v>3528867.025525372</v>
      </c>
      <c r="U1850">
        <v>2500000</v>
      </c>
      <c r="V1850">
        <v>-25089833.274160791</v>
      </c>
    </row>
    <row r="1851" spans="1:22" x14ac:dyDescent="0.25">
      <c r="A1851">
        <v>1848</v>
      </c>
      <c r="B1851" s="1">
        <f t="shared" si="28"/>
        <v>41662</v>
      </c>
      <c r="C1851">
        <v>3878977720.0340891</v>
      </c>
      <c r="D1851">
        <v>74841291.31525059</v>
      </c>
      <c r="E1851">
        <v>-3246778.953675868</v>
      </c>
      <c r="F1851">
        <v>0</v>
      </c>
      <c r="G1851">
        <v>0</v>
      </c>
      <c r="H1851">
        <v>1848</v>
      </c>
      <c r="I1851">
        <v>3658000</v>
      </c>
      <c r="J1851">
        <v>4550000</v>
      </c>
      <c r="K1851">
        <v>1848</v>
      </c>
      <c r="L1851">
        <v>0</v>
      </c>
      <c r="M1851">
        <v>0</v>
      </c>
      <c r="N1851">
        <v>0.43920612841476853</v>
      </c>
      <c r="O1851">
        <v>0.5518244995179804</v>
      </c>
      <c r="P1851">
        <v>0</v>
      </c>
      <c r="Q1851">
        <v>0</v>
      </c>
      <c r="R1851">
        <v>1</v>
      </c>
      <c r="S1851">
        <v>1</v>
      </c>
      <c r="T1851">
        <v>3503349.8896427881</v>
      </c>
      <c r="U1851">
        <v>2500000</v>
      </c>
      <c r="V1851">
        <v>-26344972.447027199</v>
      </c>
    </row>
    <row r="1852" spans="1:22" x14ac:dyDescent="0.25">
      <c r="A1852">
        <v>1849</v>
      </c>
      <c r="B1852" s="1">
        <f t="shared" si="28"/>
        <v>41663</v>
      </c>
      <c r="C1852">
        <v>3878975215.2555418</v>
      </c>
      <c r="D1852">
        <v>74841291.31525059</v>
      </c>
      <c r="E1852">
        <v>-3814311.1648648209</v>
      </c>
      <c r="F1852">
        <v>0</v>
      </c>
      <c r="G1852">
        <v>0</v>
      </c>
      <c r="H1852">
        <v>1849</v>
      </c>
      <c r="I1852">
        <v>3662000</v>
      </c>
      <c r="J1852">
        <v>4510000</v>
      </c>
      <c r="K1852">
        <v>1849</v>
      </c>
      <c r="L1852">
        <v>0</v>
      </c>
      <c r="M1852">
        <v>0</v>
      </c>
      <c r="N1852">
        <v>0.43923262858187462</v>
      </c>
      <c r="O1852">
        <v>0.55184612369097485</v>
      </c>
      <c r="P1852">
        <v>0</v>
      </c>
      <c r="Q1852">
        <v>0</v>
      </c>
      <c r="R1852">
        <v>1</v>
      </c>
      <c r="S1852">
        <v>1</v>
      </c>
      <c r="T1852">
        <v>3479350.9964435911</v>
      </c>
      <c r="U1852">
        <v>2500000</v>
      </c>
      <c r="V1852">
        <v>-27981522.728445489</v>
      </c>
    </row>
    <row r="1853" spans="1:22" x14ac:dyDescent="0.25">
      <c r="A1853">
        <v>1850</v>
      </c>
      <c r="B1853" s="1">
        <f t="shared" si="28"/>
        <v>41664</v>
      </c>
      <c r="C1853">
        <v>3878972710.2434211</v>
      </c>
      <c r="D1853">
        <v>74841291.31525059</v>
      </c>
      <c r="E1853">
        <v>-4376168.0540687377</v>
      </c>
      <c r="F1853">
        <v>0</v>
      </c>
      <c r="G1853">
        <v>0</v>
      </c>
      <c r="H1853">
        <v>1850</v>
      </c>
      <c r="I1853">
        <v>3723000</v>
      </c>
      <c r="J1853">
        <v>4762000</v>
      </c>
      <c r="K1853">
        <v>1850</v>
      </c>
      <c r="L1853">
        <v>0</v>
      </c>
      <c r="M1853">
        <v>0</v>
      </c>
      <c r="N1853">
        <v>0.43925904717377079</v>
      </c>
      <c r="O1853">
        <v>0.55186801631161808</v>
      </c>
      <c r="P1853">
        <v>0</v>
      </c>
      <c r="Q1853">
        <v>0</v>
      </c>
      <c r="R1853">
        <v>1</v>
      </c>
      <c r="S1853">
        <v>1</v>
      </c>
      <c r="T1853">
        <v>3456780.0120887388</v>
      </c>
      <c r="U1853">
        <v>2500000</v>
      </c>
      <c r="V1853">
        <v>-29601707.507415392</v>
      </c>
    </row>
    <row r="1854" spans="1:22" x14ac:dyDescent="0.25">
      <c r="A1854">
        <v>1851</v>
      </c>
      <c r="B1854" s="1">
        <f t="shared" si="28"/>
        <v>41665</v>
      </c>
      <c r="C1854">
        <v>3878970205.0210829</v>
      </c>
      <c r="D1854">
        <v>74841291.31525059</v>
      </c>
      <c r="E1854">
        <v>9462693.6254937984</v>
      </c>
      <c r="F1854">
        <v>0</v>
      </c>
      <c r="G1854">
        <v>0</v>
      </c>
      <c r="H1854">
        <v>1851</v>
      </c>
      <c r="I1854">
        <v>3695000</v>
      </c>
      <c r="J1854">
        <v>4797000</v>
      </c>
      <c r="K1854">
        <v>1851</v>
      </c>
      <c r="L1854">
        <v>0</v>
      </c>
      <c r="M1854">
        <v>0</v>
      </c>
      <c r="N1854">
        <v>0.43928425771881868</v>
      </c>
      <c r="O1854">
        <v>0.55188783820515852</v>
      </c>
      <c r="P1854">
        <v>0</v>
      </c>
      <c r="Q1854">
        <v>0</v>
      </c>
      <c r="R1854">
        <v>1</v>
      </c>
      <c r="S1854">
        <v>1</v>
      </c>
      <c r="T1854">
        <v>6756735.5302486438</v>
      </c>
      <c r="U1854">
        <v>3943347.32610559</v>
      </c>
      <c r="V1854">
        <v>-26084177.938957728</v>
      </c>
    </row>
    <row r="1855" spans="1:22" x14ac:dyDescent="0.25">
      <c r="A1855">
        <v>1852</v>
      </c>
      <c r="B1855" s="1">
        <f t="shared" si="28"/>
        <v>41666</v>
      </c>
      <c r="C1855">
        <v>3878967699.609551</v>
      </c>
      <c r="D1855">
        <v>74841291.31525059</v>
      </c>
      <c r="E1855">
        <v>0</v>
      </c>
      <c r="F1855">
        <v>0</v>
      </c>
      <c r="G1855">
        <v>0</v>
      </c>
      <c r="H1855">
        <v>1852</v>
      </c>
      <c r="I1855">
        <v>3671000</v>
      </c>
      <c r="J1855">
        <v>4436000</v>
      </c>
      <c r="K1855">
        <v>1852</v>
      </c>
      <c r="L1855">
        <v>0</v>
      </c>
      <c r="M1855">
        <v>0</v>
      </c>
      <c r="N1855">
        <v>0.43931368722884673</v>
      </c>
      <c r="O1855">
        <v>0.55190554961752647</v>
      </c>
      <c r="P1855">
        <v>0</v>
      </c>
      <c r="Q1855">
        <v>0</v>
      </c>
      <c r="R1855">
        <v>1</v>
      </c>
      <c r="S1855">
        <v>1</v>
      </c>
      <c r="T1855">
        <v>3561754.90089462</v>
      </c>
      <c r="U1855">
        <v>2500000</v>
      </c>
      <c r="V1855">
        <v>-27723336.165398419</v>
      </c>
    </row>
    <row r="1856" spans="1:22" x14ac:dyDescent="0.25">
      <c r="A1856">
        <v>1853</v>
      </c>
      <c r="B1856" s="1">
        <f t="shared" si="28"/>
        <v>41667</v>
      </c>
      <c r="C1856">
        <v>3878965194.0277448</v>
      </c>
      <c r="D1856">
        <v>74841291.31525059</v>
      </c>
      <c r="E1856">
        <v>-600000</v>
      </c>
      <c r="F1856">
        <v>0</v>
      </c>
      <c r="G1856">
        <v>0</v>
      </c>
      <c r="H1856">
        <v>1853</v>
      </c>
      <c r="I1856">
        <v>3662000</v>
      </c>
      <c r="J1856">
        <v>4432000</v>
      </c>
      <c r="K1856">
        <v>1853</v>
      </c>
      <c r="L1856">
        <v>0</v>
      </c>
      <c r="M1856">
        <v>0</v>
      </c>
      <c r="N1856">
        <v>0.43933992005610928</v>
      </c>
      <c r="O1856">
        <v>0.55192815065329648</v>
      </c>
      <c r="P1856">
        <v>0</v>
      </c>
      <c r="Q1856">
        <v>0</v>
      </c>
      <c r="R1856">
        <v>1</v>
      </c>
      <c r="S1856">
        <v>1</v>
      </c>
      <c r="T1856">
        <v>3534280.9710998461</v>
      </c>
      <c r="U1856">
        <v>2500000</v>
      </c>
      <c r="V1856">
        <v>-29346102.809941079</v>
      </c>
    </row>
    <row r="1857" spans="1:22" x14ac:dyDescent="0.25">
      <c r="A1857">
        <v>1854</v>
      </c>
      <c r="B1857" s="1">
        <f t="shared" si="28"/>
        <v>41668</v>
      </c>
      <c r="C1857">
        <v>3878962688.2926912</v>
      </c>
      <c r="D1857">
        <v>74841291.31525059</v>
      </c>
      <c r="E1857">
        <v>-474245.00013411051</v>
      </c>
      <c r="F1857">
        <v>0</v>
      </c>
      <c r="G1857">
        <v>0</v>
      </c>
      <c r="H1857">
        <v>1854</v>
      </c>
      <c r="I1857">
        <v>3761000</v>
      </c>
      <c r="J1857">
        <v>4476000</v>
      </c>
      <c r="K1857">
        <v>1854</v>
      </c>
      <c r="L1857">
        <v>0</v>
      </c>
      <c r="M1857">
        <v>0</v>
      </c>
      <c r="N1857">
        <v>0.43936632730569242</v>
      </c>
      <c r="O1857">
        <v>0.55195073666700967</v>
      </c>
      <c r="P1857">
        <v>0</v>
      </c>
      <c r="Q1857">
        <v>0</v>
      </c>
      <c r="R1857">
        <v>1</v>
      </c>
      <c r="S1857">
        <v>1</v>
      </c>
      <c r="T1857">
        <v>3508441.7111632712</v>
      </c>
      <c r="U1857">
        <v>2500000</v>
      </c>
      <c r="V1857">
        <v>-30952641.788401041</v>
      </c>
    </row>
    <row r="1858" spans="1:22" x14ac:dyDescent="0.25">
      <c r="A1858">
        <v>1855</v>
      </c>
      <c r="B1858" s="1">
        <f t="shared" si="28"/>
        <v>41669</v>
      </c>
      <c r="C1858">
        <v>3878960182.419714</v>
      </c>
      <c r="D1858">
        <v>74841291.31525059</v>
      </c>
      <c r="E1858">
        <v>-1069502.5502387709</v>
      </c>
      <c r="F1858">
        <v>0</v>
      </c>
      <c r="G1858">
        <v>0</v>
      </c>
      <c r="H1858">
        <v>1855</v>
      </c>
      <c r="I1858">
        <v>3377000</v>
      </c>
      <c r="J1858">
        <v>6043000</v>
      </c>
      <c r="K1858">
        <v>1855</v>
      </c>
      <c r="L1858">
        <v>0</v>
      </c>
      <c r="M1858">
        <v>0</v>
      </c>
      <c r="N1858">
        <v>0.43939077194919107</v>
      </c>
      <c r="O1858">
        <v>0.55197293659642388</v>
      </c>
      <c r="P1858">
        <v>0</v>
      </c>
      <c r="Q1858">
        <v>0</v>
      </c>
      <c r="R1858">
        <v>1</v>
      </c>
      <c r="S1858">
        <v>1</v>
      </c>
      <c r="T1858">
        <v>3484139.8599516959</v>
      </c>
      <c r="U1858">
        <v>2500000</v>
      </c>
      <c r="V1858">
        <v>-32543115.377435479</v>
      </c>
    </row>
    <row r="1859" spans="1:22" x14ac:dyDescent="0.25">
      <c r="A1859">
        <v>1856</v>
      </c>
      <c r="B1859" s="1">
        <f t="shared" si="28"/>
        <v>41670</v>
      </c>
      <c r="C1859">
        <v>3878957676.4226079</v>
      </c>
      <c r="D1859">
        <v>74841291.31525059</v>
      </c>
      <c r="E1859">
        <v>19933842.47502457</v>
      </c>
      <c r="F1859">
        <v>0</v>
      </c>
      <c r="G1859">
        <v>0</v>
      </c>
      <c r="H1859">
        <v>1856</v>
      </c>
      <c r="I1859">
        <v>3659000</v>
      </c>
      <c r="J1859">
        <v>4548000</v>
      </c>
      <c r="K1859">
        <v>1856</v>
      </c>
      <c r="L1859">
        <v>0</v>
      </c>
      <c r="M1859">
        <v>0</v>
      </c>
      <c r="N1859">
        <v>0.43942268593786649</v>
      </c>
      <c r="O1859">
        <v>0.55198161041107285</v>
      </c>
      <c r="P1859">
        <v>0</v>
      </c>
      <c r="Q1859">
        <v>0</v>
      </c>
      <c r="R1859">
        <v>1</v>
      </c>
      <c r="S1859">
        <v>1</v>
      </c>
      <c r="T1859">
        <v>13454003.465820029</v>
      </c>
      <c r="U1859">
        <v>7872979.8822890762</v>
      </c>
      <c r="V1859">
        <v>-19147109.230935082</v>
      </c>
    </row>
    <row r="1860" spans="1:22" x14ac:dyDescent="0.25">
      <c r="A1860">
        <v>1857</v>
      </c>
      <c r="B1860" s="1">
        <f t="shared" ref="B1860:B1923" si="29">DATE(2009,1,1)+A1860</f>
        <v>41671</v>
      </c>
      <c r="C1860">
        <v>3878955170.3137841</v>
      </c>
      <c r="D1860">
        <v>74841291.31525059</v>
      </c>
      <c r="E1860">
        <v>410271.55921159679</v>
      </c>
      <c r="F1860">
        <v>0</v>
      </c>
      <c r="G1860">
        <v>0</v>
      </c>
      <c r="H1860">
        <v>1857</v>
      </c>
      <c r="I1860">
        <v>3598000</v>
      </c>
      <c r="J1860">
        <v>4667000</v>
      </c>
      <c r="K1860">
        <v>1857</v>
      </c>
      <c r="L1860">
        <v>0</v>
      </c>
      <c r="M1860">
        <v>0</v>
      </c>
      <c r="N1860">
        <v>0.43940509864059268</v>
      </c>
      <c r="O1860">
        <v>0.55193352612180324</v>
      </c>
      <c r="P1860">
        <v>0</v>
      </c>
      <c r="Q1860">
        <v>0</v>
      </c>
      <c r="R1860">
        <v>1</v>
      </c>
      <c r="S1860">
        <v>1</v>
      </c>
      <c r="T1860">
        <v>3747701.115120817</v>
      </c>
      <c r="U1860">
        <v>2500000</v>
      </c>
      <c r="V1860">
        <v>-20855638.14290544</v>
      </c>
    </row>
    <row r="1861" spans="1:22" x14ac:dyDescent="0.25">
      <c r="A1861">
        <v>1858</v>
      </c>
      <c r="B1861" s="1">
        <f t="shared" si="29"/>
        <v>41672</v>
      </c>
      <c r="C1861">
        <v>3878952664.1044149</v>
      </c>
      <c r="D1861">
        <v>74841291.31525059</v>
      </c>
      <c r="E1861">
        <v>16155398.06410539</v>
      </c>
      <c r="F1861">
        <v>0</v>
      </c>
      <c r="G1861">
        <v>0</v>
      </c>
      <c r="H1861">
        <v>1858</v>
      </c>
      <c r="I1861">
        <v>3295000</v>
      </c>
      <c r="J1861">
        <v>6349000</v>
      </c>
      <c r="K1861">
        <v>1858</v>
      </c>
      <c r="L1861">
        <v>0</v>
      </c>
      <c r="M1861">
        <v>0</v>
      </c>
      <c r="N1861">
        <v>0.43943275097039552</v>
      </c>
      <c r="O1861">
        <v>0.55195466132110149</v>
      </c>
      <c r="P1861">
        <v>0</v>
      </c>
      <c r="Q1861">
        <v>0</v>
      </c>
      <c r="R1861">
        <v>1</v>
      </c>
      <c r="S1861">
        <v>1</v>
      </c>
      <c r="T1861">
        <v>12428884.531890441</v>
      </c>
      <c r="U1861">
        <v>7583041.5540165454</v>
      </c>
      <c r="V1861">
        <v>-8364431.7661379874</v>
      </c>
    </row>
    <row r="1862" spans="1:22" x14ac:dyDescent="0.25">
      <c r="A1862">
        <v>1859</v>
      </c>
      <c r="B1862" s="1">
        <f t="shared" si="29"/>
        <v>41673</v>
      </c>
      <c r="C1862">
        <v>3878950157.8045549</v>
      </c>
      <c r="D1862">
        <v>74841291.31525059</v>
      </c>
      <c r="E1862">
        <v>2159265</v>
      </c>
      <c r="F1862">
        <v>0</v>
      </c>
      <c r="G1862">
        <v>0</v>
      </c>
      <c r="H1862">
        <v>1859</v>
      </c>
      <c r="I1862">
        <v>3341000</v>
      </c>
      <c r="J1862">
        <v>4600000</v>
      </c>
      <c r="K1862">
        <v>1859</v>
      </c>
      <c r="L1862">
        <v>0</v>
      </c>
      <c r="M1862">
        <v>0</v>
      </c>
      <c r="N1862">
        <v>0.43941856985493333</v>
      </c>
      <c r="O1862">
        <v>0.55193479601318129</v>
      </c>
      <c r="P1862">
        <v>0</v>
      </c>
      <c r="Q1862">
        <v>0</v>
      </c>
      <c r="R1862">
        <v>1</v>
      </c>
      <c r="S1862">
        <v>1</v>
      </c>
      <c r="T1862">
        <v>3928427.7681906791</v>
      </c>
      <c r="U1862">
        <v>2500000</v>
      </c>
      <c r="V1862">
        <v>-7817012.4503462045</v>
      </c>
    </row>
    <row r="1863" spans="1:22" x14ac:dyDescent="0.25">
      <c r="A1863">
        <v>1860</v>
      </c>
      <c r="B1863" s="1">
        <f t="shared" si="29"/>
        <v>41674</v>
      </c>
      <c r="C1863">
        <v>3878947651.423255</v>
      </c>
      <c r="D1863">
        <v>74841291.31525059</v>
      </c>
      <c r="E1863">
        <v>0</v>
      </c>
      <c r="F1863">
        <v>0</v>
      </c>
      <c r="G1863">
        <v>0</v>
      </c>
      <c r="H1863">
        <v>1860</v>
      </c>
      <c r="I1863">
        <v>3427000</v>
      </c>
      <c r="J1863">
        <v>4219000</v>
      </c>
      <c r="K1863">
        <v>1860</v>
      </c>
      <c r="L1863">
        <v>0</v>
      </c>
      <c r="M1863">
        <v>0</v>
      </c>
      <c r="N1863">
        <v>0.43945115722053329</v>
      </c>
      <c r="O1863">
        <v>0.55195667851691588</v>
      </c>
      <c r="P1863">
        <v>0</v>
      </c>
      <c r="Q1863">
        <v>0</v>
      </c>
      <c r="R1863">
        <v>1</v>
      </c>
      <c r="S1863">
        <v>1</v>
      </c>
      <c r="T1863">
        <v>3912490.827300461</v>
      </c>
      <c r="U1863">
        <v>2500000</v>
      </c>
      <c r="V1863">
        <v>-9638842.3275899794</v>
      </c>
    </row>
    <row r="1864" spans="1:22" x14ac:dyDescent="0.25">
      <c r="A1864">
        <v>1861</v>
      </c>
      <c r="B1864" s="1">
        <f t="shared" si="29"/>
        <v>41675</v>
      </c>
      <c r="C1864">
        <v>3878945144.968657</v>
      </c>
      <c r="D1864">
        <v>74841291.31525059</v>
      </c>
      <c r="E1864">
        <v>-600000</v>
      </c>
      <c r="F1864">
        <v>0</v>
      </c>
      <c r="G1864">
        <v>0</v>
      </c>
      <c r="H1864">
        <v>1861</v>
      </c>
      <c r="I1864">
        <v>3521000</v>
      </c>
      <c r="J1864">
        <v>4449000</v>
      </c>
      <c r="K1864">
        <v>1861</v>
      </c>
      <c r="L1864">
        <v>0</v>
      </c>
      <c r="M1864">
        <v>0</v>
      </c>
      <c r="N1864">
        <v>0.43948210534292659</v>
      </c>
      <c r="O1864">
        <v>0.55198120738298839</v>
      </c>
      <c r="P1864">
        <v>0</v>
      </c>
      <c r="Q1864">
        <v>0</v>
      </c>
      <c r="R1864">
        <v>1</v>
      </c>
      <c r="S1864">
        <v>1</v>
      </c>
      <c r="T1864">
        <v>3864148.4796504369</v>
      </c>
      <c r="U1864">
        <v>2500000</v>
      </c>
      <c r="V1864">
        <v>-11442453.906468529</v>
      </c>
    </row>
    <row r="1865" spans="1:22" x14ac:dyDescent="0.25">
      <c r="A1865">
        <v>1862</v>
      </c>
      <c r="B1865" s="1">
        <f t="shared" si="29"/>
        <v>41676</v>
      </c>
      <c r="C1865">
        <v>3878942638.448091</v>
      </c>
      <c r="D1865">
        <v>74841291.31525059</v>
      </c>
      <c r="E1865">
        <v>-1194000.00013411</v>
      </c>
      <c r="F1865">
        <v>0</v>
      </c>
      <c r="G1865">
        <v>0</v>
      </c>
      <c r="H1865">
        <v>1862</v>
      </c>
      <c r="I1865">
        <v>3539000</v>
      </c>
      <c r="J1865">
        <v>4831000</v>
      </c>
      <c r="K1865">
        <v>1862</v>
      </c>
      <c r="L1865">
        <v>0</v>
      </c>
      <c r="M1865">
        <v>0</v>
      </c>
      <c r="N1865">
        <v>0.43951124266799613</v>
      </c>
      <c r="O1865">
        <v>0.55200409200239409</v>
      </c>
      <c r="P1865">
        <v>0</v>
      </c>
      <c r="Q1865">
        <v>0</v>
      </c>
      <c r="R1865">
        <v>1</v>
      </c>
      <c r="S1865">
        <v>1</v>
      </c>
      <c r="T1865">
        <v>3818682.4507203181</v>
      </c>
      <c r="U1865">
        <v>2500000</v>
      </c>
      <c r="V1865">
        <v>-13228029.369961429</v>
      </c>
    </row>
    <row r="1866" spans="1:22" x14ac:dyDescent="0.25">
      <c r="A1866">
        <v>1863</v>
      </c>
      <c r="B1866" s="1">
        <f t="shared" si="29"/>
        <v>41677</v>
      </c>
      <c r="C1866">
        <v>3878940131.868154</v>
      </c>
      <c r="D1866">
        <v>74841291.31525059</v>
      </c>
      <c r="E1866">
        <v>9734019.9996003509</v>
      </c>
      <c r="F1866">
        <v>0</v>
      </c>
      <c r="G1866">
        <v>0</v>
      </c>
      <c r="H1866">
        <v>1863</v>
      </c>
      <c r="I1866">
        <v>3073000</v>
      </c>
      <c r="J1866">
        <v>5004000</v>
      </c>
      <c r="K1866">
        <v>1863</v>
      </c>
      <c r="L1866">
        <v>0</v>
      </c>
      <c r="M1866">
        <v>0</v>
      </c>
      <c r="N1866">
        <v>0.43954002828286998</v>
      </c>
      <c r="O1866">
        <v>0.55202410025925019</v>
      </c>
      <c r="P1866">
        <v>0</v>
      </c>
      <c r="Q1866">
        <v>0</v>
      </c>
      <c r="R1866">
        <v>1</v>
      </c>
      <c r="S1866">
        <v>1</v>
      </c>
      <c r="T1866">
        <v>8425673.7035644166</v>
      </c>
      <c r="U1866">
        <v>5200868.2059365576</v>
      </c>
      <c r="V1866">
        <v>-6722536.5792185124</v>
      </c>
    </row>
    <row r="1867" spans="1:22" x14ac:dyDescent="0.25">
      <c r="A1867">
        <v>1864</v>
      </c>
      <c r="B1867" s="1">
        <f t="shared" si="29"/>
        <v>41678</v>
      </c>
      <c r="C1867">
        <v>3878937625.2347841</v>
      </c>
      <c r="D1867">
        <v>74841291.31525059</v>
      </c>
      <c r="E1867">
        <v>10796325</v>
      </c>
      <c r="F1867">
        <v>0</v>
      </c>
      <c r="G1867">
        <v>0</v>
      </c>
      <c r="H1867">
        <v>1864</v>
      </c>
      <c r="I1867">
        <v>4788000</v>
      </c>
      <c r="J1867">
        <v>7579000</v>
      </c>
      <c r="K1867">
        <v>1864</v>
      </c>
      <c r="L1867">
        <v>0</v>
      </c>
      <c r="M1867">
        <v>0</v>
      </c>
      <c r="N1867">
        <v>0.43956631919910361</v>
      </c>
      <c r="O1867">
        <v>0.55203360219138964</v>
      </c>
      <c r="P1867">
        <v>0</v>
      </c>
      <c r="Q1867">
        <v>0</v>
      </c>
      <c r="R1867">
        <v>1</v>
      </c>
      <c r="S1867">
        <v>1</v>
      </c>
      <c r="T1867">
        <v>8131333.2415880682</v>
      </c>
      <c r="U1867">
        <v>4518217.4212469151</v>
      </c>
      <c r="V1867">
        <v>-1463986.2149289311</v>
      </c>
    </row>
    <row r="1868" spans="1:22" x14ac:dyDescent="0.25">
      <c r="A1868">
        <v>1865</v>
      </c>
      <c r="B1868" s="1">
        <f t="shared" si="29"/>
        <v>41679</v>
      </c>
      <c r="C1868">
        <v>3878935118.5533242</v>
      </c>
      <c r="D1868">
        <v>74841291.31525059</v>
      </c>
      <c r="E1868">
        <v>16554365</v>
      </c>
      <c r="F1868">
        <v>0</v>
      </c>
      <c r="G1868">
        <v>0</v>
      </c>
      <c r="H1868">
        <v>1865</v>
      </c>
      <c r="I1868">
        <v>3738000</v>
      </c>
      <c r="J1868">
        <v>6129000</v>
      </c>
      <c r="K1868">
        <v>1865</v>
      </c>
      <c r="L1868">
        <v>0</v>
      </c>
      <c r="M1868">
        <v>0</v>
      </c>
      <c r="N1868">
        <v>0.43958290737312328</v>
      </c>
      <c r="O1868">
        <v>0.55204138324985697</v>
      </c>
      <c r="P1868">
        <v>0</v>
      </c>
      <c r="Q1868">
        <v>0</v>
      </c>
      <c r="R1868">
        <v>1</v>
      </c>
      <c r="S1868">
        <v>1</v>
      </c>
      <c r="T1868">
        <v>10117115.281328751</v>
      </c>
      <c r="U1868">
        <v>4876240.2822099468</v>
      </c>
      <c r="V1868">
        <v>4529903.6468931315</v>
      </c>
    </row>
    <row r="1869" spans="1:22" x14ac:dyDescent="0.25">
      <c r="A1869">
        <v>1866</v>
      </c>
      <c r="B1869" s="1">
        <f t="shared" si="29"/>
        <v>41680</v>
      </c>
      <c r="C1869">
        <v>3878932611.8285809</v>
      </c>
      <c r="D1869">
        <v>74841291.31525059</v>
      </c>
      <c r="E1869">
        <v>719755</v>
      </c>
      <c r="F1869">
        <v>0</v>
      </c>
      <c r="G1869">
        <v>0</v>
      </c>
      <c r="H1869">
        <v>1866</v>
      </c>
      <c r="I1869">
        <v>3064000</v>
      </c>
      <c r="J1869">
        <v>4699000</v>
      </c>
      <c r="K1869">
        <v>1866</v>
      </c>
      <c r="L1869">
        <v>0</v>
      </c>
      <c r="M1869">
        <v>0</v>
      </c>
      <c r="N1869">
        <v>0.43960841860816441</v>
      </c>
      <c r="O1869">
        <v>0.55204130507422189</v>
      </c>
      <c r="P1869">
        <v>0</v>
      </c>
      <c r="Q1869">
        <v>0</v>
      </c>
      <c r="R1869">
        <v>1</v>
      </c>
      <c r="S1869">
        <v>1</v>
      </c>
      <c r="T1869">
        <v>4207863.6920532249</v>
      </c>
      <c r="U1869">
        <v>2500000</v>
      </c>
      <c r="V1869">
        <v>3413015.9001592002</v>
      </c>
    </row>
    <row r="1870" spans="1:22" x14ac:dyDescent="0.25">
      <c r="A1870">
        <v>1867</v>
      </c>
      <c r="B1870" s="1">
        <f t="shared" si="29"/>
        <v>41681</v>
      </c>
      <c r="C1870">
        <v>3878930105.064887</v>
      </c>
      <c r="D1870">
        <v>74841291.31525059</v>
      </c>
      <c r="E1870">
        <v>-243278.62009685021</v>
      </c>
      <c r="F1870">
        <v>0</v>
      </c>
      <c r="G1870">
        <v>0</v>
      </c>
      <c r="H1870">
        <v>1867</v>
      </c>
      <c r="I1870">
        <v>3640000</v>
      </c>
      <c r="J1870">
        <v>4609000</v>
      </c>
      <c r="K1870">
        <v>1867</v>
      </c>
      <c r="L1870">
        <v>0</v>
      </c>
      <c r="M1870">
        <v>0</v>
      </c>
      <c r="N1870">
        <v>0.43964612733337283</v>
      </c>
      <c r="O1870">
        <v>0.55206277633458312</v>
      </c>
      <c r="P1870">
        <v>0</v>
      </c>
      <c r="Q1870">
        <v>0</v>
      </c>
      <c r="R1870">
        <v>1</v>
      </c>
      <c r="S1870">
        <v>1</v>
      </c>
      <c r="T1870">
        <v>4153064.84966311</v>
      </c>
      <c r="U1870">
        <v>2500000</v>
      </c>
      <c r="V1870">
        <v>1509462.5844510491</v>
      </c>
    </row>
    <row r="1871" spans="1:22" x14ac:dyDescent="0.25">
      <c r="A1871">
        <v>1868</v>
      </c>
      <c r="B1871" s="1">
        <f t="shared" si="29"/>
        <v>41682</v>
      </c>
      <c r="C1871">
        <v>3878927598.2661338</v>
      </c>
      <c r="D1871">
        <v>74841291.31525059</v>
      </c>
      <c r="E1871">
        <v>-840845.83395025868</v>
      </c>
      <c r="F1871">
        <v>0</v>
      </c>
      <c r="G1871">
        <v>0</v>
      </c>
      <c r="H1871">
        <v>1868</v>
      </c>
      <c r="I1871">
        <v>4058000</v>
      </c>
      <c r="J1871">
        <v>4969000</v>
      </c>
      <c r="K1871">
        <v>1868</v>
      </c>
      <c r="L1871">
        <v>0</v>
      </c>
      <c r="M1871">
        <v>0</v>
      </c>
      <c r="N1871">
        <v>0.43967292923545093</v>
      </c>
      <c r="O1871">
        <v>0.55208480785398495</v>
      </c>
      <c r="P1871">
        <v>0</v>
      </c>
      <c r="Q1871">
        <v>0</v>
      </c>
      <c r="R1871">
        <v>1</v>
      </c>
      <c r="S1871">
        <v>1</v>
      </c>
      <c r="T1871">
        <v>4090408.6013094182</v>
      </c>
      <c r="U1871">
        <v>2500000</v>
      </c>
      <c r="V1871">
        <v>-402812.22860645573</v>
      </c>
    </row>
    <row r="1872" spans="1:22" x14ac:dyDescent="0.25">
      <c r="A1872">
        <v>1869</v>
      </c>
      <c r="B1872" s="1">
        <f t="shared" si="29"/>
        <v>41683</v>
      </c>
      <c r="C1872">
        <v>3878925091.4358292</v>
      </c>
      <c r="D1872">
        <v>74841291.31525059</v>
      </c>
      <c r="E1872">
        <v>-1432437.3757986999</v>
      </c>
      <c r="F1872">
        <v>0</v>
      </c>
      <c r="G1872">
        <v>0</v>
      </c>
      <c r="H1872">
        <v>1869</v>
      </c>
      <c r="I1872">
        <v>4131000</v>
      </c>
      <c r="J1872">
        <v>5174000</v>
      </c>
      <c r="K1872">
        <v>1869</v>
      </c>
      <c r="L1872">
        <v>0</v>
      </c>
      <c r="M1872">
        <v>0</v>
      </c>
      <c r="N1872">
        <v>0.43969132761706692</v>
      </c>
      <c r="O1872">
        <v>0.55210424322112583</v>
      </c>
      <c r="P1872">
        <v>0</v>
      </c>
      <c r="Q1872">
        <v>0</v>
      </c>
      <c r="R1872">
        <v>1</v>
      </c>
      <c r="S1872">
        <v>1</v>
      </c>
      <c r="T1872">
        <v>4031480.333676965</v>
      </c>
      <c r="U1872">
        <v>2500000</v>
      </c>
      <c r="V1872">
        <v>-2298784.106410427</v>
      </c>
    </row>
    <row r="1873" spans="1:22" x14ac:dyDescent="0.25">
      <c r="A1873">
        <v>1870</v>
      </c>
      <c r="B1873" s="1">
        <f t="shared" si="29"/>
        <v>41684</v>
      </c>
      <c r="C1873">
        <v>3878922584.5771279</v>
      </c>
      <c r="D1873">
        <v>74841291.31525059</v>
      </c>
      <c r="E1873">
        <v>12376986.99763911</v>
      </c>
      <c r="F1873">
        <v>0</v>
      </c>
      <c r="G1873">
        <v>0</v>
      </c>
      <c r="H1873">
        <v>1870</v>
      </c>
      <c r="I1873">
        <v>4393000</v>
      </c>
      <c r="J1873">
        <v>6378000</v>
      </c>
      <c r="K1873">
        <v>1870</v>
      </c>
      <c r="L1873">
        <v>0</v>
      </c>
      <c r="M1873">
        <v>0</v>
      </c>
      <c r="N1873">
        <v>0.43970821508800972</v>
      </c>
      <c r="O1873">
        <v>0.55212205701007044</v>
      </c>
      <c r="P1873">
        <v>0</v>
      </c>
      <c r="Q1873">
        <v>0</v>
      </c>
      <c r="R1873">
        <v>1</v>
      </c>
      <c r="S1873">
        <v>1</v>
      </c>
      <c r="T1873">
        <v>9160688.2377083208</v>
      </c>
      <c r="U1873">
        <v>5043676.8469702294</v>
      </c>
      <c r="V1873">
        <v>3703453.7341398601</v>
      </c>
    </row>
    <row r="1874" spans="1:22" x14ac:dyDescent="0.25">
      <c r="A1874">
        <v>1871</v>
      </c>
      <c r="B1874" s="1">
        <f t="shared" si="29"/>
        <v>41685</v>
      </c>
      <c r="C1874">
        <v>3878920077.6928701</v>
      </c>
      <c r="D1874">
        <v>74841291.31525059</v>
      </c>
      <c r="E1874">
        <v>1439510</v>
      </c>
      <c r="F1874">
        <v>0</v>
      </c>
      <c r="G1874">
        <v>0</v>
      </c>
      <c r="H1874">
        <v>1871</v>
      </c>
      <c r="I1874">
        <v>4356000</v>
      </c>
      <c r="J1874">
        <v>5518000</v>
      </c>
      <c r="K1874">
        <v>1871</v>
      </c>
      <c r="L1874">
        <v>0</v>
      </c>
      <c r="M1874">
        <v>0</v>
      </c>
      <c r="N1874">
        <v>0.43972805415059307</v>
      </c>
      <c r="O1874">
        <v>0.55212808942097047</v>
      </c>
      <c r="P1874">
        <v>0</v>
      </c>
      <c r="Q1874">
        <v>0</v>
      </c>
      <c r="R1874">
        <v>1</v>
      </c>
      <c r="S1874">
        <v>1</v>
      </c>
      <c r="T1874">
        <v>4414366.6360294651</v>
      </c>
      <c r="U1874">
        <v>2799248.6529367901</v>
      </c>
      <c r="V1874">
        <v>4557924.6972406032</v>
      </c>
    </row>
    <row r="1875" spans="1:22" x14ac:dyDescent="0.25">
      <c r="A1875">
        <v>1872</v>
      </c>
      <c r="B1875" s="1">
        <f t="shared" si="29"/>
        <v>41686</v>
      </c>
      <c r="C1875">
        <v>3878917570.7856112</v>
      </c>
      <c r="D1875">
        <v>74841291.31525059</v>
      </c>
      <c r="E1875">
        <v>2159265</v>
      </c>
      <c r="F1875">
        <v>0</v>
      </c>
      <c r="G1875">
        <v>0</v>
      </c>
      <c r="H1875">
        <v>1872</v>
      </c>
      <c r="I1875">
        <v>4617000</v>
      </c>
      <c r="J1875">
        <v>5559000</v>
      </c>
      <c r="K1875">
        <v>1872</v>
      </c>
      <c r="L1875">
        <v>0</v>
      </c>
      <c r="M1875">
        <v>0</v>
      </c>
      <c r="N1875">
        <v>0.43974294648482781</v>
      </c>
      <c r="O1875">
        <v>0.55214413331287782</v>
      </c>
      <c r="P1875">
        <v>0</v>
      </c>
      <c r="Q1875">
        <v>0</v>
      </c>
      <c r="R1875">
        <v>1</v>
      </c>
      <c r="S1875">
        <v>1</v>
      </c>
      <c r="T1875">
        <v>4076955.29192159</v>
      </c>
      <c r="U1875">
        <v>2500000</v>
      </c>
      <c r="V1875">
        <v>2651844.8184564211</v>
      </c>
    </row>
    <row r="1876" spans="1:22" x14ac:dyDescent="0.25">
      <c r="A1876">
        <v>1873</v>
      </c>
      <c r="B1876" s="1">
        <f t="shared" si="29"/>
        <v>41687</v>
      </c>
      <c r="C1876">
        <v>3878915063.8576498</v>
      </c>
      <c r="D1876">
        <v>74841291.31525059</v>
      </c>
      <c r="E1876">
        <v>0</v>
      </c>
      <c r="F1876">
        <v>0</v>
      </c>
      <c r="G1876">
        <v>0</v>
      </c>
      <c r="H1876">
        <v>1873</v>
      </c>
      <c r="I1876">
        <v>4941000</v>
      </c>
      <c r="J1876">
        <v>6147000</v>
      </c>
      <c r="K1876">
        <v>1873</v>
      </c>
      <c r="L1876">
        <v>0</v>
      </c>
      <c r="M1876">
        <v>0</v>
      </c>
      <c r="N1876">
        <v>0.4397494629956179</v>
      </c>
      <c r="O1876">
        <v>0.55215909101071836</v>
      </c>
      <c r="P1876">
        <v>0</v>
      </c>
      <c r="Q1876">
        <v>0</v>
      </c>
      <c r="R1876">
        <v>1</v>
      </c>
      <c r="S1876">
        <v>1</v>
      </c>
      <c r="T1876">
        <v>4052181.119955603</v>
      </c>
      <c r="U1876">
        <v>2500000</v>
      </c>
      <c r="V1876">
        <v>735783.82613486494</v>
      </c>
    </row>
    <row r="1877" spans="1:22" x14ac:dyDescent="0.25">
      <c r="A1877">
        <v>1874</v>
      </c>
      <c r="B1877" s="1">
        <f t="shared" si="29"/>
        <v>41688</v>
      </c>
      <c r="C1877">
        <v>3878912556.9110579</v>
      </c>
      <c r="D1877">
        <v>74841291.31525059</v>
      </c>
      <c r="E1877">
        <v>20992650</v>
      </c>
      <c r="F1877">
        <v>0</v>
      </c>
      <c r="G1877">
        <v>0</v>
      </c>
      <c r="H1877">
        <v>1874</v>
      </c>
      <c r="I1877">
        <v>6445000</v>
      </c>
      <c r="J1877">
        <v>9306000</v>
      </c>
      <c r="K1877">
        <v>1874</v>
      </c>
      <c r="L1877">
        <v>0</v>
      </c>
      <c r="M1877">
        <v>0</v>
      </c>
      <c r="N1877">
        <v>0.43974875865716512</v>
      </c>
      <c r="O1877">
        <v>0.5521691796183863</v>
      </c>
      <c r="P1877">
        <v>0</v>
      </c>
      <c r="Q1877">
        <v>0</v>
      </c>
      <c r="R1877">
        <v>1</v>
      </c>
      <c r="S1877">
        <v>1</v>
      </c>
      <c r="T1877">
        <v>15497928.56170686</v>
      </c>
      <c r="U1877">
        <v>9105409.4781807791</v>
      </c>
      <c r="V1877">
        <v>15378181.957932301</v>
      </c>
    </row>
    <row r="1878" spans="1:22" x14ac:dyDescent="0.25">
      <c r="A1878">
        <v>1875</v>
      </c>
      <c r="B1878" s="1">
        <f t="shared" si="29"/>
        <v>41689</v>
      </c>
      <c r="C1878">
        <v>3878910049.9476991</v>
      </c>
      <c r="D1878">
        <v>75148982.484502137</v>
      </c>
      <c r="E1878">
        <v>2117357.8529177052</v>
      </c>
      <c r="F1878">
        <v>0</v>
      </c>
      <c r="G1878">
        <v>0</v>
      </c>
      <c r="H1878">
        <v>1875</v>
      </c>
      <c r="I1878">
        <v>5255000</v>
      </c>
      <c r="J1878">
        <v>7368000</v>
      </c>
      <c r="K1878">
        <v>1875</v>
      </c>
      <c r="L1878">
        <v>0</v>
      </c>
      <c r="M1878">
        <v>0</v>
      </c>
      <c r="N1878">
        <v>0.43973404509263597</v>
      </c>
      <c r="O1878">
        <v>0.55213808758776584</v>
      </c>
      <c r="P1878">
        <v>0</v>
      </c>
      <c r="Q1878">
        <v>0</v>
      </c>
      <c r="R1878">
        <v>1</v>
      </c>
      <c r="S1878">
        <v>1</v>
      </c>
      <c r="T1878">
        <v>4839719.6684958301</v>
      </c>
      <c r="U1878">
        <v>3073206.928102897</v>
      </c>
      <c r="V1878">
        <v>14534676.30881184</v>
      </c>
    </row>
    <row r="1879" spans="1:22" x14ac:dyDescent="0.25">
      <c r="A1879">
        <v>1876</v>
      </c>
      <c r="B1879" s="1">
        <f t="shared" si="29"/>
        <v>41690</v>
      </c>
      <c r="C1879">
        <v>3878907542.9692478</v>
      </c>
      <c r="D1879">
        <v>75096930.03195712</v>
      </c>
      <c r="E1879">
        <v>0</v>
      </c>
      <c r="F1879">
        <v>0</v>
      </c>
      <c r="G1879">
        <v>0</v>
      </c>
      <c r="H1879">
        <v>1876</v>
      </c>
      <c r="I1879">
        <v>4914000</v>
      </c>
      <c r="J1879">
        <v>6373000</v>
      </c>
      <c r="K1879">
        <v>1876</v>
      </c>
      <c r="L1879">
        <v>0</v>
      </c>
      <c r="M1879">
        <v>0</v>
      </c>
      <c r="N1879">
        <v>0.43973369411412089</v>
      </c>
      <c r="O1879">
        <v>0.55214121718620679</v>
      </c>
      <c r="P1879">
        <v>0</v>
      </c>
      <c r="Q1879">
        <v>0</v>
      </c>
      <c r="R1879">
        <v>1</v>
      </c>
      <c r="S1879">
        <v>1</v>
      </c>
      <c r="T1879">
        <v>4229812.7706416659</v>
      </c>
      <c r="U1879">
        <v>2500000</v>
      </c>
      <c r="V1879">
        <v>11863946.765255431</v>
      </c>
    </row>
    <row r="1880" spans="1:22" x14ac:dyDescent="0.25">
      <c r="A1880">
        <v>1877</v>
      </c>
      <c r="B1880" s="1">
        <f t="shared" si="29"/>
        <v>41691</v>
      </c>
      <c r="C1880">
        <v>3878905035.9772158</v>
      </c>
      <c r="D1880">
        <v>74932120.201730728</v>
      </c>
      <c r="E1880">
        <v>-600000</v>
      </c>
      <c r="F1880">
        <v>0</v>
      </c>
      <c r="G1880">
        <v>0</v>
      </c>
      <c r="H1880">
        <v>1877</v>
      </c>
      <c r="I1880">
        <v>4744000</v>
      </c>
      <c r="J1880">
        <v>6035000</v>
      </c>
      <c r="K1880">
        <v>1877</v>
      </c>
      <c r="L1880">
        <v>0</v>
      </c>
      <c r="M1880">
        <v>0</v>
      </c>
      <c r="N1880">
        <v>0.4397336013770522</v>
      </c>
      <c r="O1880">
        <v>0.55215007576922404</v>
      </c>
      <c r="P1880">
        <v>0</v>
      </c>
      <c r="Q1880">
        <v>0</v>
      </c>
      <c r="R1880">
        <v>1</v>
      </c>
      <c r="S1880">
        <v>1</v>
      </c>
      <c r="T1880">
        <v>4162590.1019018018</v>
      </c>
      <c r="U1880">
        <v>2500000</v>
      </c>
      <c r="V1880">
        <v>9676404.3853872083</v>
      </c>
    </row>
    <row r="1881" spans="1:22" x14ac:dyDescent="0.25">
      <c r="A1881">
        <v>1878</v>
      </c>
      <c r="B1881" s="1">
        <f t="shared" si="29"/>
        <v>41692</v>
      </c>
      <c r="C1881">
        <v>3878902528.972959</v>
      </c>
      <c r="D1881">
        <v>74841291.31525059</v>
      </c>
      <c r="E1881">
        <v>-1194000.00013411</v>
      </c>
      <c r="F1881">
        <v>0</v>
      </c>
      <c r="G1881">
        <v>0</v>
      </c>
      <c r="H1881">
        <v>1878</v>
      </c>
      <c r="I1881">
        <v>4467000</v>
      </c>
      <c r="J1881">
        <v>5663000</v>
      </c>
      <c r="K1881">
        <v>1878</v>
      </c>
      <c r="L1881">
        <v>0</v>
      </c>
      <c r="M1881">
        <v>0</v>
      </c>
      <c r="N1881">
        <v>0.43973731691081391</v>
      </c>
      <c r="O1881">
        <v>0.55216148361024575</v>
      </c>
      <c r="P1881">
        <v>0</v>
      </c>
      <c r="Q1881">
        <v>0</v>
      </c>
      <c r="R1881">
        <v>1</v>
      </c>
      <c r="S1881">
        <v>1</v>
      </c>
      <c r="T1881">
        <v>4099367.1110819741</v>
      </c>
      <c r="U1881">
        <v>2500000</v>
      </c>
      <c r="V1881">
        <v>7757387.4082332794</v>
      </c>
    </row>
    <row r="1882" spans="1:22" x14ac:dyDescent="0.25">
      <c r="A1882">
        <v>1879</v>
      </c>
      <c r="B1882" s="1">
        <f t="shared" si="29"/>
        <v>41693</v>
      </c>
      <c r="C1882">
        <v>3878900021.9577012</v>
      </c>
      <c r="D1882">
        <v>74841291.31525059</v>
      </c>
      <c r="E1882">
        <v>-1782060.0003996489</v>
      </c>
      <c r="F1882">
        <v>0</v>
      </c>
      <c r="G1882">
        <v>0</v>
      </c>
      <c r="H1882">
        <v>1879</v>
      </c>
      <c r="I1882">
        <v>4345000</v>
      </c>
      <c r="J1882">
        <v>5377000</v>
      </c>
      <c r="K1882">
        <v>1879</v>
      </c>
      <c r="L1882">
        <v>0</v>
      </c>
      <c r="M1882">
        <v>0</v>
      </c>
      <c r="N1882">
        <v>0.43974709122960243</v>
      </c>
      <c r="O1882">
        <v>0.55217568126571659</v>
      </c>
      <c r="P1882">
        <v>0</v>
      </c>
      <c r="Q1882">
        <v>0</v>
      </c>
      <c r="R1882">
        <v>1</v>
      </c>
      <c r="S1882">
        <v>1</v>
      </c>
      <c r="T1882">
        <v>4039905.8215626278</v>
      </c>
      <c r="U1882">
        <v>2500000</v>
      </c>
      <c r="V1882">
        <v>5837050.7638535937</v>
      </c>
    </row>
    <row r="1883" spans="1:22" x14ac:dyDescent="0.25">
      <c r="A1883">
        <v>1880</v>
      </c>
      <c r="B1883" s="1">
        <f t="shared" si="29"/>
        <v>41694</v>
      </c>
      <c r="C1883">
        <v>3878897514.9325409</v>
      </c>
      <c r="D1883">
        <v>74841291.31525059</v>
      </c>
      <c r="E1883">
        <v>-2364239.4007939738</v>
      </c>
      <c r="F1883">
        <v>0</v>
      </c>
      <c r="G1883">
        <v>0</v>
      </c>
      <c r="H1883">
        <v>1880</v>
      </c>
      <c r="I1883">
        <v>4251000</v>
      </c>
      <c r="J1883">
        <v>5290000</v>
      </c>
      <c r="K1883">
        <v>1880</v>
      </c>
      <c r="L1883">
        <v>0</v>
      </c>
      <c r="M1883">
        <v>0</v>
      </c>
      <c r="N1883">
        <v>0.43975947591507919</v>
      </c>
      <c r="O1883">
        <v>0.55219195702308399</v>
      </c>
      <c r="P1883">
        <v>0</v>
      </c>
      <c r="Q1883">
        <v>0</v>
      </c>
      <c r="R1883">
        <v>1</v>
      </c>
      <c r="S1883">
        <v>1</v>
      </c>
      <c r="T1883">
        <v>3983982.416082188</v>
      </c>
      <c r="U1883">
        <v>2500000</v>
      </c>
      <c r="V1883">
        <v>3914634.219995433</v>
      </c>
    </row>
    <row r="1884" spans="1:22" x14ac:dyDescent="0.25">
      <c r="A1884">
        <v>1881</v>
      </c>
      <c r="B1884" s="1">
        <f t="shared" si="29"/>
        <v>41695</v>
      </c>
      <c r="C1884">
        <v>3878895007.8984709</v>
      </c>
      <c r="D1884">
        <v>74841291.31525059</v>
      </c>
      <c r="E1884">
        <v>-2940597.0073144832</v>
      </c>
      <c r="F1884">
        <v>0</v>
      </c>
      <c r="G1884">
        <v>0</v>
      </c>
      <c r="H1884">
        <v>1881</v>
      </c>
      <c r="I1884">
        <v>4483000</v>
      </c>
      <c r="J1884">
        <v>5211000</v>
      </c>
      <c r="K1884">
        <v>1881</v>
      </c>
      <c r="L1884">
        <v>0</v>
      </c>
      <c r="M1884">
        <v>0</v>
      </c>
      <c r="N1884">
        <v>0.43977384741367331</v>
      </c>
      <c r="O1884">
        <v>0.55220877200046603</v>
      </c>
      <c r="P1884">
        <v>0</v>
      </c>
      <c r="Q1884">
        <v>0</v>
      </c>
      <c r="R1884">
        <v>1</v>
      </c>
      <c r="S1884">
        <v>1</v>
      </c>
      <c r="T1884">
        <v>3931386.394270177</v>
      </c>
      <c r="U1884">
        <v>2500000</v>
      </c>
      <c r="V1884">
        <v>1989060.6070353561</v>
      </c>
    </row>
    <row r="1885" spans="1:22" x14ac:dyDescent="0.25">
      <c r="A1885">
        <v>1882</v>
      </c>
      <c r="B1885" s="1">
        <f t="shared" si="29"/>
        <v>41696</v>
      </c>
      <c r="C1885">
        <v>3878892500.8563809</v>
      </c>
      <c r="D1885">
        <v>74841291.31525059</v>
      </c>
      <c r="E1885">
        <v>-3511191.0378986131</v>
      </c>
      <c r="F1885">
        <v>0</v>
      </c>
      <c r="G1885">
        <v>0</v>
      </c>
      <c r="H1885">
        <v>1882</v>
      </c>
      <c r="I1885">
        <v>5020000</v>
      </c>
      <c r="J1885">
        <v>6231000</v>
      </c>
      <c r="K1885">
        <v>1882</v>
      </c>
      <c r="L1885">
        <v>0</v>
      </c>
      <c r="M1885">
        <v>0</v>
      </c>
      <c r="N1885">
        <v>0.43978327429469027</v>
      </c>
      <c r="O1885">
        <v>0.55222607598565565</v>
      </c>
      <c r="P1885">
        <v>0</v>
      </c>
      <c r="Q1885">
        <v>0</v>
      </c>
      <c r="R1885">
        <v>1</v>
      </c>
      <c r="S1885">
        <v>1</v>
      </c>
      <c r="T1885">
        <v>3881919.7803062419</v>
      </c>
      <c r="U1885">
        <v>2500000</v>
      </c>
      <c r="V1885">
        <v>69170.001409592107</v>
      </c>
    </row>
    <row r="1886" spans="1:22" x14ac:dyDescent="0.25">
      <c r="A1886">
        <v>1883</v>
      </c>
      <c r="B1886" s="1">
        <f t="shared" si="29"/>
        <v>41697</v>
      </c>
      <c r="C1886">
        <v>3878889993.8070722</v>
      </c>
      <c r="D1886">
        <v>74841291.31525059</v>
      </c>
      <c r="E1886">
        <v>18956080.871695559</v>
      </c>
      <c r="F1886">
        <v>0</v>
      </c>
      <c r="G1886">
        <v>0</v>
      </c>
      <c r="H1886">
        <v>1883</v>
      </c>
      <c r="I1886">
        <v>6620000</v>
      </c>
      <c r="J1886">
        <v>8519000</v>
      </c>
      <c r="K1886">
        <v>1883</v>
      </c>
      <c r="L1886">
        <v>0</v>
      </c>
      <c r="M1886">
        <v>0</v>
      </c>
      <c r="N1886">
        <v>0.43978077166305352</v>
      </c>
      <c r="O1886">
        <v>0.5522347598708669</v>
      </c>
      <c r="P1886">
        <v>0</v>
      </c>
      <c r="Q1886">
        <v>0</v>
      </c>
      <c r="R1886">
        <v>1</v>
      </c>
      <c r="S1886">
        <v>1</v>
      </c>
      <c r="T1886">
        <v>15544018.13974807</v>
      </c>
      <c r="U1886">
        <v>9844912.0871841237</v>
      </c>
      <c r="V1886">
        <v>16290753.30141096</v>
      </c>
    </row>
    <row r="1887" spans="1:22" x14ac:dyDescent="0.25">
      <c r="A1887">
        <v>1884</v>
      </c>
      <c r="B1887" s="1">
        <f t="shared" si="29"/>
        <v>41698</v>
      </c>
      <c r="C1887">
        <v>3878887486.7512679</v>
      </c>
      <c r="D1887">
        <v>75205296.958032802</v>
      </c>
      <c r="E1887">
        <v>2347183.5328760329</v>
      </c>
      <c r="F1887">
        <v>0</v>
      </c>
      <c r="G1887">
        <v>0</v>
      </c>
      <c r="H1887">
        <v>1884</v>
      </c>
      <c r="I1887">
        <v>7386000</v>
      </c>
      <c r="J1887">
        <v>8452000</v>
      </c>
      <c r="K1887">
        <v>1884</v>
      </c>
      <c r="L1887">
        <v>0</v>
      </c>
      <c r="M1887">
        <v>0</v>
      </c>
      <c r="N1887">
        <v>0.43975631769970858</v>
      </c>
      <c r="O1887">
        <v>0.55219585568994622</v>
      </c>
      <c r="P1887">
        <v>0</v>
      </c>
      <c r="Q1887">
        <v>0</v>
      </c>
      <c r="R1887">
        <v>1</v>
      </c>
      <c r="S1887">
        <v>1</v>
      </c>
      <c r="T1887">
        <v>4368154.7054333026</v>
      </c>
      <c r="U1887">
        <v>2769086.27060204</v>
      </c>
      <c r="V1887">
        <v>14486418.05106806</v>
      </c>
    </row>
    <row r="1888" spans="1:22" x14ac:dyDescent="0.25">
      <c r="A1888">
        <v>1885</v>
      </c>
      <c r="B1888" s="1">
        <f t="shared" si="29"/>
        <v>41699</v>
      </c>
      <c r="C1888">
        <v>3878884979.6896172</v>
      </c>
      <c r="D1888">
        <v>75093952.030951753</v>
      </c>
      <c r="E1888">
        <v>0</v>
      </c>
      <c r="F1888">
        <v>0</v>
      </c>
      <c r="G1888">
        <v>0</v>
      </c>
      <c r="H1888">
        <v>1885</v>
      </c>
      <c r="I1888">
        <v>7353000</v>
      </c>
      <c r="J1888">
        <v>8505000</v>
      </c>
      <c r="K1888">
        <v>1885</v>
      </c>
      <c r="L1888">
        <v>0</v>
      </c>
      <c r="M1888">
        <v>0</v>
      </c>
      <c r="N1888">
        <v>0.43970001469185899</v>
      </c>
      <c r="O1888">
        <v>0.55218623039770853</v>
      </c>
      <c r="P1888">
        <v>0</v>
      </c>
      <c r="Q1888">
        <v>0</v>
      </c>
      <c r="R1888">
        <v>1</v>
      </c>
      <c r="S1888">
        <v>1</v>
      </c>
      <c r="T1888">
        <v>4062133.582266781</v>
      </c>
      <c r="U1888">
        <v>2500000</v>
      </c>
      <c r="V1888">
        <v>11819106.55874186</v>
      </c>
    </row>
    <row r="1889" spans="1:22" x14ac:dyDescent="0.25">
      <c r="A1889">
        <v>1886</v>
      </c>
      <c r="B1889" s="1">
        <f t="shared" si="29"/>
        <v>41700</v>
      </c>
      <c r="C1889">
        <v>3878882472.6227031</v>
      </c>
      <c r="D1889">
        <v>74929353.127527848</v>
      </c>
      <c r="E1889">
        <v>9476570</v>
      </c>
      <c r="F1889">
        <v>0</v>
      </c>
      <c r="G1889">
        <v>0</v>
      </c>
      <c r="H1889">
        <v>1886</v>
      </c>
      <c r="I1889">
        <v>7558000</v>
      </c>
      <c r="J1889">
        <v>8963000</v>
      </c>
      <c r="K1889">
        <v>1886</v>
      </c>
      <c r="L1889">
        <v>0</v>
      </c>
      <c r="M1889">
        <v>0</v>
      </c>
      <c r="N1889">
        <v>0.43963779479583498</v>
      </c>
      <c r="O1889">
        <v>0.5521737283167758</v>
      </c>
      <c r="P1889">
        <v>0</v>
      </c>
      <c r="Q1889">
        <v>0</v>
      </c>
      <c r="R1889">
        <v>1</v>
      </c>
      <c r="S1889">
        <v>1</v>
      </c>
      <c r="T1889">
        <v>7744022.6158843664</v>
      </c>
      <c r="U1889">
        <v>4357665.1682785982</v>
      </c>
      <c r="V1889">
        <v>14382767.308565781</v>
      </c>
    </row>
    <row r="1890" spans="1:22" x14ac:dyDescent="0.25">
      <c r="A1890">
        <v>1887</v>
      </c>
      <c r="B1890" s="1">
        <f t="shared" si="29"/>
        <v>41701</v>
      </c>
      <c r="C1890">
        <v>3878879965.551054</v>
      </c>
      <c r="D1890">
        <v>75087555.77816911</v>
      </c>
      <c r="E1890">
        <v>0</v>
      </c>
      <c r="F1890">
        <v>0</v>
      </c>
      <c r="G1890">
        <v>0</v>
      </c>
      <c r="H1890">
        <v>1887</v>
      </c>
      <c r="I1890">
        <v>7458000</v>
      </c>
      <c r="J1890">
        <v>8590000</v>
      </c>
      <c r="K1890">
        <v>1887</v>
      </c>
      <c r="L1890">
        <v>0</v>
      </c>
      <c r="M1890">
        <v>0</v>
      </c>
      <c r="N1890">
        <v>0.43961083334140388</v>
      </c>
      <c r="O1890">
        <v>0.55217625695727679</v>
      </c>
      <c r="P1890">
        <v>0</v>
      </c>
      <c r="Q1890">
        <v>0</v>
      </c>
      <c r="R1890">
        <v>1</v>
      </c>
      <c r="S1890">
        <v>1</v>
      </c>
      <c r="T1890">
        <v>4097430.0446106889</v>
      </c>
      <c r="U1890">
        <v>2500000</v>
      </c>
      <c r="V1890">
        <v>11743458.876079289</v>
      </c>
    </row>
    <row r="1891" spans="1:22" x14ac:dyDescent="0.25">
      <c r="A1891">
        <v>1888</v>
      </c>
      <c r="B1891" s="1">
        <f t="shared" si="29"/>
        <v>41702</v>
      </c>
      <c r="C1891">
        <v>3878877458.4751439</v>
      </c>
      <c r="D1891">
        <v>74924684.934237108</v>
      </c>
      <c r="E1891">
        <v>-600000</v>
      </c>
      <c r="F1891">
        <v>0</v>
      </c>
      <c r="G1891">
        <v>0</v>
      </c>
      <c r="H1891">
        <v>1888</v>
      </c>
      <c r="I1891">
        <v>7203000</v>
      </c>
      <c r="J1891">
        <v>8295000</v>
      </c>
      <c r="K1891">
        <v>1888</v>
      </c>
      <c r="L1891">
        <v>0</v>
      </c>
      <c r="M1891">
        <v>0</v>
      </c>
      <c r="N1891">
        <v>0.4395456242387229</v>
      </c>
      <c r="O1891">
        <v>0.55216312106947174</v>
      </c>
      <c r="P1891">
        <v>0</v>
      </c>
      <c r="Q1891">
        <v>0</v>
      </c>
      <c r="R1891">
        <v>1</v>
      </c>
      <c r="S1891">
        <v>1</v>
      </c>
      <c r="T1891">
        <v>4038084.0085042189</v>
      </c>
      <c r="U1891">
        <v>2500000</v>
      </c>
      <c r="V1891">
        <v>9574794.4493704289</v>
      </c>
    </row>
    <row r="1892" spans="1:22" x14ac:dyDescent="0.25">
      <c r="A1892">
        <v>1889</v>
      </c>
      <c r="B1892" s="1">
        <f t="shared" si="29"/>
        <v>41703</v>
      </c>
      <c r="C1892">
        <v>3878874951.3953972</v>
      </c>
      <c r="D1892">
        <v>74841291.31525059</v>
      </c>
      <c r="E1892">
        <v>-474245.00013411051</v>
      </c>
      <c r="F1892">
        <v>0</v>
      </c>
      <c r="G1892">
        <v>0</v>
      </c>
      <c r="H1892">
        <v>1889</v>
      </c>
      <c r="I1892">
        <v>6925000</v>
      </c>
      <c r="J1892">
        <v>8057000</v>
      </c>
      <c r="K1892">
        <v>1889</v>
      </c>
      <c r="L1892">
        <v>0</v>
      </c>
      <c r="M1892">
        <v>0</v>
      </c>
      <c r="N1892">
        <v>0.43948763051682882</v>
      </c>
      <c r="O1892">
        <v>0.55215267442757554</v>
      </c>
      <c r="P1892">
        <v>0</v>
      </c>
      <c r="Q1892">
        <v>0</v>
      </c>
      <c r="R1892">
        <v>1</v>
      </c>
      <c r="S1892">
        <v>1</v>
      </c>
      <c r="T1892">
        <v>3982268.9989800942</v>
      </c>
      <c r="U1892">
        <v>2500000</v>
      </c>
      <c r="V1892">
        <v>7658798.7174507994</v>
      </c>
    </row>
    <row r="1893" spans="1:22" x14ac:dyDescent="0.25">
      <c r="A1893">
        <v>1890</v>
      </c>
      <c r="B1893" s="1">
        <f t="shared" si="29"/>
        <v>41704</v>
      </c>
      <c r="C1893">
        <v>3878872444.3121982</v>
      </c>
      <c r="D1893">
        <v>74841291.31525059</v>
      </c>
      <c r="E1893">
        <v>1089762.4497612291</v>
      </c>
      <c r="F1893">
        <v>0</v>
      </c>
      <c r="G1893">
        <v>0</v>
      </c>
      <c r="H1893">
        <v>1890</v>
      </c>
      <c r="I1893">
        <v>6836000</v>
      </c>
      <c r="J1893">
        <v>7766000</v>
      </c>
      <c r="K1893">
        <v>1890</v>
      </c>
      <c r="L1893">
        <v>0</v>
      </c>
      <c r="M1893">
        <v>0</v>
      </c>
      <c r="N1893">
        <v>0.43943732858131501</v>
      </c>
      <c r="O1893">
        <v>0.55214431843253076</v>
      </c>
      <c r="P1893">
        <v>0</v>
      </c>
      <c r="Q1893">
        <v>0</v>
      </c>
      <c r="R1893">
        <v>1</v>
      </c>
      <c r="S1893">
        <v>1</v>
      </c>
      <c r="T1893">
        <v>3929774.923679275</v>
      </c>
      <c r="U1893">
        <v>2500000</v>
      </c>
      <c r="V1893">
        <v>6535594.2838817183</v>
      </c>
    </row>
    <row r="1894" spans="1:22" x14ac:dyDescent="0.25">
      <c r="A1894">
        <v>1891</v>
      </c>
      <c r="B1894" s="1">
        <f t="shared" si="29"/>
        <v>41705</v>
      </c>
      <c r="C1894">
        <v>3878869937.2258921</v>
      </c>
      <c r="D1894">
        <v>74841291.31525059</v>
      </c>
      <c r="E1894">
        <v>-64510.916121757124</v>
      </c>
      <c r="F1894">
        <v>0</v>
      </c>
      <c r="G1894">
        <v>0</v>
      </c>
      <c r="H1894">
        <v>1891</v>
      </c>
      <c r="I1894">
        <v>6557000</v>
      </c>
      <c r="J1894">
        <v>7488000</v>
      </c>
      <c r="K1894">
        <v>1891</v>
      </c>
      <c r="L1894">
        <v>0</v>
      </c>
      <c r="M1894">
        <v>0</v>
      </c>
      <c r="N1894">
        <v>0.43938945097419951</v>
      </c>
      <c r="O1894">
        <v>0.55213860740154486</v>
      </c>
      <c r="P1894">
        <v>0</v>
      </c>
      <c r="Q1894">
        <v>0</v>
      </c>
      <c r="R1894">
        <v>1</v>
      </c>
      <c r="S1894">
        <v>1</v>
      </c>
      <c r="T1894">
        <v>3897237.4843416628</v>
      </c>
      <c r="U1894">
        <v>2500000</v>
      </c>
      <c r="V1894">
        <v>5808939.6670550089</v>
      </c>
    </row>
    <row r="1895" spans="1:22" x14ac:dyDescent="0.25">
      <c r="A1895">
        <v>1892</v>
      </c>
      <c r="B1895" s="1">
        <f t="shared" si="29"/>
        <v>41706</v>
      </c>
      <c r="C1895">
        <v>3878867430.1367888</v>
      </c>
      <c r="D1895">
        <v>74841291.31525059</v>
      </c>
      <c r="E1895">
        <v>-663865.80697495886</v>
      </c>
      <c r="F1895">
        <v>0</v>
      </c>
      <c r="G1895">
        <v>0</v>
      </c>
      <c r="H1895">
        <v>1892</v>
      </c>
      <c r="I1895">
        <v>6032000</v>
      </c>
      <c r="J1895">
        <v>7000000</v>
      </c>
      <c r="K1895">
        <v>1892</v>
      </c>
      <c r="L1895">
        <v>0</v>
      </c>
      <c r="M1895">
        <v>0</v>
      </c>
      <c r="N1895">
        <v>0.43934905156479598</v>
      </c>
      <c r="O1895">
        <v>0.5521355044278915</v>
      </c>
      <c r="P1895">
        <v>0</v>
      </c>
      <c r="Q1895">
        <v>0</v>
      </c>
      <c r="R1895">
        <v>1</v>
      </c>
      <c r="S1895">
        <v>1</v>
      </c>
      <c r="T1895">
        <v>3849802.6945167389</v>
      </c>
      <c r="U1895">
        <v>2500000</v>
      </c>
      <c r="V1895">
        <v>3885967.0209270348</v>
      </c>
    </row>
    <row r="1896" spans="1:22" x14ac:dyDescent="0.25">
      <c r="A1896">
        <v>1893</v>
      </c>
      <c r="B1896" s="1">
        <f t="shared" si="29"/>
        <v>41707</v>
      </c>
      <c r="C1896">
        <v>3878864923.0451689</v>
      </c>
      <c r="D1896">
        <v>74841291.31525059</v>
      </c>
      <c r="E1896">
        <v>-1257227.149053595</v>
      </c>
      <c r="F1896">
        <v>0</v>
      </c>
      <c r="G1896">
        <v>0</v>
      </c>
      <c r="H1896">
        <v>1893</v>
      </c>
      <c r="I1896">
        <v>5374000</v>
      </c>
      <c r="J1896">
        <v>6385000</v>
      </c>
      <c r="K1896">
        <v>1893</v>
      </c>
      <c r="L1896">
        <v>0</v>
      </c>
      <c r="M1896">
        <v>0</v>
      </c>
      <c r="N1896">
        <v>0.43932222672880922</v>
      </c>
      <c r="O1896">
        <v>0.55213692330202058</v>
      </c>
      <c r="P1896">
        <v>0</v>
      </c>
      <c r="Q1896">
        <v>0</v>
      </c>
      <c r="R1896">
        <v>1</v>
      </c>
      <c r="S1896">
        <v>1</v>
      </c>
      <c r="T1896">
        <v>3805190.2246779269</v>
      </c>
      <c r="U1896">
        <v>2500000</v>
      </c>
      <c r="V1896">
        <v>1968345.496545003</v>
      </c>
    </row>
    <row r="1897" spans="1:22" x14ac:dyDescent="0.25">
      <c r="A1897">
        <v>1894</v>
      </c>
      <c r="B1897" s="1">
        <f t="shared" si="29"/>
        <v>41708</v>
      </c>
      <c r="C1897">
        <v>3878862415.9512858</v>
      </c>
      <c r="D1897">
        <v>74841291.31525059</v>
      </c>
      <c r="E1897">
        <v>-1844654.877844071</v>
      </c>
      <c r="F1897">
        <v>0</v>
      </c>
      <c r="G1897">
        <v>0</v>
      </c>
      <c r="H1897">
        <v>1894</v>
      </c>
      <c r="I1897">
        <v>4812000</v>
      </c>
      <c r="J1897">
        <v>5955000</v>
      </c>
      <c r="K1897">
        <v>1894</v>
      </c>
      <c r="L1897">
        <v>0</v>
      </c>
      <c r="M1897">
        <v>0</v>
      </c>
      <c r="N1897">
        <v>0.43931149856804103</v>
      </c>
      <c r="O1897">
        <v>0.55214388856807906</v>
      </c>
      <c r="P1897">
        <v>0</v>
      </c>
      <c r="Q1897">
        <v>0</v>
      </c>
      <c r="R1897">
        <v>1</v>
      </c>
      <c r="S1897">
        <v>1</v>
      </c>
      <c r="T1897">
        <v>3763232.149761504</v>
      </c>
      <c r="U1897">
        <v>2500000</v>
      </c>
      <c r="V1897">
        <v>54327.368418405757</v>
      </c>
    </row>
    <row r="1898" spans="1:22" x14ac:dyDescent="0.25">
      <c r="A1898">
        <v>1895</v>
      </c>
      <c r="B1898" s="1">
        <f t="shared" si="29"/>
        <v>41709</v>
      </c>
      <c r="C1898">
        <v>3878859908.8553619</v>
      </c>
      <c r="D1898">
        <v>74841291.31525059</v>
      </c>
      <c r="E1898">
        <v>452811.67052205699</v>
      </c>
      <c r="F1898">
        <v>0</v>
      </c>
      <c r="G1898">
        <v>0</v>
      </c>
      <c r="H1898">
        <v>1895</v>
      </c>
      <c r="I1898">
        <v>4245000</v>
      </c>
      <c r="J1898">
        <v>5181000</v>
      </c>
      <c r="K1898">
        <v>1895</v>
      </c>
      <c r="L1898">
        <v>0</v>
      </c>
      <c r="M1898">
        <v>0</v>
      </c>
      <c r="N1898">
        <v>0.43931371083627119</v>
      </c>
      <c r="O1898">
        <v>0.5521545244496362</v>
      </c>
      <c r="P1898">
        <v>0</v>
      </c>
      <c r="Q1898">
        <v>0</v>
      </c>
      <c r="R1898">
        <v>1</v>
      </c>
      <c r="S1898">
        <v>1</v>
      </c>
      <c r="T1898">
        <v>5324350.4270734526</v>
      </c>
      <c r="U1898">
        <v>4100579.891005449</v>
      </c>
      <c r="V1898">
        <v>3669259.0947463652</v>
      </c>
    </row>
    <row r="1899" spans="1:22" x14ac:dyDescent="0.25">
      <c r="A1899">
        <v>1896</v>
      </c>
      <c r="B1899" s="1">
        <f t="shared" si="29"/>
        <v>41710</v>
      </c>
      <c r="C1899">
        <v>3878857401.757606</v>
      </c>
      <c r="D1899">
        <v>74841291.31525059</v>
      </c>
      <c r="E1899">
        <v>-378122.2813429808</v>
      </c>
      <c r="F1899">
        <v>0</v>
      </c>
      <c r="G1899">
        <v>0</v>
      </c>
      <c r="H1899">
        <v>1896</v>
      </c>
      <c r="I1899">
        <v>3851000</v>
      </c>
      <c r="J1899">
        <v>4753000</v>
      </c>
      <c r="K1899">
        <v>1896</v>
      </c>
      <c r="L1899">
        <v>0</v>
      </c>
      <c r="M1899">
        <v>0</v>
      </c>
      <c r="N1899">
        <v>0.43933632843885712</v>
      </c>
      <c r="O1899">
        <v>0.55217342945859738</v>
      </c>
      <c r="P1899">
        <v>0</v>
      </c>
      <c r="Q1899">
        <v>0</v>
      </c>
      <c r="R1899">
        <v>1</v>
      </c>
      <c r="S1899">
        <v>1</v>
      </c>
      <c r="T1899">
        <v>3693651.3178283931</v>
      </c>
      <c r="U1899">
        <v>2500000</v>
      </c>
      <c r="V1899">
        <v>1741530.936431648</v>
      </c>
    </row>
    <row r="1900" spans="1:22" x14ac:dyDescent="0.25">
      <c r="A1900">
        <v>1897</v>
      </c>
      <c r="B1900" s="1">
        <f t="shared" si="29"/>
        <v>41711</v>
      </c>
      <c r="C1900">
        <v>3878854894.658196</v>
      </c>
      <c r="D1900">
        <v>74841291.31525059</v>
      </c>
      <c r="E1900">
        <v>-974341.05861406797</v>
      </c>
      <c r="F1900">
        <v>0</v>
      </c>
      <c r="G1900">
        <v>0</v>
      </c>
      <c r="H1900">
        <v>1897</v>
      </c>
      <c r="I1900">
        <v>5794000</v>
      </c>
      <c r="J1900">
        <v>9298000</v>
      </c>
      <c r="K1900">
        <v>1897</v>
      </c>
      <c r="L1900">
        <v>0</v>
      </c>
      <c r="M1900">
        <v>0</v>
      </c>
      <c r="N1900">
        <v>0.43935894099067913</v>
      </c>
      <c r="O1900">
        <v>0.55219377601764874</v>
      </c>
      <c r="P1900">
        <v>0</v>
      </c>
      <c r="Q1900">
        <v>0</v>
      </c>
      <c r="R1900">
        <v>1</v>
      </c>
      <c r="S1900">
        <v>1</v>
      </c>
      <c r="T1900">
        <v>3658329.6902788151</v>
      </c>
      <c r="U1900">
        <v>2500000</v>
      </c>
      <c r="V1900">
        <v>218078.12745659359</v>
      </c>
    </row>
    <row r="1901" spans="1:22" x14ac:dyDescent="0.25">
      <c r="A1901">
        <v>1898</v>
      </c>
      <c r="B1901" s="1">
        <f t="shared" si="29"/>
        <v>41712</v>
      </c>
      <c r="C1901">
        <v>3878852387.557301</v>
      </c>
      <c r="D1901">
        <v>74841291.31525059</v>
      </c>
      <c r="E1901">
        <v>29384867.351754289</v>
      </c>
      <c r="F1901">
        <v>0</v>
      </c>
      <c r="G1901">
        <v>0</v>
      </c>
      <c r="H1901">
        <v>1898</v>
      </c>
      <c r="I1901">
        <v>5325000</v>
      </c>
      <c r="J1901">
        <v>7588000</v>
      </c>
      <c r="K1901">
        <v>1898</v>
      </c>
      <c r="L1901">
        <v>0</v>
      </c>
      <c r="M1901">
        <v>0</v>
      </c>
      <c r="N1901">
        <v>0.43933805885858229</v>
      </c>
      <c r="O1901">
        <v>0.5521685343732412</v>
      </c>
      <c r="P1901">
        <v>0</v>
      </c>
      <c r="Q1901">
        <v>0</v>
      </c>
      <c r="R1901">
        <v>1</v>
      </c>
      <c r="S1901">
        <v>1</v>
      </c>
      <c r="T1901">
        <v>18686474.233173668</v>
      </c>
      <c r="U1901">
        <v>10466844.20267899</v>
      </c>
      <c r="V1901">
        <v>17620059.846230771</v>
      </c>
    </row>
    <row r="1902" spans="1:22" x14ac:dyDescent="0.25">
      <c r="A1902">
        <v>1899</v>
      </c>
      <c r="B1902" s="1">
        <f t="shared" si="29"/>
        <v>41713</v>
      </c>
      <c r="C1902">
        <v>3878849880.4550691</v>
      </c>
      <c r="D1902">
        <v>75287328.021979049</v>
      </c>
      <c r="E1902">
        <v>4112269.283692949</v>
      </c>
      <c r="F1902">
        <v>0</v>
      </c>
      <c r="G1902">
        <v>0</v>
      </c>
      <c r="H1902">
        <v>1899</v>
      </c>
      <c r="I1902">
        <v>4361000</v>
      </c>
      <c r="J1902">
        <v>5874000</v>
      </c>
      <c r="K1902">
        <v>1899</v>
      </c>
      <c r="L1902">
        <v>0</v>
      </c>
      <c r="M1902">
        <v>0</v>
      </c>
      <c r="N1902">
        <v>0.43927902707756689</v>
      </c>
      <c r="O1902">
        <v>0.55206692235879617</v>
      </c>
      <c r="P1902">
        <v>0</v>
      </c>
      <c r="Q1902">
        <v>0</v>
      </c>
      <c r="R1902">
        <v>1</v>
      </c>
      <c r="S1902">
        <v>1</v>
      </c>
      <c r="T1902">
        <v>4773154.461479295</v>
      </c>
      <c r="U1902">
        <v>2748576.7107440969</v>
      </c>
      <c r="V1902">
        <v>15180916.95418809</v>
      </c>
    </row>
    <row r="1903" spans="1:22" x14ac:dyDescent="0.25">
      <c r="A1903">
        <v>1900</v>
      </c>
      <c r="B1903" s="1">
        <f t="shared" si="29"/>
        <v>41714</v>
      </c>
      <c r="C1903">
        <v>3878847373.3516321</v>
      </c>
      <c r="D1903">
        <v>75136809.326851219</v>
      </c>
      <c r="E1903">
        <v>0</v>
      </c>
      <c r="F1903">
        <v>0</v>
      </c>
      <c r="G1903">
        <v>0</v>
      </c>
      <c r="H1903">
        <v>1900</v>
      </c>
      <c r="I1903">
        <v>4210000</v>
      </c>
      <c r="J1903">
        <v>5362000</v>
      </c>
      <c r="K1903">
        <v>1900</v>
      </c>
      <c r="L1903">
        <v>0</v>
      </c>
      <c r="M1903">
        <v>0</v>
      </c>
      <c r="N1903">
        <v>0.43929339849478127</v>
      </c>
      <c r="O1903">
        <v>0.55208115344584408</v>
      </c>
      <c r="P1903">
        <v>0</v>
      </c>
      <c r="Q1903">
        <v>0</v>
      </c>
      <c r="R1903">
        <v>1</v>
      </c>
      <c r="S1903">
        <v>1</v>
      </c>
      <c r="T1903">
        <v>4054897.1217189562</v>
      </c>
      <c r="U1903">
        <v>2500000</v>
      </c>
      <c r="V1903">
        <v>12377516.520574929</v>
      </c>
    </row>
    <row r="1904" spans="1:22" x14ac:dyDescent="0.25">
      <c r="A1904">
        <v>1901</v>
      </c>
      <c r="B1904" s="1">
        <f t="shared" si="29"/>
        <v>41715</v>
      </c>
      <c r="C1904">
        <v>3878844866.2471132</v>
      </c>
      <c r="D1904">
        <v>74963812.420206323</v>
      </c>
      <c r="E1904">
        <v>-600000</v>
      </c>
      <c r="F1904">
        <v>0</v>
      </c>
      <c r="G1904">
        <v>0</v>
      </c>
      <c r="H1904">
        <v>1901</v>
      </c>
      <c r="I1904">
        <v>3742000</v>
      </c>
      <c r="J1904">
        <v>4964000</v>
      </c>
      <c r="K1904">
        <v>1901</v>
      </c>
      <c r="L1904">
        <v>0</v>
      </c>
      <c r="M1904">
        <v>0</v>
      </c>
      <c r="N1904">
        <v>0.43930864424379718</v>
      </c>
      <c r="O1904">
        <v>0.55209757550099892</v>
      </c>
      <c r="P1904">
        <v>0</v>
      </c>
      <c r="Q1904">
        <v>0</v>
      </c>
      <c r="R1904">
        <v>1</v>
      </c>
      <c r="S1904">
        <v>1</v>
      </c>
      <c r="T1904">
        <v>3998081.7496839012</v>
      </c>
      <c r="U1904">
        <v>2500000</v>
      </c>
      <c r="V1904">
        <v>10080646.624924541</v>
      </c>
    </row>
    <row r="1905" spans="1:22" x14ac:dyDescent="0.25">
      <c r="A1905">
        <v>1902</v>
      </c>
      <c r="B1905" s="1">
        <f t="shared" si="29"/>
        <v>41716</v>
      </c>
      <c r="C1905">
        <v>3878842359.1416178</v>
      </c>
      <c r="D1905">
        <v>74841291.31525059</v>
      </c>
      <c r="E1905">
        <v>-1194000.00013411</v>
      </c>
      <c r="F1905">
        <v>0</v>
      </c>
      <c r="G1905">
        <v>0</v>
      </c>
      <c r="H1905">
        <v>1902</v>
      </c>
      <c r="I1905">
        <v>3639000</v>
      </c>
      <c r="J1905">
        <v>5105000</v>
      </c>
      <c r="K1905">
        <v>1902</v>
      </c>
      <c r="L1905">
        <v>0</v>
      </c>
      <c r="M1905">
        <v>0</v>
      </c>
      <c r="N1905">
        <v>0.43933343075944808</v>
      </c>
      <c r="O1905">
        <v>0.55211687797489817</v>
      </c>
      <c r="P1905">
        <v>0</v>
      </c>
      <c r="Q1905">
        <v>0</v>
      </c>
      <c r="R1905">
        <v>1</v>
      </c>
      <c r="S1905">
        <v>1</v>
      </c>
      <c r="T1905">
        <v>3944646.8323869128</v>
      </c>
      <c r="U1905">
        <v>2500000</v>
      </c>
      <c r="V1905">
        <v>8143298.4464856014</v>
      </c>
    </row>
    <row r="1906" spans="1:22" x14ac:dyDescent="0.25">
      <c r="A1906">
        <v>1903</v>
      </c>
      <c r="B1906" s="1">
        <f t="shared" si="29"/>
        <v>41717</v>
      </c>
      <c r="C1906">
        <v>3878839852.0352459</v>
      </c>
      <c r="D1906">
        <v>74841291.31525059</v>
      </c>
      <c r="E1906">
        <v>3975979.9996003509</v>
      </c>
      <c r="F1906">
        <v>0</v>
      </c>
      <c r="G1906">
        <v>0</v>
      </c>
      <c r="H1906">
        <v>1903</v>
      </c>
      <c r="I1906">
        <v>4129000</v>
      </c>
      <c r="J1906">
        <v>4977000</v>
      </c>
      <c r="K1906">
        <v>1903</v>
      </c>
      <c r="L1906">
        <v>0</v>
      </c>
      <c r="M1906">
        <v>0</v>
      </c>
      <c r="N1906">
        <v>0.4393602453547204</v>
      </c>
      <c r="O1906">
        <v>0.55213502004134096</v>
      </c>
      <c r="P1906">
        <v>0</v>
      </c>
      <c r="Q1906">
        <v>0</v>
      </c>
      <c r="R1906">
        <v>1</v>
      </c>
      <c r="S1906">
        <v>1</v>
      </c>
      <c r="T1906">
        <v>6305316.5732392184</v>
      </c>
      <c r="U1906">
        <v>4469802.4104632773</v>
      </c>
      <c r="V1906">
        <v>12142780.460025299</v>
      </c>
    </row>
    <row r="1907" spans="1:22" x14ac:dyDescent="0.25">
      <c r="A1907">
        <v>1904</v>
      </c>
      <c r="B1907" s="1">
        <f t="shared" si="29"/>
        <v>41718</v>
      </c>
      <c r="C1907">
        <v>3878837344.9280829</v>
      </c>
      <c r="D1907">
        <v>74949326.936125562</v>
      </c>
      <c r="E1907">
        <v>0</v>
      </c>
      <c r="F1907">
        <v>0</v>
      </c>
      <c r="G1907">
        <v>0</v>
      </c>
      <c r="H1907">
        <v>1904</v>
      </c>
      <c r="I1907">
        <v>4069000</v>
      </c>
      <c r="J1907">
        <v>4795000</v>
      </c>
      <c r="K1907">
        <v>1904</v>
      </c>
      <c r="L1907">
        <v>0</v>
      </c>
      <c r="M1907">
        <v>0</v>
      </c>
      <c r="N1907">
        <v>0.439383972561458</v>
      </c>
      <c r="O1907">
        <v>0.55215350577510258</v>
      </c>
      <c r="P1907">
        <v>0</v>
      </c>
      <c r="Q1907">
        <v>0</v>
      </c>
      <c r="R1907">
        <v>1</v>
      </c>
      <c r="S1907">
        <v>1</v>
      </c>
      <c r="T1907">
        <v>3908541.785136316</v>
      </c>
      <c r="U1907">
        <v>2500000</v>
      </c>
      <c r="V1907">
        <v>9910095.5081733931</v>
      </c>
    </row>
    <row r="1908" spans="1:22" x14ac:dyDescent="0.25">
      <c r="A1908">
        <v>1905</v>
      </c>
      <c r="B1908" s="1">
        <f t="shared" si="29"/>
        <v>41719</v>
      </c>
      <c r="C1908">
        <v>3878834837.8202109</v>
      </c>
      <c r="D1908">
        <v>74841291.31525059</v>
      </c>
      <c r="E1908">
        <v>8037060</v>
      </c>
      <c r="F1908">
        <v>0</v>
      </c>
      <c r="G1908">
        <v>0</v>
      </c>
      <c r="H1908">
        <v>1905</v>
      </c>
      <c r="I1908">
        <v>5045000</v>
      </c>
      <c r="J1908">
        <v>6361000</v>
      </c>
      <c r="K1908">
        <v>1905</v>
      </c>
      <c r="L1908">
        <v>0</v>
      </c>
      <c r="M1908">
        <v>0</v>
      </c>
      <c r="N1908">
        <v>0.43940214016506068</v>
      </c>
      <c r="O1908">
        <v>0.55217390268037836</v>
      </c>
      <c r="P1908">
        <v>0</v>
      </c>
      <c r="Q1908">
        <v>0</v>
      </c>
      <c r="R1908">
        <v>1</v>
      </c>
      <c r="S1908">
        <v>1</v>
      </c>
      <c r="T1908">
        <v>5364963.958327245</v>
      </c>
      <c r="U1908">
        <v>2500000</v>
      </c>
      <c r="V1908">
        <v>9185946.8240505941</v>
      </c>
    </row>
    <row r="1909" spans="1:22" x14ac:dyDescent="0.25">
      <c r="A1909">
        <v>1906</v>
      </c>
      <c r="B1909" s="1">
        <f t="shared" si="29"/>
        <v>41720</v>
      </c>
      <c r="C1909">
        <v>3878832330.711699</v>
      </c>
      <c r="D1909">
        <v>74841291.31525059</v>
      </c>
      <c r="E1909">
        <v>4318530</v>
      </c>
      <c r="F1909">
        <v>0</v>
      </c>
      <c r="G1909">
        <v>0</v>
      </c>
      <c r="H1909">
        <v>1906</v>
      </c>
      <c r="I1909">
        <v>4746000</v>
      </c>
      <c r="J1909">
        <v>6064000</v>
      </c>
      <c r="K1909">
        <v>1906</v>
      </c>
      <c r="L1909">
        <v>0</v>
      </c>
      <c r="M1909">
        <v>0</v>
      </c>
      <c r="N1909">
        <v>0.43939907691157287</v>
      </c>
      <c r="O1909">
        <v>0.55218601160356984</v>
      </c>
      <c r="P1909">
        <v>0</v>
      </c>
      <c r="Q1909">
        <v>0</v>
      </c>
      <c r="R1909">
        <v>1</v>
      </c>
      <c r="S1909">
        <v>1</v>
      </c>
      <c r="T1909">
        <v>5714673.1165858936</v>
      </c>
      <c r="U1909">
        <v>3744516.5353597971</v>
      </c>
      <c r="V1909">
        <v>11599677.98526643</v>
      </c>
    </row>
    <row r="1910" spans="1:22" x14ac:dyDescent="0.25">
      <c r="A1910">
        <v>1907</v>
      </c>
      <c r="B1910" s="1">
        <f t="shared" si="29"/>
        <v>41721</v>
      </c>
      <c r="C1910">
        <v>3878829823.6026101</v>
      </c>
      <c r="D1910">
        <v>74915812.263373882</v>
      </c>
      <c r="E1910">
        <v>0</v>
      </c>
      <c r="F1910">
        <v>0</v>
      </c>
      <c r="G1910">
        <v>0</v>
      </c>
      <c r="H1910">
        <v>1907</v>
      </c>
      <c r="I1910">
        <v>4116000</v>
      </c>
      <c r="J1910">
        <v>5179000</v>
      </c>
      <c r="K1910">
        <v>1907</v>
      </c>
      <c r="L1910">
        <v>0</v>
      </c>
      <c r="M1910">
        <v>0</v>
      </c>
      <c r="N1910">
        <v>0.43941358242724587</v>
      </c>
      <c r="O1910">
        <v>0.55220028037192392</v>
      </c>
      <c r="P1910">
        <v>0</v>
      </c>
      <c r="Q1910">
        <v>0</v>
      </c>
      <c r="R1910">
        <v>1</v>
      </c>
      <c r="S1910">
        <v>1</v>
      </c>
      <c r="T1910">
        <v>3956103.5321693211</v>
      </c>
      <c r="U1910">
        <v>2500000</v>
      </c>
      <c r="V1910">
        <v>9450263.3630066775</v>
      </c>
    </row>
    <row r="1911" spans="1:22" x14ac:dyDescent="0.25">
      <c r="A1911">
        <v>1908</v>
      </c>
      <c r="B1911" s="1">
        <f t="shared" si="29"/>
        <v>41722</v>
      </c>
      <c r="C1911">
        <v>3878827316.4930038</v>
      </c>
      <c r="D1911">
        <v>74841291.31525059</v>
      </c>
      <c r="E1911">
        <v>-600000</v>
      </c>
      <c r="F1911">
        <v>0</v>
      </c>
      <c r="G1911">
        <v>0</v>
      </c>
      <c r="H1911">
        <v>1908</v>
      </c>
      <c r="I1911">
        <v>4028000</v>
      </c>
      <c r="J1911">
        <v>4899000</v>
      </c>
      <c r="K1911">
        <v>1908</v>
      </c>
      <c r="L1911">
        <v>0</v>
      </c>
      <c r="M1911">
        <v>0</v>
      </c>
      <c r="N1911">
        <v>0.43943077607298558</v>
      </c>
      <c r="O1911">
        <v>0.552217874136266</v>
      </c>
      <c r="P1911">
        <v>0</v>
      </c>
      <c r="Q1911">
        <v>0</v>
      </c>
      <c r="R1911">
        <v>1</v>
      </c>
      <c r="S1911">
        <v>1</v>
      </c>
      <c r="T1911">
        <v>3905166.2745586089</v>
      </c>
      <c r="U1911">
        <v>2500000</v>
      </c>
      <c r="V1911">
        <v>7513120.6604088284</v>
      </c>
    </row>
    <row r="1912" spans="1:22" x14ac:dyDescent="0.25">
      <c r="A1912">
        <v>1909</v>
      </c>
      <c r="B1912" s="1">
        <f t="shared" si="29"/>
        <v>41723</v>
      </c>
      <c r="C1912">
        <v>3878824809.3829298</v>
      </c>
      <c r="D1912">
        <v>74841291.31525059</v>
      </c>
      <c r="E1912">
        <v>-1194000.00013411</v>
      </c>
      <c r="F1912">
        <v>0</v>
      </c>
      <c r="G1912">
        <v>0</v>
      </c>
      <c r="H1912">
        <v>1909</v>
      </c>
      <c r="I1912">
        <v>4083000</v>
      </c>
      <c r="J1912">
        <v>5001000</v>
      </c>
      <c r="K1912">
        <v>1909</v>
      </c>
      <c r="L1912">
        <v>0</v>
      </c>
      <c r="M1912">
        <v>0</v>
      </c>
      <c r="N1912">
        <v>0.4394497815948667</v>
      </c>
      <c r="O1912">
        <v>0.55223748678427542</v>
      </c>
      <c r="P1912">
        <v>0</v>
      </c>
      <c r="Q1912">
        <v>0</v>
      </c>
      <c r="R1912">
        <v>1</v>
      </c>
      <c r="S1912">
        <v>1</v>
      </c>
      <c r="T1912">
        <v>3857259.7300747619</v>
      </c>
      <c r="U1912">
        <v>2500000</v>
      </c>
      <c r="V1912">
        <v>5576178.9025777876</v>
      </c>
    </row>
    <row r="1913" spans="1:22" x14ac:dyDescent="0.25">
      <c r="A1913">
        <v>1910</v>
      </c>
      <c r="B1913" s="1">
        <f t="shared" si="29"/>
        <v>41724</v>
      </c>
      <c r="C1913">
        <v>3878822302.272439</v>
      </c>
      <c r="D1913">
        <v>74841291.31525059</v>
      </c>
      <c r="E1913">
        <v>14052549.999600351</v>
      </c>
      <c r="F1913">
        <v>0</v>
      </c>
      <c r="G1913">
        <v>0</v>
      </c>
      <c r="H1913">
        <v>1910</v>
      </c>
      <c r="I1913">
        <v>6508000</v>
      </c>
      <c r="J1913">
        <v>10916000</v>
      </c>
      <c r="K1913">
        <v>1910</v>
      </c>
      <c r="L1913">
        <v>0</v>
      </c>
      <c r="M1913">
        <v>0</v>
      </c>
      <c r="N1913">
        <v>0.43946765426517698</v>
      </c>
      <c r="O1913">
        <v>0.55225623397062229</v>
      </c>
      <c r="P1913">
        <v>0</v>
      </c>
      <c r="Q1913">
        <v>0</v>
      </c>
      <c r="R1913">
        <v>1</v>
      </c>
      <c r="S1913">
        <v>1</v>
      </c>
      <c r="T1913">
        <v>10395886.288832551</v>
      </c>
      <c r="U1913">
        <v>6003978.0928452946</v>
      </c>
      <c r="V1913">
        <v>13129311.83419613</v>
      </c>
    </row>
    <row r="1914" spans="1:22" x14ac:dyDescent="0.25">
      <c r="A1914">
        <v>1911</v>
      </c>
      <c r="B1914" s="1">
        <f t="shared" si="29"/>
        <v>41725</v>
      </c>
      <c r="C1914">
        <v>3878819795.1615682</v>
      </c>
      <c r="D1914">
        <v>75010205.458506227</v>
      </c>
      <c r="E1914">
        <v>27350690</v>
      </c>
      <c r="F1914">
        <v>0</v>
      </c>
      <c r="G1914">
        <v>0</v>
      </c>
      <c r="H1914">
        <v>1911</v>
      </c>
      <c r="I1914">
        <v>9161000</v>
      </c>
      <c r="J1914">
        <v>12422000</v>
      </c>
      <c r="K1914">
        <v>1911</v>
      </c>
      <c r="L1914">
        <v>0</v>
      </c>
      <c r="M1914">
        <v>0</v>
      </c>
      <c r="N1914">
        <v>0.43947092130717202</v>
      </c>
      <c r="O1914">
        <v>0.55225652485002819</v>
      </c>
      <c r="P1914">
        <v>0</v>
      </c>
      <c r="Q1914">
        <v>0</v>
      </c>
      <c r="R1914">
        <v>1</v>
      </c>
      <c r="S1914">
        <v>1</v>
      </c>
      <c r="T1914">
        <v>21391031.485907689</v>
      </c>
      <c r="U1914">
        <v>13342272.372110119</v>
      </c>
      <c r="V1914">
        <v>32785322.889791179</v>
      </c>
    </row>
    <row r="1915" spans="1:22" x14ac:dyDescent="0.25">
      <c r="A1915">
        <v>1912</v>
      </c>
      <c r="B1915" s="1">
        <f t="shared" si="29"/>
        <v>41726</v>
      </c>
      <c r="C1915">
        <v>3878817288.0503569</v>
      </c>
      <c r="D1915">
        <v>76223171.351221427</v>
      </c>
      <c r="E1915">
        <v>3600254.023787674</v>
      </c>
      <c r="F1915">
        <v>0</v>
      </c>
      <c r="G1915">
        <v>0</v>
      </c>
      <c r="H1915">
        <v>1912</v>
      </c>
      <c r="I1915">
        <v>7075000</v>
      </c>
      <c r="J1915">
        <v>9392000</v>
      </c>
      <c r="K1915">
        <v>1912</v>
      </c>
      <c r="L1915">
        <v>0</v>
      </c>
      <c r="M1915">
        <v>0</v>
      </c>
      <c r="N1915">
        <v>0.4394256906784797</v>
      </c>
      <c r="O1915">
        <v>0.55218501398886943</v>
      </c>
      <c r="P1915">
        <v>0</v>
      </c>
      <c r="Q1915">
        <v>0</v>
      </c>
      <c r="R1915">
        <v>1</v>
      </c>
      <c r="S1915">
        <v>1</v>
      </c>
      <c r="T1915">
        <v>6915950.6529057166</v>
      </c>
      <c r="U1915">
        <v>4716608.1221467052</v>
      </c>
      <c r="V1915">
        <v>26757430.402428661</v>
      </c>
    </row>
    <row r="1916" spans="1:22" x14ac:dyDescent="0.25">
      <c r="A1916">
        <v>1913</v>
      </c>
      <c r="B1916" s="1">
        <f t="shared" si="29"/>
        <v>41727</v>
      </c>
      <c r="C1916">
        <v>3878814780.9388409</v>
      </c>
      <c r="D1916">
        <v>75851192.114363819</v>
      </c>
      <c r="E1916">
        <v>0</v>
      </c>
      <c r="F1916">
        <v>0</v>
      </c>
      <c r="G1916">
        <v>0</v>
      </c>
      <c r="H1916">
        <v>1913</v>
      </c>
      <c r="I1916">
        <v>7535000</v>
      </c>
      <c r="J1916">
        <v>11680000</v>
      </c>
      <c r="K1916">
        <v>1913</v>
      </c>
      <c r="L1916">
        <v>0</v>
      </c>
      <c r="M1916">
        <v>0</v>
      </c>
      <c r="N1916">
        <v>0.43941246251799182</v>
      </c>
      <c r="O1916">
        <v>0.55218241971428106</v>
      </c>
      <c r="P1916">
        <v>0</v>
      </c>
      <c r="Q1916">
        <v>0</v>
      </c>
      <c r="R1916">
        <v>1</v>
      </c>
      <c r="S1916">
        <v>1</v>
      </c>
      <c r="T1916">
        <v>6166418.6272612084</v>
      </c>
      <c r="U1916">
        <v>4328968.3974435125</v>
      </c>
      <c r="V1916">
        <v>21819033.73207939</v>
      </c>
    </row>
    <row r="1917" spans="1:22" x14ac:dyDescent="0.25">
      <c r="A1917">
        <v>1914</v>
      </c>
      <c r="B1917" s="1">
        <f t="shared" si="29"/>
        <v>41728</v>
      </c>
      <c r="C1917">
        <v>3878812273.8270502</v>
      </c>
      <c r="D1917">
        <v>75546445.301346183</v>
      </c>
      <c r="E1917">
        <v>44744565</v>
      </c>
      <c r="F1917">
        <v>0</v>
      </c>
      <c r="G1917">
        <v>0</v>
      </c>
      <c r="H1917">
        <v>1914</v>
      </c>
      <c r="I1917">
        <v>22583000</v>
      </c>
      <c r="J1917">
        <v>34355000</v>
      </c>
      <c r="K1917">
        <v>1914</v>
      </c>
      <c r="L1917">
        <v>0</v>
      </c>
      <c r="M1917">
        <v>0</v>
      </c>
      <c r="N1917">
        <v>0.43938546208276891</v>
      </c>
      <c r="O1917">
        <v>0.55215543840333015</v>
      </c>
      <c r="P1917">
        <v>0</v>
      </c>
      <c r="Q1917">
        <v>0</v>
      </c>
      <c r="R1917">
        <v>1</v>
      </c>
      <c r="S1917">
        <v>1</v>
      </c>
      <c r="T1917">
        <v>36669183.316219144</v>
      </c>
      <c r="U1917">
        <v>23788854.338611849</v>
      </c>
      <c r="V1917">
        <v>56830776.051668957</v>
      </c>
    </row>
    <row r="1918" spans="1:22" x14ac:dyDescent="0.25">
      <c r="A1918">
        <v>1915</v>
      </c>
      <c r="B1918" s="1">
        <f t="shared" si="29"/>
        <v>41729</v>
      </c>
      <c r="C1918">
        <v>3878809766.7150102</v>
      </c>
      <c r="D1918">
        <v>77707008.253721356</v>
      </c>
      <c r="E1918">
        <v>33676136.203807622</v>
      </c>
      <c r="F1918">
        <v>0</v>
      </c>
      <c r="G1918">
        <v>0</v>
      </c>
      <c r="H1918">
        <v>1915</v>
      </c>
      <c r="I1918">
        <v>13205000</v>
      </c>
      <c r="J1918">
        <v>19799000</v>
      </c>
      <c r="K1918">
        <v>1915</v>
      </c>
      <c r="L1918">
        <v>0</v>
      </c>
      <c r="M1918">
        <v>0</v>
      </c>
      <c r="N1918">
        <v>0.43969508288041781</v>
      </c>
      <c r="O1918">
        <v>0.5523484142962567</v>
      </c>
      <c r="P1918">
        <v>0</v>
      </c>
      <c r="Q1918">
        <v>0</v>
      </c>
      <c r="R1918">
        <v>1</v>
      </c>
      <c r="S1918">
        <v>1</v>
      </c>
      <c r="T1918">
        <v>23042700.16445202</v>
      </c>
      <c r="U1918">
        <v>12438762.15435718</v>
      </c>
      <c r="V1918">
        <v>54704237.71359852</v>
      </c>
    </row>
    <row r="1919" spans="1:22" x14ac:dyDescent="0.25">
      <c r="A1919">
        <v>1916</v>
      </c>
      <c r="B1919" s="1">
        <f t="shared" si="29"/>
        <v>41730</v>
      </c>
      <c r="C1919">
        <v>3878807259.6027479</v>
      </c>
      <c r="D1919">
        <v>77575780.281457037</v>
      </c>
      <c r="E1919">
        <v>3677644.1268865061</v>
      </c>
      <c r="F1919">
        <v>0</v>
      </c>
      <c r="G1919">
        <v>0</v>
      </c>
      <c r="H1919">
        <v>1916</v>
      </c>
      <c r="I1919">
        <v>9330000</v>
      </c>
      <c r="J1919">
        <v>12914000</v>
      </c>
      <c r="K1919">
        <v>1916</v>
      </c>
      <c r="L1919">
        <v>0</v>
      </c>
      <c r="M1919">
        <v>0</v>
      </c>
      <c r="N1919">
        <v>0.43973214787866571</v>
      </c>
      <c r="O1919">
        <v>0.55236282842669304</v>
      </c>
      <c r="P1919">
        <v>0</v>
      </c>
      <c r="Q1919">
        <v>0</v>
      </c>
      <c r="R1919">
        <v>1</v>
      </c>
      <c r="S1919">
        <v>1</v>
      </c>
      <c r="T1919">
        <v>11802714.254030529</v>
      </c>
      <c r="U1919">
        <v>8640038.5218758415</v>
      </c>
      <c r="V1919">
        <v>44679888.730633922</v>
      </c>
    </row>
    <row r="1920" spans="1:22" x14ac:dyDescent="0.25">
      <c r="A1920">
        <v>1917</v>
      </c>
      <c r="B1920" s="1">
        <f t="shared" si="29"/>
        <v>41731</v>
      </c>
      <c r="C1920">
        <v>3878804752.4902849</v>
      </c>
      <c r="D1920">
        <v>76957181.045904145</v>
      </c>
      <c r="E1920">
        <v>0</v>
      </c>
      <c r="F1920">
        <v>0</v>
      </c>
      <c r="G1920">
        <v>0</v>
      </c>
      <c r="H1920">
        <v>1917</v>
      </c>
      <c r="I1920">
        <v>7993000</v>
      </c>
      <c r="J1920">
        <v>10707000</v>
      </c>
      <c r="K1920">
        <v>1917</v>
      </c>
      <c r="L1920">
        <v>0</v>
      </c>
      <c r="M1920">
        <v>0</v>
      </c>
      <c r="N1920">
        <v>0.43973303503137601</v>
      </c>
      <c r="O1920">
        <v>0.5523620131087057</v>
      </c>
      <c r="P1920">
        <v>0</v>
      </c>
      <c r="Q1920">
        <v>0</v>
      </c>
      <c r="R1920">
        <v>1</v>
      </c>
      <c r="S1920">
        <v>1</v>
      </c>
      <c r="T1920">
        <v>9909897.0092707109</v>
      </c>
      <c r="U1920">
        <v>7184294.568201228</v>
      </c>
      <c r="V1920">
        <v>36473003.362180427</v>
      </c>
    </row>
    <row r="1921" spans="1:22" x14ac:dyDescent="0.25">
      <c r="A1921">
        <v>1918</v>
      </c>
      <c r="B1921" s="1">
        <f t="shared" si="29"/>
        <v>41732</v>
      </c>
      <c r="C1921">
        <v>3878802245.3776398</v>
      </c>
      <c r="D1921">
        <v>76450736.884410664</v>
      </c>
      <c r="E1921">
        <v>-600000</v>
      </c>
      <c r="F1921">
        <v>0</v>
      </c>
      <c r="G1921">
        <v>0</v>
      </c>
      <c r="H1921">
        <v>1918</v>
      </c>
      <c r="I1921">
        <v>7310000</v>
      </c>
      <c r="J1921">
        <v>9625000</v>
      </c>
      <c r="K1921">
        <v>1918</v>
      </c>
      <c r="L1921">
        <v>0</v>
      </c>
      <c r="M1921">
        <v>0</v>
      </c>
      <c r="N1921">
        <v>0.43973131234137369</v>
      </c>
      <c r="O1921">
        <v>0.55236218888727717</v>
      </c>
      <c r="P1921">
        <v>0</v>
      </c>
      <c r="Q1921">
        <v>0</v>
      </c>
      <c r="R1921">
        <v>1</v>
      </c>
      <c r="S1921">
        <v>1</v>
      </c>
      <c r="T1921">
        <v>8453936.0486307964</v>
      </c>
      <c r="U1921">
        <v>5854804.7118731439</v>
      </c>
      <c r="V1921">
        <v>29760659.153625499</v>
      </c>
    </row>
    <row r="1922" spans="1:22" x14ac:dyDescent="0.25">
      <c r="A1922">
        <v>1919</v>
      </c>
      <c r="B1922" s="1">
        <f t="shared" si="29"/>
        <v>41733</v>
      </c>
      <c r="C1922">
        <v>3878799738.2648339</v>
      </c>
      <c r="D1922">
        <v>76036520.359902546</v>
      </c>
      <c r="E1922">
        <v>1685019.99986589</v>
      </c>
      <c r="F1922">
        <v>0</v>
      </c>
      <c r="G1922">
        <v>0</v>
      </c>
      <c r="H1922">
        <v>1919</v>
      </c>
      <c r="I1922">
        <v>7085000</v>
      </c>
      <c r="J1922">
        <v>9715000</v>
      </c>
      <c r="K1922">
        <v>1919</v>
      </c>
      <c r="L1922">
        <v>0</v>
      </c>
      <c r="M1922">
        <v>0</v>
      </c>
      <c r="N1922">
        <v>0.43972665116577259</v>
      </c>
      <c r="O1922">
        <v>0.5523633511608812</v>
      </c>
      <c r="P1922">
        <v>0</v>
      </c>
      <c r="Q1922">
        <v>0</v>
      </c>
      <c r="R1922">
        <v>1</v>
      </c>
      <c r="S1922">
        <v>1</v>
      </c>
      <c r="T1922">
        <v>7875429.4194288794</v>
      </c>
      <c r="U1922">
        <v>5395244.2896095831</v>
      </c>
      <c r="V1922">
        <v>25487804.66979564</v>
      </c>
    </row>
    <row r="1923" spans="1:22" x14ac:dyDescent="0.25">
      <c r="A1923">
        <v>1920</v>
      </c>
      <c r="B1923" s="1">
        <f t="shared" si="29"/>
        <v>41734</v>
      </c>
      <c r="C1923">
        <v>3878797231.1518812</v>
      </c>
      <c r="D1923">
        <v>75772843.933451548</v>
      </c>
      <c r="E1923">
        <v>2879020</v>
      </c>
      <c r="F1923">
        <v>0</v>
      </c>
      <c r="G1923">
        <v>0</v>
      </c>
      <c r="H1923">
        <v>1920</v>
      </c>
      <c r="I1923">
        <v>6681000</v>
      </c>
      <c r="J1923">
        <v>9178000</v>
      </c>
      <c r="K1923">
        <v>1920</v>
      </c>
      <c r="L1923">
        <v>0</v>
      </c>
      <c r="M1923">
        <v>0</v>
      </c>
      <c r="N1923">
        <v>0.439720644385862</v>
      </c>
      <c r="O1923">
        <v>0.55236255195334816</v>
      </c>
      <c r="P1923">
        <v>0</v>
      </c>
      <c r="Q1923">
        <v>0</v>
      </c>
      <c r="R1923">
        <v>1</v>
      </c>
      <c r="S1923">
        <v>1</v>
      </c>
      <c r="T1923">
        <v>7430642.7309095124</v>
      </c>
      <c r="U1923">
        <v>4882418.0583085902</v>
      </c>
      <c r="V1923">
        <v>22382366.585618891</v>
      </c>
    </row>
    <row r="1924" spans="1:22" x14ac:dyDescent="0.25">
      <c r="A1924">
        <v>1921</v>
      </c>
      <c r="B1924" s="1">
        <f t="shared" ref="B1924:B1987" si="30">DATE(2009,1,1)+A1924</f>
        <v>41735</v>
      </c>
      <c r="C1924">
        <v>3878794724.0387969</v>
      </c>
      <c r="D1924">
        <v>75581208.384031504</v>
      </c>
      <c r="E1924">
        <v>21592650</v>
      </c>
      <c r="F1924">
        <v>0</v>
      </c>
      <c r="G1924">
        <v>0</v>
      </c>
      <c r="H1924">
        <v>1921</v>
      </c>
      <c r="I1924">
        <v>8823000</v>
      </c>
      <c r="J1924">
        <v>11426000</v>
      </c>
      <c r="K1924">
        <v>1921</v>
      </c>
      <c r="L1924">
        <v>0</v>
      </c>
      <c r="M1924">
        <v>0</v>
      </c>
      <c r="N1924">
        <v>0.43971513197525741</v>
      </c>
      <c r="O1924">
        <v>0.5523631687591728</v>
      </c>
      <c r="P1924">
        <v>0</v>
      </c>
      <c r="Q1924">
        <v>0</v>
      </c>
      <c r="R1924">
        <v>1</v>
      </c>
      <c r="S1924">
        <v>1</v>
      </c>
      <c r="T1924">
        <v>16476521.99955944</v>
      </c>
      <c r="U1924">
        <v>9090364.2492302451</v>
      </c>
      <c r="V1924">
        <v>28925162.133263629</v>
      </c>
    </row>
    <row r="1925" spans="1:22" x14ac:dyDescent="0.25">
      <c r="A1925">
        <v>1922</v>
      </c>
      <c r="B1925" s="1">
        <f t="shared" si="30"/>
        <v>41736</v>
      </c>
      <c r="C1925">
        <v>3878792216.9255929</v>
      </c>
      <c r="D1925">
        <v>75984962.117169693</v>
      </c>
      <c r="E1925">
        <v>2237067.4948760788</v>
      </c>
      <c r="F1925">
        <v>0</v>
      </c>
      <c r="G1925">
        <v>0</v>
      </c>
      <c r="H1925">
        <v>1922</v>
      </c>
      <c r="I1925">
        <v>6938000</v>
      </c>
      <c r="J1925">
        <v>9456000</v>
      </c>
      <c r="K1925">
        <v>1922</v>
      </c>
      <c r="L1925">
        <v>0</v>
      </c>
      <c r="M1925">
        <v>0</v>
      </c>
      <c r="N1925">
        <v>0.43971566194240708</v>
      </c>
      <c r="O1925">
        <v>0.55234065540725918</v>
      </c>
      <c r="P1925">
        <v>0</v>
      </c>
      <c r="Q1925">
        <v>0</v>
      </c>
      <c r="R1925">
        <v>1</v>
      </c>
      <c r="S1925">
        <v>1</v>
      </c>
      <c r="T1925">
        <v>6938183.9526558816</v>
      </c>
      <c r="U1925">
        <v>4375648.8491893504</v>
      </c>
      <c r="V1925">
        <v>23609575.660791349</v>
      </c>
    </row>
    <row r="1926" spans="1:22" x14ac:dyDescent="0.25">
      <c r="A1926">
        <v>1923</v>
      </c>
      <c r="B1926" s="1">
        <f t="shared" si="30"/>
        <v>41737</v>
      </c>
      <c r="C1926">
        <v>3878789709.812284</v>
      </c>
      <c r="D1926">
        <v>75656939.047145426</v>
      </c>
      <c r="E1926">
        <v>0</v>
      </c>
      <c r="F1926">
        <v>0</v>
      </c>
      <c r="G1926">
        <v>0</v>
      </c>
      <c r="H1926">
        <v>1923</v>
      </c>
      <c r="I1926">
        <v>6390000</v>
      </c>
      <c r="J1926">
        <v>8232000</v>
      </c>
      <c r="K1926">
        <v>1923</v>
      </c>
      <c r="L1926">
        <v>0</v>
      </c>
      <c r="M1926">
        <v>0</v>
      </c>
      <c r="N1926">
        <v>0.43970021650139302</v>
      </c>
      <c r="O1926">
        <v>0.55233774118263024</v>
      </c>
      <c r="P1926">
        <v>0</v>
      </c>
      <c r="Q1926">
        <v>0</v>
      </c>
      <c r="R1926">
        <v>1</v>
      </c>
      <c r="S1926">
        <v>1</v>
      </c>
      <c r="T1926">
        <v>6288821.3932963237</v>
      </c>
      <c r="U1926">
        <v>3808499.625433058</v>
      </c>
      <c r="V1926">
        <v>19272806.842734519</v>
      </c>
    </row>
    <row r="1927" spans="1:22" x14ac:dyDescent="0.25">
      <c r="A1927">
        <v>1924</v>
      </c>
      <c r="B1927" s="1">
        <f t="shared" si="30"/>
        <v>41738</v>
      </c>
      <c r="C1927">
        <v>3878787202.6988778</v>
      </c>
      <c r="D1927">
        <v>75389318.488426</v>
      </c>
      <c r="E1927">
        <v>-600000</v>
      </c>
      <c r="F1927">
        <v>0</v>
      </c>
      <c r="G1927">
        <v>0</v>
      </c>
      <c r="H1927">
        <v>1924</v>
      </c>
      <c r="I1927">
        <v>5769000</v>
      </c>
      <c r="J1927">
        <v>7574000</v>
      </c>
      <c r="K1927">
        <v>1924</v>
      </c>
      <c r="L1927">
        <v>0</v>
      </c>
      <c r="M1927">
        <v>0</v>
      </c>
      <c r="N1927">
        <v>0.43968691647545799</v>
      </c>
      <c r="O1927">
        <v>0.55234025049838331</v>
      </c>
      <c r="P1927">
        <v>0</v>
      </c>
      <c r="Q1927">
        <v>0</v>
      </c>
      <c r="R1927">
        <v>1</v>
      </c>
      <c r="S1927">
        <v>1</v>
      </c>
      <c r="T1927">
        <v>5459295.8305886164</v>
      </c>
      <c r="U1927">
        <v>3090851.2255703411</v>
      </c>
      <c r="V1927">
        <v>15708397.086071329</v>
      </c>
    </row>
    <row r="1928" spans="1:22" x14ac:dyDescent="0.25">
      <c r="A1928">
        <v>1925</v>
      </c>
      <c r="B1928" s="1">
        <f t="shared" si="30"/>
        <v>41739</v>
      </c>
      <c r="C1928">
        <v>3878784695.5853872</v>
      </c>
      <c r="D1928">
        <v>75169359.950029522</v>
      </c>
      <c r="E1928">
        <v>-1194000.00013411</v>
      </c>
      <c r="F1928">
        <v>0</v>
      </c>
      <c r="G1928">
        <v>0</v>
      </c>
      <c r="H1928">
        <v>1925</v>
      </c>
      <c r="I1928">
        <v>5081000</v>
      </c>
      <c r="J1928">
        <v>6803000</v>
      </c>
      <c r="K1928">
        <v>1925</v>
      </c>
      <c r="L1928">
        <v>0</v>
      </c>
      <c r="M1928">
        <v>0</v>
      </c>
      <c r="N1928">
        <v>0.43967607467058972</v>
      </c>
      <c r="O1928">
        <v>0.55234432409011691</v>
      </c>
      <c r="P1928">
        <v>0</v>
      </c>
      <c r="Q1928">
        <v>0</v>
      </c>
      <c r="R1928">
        <v>1</v>
      </c>
      <c r="S1928">
        <v>1</v>
      </c>
      <c r="T1928">
        <v>4781428.9773119073</v>
      </c>
      <c r="U1928">
        <v>2518204.961896657</v>
      </c>
      <c r="V1928">
        <v>12786896.98787304</v>
      </c>
    </row>
    <row r="1929" spans="1:22" x14ac:dyDescent="0.25">
      <c r="A1929">
        <v>1926</v>
      </c>
      <c r="B1929" s="1">
        <f t="shared" si="30"/>
        <v>41740</v>
      </c>
      <c r="C1929">
        <v>3878782188.4718161</v>
      </c>
      <c r="D1929">
        <v>74989075.152434736</v>
      </c>
      <c r="E1929">
        <v>-1782060.0003996489</v>
      </c>
      <c r="F1929">
        <v>0</v>
      </c>
      <c r="G1929">
        <v>0</v>
      </c>
      <c r="H1929">
        <v>1926</v>
      </c>
      <c r="I1929">
        <v>4623000</v>
      </c>
      <c r="J1929">
        <v>6205000</v>
      </c>
      <c r="K1929">
        <v>1926</v>
      </c>
      <c r="L1929">
        <v>0</v>
      </c>
      <c r="M1929">
        <v>0</v>
      </c>
      <c r="N1929">
        <v>0.43967243269449091</v>
      </c>
      <c r="O1929">
        <v>0.55235173648623848</v>
      </c>
      <c r="P1929">
        <v>0</v>
      </c>
      <c r="Q1929">
        <v>0</v>
      </c>
      <c r="R1929">
        <v>1</v>
      </c>
      <c r="S1929">
        <v>1</v>
      </c>
      <c r="T1929">
        <v>4664263.9399640365</v>
      </c>
      <c r="U1929">
        <v>2500000</v>
      </c>
      <c r="V1929">
        <v>10408275.211358121</v>
      </c>
    </row>
    <row r="1930" spans="1:22" x14ac:dyDescent="0.25">
      <c r="A1930">
        <v>1927</v>
      </c>
      <c r="B1930" s="1">
        <f t="shared" si="30"/>
        <v>41741</v>
      </c>
      <c r="C1930">
        <v>3878779681.3581762</v>
      </c>
      <c r="D1930">
        <v>74842291.195180044</v>
      </c>
      <c r="E1930">
        <v>-2364239.4007939738</v>
      </c>
      <c r="F1930">
        <v>0</v>
      </c>
      <c r="G1930">
        <v>0</v>
      </c>
      <c r="H1930">
        <v>1927</v>
      </c>
      <c r="I1930">
        <v>4256000</v>
      </c>
      <c r="J1930">
        <v>5810000</v>
      </c>
      <c r="K1930">
        <v>1927</v>
      </c>
      <c r="L1930">
        <v>0</v>
      </c>
      <c r="M1930">
        <v>0</v>
      </c>
      <c r="N1930">
        <v>0.43967880915289159</v>
      </c>
      <c r="O1930">
        <v>0.55236332108191699</v>
      </c>
      <c r="P1930">
        <v>0</v>
      </c>
      <c r="Q1930">
        <v>0</v>
      </c>
      <c r="R1930">
        <v>1</v>
      </c>
      <c r="S1930">
        <v>1</v>
      </c>
      <c r="T1930">
        <v>4571191.8846727889</v>
      </c>
      <c r="U1930">
        <v>2500000</v>
      </c>
      <c r="V1930">
        <v>8466021.6778751928</v>
      </c>
    </row>
    <row r="1931" spans="1:22" x14ac:dyDescent="0.25">
      <c r="A1931">
        <v>1928</v>
      </c>
      <c r="B1931" s="1">
        <f t="shared" si="30"/>
        <v>41742</v>
      </c>
      <c r="C1931">
        <v>3878777174.2444739</v>
      </c>
      <c r="D1931">
        <v>74841291.31525059</v>
      </c>
      <c r="E1931">
        <v>-2940597.0073144832</v>
      </c>
      <c r="F1931">
        <v>0</v>
      </c>
      <c r="G1931">
        <v>0</v>
      </c>
      <c r="H1931">
        <v>1928</v>
      </c>
      <c r="I1931">
        <v>6140000</v>
      </c>
      <c r="J1931">
        <v>8766000</v>
      </c>
      <c r="K1931">
        <v>1928</v>
      </c>
      <c r="L1931">
        <v>0</v>
      </c>
      <c r="M1931">
        <v>0</v>
      </c>
      <c r="N1931">
        <v>0.4396930570203581</v>
      </c>
      <c r="O1931">
        <v>0.55237755726107807</v>
      </c>
      <c r="P1931">
        <v>0</v>
      </c>
      <c r="Q1931">
        <v>0</v>
      </c>
      <c r="R1931">
        <v>1</v>
      </c>
      <c r="S1931">
        <v>1</v>
      </c>
      <c r="T1931">
        <v>4483657.5185494833</v>
      </c>
      <c r="U1931">
        <v>2500000</v>
      </c>
      <c r="V1931">
        <v>6554678.5676651075</v>
      </c>
    </row>
    <row r="1932" spans="1:22" x14ac:dyDescent="0.25">
      <c r="A1932">
        <v>1929</v>
      </c>
      <c r="B1932" s="1">
        <f t="shared" si="30"/>
        <v>41743</v>
      </c>
      <c r="C1932">
        <v>3878774667.1307139</v>
      </c>
      <c r="D1932">
        <v>74841291.31525059</v>
      </c>
      <c r="E1932">
        <v>38954353.962101392</v>
      </c>
      <c r="F1932">
        <v>0</v>
      </c>
      <c r="G1932">
        <v>0</v>
      </c>
      <c r="H1932">
        <v>1929</v>
      </c>
      <c r="I1932">
        <v>7646000</v>
      </c>
      <c r="J1932">
        <v>10126000</v>
      </c>
      <c r="K1932">
        <v>1929</v>
      </c>
      <c r="L1932">
        <v>0</v>
      </c>
      <c r="M1932">
        <v>0</v>
      </c>
      <c r="N1932">
        <v>0.43966353143465953</v>
      </c>
      <c r="O1932">
        <v>0.55236560182371086</v>
      </c>
      <c r="P1932">
        <v>0</v>
      </c>
      <c r="Q1932">
        <v>0</v>
      </c>
      <c r="R1932">
        <v>1</v>
      </c>
      <c r="S1932">
        <v>1</v>
      </c>
      <c r="T1932">
        <v>24795427.55140036</v>
      </c>
      <c r="U1932">
        <v>13293775.52113872</v>
      </c>
      <c r="V1932">
        <v>27894547.054909252</v>
      </c>
    </row>
    <row r="1933" spans="1:22" x14ac:dyDescent="0.25">
      <c r="A1933">
        <v>1930</v>
      </c>
      <c r="B1933" s="1">
        <f t="shared" si="30"/>
        <v>41744</v>
      </c>
      <c r="C1933">
        <v>3878772160.0169029</v>
      </c>
      <c r="D1933">
        <v>75921363.204092875</v>
      </c>
      <c r="E1933">
        <v>4914550.2844868898</v>
      </c>
      <c r="F1933">
        <v>0</v>
      </c>
      <c r="G1933">
        <v>0</v>
      </c>
      <c r="H1933">
        <v>1930</v>
      </c>
      <c r="I1933">
        <v>5998000</v>
      </c>
      <c r="J1933">
        <v>7851000</v>
      </c>
      <c r="K1933">
        <v>1930</v>
      </c>
      <c r="L1933">
        <v>0</v>
      </c>
      <c r="M1933">
        <v>0</v>
      </c>
      <c r="N1933">
        <v>0.43957851222787281</v>
      </c>
      <c r="O1933">
        <v>0.55217580650154896</v>
      </c>
      <c r="P1933">
        <v>0</v>
      </c>
      <c r="Q1933">
        <v>0</v>
      </c>
      <c r="R1933">
        <v>1</v>
      </c>
      <c r="S1933">
        <v>1</v>
      </c>
      <c r="T1933">
        <v>6996456.7507592784</v>
      </c>
      <c r="U1933">
        <v>3883944.3472565529</v>
      </c>
      <c r="V1933">
        <v>22750955.116984501</v>
      </c>
    </row>
    <row r="1934" spans="1:22" x14ac:dyDescent="0.25">
      <c r="A1934">
        <v>1931</v>
      </c>
      <c r="B1934" s="1">
        <f t="shared" si="30"/>
        <v>41745</v>
      </c>
      <c r="C1934">
        <v>3878769652.9030471</v>
      </c>
      <c r="D1934">
        <v>75603953.859485716</v>
      </c>
      <c r="E1934">
        <v>0</v>
      </c>
      <c r="F1934">
        <v>0</v>
      </c>
      <c r="G1934">
        <v>0</v>
      </c>
      <c r="H1934">
        <v>1931</v>
      </c>
      <c r="I1934">
        <v>5561000</v>
      </c>
      <c r="J1934">
        <v>7070000</v>
      </c>
      <c r="K1934">
        <v>1931</v>
      </c>
      <c r="L1934">
        <v>0</v>
      </c>
      <c r="M1934">
        <v>0</v>
      </c>
      <c r="N1934">
        <v>0.43957336533530428</v>
      </c>
      <c r="O1934">
        <v>0.55218224752861145</v>
      </c>
      <c r="P1934">
        <v>0</v>
      </c>
      <c r="Q1934">
        <v>0</v>
      </c>
      <c r="R1934">
        <v>1</v>
      </c>
      <c r="S1934">
        <v>1</v>
      </c>
      <c r="T1934">
        <v>6080592.2013156889</v>
      </c>
      <c r="U1934">
        <v>3687679.0410885308</v>
      </c>
      <c r="V1934">
        <v>18541626.583197139</v>
      </c>
    </row>
    <row r="1935" spans="1:22" x14ac:dyDescent="0.25">
      <c r="A1935">
        <v>1932</v>
      </c>
      <c r="B1935" s="1">
        <f t="shared" si="30"/>
        <v>41746</v>
      </c>
      <c r="C1935">
        <v>3878767145.7891479</v>
      </c>
      <c r="D1935">
        <v>75344197.598244518</v>
      </c>
      <c r="E1935">
        <v>-600000</v>
      </c>
      <c r="F1935">
        <v>0</v>
      </c>
      <c r="G1935">
        <v>0</v>
      </c>
      <c r="H1935">
        <v>1932</v>
      </c>
      <c r="I1935">
        <v>5707000</v>
      </c>
      <c r="J1935">
        <v>7028000</v>
      </c>
      <c r="K1935">
        <v>1932</v>
      </c>
      <c r="L1935">
        <v>0</v>
      </c>
      <c r="M1935">
        <v>0</v>
      </c>
      <c r="N1935">
        <v>0.43957386816581268</v>
      </c>
      <c r="O1935">
        <v>0.55219133421802491</v>
      </c>
      <c r="P1935">
        <v>0</v>
      </c>
      <c r="Q1935">
        <v>0</v>
      </c>
      <c r="R1935">
        <v>1</v>
      </c>
      <c r="S1935">
        <v>1</v>
      </c>
      <c r="T1935">
        <v>5260596.1228893427</v>
      </c>
      <c r="U1935">
        <v>2974359.4055039859</v>
      </c>
      <c r="V1935">
        <v>15130092.071130769</v>
      </c>
    </row>
    <row r="1936" spans="1:22" x14ac:dyDescent="0.25">
      <c r="A1936">
        <v>1933</v>
      </c>
      <c r="B1936" s="1">
        <f t="shared" si="30"/>
        <v>41747</v>
      </c>
      <c r="C1936">
        <v>3878764638.6752129</v>
      </c>
      <c r="D1936">
        <v>75133672.94025296</v>
      </c>
      <c r="E1936">
        <v>12481344.99986589</v>
      </c>
      <c r="F1936">
        <v>0</v>
      </c>
      <c r="G1936">
        <v>0</v>
      </c>
      <c r="H1936">
        <v>1933</v>
      </c>
      <c r="I1936">
        <v>5985000</v>
      </c>
      <c r="J1936">
        <v>8626000</v>
      </c>
      <c r="K1936">
        <v>1933</v>
      </c>
      <c r="L1936">
        <v>0</v>
      </c>
      <c r="M1936">
        <v>0</v>
      </c>
      <c r="N1936">
        <v>0.4395626854155793</v>
      </c>
      <c r="O1936">
        <v>0.55219868187662557</v>
      </c>
      <c r="P1936">
        <v>0</v>
      </c>
      <c r="Q1936">
        <v>0</v>
      </c>
      <c r="R1936">
        <v>1</v>
      </c>
      <c r="S1936">
        <v>1</v>
      </c>
      <c r="T1936">
        <v>14044656.957423471</v>
      </c>
      <c r="U1936">
        <v>9190469.9194603376</v>
      </c>
      <c r="V1936">
        <v>25342862.83789273</v>
      </c>
    </row>
    <row r="1937" spans="1:22" x14ac:dyDescent="0.25">
      <c r="A1937">
        <v>1934</v>
      </c>
      <c r="B1937" s="1">
        <f t="shared" si="30"/>
        <v>41748</v>
      </c>
      <c r="C1937">
        <v>3878762131.561244</v>
      </c>
      <c r="D1937">
        <v>75763899.621300489</v>
      </c>
      <c r="E1937">
        <v>4318529.9999999991</v>
      </c>
      <c r="F1937">
        <v>0</v>
      </c>
      <c r="G1937">
        <v>0</v>
      </c>
      <c r="H1937">
        <v>1934</v>
      </c>
      <c r="I1937">
        <v>5681000</v>
      </c>
      <c r="J1937">
        <v>7213000</v>
      </c>
      <c r="K1937">
        <v>1934</v>
      </c>
      <c r="L1937">
        <v>0</v>
      </c>
      <c r="M1937">
        <v>0</v>
      </c>
      <c r="N1937">
        <v>0.43954208462560918</v>
      </c>
      <c r="O1937">
        <v>0.55217730640502072</v>
      </c>
      <c r="P1937">
        <v>0</v>
      </c>
      <c r="Q1937">
        <v>0</v>
      </c>
      <c r="R1937">
        <v>1</v>
      </c>
      <c r="S1937">
        <v>1</v>
      </c>
      <c r="T1937">
        <v>8398685.3584584892</v>
      </c>
      <c r="U1937">
        <v>5583520.7593315421</v>
      </c>
      <c r="V1937">
        <v>24245709.577371638</v>
      </c>
    </row>
    <row r="1938" spans="1:22" x14ac:dyDescent="0.25">
      <c r="A1938">
        <v>1935</v>
      </c>
      <c r="B1938" s="1">
        <f t="shared" si="30"/>
        <v>41749</v>
      </c>
      <c r="C1938">
        <v>3878759624.4472461</v>
      </c>
      <c r="D1938">
        <v>75696194.659173161</v>
      </c>
      <c r="E1938">
        <v>0</v>
      </c>
      <c r="F1938">
        <v>0</v>
      </c>
      <c r="G1938">
        <v>0</v>
      </c>
      <c r="H1938">
        <v>1935</v>
      </c>
      <c r="I1938">
        <v>5545000</v>
      </c>
      <c r="J1938">
        <v>7343000</v>
      </c>
      <c r="K1938">
        <v>1935</v>
      </c>
      <c r="L1938">
        <v>0</v>
      </c>
      <c r="M1938">
        <v>0</v>
      </c>
      <c r="N1938">
        <v>0.43955105120793281</v>
      </c>
      <c r="O1938">
        <v>0.55218545198963742</v>
      </c>
      <c r="P1938">
        <v>0</v>
      </c>
      <c r="Q1938">
        <v>0</v>
      </c>
      <c r="R1938">
        <v>1</v>
      </c>
      <c r="S1938">
        <v>1</v>
      </c>
      <c r="T1938">
        <v>6074961.5309314504</v>
      </c>
      <c r="U1938">
        <v>3824127.067070541</v>
      </c>
      <c r="V1938">
        <v>19791495.257022731</v>
      </c>
    </row>
    <row r="1939" spans="1:22" x14ac:dyDescent="0.25">
      <c r="A1939">
        <v>1936</v>
      </c>
      <c r="B1939" s="1">
        <f t="shared" si="30"/>
        <v>41750</v>
      </c>
      <c r="C1939">
        <v>3878757117.3332191</v>
      </c>
      <c r="D1939">
        <v>75421326.57764098</v>
      </c>
      <c r="E1939">
        <v>11635835</v>
      </c>
      <c r="F1939">
        <v>0</v>
      </c>
      <c r="G1939">
        <v>0</v>
      </c>
      <c r="H1939">
        <v>1936</v>
      </c>
      <c r="I1939">
        <v>5932000</v>
      </c>
      <c r="J1939">
        <v>7327000</v>
      </c>
      <c r="K1939">
        <v>1936</v>
      </c>
      <c r="L1939">
        <v>0</v>
      </c>
      <c r="M1939">
        <v>0</v>
      </c>
      <c r="N1939">
        <v>0.43955314439321069</v>
      </c>
      <c r="O1939">
        <v>0.55219292155831778</v>
      </c>
      <c r="P1939">
        <v>0</v>
      </c>
      <c r="Q1939">
        <v>0</v>
      </c>
      <c r="R1939">
        <v>1</v>
      </c>
      <c r="S1939">
        <v>1</v>
      </c>
      <c r="T1939">
        <v>10241569.633039</v>
      </c>
      <c r="U1939">
        <v>5642077.9169979701</v>
      </c>
      <c r="V1939">
        <v>20889000.50093754</v>
      </c>
    </row>
    <row r="1940" spans="1:22" x14ac:dyDescent="0.25">
      <c r="A1940">
        <v>1937</v>
      </c>
      <c r="B1940" s="1">
        <f t="shared" si="30"/>
        <v>41751</v>
      </c>
      <c r="C1940">
        <v>3878754610.2191691</v>
      </c>
      <c r="D1940">
        <v>75489053.260546252</v>
      </c>
      <c r="E1940">
        <v>0</v>
      </c>
      <c r="F1940">
        <v>0</v>
      </c>
      <c r="G1940">
        <v>0</v>
      </c>
      <c r="H1940">
        <v>1937</v>
      </c>
      <c r="I1940">
        <v>5832000</v>
      </c>
      <c r="J1940">
        <v>7164000</v>
      </c>
      <c r="K1940">
        <v>1937</v>
      </c>
      <c r="L1940">
        <v>0</v>
      </c>
      <c r="M1940">
        <v>0</v>
      </c>
      <c r="N1940">
        <v>0.43956016201297721</v>
      </c>
      <c r="O1940">
        <v>0.5521943297551517</v>
      </c>
      <c r="P1940">
        <v>0</v>
      </c>
      <c r="Q1940">
        <v>0</v>
      </c>
      <c r="R1940">
        <v>1</v>
      </c>
      <c r="S1940">
        <v>1</v>
      </c>
      <c r="T1940">
        <v>5882904.0576671353</v>
      </c>
      <c r="U1940">
        <v>3642935.3594003231</v>
      </c>
      <c r="V1940">
        <v>17836727.25796907</v>
      </c>
    </row>
    <row r="1941" spans="1:22" x14ac:dyDescent="0.25">
      <c r="A1941">
        <v>1938</v>
      </c>
      <c r="B1941" s="1">
        <f t="shared" si="30"/>
        <v>41752</v>
      </c>
      <c r="C1941">
        <v>3878752103.1050959</v>
      </c>
      <c r="D1941">
        <v>75300698.495762259</v>
      </c>
      <c r="E1941">
        <v>-600000</v>
      </c>
      <c r="F1941">
        <v>0</v>
      </c>
      <c r="G1941">
        <v>0</v>
      </c>
      <c r="H1941">
        <v>1938</v>
      </c>
      <c r="I1941">
        <v>5402000</v>
      </c>
      <c r="J1941">
        <v>6733000</v>
      </c>
      <c r="K1941">
        <v>1938</v>
      </c>
      <c r="L1941">
        <v>0</v>
      </c>
      <c r="M1941">
        <v>0</v>
      </c>
      <c r="N1941">
        <v>0.43955525478163321</v>
      </c>
      <c r="O1941">
        <v>0.55220245574672677</v>
      </c>
      <c r="P1941">
        <v>0</v>
      </c>
      <c r="Q1941">
        <v>0</v>
      </c>
      <c r="R1941">
        <v>1</v>
      </c>
      <c r="S1941">
        <v>1</v>
      </c>
      <c r="T1941">
        <v>4994150.4957593596</v>
      </c>
      <c r="U1941">
        <v>2851758.2060905169</v>
      </c>
      <c r="V1941">
        <v>14559133.77504527</v>
      </c>
    </row>
    <row r="1942" spans="1:22" x14ac:dyDescent="0.25">
      <c r="A1942">
        <v>1939</v>
      </c>
      <c r="B1942" s="1">
        <f t="shared" si="30"/>
        <v>41753</v>
      </c>
      <c r="C1942">
        <v>3878749595.991004</v>
      </c>
      <c r="D1942">
        <v>75098439.29404898</v>
      </c>
      <c r="E1942">
        <v>-1194000.00013411</v>
      </c>
      <c r="F1942">
        <v>0</v>
      </c>
      <c r="G1942">
        <v>0</v>
      </c>
      <c r="H1942">
        <v>1939</v>
      </c>
      <c r="I1942">
        <v>4843000</v>
      </c>
      <c r="J1942">
        <v>6165000</v>
      </c>
      <c r="K1942">
        <v>1939</v>
      </c>
      <c r="L1942">
        <v>0</v>
      </c>
      <c r="M1942">
        <v>0</v>
      </c>
      <c r="N1942">
        <v>0.43954900769308619</v>
      </c>
      <c r="O1942">
        <v>0.55221111018721802</v>
      </c>
      <c r="P1942">
        <v>0</v>
      </c>
      <c r="Q1942">
        <v>0</v>
      </c>
      <c r="R1942">
        <v>1</v>
      </c>
      <c r="S1942">
        <v>1</v>
      </c>
      <c r="T1942">
        <v>4550621.5745118149</v>
      </c>
      <c r="U1942">
        <v>2500000</v>
      </c>
      <c r="V1942">
        <v>11844520.21021357</v>
      </c>
    </row>
    <row r="1943" spans="1:22" x14ac:dyDescent="0.25">
      <c r="A1943">
        <v>1940</v>
      </c>
      <c r="B1943" s="1">
        <f t="shared" si="30"/>
        <v>41754</v>
      </c>
      <c r="C1943">
        <v>3878747088.876895</v>
      </c>
      <c r="D1943">
        <v>74930921.395492166</v>
      </c>
      <c r="E1943">
        <v>-1782060.0003996489</v>
      </c>
      <c r="F1943">
        <v>0</v>
      </c>
      <c r="G1943">
        <v>0</v>
      </c>
      <c r="H1943">
        <v>1940</v>
      </c>
      <c r="I1943">
        <v>4194000</v>
      </c>
      <c r="J1943">
        <v>5501000</v>
      </c>
      <c r="K1943">
        <v>1940</v>
      </c>
      <c r="L1943">
        <v>0</v>
      </c>
      <c r="M1943">
        <v>0</v>
      </c>
      <c r="N1943">
        <v>0.43955051636554421</v>
      </c>
      <c r="O1943">
        <v>0.5522226770000358</v>
      </c>
      <c r="P1943">
        <v>0</v>
      </c>
      <c r="Q1943">
        <v>0</v>
      </c>
      <c r="R1943">
        <v>1</v>
      </c>
      <c r="S1943">
        <v>1</v>
      </c>
      <c r="T1943">
        <v>4464311.1201566868</v>
      </c>
      <c r="U1943">
        <v>2500000</v>
      </c>
      <c r="V1943">
        <v>9639582.9395268895</v>
      </c>
    </row>
    <row r="1944" spans="1:22" x14ac:dyDescent="0.25">
      <c r="A1944">
        <v>1941</v>
      </c>
      <c r="B1944" s="1">
        <f t="shared" si="30"/>
        <v>41755</v>
      </c>
      <c r="C1944">
        <v>3878744581.7627692</v>
      </c>
      <c r="D1944">
        <v>74841291.31525059</v>
      </c>
      <c r="E1944">
        <v>-2364239.4007939738</v>
      </c>
      <c r="F1944">
        <v>0</v>
      </c>
      <c r="G1944">
        <v>0</v>
      </c>
      <c r="H1944">
        <v>1941</v>
      </c>
      <c r="I1944">
        <v>4589000</v>
      </c>
      <c r="J1944">
        <v>5265000</v>
      </c>
      <c r="K1944">
        <v>1941</v>
      </c>
      <c r="L1944">
        <v>0</v>
      </c>
      <c r="M1944">
        <v>0</v>
      </c>
      <c r="N1944">
        <v>0.43956606467979398</v>
      </c>
      <c r="O1944">
        <v>0.55223890101335926</v>
      </c>
      <c r="P1944">
        <v>0</v>
      </c>
      <c r="Q1944">
        <v>0</v>
      </c>
      <c r="R1944">
        <v>1</v>
      </c>
      <c r="S1944">
        <v>1</v>
      </c>
      <c r="T1944">
        <v>4383136.0468422668</v>
      </c>
      <c r="U1944">
        <v>2500000</v>
      </c>
      <c r="V1944">
        <v>7683490.9828099441</v>
      </c>
    </row>
    <row r="1945" spans="1:22" x14ac:dyDescent="0.25">
      <c r="A1945">
        <v>1942</v>
      </c>
      <c r="B1945" s="1">
        <f t="shared" si="30"/>
        <v>41756</v>
      </c>
      <c r="C1945">
        <v>3878742074.6486292</v>
      </c>
      <c r="D1945">
        <v>74841291.31525059</v>
      </c>
      <c r="E1945">
        <v>-2940597.0073144832</v>
      </c>
      <c r="F1945">
        <v>0</v>
      </c>
      <c r="G1945">
        <v>0</v>
      </c>
      <c r="H1945">
        <v>1942</v>
      </c>
      <c r="I1945">
        <v>4797000</v>
      </c>
      <c r="J1945">
        <v>5529000</v>
      </c>
      <c r="K1945">
        <v>1942</v>
      </c>
      <c r="L1945">
        <v>0</v>
      </c>
      <c r="M1945">
        <v>0</v>
      </c>
      <c r="N1945">
        <v>0.43957318524510819</v>
      </c>
      <c r="O1945">
        <v>0.55225664393376761</v>
      </c>
      <c r="P1945">
        <v>0</v>
      </c>
      <c r="Q1945">
        <v>0</v>
      </c>
      <c r="R1945">
        <v>1</v>
      </c>
      <c r="S1945">
        <v>1</v>
      </c>
      <c r="T1945">
        <v>4306790.8048106441</v>
      </c>
      <c r="U1945">
        <v>2500000</v>
      </c>
      <c r="V1945">
        <v>5742827.5507525317</v>
      </c>
    </row>
    <row r="1946" spans="1:22" x14ac:dyDescent="0.25">
      <c r="A1946">
        <v>1943</v>
      </c>
      <c r="B1946" s="1">
        <f t="shared" si="30"/>
        <v>41757</v>
      </c>
      <c r="C1946">
        <v>3878739567.5344748</v>
      </c>
      <c r="D1946">
        <v>74841291.31525059</v>
      </c>
      <c r="E1946">
        <v>-3511191.0378986131</v>
      </c>
      <c r="F1946">
        <v>0</v>
      </c>
      <c r="G1946">
        <v>0</v>
      </c>
      <c r="H1946">
        <v>1943</v>
      </c>
      <c r="I1946">
        <v>4947000</v>
      </c>
      <c r="J1946">
        <v>5738000</v>
      </c>
      <c r="K1946">
        <v>1943</v>
      </c>
      <c r="L1946">
        <v>0</v>
      </c>
      <c r="M1946">
        <v>0</v>
      </c>
      <c r="N1946">
        <v>0.43957572071490808</v>
      </c>
      <c r="O1946">
        <v>0.55227234684644633</v>
      </c>
      <c r="P1946">
        <v>0</v>
      </c>
      <c r="Q1946">
        <v>0</v>
      </c>
      <c r="R1946">
        <v>1</v>
      </c>
      <c r="S1946">
        <v>1</v>
      </c>
      <c r="T1946">
        <v>4234988.0241923779</v>
      </c>
      <c r="U1946">
        <v>2500000</v>
      </c>
      <c r="V1946">
        <v>3816672.3912554472</v>
      </c>
    </row>
    <row r="1947" spans="1:22" x14ac:dyDescent="0.25">
      <c r="A1947">
        <v>1944</v>
      </c>
      <c r="B1947" s="1">
        <f t="shared" si="30"/>
        <v>41758</v>
      </c>
      <c r="C1947">
        <v>3878737060.420311</v>
      </c>
      <c r="D1947">
        <v>74841291.31525059</v>
      </c>
      <c r="E1947">
        <v>-3356324.1283044401</v>
      </c>
      <c r="F1947">
        <v>0</v>
      </c>
      <c r="G1947">
        <v>0</v>
      </c>
      <c r="H1947">
        <v>1944</v>
      </c>
      <c r="I1947">
        <v>5204000</v>
      </c>
      <c r="J1947">
        <v>6167000</v>
      </c>
      <c r="K1947">
        <v>1944</v>
      </c>
      <c r="L1947">
        <v>0</v>
      </c>
      <c r="M1947">
        <v>0</v>
      </c>
      <c r="N1947">
        <v>0.43957488674496131</v>
      </c>
      <c r="O1947">
        <v>0.55228629789237216</v>
      </c>
      <c r="P1947">
        <v>0</v>
      </c>
      <c r="Q1947">
        <v>0</v>
      </c>
      <c r="R1947">
        <v>1</v>
      </c>
      <c r="S1947">
        <v>1</v>
      </c>
      <c r="T1947">
        <v>4196192.3869735748</v>
      </c>
      <c r="U1947">
        <v>2528734.9536512801</v>
      </c>
      <c r="V1947">
        <v>3489535.1760552111</v>
      </c>
    </row>
    <row r="1948" spans="1:22" x14ac:dyDescent="0.25">
      <c r="A1948">
        <v>1945</v>
      </c>
      <c r="B1948" s="1">
        <f t="shared" si="30"/>
        <v>41759</v>
      </c>
      <c r="C1948">
        <v>3878734553.3061361</v>
      </c>
      <c r="D1948">
        <v>74841291.31525059</v>
      </c>
      <c r="E1948">
        <v>-2483250.887771592</v>
      </c>
      <c r="F1948">
        <v>0</v>
      </c>
      <c r="G1948">
        <v>0</v>
      </c>
      <c r="H1948">
        <v>1945</v>
      </c>
      <c r="I1948">
        <v>4797000</v>
      </c>
      <c r="J1948">
        <v>5857000</v>
      </c>
      <c r="K1948">
        <v>1945</v>
      </c>
      <c r="L1948">
        <v>0</v>
      </c>
      <c r="M1948">
        <v>0</v>
      </c>
      <c r="N1948">
        <v>0.43956857076425571</v>
      </c>
      <c r="O1948">
        <v>0.5522967153003413</v>
      </c>
      <c r="P1948">
        <v>0</v>
      </c>
      <c r="Q1948">
        <v>0</v>
      </c>
      <c r="R1948">
        <v>1</v>
      </c>
      <c r="S1948">
        <v>1</v>
      </c>
      <c r="T1948">
        <v>5035574.7507579597</v>
      </c>
      <c r="U1948">
        <v>3431629.9093435928</v>
      </c>
      <c r="V1948">
        <v>5520008.1203344464</v>
      </c>
    </row>
    <row r="1949" spans="1:22" x14ac:dyDescent="0.25">
      <c r="A1949">
        <v>1946</v>
      </c>
      <c r="B1949" s="1">
        <f t="shared" si="30"/>
        <v>41760</v>
      </c>
      <c r="C1949">
        <v>3878732046.1919508</v>
      </c>
      <c r="D1949">
        <v>74841291.31525059</v>
      </c>
      <c r="E1949">
        <v>540356.62055107392</v>
      </c>
      <c r="F1949">
        <v>0</v>
      </c>
      <c r="G1949">
        <v>0</v>
      </c>
      <c r="H1949">
        <v>1946</v>
      </c>
      <c r="I1949">
        <v>4957000</v>
      </c>
      <c r="J1949">
        <v>5814000</v>
      </c>
      <c r="K1949">
        <v>1946</v>
      </c>
      <c r="L1949">
        <v>0</v>
      </c>
      <c r="M1949">
        <v>0</v>
      </c>
      <c r="N1949">
        <v>0.43958023472450097</v>
      </c>
      <c r="O1949">
        <v>0.55231147836345151</v>
      </c>
      <c r="P1949">
        <v>0</v>
      </c>
      <c r="Q1949">
        <v>0</v>
      </c>
      <c r="R1949">
        <v>1</v>
      </c>
      <c r="S1949">
        <v>1</v>
      </c>
      <c r="T1949">
        <v>4760917.3972574109</v>
      </c>
      <c r="U1949">
        <v>3216706.215491062</v>
      </c>
      <c r="V1949">
        <v>7156413.787756688</v>
      </c>
    </row>
    <row r="1950" spans="1:22" x14ac:dyDescent="0.25">
      <c r="A1950">
        <v>1947</v>
      </c>
      <c r="B1950" s="1">
        <f t="shared" si="30"/>
        <v>41761</v>
      </c>
      <c r="C1950">
        <v>3878729539.0777569</v>
      </c>
      <c r="D1950">
        <v>74841291.31525059</v>
      </c>
      <c r="E1950">
        <v>-335225.25580919458</v>
      </c>
      <c r="F1950">
        <v>0</v>
      </c>
      <c r="G1950">
        <v>0</v>
      </c>
      <c r="H1950">
        <v>1947</v>
      </c>
      <c r="I1950">
        <v>4487000</v>
      </c>
      <c r="J1950">
        <v>5418000</v>
      </c>
      <c r="K1950">
        <v>1947</v>
      </c>
      <c r="L1950">
        <v>0</v>
      </c>
      <c r="M1950">
        <v>0</v>
      </c>
      <c r="N1950">
        <v>0.43958722235080028</v>
      </c>
      <c r="O1950">
        <v>0.55232606788100469</v>
      </c>
      <c r="P1950">
        <v>0</v>
      </c>
      <c r="Q1950">
        <v>0</v>
      </c>
      <c r="R1950">
        <v>1</v>
      </c>
      <c r="S1950">
        <v>1</v>
      </c>
      <c r="T1950">
        <v>3996378.3683496672</v>
      </c>
      <c r="U1950">
        <v>2500000</v>
      </c>
      <c r="V1950">
        <v>5618332.0494320057</v>
      </c>
    </row>
    <row r="1951" spans="1:22" x14ac:dyDescent="0.25">
      <c r="A1951">
        <v>1948</v>
      </c>
      <c r="B1951" s="1">
        <f t="shared" si="30"/>
        <v>41762</v>
      </c>
      <c r="C1951">
        <v>3878727031.9635568</v>
      </c>
      <c r="D1951">
        <v>74841291.31525059</v>
      </c>
      <c r="E1951">
        <v>-931873.00332603138</v>
      </c>
      <c r="F1951">
        <v>0</v>
      </c>
      <c r="G1951">
        <v>0</v>
      </c>
      <c r="H1951">
        <v>1948</v>
      </c>
      <c r="I1951">
        <v>4450000</v>
      </c>
      <c r="J1951">
        <v>5178000</v>
      </c>
      <c r="K1951">
        <v>1948</v>
      </c>
      <c r="L1951">
        <v>0</v>
      </c>
      <c r="M1951">
        <v>0</v>
      </c>
      <c r="N1951">
        <v>0.43959655169089568</v>
      </c>
      <c r="O1951">
        <v>0.55234187957269598</v>
      </c>
      <c r="P1951">
        <v>0</v>
      </c>
      <c r="Q1951">
        <v>0</v>
      </c>
      <c r="R1951">
        <v>1</v>
      </c>
      <c r="S1951">
        <v>1</v>
      </c>
      <c r="T1951">
        <v>3943044.800446264</v>
      </c>
      <c r="U1951">
        <v>2500000</v>
      </c>
      <c r="V1951">
        <v>3669736.7823844901</v>
      </c>
    </row>
    <row r="1952" spans="1:22" x14ac:dyDescent="0.25">
      <c r="A1952">
        <v>1949</v>
      </c>
      <c r="B1952" s="1">
        <f t="shared" si="30"/>
        <v>41763</v>
      </c>
      <c r="C1952">
        <v>3878724524.8493481</v>
      </c>
      <c r="D1952">
        <v>74841291.31525059</v>
      </c>
      <c r="E1952">
        <v>-1522554.2735010609</v>
      </c>
      <c r="F1952">
        <v>0</v>
      </c>
      <c r="G1952">
        <v>0</v>
      </c>
      <c r="H1952">
        <v>1949</v>
      </c>
      <c r="I1952">
        <v>4421000</v>
      </c>
      <c r="J1952">
        <v>5061000</v>
      </c>
      <c r="K1952">
        <v>1949</v>
      </c>
      <c r="L1952">
        <v>0</v>
      </c>
      <c r="M1952">
        <v>0</v>
      </c>
      <c r="N1952">
        <v>0.43960667620154981</v>
      </c>
      <c r="O1952">
        <v>0.55235942368524937</v>
      </c>
      <c r="P1952">
        <v>0</v>
      </c>
      <c r="Q1952">
        <v>0</v>
      </c>
      <c r="R1952">
        <v>1</v>
      </c>
      <c r="S1952">
        <v>1</v>
      </c>
      <c r="T1952">
        <v>3892884.5236058119</v>
      </c>
      <c r="U1952">
        <v>2500000</v>
      </c>
      <c r="V1952">
        <v>1733039.4153808949</v>
      </c>
    </row>
    <row r="1953" spans="1:22" x14ac:dyDescent="0.25">
      <c r="A1953">
        <v>1950</v>
      </c>
      <c r="B1953" s="1">
        <f t="shared" si="30"/>
        <v>41764</v>
      </c>
      <c r="C1953">
        <v>3878722017.7351351</v>
      </c>
      <c r="D1953">
        <v>74841291.31525059</v>
      </c>
      <c r="E1953">
        <v>-2107328.7311063679</v>
      </c>
      <c r="F1953">
        <v>0</v>
      </c>
      <c r="G1953">
        <v>0</v>
      </c>
      <c r="H1953">
        <v>1950</v>
      </c>
      <c r="I1953">
        <v>4296000</v>
      </c>
      <c r="J1953">
        <v>4990000</v>
      </c>
      <c r="K1953">
        <v>1950</v>
      </c>
      <c r="L1953">
        <v>0</v>
      </c>
      <c r="M1953">
        <v>0</v>
      </c>
      <c r="N1953">
        <v>0.43961742145966709</v>
      </c>
      <c r="O1953">
        <v>0.55237775594695837</v>
      </c>
      <c r="P1953">
        <v>0</v>
      </c>
      <c r="Q1953">
        <v>0</v>
      </c>
      <c r="R1953">
        <v>1</v>
      </c>
      <c r="S1953">
        <v>1</v>
      </c>
      <c r="T1953">
        <v>3845708.730355531</v>
      </c>
      <c r="U1953">
        <v>2500000</v>
      </c>
      <c r="V1953">
        <v>-184290.97838554901</v>
      </c>
    </row>
    <row r="1954" spans="1:22" x14ac:dyDescent="0.25">
      <c r="A1954">
        <v>1951</v>
      </c>
      <c r="B1954" s="1">
        <f t="shared" si="30"/>
        <v>41765</v>
      </c>
      <c r="C1954">
        <v>3878719510.6209149</v>
      </c>
      <c r="D1954">
        <v>74841291.31525059</v>
      </c>
      <c r="E1954">
        <v>-2686255.4442663291</v>
      </c>
      <c r="F1954">
        <v>0</v>
      </c>
      <c r="G1954">
        <v>0</v>
      </c>
      <c r="H1954">
        <v>1951</v>
      </c>
      <c r="I1954">
        <v>4242000</v>
      </c>
      <c r="J1954">
        <v>4902000</v>
      </c>
      <c r="K1954">
        <v>1951</v>
      </c>
      <c r="L1954">
        <v>0</v>
      </c>
      <c r="M1954">
        <v>0</v>
      </c>
      <c r="N1954">
        <v>0.43963082195250958</v>
      </c>
      <c r="O1954">
        <v>0.5523965334047205</v>
      </c>
      <c r="P1954">
        <v>0</v>
      </c>
      <c r="Q1954">
        <v>0</v>
      </c>
      <c r="R1954">
        <v>1</v>
      </c>
      <c r="S1954">
        <v>1</v>
      </c>
      <c r="T1954">
        <v>3801339.847068219</v>
      </c>
      <c r="U1954">
        <v>2500000</v>
      </c>
      <c r="V1954">
        <v>-1688485.5686428859</v>
      </c>
    </row>
    <row r="1955" spans="1:22" x14ac:dyDescent="0.25">
      <c r="A1955">
        <v>1952</v>
      </c>
      <c r="B1955" s="1">
        <f t="shared" si="30"/>
        <v>41766</v>
      </c>
      <c r="C1955">
        <v>3878717003.50669</v>
      </c>
      <c r="D1955">
        <v>74841291.31525059</v>
      </c>
      <c r="E1955">
        <v>-3259392.89042409</v>
      </c>
      <c r="F1955">
        <v>0</v>
      </c>
      <c r="G1955">
        <v>0</v>
      </c>
      <c r="H1955">
        <v>1952</v>
      </c>
      <c r="I1955">
        <v>4735000</v>
      </c>
      <c r="J1955">
        <v>5079000</v>
      </c>
      <c r="K1955">
        <v>1952</v>
      </c>
      <c r="L1955">
        <v>0</v>
      </c>
      <c r="M1955">
        <v>0</v>
      </c>
      <c r="N1955">
        <v>0.43964535736376592</v>
      </c>
      <c r="O1955">
        <v>0.55241589483892073</v>
      </c>
      <c r="P1955">
        <v>0</v>
      </c>
      <c r="Q1955">
        <v>0</v>
      </c>
      <c r="R1955">
        <v>1</v>
      </c>
      <c r="S1955">
        <v>1</v>
      </c>
      <c r="T1955">
        <v>3759610.8655602862</v>
      </c>
      <c r="U1955">
        <v>2500000</v>
      </c>
      <c r="V1955">
        <v>-3571600.7133338628</v>
      </c>
    </row>
    <row r="1956" spans="1:22" x14ac:dyDescent="0.25">
      <c r="A1956">
        <v>1953</v>
      </c>
      <c r="B1956" s="1">
        <f t="shared" si="30"/>
        <v>41767</v>
      </c>
      <c r="C1956">
        <v>3878714496.3924608</v>
      </c>
      <c r="D1956">
        <v>74841291.31525059</v>
      </c>
      <c r="E1956">
        <v>-3826798.9622483812</v>
      </c>
      <c r="F1956">
        <v>0</v>
      </c>
      <c r="G1956">
        <v>0</v>
      </c>
      <c r="H1956">
        <v>1953</v>
      </c>
      <c r="I1956">
        <v>4985000</v>
      </c>
      <c r="J1956">
        <v>5420000</v>
      </c>
      <c r="K1956">
        <v>1953</v>
      </c>
      <c r="L1956">
        <v>0</v>
      </c>
      <c r="M1956">
        <v>0</v>
      </c>
      <c r="N1956">
        <v>0.43964926655843661</v>
      </c>
      <c r="O1956">
        <v>0.55243378769627283</v>
      </c>
      <c r="P1956">
        <v>0</v>
      </c>
      <c r="Q1956">
        <v>0</v>
      </c>
      <c r="R1956">
        <v>1</v>
      </c>
      <c r="S1956">
        <v>1</v>
      </c>
      <c r="T1956">
        <v>3720364.7144589918</v>
      </c>
      <c r="U1956">
        <v>2500000</v>
      </c>
      <c r="V1956">
        <v>-5435884.706998839</v>
      </c>
    </row>
    <row r="1957" spans="1:22" x14ac:dyDescent="0.25">
      <c r="A1957">
        <v>1954</v>
      </c>
      <c r="B1957" s="1">
        <f t="shared" si="30"/>
        <v>41768</v>
      </c>
      <c r="C1957">
        <v>3878711989.2782278</v>
      </c>
      <c r="D1957">
        <v>74841291.31525059</v>
      </c>
      <c r="E1957">
        <v>-4388530.9734812528</v>
      </c>
      <c r="F1957">
        <v>0</v>
      </c>
      <c r="G1957">
        <v>0</v>
      </c>
      <c r="H1957">
        <v>1954</v>
      </c>
      <c r="I1957">
        <v>4703000</v>
      </c>
      <c r="J1957">
        <v>5443000</v>
      </c>
      <c r="K1957">
        <v>1954</v>
      </c>
      <c r="L1957">
        <v>0</v>
      </c>
      <c r="M1957">
        <v>0</v>
      </c>
      <c r="N1957">
        <v>0.43964756923744519</v>
      </c>
      <c r="O1957">
        <v>0.55244880965610099</v>
      </c>
      <c r="P1957">
        <v>0</v>
      </c>
      <c r="Q1957">
        <v>0</v>
      </c>
      <c r="R1957">
        <v>1</v>
      </c>
      <c r="S1957">
        <v>1</v>
      </c>
      <c r="T1957">
        <v>3683453.6679726858</v>
      </c>
      <c r="U1957">
        <v>2500000</v>
      </c>
      <c r="V1957">
        <v>-7281525.8611438656</v>
      </c>
    </row>
    <row r="1958" spans="1:22" x14ac:dyDescent="0.25">
      <c r="A1958">
        <v>1955</v>
      </c>
      <c r="B1958" s="1">
        <f t="shared" si="30"/>
        <v>41769</v>
      </c>
      <c r="C1958">
        <v>3878709482.16399</v>
      </c>
      <c r="D1958">
        <v>74841291.31525059</v>
      </c>
      <c r="E1958">
        <v>-4944645.6647273526</v>
      </c>
      <c r="F1958">
        <v>0</v>
      </c>
      <c r="G1958">
        <v>0</v>
      </c>
      <c r="H1958">
        <v>1955</v>
      </c>
      <c r="I1958">
        <v>4698000</v>
      </c>
      <c r="J1958">
        <v>5164000</v>
      </c>
      <c r="K1958">
        <v>1955</v>
      </c>
      <c r="L1958">
        <v>0</v>
      </c>
      <c r="M1958">
        <v>0</v>
      </c>
      <c r="N1958">
        <v>0.43965218511028148</v>
      </c>
      <c r="O1958">
        <v>0.5524635249315516</v>
      </c>
      <c r="P1958">
        <v>0</v>
      </c>
      <c r="Q1958">
        <v>0</v>
      </c>
      <c r="R1958">
        <v>1</v>
      </c>
      <c r="S1958">
        <v>1</v>
      </c>
      <c r="T1958">
        <v>3648738.7898385762</v>
      </c>
      <c r="U1958">
        <v>2500000</v>
      </c>
      <c r="V1958">
        <v>-9108710.6041599754</v>
      </c>
    </row>
    <row r="1959" spans="1:22" x14ac:dyDescent="0.25">
      <c r="A1959">
        <v>1956</v>
      </c>
      <c r="B1959" s="1">
        <f t="shared" si="30"/>
        <v>41770</v>
      </c>
      <c r="C1959">
        <v>3878706975.0497499</v>
      </c>
      <c r="D1959">
        <v>74841291.31525059</v>
      </c>
      <c r="E1959">
        <v>-5495199.2091852948</v>
      </c>
      <c r="F1959">
        <v>0</v>
      </c>
      <c r="G1959">
        <v>0</v>
      </c>
      <c r="H1959">
        <v>1956</v>
      </c>
      <c r="I1959">
        <v>4766000</v>
      </c>
      <c r="J1959">
        <v>5248000</v>
      </c>
      <c r="K1959">
        <v>1956</v>
      </c>
      <c r="L1959">
        <v>0</v>
      </c>
      <c r="M1959">
        <v>0</v>
      </c>
      <c r="N1959">
        <v>0.43965691093581721</v>
      </c>
      <c r="O1959">
        <v>0.55248045074687646</v>
      </c>
      <c r="P1959">
        <v>0</v>
      </c>
      <c r="Q1959">
        <v>0</v>
      </c>
      <c r="R1959">
        <v>1</v>
      </c>
      <c r="S1959">
        <v>1</v>
      </c>
      <c r="T1959">
        <v>3616089.4103550329</v>
      </c>
      <c r="U1959">
        <v>2500000</v>
      </c>
      <c r="V1959">
        <v>-10917623.500154329</v>
      </c>
    </row>
    <row r="1960" spans="1:22" x14ac:dyDescent="0.25">
      <c r="A1960">
        <v>1957</v>
      </c>
      <c r="B1960" s="1">
        <f t="shared" si="30"/>
        <v>41771</v>
      </c>
      <c r="C1960">
        <v>3878704467.9355059</v>
      </c>
      <c r="D1960">
        <v>74841291.31525059</v>
      </c>
      <c r="E1960">
        <v>-6040247.2183217146</v>
      </c>
      <c r="F1960">
        <v>0</v>
      </c>
      <c r="G1960">
        <v>0</v>
      </c>
      <c r="H1960">
        <v>1957</v>
      </c>
      <c r="I1960">
        <v>6645000</v>
      </c>
      <c r="J1960">
        <v>13602000</v>
      </c>
      <c r="K1960">
        <v>1957</v>
      </c>
      <c r="L1960">
        <v>0</v>
      </c>
      <c r="M1960">
        <v>0</v>
      </c>
      <c r="N1960">
        <v>0.43966013217848449</v>
      </c>
      <c r="O1960">
        <v>0.55249659063675161</v>
      </c>
      <c r="P1960">
        <v>0</v>
      </c>
      <c r="Q1960">
        <v>0</v>
      </c>
      <c r="R1960">
        <v>1</v>
      </c>
      <c r="S1960">
        <v>1</v>
      </c>
      <c r="T1960">
        <v>3585382.6345299161</v>
      </c>
      <c r="U1960">
        <v>2500000</v>
      </c>
      <c r="V1960">
        <v>-12708447.267593071</v>
      </c>
    </row>
    <row r="1961" spans="1:22" x14ac:dyDescent="0.25">
      <c r="A1961">
        <v>1958</v>
      </c>
      <c r="B1961" s="1">
        <f t="shared" si="30"/>
        <v>41772</v>
      </c>
      <c r="C1961">
        <v>3878701960.8212609</v>
      </c>
      <c r="D1961">
        <v>74841291.31525059</v>
      </c>
      <c r="E1961">
        <v>80510510.252511412</v>
      </c>
      <c r="F1961">
        <v>0</v>
      </c>
      <c r="G1961">
        <v>0</v>
      </c>
      <c r="H1961">
        <v>1958</v>
      </c>
      <c r="I1961">
        <v>7563000</v>
      </c>
      <c r="J1961">
        <v>10590000</v>
      </c>
      <c r="K1961">
        <v>1958</v>
      </c>
      <c r="L1961">
        <v>0</v>
      </c>
      <c r="M1961">
        <v>0</v>
      </c>
      <c r="N1961">
        <v>0.43961748481107871</v>
      </c>
      <c r="O1961">
        <v>0.55240840755321907</v>
      </c>
      <c r="P1961">
        <v>0</v>
      </c>
      <c r="Q1961">
        <v>0</v>
      </c>
      <c r="R1961">
        <v>1</v>
      </c>
      <c r="S1961">
        <v>1</v>
      </c>
      <c r="T1961">
        <v>48906990.282872163</v>
      </c>
      <c r="U1961">
        <v>27368555.891706571</v>
      </c>
      <c r="V1961">
        <v>40279424.7022423</v>
      </c>
    </row>
    <row r="1962" spans="1:22" x14ac:dyDescent="0.25">
      <c r="A1962">
        <v>1959</v>
      </c>
      <c r="B1962" s="1">
        <f t="shared" si="30"/>
        <v>41773</v>
      </c>
      <c r="C1962">
        <v>3878699453.7070122</v>
      </c>
      <c r="D1962">
        <v>76685629.876978651</v>
      </c>
      <c r="E1962">
        <v>14802084.349307571</v>
      </c>
      <c r="F1962">
        <v>0</v>
      </c>
      <c r="G1962">
        <v>0</v>
      </c>
      <c r="H1962">
        <v>1959</v>
      </c>
      <c r="I1962">
        <v>6798000</v>
      </c>
      <c r="J1962">
        <v>8540000</v>
      </c>
      <c r="K1962">
        <v>1959</v>
      </c>
      <c r="L1962">
        <v>0</v>
      </c>
      <c r="M1962">
        <v>0</v>
      </c>
      <c r="N1962">
        <v>0.43856888536740102</v>
      </c>
      <c r="O1962">
        <v>0.55110524822406659</v>
      </c>
      <c r="P1962">
        <v>0</v>
      </c>
      <c r="Q1962">
        <v>0</v>
      </c>
      <c r="R1962">
        <v>1</v>
      </c>
      <c r="S1962">
        <v>1</v>
      </c>
      <c r="T1962">
        <v>10617567.265887249</v>
      </c>
      <c r="U1962">
        <v>5068627.121386569</v>
      </c>
      <c r="V1962">
        <v>32861137.679906148</v>
      </c>
    </row>
    <row r="1963" spans="1:22" x14ac:dyDescent="0.25">
      <c r="A1963">
        <v>1960</v>
      </c>
      <c r="B1963" s="1">
        <f t="shared" si="30"/>
        <v>41774</v>
      </c>
      <c r="C1963">
        <v>3878696946.592762</v>
      </c>
      <c r="D1963">
        <v>76227849.856657386</v>
      </c>
      <c r="E1963">
        <v>20153140</v>
      </c>
      <c r="F1963">
        <v>0</v>
      </c>
      <c r="G1963">
        <v>0</v>
      </c>
      <c r="H1963">
        <v>1960</v>
      </c>
      <c r="I1963">
        <v>8271000</v>
      </c>
      <c r="J1963">
        <v>10667000</v>
      </c>
      <c r="K1963">
        <v>1960</v>
      </c>
      <c r="L1963">
        <v>0</v>
      </c>
      <c r="M1963">
        <v>0</v>
      </c>
      <c r="N1963">
        <v>0.43856354882291748</v>
      </c>
      <c r="O1963">
        <v>0.55110638611508933</v>
      </c>
      <c r="P1963">
        <v>0</v>
      </c>
      <c r="Q1963">
        <v>0</v>
      </c>
      <c r="R1963">
        <v>1</v>
      </c>
      <c r="S1963">
        <v>1</v>
      </c>
      <c r="T1963">
        <v>18390621.880798928</v>
      </c>
      <c r="U1963">
        <v>11311386.53924334</v>
      </c>
      <c r="V1963">
        <v>38274273.544321857</v>
      </c>
    </row>
    <row r="1964" spans="1:22" x14ac:dyDescent="0.25">
      <c r="A1964">
        <v>1961</v>
      </c>
      <c r="B1964" s="1">
        <f t="shared" si="30"/>
        <v>41775</v>
      </c>
      <c r="C1964">
        <v>3878694439.4785089</v>
      </c>
      <c r="D1964">
        <v>76561892.667154312</v>
      </c>
      <c r="E1964">
        <v>9807726.7997822072</v>
      </c>
      <c r="F1964">
        <v>0</v>
      </c>
      <c r="G1964">
        <v>0</v>
      </c>
      <c r="H1964">
        <v>1961</v>
      </c>
      <c r="I1964">
        <v>6493000</v>
      </c>
      <c r="J1964">
        <v>8342000</v>
      </c>
      <c r="K1964">
        <v>1961</v>
      </c>
      <c r="L1964">
        <v>0</v>
      </c>
      <c r="M1964">
        <v>0</v>
      </c>
      <c r="N1964">
        <v>0.43853885651444408</v>
      </c>
      <c r="O1964">
        <v>0.55105418862215017</v>
      </c>
      <c r="P1964">
        <v>0</v>
      </c>
      <c r="Q1964">
        <v>0</v>
      </c>
      <c r="R1964">
        <v>1</v>
      </c>
      <c r="S1964">
        <v>1</v>
      </c>
      <c r="T1964">
        <v>11242985.35427196</v>
      </c>
      <c r="U1964">
        <v>6668649.9097435148</v>
      </c>
      <c r="V1964">
        <v>32820132.95446182</v>
      </c>
    </row>
    <row r="1965" spans="1:22" x14ac:dyDescent="0.25">
      <c r="A1965">
        <v>1962</v>
      </c>
      <c r="B1965" s="1">
        <f t="shared" si="30"/>
        <v>41776</v>
      </c>
      <c r="C1965">
        <v>3878691932.364255</v>
      </c>
      <c r="D1965">
        <v>76225319.468713284</v>
      </c>
      <c r="E1965">
        <v>0</v>
      </c>
      <c r="F1965">
        <v>0</v>
      </c>
      <c r="G1965">
        <v>0</v>
      </c>
      <c r="H1965">
        <v>1962</v>
      </c>
      <c r="I1965">
        <v>6087000</v>
      </c>
      <c r="J1965">
        <v>7225000</v>
      </c>
      <c r="K1965">
        <v>1962</v>
      </c>
      <c r="L1965">
        <v>0</v>
      </c>
      <c r="M1965">
        <v>0</v>
      </c>
      <c r="N1965">
        <v>0.43854279538837809</v>
      </c>
      <c r="O1965">
        <v>0.5510522592964141</v>
      </c>
      <c r="P1965">
        <v>0</v>
      </c>
      <c r="Q1965">
        <v>0</v>
      </c>
      <c r="R1965">
        <v>1</v>
      </c>
      <c r="S1965">
        <v>1</v>
      </c>
      <c r="T1965">
        <v>7883448.7403218485</v>
      </c>
      <c r="U1965">
        <v>5245163.8749536779</v>
      </c>
      <c r="V1965">
        <v>26758512.507205918</v>
      </c>
    </row>
    <row r="1966" spans="1:22" x14ac:dyDescent="0.25">
      <c r="A1966">
        <v>1963</v>
      </c>
      <c r="B1966" s="1">
        <f t="shared" si="30"/>
        <v>41777</v>
      </c>
      <c r="C1966">
        <v>3878689425.25</v>
      </c>
      <c r="D1966">
        <v>75851258.89068906</v>
      </c>
      <c r="E1966">
        <v>-600000</v>
      </c>
      <c r="F1966">
        <v>0</v>
      </c>
      <c r="G1966">
        <v>0</v>
      </c>
      <c r="H1966">
        <v>1963</v>
      </c>
      <c r="I1966">
        <v>5357000</v>
      </c>
      <c r="J1966">
        <v>6542000</v>
      </c>
      <c r="K1966">
        <v>1963</v>
      </c>
      <c r="L1966">
        <v>0</v>
      </c>
      <c r="M1966">
        <v>0</v>
      </c>
      <c r="N1966">
        <v>0.43854716421674228</v>
      </c>
      <c r="O1966">
        <v>0.55106123871802948</v>
      </c>
      <c r="P1966">
        <v>0</v>
      </c>
      <c r="Q1966">
        <v>0</v>
      </c>
      <c r="R1966">
        <v>1</v>
      </c>
      <c r="S1966">
        <v>1</v>
      </c>
      <c r="T1966">
        <v>6815260.3563354183</v>
      </c>
      <c r="U1966">
        <v>4298251.2915800363</v>
      </c>
      <c r="V1966">
        <v>21842740.414944541</v>
      </c>
    </row>
    <row r="1967" spans="1:22" x14ac:dyDescent="0.25">
      <c r="A1967">
        <v>1964</v>
      </c>
      <c r="B1967" s="1">
        <f t="shared" si="30"/>
        <v>41778</v>
      </c>
      <c r="C1967">
        <v>3878686918.1357422</v>
      </c>
      <c r="D1967">
        <v>75547908.232846558</v>
      </c>
      <c r="E1967">
        <v>-1194000.00013411</v>
      </c>
      <c r="F1967">
        <v>0</v>
      </c>
      <c r="G1967">
        <v>0</v>
      </c>
      <c r="H1967">
        <v>1964</v>
      </c>
      <c r="I1967">
        <v>4972000</v>
      </c>
      <c r="J1967">
        <v>5891000</v>
      </c>
      <c r="K1967">
        <v>1964</v>
      </c>
      <c r="L1967">
        <v>0</v>
      </c>
      <c r="M1967">
        <v>0</v>
      </c>
      <c r="N1967">
        <v>0.43855570810352917</v>
      </c>
      <c r="O1967">
        <v>0.55107336188217215</v>
      </c>
      <c r="P1967">
        <v>0</v>
      </c>
      <c r="Q1967">
        <v>0</v>
      </c>
      <c r="R1967">
        <v>1</v>
      </c>
      <c r="S1967">
        <v>1</v>
      </c>
      <c r="T1967">
        <v>5906538.6691240398</v>
      </c>
      <c r="U1967">
        <v>3503589.6227008812</v>
      </c>
      <c r="V1967">
        <v>17798318.231557742</v>
      </c>
    </row>
    <row r="1968" spans="1:22" x14ac:dyDescent="0.25">
      <c r="A1968">
        <v>1965</v>
      </c>
      <c r="B1968" s="1">
        <f t="shared" si="30"/>
        <v>41779</v>
      </c>
      <c r="C1968">
        <v>3878684411.0214839</v>
      </c>
      <c r="D1968">
        <v>75298328.287540585</v>
      </c>
      <c r="E1968">
        <v>-1782060.0003996489</v>
      </c>
      <c r="F1968">
        <v>0</v>
      </c>
      <c r="G1968">
        <v>0</v>
      </c>
      <c r="H1968">
        <v>1965</v>
      </c>
      <c r="I1968">
        <v>6619000</v>
      </c>
      <c r="J1968">
        <v>9563000</v>
      </c>
      <c r="K1968">
        <v>1965</v>
      </c>
      <c r="L1968">
        <v>0</v>
      </c>
      <c r="M1968">
        <v>0</v>
      </c>
      <c r="N1968">
        <v>0.43856491084856092</v>
      </c>
      <c r="O1968">
        <v>0.551088589540221</v>
      </c>
      <c r="P1968">
        <v>0</v>
      </c>
      <c r="Q1968">
        <v>0</v>
      </c>
      <c r="R1968">
        <v>1</v>
      </c>
      <c r="S1968">
        <v>1</v>
      </c>
      <c r="T1968">
        <v>5149512.3966748267</v>
      </c>
      <c r="U1968">
        <v>2853836.9177417252</v>
      </c>
      <c r="V1968">
        <v>14493675.229354329</v>
      </c>
    </row>
    <row r="1969" spans="1:22" x14ac:dyDescent="0.25">
      <c r="A1969">
        <v>1966</v>
      </c>
      <c r="B1969" s="1">
        <f t="shared" si="30"/>
        <v>41780</v>
      </c>
      <c r="C1969">
        <v>3878681903.9072251</v>
      </c>
      <c r="D1969">
        <v>75094399.86900565</v>
      </c>
      <c r="E1969">
        <v>48738365.599206023</v>
      </c>
      <c r="F1969">
        <v>0</v>
      </c>
      <c r="G1969">
        <v>0</v>
      </c>
      <c r="H1969">
        <v>1966</v>
      </c>
      <c r="I1969">
        <v>9607000</v>
      </c>
      <c r="J1969">
        <v>13657000</v>
      </c>
      <c r="K1969">
        <v>1966</v>
      </c>
      <c r="L1969">
        <v>0</v>
      </c>
      <c r="M1969">
        <v>0</v>
      </c>
      <c r="N1969">
        <v>0.43853042511361662</v>
      </c>
      <c r="O1969">
        <v>0.55107379865211481</v>
      </c>
      <c r="P1969">
        <v>0</v>
      </c>
      <c r="Q1969">
        <v>0</v>
      </c>
      <c r="R1969">
        <v>1</v>
      </c>
      <c r="S1969">
        <v>1</v>
      </c>
      <c r="T1969">
        <v>31848410.763082061</v>
      </c>
      <c r="U1969">
        <v>17491331.148836069</v>
      </c>
      <c r="V1969">
        <v>40994489.349577151</v>
      </c>
    </row>
    <row r="1970" spans="1:22" x14ac:dyDescent="0.25">
      <c r="A1970">
        <v>1967</v>
      </c>
      <c r="B1970" s="1">
        <f t="shared" si="30"/>
        <v>41781</v>
      </c>
      <c r="C1970">
        <v>3878679396.792964</v>
      </c>
      <c r="D1970">
        <v>76729756.278100953</v>
      </c>
      <c r="E1970">
        <v>7241061.4194701016</v>
      </c>
      <c r="F1970">
        <v>0</v>
      </c>
      <c r="G1970">
        <v>0</v>
      </c>
      <c r="H1970">
        <v>1967</v>
      </c>
      <c r="I1970">
        <v>6888000</v>
      </c>
      <c r="J1970">
        <v>9330000</v>
      </c>
      <c r="K1970">
        <v>1967</v>
      </c>
      <c r="L1970">
        <v>0</v>
      </c>
      <c r="M1970">
        <v>0</v>
      </c>
      <c r="N1970">
        <v>0.43836746556208672</v>
      </c>
      <c r="O1970">
        <v>0.55078090898301157</v>
      </c>
      <c r="P1970">
        <v>0</v>
      </c>
      <c r="Q1970">
        <v>0</v>
      </c>
      <c r="R1970">
        <v>1</v>
      </c>
      <c r="S1970">
        <v>1</v>
      </c>
      <c r="T1970">
        <v>9986108.8019663952</v>
      </c>
      <c r="U1970">
        <v>5837267.8099148171</v>
      </c>
      <c r="V1970">
        <v>33448502.138925489</v>
      </c>
    </row>
    <row r="1971" spans="1:22" x14ac:dyDescent="0.25">
      <c r="A1971">
        <v>1968</v>
      </c>
      <c r="B1971" s="1">
        <f t="shared" si="30"/>
        <v>41782</v>
      </c>
      <c r="C1971">
        <v>3878676889.6787028</v>
      </c>
      <c r="D1971">
        <v>76264095.921709359</v>
      </c>
      <c r="E1971">
        <v>0</v>
      </c>
      <c r="F1971">
        <v>0</v>
      </c>
      <c r="G1971">
        <v>0</v>
      </c>
      <c r="H1971">
        <v>1968</v>
      </c>
      <c r="I1971">
        <v>6161000</v>
      </c>
      <c r="J1971">
        <v>7457000</v>
      </c>
      <c r="K1971">
        <v>1968</v>
      </c>
      <c r="L1971">
        <v>0</v>
      </c>
      <c r="M1971">
        <v>0</v>
      </c>
      <c r="N1971">
        <v>0.43836682804038229</v>
      </c>
      <c r="O1971">
        <v>0.55078352441057477</v>
      </c>
      <c r="P1971">
        <v>0</v>
      </c>
      <c r="Q1971">
        <v>0</v>
      </c>
      <c r="R1971">
        <v>1</v>
      </c>
      <c r="S1971">
        <v>1</v>
      </c>
      <c r="T1971">
        <v>8247380.3857383234</v>
      </c>
      <c r="U1971">
        <v>5416819.3263951885</v>
      </c>
      <c r="V1971">
        <v>27287815.593318891</v>
      </c>
    </row>
    <row r="1972" spans="1:22" x14ac:dyDescent="0.25">
      <c r="A1972">
        <v>1969</v>
      </c>
      <c r="B1972" s="1">
        <f t="shared" si="30"/>
        <v>41783</v>
      </c>
      <c r="C1972">
        <v>3878674382.5644412</v>
      </c>
      <c r="D1972">
        <v>75883922.007765457</v>
      </c>
      <c r="E1972">
        <v>-600000</v>
      </c>
      <c r="F1972">
        <v>0</v>
      </c>
      <c r="G1972">
        <v>0</v>
      </c>
      <c r="H1972">
        <v>1969</v>
      </c>
      <c r="I1972">
        <v>5375000</v>
      </c>
      <c r="J1972">
        <v>6524000</v>
      </c>
      <c r="K1972">
        <v>1969</v>
      </c>
      <c r="L1972">
        <v>0</v>
      </c>
      <c r="M1972">
        <v>0</v>
      </c>
      <c r="N1972">
        <v>0.43837116691035027</v>
      </c>
      <c r="O1972">
        <v>0.55079146325532569</v>
      </c>
      <c r="P1972">
        <v>0</v>
      </c>
      <c r="Q1972">
        <v>0</v>
      </c>
      <c r="R1972">
        <v>1</v>
      </c>
      <c r="S1972">
        <v>1</v>
      </c>
      <c r="T1972">
        <v>7072900.6289619543</v>
      </c>
      <c r="U1972">
        <v>4375055.601064547</v>
      </c>
      <c r="V1972">
        <v>22243484.588946119</v>
      </c>
    </row>
    <row r="1973" spans="1:22" x14ac:dyDescent="0.25">
      <c r="A1973">
        <v>1970</v>
      </c>
      <c r="B1973" s="1">
        <f t="shared" si="30"/>
        <v>41784</v>
      </c>
      <c r="C1973">
        <v>3878671875.4501781</v>
      </c>
      <c r="D1973">
        <v>75572638.022293329</v>
      </c>
      <c r="E1973">
        <v>-1194000.00013411</v>
      </c>
      <c r="F1973">
        <v>0</v>
      </c>
      <c r="G1973">
        <v>0</v>
      </c>
      <c r="H1973">
        <v>1970</v>
      </c>
      <c r="I1973">
        <v>5119000</v>
      </c>
      <c r="J1973">
        <v>5866000</v>
      </c>
      <c r="K1973">
        <v>1970</v>
      </c>
      <c r="L1973">
        <v>0</v>
      </c>
      <c r="M1973">
        <v>0</v>
      </c>
      <c r="N1973">
        <v>0.43837988810436912</v>
      </c>
      <c r="O1973">
        <v>0.55080347088185255</v>
      </c>
      <c r="P1973">
        <v>0</v>
      </c>
      <c r="Q1973">
        <v>0</v>
      </c>
      <c r="R1973">
        <v>1</v>
      </c>
      <c r="S1973">
        <v>1</v>
      </c>
      <c r="T1973">
        <v>6140791.5363128223</v>
      </c>
      <c r="U1973">
        <v>3567766.0759069612</v>
      </c>
      <c r="V1973">
        <v>18121673.40409312</v>
      </c>
    </row>
    <row r="1974" spans="1:22" x14ac:dyDescent="0.25">
      <c r="A1974">
        <v>1971</v>
      </c>
      <c r="B1974" s="1">
        <f t="shared" si="30"/>
        <v>41785</v>
      </c>
      <c r="C1974">
        <v>3878669368.3359141</v>
      </c>
      <c r="D1974">
        <v>75318282.427493453</v>
      </c>
      <c r="E1974">
        <v>-1782060.0003996489</v>
      </c>
      <c r="F1974">
        <v>0</v>
      </c>
      <c r="G1974">
        <v>0</v>
      </c>
      <c r="H1974">
        <v>1971</v>
      </c>
      <c r="I1974">
        <v>5185000</v>
      </c>
      <c r="J1974">
        <v>6202000</v>
      </c>
      <c r="K1974">
        <v>1971</v>
      </c>
      <c r="L1974">
        <v>0</v>
      </c>
      <c r="M1974">
        <v>0</v>
      </c>
      <c r="N1974">
        <v>0.43838706442048492</v>
      </c>
      <c r="O1974">
        <v>0.55081876291955956</v>
      </c>
      <c r="P1974">
        <v>0</v>
      </c>
      <c r="Q1974">
        <v>0</v>
      </c>
      <c r="R1974">
        <v>1</v>
      </c>
      <c r="S1974">
        <v>1</v>
      </c>
      <c r="T1974">
        <v>5362767.6171564888</v>
      </c>
      <c r="U1974">
        <v>2907135.091568362</v>
      </c>
      <c r="V1974">
        <v>14769116.650944879</v>
      </c>
    </row>
    <row r="1975" spans="1:22" x14ac:dyDescent="0.25">
      <c r="A1975">
        <v>1972</v>
      </c>
      <c r="B1975" s="1">
        <f t="shared" si="30"/>
        <v>41786</v>
      </c>
      <c r="C1975">
        <v>3878666861.2216492</v>
      </c>
      <c r="D1975">
        <v>75111397.267352924</v>
      </c>
      <c r="E1975">
        <v>-1644484.4007939741</v>
      </c>
      <c r="F1975">
        <v>0</v>
      </c>
      <c r="G1975">
        <v>0</v>
      </c>
      <c r="H1975">
        <v>1972</v>
      </c>
      <c r="I1975">
        <v>4817000</v>
      </c>
      <c r="J1975">
        <v>5804000</v>
      </c>
      <c r="K1975">
        <v>1972</v>
      </c>
      <c r="L1975">
        <v>0</v>
      </c>
      <c r="M1975">
        <v>0</v>
      </c>
      <c r="N1975">
        <v>0.43838621014762702</v>
      </c>
      <c r="O1975">
        <v>0.55083187740833073</v>
      </c>
      <c r="P1975">
        <v>0</v>
      </c>
      <c r="Q1975">
        <v>0</v>
      </c>
      <c r="R1975">
        <v>1</v>
      </c>
      <c r="S1975">
        <v>1</v>
      </c>
      <c r="T1975">
        <v>6151278.1751915626</v>
      </c>
      <c r="U1975">
        <v>3806053.828561869</v>
      </c>
      <c r="V1975">
        <v>14814562.48477729</v>
      </c>
    </row>
    <row r="1976" spans="1:22" x14ac:dyDescent="0.25">
      <c r="A1976">
        <v>1973</v>
      </c>
      <c r="B1976" s="1">
        <f t="shared" si="30"/>
        <v>41787</v>
      </c>
      <c r="C1976">
        <v>3878664354.1073842</v>
      </c>
      <c r="D1976">
        <v>75114201.714615837</v>
      </c>
      <c r="E1976">
        <v>-1508284.5571536049</v>
      </c>
      <c r="F1976">
        <v>0</v>
      </c>
      <c r="G1976">
        <v>0</v>
      </c>
      <c r="H1976">
        <v>1973</v>
      </c>
      <c r="I1976">
        <v>4537000</v>
      </c>
      <c r="J1976">
        <v>5375000</v>
      </c>
      <c r="K1976">
        <v>1973</v>
      </c>
      <c r="L1976">
        <v>0</v>
      </c>
      <c r="M1976">
        <v>0</v>
      </c>
      <c r="N1976">
        <v>0.4383999550878982</v>
      </c>
      <c r="O1976">
        <v>0.55084743585250928</v>
      </c>
      <c r="P1976">
        <v>0</v>
      </c>
      <c r="Q1976">
        <v>0</v>
      </c>
      <c r="R1976">
        <v>1</v>
      </c>
      <c r="S1976">
        <v>1</v>
      </c>
      <c r="T1976">
        <v>4741385.3379206639</v>
      </c>
      <c r="U1976">
        <v>2500000</v>
      </c>
      <c r="V1976">
        <v>12073463.356329929</v>
      </c>
    </row>
    <row r="1977" spans="1:22" x14ac:dyDescent="0.25">
      <c r="A1977">
        <v>1974</v>
      </c>
      <c r="B1977" s="1">
        <f t="shared" si="30"/>
        <v>41788</v>
      </c>
      <c r="C1977">
        <v>3878661846.9931188</v>
      </c>
      <c r="D1977">
        <v>74945049.400753483</v>
      </c>
      <c r="E1977">
        <v>-2093201.7119191971</v>
      </c>
      <c r="F1977">
        <v>0</v>
      </c>
      <c r="G1977">
        <v>0</v>
      </c>
      <c r="H1977">
        <v>1974</v>
      </c>
      <c r="I1977">
        <v>4366000</v>
      </c>
      <c r="J1977">
        <v>5162000</v>
      </c>
      <c r="K1977">
        <v>1974</v>
      </c>
      <c r="L1977">
        <v>0</v>
      </c>
      <c r="M1977">
        <v>0</v>
      </c>
      <c r="N1977">
        <v>0.43840824033763143</v>
      </c>
      <c r="O1977">
        <v>0.55086496164970311</v>
      </c>
      <c r="P1977">
        <v>0</v>
      </c>
      <c r="Q1977">
        <v>0</v>
      </c>
      <c r="R1977">
        <v>1</v>
      </c>
      <c r="S1977">
        <v>1</v>
      </c>
      <c r="T1977">
        <v>4643724.6407567933</v>
      </c>
      <c r="U1977">
        <v>2500000</v>
      </c>
      <c r="V1977">
        <v>9805774.6990395803</v>
      </c>
    </row>
    <row r="1978" spans="1:22" x14ac:dyDescent="0.25">
      <c r="A1978">
        <v>1975</v>
      </c>
      <c r="B1978" s="1">
        <f t="shared" si="30"/>
        <v>41789</v>
      </c>
      <c r="C1978">
        <v>3878659339.8788528</v>
      </c>
      <c r="D1978">
        <v>74841291.31525059</v>
      </c>
      <c r="E1978">
        <v>-2672269.695267872</v>
      </c>
      <c r="F1978">
        <v>0</v>
      </c>
      <c r="G1978">
        <v>0</v>
      </c>
      <c r="H1978">
        <v>1975</v>
      </c>
      <c r="I1978">
        <v>4355000</v>
      </c>
      <c r="J1978">
        <v>5087000</v>
      </c>
      <c r="K1978">
        <v>1975</v>
      </c>
      <c r="L1978">
        <v>0</v>
      </c>
      <c r="M1978">
        <v>0</v>
      </c>
      <c r="N1978">
        <v>0.43842019823489198</v>
      </c>
      <c r="O1978">
        <v>0.55088375960486924</v>
      </c>
      <c r="P1978">
        <v>0</v>
      </c>
      <c r="Q1978">
        <v>0</v>
      </c>
      <c r="R1978">
        <v>1</v>
      </c>
      <c r="S1978">
        <v>1</v>
      </c>
      <c r="T1978">
        <v>4551874.6521146726</v>
      </c>
      <c r="U1978">
        <v>2500000</v>
      </c>
      <c r="V1978">
        <v>7850853.7078175358</v>
      </c>
    </row>
    <row r="1979" spans="1:22" x14ac:dyDescent="0.25">
      <c r="A1979">
        <v>1976</v>
      </c>
      <c r="B1979" s="1">
        <f t="shared" si="30"/>
        <v>41790</v>
      </c>
      <c r="C1979">
        <v>3878656832.764586</v>
      </c>
      <c r="D1979">
        <v>74841291.31525059</v>
      </c>
      <c r="E1979">
        <v>-3245546.9989124918</v>
      </c>
      <c r="F1979">
        <v>0</v>
      </c>
      <c r="G1979">
        <v>0</v>
      </c>
      <c r="H1979">
        <v>1976</v>
      </c>
      <c r="I1979">
        <v>4340000</v>
      </c>
      <c r="J1979">
        <v>4923000</v>
      </c>
      <c r="K1979">
        <v>1976</v>
      </c>
      <c r="L1979">
        <v>0</v>
      </c>
      <c r="M1979">
        <v>0</v>
      </c>
      <c r="N1979">
        <v>0.43843238915630378</v>
      </c>
      <c r="O1979">
        <v>0.55090295568275838</v>
      </c>
      <c r="P1979">
        <v>0</v>
      </c>
      <c r="Q1979">
        <v>0</v>
      </c>
      <c r="R1979">
        <v>1</v>
      </c>
      <c r="S1979">
        <v>1</v>
      </c>
      <c r="T1979">
        <v>4465489.6409632415</v>
      </c>
      <c r="U1979">
        <v>2500000</v>
      </c>
      <c r="V1979">
        <v>5887118.6385728838</v>
      </c>
    </row>
    <row r="1980" spans="1:22" x14ac:dyDescent="0.25">
      <c r="A1980">
        <v>1977</v>
      </c>
      <c r="B1980" s="1">
        <f t="shared" si="30"/>
        <v>41791</v>
      </c>
      <c r="C1980">
        <v>3878654325.6503201</v>
      </c>
      <c r="D1980">
        <v>74841291.31525059</v>
      </c>
      <c r="E1980">
        <v>-3813091.5296488032</v>
      </c>
      <c r="F1980">
        <v>0</v>
      </c>
      <c r="G1980">
        <v>0</v>
      </c>
      <c r="H1980">
        <v>1977</v>
      </c>
      <c r="I1980">
        <v>4211000</v>
      </c>
      <c r="J1980">
        <v>4834000</v>
      </c>
      <c r="K1980">
        <v>1977</v>
      </c>
      <c r="L1980">
        <v>0</v>
      </c>
      <c r="M1980">
        <v>0</v>
      </c>
      <c r="N1980">
        <v>0.4384448976710773</v>
      </c>
      <c r="O1980">
        <v>0.55092314254897556</v>
      </c>
      <c r="P1980">
        <v>0</v>
      </c>
      <c r="Q1980">
        <v>0</v>
      </c>
      <c r="R1980">
        <v>1</v>
      </c>
      <c r="S1980">
        <v>1</v>
      </c>
      <c r="T1980">
        <v>4384244.4469032958</v>
      </c>
      <c r="U1980">
        <v>2500000</v>
      </c>
      <c r="V1980">
        <v>3928247.453503028</v>
      </c>
    </row>
    <row r="1981" spans="1:22" x14ac:dyDescent="0.25">
      <c r="A1981">
        <v>1978</v>
      </c>
      <c r="B1981" s="1">
        <f t="shared" si="30"/>
        <v>41792</v>
      </c>
      <c r="C1981">
        <v>3878651818.5360532</v>
      </c>
      <c r="D1981">
        <v>74841291.31525059</v>
      </c>
      <c r="E1981">
        <v>-4374960.6152046071</v>
      </c>
      <c r="F1981">
        <v>0</v>
      </c>
      <c r="G1981">
        <v>0</v>
      </c>
      <c r="H1981">
        <v>1978</v>
      </c>
      <c r="I1981">
        <v>4263000</v>
      </c>
      <c r="J1981">
        <v>4923000</v>
      </c>
      <c r="K1981">
        <v>1978</v>
      </c>
      <c r="L1981">
        <v>0</v>
      </c>
      <c r="M1981">
        <v>0</v>
      </c>
      <c r="N1981">
        <v>0.4384601225946575</v>
      </c>
      <c r="O1981">
        <v>0.55094384422642873</v>
      </c>
      <c r="P1981">
        <v>0</v>
      </c>
      <c r="Q1981">
        <v>0</v>
      </c>
      <c r="R1981">
        <v>1</v>
      </c>
      <c r="S1981">
        <v>1</v>
      </c>
      <c r="T1981">
        <v>4307833.2562365802</v>
      </c>
      <c r="U1981">
        <v>2500000</v>
      </c>
      <c r="V1981">
        <v>1988964.97984603</v>
      </c>
    </row>
    <row r="1982" spans="1:22" x14ac:dyDescent="0.25">
      <c r="A1982">
        <v>1979</v>
      </c>
      <c r="B1982" s="1">
        <f t="shared" si="30"/>
        <v>41793</v>
      </c>
      <c r="C1982">
        <v>3878649311.4217849</v>
      </c>
      <c r="D1982">
        <v>74841291.31525059</v>
      </c>
      <c r="E1982">
        <v>1546583.989969559</v>
      </c>
      <c r="F1982">
        <v>0</v>
      </c>
      <c r="G1982">
        <v>0</v>
      </c>
      <c r="H1982">
        <v>1979</v>
      </c>
      <c r="I1982">
        <v>4641000</v>
      </c>
      <c r="J1982">
        <v>5359000</v>
      </c>
      <c r="K1982">
        <v>1979</v>
      </c>
      <c r="L1982">
        <v>0</v>
      </c>
      <c r="M1982">
        <v>0</v>
      </c>
      <c r="N1982">
        <v>0.43847425565112491</v>
      </c>
      <c r="O1982">
        <v>0.55096387725778961</v>
      </c>
      <c r="P1982">
        <v>0</v>
      </c>
      <c r="Q1982">
        <v>0</v>
      </c>
      <c r="R1982">
        <v>1</v>
      </c>
      <c r="S1982">
        <v>1</v>
      </c>
      <c r="T1982">
        <v>5364989.5709129237</v>
      </c>
      <c r="U1982">
        <v>3629021.1200554422</v>
      </c>
      <c r="V1982">
        <v>4416992.7848285874</v>
      </c>
    </row>
    <row r="1983" spans="1:22" x14ac:dyDescent="0.25">
      <c r="A1983">
        <v>1980</v>
      </c>
      <c r="B1983" s="1">
        <f t="shared" si="30"/>
        <v>41794</v>
      </c>
      <c r="C1983">
        <v>3878646804.307518</v>
      </c>
      <c r="D1983">
        <v>74841291.31525059</v>
      </c>
      <c r="E1983">
        <v>0</v>
      </c>
      <c r="F1983">
        <v>0</v>
      </c>
      <c r="G1983">
        <v>0</v>
      </c>
      <c r="H1983">
        <v>1980</v>
      </c>
      <c r="I1983">
        <v>10627000</v>
      </c>
      <c r="J1983">
        <v>9472000</v>
      </c>
      <c r="K1983">
        <v>1980</v>
      </c>
      <c r="L1983">
        <v>0</v>
      </c>
      <c r="M1983">
        <v>0</v>
      </c>
      <c r="N1983">
        <v>0.43848978557917839</v>
      </c>
      <c r="O1983">
        <v>0.55098183567073256</v>
      </c>
      <c r="P1983">
        <v>0</v>
      </c>
      <c r="Q1983">
        <v>0</v>
      </c>
      <c r="R1983">
        <v>1</v>
      </c>
      <c r="S1983">
        <v>1</v>
      </c>
      <c r="T1983">
        <v>4192269.2299769009</v>
      </c>
      <c r="U1983">
        <v>2500000</v>
      </c>
      <c r="V1983">
        <v>3294815.684499118</v>
      </c>
    </row>
    <row r="1984" spans="1:22" x14ac:dyDescent="0.25">
      <c r="A1984">
        <v>1981</v>
      </c>
      <c r="B1984" s="1">
        <f t="shared" si="30"/>
        <v>41795</v>
      </c>
      <c r="C1984">
        <v>3878644297.1932502</v>
      </c>
      <c r="D1984">
        <v>74841291.31525059</v>
      </c>
      <c r="E1984">
        <v>16674120</v>
      </c>
      <c r="F1984">
        <v>0</v>
      </c>
      <c r="G1984">
        <v>0</v>
      </c>
      <c r="H1984">
        <v>1981</v>
      </c>
      <c r="I1984">
        <v>7247000</v>
      </c>
      <c r="J1984">
        <v>10037000</v>
      </c>
      <c r="K1984">
        <v>1981</v>
      </c>
      <c r="L1984">
        <v>0</v>
      </c>
      <c r="M1984">
        <v>0</v>
      </c>
      <c r="N1984">
        <v>0.43832258929365159</v>
      </c>
      <c r="O1984">
        <v>0.55095978393893752</v>
      </c>
      <c r="P1984">
        <v>0</v>
      </c>
      <c r="Q1984">
        <v>0</v>
      </c>
      <c r="R1984">
        <v>1</v>
      </c>
      <c r="S1984">
        <v>1</v>
      </c>
      <c r="T1984">
        <v>9952542.1560683008</v>
      </c>
      <c r="U1984">
        <v>4559090.7838344462</v>
      </c>
      <c r="V1984">
        <v>8076257.4687180407</v>
      </c>
    </row>
    <row r="1985" spans="1:22" x14ac:dyDescent="0.25">
      <c r="A1985">
        <v>1982</v>
      </c>
      <c r="B1985" s="1">
        <f t="shared" si="30"/>
        <v>41796</v>
      </c>
      <c r="C1985">
        <v>3878641790.0789819</v>
      </c>
      <c r="D1985">
        <v>74841291.31525059</v>
      </c>
      <c r="E1985">
        <v>0</v>
      </c>
      <c r="F1985">
        <v>0</v>
      </c>
      <c r="G1985">
        <v>0</v>
      </c>
      <c r="H1985">
        <v>1982</v>
      </c>
      <c r="I1985">
        <v>5063000</v>
      </c>
      <c r="J1985">
        <v>5898000</v>
      </c>
      <c r="K1985">
        <v>1982</v>
      </c>
      <c r="L1985">
        <v>0</v>
      </c>
      <c r="M1985">
        <v>0</v>
      </c>
      <c r="N1985">
        <v>0.43830444526785528</v>
      </c>
      <c r="O1985">
        <v>0.55096142700710615</v>
      </c>
      <c r="P1985">
        <v>0</v>
      </c>
      <c r="Q1985">
        <v>0</v>
      </c>
      <c r="R1985">
        <v>1</v>
      </c>
      <c r="S1985">
        <v>1</v>
      </c>
      <c r="T1985">
        <v>4323719.3141739108</v>
      </c>
      <c r="U1985">
        <v>2500000</v>
      </c>
      <c r="V1985">
        <v>6163002.7136509418</v>
      </c>
    </row>
    <row r="1986" spans="1:22" x14ac:dyDescent="0.25">
      <c r="A1986">
        <v>1983</v>
      </c>
      <c r="B1986" s="1">
        <f t="shared" si="30"/>
        <v>41797</v>
      </c>
      <c r="C1986">
        <v>3878639282.964715</v>
      </c>
      <c r="D1986">
        <v>74841291.31525059</v>
      </c>
      <c r="E1986">
        <v>-600000</v>
      </c>
      <c r="F1986">
        <v>0</v>
      </c>
      <c r="G1986">
        <v>0</v>
      </c>
      <c r="H1986">
        <v>1983</v>
      </c>
      <c r="I1986">
        <v>4437000</v>
      </c>
      <c r="J1986">
        <v>5290000</v>
      </c>
      <c r="K1986">
        <v>1983</v>
      </c>
      <c r="L1986">
        <v>0</v>
      </c>
      <c r="M1986">
        <v>0</v>
      </c>
      <c r="N1986">
        <v>0.43830100458777982</v>
      </c>
      <c r="O1986">
        <v>0.55097441659374224</v>
      </c>
      <c r="P1986">
        <v>0</v>
      </c>
      <c r="Q1986">
        <v>0</v>
      </c>
      <c r="R1986">
        <v>1</v>
      </c>
      <c r="S1986">
        <v>1</v>
      </c>
      <c r="T1986">
        <v>4250909.3050955338</v>
      </c>
      <c r="U1986">
        <v>2500000</v>
      </c>
      <c r="V1986">
        <v>4246641.5590316039</v>
      </c>
    </row>
    <row r="1987" spans="1:22" x14ac:dyDescent="0.25">
      <c r="A1987">
        <v>1984</v>
      </c>
      <c r="B1987" s="1">
        <f t="shared" si="30"/>
        <v>41798</v>
      </c>
      <c r="C1987">
        <v>3878636775.8504462</v>
      </c>
      <c r="D1987">
        <v>74841291.31525059</v>
      </c>
      <c r="E1987">
        <v>-1194000.00013411</v>
      </c>
      <c r="F1987">
        <v>0</v>
      </c>
      <c r="G1987">
        <v>0</v>
      </c>
      <c r="H1987">
        <v>1984</v>
      </c>
      <c r="I1987">
        <v>4540000</v>
      </c>
      <c r="J1987">
        <v>5029000</v>
      </c>
      <c r="K1987">
        <v>1984</v>
      </c>
      <c r="L1987">
        <v>0</v>
      </c>
      <c r="M1987">
        <v>0</v>
      </c>
      <c r="N1987">
        <v>0.43831144674379918</v>
      </c>
      <c r="O1987">
        <v>0.5509917858203407</v>
      </c>
      <c r="P1987">
        <v>0</v>
      </c>
      <c r="Q1987">
        <v>0</v>
      </c>
      <c r="R1987">
        <v>1</v>
      </c>
      <c r="S1987">
        <v>1</v>
      </c>
      <c r="T1987">
        <v>4182431.414796839</v>
      </c>
      <c r="U1987">
        <v>2500000</v>
      </c>
      <c r="V1987">
        <v>2315933.8275908218</v>
      </c>
    </row>
    <row r="1988" spans="1:22" x14ac:dyDescent="0.25">
      <c r="A1988">
        <v>1985</v>
      </c>
      <c r="B1988" s="1">
        <f t="shared" ref="B1988:B2051" si="31">DATE(2009,1,1)+A1988</f>
        <v>41799</v>
      </c>
      <c r="C1988">
        <v>3878634268.736177</v>
      </c>
      <c r="D1988">
        <v>74841291.31525059</v>
      </c>
      <c r="E1988">
        <v>-1782060.0003996489</v>
      </c>
      <c r="F1988">
        <v>0</v>
      </c>
      <c r="G1988">
        <v>0</v>
      </c>
      <c r="H1988">
        <v>1985</v>
      </c>
      <c r="I1988">
        <v>4320000</v>
      </c>
      <c r="J1988">
        <v>4885000</v>
      </c>
      <c r="K1988">
        <v>1985</v>
      </c>
      <c r="L1988">
        <v>0</v>
      </c>
      <c r="M1988">
        <v>0</v>
      </c>
      <c r="N1988">
        <v>0.43831966716748688</v>
      </c>
      <c r="O1988">
        <v>0.55101091363194032</v>
      </c>
      <c r="P1988">
        <v>0</v>
      </c>
      <c r="Q1988">
        <v>0</v>
      </c>
      <c r="R1988">
        <v>1</v>
      </c>
      <c r="S1988">
        <v>1</v>
      </c>
      <c r="T1988">
        <v>4118027.886777604</v>
      </c>
      <c r="U1988">
        <v>2500000</v>
      </c>
      <c r="V1988">
        <v>394127.48132130009</v>
      </c>
    </row>
    <row r="1989" spans="1:22" x14ac:dyDescent="0.25">
      <c r="A1989">
        <v>1986</v>
      </c>
      <c r="B1989" s="1">
        <f t="shared" si="31"/>
        <v>41800</v>
      </c>
      <c r="C1989">
        <v>3878631761.6219091</v>
      </c>
      <c r="D1989">
        <v>74841291.31525059</v>
      </c>
      <c r="E1989">
        <v>-2364239.4007939738</v>
      </c>
      <c r="F1989">
        <v>0</v>
      </c>
      <c r="G1989">
        <v>0</v>
      </c>
      <c r="H1989">
        <v>1986</v>
      </c>
      <c r="I1989">
        <v>3987000</v>
      </c>
      <c r="J1989">
        <v>4845000</v>
      </c>
      <c r="K1989">
        <v>1986</v>
      </c>
      <c r="L1989">
        <v>0</v>
      </c>
      <c r="M1989">
        <v>0</v>
      </c>
      <c r="N1989">
        <v>0.43833260048106742</v>
      </c>
      <c r="O1989">
        <v>0.55103097017480163</v>
      </c>
      <c r="P1989">
        <v>0</v>
      </c>
      <c r="Q1989">
        <v>0</v>
      </c>
      <c r="R1989">
        <v>1</v>
      </c>
      <c r="S1989">
        <v>1</v>
      </c>
      <c r="T1989">
        <v>4057456.3007776272</v>
      </c>
      <c r="U1989">
        <v>2500000</v>
      </c>
      <c r="V1989">
        <v>-1509813.793403819</v>
      </c>
    </row>
    <row r="1990" spans="1:22" x14ac:dyDescent="0.25">
      <c r="A1990">
        <v>1987</v>
      </c>
      <c r="B1990" s="1">
        <f t="shared" si="31"/>
        <v>41801</v>
      </c>
      <c r="C1990">
        <v>3878629254.5076399</v>
      </c>
      <c r="D1990">
        <v>74841291.31525059</v>
      </c>
      <c r="E1990">
        <v>2817442.9926855159</v>
      </c>
      <c r="F1990">
        <v>0</v>
      </c>
      <c r="G1990">
        <v>0</v>
      </c>
      <c r="H1990">
        <v>1987</v>
      </c>
      <c r="I1990">
        <v>3351000</v>
      </c>
      <c r="J1990">
        <v>4398000</v>
      </c>
      <c r="K1990">
        <v>1987</v>
      </c>
      <c r="L1990">
        <v>0</v>
      </c>
      <c r="M1990">
        <v>0</v>
      </c>
      <c r="N1990">
        <v>0.43835245106386889</v>
      </c>
      <c r="O1990">
        <v>0.55105122619534841</v>
      </c>
      <c r="P1990">
        <v>0</v>
      </c>
      <c r="Q1990">
        <v>0</v>
      </c>
      <c r="R1990">
        <v>1</v>
      </c>
      <c r="S1990">
        <v>1</v>
      </c>
      <c r="T1990">
        <v>4138245.0106506161</v>
      </c>
      <c r="U1990">
        <v>2500000</v>
      </c>
      <c r="V1990">
        <v>-3000753.1558072502</v>
      </c>
    </row>
    <row r="1991" spans="1:22" x14ac:dyDescent="0.25">
      <c r="A1991">
        <v>1988</v>
      </c>
      <c r="B1991" s="1">
        <f t="shared" si="31"/>
        <v>41802</v>
      </c>
      <c r="C1991">
        <v>3878626747.3933711</v>
      </c>
      <c r="D1991">
        <v>74841291.31525059</v>
      </c>
      <c r="E1991">
        <v>0</v>
      </c>
      <c r="F1991">
        <v>0</v>
      </c>
      <c r="G1991">
        <v>0</v>
      </c>
      <c r="H1991">
        <v>1988</v>
      </c>
      <c r="I1991">
        <v>3172000</v>
      </c>
      <c r="J1991">
        <v>4231000</v>
      </c>
      <c r="K1991">
        <v>1988</v>
      </c>
      <c r="L1991">
        <v>0</v>
      </c>
      <c r="M1991">
        <v>0</v>
      </c>
      <c r="N1991">
        <v>0.43838478991796181</v>
      </c>
      <c r="O1991">
        <v>0.55107462421218645</v>
      </c>
      <c r="P1991">
        <v>0</v>
      </c>
      <c r="Q1991">
        <v>0</v>
      </c>
      <c r="R1991">
        <v>1</v>
      </c>
      <c r="S1991">
        <v>1</v>
      </c>
      <c r="T1991">
        <v>3990430.886641067</v>
      </c>
      <c r="U1991">
        <v>2500000</v>
      </c>
      <c r="V1991">
        <v>-4870745.6249198988</v>
      </c>
    </row>
    <row r="1992" spans="1:22" x14ac:dyDescent="0.25">
      <c r="A1992">
        <v>1989</v>
      </c>
      <c r="B1992" s="1">
        <f t="shared" si="31"/>
        <v>41803</v>
      </c>
      <c r="C1992">
        <v>3878624240.2791018</v>
      </c>
      <c r="D1992">
        <v>74841291.31525059</v>
      </c>
      <c r="E1992">
        <v>13795100</v>
      </c>
      <c r="F1992">
        <v>0</v>
      </c>
      <c r="G1992">
        <v>0</v>
      </c>
      <c r="H1992">
        <v>1989</v>
      </c>
      <c r="I1992">
        <v>2624000</v>
      </c>
      <c r="J1992">
        <v>3853000</v>
      </c>
      <c r="K1992">
        <v>1989</v>
      </c>
      <c r="L1992">
        <v>0</v>
      </c>
      <c r="M1992">
        <v>0</v>
      </c>
      <c r="N1992">
        <v>0.43842046877633628</v>
      </c>
      <c r="O1992">
        <v>0.55109906032791378</v>
      </c>
      <c r="P1992">
        <v>0</v>
      </c>
      <c r="Q1992">
        <v>0</v>
      </c>
      <c r="R1992">
        <v>1</v>
      </c>
      <c r="S1992">
        <v>1</v>
      </c>
      <c r="T1992">
        <v>6949741.7132328572</v>
      </c>
      <c r="U1992">
        <v>2500000</v>
      </c>
      <c r="V1992">
        <v>-6722038.1697593965</v>
      </c>
    </row>
    <row r="1993" spans="1:22" x14ac:dyDescent="0.25">
      <c r="A1993">
        <v>1990</v>
      </c>
      <c r="B1993" s="1">
        <f t="shared" si="31"/>
        <v>41804</v>
      </c>
      <c r="C1993">
        <v>3878621733.1648331</v>
      </c>
      <c r="D1993">
        <v>74841291.31525059</v>
      </c>
      <c r="E1993">
        <v>-1.862645149230957E-9</v>
      </c>
      <c r="F1993">
        <v>0</v>
      </c>
      <c r="G1993">
        <v>0</v>
      </c>
      <c r="H1993">
        <v>1990</v>
      </c>
      <c r="I1993">
        <v>2596000</v>
      </c>
      <c r="J1993">
        <v>3780000</v>
      </c>
      <c r="K1993">
        <v>1990</v>
      </c>
      <c r="L1993">
        <v>0</v>
      </c>
      <c r="M1993">
        <v>0</v>
      </c>
      <c r="N1993">
        <v>0.43846591214228697</v>
      </c>
      <c r="O1993">
        <v>0.55111745346586627</v>
      </c>
      <c r="P1993">
        <v>0</v>
      </c>
      <c r="Q1993">
        <v>0</v>
      </c>
      <c r="R1993">
        <v>1</v>
      </c>
      <c r="S1993">
        <v>1</v>
      </c>
      <c r="T1993">
        <v>4100713.257987848</v>
      </c>
      <c r="U1993">
        <v>2500000</v>
      </c>
      <c r="V1993">
        <v>-8554817.7895642947</v>
      </c>
    </row>
    <row r="1994" spans="1:22" x14ac:dyDescent="0.25">
      <c r="A1994">
        <v>1991</v>
      </c>
      <c r="B1994" s="1">
        <f t="shared" si="31"/>
        <v>41805</v>
      </c>
      <c r="C1994">
        <v>3878619226.0505629</v>
      </c>
      <c r="D1994">
        <v>74841291.31525059</v>
      </c>
      <c r="E1994">
        <v>-600000.00000000186</v>
      </c>
      <c r="F1994">
        <v>0</v>
      </c>
      <c r="G1994">
        <v>0</v>
      </c>
      <c r="H1994">
        <v>1991</v>
      </c>
      <c r="I1994">
        <v>2827000</v>
      </c>
      <c r="J1994">
        <v>3877000</v>
      </c>
      <c r="K1994">
        <v>1991</v>
      </c>
      <c r="L1994">
        <v>0</v>
      </c>
      <c r="M1994">
        <v>0</v>
      </c>
      <c r="N1994">
        <v>0.43851182832273211</v>
      </c>
      <c r="O1994">
        <v>0.55114474201693664</v>
      </c>
      <c r="P1994">
        <v>0</v>
      </c>
      <c r="Q1994">
        <v>0</v>
      </c>
      <c r="R1994">
        <v>1</v>
      </c>
      <c r="S1994">
        <v>1</v>
      </c>
      <c r="T1994">
        <v>4041171.8741467879</v>
      </c>
      <c r="U1994">
        <v>2500000</v>
      </c>
      <c r="V1994">
        <v>-10369269.613580801</v>
      </c>
    </row>
    <row r="1995" spans="1:22" x14ac:dyDescent="0.25">
      <c r="A1995">
        <v>1992</v>
      </c>
      <c r="B1995" s="1">
        <f t="shared" si="31"/>
        <v>41806</v>
      </c>
      <c r="C1995">
        <v>3878616718.936295</v>
      </c>
      <c r="D1995">
        <v>74841291.31525059</v>
      </c>
      <c r="E1995">
        <v>-1194000.0001341121</v>
      </c>
      <c r="F1995">
        <v>0</v>
      </c>
      <c r="G1995">
        <v>0</v>
      </c>
      <c r="H1995">
        <v>1992</v>
      </c>
      <c r="I1995">
        <v>3027000</v>
      </c>
      <c r="J1995">
        <v>3602000</v>
      </c>
      <c r="K1995">
        <v>1992</v>
      </c>
      <c r="L1995">
        <v>0</v>
      </c>
      <c r="M1995">
        <v>0</v>
      </c>
      <c r="N1995">
        <v>0.43855372121449931</v>
      </c>
      <c r="O1995">
        <v>0.55117145780590648</v>
      </c>
      <c r="P1995">
        <v>0</v>
      </c>
      <c r="Q1995">
        <v>0</v>
      </c>
      <c r="R1995">
        <v>1</v>
      </c>
      <c r="S1995">
        <v>1</v>
      </c>
      <c r="T1995">
        <v>3985173.1398723349</v>
      </c>
      <c r="U1995">
        <v>2500000</v>
      </c>
      <c r="V1995">
        <v>-12165576.91976271</v>
      </c>
    </row>
    <row r="1996" spans="1:22" x14ac:dyDescent="0.25">
      <c r="A1996">
        <v>1993</v>
      </c>
      <c r="B1996" s="1">
        <f t="shared" si="31"/>
        <v>41807</v>
      </c>
      <c r="C1996">
        <v>3878614211.8220248</v>
      </c>
      <c r="D1996">
        <v>74841291.31525059</v>
      </c>
      <c r="E1996">
        <v>-1782060.000399651</v>
      </c>
      <c r="F1996">
        <v>0</v>
      </c>
      <c r="G1996">
        <v>0</v>
      </c>
      <c r="H1996">
        <v>1993</v>
      </c>
      <c r="I1996">
        <v>4576000</v>
      </c>
      <c r="J1996">
        <v>4367000</v>
      </c>
      <c r="K1996">
        <v>1993</v>
      </c>
      <c r="L1996">
        <v>0</v>
      </c>
      <c r="M1996">
        <v>0</v>
      </c>
      <c r="N1996">
        <v>0.43859203040870243</v>
      </c>
      <c r="O1996">
        <v>0.55119988863647529</v>
      </c>
      <c r="P1996">
        <v>0</v>
      </c>
      <c r="Q1996">
        <v>0</v>
      </c>
      <c r="R1996">
        <v>1</v>
      </c>
      <c r="S1996">
        <v>1</v>
      </c>
      <c r="T1996">
        <v>3932506.2712501399</v>
      </c>
      <c r="U1996">
        <v>2500000</v>
      </c>
      <c r="V1996">
        <v>-13943921.1532843</v>
      </c>
    </row>
    <row r="1997" spans="1:22" x14ac:dyDescent="0.25">
      <c r="A1997">
        <v>1994</v>
      </c>
      <c r="B1997" s="1">
        <f t="shared" si="31"/>
        <v>41808</v>
      </c>
      <c r="C1997">
        <v>3878611704.707756</v>
      </c>
      <c r="D1997">
        <v>74841291.31525059</v>
      </c>
      <c r="E1997">
        <v>36502530.599206023</v>
      </c>
      <c r="F1997">
        <v>0</v>
      </c>
      <c r="G1997">
        <v>0</v>
      </c>
      <c r="H1997">
        <v>1994</v>
      </c>
      <c r="I1997">
        <v>13231000</v>
      </c>
      <c r="J1997">
        <v>14566000</v>
      </c>
      <c r="K1997">
        <v>1994</v>
      </c>
      <c r="L1997">
        <v>0</v>
      </c>
      <c r="M1997">
        <v>0</v>
      </c>
      <c r="N1997">
        <v>0.43859945512659182</v>
      </c>
      <c r="O1997">
        <v>0.55122335284423696</v>
      </c>
      <c r="P1997">
        <v>0</v>
      </c>
      <c r="Q1997">
        <v>0</v>
      </c>
      <c r="R1997">
        <v>1</v>
      </c>
      <c r="S1997">
        <v>1</v>
      </c>
      <c r="T1997">
        <v>23218596.434888761</v>
      </c>
      <c r="U1997">
        <v>12877320.42876346</v>
      </c>
      <c r="V1997">
        <v>11478930.55513184</v>
      </c>
    </row>
    <row r="1998" spans="1:22" x14ac:dyDescent="0.25">
      <c r="A1998">
        <v>1995</v>
      </c>
      <c r="B1998" s="1">
        <f t="shared" si="31"/>
        <v>41809</v>
      </c>
      <c r="C1998">
        <v>3878609197.5934858</v>
      </c>
      <c r="D1998">
        <v>74908360.979694188</v>
      </c>
      <c r="E1998">
        <v>43954088.252579711</v>
      </c>
      <c r="F1998">
        <v>0</v>
      </c>
      <c r="G1998">
        <v>0</v>
      </c>
      <c r="H1998">
        <v>1995</v>
      </c>
      <c r="I1998">
        <v>8913000</v>
      </c>
      <c r="J1998">
        <v>11392000</v>
      </c>
      <c r="K1998">
        <v>1995</v>
      </c>
      <c r="L1998">
        <v>0</v>
      </c>
      <c r="M1998">
        <v>0</v>
      </c>
      <c r="N1998">
        <v>0.43863814992912009</v>
      </c>
      <c r="O1998">
        <v>0.55115941408318814</v>
      </c>
      <c r="P1998">
        <v>0</v>
      </c>
      <c r="Q1998">
        <v>0</v>
      </c>
      <c r="R1998">
        <v>1</v>
      </c>
      <c r="S1998">
        <v>1</v>
      </c>
      <c r="T1998">
        <v>24000225.700766541</v>
      </c>
      <c r="U1998">
        <v>11190476.191194421</v>
      </c>
      <c r="V1998">
        <v>28679271.23449095</v>
      </c>
    </row>
    <row r="1999" spans="1:22" x14ac:dyDescent="0.25">
      <c r="A1999">
        <v>1996</v>
      </c>
      <c r="B1999" s="1">
        <f t="shared" si="31"/>
        <v>41810</v>
      </c>
      <c r="C1999">
        <v>3878606690.4792171</v>
      </c>
      <c r="D1999">
        <v>75969788.271739066</v>
      </c>
      <c r="E1999">
        <v>6110847.0471603051</v>
      </c>
      <c r="F1999">
        <v>0</v>
      </c>
      <c r="G1999">
        <v>0</v>
      </c>
      <c r="H1999">
        <v>1996</v>
      </c>
      <c r="I1999">
        <v>5558000</v>
      </c>
      <c r="J1999">
        <v>5081000</v>
      </c>
      <c r="K1999">
        <v>1996</v>
      </c>
      <c r="L1999">
        <v>0</v>
      </c>
      <c r="M1999">
        <v>0</v>
      </c>
      <c r="N1999">
        <v>0.43862521493807349</v>
      </c>
      <c r="O1999">
        <v>0.55101857410320887</v>
      </c>
      <c r="P1999">
        <v>0</v>
      </c>
      <c r="Q1999">
        <v>0</v>
      </c>
      <c r="R1999">
        <v>1</v>
      </c>
      <c r="S1999">
        <v>1</v>
      </c>
      <c r="T1999">
        <v>7657829.8310637604</v>
      </c>
      <c r="U1999">
        <v>4155867.0373625201</v>
      </c>
      <c r="V1999">
        <v>23400091.389351141</v>
      </c>
    </row>
    <row r="2000" spans="1:22" x14ac:dyDescent="0.25">
      <c r="A2000">
        <v>1997</v>
      </c>
      <c r="B2000" s="1">
        <f t="shared" si="31"/>
        <v>41811</v>
      </c>
      <c r="C2000">
        <v>3878604183.3649468</v>
      </c>
      <c r="D2000">
        <v>75644011.842556536</v>
      </c>
      <c r="E2000">
        <v>719755</v>
      </c>
      <c r="F2000">
        <v>0</v>
      </c>
      <c r="G2000">
        <v>0</v>
      </c>
      <c r="H2000">
        <v>1997</v>
      </c>
      <c r="I2000">
        <v>6578000</v>
      </c>
      <c r="J2000">
        <v>8388000</v>
      </c>
      <c r="K2000">
        <v>1997</v>
      </c>
      <c r="L2000">
        <v>0</v>
      </c>
      <c r="M2000">
        <v>0</v>
      </c>
      <c r="N2000">
        <v>0.43862987926756919</v>
      </c>
      <c r="O2000">
        <v>0.55103214515552412</v>
      </c>
      <c r="P2000">
        <v>0</v>
      </c>
      <c r="Q2000">
        <v>0</v>
      </c>
      <c r="R2000">
        <v>1</v>
      </c>
      <c r="S2000">
        <v>1</v>
      </c>
      <c r="T2000">
        <v>6678651.8461632123</v>
      </c>
      <c r="U2000">
        <v>4195597.0795785747</v>
      </c>
      <c r="V2000">
        <v>19885372.223194201</v>
      </c>
    </row>
    <row r="2001" spans="1:22" x14ac:dyDescent="0.25">
      <c r="A2001">
        <v>1998</v>
      </c>
      <c r="B2001" s="1">
        <f t="shared" si="31"/>
        <v>41812</v>
      </c>
      <c r="C2001">
        <v>3878601676.2506781</v>
      </c>
      <c r="D2001">
        <v>75427119.693942934</v>
      </c>
      <c r="E2001">
        <v>37179939.950160883</v>
      </c>
      <c r="F2001">
        <v>0</v>
      </c>
      <c r="G2001">
        <v>0</v>
      </c>
      <c r="H2001">
        <v>1998</v>
      </c>
      <c r="I2001">
        <v>34659000</v>
      </c>
      <c r="J2001">
        <v>41105000</v>
      </c>
      <c r="K2001">
        <v>1998</v>
      </c>
      <c r="L2001">
        <v>0</v>
      </c>
      <c r="M2001">
        <v>0</v>
      </c>
      <c r="N2001">
        <v>0.43861832753666918</v>
      </c>
      <c r="O2001">
        <v>0.55103495612528519</v>
      </c>
      <c r="P2001">
        <v>0</v>
      </c>
      <c r="Q2001">
        <v>0</v>
      </c>
      <c r="R2001">
        <v>1</v>
      </c>
      <c r="S2001">
        <v>1</v>
      </c>
      <c r="T2001">
        <v>25345017.657946881</v>
      </c>
      <c r="U2001">
        <v>13827200.02603022</v>
      </c>
      <c r="V2001">
        <v>36727119.493413329</v>
      </c>
    </row>
    <row r="2002" spans="1:22" x14ac:dyDescent="0.25">
      <c r="A2002">
        <v>1999</v>
      </c>
      <c r="B2002" s="1">
        <f t="shared" si="31"/>
        <v>41813</v>
      </c>
      <c r="C2002">
        <v>3878599169.1364079</v>
      </c>
      <c r="D2002">
        <v>76466418.306195706</v>
      </c>
      <c r="E2002">
        <v>39077613.591302417</v>
      </c>
      <c r="F2002">
        <v>0</v>
      </c>
      <c r="G2002">
        <v>0</v>
      </c>
      <c r="H2002">
        <v>1999</v>
      </c>
      <c r="I2002">
        <v>14420000</v>
      </c>
      <c r="J2002">
        <v>18028000</v>
      </c>
      <c r="K2002">
        <v>1999</v>
      </c>
      <c r="L2002">
        <v>0</v>
      </c>
      <c r="M2002">
        <v>0</v>
      </c>
      <c r="N2002">
        <v>0.43851473279293351</v>
      </c>
      <c r="O2002">
        <v>0.55115026338460948</v>
      </c>
      <c r="P2002">
        <v>0</v>
      </c>
      <c r="Q2002">
        <v>0</v>
      </c>
      <c r="R2002">
        <v>1</v>
      </c>
      <c r="S2002">
        <v>1</v>
      </c>
      <c r="T2002">
        <v>25648874.9168812</v>
      </c>
      <c r="U2002">
        <v>13165871.04069519</v>
      </c>
      <c r="V2002">
        <v>44977498.257767469</v>
      </c>
    </row>
    <row r="2003" spans="1:22" x14ac:dyDescent="0.25">
      <c r="A2003">
        <v>2000</v>
      </c>
      <c r="B2003" s="1">
        <f t="shared" si="31"/>
        <v>41814</v>
      </c>
      <c r="C2003">
        <v>3878596662.0221391</v>
      </c>
      <c r="D2003">
        <v>76975546.430657893</v>
      </c>
      <c r="E2003">
        <v>4968957.2410194948</v>
      </c>
      <c r="F2003">
        <v>0</v>
      </c>
      <c r="G2003">
        <v>0</v>
      </c>
      <c r="H2003">
        <v>2000</v>
      </c>
      <c r="I2003">
        <v>8529000</v>
      </c>
      <c r="J2003">
        <v>11672000</v>
      </c>
      <c r="K2003">
        <v>2000</v>
      </c>
      <c r="L2003">
        <v>0</v>
      </c>
      <c r="M2003">
        <v>0</v>
      </c>
      <c r="N2003">
        <v>0.43856977142095138</v>
      </c>
      <c r="O2003">
        <v>0.55111290143908864</v>
      </c>
      <c r="P2003">
        <v>0</v>
      </c>
      <c r="Q2003">
        <v>0</v>
      </c>
      <c r="R2003">
        <v>1</v>
      </c>
      <c r="S2003">
        <v>1</v>
      </c>
      <c r="T2003">
        <v>10897881.438092779</v>
      </c>
      <c r="U2003">
        <v>6876611.5340669034</v>
      </c>
      <c r="V2003">
        <v>36737331.540571481</v>
      </c>
    </row>
    <row r="2004" spans="1:22" x14ac:dyDescent="0.25">
      <c r="A2004">
        <v>2001</v>
      </c>
      <c r="B2004" s="1">
        <f t="shared" si="31"/>
        <v>41815</v>
      </c>
      <c r="C2004">
        <v>3878594154.9078679</v>
      </c>
      <c r="D2004">
        <v>76467048.488223106</v>
      </c>
      <c r="E2004">
        <v>3598775</v>
      </c>
      <c r="F2004">
        <v>0</v>
      </c>
      <c r="G2004">
        <v>0</v>
      </c>
      <c r="H2004">
        <v>2001</v>
      </c>
      <c r="I2004">
        <v>5660000</v>
      </c>
      <c r="J2004">
        <v>8007000</v>
      </c>
      <c r="K2004">
        <v>2001</v>
      </c>
      <c r="L2004">
        <v>0</v>
      </c>
      <c r="M2004">
        <v>0</v>
      </c>
      <c r="N2004">
        <v>0.43856273137230672</v>
      </c>
      <c r="O2004">
        <v>0.55111243367272233</v>
      </c>
      <c r="P2004">
        <v>0</v>
      </c>
      <c r="Q2004">
        <v>0</v>
      </c>
      <c r="R2004">
        <v>1</v>
      </c>
      <c r="S2004">
        <v>1</v>
      </c>
      <c r="T2004">
        <v>9498478.5190053172</v>
      </c>
      <c r="U2004">
        <v>5921085.9289648747</v>
      </c>
      <c r="V2004">
        <v>29984164.90902688</v>
      </c>
    </row>
    <row r="2005" spans="1:22" x14ac:dyDescent="0.25">
      <c r="A2005">
        <v>2002</v>
      </c>
      <c r="B2005" s="1">
        <f t="shared" si="31"/>
        <v>41816</v>
      </c>
      <c r="C2005">
        <v>3878591647.7935991</v>
      </c>
      <c r="D2005">
        <v>76050312.825594634</v>
      </c>
      <c r="E2005">
        <v>-4.6566128730773926E-10</v>
      </c>
      <c r="F2005">
        <v>0</v>
      </c>
      <c r="G2005">
        <v>0</v>
      </c>
      <c r="H2005">
        <v>2002</v>
      </c>
      <c r="I2005">
        <v>5374000</v>
      </c>
      <c r="J2005">
        <v>7469000</v>
      </c>
      <c r="K2005">
        <v>2002</v>
      </c>
      <c r="L2005">
        <v>0</v>
      </c>
      <c r="M2005">
        <v>0</v>
      </c>
      <c r="N2005">
        <v>0.43857167716296303</v>
      </c>
      <c r="O2005">
        <v>0.55111703401678658</v>
      </c>
      <c r="P2005">
        <v>0</v>
      </c>
      <c r="Q2005">
        <v>0</v>
      </c>
      <c r="R2005">
        <v>1</v>
      </c>
      <c r="S2005">
        <v>1</v>
      </c>
      <c r="T2005">
        <v>7946873.9382465016</v>
      </c>
      <c r="U2005">
        <v>4813024.7770927753</v>
      </c>
      <c r="V2005">
        <v>24472329.202808712</v>
      </c>
    </row>
    <row r="2006" spans="1:22" x14ac:dyDescent="0.25">
      <c r="A2006">
        <v>2003</v>
      </c>
      <c r="B2006" s="1">
        <f t="shared" si="31"/>
        <v>41817</v>
      </c>
      <c r="C2006">
        <v>3878589140.6793289</v>
      </c>
      <c r="D2006">
        <v>75710179.280747578</v>
      </c>
      <c r="E2006">
        <v>2998775</v>
      </c>
      <c r="F2006">
        <v>0</v>
      </c>
      <c r="G2006">
        <v>0</v>
      </c>
      <c r="H2006">
        <v>2003</v>
      </c>
      <c r="I2006">
        <v>7384000</v>
      </c>
      <c r="J2006">
        <v>9414000</v>
      </c>
      <c r="K2006">
        <v>2003</v>
      </c>
      <c r="L2006">
        <v>0</v>
      </c>
      <c r="M2006">
        <v>0</v>
      </c>
      <c r="N2006">
        <v>0.43858220195413899</v>
      </c>
      <c r="O2006">
        <v>0.55112525857172756</v>
      </c>
      <c r="P2006">
        <v>0</v>
      </c>
      <c r="Q2006">
        <v>0</v>
      </c>
      <c r="R2006">
        <v>1</v>
      </c>
      <c r="S2006">
        <v>1</v>
      </c>
      <c r="T2006">
        <v>8739048.8288638368</v>
      </c>
      <c r="U2006">
        <v>5570722.3120065797</v>
      </c>
      <c r="V2006">
        <v>23141804.939889539</v>
      </c>
    </row>
    <row r="2007" spans="1:22" x14ac:dyDescent="0.25">
      <c r="A2007">
        <v>2004</v>
      </c>
      <c r="B2007" s="1">
        <f t="shared" si="31"/>
        <v>41818</v>
      </c>
      <c r="C2007">
        <v>3878586633.5650592</v>
      </c>
      <c r="D2007">
        <v>75628073.07182318</v>
      </c>
      <c r="E2007">
        <v>9356815</v>
      </c>
      <c r="F2007">
        <v>0</v>
      </c>
      <c r="G2007">
        <v>0</v>
      </c>
      <c r="H2007">
        <v>2004</v>
      </c>
      <c r="I2007">
        <v>7456000</v>
      </c>
      <c r="J2007">
        <v>10454000</v>
      </c>
      <c r="K2007">
        <v>2004</v>
      </c>
      <c r="L2007">
        <v>0</v>
      </c>
      <c r="M2007">
        <v>0</v>
      </c>
      <c r="N2007">
        <v>0.43857426863413113</v>
      </c>
      <c r="O2007">
        <v>0.55112766395800961</v>
      </c>
      <c r="P2007">
        <v>0</v>
      </c>
      <c r="Q2007">
        <v>0</v>
      </c>
      <c r="R2007">
        <v>1</v>
      </c>
      <c r="S2007">
        <v>1</v>
      </c>
      <c r="T2007">
        <v>12473215.863502201</v>
      </c>
      <c r="U2007">
        <v>7735486.3508442733</v>
      </c>
      <c r="V2007">
        <v>26784225.867963511</v>
      </c>
    </row>
    <row r="2008" spans="1:22" x14ac:dyDescent="0.25">
      <c r="A2008">
        <v>2005</v>
      </c>
      <c r="B2008" s="1">
        <f t="shared" si="31"/>
        <v>41819</v>
      </c>
      <c r="C2008">
        <v>3878584126.450789</v>
      </c>
      <c r="D2008">
        <v>75852845.653613523</v>
      </c>
      <c r="E2008">
        <v>0</v>
      </c>
      <c r="F2008">
        <v>0</v>
      </c>
      <c r="G2008">
        <v>0</v>
      </c>
      <c r="H2008">
        <v>2005</v>
      </c>
      <c r="I2008">
        <v>4895000</v>
      </c>
      <c r="J2008">
        <v>6628000</v>
      </c>
      <c r="K2008">
        <v>2005</v>
      </c>
      <c r="L2008">
        <v>0</v>
      </c>
      <c r="M2008">
        <v>0</v>
      </c>
      <c r="N2008">
        <v>0.43857473926355373</v>
      </c>
      <c r="O2008">
        <v>0.55112509064599957</v>
      </c>
      <c r="P2008">
        <v>0</v>
      </c>
      <c r="Q2008">
        <v>0</v>
      </c>
      <c r="R2008">
        <v>1</v>
      </c>
      <c r="S2008">
        <v>1</v>
      </c>
      <c r="T2008">
        <v>7000600.0964250918</v>
      </c>
      <c r="U2008">
        <v>4104560.5822902671</v>
      </c>
      <c r="V2008">
        <v>21859027.979450069</v>
      </c>
    </row>
    <row r="2009" spans="1:22" x14ac:dyDescent="0.25">
      <c r="A2009">
        <v>2006</v>
      </c>
      <c r="B2009" s="1">
        <f t="shared" si="31"/>
        <v>41820</v>
      </c>
      <c r="C2009">
        <v>3878581619.3365202</v>
      </c>
      <c r="D2009">
        <v>75548913.333025053</v>
      </c>
      <c r="E2009">
        <v>-600000</v>
      </c>
      <c r="F2009">
        <v>0</v>
      </c>
      <c r="G2009">
        <v>0</v>
      </c>
      <c r="H2009">
        <v>2006</v>
      </c>
      <c r="I2009">
        <v>4346000</v>
      </c>
      <c r="J2009">
        <v>5534000</v>
      </c>
      <c r="K2009">
        <v>2006</v>
      </c>
      <c r="L2009">
        <v>0</v>
      </c>
      <c r="M2009">
        <v>0</v>
      </c>
      <c r="N2009">
        <v>0.4385887310802522</v>
      </c>
      <c r="O2009">
        <v>0.55113675521129291</v>
      </c>
      <c r="P2009">
        <v>0</v>
      </c>
      <c r="Q2009">
        <v>0</v>
      </c>
      <c r="R2009">
        <v>1</v>
      </c>
      <c r="S2009">
        <v>1</v>
      </c>
      <c r="T2009">
        <v>6279351.3440409536</v>
      </c>
      <c r="U2009">
        <v>3519923.760380825</v>
      </c>
      <c r="V2009">
        <v>17820733.004916798</v>
      </c>
    </row>
    <row r="2010" spans="1:22" x14ac:dyDescent="0.25">
      <c r="A2010">
        <v>2007</v>
      </c>
      <c r="B2010" s="1">
        <f t="shared" si="31"/>
        <v>41821</v>
      </c>
      <c r="C2010">
        <v>3878579112.22225</v>
      </c>
      <c r="D2010">
        <v>75299711.495735809</v>
      </c>
      <c r="E2010">
        <v>-1194000.00013411</v>
      </c>
      <c r="F2010">
        <v>0</v>
      </c>
      <c r="G2010">
        <v>0</v>
      </c>
      <c r="H2010">
        <v>2007</v>
      </c>
      <c r="I2010">
        <v>4260000</v>
      </c>
      <c r="J2010">
        <v>5340000</v>
      </c>
      <c r="K2010">
        <v>2007</v>
      </c>
      <c r="L2010">
        <v>0</v>
      </c>
      <c r="M2010">
        <v>0</v>
      </c>
      <c r="N2010">
        <v>0.43860833426591178</v>
      </c>
      <c r="O2010">
        <v>0.55115326378247531</v>
      </c>
      <c r="P2010">
        <v>0</v>
      </c>
      <c r="Q2010">
        <v>0</v>
      </c>
      <c r="R2010">
        <v>1</v>
      </c>
      <c r="S2010">
        <v>1</v>
      </c>
      <c r="T2010">
        <v>5491581.1627755184</v>
      </c>
      <c r="U2010">
        <v>2860637.243750961</v>
      </c>
      <c r="V2010">
        <v>14545059.680157259</v>
      </c>
    </row>
    <row r="2011" spans="1:22" x14ac:dyDescent="0.25">
      <c r="A2011">
        <v>2008</v>
      </c>
      <c r="B2011" s="1">
        <f t="shared" si="31"/>
        <v>41822</v>
      </c>
      <c r="C2011">
        <v>3878576605.1079798</v>
      </c>
      <c r="D2011">
        <v>75097570.786343023</v>
      </c>
      <c r="E2011">
        <v>-1782060.0003996489</v>
      </c>
      <c r="F2011">
        <v>0</v>
      </c>
      <c r="G2011">
        <v>0</v>
      </c>
      <c r="H2011">
        <v>2008</v>
      </c>
      <c r="I2011">
        <v>4242000</v>
      </c>
      <c r="J2011">
        <v>5626000</v>
      </c>
      <c r="K2011">
        <v>2008</v>
      </c>
      <c r="L2011">
        <v>0</v>
      </c>
      <c r="M2011">
        <v>0</v>
      </c>
      <c r="N2011">
        <v>0.43862552008600331</v>
      </c>
      <c r="O2011">
        <v>0.55117126700388797</v>
      </c>
      <c r="P2011">
        <v>0</v>
      </c>
      <c r="Q2011">
        <v>0</v>
      </c>
      <c r="R2011">
        <v>1</v>
      </c>
      <c r="S2011">
        <v>1</v>
      </c>
      <c r="T2011">
        <v>5010104.8969799662</v>
      </c>
      <c r="U2011">
        <v>2500000</v>
      </c>
      <c r="V2011">
        <v>11849070.91771264</v>
      </c>
    </row>
    <row r="2012" spans="1:22" x14ac:dyDescent="0.25">
      <c r="A2012">
        <v>2009</v>
      </c>
      <c r="B2012" s="1">
        <f t="shared" si="31"/>
        <v>41823</v>
      </c>
      <c r="C2012">
        <v>3878574097.99371</v>
      </c>
      <c r="D2012">
        <v>74931202.218135595</v>
      </c>
      <c r="E2012">
        <v>4113555.5992060262</v>
      </c>
      <c r="F2012">
        <v>0</v>
      </c>
      <c r="G2012">
        <v>0</v>
      </c>
      <c r="H2012">
        <v>2009</v>
      </c>
      <c r="I2012">
        <v>46240000</v>
      </c>
      <c r="J2012">
        <v>103616000</v>
      </c>
      <c r="K2012">
        <v>2009</v>
      </c>
      <c r="L2012">
        <v>0</v>
      </c>
      <c r="M2012">
        <v>0</v>
      </c>
      <c r="N2012">
        <v>0.43864004454603639</v>
      </c>
      <c r="O2012">
        <v>0.55118745409018777</v>
      </c>
      <c r="P2012">
        <v>0</v>
      </c>
      <c r="Q2012">
        <v>0</v>
      </c>
      <c r="R2012">
        <v>1</v>
      </c>
      <c r="S2012">
        <v>1</v>
      </c>
      <c r="T2012">
        <v>6210789.983386294</v>
      </c>
      <c r="U2012">
        <v>3337186.7821171158</v>
      </c>
      <c r="V2012">
        <v>12431280.33965363</v>
      </c>
    </row>
    <row r="2013" spans="1:22" x14ac:dyDescent="0.25">
      <c r="A2013">
        <v>2010</v>
      </c>
      <c r="B2013" s="1">
        <f t="shared" si="31"/>
        <v>41824</v>
      </c>
      <c r="C2013">
        <v>3534028282.025794</v>
      </c>
      <c r="D2013">
        <v>74967130.167567179</v>
      </c>
      <c r="E2013">
        <v>280704450.00000012</v>
      </c>
      <c r="F2013">
        <v>75261564.315304145</v>
      </c>
      <c r="G2013">
        <v>269281744.5383414</v>
      </c>
      <c r="H2013">
        <v>2010</v>
      </c>
      <c r="I2013">
        <v>25482000</v>
      </c>
      <c r="J2013">
        <v>43250000</v>
      </c>
      <c r="K2013">
        <v>2010</v>
      </c>
      <c r="L2013">
        <v>2747.0470975086009</v>
      </c>
      <c r="M2013">
        <v>9828.7836756494617</v>
      </c>
      <c r="N2013">
        <v>0.43591767504946372</v>
      </c>
      <c r="O2013">
        <v>0.54614990112800255</v>
      </c>
      <c r="P2013">
        <v>0</v>
      </c>
      <c r="Q2013">
        <v>0</v>
      </c>
      <c r="R2013">
        <v>1</v>
      </c>
      <c r="S2013">
        <v>1</v>
      </c>
      <c r="T2013">
        <v>145620226.8194204</v>
      </c>
      <c r="U2013">
        <v>70363770.062334403</v>
      </c>
      <c r="V2013">
        <v>141738351.0656428</v>
      </c>
    </row>
    <row r="2014" spans="1:22" x14ac:dyDescent="0.25">
      <c r="A2014">
        <v>2011</v>
      </c>
      <c r="B2014" s="1">
        <f t="shared" si="31"/>
        <v>41825</v>
      </c>
      <c r="C2014">
        <v>3763925848.742784</v>
      </c>
      <c r="D2014">
        <v>82946626.4160133</v>
      </c>
      <c r="E2014">
        <v>63237274.143096887</v>
      </c>
      <c r="F2014">
        <v>0</v>
      </c>
      <c r="G2014">
        <v>0</v>
      </c>
      <c r="H2014">
        <v>2011</v>
      </c>
      <c r="I2014">
        <v>12519000</v>
      </c>
      <c r="J2014">
        <v>19657000</v>
      </c>
      <c r="K2014">
        <v>2011</v>
      </c>
      <c r="L2014">
        <v>0</v>
      </c>
      <c r="M2014">
        <v>0</v>
      </c>
      <c r="N2014">
        <v>0.43102414773809261</v>
      </c>
      <c r="O2014">
        <v>0.53732672885857302</v>
      </c>
      <c r="P2014">
        <v>0</v>
      </c>
      <c r="Q2014">
        <v>0</v>
      </c>
      <c r="R2014">
        <v>1</v>
      </c>
      <c r="S2014">
        <v>1</v>
      </c>
      <c r="T2014">
        <v>42169687.372623786</v>
      </c>
      <c r="U2014">
        <v>19626033.016698971</v>
      </c>
      <c r="V2014">
        <v>116205530.4269475</v>
      </c>
    </row>
    <row r="2015" spans="1:22" x14ac:dyDescent="0.25">
      <c r="A2015">
        <v>2012</v>
      </c>
      <c r="B2015" s="1">
        <f t="shared" si="31"/>
        <v>41826</v>
      </c>
      <c r="C2015">
        <v>3773082972.5185471</v>
      </c>
      <c r="D2015">
        <v>81371004.562120602</v>
      </c>
      <c r="E2015">
        <v>10711854.81288724</v>
      </c>
      <c r="F2015">
        <v>0</v>
      </c>
      <c r="G2015">
        <v>0</v>
      </c>
      <c r="H2015">
        <v>2012</v>
      </c>
      <c r="I2015">
        <v>19207000</v>
      </c>
      <c r="J2015">
        <v>37898000</v>
      </c>
      <c r="K2015">
        <v>2012</v>
      </c>
      <c r="L2015">
        <v>0</v>
      </c>
      <c r="M2015">
        <v>0</v>
      </c>
      <c r="N2015">
        <v>0.43091923470743582</v>
      </c>
      <c r="O2015">
        <v>0.53690468782349376</v>
      </c>
      <c r="P2015">
        <v>0</v>
      </c>
      <c r="Q2015">
        <v>0</v>
      </c>
      <c r="R2015">
        <v>1</v>
      </c>
      <c r="S2015">
        <v>1</v>
      </c>
      <c r="T2015">
        <v>28284390.902828399</v>
      </c>
      <c r="U2015">
        <v>18873960.637575891</v>
      </c>
      <c r="V2015">
        <v>94933987.672740221</v>
      </c>
    </row>
    <row r="2016" spans="1:22" x14ac:dyDescent="0.25">
      <c r="A2016">
        <v>2013</v>
      </c>
      <c r="B2016" s="1">
        <f t="shared" si="31"/>
        <v>41827</v>
      </c>
      <c r="C2016">
        <v>3734373109.9201298</v>
      </c>
      <c r="D2016">
        <v>80058344.746590942</v>
      </c>
      <c r="E2016">
        <v>136753450</v>
      </c>
      <c r="F2016">
        <v>0</v>
      </c>
      <c r="G2016">
        <v>47499096.247213617</v>
      </c>
      <c r="H2016">
        <v>2013</v>
      </c>
      <c r="I2016">
        <v>77350000</v>
      </c>
      <c r="J2016">
        <v>116043000</v>
      </c>
      <c r="K2016">
        <v>2013</v>
      </c>
      <c r="L2016">
        <v>0</v>
      </c>
      <c r="M2016">
        <v>1733.7170130232971</v>
      </c>
      <c r="N2016">
        <v>0.43110413701505601</v>
      </c>
      <c r="O2016">
        <v>0.53709483357530186</v>
      </c>
      <c r="P2016">
        <v>0</v>
      </c>
      <c r="Q2016">
        <v>0</v>
      </c>
      <c r="R2016">
        <v>1</v>
      </c>
      <c r="S2016">
        <v>1</v>
      </c>
      <c r="T2016">
        <v>103121640.8264066</v>
      </c>
      <c r="U2016">
        <v>60934377.309599712</v>
      </c>
      <c r="V2016">
        <v>165429285.40059569</v>
      </c>
    </row>
    <row r="2017" spans="1:22" x14ac:dyDescent="0.25">
      <c r="A2017">
        <v>2014</v>
      </c>
      <c r="B2017" s="1">
        <f t="shared" si="31"/>
        <v>41828</v>
      </c>
      <c r="C2017">
        <v>3183457108.92348</v>
      </c>
      <c r="D2017">
        <v>84408586.079831943</v>
      </c>
      <c r="E2017">
        <v>87261457.748707831</v>
      </c>
      <c r="F2017">
        <v>0</v>
      </c>
      <c r="G2017">
        <v>0</v>
      </c>
      <c r="H2017">
        <v>2014</v>
      </c>
      <c r="I2017">
        <v>26638000</v>
      </c>
      <c r="J2017">
        <v>42518000</v>
      </c>
      <c r="K2017">
        <v>2014</v>
      </c>
      <c r="L2017">
        <v>0</v>
      </c>
      <c r="M2017">
        <v>0</v>
      </c>
      <c r="N2017">
        <v>0.43753673151031119</v>
      </c>
      <c r="O2017">
        <v>0.54130367056687057</v>
      </c>
      <c r="P2017">
        <v>0</v>
      </c>
      <c r="Q2017">
        <v>0</v>
      </c>
      <c r="R2017">
        <v>1</v>
      </c>
      <c r="S2017">
        <v>1</v>
      </c>
      <c r="T2017">
        <v>64521774.671812519</v>
      </c>
      <c r="U2017">
        <v>33561229.380731352</v>
      </c>
      <c r="V2017">
        <v>152904546.8517805</v>
      </c>
    </row>
    <row r="2018" spans="1:22" x14ac:dyDescent="0.25">
      <c r="A2018">
        <v>2015</v>
      </c>
      <c r="B2018" s="1">
        <f t="shared" si="31"/>
        <v>41829</v>
      </c>
      <c r="C2018">
        <v>3287324910.7010641</v>
      </c>
      <c r="D2018">
        <v>83635688.637318358</v>
      </c>
      <c r="E2018">
        <v>17135006.138783678</v>
      </c>
      <c r="F2018">
        <v>0</v>
      </c>
      <c r="G2018">
        <v>0</v>
      </c>
      <c r="H2018">
        <v>2015</v>
      </c>
      <c r="I2018">
        <v>17945000</v>
      </c>
      <c r="J2018">
        <v>25915000</v>
      </c>
      <c r="K2018">
        <v>2015</v>
      </c>
      <c r="L2018">
        <v>0</v>
      </c>
      <c r="M2018">
        <v>0</v>
      </c>
      <c r="N2018">
        <v>0.43791545048185321</v>
      </c>
      <c r="O2018">
        <v>0.5412524176863388</v>
      </c>
      <c r="P2018">
        <v>0</v>
      </c>
      <c r="Q2018">
        <v>0</v>
      </c>
      <c r="R2018">
        <v>1</v>
      </c>
      <c r="S2018">
        <v>1</v>
      </c>
      <c r="T2018">
        <v>37717588.244056568</v>
      </c>
      <c r="U2018">
        <v>24254556.949037489</v>
      </c>
      <c r="V2018">
        <v>124898092.68227071</v>
      </c>
    </row>
    <row r="2019" spans="1:22" x14ac:dyDescent="0.25">
      <c r="A2019">
        <v>2016</v>
      </c>
      <c r="B2019" s="1">
        <f t="shared" si="31"/>
        <v>41830</v>
      </c>
      <c r="C2019">
        <v>3658065716.7471662</v>
      </c>
      <c r="D2019">
        <v>81907419.682471752</v>
      </c>
      <c r="E2019">
        <v>1439509.9999999979</v>
      </c>
      <c r="F2019">
        <v>0</v>
      </c>
      <c r="G2019">
        <v>0</v>
      </c>
      <c r="H2019">
        <v>2016</v>
      </c>
      <c r="I2019">
        <v>16966000</v>
      </c>
      <c r="J2019">
        <v>24149000</v>
      </c>
      <c r="K2019">
        <v>2016</v>
      </c>
      <c r="L2019">
        <v>0</v>
      </c>
      <c r="M2019">
        <v>0</v>
      </c>
      <c r="N2019">
        <v>0.43795296805306638</v>
      </c>
      <c r="O2019">
        <v>0.54120775314573133</v>
      </c>
      <c r="P2019">
        <v>0</v>
      </c>
      <c r="Q2019">
        <v>0</v>
      </c>
      <c r="R2019">
        <v>1</v>
      </c>
      <c r="S2019">
        <v>1</v>
      </c>
      <c r="T2019">
        <v>31443916.509891491</v>
      </c>
      <c r="U2019">
        <v>22137133.467296749</v>
      </c>
      <c r="V2019">
        <v>105993231.89417391</v>
      </c>
    </row>
    <row r="2020" spans="1:22" x14ac:dyDescent="0.25">
      <c r="A2020">
        <v>2017</v>
      </c>
      <c r="B2020" s="1">
        <f t="shared" si="31"/>
        <v>41831</v>
      </c>
      <c r="C2020">
        <v>3735128396.4164119</v>
      </c>
      <c r="D2020">
        <v>80740807.022475153</v>
      </c>
      <c r="E2020">
        <v>2879020</v>
      </c>
      <c r="F2020">
        <v>0</v>
      </c>
      <c r="G2020">
        <v>0</v>
      </c>
      <c r="H2020">
        <v>2017</v>
      </c>
      <c r="I2020">
        <v>11869000</v>
      </c>
      <c r="J2020">
        <v>15680000</v>
      </c>
      <c r="K2020">
        <v>2017</v>
      </c>
      <c r="L2020">
        <v>0</v>
      </c>
      <c r="M2020">
        <v>0</v>
      </c>
      <c r="N2020">
        <v>0.43799780862519228</v>
      </c>
      <c r="O2020">
        <v>0.54121966905557595</v>
      </c>
      <c r="P2020">
        <v>0</v>
      </c>
      <c r="Q2020">
        <v>0</v>
      </c>
      <c r="R2020">
        <v>1</v>
      </c>
      <c r="S2020">
        <v>1</v>
      </c>
      <c r="T2020">
        <v>26098310.979398739</v>
      </c>
      <c r="U2020">
        <v>17133456.105717622</v>
      </c>
      <c r="V2020">
        <v>86996969.595865875</v>
      </c>
    </row>
    <row r="2021" spans="1:22" x14ac:dyDescent="0.25">
      <c r="A2021">
        <v>2018</v>
      </c>
      <c r="B2021" s="1">
        <f t="shared" si="31"/>
        <v>41832</v>
      </c>
      <c r="C2021">
        <v>3785094699.696167</v>
      </c>
      <c r="D2021">
        <v>79568554.005739063</v>
      </c>
      <c r="E2021">
        <v>0</v>
      </c>
      <c r="F2021">
        <v>0</v>
      </c>
      <c r="G2021">
        <v>0</v>
      </c>
      <c r="H2021">
        <v>2018</v>
      </c>
      <c r="I2021">
        <v>9733000</v>
      </c>
      <c r="J2021">
        <v>13604000</v>
      </c>
      <c r="K2021">
        <v>2018</v>
      </c>
      <c r="L2021">
        <v>0</v>
      </c>
      <c r="M2021">
        <v>0</v>
      </c>
      <c r="N2021">
        <v>0.43794588465213541</v>
      </c>
      <c r="O2021">
        <v>0.54113052369934578</v>
      </c>
      <c r="P2021">
        <v>0</v>
      </c>
      <c r="Q2021">
        <v>0</v>
      </c>
      <c r="R2021">
        <v>1</v>
      </c>
      <c r="S2021">
        <v>1</v>
      </c>
      <c r="T2021">
        <v>22338733.820020851</v>
      </c>
      <c r="U2021">
        <v>13971832.233077571</v>
      </c>
      <c r="V2021">
        <v>71059100.457681328</v>
      </c>
    </row>
    <row r="2022" spans="1:22" x14ac:dyDescent="0.25">
      <c r="A2022">
        <v>2019</v>
      </c>
      <c r="B2022" s="1">
        <f t="shared" si="31"/>
        <v>41833</v>
      </c>
      <c r="C2022">
        <v>3727458707.0898852</v>
      </c>
      <c r="D2022">
        <v>78585033.411835387</v>
      </c>
      <c r="E2022">
        <v>31788975</v>
      </c>
      <c r="F2022">
        <v>0</v>
      </c>
      <c r="G2022">
        <v>0</v>
      </c>
      <c r="H2022">
        <v>2019</v>
      </c>
      <c r="I2022">
        <v>30380000</v>
      </c>
      <c r="J2022">
        <v>45576000</v>
      </c>
      <c r="K2022">
        <v>2019</v>
      </c>
      <c r="L2022">
        <v>0</v>
      </c>
      <c r="M2022">
        <v>0</v>
      </c>
      <c r="N2022">
        <v>0.43790267701180963</v>
      </c>
      <c r="O2022">
        <v>0.54106514867637823</v>
      </c>
      <c r="P2022">
        <v>0</v>
      </c>
      <c r="Q2022">
        <v>0</v>
      </c>
      <c r="R2022">
        <v>1</v>
      </c>
      <c r="S2022">
        <v>1</v>
      </c>
      <c r="T2022">
        <v>39749246.469334587</v>
      </c>
      <c r="U2022">
        <v>24120423.78599767</v>
      </c>
      <c r="V2022">
        <v>82476933.441825673</v>
      </c>
    </row>
    <row r="2023" spans="1:22" x14ac:dyDescent="0.25">
      <c r="A2023">
        <v>2020</v>
      </c>
      <c r="B2023" s="1">
        <f t="shared" si="31"/>
        <v>41834</v>
      </c>
      <c r="C2023">
        <v>3803470602.0817871</v>
      </c>
      <c r="D2023">
        <v>79289624.080782101</v>
      </c>
      <c r="E2023">
        <v>32751357.696327399</v>
      </c>
      <c r="F2023">
        <v>0</v>
      </c>
      <c r="G2023">
        <v>0</v>
      </c>
      <c r="H2023">
        <v>2020</v>
      </c>
      <c r="I2023">
        <v>19282000</v>
      </c>
      <c r="J2023">
        <v>25926000</v>
      </c>
      <c r="K2023">
        <v>2020</v>
      </c>
      <c r="L2023">
        <v>0</v>
      </c>
      <c r="M2023">
        <v>0</v>
      </c>
      <c r="N2023">
        <v>0.43852714296709172</v>
      </c>
      <c r="O2023">
        <v>0.54148300585676812</v>
      </c>
      <c r="P2023">
        <v>0</v>
      </c>
      <c r="Q2023">
        <v>0</v>
      </c>
      <c r="R2023">
        <v>1</v>
      </c>
      <c r="S2023">
        <v>1</v>
      </c>
      <c r="T2023">
        <v>34302911.533766627</v>
      </c>
      <c r="U2023">
        <v>18365676.041592121</v>
      </c>
      <c r="V2023">
        <v>78417932.537074402</v>
      </c>
    </row>
    <row r="2024" spans="1:22" x14ac:dyDescent="0.25">
      <c r="A2024">
        <v>2021</v>
      </c>
      <c r="B2024" s="1">
        <f t="shared" si="31"/>
        <v>41835</v>
      </c>
      <c r="C2024">
        <v>3812082157.7181792</v>
      </c>
      <c r="D2024">
        <v>79039144.48743847</v>
      </c>
      <c r="E2024">
        <v>6346963.2247904092</v>
      </c>
      <c r="F2024">
        <v>0</v>
      </c>
      <c r="G2024">
        <v>0</v>
      </c>
      <c r="H2024">
        <v>2021</v>
      </c>
      <c r="I2024">
        <v>15245000</v>
      </c>
      <c r="J2024">
        <v>26769000</v>
      </c>
      <c r="K2024">
        <v>2021</v>
      </c>
      <c r="L2024">
        <v>0</v>
      </c>
      <c r="M2024">
        <v>0</v>
      </c>
      <c r="N2024">
        <v>0.43870727958281741</v>
      </c>
      <c r="O2024">
        <v>0.54149849565360264</v>
      </c>
      <c r="P2024">
        <v>0</v>
      </c>
      <c r="Q2024">
        <v>0</v>
      </c>
      <c r="R2024">
        <v>1</v>
      </c>
      <c r="S2024">
        <v>1</v>
      </c>
      <c r="T2024">
        <v>22473298.656233858</v>
      </c>
      <c r="U2024">
        <v>13382218.06902591</v>
      </c>
      <c r="V2024">
        <v>66038796.108461529</v>
      </c>
    </row>
    <row r="2025" spans="1:22" x14ac:dyDescent="0.25">
      <c r="A2025">
        <v>2022</v>
      </c>
      <c r="B2025" s="1">
        <f t="shared" si="31"/>
        <v>41836</v>
      </c>
      <c r="C2025">
        <v>3659040414.5222168</v>
      </c>
      <c r="D2025">
        <v>78275232.103246897</v>
      </c>
      <c r="E2025">
        <v>30949465</v>
      </c>
      <c r="F2025">
        <v>0</v>
      </c>
      <c r="G2025">
        <v>0</v>
      </c>
      <c r="H2025">
        <v>2022</v>
      </c>
      <c r="I2025">
        <v>12338000</v>
      </c>
      <c r="J2025">
        <v>26840000</v>
      </c>
      <c r="K2025">
        <v>2022</v>
      </c>
      <c r="L2025">
        <v>0</v>
      </c>
      <c r="M2025">
        <v>0</v>
      </c>
      <c r="N2025">
        <v>0.43877240783966998</v>
      </c>
      <c r="O2025">
        <v>0.54156845137844156</v>
      </c>
      <c r="P2025">
        <v>0</v>
      </c>
      <c r="Q2025">
        <v>0</v>
      </c>
      <c r="R2025">
        <v>1</v>
      </c>
      <c r="S2025">
        <v>1</v>
      </c>
      <c r="T2025">
        <v>34575901.301040716</v>
      </c>
      <c r="U2025">
        <v>19386562.002463538</v>
      </c>
      <c r="V2025">
        <v>70897422.891920984</v>
      </c>
    </row>
    <row r="2026" spans="1:22" x14ac:dyDescent="0.25">
      <c r="A2026">
        <v>2023</v>
      </c>
      <c r="B2026" s="1">
        <f t="shared" si="31"/>
        <v>41837</v>
      </c>
      <c r="C2026">
        <v>3586171318.0992842</v>
      </c>
      <c r="D2026">
        <v>78575056.343124464</v>
      </c>
      <c r="E2026">
        <v>39749543.890983127</v>
      </c>
      <c r="F2026">
        <v>0</v>
      </c>
      <c r="G2026">
        <v>0</v>
      </c>
      <c r="H2026">
        <v>2023</v>
      </c>
      <c r="I2026">
        <v>10105000</v>
      </c>
      <c r="J2026">
        <v>17644000</v>
      </c>
      <c r="K2026">
        <v>2023</v>
      </c>
      <c r="L2026">
        <v>0</v>
      </c>
      <c r="M2026">
        <v>0</v>
      </c>
      <c r="N2026">
        <v>0.4386686660681558</v>
      </c>
      <c r="O2026">
        <v>0.54160329271466834</v>
      </c>
      <c r="P2026">
        <v>0</v>
      </c>
      <c r="Q2026">
        <v>0</v>
      </c>
      <c r="R2026">
        <v>1</v>
      </c>
      <c r="S2026">
        <v>1</v>
      </c>
      <c r="T2026">
        <v>29126148.881902691</v>
      </c>
      <c r="U2026">
        <v>11575969.722151309</v>
      </c>
      <c r="V2026">
        <v>59108715.706778653</v>
      </c>
    </row>
    <row r="2027" spans="1:22" x14ac:dyDescent="0.25">
      <c r="A2027">
        <v>2024</v>
      </c>
      <c r="B2027" s="1">
        <f t="shared" si="31"/>
        <v>41838</v>
      </c>
      <c r="C2027">
        <v>3512929027.9367909</v>
      </c>
      <c r="D2027">
        <v>77847579.150812134</v>
      </c>
      <c r="E2027">
        <v>5836953.4628849104</v>
      </c>
      <c r="F2027">
        <v>0</v>
      </c>
      <c r="G2027">
        <v>0</v>
      </c>
      <c r="H2027">
        <v>2024</v>
      </c>
      <c r="I2027">
        <v>8489000</v>
      </c>
      <c r="J2027">
        <v>13238000</v>
      </c>
      <c r="K2027">
        <v>2024</v>
      </c>
      <c r="L2027">
        <v>0</v>
      </c>
      <c r="M2027">
        <v>0</v>
      </c>
      <c r="N2027">
        <v>0.43866873634425618</v>
      </c>
      <c r="O2027">
        <v>0.54150123567966402</v>
      </c>
      <c r="P2027">
        <v>0</v>
      </c>
      <c r="Q2027">
        <v>0</v>
      </c>
      <c r="R2027">
        <v>1</v>
      </c>
      <c r="S2027">
        <v>1</v>
      </c>
      <c r="T2027">
        <v>18350624.574612532</v>
      </c>
      <c r="U2027">
        <v>9491482.6848470643</v>
      </c>
      <c r="V2027">
        <v>48270008.209705189</v>
      </c>
    </row>
    <row r="2028" spans="1:22" x14ac:dyDescent="0.25">
      <c r="A2028">
        <v>2025</v>
      </c>
      <c r="B2028" s="1">
        <f t="shared" si="31"/>
        <v>41839</v>
      </c>
      <c r="C2028">
        <v>3520175402.850841</v>
      </c>
      <c r="D2028">
        <v>77178726.122703761</v>
      </c>
      <c r="E2028">
        <v>0</v>
      </c>
      <c r="F2028">
        <v>0</v>
      </c>
      <c r="G2028">
        <v>0</v>
      </c>
      <c r="H2028">
        <v>2025</v>
      </c>
      <c r="I2028">
        <v>7386000</v>
      </c>
      <c r="J2028">
        <v>11068000</v>
      </c>
      <c r="K2028">
        <v>2025</v>
      </c>
      <c r="L2028">
        <v>0</v>
      </c>
      <c r="M2028">
        <v>0</v>
      </c>
      <c r="N2028">
        <v>0.438666302396573</v>
      </c>
      <c r="O2028">
        <v>0.54147909391954407</v>
      </c>
      <c r="P2028">
        <v>0</v>
      </c>
      <c r="Q2028">
        <v>0</v>
      </c>
      <c r="R2028">
        <v>1</v>
      </c>
      <c r="S2028">
        <v>1</v>
      </c>
      <c r="T2028">
        <v>15336719.60471615</v>
      </c>
      <c r="U2028">
        <v>7752010.3755554641</v>
      </c>
      <c r="V2028">
        <v>39407489.33619158</v>
      </c>
    </row>
    <row r="2029" spans="1:22" x14ac:dyDescent="0.25">
      <c r="A2029">
        <v>2026</v>
      </c>
      <c r="B2029" s="1">
        <f t="shared" si="31"/>
        <v>41840</v>
      </c>
      <c r="C2029">
        <v>3661988025.1449208</v>
      </c>
      <c r="D2029">
        <v>76631823.036074862</v>
      </c>
      <c r="E2029">
        <v>119755</v>
      </c>
      <c r="F2029">
        <v>0</v>
      </c>
      <c r="G2029">
        <v>0</v>
      </c>
      <c r="H2029">
        <v>2026</v>
      </c>
      <c r="I2029">
        <v>8749000</v>
      </c>
      <c r="J2029">
        <v>12444000</v>
      </c>
      <c r="K2029">
        <v>2026</v>
      </c>
      <c r="L2029">
        <v>0</v>
      </c>
      <c r="M2029">
        <v>0</v>
      </c>
      <c r="N2029">
        <v>0.4386667626767754</v>
      </c>
      <c r="O2029">
        <v>0.5414636813049305</v>
      </c>
      <c r="P2029">
        <v>0</v>
      </c>
      <c r="Q2029">
        <v>0</v>
      </c>
      <c r="R2029">
        <v>1</v>
      </c>
      <c r="S2029">
        <v>1</v>
      </c>
      <c r="T2029">
        <v>17595936.594875939</v>
      </c>
      <c r="U2029">
        <v>10426810.201169901</v>
      </c>
      <c r="V2029">
        <v>40053192.905575573</v>
      </c>
    </row>
    <row r="2030" spans="1:22" x14ac:dyDescent="0.25">
      <c r="A2030">
        <v>2027</v>
      </c>
      <c r="B2030" s="1">
        <f t="shared" si="31"/>
        <v>41841</v>
      </c>
      <c r="C2030">
        <v>3547544102.4727888</v>
      </c>
      <c r="D2030">
        <v>76671669.188188434</v>
      </c>
      <c r="E2030">
        <v>-541320.04997323267</v>
      </c>
      <c r="F2030">
        <v>0</v>
      </c>
      <c r="G2030">
        <v>0</v>
      </c>
      <c r="H2030">
        <v>2027</v>
      </c>
      <c r="I2030">
        <v>6190000</v>
      </c>
      <c r="J2030">
        <v>10122000</v>
      </c>
      <c r="K2030">
        <v>2027</v>
      </c>
      <c r="L2030">
        <v>0</v>
      </c>
      <c r="M2030">
        <v>0</v>
      </c>
      <c r="N2030">
        <v>0.43865997678973379</v>
      </c>
      <c r="O2030">
        <v>0.54144070300193314</v>
      </c>
      <c r="P2030">
        <v>0</v>
      </c>
      <c r="Q2030">
        <v>0</v>
      </c>
      <c r="R2030">
        <v>1</v>
      </c>
      <c r="S2030">
        <v>1</v>
      </c>
      <c r="T2030">
        <v>13011553.347929349</v>
      </c>
      <c r="U2030">
        <v>6231433.2229265487</v>
      </c>
      <c r="V2030">
        <v>32700916.232427739</v>
      </c>
    </row>
    <row r="2031" spans="1:22" x14ac:dyDescent="0.25">
      <c r="A2031">
        <v>2028</v>
      </c>
      <c r="B2031" s="1">
        <f t="shared" si="31"/>
        <v>41842</v>
      </c>
      <c r="C2031">
        <v>3473283940.3818288</v>
      </c>
      <c r="D2031">
        <v>76217962.644520432</v>
      </c>
      <c r="E2031">
        <v>-1135906.849594495</v>
      </c>
      <c r="F2031">
        <v>0</v>
      </c>
      <c r="G2031">
        <v>0</v>
      </c>
      <c r="H2031">
        <v>2028</v>
      </c>
      <c r="I2031">
        <v>5729000</v>
      </c>
      <c r="J2031">
        <v>8508000</v>
      </c>
      <c r="K2031">
        <v>2028</v>
      </c>
      <c r="L2031">
        <v>0</v>
      </c>
      <c r="M2031">
        <v>0</v>
      </c>
      <c r="N2031">
        <v>0.43866548412834322</v>
      </c>
      <c r="O2031">
        <v>0.54143496920897127</v>
      </c>
      <c r="P2031">
        <v>0</v>
      </c>
      <c r="Q2031">
        <v>0</v>
      </c>
      <c r="R2031">
        <v>1</v>
      </c>
      <c r="S2031">
        <v>1</v>
      </c>
      <c r="T2031">
        <v>11674029.164819339</v>
      </c>
      <c r="U2031">
        <v>5261619.6718176957</v>
      </c>
      <c r="V2031">
        <v>26673936.080628529</v>
      </c>
    </row>
    <row r="2032" spans="1:22" x14ac:dyDescent="0.25">
      <c r="A2032">
        <v>2029</v>
      </c>
      <c r="B2032" s="1">
        <f t="shared" si="31"/>
        <v>41843</v>
      </c>
      <c r="C2032">
        <v>3367199981.9913168</v>
      </c>
      <c r="D2032">
        <v>75846039.707586452</v>
      </c>
      <c r="E2032">
        <v>-1724547.781352445</v>
      </c>
      <c r="F2032">
        <v>0</v>
      </c>
      <c r="G2032">
        <v>0</v>
      </c>
      <c r="H2032">
        <v>2029</v>
      </c>
      <c r="I2032">
        <v>5110000</v>
      </c>
      <c r="J2032">
        <v>7915000</v>
      </c>
      <c r="K2032">
        <v>2029</v>
      </c>
      <c r="L2032">
        <v>0</v>
      </c>
      <c r="M2032">
        <v>0</v>
      </c>
      <c r="N2032">
        <v>0.43867335716299433</v>
      </c>
      <c r="O2032">
        <v>0.54143132308623398</v>
      </c>
      <c r="P2032">
        <v>0</v>
      </c>
      <c r="Q2032">
        <v>0</v>
      </c>
      <c r="R2032">
        <v>1</v>
      </c>
      <c r="S2032">
        <v>1</v>
      </c>
      <c r="T2032">
        <v>10346433.90604724</v>
      </c>
      <c r="U2032">
        <v>4279856.6501042908</v>
      </c>
      <c r="V2032">
        <v>21751943.21132236</v>
      </c>
    </row>
    <row r="2033" spans="1:22" x14ac:dyDescent="0.25">
      <c r="A2033">
        <v>2030</v>
      </c>
      <c r="B2033" s="1">
        <f t="shared" si="31"/>
        <v>41844</v>
      </c>
      <c r="C2033">
        <v>3314219434.5780802</v>
      </c>
      <c r="D2033">
        <v>75542305.167665318</v>
      </c>
      <c r="E2033">
        <v>-1587547.3039243871</v>
      </c>
      <c r="F2033">
        <v>0</v>
      </c>
      <c r="G2033">
        <v>0</v>
      </c>
      <c r="H2033">
        <v>2030</v>
      </c>
      <c r="I2033">
        <v>4828000</v>
      </c>
      <c r="J2033">
        <v>7564000</v>
      </c>
      <c r="K2033">
        <v>2030</v>
      </c>
      <c r="L2033">
        <v>0</v>
      </c>
      <c r="M2033">
        <v>0</v>
      </c>
      <c r="N2033">
        <v>0.43868491692908212</v>
      </c>
      <c r="O2033">
        <v>0.54143306683550985</v>
      </c>
      <c r="P2033">
        <v>0</v>
      </c>
      <c r="Q2033">
        <v>0</v>
      </c>
      <c r="R2033">
        <v>1</v>
      </c>
      <c r="S2033">
        <v>1</v>
      </c>
      <c r="T2033">
        <v>9232749.4365819916</v>
      </c>
      <c r="U2033">
        <v>3491427.7641888931</v>
      </c>
      <c r="V2033">
        <v>17743018.036695171</v>
      </c>
    </row>
    <row r="2034" spans="1:22" x14ac:dyDescent="0.25">
      <c r="A2034">
        <v>2031</v>
      </c>
      <c r="B2034" s="1">
        <f t="shared" si="31"/>
        <v>41845</v>
      </c>
      <c r="C2034">
        <v>3234093330.5212188</v>
      </c>
      <c r="D2034">
        <v>75294915.730942041</v>
      </c>
      <c r="E2034">
        <v>-732161.83123998751</v>
      </c>
      <c r="F2034">
        <v>0</v>
      </c>
      <c r="G2034">
        <v>0</v>
      </c>
      <c r="H2034">
        <v>2031</v>
      </c>
      <c r="I2034">
        <v>4352000</v>
      </c>
      <c r="J2034">
        <v>7549000</v>
      </c>
      <c r="K2034">
        <v>2031</v>
      </c>
      <c r="L2034">
        <v>0</v>
      </c>
      <c r="M2034">
        <v>0</v>
      </c>
      <c r="N2034">
        <v>0.43869622360129318</v>
      </c>
      <c r="O2034">
        <v>0.54143873418313826</v>
      </c>
      <c r="P2034">
        <v>0</v>
      </c>
      <c r="Q2034">
        <v>0</v>
      </c>
      <c r="R2034">
        <v>1</v>
      </c>
      <c r="S2034">
        <v>1</v>
      </c>
      <c r="T2034">
        <v>8283749.3344149971</v>
      </c>
      <c r="U2034">
        <v>2848330.8812535908</v>
      </c>
      <c r="V2034">
        <v>14476464.706577839</v>
      </c>
    </row>
    <row r="2035" spans="1:22" x14ac:dyDescent="0.25">
      <c r="A2035">
        <v>2032</v>
      </c>
      <c r="B2035" s="1">
        <f t="shared" si="31"/>
        <v>41846</v>
      </c>
      <c r="C2035">
        <v>3207863674.4640522</v>
      </c>
      <c r="D2035">
        <v>75093337.813379779</v>
      </c>
      <c r="E2035">
        <v>114669.7869087615</v>
      </c>
      <c r="F2035">
        <v>0</v>
      </c>
      <c r="G2035">
        <v>0</v>
      </c>
      <c r="H2035">
        <v>2032</v>
      </c>
      <c r="I2035">
        <v>3681000</v>
      </c>
      <c r="J2035">
        <v>6731000</v>
      </c>
      <c r="K2035">
        <v>2032</v>
      </c>
      <c r="L2035">
        <v>0</v>
      </c>
      <c r="M2035">
        <v>0</v>
      </c>
      <c r="N2035">
        <v>0.43871122737023532</v>
      </c>
      <c r="O2035">
        <v>0.54144640320048598</v>
      </c>
      <c r="P2035">
        <v>0</v>
      </c>
      <c r="Q2035">
        <v>0</v>
      </c>
      <c r="R2035">
        <v>1</v>
      </c>
      <c r="S2035">
        <v>1</v>
      </c>
      <c r="T2035">
        <v>7647716.1529733092</v>
      </c>
      <c r="U2035">
        <v>2500000</v>
      </c>
      <c r="V2035">
        <v>11805040.512587329</v>
      </c>
    </row>
    <row r="2036" spans="1:22" x14ac:dyDescent="0.25">
      <c r="A2036">
        <v>2033</v>
      </c>
      <c r="B2036" s="1">
        <f t="shared" si="31"/>
        <v>41847</v>
      </c>
      <c r="C2036">
        <v>3519336165.7660689</v>
      </c>
      <c r="D2036">
        <v>74928485.116506562</v>
      </c>
      <c r="E2036">
        <v>-543811.80438907619</v>
      </c>
      <c r="F2036">
        <v>0</v>
      </c>
      <c r="G2036">
        <v>0</v>
      </c>
      <c r="H2036">
        <v>2033</v>
      </c>
      <c r="I2036">
        <v>3673000</v>
      </c>
      <c r="J2036">
        <v>7030000</v>
      </c>
      <c r="K2036">
        <v>2033</v>
      </c>
      <c r="L2036">
        <v>0</v>
      </c>
      <c r="M2036">
        <v>0</v>
      </c>
      <c r="N2036">
        <v>0.43873657646127778</v>
      </c>
      <c r="O2036">
        <v>0.54145702115291006</v>
      </c>
      <c r="P2036">
        <v>0</v>
      </c>
      <c r="Q2036">
        <v>0</v>
      </c>
      <c r="R2036">
        <v>1</v>
      </c>
      <c r="S2036">
        <v>1</v>
      </c>
      <c r="T2036">
        <v>7378903.112465322</v>
      </c>
      <c r="U2036">
        <v>2500000</v>
      </c>
      <c r="V2036">
        <v>9617542.7783500813</v>
      </c>
    </row>
    <row r="2037" spans="1:22" x14ac:dyDescent="0.25">
      <c r="A2037">
        <v>2034</v>
      </c>
      <c r="B2037" s="1">
        <f t="shared" si="31"/>
        <v>41848</v>
      </c>
      <c r="C2037">
        <v>3736278171.5161028</v>
      </c>
      <c r="D2037">
        <v>74841291.31525059</v>
      </c>
      <c r="E2037">
        <v>-1138373.686466737</v>
      </c>
      <c r="F2037">
        <v>0</v>
      </c>
      <c r="G2037">
        <v>0</v>
      </c>
      <c r="H2037">
        <v>2034</v>
      </c>
      <c r="I2037">
        <v>3379000</v>
      </c>
      <c r="J2037">
        <v>6314000</v>
      </c>
      <c r="K2037">
        <v>2034</v>
      </c>
      <c r="L2037">
        <v>0</v>
      </c>
      <c r="M2037">
        <v>0</v>
      </c>
      <c r="N2037">
        <v>0.4387620764268273</v>
      </c>
      <c r="O2037">
        <v>0.54146702713619455</v>
      </c>
      <c r="P2037">
        <v>0</v>
      </c>
      <c r="Q2037">
        <v>0</v>
      </c>
      <c r="R2037">
        <v>1</v>
      </c>
      <c r="S2037">
        <v>1</v>
      </c>
      <c r="T2037">
        <v>7310231.5823394712</v>
      </c>
      <c r="U2037">
        <v>2685918.694001168</v>
      </c>
      <c r="V2037">
        <v>9648404.0231916234</v>
      </c>
    </row>
    <row r="2038" spans="1:22" x14ac:dyDescent="0.25">
      <c r="A2038">
        <v>2035</v>
      </c>
      <c r="B2038" s="1">
        <f t="shared" si="31"/>
        <v>41849</v>
      </c>
      <c r="C2038">
        <v>3439565000.5431042</v>
      </c>
      <c r="D2038">
        <v>74841291.31525059</v>
      </c>
      <c r="E2038">
        <v>-1726989.949856516</v>
      </c>
      <c r="F2038">
        <v>0</v>
      </c>
      <c r="G2038">
        <v>0</v>
      </c>
      <c r="H2038">
        <v>2035</v>
      </c>
      <c r="I2038">
        <v>3214000</v>
      </c>
      <c r="J2038">
        <v>5991000</v>
      </c>
      <c r="K2038">
        <v>2035</v>
      </c>
      <c r="L2038">
        <v>0</v>
      </c>
      <c r="M2038">
        <v>0</v>
      </c>
      <c r="N2038">
        <v>0.43879387517339608</v>
      </c>
      <c r="O2038">
        <v>0.54147935320133134</v>
      </c>
      <c r="P2038">
        <v>0</v>
      </c>
      <c r="Q2038">
        <v>0</v>
      </c>
      <c r="R2038">
        <v>1</v>
      </c>
      <c r="S2038">
        <v>1</v>
      </c>
      <c r="T2038">
        <v>6884870.5141432509</v>
      </c>
      <c r="U2038">
        <v>2500000</v>
      </c>
      <c r="V2038">
        <v>7693752.1505299145</v>
      </c>
    </row>
    <row r="2039" spans="1:22" x14ac:dyDescent="0.25">
      <c r="A2039">
        <v>2036</v>
      </c>
      <c r="B2039" s="1">
        <f t="shared" si="31"/>
        <v>41850</v>
      </c>
      <c r="C2039">
        <v>3507720254.8746362</v>
      </c>
      <c r="D2039">
        <v>74841291.31525059</v>
      </c>
      <c r="E2039">
        <v>-2309720.0507439631</v>
      </c>
      <c r="F2039">
        <v>0</v>
      </c>
      <c r="G2039">
        <v>0</v>
      </c>
      <c r="H2039">
        <v>2036</v>
      </c>
      <c r="I2039">
        <v>3227000</v>
      </c>
      <c r="J2039">
        <v>8566000</v>
      </c>
      <c r="K2039">
        <v>2036</v>
      </c>
      <c r="L2039">
        <v>0</v>
      </c>
      <c r="M2039">
        <v>0</v>
      </c>
      <c r="N2039">
        <v>0.43882792885842847</v>
      </c>
      <c r="O2039">
        <v>0.54149336750512089</v>
      </c>
      <c r="P2039">
        <v>0</v>
      </c>
      <c r="Q2039">
        <v>0</v>
      </c>
      <c r="R2039">
        <v>1</v>
      </c>
      <c r="S2039">
        <v>1</v>
      </c>
      <c r="T2039">
        <v>6659674.7087789439</v>
      </c>
      <c r="U2039">
        <v>2500000</v>
      </c>
      <c r="V2039">
        <v>5728563.288536774</v>
      </c>
    </row>
    <row r="2040" spans="1:22" x14ac:dyDescent="0.25">
      <c r="A2040">
        <v>2037</v>
      </c>
      <c r="B2040" s="1">
        <f t="shared" si="31"/>
        <v>41851</v>
      </c>
      <c r="C2040">
        <v>3616410548.5302148</v>
      </c>
      <c r="D2040">
        <v>74841291.31525059</v>
      </c>
      <c r="E2040">
        <v>48935737.149247207</v>
      </c>
      <c r="F2040">
        <v>0</v>
      </c>
      <c r="G2040">
        <v>0</v>
      </c>
      <c r="H2040">
        <v>2037</v>
      </c>
      <c r="I2040">
        <v>3214000</v>
      </c>
      <c r="J2040">
        <v>7502000</v>
      </c>
      <c r="K2040">
        <v>2037</v>
      </c>
      <c r="L2040">
        <v>0</v>
      </c>
      <c r="M2040">
        <v>0</v>
      </c>
      <c r="N2040">
        <v>0.43886174249145832</v>
      </c>
      <c r="O2040">
        <v>0.54149510221319153</v>
      </c>
      <c r="P2040">
        <v>0</v>
      </c>
      <c r="Q2040">
        <v>0</v>
      </c>
      <c r="R2040">
        <v>1</v>
      </c>
      <c r="S2040">
        <v>1</v>
      </c>
      <c r="T2040">
        <v>22792059.983716618</v>
      </c>
      <c r="U2040">
        <v>6630204.7646208787</v>
      </c>
      <c r="V2040">
        <v>14408265.15693184</v>
      </c>
    </row>
    <row r="2041" spans="1:22" x14ac:dyDescent="0.25">
      <c r="A2041">
        <v>2038</v>
      </c>
      <c r="B2041" s="1">
        <f t="shared" si="31"/>
        <v>41852</v>
      </c>
      <c r="C2041">
        <v>3454589609.7655602</v>
      </c>
      <c r="D2041">
        <v>75089129.24189572</v>
      </c>
      <c r="E2041">
        <v>7317318.8618185818</v>
      </c>
      <c r="F2041">
        <v>0</v>
      </c>
      <c r="G2041">
        <v>0</v>
      </c>
      <c r="H2041">
        <v>2038</v>
      </c>
      <c r="I2041">
        <v>3218000</v>
      </c>
      <c r="J2041">
        <v>6151000</v>
      </c>
      <c r="K2041">
        <v>2038</v>
      </c>
      <c r="L2041">
        <v>0</v>
      </c>
      <c r="M2041">
        <v>0</v>
      </c>
      <c r="N2041">
        <v>0.438866667987027</v>
      </c>
      <c r="O2041">
        <v>0.5413005683309543</v>
      </c>
      <c r="P2041">
        <v>0</v>
      </c>
      <c r="Q2041">
        <v>0</v>
      </c>
      <c r="R2041">
        <v>1</v>
      </c>
      <c r="S2041">
        <v>1</v>
      </c>
      <c r="T2041">
        <v>8320644.0355053172</v>
      </c>
      <c r="U2041">
        <v>2500000</v>
      </c>
      <c r="V2041">
        <v>12152323.01846797</v>
      </c>
    </row>
    <row r="2042" spans="1:22" x14ac:dyDescent="0.25">
      <c r="A2042">
        <v>2039</v>
      </c>
      <c r="B2042" s="1">
        <f t="shared" si="31"/>
        <v>41853</v>
      </c>
      <c r="C2042">
        <v>3536153512.8978448</v>
      </c>
      <c r="D2042">
        <v>74949915.804227412</v>
      </c>
      <c r="E2042">
        <v>3598775</v>
      </c>
      <c r="F2042">
        <v>0</v>
      </c>
      <c r="G2042">
        <v>0</v>
      </c>
      <c r="H2042">
        <v>2039</v>
      </c>
      <c r="I2042">
        <v>3876000</v>
      </c>
      <c r="J2042">
        <v>6763000</v>
      </c>
      <c r="K2042">
        <v>2039</v>
      </c>
      <c r="L2042">
        <v>0</v>
      </c>
      <c r="M2042">
        <v>0</v>
      </c>
      <c r="N2042">
        <v>0.43890063816803337</v>
      </c>
      <c r="O2042">
        <v>0.54131043252339894</v>
      </c>
      <c r="P2042">
        <v>0</v>
      </c>
      <c r="Q2042">
        <v>0</v>
      </c>
      <c r="R2042">
        <v>1</v>
      </c>
      <c r="S2042">
        <v>1</v>
      </c>
      <c r="T2042">
        <v>8940081.9960979652</v>
      </c>
      <c r="U2042">
        <v>4212440.0387343839</v>
      </c>
      <c r="V2042">
        <v>14251743.371935081</v>
      </c>
    </row>
    <row r="2043" spans="1:22" x14ac:dyDescent="0.25">
      <c r="A2043">
        <v>2040</v>
      </c>
      <c r="B2043" s="1">
        <f t="shared" si="31"/>
        <v>41854</v>
      </c>
      <c r="C2043">
        <v>3482415053.0532122</v>
      </c>
      <c r="D2043">
        <v>75079470.334697768</v>
      </c>
      <c r="E2043">
        <v>7197550</v>
      </c>
      <c r="F2043">
        <v>0</v>
      </c>
      <c r="G2043">
        <v>0</v>
      </c>
      <c r="H2043">
        <v>2040</v>
      </c>
      <c r="I2043">
        <v>3257000</v>
      </c>
      <c r="J2043">
        <v>9347000</v>
      </c>
      <c r="K2043">
        <v>2040</v>
      </c>
      <c r="L2043">
        <v>0</v>
      </c>
      <c r="M2043">
        <v>0</v>
      </c>
      <c r="N2043">
        <v>0.43892682657464338</v>
      </c>
      <c r="O2043">
        <v>0.54131753349935863</v>
      </c>
      <c r="P2043">
        <v>0</v>
      </c>
      <c r="Q2043">
        <v>0</v>
      </c>
      <c r="R2043">
        <v>1</v>
      </c>
      <c r="S2043">
        <v>1</v>
      </c>
      <c r="T2043">
        <v>10547712.48578237</v>
      </c>
      <c r="U2043">
        <v>5047351.3712422196</v>
      </c>
      <c r="V2043">
        <v>17159113.28112115</v>
      </c>
    </row>
    <row r="2044" spans="1:22" x14ac:dyDescent="0.25">
      <c r="A2044">
        <v>2041</v>
      </c>
      <c r="B2044" s="1">
        <f t="shared" si="31"/>
        <v>41855</v>
      </c>
      <c r="C2044">
        <v>3631571849.4123092</v>
      </c>
      <c r="D2044">
        <v>75258883.163036868</v>
      </c>
      <c r="E2044">
        <v>17993875</v>
      </c>
      <c r="F2044">
        <v>0</v>
      </c>
      <c r="G2044">
        <v>0</v>
      </c>
      <c r="H2044">
        <v>2041</v>
      </c>
      <c r="I2044">
        <v>5528000</v>
      </c>
      <c r="J2044">
        <v>15806000</v>
      </c>
      <c r="K2044">
        <v>2041</v>
      </c>
      <c r="L2044">
        <v>0</v>
      </c>
      <c r="M2044">
        <v>0</v>
      </c>
      <c r="N2044">
        <v>0.43895321384208502</v>
      </c>
      <c r="O2044">
        <v>0.54131923593625997</v>
      </c>
      <c r="P2044">
        <v>0</v>
      </c>
      <c r="Q2044">
        <v>0</v>
      </c>
      <c r="R2044">
        <v>1</v>
      </c>
      <c r="S2044">
        <v>1</v>
      </c>
      <c r="T2044">
        <v>15968531.173471419</v>
      </c>
      <c r="U2044">
        <v>7745067.4020929439</v>
      </c>
      <c r="V2044">
        <v>23862022.218821969</v>
      </c>
    </row>
    <row r="2045" spans="1:22" x14ac:dyDescent="0.25">
      <c r="A2045">
        <v>2042</v>
      </c>
      <c r="B2045" s="1">
        <f t="shared" si="31"/>
        <v>41856</v>
      </c>
      <c r="C2045">
        <v>3834848999.689332</v>
      </c>
      <c r="D2045">
        <v>75672517.440124482</v>
      </c>
      <c r="E2045">
        <v>28070445</v>
      </c>
      <c r="F2045">
        <v>0</v>
      </c>
      <c r="G2045">
        <v>0</v>
      </c>
      <c r="H2045">
        <v>2042</v>
      </c>
      <c r="I2045">
        <v>21419000</v>
      </c>
      <c r="J2045">
        <v>49878000</v>
      </c>
      <c r="K2045">
        <v>2042</v>
      </c>
      <c r="L2045">
        <v>0</v>
      </c>
      <c r="M2045">
        <v>0</v>
      </c>
      <c r="N2045">
        <v>0.43895029643841732</v>
      </c>
      <c r="O2045">
        <v>0.54132476370780114</v>
      </c>
      <c r="P2045">
        <v>0</v>
      </c>
      <c r="Q2045">
        <v>0</v>
      </c>
      <c r="R2045">
        <v>1</v>
      </c>
      <c r="S2045">
        <v>1</v>
      </c>
      <c r="T2045">
        <v>29889676.48992065</v>
      </c>
      <c r="U2045">
        <v>18958627.12768485</v>
      </c>
      <c r="V2045">
        <v>49042124.342766806</v>
      </c>
    </row>
    <row r="2046" spans="1:22" x14ac:dyDescent="0.25">
      <c r="A2046">
        <v>2043</v>
      </c>
      <c r="B2046" s="1">
        <f t="shared" si="31"/>
        <v>41857</v>
      </c>
      <c r="C2046">
        <v>3605100138.6595178</v>
      </c>
      <c r="D2046">
        <v>77226373.152000293</v>
      </c>
      <c r="E2046">
        <v>93052825.537637055</v>
      </c>
      <c r="F2046">
        <v>0</v>
      </c>
      <c r="G2046">
        <v>0</v>
      </c>
      <c r="H2046">
        <v>2043</v>
      </c>
      <c r="I2046">
        <v>17131000</v>
      </c>
      <c r="J2046">
        <v>30331000</v>
      </c>
      <c r="K2046">
        <v>2043</v>
      </c>
      <c r="L2046">
        <v>0</v>
      </c>
      <c r="M2046">
        <v>0</v>
      </c>
      <c r="N2046">
        <v>0.43919287699293369</v>
      </c>
      <c r="O2046">
        <v>0.5415466511956315</v>
      </c>
      <c r="P2046">
        <v>0</v>
      </c>
      <c r="Q2046">
        <v>0</v>
      </c>
      <c r="R2046">
        <v>1</v>
      </c>
      <c r="S2046">
        <v>1</v>
      </c>
      <c r="T2046">
        <v>69322944.036079362</v>
      </c>
      <c r="U2046">
        <v>41155504.447615653</v>
      </c>
      <c r="V2046">
        <v>105472134.26586211</v>
      </c>
    </row>
    <row r="2047" spans="1:22" x14ac:dyDescent="0.25">
      <c r="A2047">
        <v>2044</v>
      </c>
      <c r="B2047" s="1">
        <f t="shared" si="31"/>
        <v>41858</v>
      </c>
      <c r="C2047">
        <v>3632416909.3650789</v>
      </c>
      <c r="D2047">
        <v>80708650.261465535</v>
      </c>
      <c r="E2047">
        <v>17825355.810663279</v>
      </c>
      <c r="F2047">
        <v>0</v>
      </c>
      <c r="G2047">
        <v>0</v>
      </c>
      <c r="H2047">
        <v>2044</v>
      </c>
      <c r="I2047">
        <v>12582000</v>
      </c>
      <c r="J2047">
        <v>21945000</v>
      </c>
      <c r="K2047">
        <v>2044</v>
      </c>
      <c r="L2047">
        <v>0</v>
      </c>
      <c r="M2047">
        <v>0</v>
      </c>
      <c r="N2047">
        <v>0.43780670208340128</v>
      </c>
      <c r="O2047">
        <v>0.54036205636993062</v>
      </c>
      <c r="P2047">
        <v>0</v>
      </c>
      <c r="Q2047">
        <v>0</v>
      </c>
      <c r="R2047">
        <v>1</v>
      </c>
      <c r="S2047">
        <v>1</v>
      </c>
      <c r="T2047">
        <v>25209706.14867989</v>
      </c>
      <c r="U2047">
        <v>15529624.1487954</v>
      </c>
      <c r="V2047">
        <v>86567107.048311993</v>
      </c>
    </row>
    <row r="2048" spans="1:22" x14ac:dyDescent="0.25">
      <c r="A2048">
        <v>2045</v>
      </c>
      <c r="B2048" s="1">
        <f t="shared" si="31"/>
        <v>41859</v>
      </c>
      <c r="C2048">
        <v>3713849477.5848489</v>
      </c>
      <c r="D2048">
        <v>79542027.33116284</v>
      </c>
      <c r="E2048">
        <v>19433385</v>
      </c>
      <c r="F2048">
        <v>0</v>
      </c>
      <c r="G2048">
        <v>0</v>
      </c>
      <c r="H2048">
        <v>2045</v>
      </c>
      <c r="I2048">
        <v>7380000</v>
      </c>
      <c r="J2048">
        <v>13266000</v>
      </c>
      <c r="K2048">
        <v>2045</v>
      </c>
      <c r="L2048">
        <v>0</v>
      </c>
      <c r="M2048">
        <v>0</v>
      </c>
      <c r="N2048">
        <v>0.43781310662560469</v>
      </c>
      <c r="O2048">
        <v>0.54039163827768233</v>
      </c>
      <c r="P2048">
        <v>0</v>
      </c>
      <c r="Q2048">
        <v>0</v>
      </c>
      <c r="R2048">
        <v>1</v>
      </c>
      <c r="S2048">
        <v>1</v>
      </c>
      <c r="T2048">
        <v>24896058.782484129</v>
      </c>
      <c r="U2048">
        <v>14817801.212816181</v>
      </c>
      <c r="V2048">
        <v>72269301.455725834</v>
      </c>
    </row>
    <row r="2049" spans="1:22" x14ac:dyDescent="0.25">
      <c r="A2049">
        <v>2046</v>
      </c>
      <c r="B2049" s="1">
        <f t="shared" si="31"/>
        <v>41860</v>
      </c>
      <c r="C2049">
        <v>3714058708.1703272</v>
      </c>
      <c r="D2049">
        <v>78659714.512176961</v>
      </c>
      <c r="E2049">
        <v>1013432.754569255</v>
      </c>
      <c r="F2049">
        <v>0</v>
      </c>
      <c r="G2049">
        <v>0</v>
      </c>
      <c r="H2049">
        <v>2046</v>
      </c>
      <c r="I2049">
        <v>11488000</v>
      </c>
      <c r="J2049">
        <v>14044000</v>
      </c>
      <c r="K2049">
        <v>2046</v>
      </c>
      <c r="L2049">
        <v>0</v>
      </c>
      <c r="M2049">
        <v>0</v>
      </c>
      <c r="N2049">
        <v>0.43766972233070162</v>
      </c>
      <c r="O2049">
        <v>0.54027505055084324</v>
      </c>
      <c r="P2049">
        <v>0</v>
      </c>
      <c r="Q2049">
        <v>0</v>
      </c>
      <c r="R2049">
        <v>1</v>
      </c>
      <c r="S2049">
        <v>1</v>
      </c>
      <c r="T2049">
        <v>17157642.607124761</v>
      </c>
      <c r="U2049">
        <v>11564769.3806415</v>
      </c>
      <c r="V2049">
        <v>59041707.60404256</v>
      </c>
    </row>
    <row r="2050" spans="1:22" x14ac:dyDescent="0.25">
      <c r="A2050">
        <v>2047</v>
      </c>
      <c r="B2050" s="1">
        <f t="shared" si="31"/>
        <v>41861</v>
      </c>
      <c r="C2050">
        <v>3876678223.2255621</v>
      </c>
      <c r="D2050">
        <v>77843444.10311988</v>
      </c>
      <c r="E2050">
        <v>-103417.9500345453</v>
      </c>
      <c r="F2050">
        <v>0</v>
      </c>
      <c r="G2050">
        <v>0</v>
      </c>
      <c r="H2050">
        <v>2047</v>
      </c>
      <c r="I2050">
        <v>14130000</v>
      </c>
      <c r="J2050">
        <v>17822000</v>
      </c>
      <c r="K2050">
        <v>2047</v>
      </c>
      <c r="L2050">
        <v>0</v>
      </c>
      <c r="M2050">
        <v>0</v>
      </c>
      <c r="N2050">
        <v>0.43768624069364592</v>
      </c>
      <c r="O2050">
        <v>0.540268203061539</v>
      </c>
      <c r="P2050">
        <v>0</v>
      </c>
      <c r="Q2050">
        <v>0</v>
      </c>
      <c r="R2050">
        <v>1</v>
      </c>
      <c r="S2050">
        <v>1</v>
      </c>
      <c r="T2050">
        <v>14800247.626673279</v>
      </c>
      <c r="U2050">
        <v>9488790.8456866052</v>
      </c>
      <c r="V2050">
        <v>48235597.471375853</v>
      </c>
    </row>
    <row r="2051" spans="1:22" x14ac:dyDescent="0.25">
      <c r="A2051">
        <v>2048</v>
      </c>
      <c r="B2051" s="1">
        <f t="shared" si="31"/>
        <v>41862</v>
      </c>
      <c r="C2051">
        <v>3876855777.6487679</v>
      </c>
      <c r="D2051">
        <v>77176602.647507355</v>
      </c>
      <c r="E2051">
        <v>17371.229442684471</v>
      </c>
      <c r="F2051">
        <v>0</v>
      </c>
      <c r="G2051">
        <v>0</v>
      </c>
      <c r="H2051">
        <v>2048</v>
      </c>
      <c r="I2051">
        <v>8995000</v>
      </c>
      <c r="J2051">
        <v>13363000</v>
      </c>
      <c r="K2051">
        <v>2048</v>
      </c>
      <c r="L2051">
        <v>0</v>
      </c>
      <c r="M2051">
        <v>0</v>
      </c>
      <c r="N2051">
        <v>0.43768286775688758</v>
      </c>
      <c r="O2051">
        <v>0.54027346322372827</v>
      </c>
      <c r="P2051">
        <v>0</v>
      </c>
      <c r="Q2051">
        <v>0</v>
      </c>
      <c r="R2051">
        <v>1</v>
      </c>
      <c r="S2051">
        <v>1</v>
      </c>
      <c r="T2051">
        <v>14214376.97862184</v>
      </c>
      <c r="U2051">
        <v>9183246.9090163596</v>
      </c>
      <c r="V2051">
        <v>42160355.356218711</v>
      </c>
    </row>
    <row r="2052" spans="1:22" x14ac:dyDescent="0.25">
      <c r="A2052">
        <v>2049</v>
      </c>
      <c r="B2052" s="1">
        <f t="shared" ref="B2052:B2115" si="32">DATE(2009,1,1)+A2052</f>
        <v>41863</v>
      </c>
      <c r="C2052">
        <v>3768716892.5042691</v>
      </c>
      <c r="D2052">
        <v>76801701.480895787</v>
      </c>
      <c r="E2052">
        <v>128266.9024307982</v>
      </c>
      <c r="F2052">
        <v>0</v>
      </c>
      <c r="G2052">
        <v>0</v>
      </c>
      <c r="H2052">
        <v>2049</v>
      </c>
      <c r="I2052">
        <v>6286000</v>
      </c>
      <c r="J2052">
        <v>9278000</v>
      </c>
      <c r="K2052">
        <v>2049</v>
      </c>
      <c r="L2052">
        <v>0</v>
      </c>
      <c r="M2052">
        <v>0</v>
      </c>
      <c r="N2052">
        <v>0.43768387331131697</v>
      </c>
      <c r="O2052">
        <v>0.54027349988263051</v>
      </c>
      <c r="P2052">
        <v>0</v>
      </c>
      <c r="Q2052">
        <v>0</v>
      </c>
      <c r="R2052">
        <v>1</v>
      </c>
      <c r="S2052">
        <v>1</v>
      </c>
      <c r="T2052">
        <v>11673350.06751365</v>
      </c>
      <c r="U2052">
        <v>6905599.2363693323</v>
      </c>
      <c r="V2052">
        <v>34816669.546516381</v>
      </c>
    </row>
    <row r="2053" spans="1:22" x14ac:dyDescent="0.25">
      <c r="A2053">
        <v>2050</v>
      </c>
      <c r="B2053" s="1">
        <f t="shared" si="32"/>
        <v>41864</v>
      </c>
      <c r="C2053">
        <v>3592863221.230288</v>
      </c>
      <c r="D2053">
        <v>76348525.076548487</v>
      </c>
      <c r="E2053">
        <v>-537149.21778023907</v>
      </c>
      <c r="F2053">
        <v>0</v>
      </c>
      <c r="G2053">
        <v>0</v>
      </c>
      <c r="H2053">
        <v>2050</v>
      </c>
      <c r="I2053">
        <v>5148000</v>
      </c>
      <c r="J2053">
        <v>7609000</v>
      </c>
      <c r="K2053">
        <v>2050</v>
      </c>
      <c r="L2053">
        <v>0</v>
      </c>
      <c r="M2053">
        <v>0</v>
      </c>
      <c r="N2053">
        <v>0.4376878535475911</v>
      </c>
      <c r="O2053">
        <v>0.54027163689531665</v>
      </c>
      <c r="P2053">
        <v>0</v>
      </c>
      <c r="Q2053">
        <v>0</v>
      </c>
      <c r="R2053">
        <v>1</v>
      </c>
      <c r="S2053">
        <v>1</v>
      </c>
      <c r="T2053">
        <v>10106995.16651074</v>
      </c>
      <c r="U2053">
        <v>5585239.8084914219</v>
      </c>
      <c r="V2053">
        <v>28419835.911201838</v>
      </c>
    </row>
    <row r="2054" spans="1:22" x14ac:dyDescent="0.25">
      <c r="A2054">
        <v>2051</v>
      </c>
      <c r="B2054" s="1">
        <f t="shared" si="32"/>
        <v>41865</v>
      </c>
      <c r="C2054">
        <v>3660673115.9899511</v>
      </c>
      <c r="D2054">
        <v>75953778.604384631</v>
      </c>
      <c r="E2054">
        <v>-1131777.725722499</v>
      </c>
      <c r="F2054">
        <v>0</v>
      </c>
      <c r="G2054">
        <v>0</v>
      </c>
      <c r="H2054">
        <v>2051</v>
      </c>
      <c r="I2054">
        <v>4581000</v>
      </c>
      <c r="J2054">
        <v>8038000</v>
      </c>
      <c r="K2054">
        <v>2051</v>
      </c>
      <c r="L2054">
        <v>0</v>
      </c>
      <c r="M2054">
        <v>0</v>
      </c>
      <c r="N2054">
        <v>0.43770038317800097</v>
      </c>
      <c r="O2054">
        <v>0.54027416056287891</v>
      </c>
      <c r="P2054">
        <v>0</v>
      </c>
      <c r="Q2054">
        <v>0</v>
      </c>
      <c r="R2054">
        <v>1</v>
      </c>
      <c r="S2054">
        <v>1</v>
      </c>
      <c r="T2054">
        <v>8849967.0509057045</v>
      </c>
      <c r="U2054">
        <v>4561552.0021494776</v>
      </c>
      <c r="V2054">
        <v>23178432.005579501</v>
      </c>
    </row>
    <row r="2055" spans="1:22" x14ac:dyDescent="0.25">
      <c r="A2055">
        <v>2052</v>
      </c>
      <c r="B2055" s="1">
        <f t="shared" si="32"/>
        <v>41866</v>
      </c>
      <c r="C2055">
        <v>3687859047.7173591</v>
      </c>
      <c r="D2055">
        <v>75630333.315842509</v>
      </c>
      <c r="E2055">
        <v>30668515.05128175</v>
      </c>
      <c r="F2055">
        <v>0</v>
      </c>
      <c r="G2055">
        <v>0</v>
      </c>
      <c r="H2055">
        <v>2052</v>
      </c>
      <c r="I2055">
        <v>5530000</v>
      </c>
      <c r="J2055">
        <v>21909000</v>
      </c>
      <c r="K2055">
        <v>2052</v>
      </c>
      <c r="L2055">
        <v>0</v>
      </c>
      <c r="M2055">
        <v>0</v>
      </c>
      <c r="N2055">
        <v>0.43771883536946249</v>
      </c>
      <c r="O2055">
        <v>0.54028006646385762</v>
      </c>
      <c r="P2055">
        <v>0</v>
      </c>
      <c r="Q2055">
        <v>0</v>
      </c>
      <c r="R2055">
        <v>1</v>
      </c>
      <c r="S2055">
        <v>1</v>
      </c>
      <c r="T2055">
        <v>19526258.20057039</v>
      </c>
      <c r="U2055">
        <v>8026652.3842424331</v>
      </c>
      <c r="V2055">
        <v>27207963.675338101</v>
      </c>
    </row>
    <row r="2056" spans="1:22" x14ac:dyDescent="0.25">
      <c r="A2056">
        <v>2053</v>
      </c>
      <c r="B2056" s="1">
        <f t="shared" si="32"/>
        <v>41867</v>
      </c>
      <c r="C2056">
        <v>3796271230.0798659</v>
      </c>
      <c r="D2056">
        <v>75878994.372514099</v>
      </c>
      <c r="E2056">
        <v>39689270.685330823</v>
      </c>
      <c r="F2056">
        <v>0</v>
      </c>
      <c r="G2056">
        <v>0</v>
      </c>
      <c r="H2056">
        <v>2053</v>
      </c>
      <c r="I2056">
        <v>7692000</v>
      </c>
      <c r="J2056">
        <v>15338000</v>
      </c>
      <c r="K2056">
        <v>2053</v>
      </c>
      <c r="L2056">
        <v>0</v>
      </c>
      <c r="M2056">
        <v>0</v>
      </c>
      <c r="N2056">
        <v>0.43771249253545902</v>
      </c>
      <c r="O2056">
        <v>0.5403136817080707</v>
      </c>
      <c r="P2056">
        <v>0</v>
      </c>
      <c r="Q2056">
        <v>0</v>
      </c>
      <c r="R2056">
        <v>1</v>
      </c>
      <c r="S2056">
        <v>1</v>
      </c>
      <c r="T2056">
        <v>25461236.930578422</v>
      </c>
      <c r="U2056">
        <v>11332188.05995694</v>
      </c>
      <c r="V2056">
        <v>36020295.678773001</v>
      </c>
    </row>
    <row r="2057" spans="1:22" x14ac:dyDescent="0.25">
      <c r="A2057">
        <v>2054</v>
      </c>
      <c r="B2057" s="1">
        <f t="shared" si="32"/>
        <v>41868</v>
      </c>
      <c r="C2057">
        <v>3620346754.064302</v>
      </c>
      <c r="D2057">
        <v>76422800.444113076</v>
      </c>
      <c r="E2057">
        <v>5838208.628203772</v>
      </c>
      <c r="F2057">
        <v>0</v>
      </c>
      <c r="G2057">
        <v>0</v>
      </c>
      <c r="H2057">
        <v>2054</v>
      </c>
      <c r="I2057">
        <v>7461000</v>
      </c>
      <c r="J2057">
        <v>11364000</v>
      </c>
      <c r="K2057">
        <v>2054</v>
      </c>
      <c r="L2057">
        <v>0</v>
      </c>
      <c r="M2057">
        <v>0</v>
      </c>
      <c r="N2057">
        <v>0.43767823829373448</v>
      </c>
      <c r="O2057">
        <v>0.54022918025834921</v>
      </c>
      <c r="P2057">
        <v>0</v>
      </c>
      <c r="Q2057">
        <v>0</v>
      </c>
      <c r="R2057">
        <v>1</v>
      </c>
      <c r="S2057">
        <v>1</v>
      </c>
      <c r="T2057">
        <v>11103618.302456461</v>
      </c>
      <c r="U2057">
        <v>5447811.7392216446</v>
      </c>
      <c r="V2057">
        <v>29419324.162491079</v>
      </c>
    </row>
    <row r="2058" spans="1:22" x14ac:dyDescent="0.25">
      <c r="A2058">
        <v>2055</v>
      </c>
      <c r="B2058" s="1">
        <f t="shared" si="32"/>
        <v>41869</v>
      </c>
      <c r="C2058">
        <v>3674583929.3741999</v>
      </c>
      <c r="D2058">
        <v>76015456.691334948</v>
      </c>
      <c r="E2058">
        <v>0</v>
      </c>
      <c r="F2058">
        <v>0</v>
      </c>
      <c r="G2058">
        <v>0</v>
      </c>
      <c r="H2058">
        <v>2055</v>
      </c>
      <c r="I2058">
        <v>5781000</v>
      </c>
      <c r="J2058">
        <v>9851000</v>
      </c>
      <c r="K2058">
        <v>2055</v>
      </c>
      <c r="L2058">
        <v>0</v>
      </c>
      <c r="M2058">
        <v>0</v>
      </c>
      <c r="N2058">
        <v>0.43766833046484899</v>
      </c>
      <c r="O2058">
        <v>0.54022932068163332</v>
      </c>
      <c r="P2058">
        <v>0</v>
      </c>
      <c r="Q2058">
        <v>0</v>
      </c>
      <c r="R2058">
        <v>1</v>
      </c>
      <c r="S2058">
        <v>1</v>
      </c>
      <c r="T2058">
        <v>9315957.8105198685</v>
      </c>
      <c r="U2058">
        <v>4744278.5584149314</v>
      </c>
      <c r="V2058">
        <v>24002132.921556301</v>
      </c>
    </row>
    <row r="2059" spans="1:22" x14ac:dyDescent="0.25">
      <c r="A2059">
        <v>2056</v>
      </c>
      <c r="B2059" s="1">
        <f t="shared" si="32"/>
        <v>41870</v>
      </c>
      <c r="C2059">
        <v>3606952999.3733211</v>
      </c>
      <c r="D2059">
        <v>75681163.624904305</v>
      </c>
      <c r="E2059">
        <v>18833385</v>
      </c>
      <c r="F2059">
        <v>0</v>
      </c>
      <c r="G2059">
        <v>0</v>
      </c>
      <c r="H2059">
        <v>2056</v>
      </c>
      <c r="I2059">
        <v>5975000</v>
      </c>
      <c r="J2059">
        <v>17756000</v>
      </c>
      <c r="K2059">
        <v>2056</v>
      </c>
      <c r="L2059">
        <v>0</v>
      </c>
      <c r="M2059">
        <v>0</v>
      </c>
      <c r="N2059">
        <v>0.43767361236428881</v>
      </c>
      <c r="O2059">
        <v>0.54023103546105866</v>
      </c>
      <c r="P2059">
        <v>0</v>
      </c>
      <c r="Q2059">
        <v>0</v>
      </c>
      <c r="R2059">
        <v>1</v>
      </c>
      <c r="S2059">
        <v>1</v>
      </c>
      <c r="T2059">
        <v>15799184.92181938</v>
      </c>
      <c r="U2059">
        <v>7132235.0249071084</v>
      </c>
      <c r="V2059">
        <v>25903757.177539598</v>
      </c>
    </row>
    <row r="2060" spans="1:22" x14ac:dyDescent="0.25">
      <c r="A2060">
        <v>2057</v>
      </c>
      <c r="B2060" s="1">
        <f t="shared" si="32"/>
        <v>41871</v>
      </c>
      <c r="C2060">
        <v>3688258175.87536</v>
      </c>
      <c r="D2060">
        <v>75798512.224106029</v>
      </c>
      <c r="E2060">
        <v>7357988.0747539513</v>
      </c>
      <c r="F2060">
        <v>0</v>
      </c>
      <c r="G2060">
        <v>0</v>
      </c>
      <c r="H2060">
        <v>2057</v>
      </c>
      <c r="I2060">
        <v>6348000</v>
      </c>
      <c r="J2060">
        <v>27107000</v>
      </c>
      <c r="K2060">
        <v>2057</v>
      </c>
      <c r="L2060">
        <v>0</v>
      </c>
      <c r="M2060">
        <v>0</v>
      </c>
      <c r="N2060">
        <v>0.43767692483299792</v>
      </c>
      <c r="O2060">
        <v>0.5402405866926927</v>
      </c>
      <c r="P2060">
        <v>0</v>
      </c>
      <c r="Q2060">
        <v>0</v>
      </c>
      <c r="R2060">
        <v>1</v>
      </c>
      <c r="S2060">
        <v>1</v>
      </c>
      <c r="T2060">
        <v>19567062.431561001</v>
      </c>
      <c r="U2060">
        <v>13836317.28098364</v>
      </c>
      <c r="V2060">
        <v>40073038.789435133</v>
      </c>
    </row>
    <row r="2061" spans="1:22" x14ac:dyDescent="0.25">
      <c r="A2061">
        <v>2058</v>
      </c>
      <c r="B2061" s="1">
        <f t="shared" si="32"/>
        <v>41872</v>
      </c>
      <c r="C2061">
        <v>3579988697.5582261</v>
      </c>
      <c r="D2061">
        <v>76672893.871068612</v>
      </c>
      <c r="E2061">
        <v>30949465</v>
      </c>
      <c r="F2061">
        <v>0</v>
      </c>
      <c r="G2061">
        <v>0</v>
      </c>
      <c r="H2061">
        <v>2058</v>
      </c>
      <c r="I2061">
        <v>5375000</v>
      </c>
      <c r="J2061">
        <v>11374000</v>
      </c>
      <c r="K2061">
        <v>2058</v>
      </c>
      <c r="L2061">
        <v>0</v>
      </c>
      <c r="M2061">
        <v>0</v>
      </c>
      <c r="N2061">
        <v>0.43753543847957288</v>
      </c>
      <c r="O2061">
        <v>0.54028135802810329</v>
      </c>
      <c r="P2061">
        <v>0</v>
      </c>
      <c r="Q2061">
        <v>0</v>
      </c>
      <c r="R2061">
        <v>1</v>
      </c>
      <c r="S2061">
        <v>1</v>
      </c>
      <c r="T2061">
        <v>25751334.46663589</v>
      </c>
      <c r="U2061">
        <v>13955765.433166159</v>
      </c>
      <c r="V2061">
        <v>48091309.452390812</v>
      </c>
    </row>
    <row r="2062" spans="1:22" x14ac:dyDescent="0.25">
      <c r="A2062">
        <v>2059</v>
      </c>
      <c r="B2062" s="1">
        <f t="shared" si="32"/>
        <v>41873</v>
      </c>
      <c r="C2062">
        <v>3877940202.5298672</v>
      </c>
      <c r="D2062">
        <v>77167698.681933612</v>
      </c>
      <c r="E2062">
        <v>3752566.8384193112</v>
      </c>
      <c r="F2062">
        <v>0</v>
      </c>
      <c r="G2062">
        <v>0</v>
      </c>
      <c r="H2062">
        <v>2059</v>
      </c>
      <c r="I2062">
        <v>17598000</v>
      </c>
      <c r="J2062">
        <v>56225000</v>
      </c>
      <c r="K2062">
        <v>2059</v>
      </c>
      <c r="L2062">
        <v>0</v>
      </c>
      <c r="M2062">
        <v>0</v>
      </c>
      <c r="N2062">
        <v>0.43735467706656189</v>
      </c>
      <c r="O2062">
        <v>0.54010257885129476</v>
      </c>
      <c r="P2062">
        <v>0</v>
      </c>
      <c r="Q2062">
        <v>0</v>
      </c>
      <c r="R2062">
        <v>1</v>
      </c>
      <c r="S2062">
        <v>1</v>
      </c>
      <c r="T2062">
        <v>13115573.99982414</v>
      </c>
      <c r="U2062">
        <v>8183161.5389846452</v>
      </c>
      <c r="V2062">
        <v>40855935.408290133</v>
      </c>
    </row>
    <row r="2063" spans="1:22" x14ac:dyDescent="0.25">
      <c r="A2063">
        <v>2060</v>
      </c>
      <c r="B2063" s="1">
        <f t="shared" si="32"/>
        <v>41874</v>
      </c>
      <c r="C2063">
        <v>3649394271.049613</v>
      </c>
      <c r="D2063">
        <v>76721206.16055131</v>
      </c>
      <c r="E2063">
        <v>123078105</v>
      </c>
      <c r="F2063">
        <v>0</v>
      </c>
      <c r="G2063">
        <v>25476174.150147632</v>
      </c>
      <c r="H2063">
        <v>2060</v>
      </c>
      <c r="I2063">
        <v>15257000</v>
      </c>
      <c r="J2063">
        <v>27346000</v>
      </c>
      <c r="K2063">
        <v>2060</v>
      </c>
      <c r="L2063">
        <v>0</v>
      </c>
      <c r="M2063">
        <v>929.88035648038851</v>
      </c>
      <c r="N2063">
        <v>0.43725515795246772</v>
      </c>
      <c r="O2063">
        <v>0.53927120964216224</v>
      </c>
      <c r="P2063">
        <v>0</v>
      </c>
      <c r="Q2063">
        <v>0</v>
      </c>
      <c r="R2063">
        <v>1</v>
      </c>
      <c r="S2063">
        <v>1</v>
      </c>
      <c r="T2063">
        <v>77583785.226971686</v>
      </c>
      <c r="U2063">
        <v>41582646.963921458</v>
      </c>
      <c r="V2063">
        <v>100725625.8527409</v>
      </c>
    </row>
    <row r="2064" spans="1:22" x14ac:dyDescent="0.25">
      <c r="A2064">
        <v>2061</v>
      </c>
      <c r="B2064" s="1">
        <f t="shared" si="32"/>
        <v>41875</v>
      </c>
      <c r="C2064">
        <v>3782912089.5661888</v>
      </c>
      <c r="D2064">
        <v>80415744.808862895</v>
      </c>
      <c r="E2064">
        <v>24955147.56453887</v>
      </c>
      <c r="F2064">
        <v>0</v>
      </c>
      <c r="G2064">
        <v>0</v>
      </c>
      <c r="H2064">
        <v>2061</v>
      </c>
      <c r="I2064">
        <v>9838000</v>
      </c>
      <c r="J2064">
        <v>21361000</v>
      </c>
      <c r="K2064">
        <v>2061</v>
      </c>
      <c r="L2064">
        <v>0</v>
      </c>
      <c r="M2064">
        <v>0</v>
      </c>
      <c r="N2064">
        <v>0.43552419221179922</v>
      </c>
      <c r="O2064">
        <v>0.53718303129177924</v>
      </c>
      <c r="P2064">
        <v>0</v>
      </c>
      <c r="Q2064">
        <v>0</v>
      </c>
      <c r="R2064">
        <v>1</v>
      </c>
      <c r="S2064">
        <v>1</v>
      </c>
      <c r="T2064">
        <v>26446919.898545351</v>
      </c>
      <c r="U2064">
        <v>14462905.23458623</v>
      </c>
      <c r="V2064">
        <v>82271904.689198345</v>
      </c>
    </row>
    <row r="2065" spans="1:22" x14ac:dyDescent="0.25">
      <c r="A2065">
        <v>2062</v>
      </c>
      <c r="B2065" s="1">
        <f t="shared" si="32"/>
        <v>41876</v>
      </c>
      <c r="C2065">
        <v>3643383042.193285</v>
      </c>
      <c r="D2065">
        <v>79276971.824774534</v>
      </c>
      <c r="E2065">
        <v>12412184.2063467</v>
      </c>
      <c r="F2065">
        <v>0</v>
      </c>
      <c r="G2065">
        <v>0</v>
      </c>
      <c r="H2065">
        <v>2062</v>
      </c>
      <c r="I2065">
        <v>8620000</v>
      </c>
      <c r="J2065">
        <v>14776000</v>
      </c>
      <c r="K2065">
        <v>2062</v>
      </c>
      <c r="L2065">
        <v>0</v>
      </c>
      <c r="M2065">
        <v>0</v>
      </c>
      <c r="N2065">
        <v>0.43547276251858041</v>
      </c>
      <c r="O2065">
        <v>0.53719519361899248</v>
      </c>
      <c r="P2065">
        <v>0</v>
      </c>
      <c r="Q2065">
        <v>0</v>
      </c>
      <c r="R2065">
        <v>1</v>
      </c>
      <c r="S2065">
        <v>1</v>
      </c>
      <c r="T2065">
        <v>29261314.024488341</v>
      </c>
      <c r="U2065">
        <v>20500473.25848173</v>
      </c>
      <c r="V2065">
        <v>81011031.40672718</v>
      </c>
    </row>
    <row r="2066" spans="1:22" x14ac:dyDescent="0.25">
      <c r="A2066">
        <v>2063</v>
      </c>
      <c r="B2066" s="1">
        <f t="shared" si="32"/>
        <v>41877</v>
      </c>
      <c r="C2066">
        <v>3689500267.849391</v>
      </c>
      <c r="D2066">
        <v>79199163.754645377</v>
      </c>
      <c r="E2066">
        <v>12235835</v>
      </c>
      <c r="F2066">
        <v>0</v>
      </c>
      <c r="G2066">
        <v>0</v>
      </c>
      <c r="H2066">
        <v>2063</v>
      </c>
      <c r="I2066">
        <v>6901000</v>
      </c>
      <c r="J2066">
        <v>13568000</v>
      </c>
      <c r="K2066">
        <v>2063</v>
      </c>
      <c r="L2066">
        <v>0</v>
      </c>
      <c r="M2066">
        <v>0</v>
      </c>
      <c r="N2066">
        <v>0.43510542017483628</v>
      </c>
      <c r="O2066">
        <v>0.53701680571950339</v>
      </c>
      <c r="P2066">
        <v>0</v>
      </c>
      <c r="Q2066">
        <v>0</v>
      </c>
      <c r="R2066">
        <v>1</v>
      </c>
      <c r="S2066">
        <v>1</v>
      </c>
      <c r="T2066">
        <v>26357847.52046537</v>
      </c>
      <c r="U2066">
        <v>17779335.50144754</v>
      </c>
      <c r="V2066">
        <v>76034228.960182756</v>
      </c>
    </row>
    <row r="2067" spans="1:22" x14ac:dyDescent="0.25">
      <c r="A2067">
        <v>2064</v>
      </c>
      <c r="B2067" s="1">
        <f t="shared" si="32"/>
        <v>41878</v>
      </c>
      <c r="C2067">
        <v>3853457137.5956602</v>
      </c>
      <c r="D2067">
        <v>78892046.933975816</v>
      </c>
      <c r="E2067">
        <v>0</v>
      </c>
      <c r="F2067">
        <v>0</v>
      </c>
      <c r="G2067">
        <v>0</v>
      </c>
      <c r="H2067">
        <v>2064</v>
      </c>
      <c r="I2067">
        <v>6358000</v>
      </c>
      <c r="J2067">
        <v>10763000</v>
      </c>
      <c r="K2067">
        <v>2064</v>
      </c>
      <c r="L2067">
        <v>0</v>
      </c>
      <c r="M2067">
        <v>0</v>
      </c>
      <c r="N2067">
        <v>0.4347993614550969</v>
      </c>
      <c r="O2067">
        <v>0.53687634916886862</v>
      </c>
      <c r="P2067">
        <v>0</v>
      </c>
      <c r="Q2067">
        <v>0</v>
      </c>
      <c r="R2067">
        <v>1</v>
      </c>
      <c r="S2067">
        <v>1</v>
      </c>
      <c r="T2067">
        <v>17829088.191276509</v>
      </c>
      <c r="U2067">
        <v>11985342.553754469</v>
      </c>
      <c r="V2067">
        <v>62099733.447890133</v>
      </c>
    </row>
    <row r="2068" spans="1:22" x14ac:dyDescent="0.25">
      <c r="A2068">
        <v>2065</v>
      </c>
      <c r="B2068" s="1">
        <f t="shared" si="32"/>
        <v>41879</v>
      </c>
      <c r="C2068">
        <v>3855952552.5818081</v>
      </c>
      <c r="D2068">
        <v>78032153.858987302</v>
      </c>
      <c r="E2068">
        <v>2998775</v>
      </c>
      <c r="F2068">
        <v>0</v>
      </c>
      <c r="G2068">
        <v>0</v>
      </c>
      <c r="H2068">
        <v>2065</v>
      </c>
      <c r="I2068">
        <v>6273000</v>
      </c>
      <c r="J2068">
        <v>10376000</v>
      </c>
      <c r="K2068">
        <v>2065</v>
      </c>
      <c r="L2068">
        <v>0</v>
      </c>
      <c r="M2068">
        <v>0</v>
      </c>
      <c r="N2068">
        <v>0.43472148789745879</v>
      </c>
      <c r="O2068">
        <v>0.53683388896451678</v>
      </c>
      <c r="P2068">
        <v>0</v>
      </c>
      <c r="Q2068">
        <v>0</v>
      </c>
      <c r="R2068">
        <v>1</v>
      </c>
      <c r="S2068">
        <v>1</v>
      </c>
      <c r="T2068">
        <v>15706725.879009809</v>
      </c>
      <c r="U2068">
        <v>9989738.8692001328</v>
      </c>
      <c r="V2068">
        <v>50717306.503562979</v>
      </c>
    </row>
    <row r="2069" spans="1:22" x14ac:dyDescent="0.25">
      <c r="A2069">
        <v>2066</v>
      </c>
      <c r="B2069" s="1">
        <f t="shared" si="32"/>
        <v>41880</v>
      </c>
      <c r="C2069">
        <v>3858198173.839005</v>
      </c>
      <c r="D2069">
        <v>77329748.084960163</v>
      </c>
      <c r="E2069">
        <v>2879020</v>
      </c>
      <c r="F2069">
        <v>0</v>
      </c>
      <c r="G2069">
        <v>0</v>
      </c>
      <c r="H2069">
        <v>2066</v>
      </c>
      <c r="I2069">
        <v>9775000</v>
      </c>
      <c r="J2069">
        <v>20161000</v>
      </c>
      <c r="K2069">
        <v>2066</v>
      </c>
      <c r="L2069">
        <v>0</v>
      </c>
      <c r="M2069">
        <v>0</v>
      </c>
      <c r="N2069">
        <v>0.43469057693078361</v>
      </c>
      <c r="O2069">
        <v>0.53681048382428997</v>
      </c>
      <c r="P2069">
        <v>0</v>
      </c>
      <c r="Q2069">
        <v>0</v>
      </c>
      <c r="R2069">
        <v>1</v>
      </c>
      <c r="S2069">
        <v>1</v>
      </c>
      <c r="T2069">
        <v>13996021.73517677</v>
      </c>
      <c r="U2069">
        <v>8557505.4316375069</v>
      </c>
      <c r="V2069">
        <v>42224560.937298529</v>
      </c>
    </row>
    <row r="2070" spans="1:22" x14ac:dyDescent="0.25">
      <c r="A2070">
        <v>2067</v>
      </c>
      <c r="B2070" s="1">
        <f t="shared" si="32"/>
        <v>41881</v>
      </c>
      <c r="C2070">
        <v>3860218980.892036</v>
      </c>
      <c r="D2070">
        <v>76805663.585910454</v>
      </c>
      <c r="E2070">
        <v>46064319.999999993</v>
      </c>
      <c r="F2070">
        <v>0</v>
      </c>
      <c r="G2070">
        <v>0</v>
      </c>
      <c r="H2070">
        <v>2067</v>
      </c>
      <c r="I2070">
        <v>9707000</v>
      </c>
      <c r="J2070">
        <v>18359000</v>
      </c>
      <c r="K2070">
        <v>2067</v>
      </c>
      <c r="L2070">
        <v>0</v>
      </c>
      <c r="M2070">
        <v>0</v>
      </c>
      <c r="N2070">
        <v>0.43469070300568591</v>
      </c>
      <c r="O2070">
        <v>0.5368038360504841</v>
      </c>
      <c r="P2070">
        <v>0</v>
      </c>
      <c r="Q2070">
        <v>0</v>
      </c>
      <c r="R2070">
        <v>1</v>
      </c>
      <c r="S2070">
        <v>1</v>
      </c>
      <c r="T2070">
        <v>37619903.792631537</v>
      </c>
      <c r="U2070">
        <v>21107439.599708989</v>
      </c>
      <c r="V2070">
        <v>62077555.414829418</v>
      </c>
    </row>
    <row r="2071" spans="1:22" x14ac:dyDescent="0.25">
      <c r="A2071">
        <v>2068</v>
      </c>
      <c r="B2071" s="1">
        <f t="shared" si="32"/>
        <v>41882</v>
      </c>
      <c r="C2071">
        <v>3862037455.2980199</v>
      </c>
      <c r="D2071">
        <v>78030785.259957016</v>
      </c>
      <c r="E2071">
        <v>6610284.9272938073</v>
      </c>
      <c r="F2071">
        <v>0</v>
      </c>
      <c r="G2071">
        <v>0</v>
      </c>
      <c r="H2071">
        <v>2068</v>
      </c>
      <c r="I2071">
        <v>7934000</v>
      </c>
      <c r="J2071">
        <v>12117000</v>
      </c>
      <c r="K2071">
        <v>2068</v>
      </c>
      <c r="L2071">
        <v>0</v>
      </c>
      <c r="M2071">
        <v>0</v>
      </c>
      <c r="N2071">
        <v>0.43435579666249252</v>
      </c>
      <c r="O2071">
        <v>0.53649911640647518</v>
      </c>
      <c r="P2071">
        <v>0</v>
      </c>
      <c r="Q2071">
        <v>0</v>
      </c>
      <c r="R2071">
        <v>1</v>
      </c>
      <c r="S2071">
        <v>1</v>
      </c>
      <c r="T2071">
        <v>16100809.654475771</v>
      </c>
      <c r="U2071">
        <v>9472757.6451250836</v>
      </c>
      <c r="V2071">
        <v>51081860.746930987</v>
      </c>
    </row>
    <row r="2072" spans="1:22" x14ac:dyDescent="0.25">
      <c r="A2072">
        <v>2069</v>
      </c>
      <c r="B2072" s="1">
        <f t="shared" si="32"/>
        <v>41883</v>
      </c>
      <c r="C2072">
        <v>3863673830.444694</v>
      </c>
      <c r="D2072">
        <v>77352244.605846286</v>
      </c>
      <c r="E2072">
        <v>0</v>
      </c>
      <c r="F2072">
        <v>0</v>
      </c>
      <c r="G2072">
        <v>0</v>
      </c>
      <c r="H2072">
        <v>2069</v>
      </c>
      <c r="I2072">
        <v>7584000</v>
      </c>
      <c r="J2072">
        <v>11914000</v>
      </c>
      <c r="K2072">
        <v>2069</v>
      </c>
      <c r="L2072">
        <v>0</v>
      </c>
      <c r="M2072">
        <v>0</v>
      </c>
      <c r="N2072">
        <v>0.43434968493675891</v>
      </c>
      <c r="O2072">
        <v>0.53648540432585556</v>
      </c>
      <c r="P2072">
        <v>0</v>
      </c>
      <c r="Q2072">
        <v>0</v>
      </c>
      <c r="R2072">
        <v>1</v>
      </c>
      <c r="S2072">
        <v>1</v>
      </c>
      <c r="T2072">
        <v>13546847.955644149</v>
      </c>
      <c r="U2072">
        <v>8238986.4427617975</v>
      </c>
      <c r="V2072">
        <v>41709005.61698734</v>
      </c>
    </row>
    <row r="2073" spans="1:22" x14ac:dyDescent="0.25">
      <c r="A2073">
        <v>2070</v>
      </c>
      <c r="B2073" s="1">
        <f t="shared" si="32"/>
        <v>41884</v>
      </c>
      <c r="C2073">
        <v>3770717387.0840449</v>
      </c>
      <c r="D2073">
        <v>76773848.838880837</v>
      </c>
      <c r="E2073">
        <v>-600000</v>
      </c>
      <c r="F2073">
        <v>0</v>
      </c>
      <c r="G2073">
        <v>0</v>
      </c>
      <c r="H2073">
        <v>2070</v>
      </c>
      <c r="I2073">
        <v>6994000</v>
      </c>
      <c r="J2073">
        <v>10533000</v>
      </c>
      <c r="K2073">
        <v>2070</v>
      </c>
      <c r="L2073">
        <v>0</v>
      </c>
      <c r="M2073">
        <v>0</v>
      </c>
      <c r="N2073">
        <v>0.43434900583461789</v>
      </c>
      <c r="O2073">
        <v>0.53648311053146736</v>
      </c>
      <c r="P2073">
        <v>0</v>
      </c>
      <c r="Q2073">
        <v>0</v>
      </c>
      <c r="R2073">
        <v>1</v>
      </c>
      <c r="S2073">
        <v>1</v>
      </c>
      <c r="T2073">
        <v>12340159.11015388</v>
      </c>
      <c r="U2073">
        <v>7312410.3939908473</v>
      </c>
      <c r="V2073">
        <v>35247432.002515927</v>
      </c>
    </row>
    <row r="2074" spans="1:22" x14ac:dyDescent="0.25">
      <c r="A2074">
        <v>2071</v>
      </c>
      <c r="B2074" s="1">
        <f t="shared" si="32"/>
        <v>41885</v>
      </c>
      <c r="C2074">
        <v>3866471302.0920081</v>
      </c>
      <c r="D2074">
        <v>76375107.284175038</v>
      </c>
      <c r="E2074">
        <v>-1194000.00013411</v>
      </c>
      <c r="F2074">
        <v>0</v>
      </c>
      <c r="G2074">
        <v>0</v>
      </c>
      <c r="H2074">
        <v>2071</v>
      </c>
      <c r="I2074">
        <v>7585000</v>
      </c>
      <c r="J2074">
        <v>14846000</v>
      </c>
      <c r="K2074">
        <v>2071</v>
      </c>
      <c r="L2074">
        <v>0</v>
      </c>
      <c r="M2074">
        <v>0</v>
      </c>
      <c r="N2074">
        <v>0.43435064158078901</v>
      </c>
      <c r="O2074">
        <v>0.53648123633717337</v>
      </c>
      <c r="P2074">
        <v>0</v>
      </c>
      <c r="Q2074">
        <v>0</v>
      </c>
      <c r="R2074">
        <v>1</v>
      </c>
      <c r="S2074">
        <v>1</v>
      </c>
      <c r="T2074">
        <v>10394213.49657491</v>
      </c>
      <c r="U2074">
        <v>5629911.1610373538</v>
      </c>
      <c r="V2074">
        <v>28771128.29980541</v>
      </c>
    </row>
    <row r="2075" spans="1:22" x14ac:dyDescent="0.25">
      <c r="A2075">
        <v>2072</v>
      </c>
      <c r="B2075" s="1">
        <f t="shared" si="32"/>
        <v>41886</v>
      </c>
      <c r="C2075">
        <v>3867663537.7243328</v>
      </c>
      <c r="D2075">
        <v>75975456.740632176</v>
      </c>
      <c r="E2075">
        <v>37804464.999600351</v>
      </c>
      <c r="F2075">
        <v>0</v>
      </c>
      <c r="G2075">
        <v>0</v>
      </c>
      <c r="H2075">
        <v>2072</v>
      </c>
      <c r="I2075">
        <v>18762000</v>
      </c>
      <c r="J2075">
        <v>52469000</v>
      </c>
      <c r="K2075">
        <v>2072</v>
      </c>
      <c r="L2075">
        <v>0</v>
      </c>
      <c r="M2075">
        <v>0</v>
      </c>
      <c r="N2075">
        <v>0.43434112122566571</v>
      </c>
      <c r="O2075">
        <v>0.5364671962464973</v>
      </c>
      <c r="P2075">
        <v>0</v>
      </c>
      <c r="Q2075">
        <v>0</v>
      </c>
      <c r="R2075">
        <v>1</v>
      </c>
      <c r="S2075">
        <v>1</v>
      </c>
      <c r="T2075">
        <v>33806636.664508186</v>
      </c>
      <c r="U2075">
        <v>19990887.31067491</v>
      </c>
      <c r="V2075">
        <v>53043462.62460731</v>
      </c>
    </row>
    <row r="2076" spans="1:22" x14ac:dyDescent="0.25">
      <c r="A2076">
        <v>2073</v>
      </c>
      <c r="B2076" s="1">
        <f t="shared" si="32"/>
        <v>41887</v>
      </c>
      <c r="C2076">
        <v>3868736298.3555079</v>
      </c>
      <c r="D2076">
        <v>77473294.404097706</v>
      </c>
      <c r="E2076">
        <v>62258115.215642467</v>
      </c>
      <c r="F2076">
        <v>0</v>
      </c>
      <c r="G2076">
        <v>0</v>
      </c>
      <c r="H2076">
        <v>2073</v>
      </c>
      <c r="I2076">
        <v>14780000</v>
      </c>
      <c r="J2076">
        <v>26221000</v>
      </c>
      <c r="K2076">
        <v>2073</v>
      </c>
      <c r="L2076">
        <v>0</v>
      </c>
      <c r="M2076">
        <v>0</v>
      </c>
      <c r="N2076">
        <v>0.43450372237598239</v>
      </c>
      <c r="O2076">
        <v>0.53681939121225342</v>
      </c>
      <c r="P2076">
        <v>0</v>
      </c>
      <c r="Q2076">
        <v>0</v>
      </c>
      <c r="R2076">
        <v>1</v>
      </c>
      <c r="S2076">
        <v>1</v>
      </c>
      <c r="T2076">
        <v>49648379.827491969</v>
      </c>
      <c r="U2076">
        <v>29078438.02663786</v>
      </c>
      <c r="V2076">
        <v>84312072.455410123</v>
      </c>
    </row>
    <row r="2077" spans="1:22" x14ac:dyDescent="0.25">
      <c r="A2077">
        <v>2074</v>
      </c>
      <c r="B2077" s="1">
        <f t="shared" si="32"/>
        <v>41888</v>
      </c>
      <c r="C2077">
        <v>3869701531.5582991</v>
      </c>
      <c r="D2077">
        <v>79402869.897828758</v>
      </c>
      <c r="E2077">
        <v>10477449.9377685</v>
      </c>
      <c r="F2077">
        <v>0</v>
      </c>
      <c r="G2077">
        <v>0</v>
      </c>
      <c r="H2077">
        <v>2074</v>
      </c>
      <c r="I2077">
        <v>11354000</v>
      </c>
      <c r="J2077">
        <v>17929000</v>
      </c>
      <c r="K2077">
        <v>2074</v>
      </c>
      <c r="L2077">
        <v>0</v>
      </c>
      <c r="M2077">
        <v>0</v>
      </c>
      <c r="N2077">
        <v>0.43403649221843021</v>
      </c>
      <c r="O2077">
        <v>0.53642592502709285</v>
      </c>
      <c r="P2077">
        <v>0</v>
      </c>
      <c r="Q2077">
        <v>0</v>
      </c>
      <c r="R2077">
        <v>1</v>
      </c>
      <c r="S2077">
        <v>1</v>
      </c>
      <c r="T2077">
        <v>20265739.6722719</v>
      </c>
      <c r="U2077">
        <v>12546952.055541299</v>
      </c>
      <c r="V2077">
        <v>68866571.266557246</v>
      </c>
    </row>
    <row r="2078" spans="1:22" x14ac:dyDescent="0.25">
      <c r="A2078">
        <v>2075</v>
      </c>
      <c r="B2078" s="1">
        <f t="shared" si="32"/>
        <v>41889</v>
      </c>
      <c r="C2078">
        <v>3775989166.4650202</v>
      </c>
      <c r="D2078">
        <v>78449733.166017771</v>
      </c>
      <c r="E2078">
        <v>0</v>
      </c>
      <c r="F2078">
        <v>0</v>
      </c>
      <c r="G2078">
        <v>0</v>
      </c>
      <c r="H2078">
        <v>2075</v>
      </c>
      <c r="I2078">
        <v>9025000</v>
      </c>
      <c r="J2078">
        <v>14858000</v>
      </c>
      <c r="K2078">
        <v>2075</v>
      </c>
      <c r="L2078">
        <v>0</v>
      </c>
      <c r="M2078">
        <v>0</v>
      </c>
      <c r="N2078">
        <v>0.43404810913573849</v>
      </c>
      <c r="O2078">
        <v>0.53643493671289</v>
      </c>
      <c r="P2078">
        <v>0</v>
      </c>
      <c r="Q2078">
        <v>0</v>
      </c>
      <c r="R2078">
        <v>1</v>
      </c>
      <c r="S2078">
        <v>1</v>
      </c>
      <c r="T2078">
        <v>18003432.69730074</v>
      </c>
      <c r="U2078">
        <v>12562377.041690931</v>
      </c>
      <c r="V2078">
        <v>59019731.372861557</v>
      </c>
    </row>
    <row r="2079" spans="1:22" x14ac:dyDescent="0.25">
      <c r="A2079">
        <v>2076</v>
      </c>
      <c r="B2079" s="1">
        <f t="shared" si="32"/>
        <v>41890</v>
      </c>
      <c r="C2079">
        <v>3871351351.6242528</v>
      </c>
      <c r="D2079">
        <v>77842087.957216337</v>
      </c>
      <c r="E2079">
        <v>-600000</v>
      </c>
      <c r="F2079">
        <v>0</v>
      </c>
      <c r="G2079">
        <v>0</v>
      </c>
      <c r="H2079">
        <v>2076</v>
      </c>
      <c r="I2079">
        <v>7361000</v>
      </c>
      <c r="J2079">
        <v>11766000</v>
      </c>
      <c r="K2079">
        <v>2076</v>
      </c>
      <c r="L2079">
        <v>0</v>
      </c>
      <c r="M2079">
        <v>0</v>
      </c>
      <c r="N2079">
        <v>0.43401670899711908</v>
      </c>
      <c r="O2079">
        <v>0.536429507658154</v>
      </c>
      <c r="P2079">
        <v>0</v>
      </c>
      <c r="Q2079">
        <v>0</v>
      </c>
      <c r="R2079">
        <v>1</v>
      </c>
      <c r="S2079">
        <v>1</v>
      </c>
      <c r="T2079">
        <v>14967356.7927288</v>
      </c>
      <c r="U2079">
        <v>9814338.8449097015</v>
      </c>
      <c r="V2079">
        <v>48978088.199026354</v>
      </c>
    </row>
    <row r="2080" spans="1:22" x14ac:dyDescent="0.25">
      <c r="A2080">
        <v>2077</v>
      </c>
      <c r="B2080" s="1">
        <f t="shared" si="32"/>
        <v>41891</v>
      </c>
      <c r="C2080">
        <v>3872054325.7711701</v>
      </c>
      <c r="D2080">
        <v>77222421.502907366</v>
      </c>
      <c r="E2080">
        <v>-1194000.00013411</v>
      </c>
      <c r="F2080">
        <v>0</v>
      </c>
      <c r="G2080">
        <v>0</v>
      </c>
      <c r="H2080">
        <v>2077</v>
      </c>
      <c r="I2080">
        <v>5937000</v>
      </c>
      <c r="J2080">
        <v>9765000</v>
      </c>
      <c r="K2080">
        <v>2077</v>
      </c>
      <c r="L2080">
        <v>0</v>
      </c>
      <c r="M2080">
        <v>0</v>
      </c>
      <c r="N2080">
        <v>0.43400190720708248</v>
      </c>
      <c r="O2080">
        <v>0.53642070404917219</v>
      </c>
      <c r="P2080">
        <v>0</v>
      </c>
      <c r="Q2080">
        <v>0</v>
      </c>
      <c r="R2080">
        <v>1</v>
      </c>
      <c r="S2080">
        <v>1</v>
      </c>
      <c r="T2080">
        <v>12731476.213912319</v>
      </c>
      <c r="U2080">
        <v>7849358.033936237</v>
      </c>
      <c r="V2080">
        <v>39978528.663005643</v>
      </c>
    </row>
    <row r="2081" spans="1:22" x14ac:dyDescent="0.25">
      <c r="A2081">
        <v>2078</v>
      </c>
      <c r="B2081" s="1">
        <f t="shared" si="32"/>
        <v>41892</v>
      </c>
      <c r="C2081">
        <v>3872686751.3629832</v>
      </c>
      <c r="D2081">
        <v>76667061.682658106</v>
      </c>
      <c r="E2081">
        <v>-1782060.0003996489</v>
      </c>
      <c r="F2081">
        <v>0</v>
      </c>
      <c r="G2081">
        <v>0</v>
      </c>
      <c r="H2081">
        <v>2078</v>
      </c>
      <c r="I2081">
        <v>5430000</v>
      </c>
      <c r="J2081">
        <v>8422000</v>
      </c>
      <c r="K2081">
        <v>2078</v>
      </c>
      <c r="L2081">
        <v>0</v>
      </c>
      <c r="M2081">
        <v>0</v>
      </c>
      <c r="N2081">
        <v>0.43399946912933601</v>
      </c>
      <c r="O2081">
        <v>0.53641523980307781</v>
      </c>
      <c r="P2081">
        <v>0</v>
      </c>
      <c r="Q2081">
        <v>0</v>
      </c>
      <c r="R2081">
        <v>1</v>
      </c>
      <c r="S2081">
        <v>1</v>
      </c>
      <c r="T2081">
        <v>11045638.973739211</v>
      </c>
      <c r="U2081">
        <v>6418302.3110175207</v>
      </c>
      <c r="V2081">
        <v>32613885.85965522</v>
      </c>
    </row>
    <row r="2082" spans="1:22" x14ac:dyDescent="0.25">
      <c r="A2082">
        <v>2079</v>
      </c>
      <c r="B2082" s="1">
        <f t="shared" si="32"/>
        <v>41893</v>
      </c>
      <c r="C2082">
        <v>3873255683.2981019</v>
      </c>
      <c r="D2082">
        <v>76212592.029215798</v>
      </c>
      <c r="E2082">
        <v>-2364239.4007939738</v>
      </c>
      <c r="F2082">
        <v>0</v>
      </c>
      <c r="G2082">
        <v>0</v>
      </c>
      <c r="H2082">
        <v>2079</v>
      </c>
      <c r="I2082">
        <v>5291000</v>
      </c>
      <c r="J2082">
        <v>8400000</v>
      </c>
      <c r="K2082">
        <v>2079</v>
      </c>
      <c r="L2082">
        <v>0</v>
      </c>
      <c r="M2082">
        <v>0</v>
      </c>
      <c r="N2082">
        <v>0.43400766533205942</v>
      </c>
      <c r="O2082">
        <v>0.53641462727377842</v>
      </c>
      <c r="P2082">
        <v>0</v>
      </c>
      <c r="Q2082">
        <v>0</v>
      </c>
      <c r="R2082">
        <v>1</v>
      </c>
      <c r="S2082">
        <v>1</v>
      </c>
      <c r="T2082">
        <v>9624360.4310845919</v>
      </c>
      <c r="U2082">
        <v>5236646.0539459307</v>
      </c>
      <c r="V2082">
        <v>26618752.07007017</v>
      </c>
    </row>
    <row r="2083" spans="1:22" x14ac:dyDescent="0.25">
      <c r="A2083">
        <v>2080</v>
      </c>
      <c r="B2083" s="1">
        <f t="shared" si="32"/>
        <v>41894</v>
      </c>
      <c r="C2083">
        <v>3873767470.980803</v>
      </c>
      <c r="D2083">
        <v>75842634.3206826</v>
      </c>
      <c r="E2083">
        <v>-2940597.0073144832</v>
      </c>
      <c r="F2083">
        <v>0</v>
      </c>
      <c r="G2083">
        <v>0</v>
      </c>
      <c r="H2083">
        <v>2080</v>
      </c>
      <c r="I2083">
        <v>4534000</v>
      </c>
      <c r="J2083">
        <v>7830000</v>
      </c>
      <c r="K2083">
        <v>2080</v>
      </c>
      <c r="L2083">
        <v>0</v>
      </c>
      <c r="M2083">
        <v>0</v>
      </c>
      <c r="N2083">
        <v>0.43401953105610341</v>
      </c>
      <c r="O2083">
        <v>0.53641872381509348</v>
      </c>
      <c r="P2083">
        <v>0</v>
      </c>
      <c r="Q2083">
        <v>0</v>
      </c>
      <c r="R2083">
        <v>1</v>
      </c>
      <c r="S2083">
        <v>1</v>
      </c>
      <c r="T2083">
        <v>8434379.1289401315</v>
      </c>
      <c r="U2083">
        <v>4272029.7640158422</v>
      </c>
      <c r="V2083">
        <v>21708617.75014146</v>
      </c>
    </row>
    <row r="2084" spans="1:22" x14ac:dyDescent="0.25">
      <c r="A2084">
        <v>2081</v>
      </c>
      <c r="B2084" s="1">
        <f t="shared" si="32"/>
        <v>41895</v>
      </c>
      <c r="C2084">
        <v>3874227828.871078</v>
      </c>
      <c r="D2084">
        <v>75539631.567892209</v>
      </c>
      <c r="E2084">
        <v>-3511191.0378986131</v>
      </c>
      <c r="F2084">
        <v>0</v>
      </c>
      <c r="G2084">
        <v>0</v>
      </c>
      <c r="H2084">
        <v>2081</v>
      </c>
      <c r="I2084">
        <v>4335000</v>
      </c>
      <c r="J2084">
        <v>6920000</v>
      </c>
      <c r="K2084">
        <v>2081</v>
      </c>
      <c r="L2084">
        <v>0</v>
      </c>
      <c r="M2084">
        <v>0</v>
      </c>
      <c r="N2084">
        <v>0.43403840230547291</v>
      </c>
      <c r="O2084">
        <v>0.53642560174437648</v>
      </c>
      <c r="P2084">
        <v>0</v>
      </c>
      <c r="Q2084">
        <v>0</v>
      </c>
      <c r="R2084">
        <v>1</v>
      </c>
      <c r="S2084">
        <v>1</v>
      </c>
      <c r="T2084">
        <v>7435710.3913106974</v>
      </c>
      <c r="U2084">
        <v>3485317.057966724</v>
      </c>
      <c r="V2084">
        <v>17715077.01125592</v>
      </c>
    </row>
    <row r="2085" spans="1:22" x14ac:dyDescent="0.25">
      <c r="A2085">
        <v>2082</v>
      </c>
      <c r="B2085" s="1">
        <f t="shared" si="32"/>
        <v>41896</v>
      </c>
      <c r="C2085">
        <v>3874641899.9794412</v>
      </c>
      <c r="D2085">
        <v>75293191.499572337</v>
      </c>
      <c r="E2085">
        <v>-4076079.1283044401</v>
      </c>
      <c r="F2085">
        <v>0</v>
      </c>
      <c r="G2085">
        <v>0</v>
      </c>
      <c r="H2085">
        <v>2082</v>
      </c>
      <c r="I2085">
        <v>4063000</v>
      </c>
      <c r="J2085">
        <v>6665000</v>
      </c>
      <c r="K2085">
        <v>2082</v>
      </c>
      <c r="L2085">
        <v>0</v>
      </c>
      <c r="M2085">
        <v>0</v>
      </c>
      <c r="N2085">
        <v>0.43405773817273741</v>
      </c>
      <c r="O2085">
        <v>0.53643598278588067</v>
      </c>
      <c r="P2085">
        <v>0</v>
      </c>
      <c r="Q2085">
        <v>0</v>
      </c>
      <c r="R2085">
        <v>1</v>
      </c>
      <c r="S2085">
        <v>1</v>
      </c>
      <c r="T2085">
        <v>6593432.2497117389</v>
      </c>
      <c r="U2085">
        <v>2842383.7875252389</v>
      </c>
      <c r="V2085">
        <v>14441572.278582631</v>
      </c>
    </row>
    <row r="2086" spans="1:22" x14ac:dyDescent="0.25">
      <c r="A2086">
        <v>2083</v>
      </c>
      <c r="B2086" s="1">
        <f t="shared" si="32"/>
        <v>41897</v>
      </c>
      <c r="C2086">
        <v>3875014313.0122299</v>
      </c>
      <c r="D2086">
        <v>75091184.613274619</v>
      </c>
      <c r="E2086">
        <v>-4635318.3379324703</v>
      </c>
      <c r="F2086">
        <v>0</v>
      </c>
      <c r="G2086">
        <v>0</v>
      </c>
      <c r="H2086">
        <v>2083</v>
      </c>
      <c r="I2086">
        <v>3544000</v>
      </c>
      <c r="J2086">
        <v>6673000</v>
      </c>
      <c r="K2086">
        <v>2083</v>
      </c>
      <c r="L2086">
        <v>0</v>
      </c>
      <c r="M2086">
        <v>0</v>
      </c>
      <c r="N2086">
        <v>0.4340782235688434</v>
      </c>
      <c r="O2086">
        <v>0.536447664761729</v>
      </c>
      <c r="P2086">
        <v>0</v>
      </c>
      <c r="Q2086">
        <v>0</v>
      </c>
      <c r="R2086">
        <v>1</v>
      </c>
      <c r="S2086">
        <v>1</v>
      </c>
      <c r="T2086">
        <v>6063564.4007021198</v>
      </c>
      <c r="U2086">
        <v>2500000</v>
      </c>
      <c r="V2086">
        <v>11765754.55163309</v>
      </c>
    </row>
    <row r="2087" spans="1:22" x14ac:dyDescent="0.25">
      <c r="A2087">
        <v>2084</v>
      </c>
      <c r="B2087" s="1">
        <f t="shared" si="32"/>
        <v>41898</v>
      </c>
      <c r="C2087">
        <v>3875349233.8023319</v>
      </c>
      <c r="D2087">
        <v>74926060.792946443</v>
      </c>
      <c r="E2087">
        <v>-5188965.1555892201</v>
      </c>
      <c r="F2087">
        <v>0</v>
      </c>
      <c r="G2087">
        <v>0</v>
      </c>
      <c r="H2087">
        <v>2084</v>
      </c>
      <c r="I2087">
        <v>3372000</v>
      </c>
      <c r="J2087">
        <v>6300000</v>
      </c>
      <c r="K2087">
        <v>2084</v>
      </c>
      <c r="L2087">
        <v>0</v>
      </c>
      <c r="M2087">
        <v>0</v>
      </c>
      <c r="N2087">
        <v>0.4341063635841439</v>
      </c>
      <c r="O2087">
        <v>0.53645899565314192</v>
      </c>
      <c r="P2087">
        <v>0</v>
      </c>
      <c r="Q2087">
        <v>0</v>
      </c>
      <c r="R2087">
        <v>1</v>
      </c>
      <c r="S2087">
        <v>1</v>
      </c>
      <c r="T2087">
        <v>5887235.4432196273</v>
      </c>
      <c r="U2087">
        <v>2500000</v>
      </c>
      <c r="V2087">
        <v>9589274.8596131299</v>
      </c>
    </row>
    <row r="2088" spans="1:22" x14ac:dyDescent="0.25">
      <c r="A2088">
        <v>2085</v>
      </c>
      <c r="B2088" s="1">
        <f t="shared" si="32"/>
        <v>41899</v>
      </c>
      <c r="C2088">
        <v>3875650411.5968151</v>
      </c>
      <c r="D2088">
        <v>74841291.31525059</v>
      </c>
      <c r="E2088">
        <v>-5737075.5051931525</v>
      </c>
      <c r="F2088">
        <v>0</v>
      </c>
      <c r="G2088">
        <v>0</v>
      </c>
      <c r="H2088">
        <v>2085</v>
      </c>
      <c r="I2088">
        <v>3337000</v>
      </c>
      <c r="J2088">
        <v>6037000</v>
      </c>
      <c r="K2088">
        <v>2085</v>
      </c>
      <c r="L2088">
        <v>0</v>
      </c>
      <c r="M2088">
        <v>0</v>
      </c>
      <c r="N2088">
        <v>0.43413772548746132</v>
      </c>
      <c r="O2088">
        <v>0.536472165004515</v>
      </c>
      <c r="P2088">
        <v>0</v>
      </c>
      <c r="Q2088">
        <v>0</v>
      </c>
      <c r="R2088">
        <v>1</v>
      </c>
      <c r="S2088">
        <v>1</v>
      </c>
      <c r="T2088">
        <v>5721397.8728112588</v>
      </c>
      <c r="U2088">
        <v>2500000</v>
      </c>
      <c r="V2088">
        <v>7652616.7959075086</v>
      </c>
    </row>
    <row r="2089" spans="1:22" x14ac:dyDescent="0.25">
      <c r="A2089">
        <v>2086</v>
      </c>
      <c r="B2089" s="1">
        <f t="shared" si="32"/>
        <v>41900</v>
      </c>
      <c r="C2089">
        <v>3875921220.7157588</v>
      </c>
      <c r="D2089">
        <v>74841291.31525059</v>
      </c>
      <c r="E2089">
        <v>-6279704.7514235564</v>
      </c>
      <c r="F2089">
        <v>0</v>
      </c>
      <c r="G2089">
        <v>0</v>
      </c>
      <c r="H2089">
        <v>2086</v>
      </c>
      <c r="I2089">
        <v>3244000</v>
      </c>
      <c r="J2089">
        <v>5864000</v>
      </c>
      <c r="K2089">
        <v>2086</v>
      </c>
      <c r="L2089">
        <v>0</v>
      </c>
      <c r="M2089">
        <v>0</v>
      </c>
      <c r="N2089">
        <v>0.43416973168264689</v>
      </c>
      <c r="O2089">
        <v>0.53648663585900969</v>
      </c>
      <c r="P2089">
        <v>0</v>
      </c>
      <c r="Q2089">
        <v>0</v>
      </c>
      <c r="R2089">
        <v>1</v>
      </c>
      <c r="S2089">
        <v>1</v>
      </c>
      <c r="T2089">
        <v>5565427.4630067255</v>
      </c>
      <c r="U2089">
        <v>2500000</v>
      </c>
      <c r="V2089">
        <v>5715954.9708648473</v>
      </c>
    </row>
    <row r="2090" spans="1:22" x14ac:dyDescent="0.25">
      <c r="A2090">
        <v>2087</v>
      </c>
      <c r="B2090" s="1">
        <f t="shared" si="32"/>
        <v>41901</v>
      </c>
      <c r="C2090">
        <v>3876164698.0451841</v>
      </c>
      <c r="D2090">
        <v>74841291.31525059</v>
      </c>
      <c r="E2090">
        <v>-6816907.705312944</v>
      </c>
      <c r="F2090">
        <v>0</v>
      </c>
      <c r="G2090">
        <v>0</v>
      </c>
      <c r="H2090">
        <v>2087</v>
      </c>
      <c r="I2090">
        <v>3568000</v>
      </c>
      <c r="J2090">
        <v>6621000</v>
      </c>
      <c r="K2090">
        <v>2087</v>
      </c>
      <c r="L2090">
        <v>0</v>
      </c>
      <c r="M2090">
        <v>0</v>
      </c>
      <c r="N2090">
        <v>0.43420344221013291</v>
      </c>
      <c r="O2090">
        <v>0.53650196139152651</v>
      </c>
      <c r="P2090">
        <v>0</v>
      </c>
      <c r="Q2090">
        <v>0</v>
      </c>
      <c r="R2090">
        <v>1</v>
      </c>
      <c r="S2090">
        <v>1</v>
      </c>
      <c r="T2090">
        <v>5418737.1281526266</v>
      </c>
      <c r="U2090">
        <v>2500000</v>
      </c>
      <c r="V2090">
        <v>3809230.953888251</v>
      </c>
    </row>
    <row r="2091" spans="1:22" x14ac:dyDescent="0.25">
      <c r="A2091">
        <v>2088</v>
      </c>
      <c r="B2091" s="1">
        <f t="shared" si="32"/>
        <v>41902</v>
      </c>
      <c r="C2091">
        <v>3876383576.7806611</v>
      </c>
      <c r="D2091">
        <v>74841291.31525059</v>
      </c>
      <c r="E2091">
        <v>11364891.370216491</v>
      </c>
      <c r="F2091">
        <v>0</v>
      </c>
      <c r="G2091">
        <v>0</v>
      </c>
      <c r="H2091">
        <v>2088</v>
      </c>
      <c r="I2091">
        <v>5014000</v>
      </c>
      <c r="J2091">
        <v>10294000</v>
      </c>
      <c r="K2091">
        <v>2088</v>
      </c>
      <c r="L2091">
        <v>0</v>
      </c>
      <c r="M2091">
        <v>0</v>
      </c>
      <c r="N2091">
        <v>0.43423111356905741</v>
      </c>
      <c r="O2091">
        <v>0.53651258879633001</v>
      </c>
      <c r="P2091">
        <v>0</v>
      </c>
      <c r="Q2091">
        <v>0</v>
      </c>
      <c r="R2091">
        <v>1</v>
      </c>
      <c r="S2091">
        <v>1</v>
      </c>
      <c r="T2091">
        <v>13200546.132030411</v>
      </c>
      <c r="U2091">
        <v>8043838.701684908</v>
      </c>
      <c r="V2091">
        <v>15695879.91602082</v>
      </c>
    </row>
    <row r="2092" spans="1:22" x14ac:dyDescent="0.25">
      <c r="A2092">
        <v>2089</v>
      </c>
      <c r="B2092" s="1">
        <f t="shared" si="32"/>
        <v>41903</v>
      </c>
      <c r="C2092">
        <v>3876580316.796545</v>
      </c>
      <c r="D2092">
        <v>75168587.519636512</v>
      </c>
      <c r="E2092">
        <v>12955590</v>
      </c>
      <c r="F2092">
        <v>0</v>
      </c>
      <c r="G2092">
        <v>0</v>
      </c>
      <c r="H2092">
        <v>2089</v>
      </c>
      <c r="I2092">
        <v>3992000</v>
      </c>
      <c r="J2092">
        <v>7792000</v>
      </c>
      <c r="K2092">
        <v>2089</v>
      </c>
      <c r="L2092">
        <v>0</v>
      </c>
      <c r="M2092">
        <v>0</v>
      </c>
      <c r="N2092">
        <v>0.43422151418206878</v>
      </c>
      <c r="O2092">
        <v>0.53650656550197073</v>
      </c>
      <c r="P2092">
        <v>0</v>
      </c>
      <c r="Q2092">
        <v>0</v>
      </c>
      <c r="R2092">
        <v>1</v>
      </c>
      <c r="S2092">
        <v>1</v>
      </c>
      <c r="T2092">
        <v>11476832.624622541</v>
      </c>
      <c r="U2092">
        <v>5857798.8327801656</v>
      </c>
      <c r="V2092">
        <v>19911487.829647802</v>
      </c>
    </row>
    <row r="2093" spans="1:22" x14ac:dyDescent="0.25">
      <c r="A2093">
        <v>2090</v>
      </c>
      <c r="B2093" s="1">
        <f t="shared" si="32"/>
        <v>41904</v>
      </c>
      <c r="C2093">
        <v>3876757131.9782538</v>
      </c>
      <c r="D2093">
        <v>75428731.279315278</v>
      </c>
      <c r="E2093">
        <v>0</v>
      </c>
      <c r="F2093">
        <v>0</v>
      </c>
      <c r="G2093">
        <v>0</v>
      </c>
      <c r="H2093">
        <v>2090</v>
      </c>
      <c r="I2093">
        <v>3723000</v>
      </c>
      <c r="J2093">
        <v>6743000</v>
      </c>
      <c r="K2093">
        <v>2090</v>
      </c>
      <c r="L2093">
        <v>0</v>
      </c>
      <c r="M2093">
        <v>0</v>
      </c>
      <c r="N2093">
        <v>0.43423766053453972</v>
      </c>
      <c r="O2093">
        <v>0.53650217520338328</v>
      </c>
      <c r="P2093">
        <v>0</v>
      </c>
      <c r="Q2093">
        <v>0</v>
      </c>
      <c r="R2093">
        <v>1</v>
      </c>
      <c r="S2093">
        <v>1</v>
      </c>
      <c r="T2093">
        <v>5933895.224970472</v>
      </c>
      <c r="U2093">
        <v>3039680.4484126521</v>
      </c>
      <c r="V2093">
        <v>16259507.890440119</v>
      </c>
    </row>
    <row r="2094" spans="1:22" x14ac:dyDescent="0.25">
      <c r="A2094">
        <v>2091</v>
      </c>
      <c r="B2094" s="1">
        <f t="shared" si="32"/>
        <v>41905</v>
      </c>
      <c r="C2094">
        <v>3876916014.8213229</v>
      </c>
      <c r="D2094">
        <v>75203368.814132988</v>
      </c>
      <c r="E2094">
        <v>-600000</v>
      </c>
      <c r="F2094">
        <v>0</v>
      </c>
      <c r="G2094">
        <v>0</v>
      </c>
      <c r="H2094">
        <v>2091</v>
      </c>
      <c r="I2094">
        <v>3566000</v>
      </c>
      <c r="J2094">
        <v>6368000</v>
      </c>
      <c r="K2094">
        <v>2091</v>
      </c>
      <c r="L2094">
        <v>0</v>
      </c>
      <c r="M2094">
        <v>0</v>
      </c>
      <c r="N2094">
        <v>0.43426503334426608</v>
      </c>
      <c r="O2094">
        <v>0.53651295849948644</v>
      </c>
      <c r="P2094">
        <v>0</v>
      </c>
      <c r="Q2094">
        <v>0</v>
      </c>
      <c r="R2094">
        <v>1</v>
      </c>
      <c r="S2094">
        <v>1</v>
      </c>
      <c r="T2094">
        <v>5377279.233455874</v>
      </c>
      <c r="U2094">
        <v>2619567.8174106609</v>
      </c>
      <c r="V2094">
        <v>13259911.222525939</v>
      </c>
    </row>
    <row r="2095" spans="1:22" x14ac:dyDescent="0.25">
      <c r="A2095">
        <v>2092</v>
      </c>
      <c r="B2095" s="1">
        <f t="shared" si="32"/>
        <v>41906</v>
      </c>
      <c r="C2095">
        <v>3877058758.5705209</v>
      </c>
      <c r="D2095">
        <v>75018264.70324339</v>
      </c>
      <c r="E2095">
        <v>-1194000.00013411</v>
      </c>
      <c r="F2095">
        <v>0</v>
      </c>
      <c r="G2095">
        <v>0</v>
      </c>
      <c r="H2095">
        <v>2092</v>
      </c>
      <c r="I2095">
        <v>3912000</v>
      </c>
      <c r="J2095">
        <v>7837000</v>
      </c>
      <c r="K2095">
        <v>2092</v>
      </c>
      <c r="L2095">
        <v>0</v>
      </c>
      <c r="M2095">
        <v>0</v>
      </c>
      <c r="N2095">
        <v>0.43429336065668062</v>
      </c>
      <c r="O2095">
        <v>0.53652511279640724</v>
      </c>
      <c r="P2095">
        <v>0</v>
      </c>
      <c r="Q2095">
        <v>0</v>
      </c>
      <c r="R2095">
        <v>1</v>
      </c>
      <c r="S2095">
        <v>1</v>
      </c>
      <c r="T2095">
        <v>5167659.6893675728</v>
      </c>
      <c r="U2095">
        <v>2538329.8277941258</v>
      </c>
      <c r="V2095">
        <v>11610982.778979201</v>
      </c>
    </row>
    <row r="2096" spans="1:22" x14ac:dyDescent="0.25">
      <c r="A2096">
        <v>2093</v>
      </c>
      <c r="B2096" s="1">
        <f t="shared" si="32"/>
        <v>41907</v>
      </c>
      <c r="C2096">
        <v>3877186977.1450472</v>
      </c>
      <c r="D2096">
        <v>74916509.878427058</v>
      </c>
      <c r="E2096">
        <v>10453774.999600351</v>
      </c>
      <c r="F2096">
        <v>0</v>
      </c>
      <c r="G2096">
        <v>0</v>
      </c>
      <c r="H2096">
        <v>2093</v>
      </c>
      <c r="I2096">
        <v>4430000</v>
      </c>
      <c r="J2096">
        <v>8746000</v>
      </c>
      <c r="K2096">
        <v>2093</v>
      </c>
      <c r="L2096">
        <v>0</v>
      </c>
      <c r="M2096">
        <v>0</v>
      </c>
      <c r="N2096">
        <v>0.43431463357246908</v>
      </c>
      <c r="O2096">
        <v>0.53652613383283265</v>
      </c>
      <c r="P2096">
        <v>0</v>
      </c>
      <c r="Q2096">
        <v>0</v>
      </c>
      <c r="R2096">
        <v>1</v>
      </c>
      <c r="S2096">
        <v>1</v>
      </c>
      <c r="T2096">
        <v>12843066.23046199</v>
      </c>
      <c r="U2096">
        <v>8197125.3400911884</v>
      </c>
      <c r="V2096">
        <v>21696980.20363234</v>
      </c>
    </row>
    <row r="2097" spans="1:22" x14ac:dyDescent="0.25">
      <c r="A2097">
        <v>2094</v>
      </c>
      <c r="B2097" s="1">
        <f t="shared" si="32"/>
        <v>41908</v>
      </c>
      <c r="C2097">
        <v>3877302123.0712032</v>
      </c>
      <c r="D2097">
        <v>75538913.418774843</v>
      </c>
      <c r="E2097">
        <v>3598775.0000000009</v>
      </c>
      <c r="F2097">
        <v>0</v>
      </c>
      <c r="G2097">
        <v>0</v>
      </c>
      <c r="H2097">
        <v>2094</v>
      </c>
      <c r="I2097">
        <v>3917000</v>
      </c>
      <c r="J2097">
        <v>6883000</v>
      </c>
      <c r="K2097">
        <v>2094</v>
      </c>
      <c r="L2097">
        <v>0</v>
      </c>
      <c r="M2097">
        <v>0</v>
      </c>
      <c r="N2097">
        <v>0.43429785306409108</v>
      </c>
      <c r="O2097">
        <v>0.53651607770433918</v>
      </c>
      <c r="P2097">
        <v>0</v>
      </c>
      <c r="Q2097">
        <v>0</v>
      </c>
      <c r="R2097">
        <v>1</v>
      </c>
      <c r="S2097">
        <v>1</v>
      </c>
      <c r="T2097">
        <v>7096858.8269182686</v>
      </c>
      <c r="U2097">
        <v>4198003.3504746249</v>
      </c>
      <c r="V2097">
        <v>19678472.90126368</v>
      </c>
    </row>
    <row r="2098" spans="1:22" x14ac:dyDescent="0.25">
      <c r="A2098">
        <v>2095</v>
      </c>
      <c r="B2098" s="1">
        <f t="shared" si="32"/>
        <v>41909</v>
      </c>
      <c r="C2098">
        <v>3877405503.6217728</v>
      </c>
      <c r="D2098">
        <v>75414352.005726948</v>
      </c>
      <c r="E2098">
        <v>0</v>
      </c>
      <c r="F2098">
        <v>0</v>
      </c>
      <c r="G2098">
        <v>0</v>
      </c>
      <c r="H2098">
        <v>2095</v>
      </c>
      <c r="I2098">
        <v>3539000</v>
      </c>
      <c r="J2098">
        <v>6358000</v>
      </c>
      <c r="K2098">
        <v>2095</v>
      </c>
      <c r="L2098">
        <v>0</v>
      </c>
      <c r="M2098">
        <v>0</v>
      </c>
      <c r="N2098">
        <v>0.43432376616967328</v>
      </c>
      <c r="O2098">
        <v>0.5365267964821101</v>
      </c>
      <c r="P2098">
        <v>0</v>
      </c>
      <c r="Q2098">
        <v>0</v>
      </c>
      <c r="R2098">
        <v>1</v>
      </c>
      <c r="S2098">
        <v>1</v>
      </c>
      <c r="T2098">
        <v>5622992.576151181</v>
      </c>
      <c r="U2098">
        <v>3127308.2856879211</v>
      </c>
      <c r="V2098">
        <v>16044733.69298538</v>
      </c>
    </row>
    <row r="2099" spans="1:22" x14ac:dyDescent="0.25">
      <c r="A2099">
        <v>2096</v>
      </c>
      <c r="B2099" s="1">
        <f t="shared" si="32"/>
        <v>41910</v>
      </c>
      <c r="C2099">
        <v>3877498295.3414698</v>
      </c>
      <c r="D2099">
        <v>75190115.16997239</v>
      </c>
      <c r="E2099">
        <v>-600000</v>
      </c>
      <c r="F2099">
        <v>0</v>
      </c>
      <c r="G2099">
        <v>0</v>
      </c>
      <c r="H2099">
        <v>2096</v>
      </c>
      <c r="I2099">
        <v>3118000</v>
      </c>
      <c r="J2099">
        <v>5806000</v>
      </c>
      <c r="K2099">
        <v>2096</v>
      </c>
      <c r="L2099">
        <v>0</v>
      </c>
      <c r="M2099">
        <v>0</v>
      </c>
      <c r="N2099">
        <v>0.43435433834763532</v>
      </c>
      <c r="O2099">
        <v>0.53653937561630427</v>
      </c>
      <c r="P2099">
        <v>0</v>
      </c>
      <c r="Q2099">
        <v>0</v>
      </c>
      <c r="R2099">
        <v>1</v>
      </c>
      <c r="S2099">
        <v>1</v>
      </c>
      <c r="T2099">
        <v>4958706.1284080464</v>
      </c>
      <c r="U2099">
        <v>2575813.0546884262</v>
      </c>
      <c r="V2099">
        <v>13075682.104891621</v>
      </c>
    </row>
    <row r="2100" spans="1:22" x14ac:dyDescent="0.25">
      <c r="A2100">
        <v>2097</v>
      </c>
      <c r="B2100" s="1">
        <f t="shared" si="32"/>
        <v>41911</v>
      </c>
      <c r="C2100">
        <v>3877581557.119822</v>
      </c>
      <c r="D2100">
        <v>75006895.985780656</v>
      </c>
      <c r="E2100">
        <v>-1194000.00013411</v>
      </c>
      <c r="F2100">
        <v>0</v>
      </c>
      <c r="G2100">
        <v>0</v>
      </c>
      <c r="H2100">
        <v>2097</v>
      </c>
      <c r="I2100">
        <v>2839000</v>
      </c>
      <c r="J2100">
        <v>5379000</v>
      </c>
      <c r="K2100">
        <v>2097</v>
      </c>
      <c r="L2100">
        <v>0</v>
      </c>
      <c r="M2100">
        <v>0</v>
      </c>
      <c r="N2100">
        <v>0.43439053167483699</v>
      </c>
      <c r="O2100">
        <v>0.53655444315409861</v>
      </c>
      <c r="P2100">
        <v>0</v>
      </c>
      <c r="Q2100">
        <v>0</v>
      </c>
      <c r="R2100">
        <v>1</v>
      </c>
      <c r="S2100">
        <v>1</v>
      </c>
      <c r="T2100">
        <v>4776812.8154612686</v>
      </c>
      <c r="U2100">
        <v>2500000</v>
      </c>
      <c r="V2100">
        <v>10646091.061146971</v>
      </c>
    </row>
    <row r="2101" spans="1:22" x14ac:dyDescent="0.25">
      <c r="A2101">
        <v>2098</v>
      </c>
      <c r="B2101" s="1">
        <f t="shared" si="32"/>
        <v>41912</v>
      </c>
      <c r="C2101">
        <v>3877656241.9567571</v>
      </c>
      <c r="D2101">
        <v>74856966.732028559</v>
      </c>
      <c r="E2101">
        <v>-1782060.0003996489</v>
      </c>
      <c r="F2101">
        <v>0</v>
      </c>
      <c r="G2101">
        <v>0</v>
      </c>
      <c r="H2101">
        <v>2098</v>
      </c>
      <c r="I2101">
        <v>2857000</v>
      </c>
      <c r="J2101">
        <v>5492000</v>
      </c>
      <c r="K2101">
        <v>2098</v>
      </c>
      <c r="L2101">
        <v>0</v>
      </c>
      <c r="M2101">
        <v>0</v>
      </c>
      <c r="N2101">
        <v>0.43443141479922592</v>
      </c>
      <c r="O2101">
        <v>0.53657202685449534</v>
      </c>
      <c r="P2101">
        <v>0</v>
      </c>
      <c r="Q2101">
        <v>0</v>
      </c>
      <c r="R2101">
        <v>1</v>
      </c>
      <c r="S2101">
        <v>1</v>
      </c>
      <c r="T2101">
        <v>4677044.220733406</v>
      </c>
      <c r="U2101">
        <v>2500000</v>
      </c>
      <c r="V2101">
        <v>8659354.9468370043</v>
      </c>
    </row>
    <row r="2102" spans="1:22" x14ac:dyDescent="0.25">
      <c r="A2102">
        <v>2099</v>
      </c>
      <c r="B2102" s="1">
        <f t="shared" si="32"/>
        <v>41913</v>
      </c>
      <c r="C2102">
        <v>3877723207.551631</v>
      </c>
      <c r="D2102">
        <v>74841291.31525059</v>
      </c>
      <c r="E2102">
        <v>13470370.59920603</v>
      </c>
      <c r="F2102">
        <v>0</v>
      </c>
      <c r="G2102">
        <v>0</v>
      </c>
      <c r="H2102">
        <v>2099</v>
      </c>
      <c r="I2102">
        <v>2902000</v>
      </c>
      <c r="J2102">
        <v>5790000</v>
      </c>
      <c r="K2102">
        <v>2099</v>
      </c>
      <c r="L2102">
        <v>0</v>
      </c>
      <c r="M2102">
        <v>0</v>
      </c>
      <c r="N2102">
        <v>0.43447197969046608</v>
      </c>
      <c r="O2102">
        <v>0.53658875001879469</v>
      </c>
      <c r="P2102">
        <v>0</v>
      </c>
      <c r="Q2102">
        <v>0</v>
      </c>
      <c r="R2102">
        <v>1</v>
      </c>
      <c r="S2102">
        <v>1</v>
      </c>
      <c r="T2102">
        <v>7510470.858116</v>
      </c>
      <c r="U2102">
        <v>2500000</v>
      </c>
      <c r="V2102">
        <v>6751271.0799340215</v>
      </c>
    </row>
    <row r="2103" spans="1:22" x14ac:dyDescent="0.25">
      <c r="A2103">
        <v>2100</v>
      </c>
      <c r="B2103" s="1">
        <f t="shared" si="32"/>
        <v>41914</v>
      </c>
      <c r="C2103">
        <v>3877783225.8333468</v>
      </c>
      <c r="D2103">
        <v>74841291.31525059</v>
      </c>
      <c r="E2103">
        <v>7197550</v>
      </c>
      <c r="F2103">
        <v>0</v>
      </c>
      <c r="G2103">
        <v>0</v>
      </c>
      <c r="H2103">
        <v>2100</v>
      </c>
      <c r="I2103">
        <v>2710000</v>
      </c>
      <c r="J2103">
        <v>7169000</v>
      </c>
      <c r="K2103">
        <v>2100</v>
      </c>
      <c r="L2103">
        <v>0</v>
      </c>
      <c r="M2103">
        <v>0</v>
      </c>
      <c r="N2103">
        <v>0.43451175491642469</v>
      </c>
      <c r="O2103">
        <v>0.53660196133110105</v>
      </c>
      <c r="P2103">
        <v>0</v>
      </c>
      <c r="Q2103">
        <v>0</v>
      </c>
      <c r="R2103">
        <v>1</v>
      </c>
      <c r="S2103">
        <v>1</v>
      </c>
      <c r="T2103">
        <v>6959574.3637355166</v>
      </c>
      <c r="U2103">
        <v>3471837.4187727352</v>
      </c>
      <c r="V2103">
        <v>8781650.3057180829</v>
      </c>
    </row>
    <row r="2104" spans="1:22" x14ac:dyDescent="0.25">
      <c r="A2104">
        <v>2101</v>
      </c>
      <c r="B2104" s="1">
        <f t="shared" si="32"/>
        <v>41915</v>
      </c>
      <c r="C2104">
        <v>3877836991.5374432</v>
      </c>
      <c r="D2104">
        <v>74841291.31525059</v>
      </c>
      <c r="E2104">
        <v>11516080</v>
      </c>
      <c r="F2104">
        <v>0</v>
      </c>
      <c r="G2104">
        <v>0</v>
      </c>
      <c r="H2104">
        <v>2101</v>
      </c>
      <c r="I2104">
        <v>2616000</v>
      </c>
      <c r="J2104">
        <v>5425000</v>
      </c>
      <c r="K2104">
        <v>2101</v>
      </c>
      <c r="L2104">
        <v>0</v>
      </c>
      <c r="M2104">
        <v>0</v>
      </c>
      <c r="N2104">
        <v>0.43455344154982761</v>
      </c>
      <c r="O2104">
        <v>0.53661152470095308</v>
      </c>
      <c r="P2104">
        <v>0</v>
      </c>
      <c r="Q2104">
        <v>0</v>
      </c>
      <c r="R2104">
        <v>1</v>
      </c>
      <c r="S2104">
        <v>1</v>
      </c>
      <c r="T2104">
        <v>10516030.433512431</v>
      </c>
      <c r="U2104">
        <v>5881672.9051293461</v>
      </c>
      <c r="V2104">
        <v>15545135.22582926</v>
      </c>
    </row>
    <row r="2105" spans="1:22" x14ac:dyDescent="0.25">
      <c r="A2105">
        <v>2102</v>
      </c>
      <c r="B2105" s="1">
        <f t="shared" si="32"/>
        <v>41916</v>
      </c>
      <c r="C2105">
        <v>3877885129.9254851</v>
      </c>
      <c r="D2105">
        <v>75159285.115034014</v>
      </c>
      <c r="E2105">
        <v>0</v>
      </c>
      <c r="F2105">
        <v>0</v>
      </c>
      <c r="G2105">
        <v>0</v>
      </c>
      <c r="H2105">
        <v>2102</v>
      </c>
      <c r="I2105">
        <v>2573000</v>
      </c>
      <c r="J2105">
        <v>5172000</v>
      </c>
      <c r="K2105">
        <v>2102</v>
      </c>
      <c r="L2105">
        <v>0</v>
      </c>
      <c r="M2105">
        <v>0</v>
      </c>
      <c r="N2105">
        <v>0.43457040811003073</v>
      </c>
      <c r="O2105">
        <v>0.53660682626719214</v>
      </c>
      <c r="P2105">
        <v>0</v>
      </c>
      <c r="Q2105">
        <v>0</v>
      </c>
      <c r="R2105">
        <v>1</v>
      </c>
      <c r="S2105">
        <v>1</v>
      </c>
      <c r="T2105">
        <v>4800402.6491808211</v>
      </c>
      <c r="U2105">
        <v>2500000</v>
      </c>
      <c r="V2105">
        <v>12669708.0373032</v>
      </c>
    </row>
    <row r="2106" spans="1:22" x14ac:dyDescent="0.25">
      <c r="A2106">
        <v>2103</v>
      </c>
      <c r="B2106" s="1">
        <f t="shared" si="32"/>
        <v>41917</v>
      </c>
      <c r="C2106">
        <v>3877928203.7324972</v>
      </c>
      <c r="D2106">
        <v>74981843.461343288</v>
      </c>
      <c r="E2106">
        <v>-600000</v>
      </c>
      <c r="F2106">
        <v>0</v>
      </c>
      <c r="G2106">
        <v>0</v>
      </c>
      <c r="H2106">
        <v>2103</v>
      </c>
      <c r="I2106">
        <v>2844000</v>
      </c>
      <c r="J2106">
        <v>5387000</v>
      </c>
      <c r="K2106">
        <v>2103</v>
      </c>
      <c r="L2106">
        <v>0</v>
      </c>
      <c r="M2106">
        <v>0</v>
      </c>
      <c r="N2106">
        <v>0.43461578995204292</v>
      </c>
      <c r="O2106">
        <v>0.53662572244159512</v>
      </c>
      <c r="P2106">
        <v>0</v>
      </c>
      <c r="Q2106">
        <v>0</v>
      </c>
      <c r="R2106">
        <v>1</v>
      </c>
      <c r="S2106">
        <v>1</v>
      </c>
      <c r="T2106">
        <v>4699230.4842163986</v>
      </c>
      <c r="U2106">
        <v>2500000</v>
      </c>
      <c r="V2106">
        <v>10328088.405771431</v>
      </c>
    </row>
    <row r="2107" spans="1:22" x14ac:dyDescent="0.25">
      <c r="A2107">
        <v>2104</v>
      </c>
      <c r="B2107" s="1">
        <f t="shared" si="32"/>
        <v>41918</v>
      </c>
      <c r="C2107">
        <v>3877966719.4196649</v>
      </c>
      <c r="D2107">
        <v>74841291.31525059</v>
      </c>
      <c r="E2107">
        <v>-474245.00013411051</v>
      </c>
      <c r="F2107">
        <v>0</v>
      </c>
      <c r="G2107">
        <v>0</v>
      </c>
      <c r="H2107">
        <v>2104</v>
      </c>
      <c r="I2107">
        <v>4135000</v>
      </c>
      <c r="J2107">
        <v>6121000</v>
      </c>
      <c r="K2107">
        <v>2104</v>
      </c>
      <c r="L2107">
        <v>0</v>
      </c>
      <c r="M2107">
        <v>0</v>
      </c>
      <c r="N2107">
        <v>0.43465655159875949</v>
      </c>
      <c r="O2107">
        <v>0.53664316178770599</v>
      </c>
      <c r="P2107">
        <v>0</v>
      </c>
      <c r="Q2107">
        <v>0</v>
      </c>
      <c r="R2107">
        <v>1</v>
      </c>
      <c r="S2107">
        <v>1</v>
      </c>
      <c r="T2107">
        <v>4604077.9564058706</v>
      </c>
      <c r="U2107">
        <v>2500000</v>
      </c>
      <c r="V2107">
        <v>8420094.4594394527</v>
      </c>
    </row>
    <row r="2108" spans="1:22" x14ac:dyDescent="0.25">
      <c r="A2108">
        <v>2105</v>
      </c>
      <c r="B2108" s="1">
        <f t="shared" si="32"/>
        <v>41919</v>
      </c>
      <c r="C2108">
        <v>3878001132.801744</v>
      </c>
      <c r="D2108">
        <v>74841291.31525059</v>
      </c>
      <c r="E2108">
        <v>1089762.4497612291</v>
      </c>
      <c r="F2108">
        <v>0</v>
      </c>
      <c r="G2108">
        <v>0</v>
      </c>
      <c r="H2108">
        <v>2105</v>
      </c>
      <c r="I2108">
        <v>3047000</v>
      </c>
      <c r="J2108">
        <v>5660000</v>
      </c>
      <c r="K2108">
        <v>2105</v>
      </c>
      <c r="L2108">
        <v>0</v>
      </c>
      <c r="M2108">
        <v>0</v>
      </c>
      <c r="N2108">
        <v>0.43467305521616861</v>
      </c>
      <c r="O2108">
        <v>0.53665531994445792</v>
      </c>
      <c r="P2108">
        <v>0</v>
      </c>
      <c r="Q2108">
        <v>0</v>
      </c>
      <c r="R2108">
        <v>1</v>
      </c>
      <c r="S2108">
        <v>1</v>
      </c>
      <c r="T2108">
        <v>4514586.9036848256</v>
      </c>
      <c r="U2108">
        <v>2500000</v>
      </c>
      <c r="V2108">
        <v>6501894.4642489813</v>
      </c>
    </row>
    <row r="2109" spans="1:22" x14ac:dyDescent="0.25">
      <c r="A2109">
        <v>2106</v>
      </c>
      <c r="B2109" s="1">
        <f t="shared" si="32"/>
        <v>41920</v>
      </c>
      <c r="C2109">
        <v>3878031854.1117368</v>
      </c>
      <c r="D2109">
        <v>74841291.31525059</v>
      </c>
      <c r="E2109">
        <v>-66016.399373417022</v>
      </c>
      <c r="F2109">
        <v>0</v>
      </c>
      <c r="G2109">
        <v>0</v>
      </c>
      <c r="H2109">
        <v>2106</v>
      </c>
      <c r="I2109">
        <v>3038000</v>
      </c>
      <c r="J2109">
        <v>6013000</v>
      </c>
      <c r="K2109">
        <v>2106</v>
      </c>
      <c r="L2109">
        <v>0</v>
      </c>
      <c r="M2109">
        <v>0</v>
      </c>
      <c r="N2109">
        <v>0.4347102445513098</v>
      </c>
      <c r="O2109">
        <v>0.53667060593923732</v>
      </c>
      <c r="P2109">
        <v>0</v>
      </c>
      <c r="Q2109">
        <v>0</v>
      </c>
      <c r="R2109">
        <v>1</v>
      </c>
      <c r="S2109">
        <v>1</v>
      </c>
      <c r="T2109">
        <v>4447253.7680791579</v>
      </c>
      <c r="U2109">
        <v>2500000</v>
      </c>
      <c r="V2109">
        <v>4569139.8351372667</v>
      </c>
    </row>
    <row r="2110" spans="1:22" x14ac:dyDescent="0.25">
      <c r="A2110">
        <v>2107</v>
      </c>
      <c r="B2110" s="1">
        <f t="shared" si="32"/>
        <v>41921</v>
      </c>
      <c r="C2110">
        <v>3878059252.5590968</v>
      </c>
      <c r="D2110">
        <v>74841291.31525059</v>
      </c>
      <c r="E2110">
        <v>-665356.23539443861</v>
      </c>
      <c r="F2110">
        <v>0</v>
      </c>
      <c r="G2110">
        <v>0</v>
      </c>
      <c r="H2110">
        <v>2107</v>
      </c>
      <c r="I2110">
        <v>2839000</v>
      </c>
      <c r="J2110">
        <v>5235000</v>
      </c>
      <c r="K2110">
        <v>2107</v>
      </c>
      <c r="L2110">
        <v>0</v>
      </c>
      <c r="M2110">
        <v>0</v>
      </c>
      <c r="N2110">
        <v>0.4347475888338157</v>
      </c>
      <c r="O2110">
        <v>0.53668315066524785</v>
      </c>
      <c r="P2110">
        <v>0</v>
      </c>
      <c r="Q2110">
        <v>0</v>
      </c>
      <c r="R2110">
        <v>1</v>
      </c>
      <c r="S2110">
        <v>1</v>
      </c>
      <c r="T2110">
        <v>4367093.5892305141</v>
      </c>
      <c r="U2110">
        <v>2500000</v>
      </c>
      <c r="V2110">
        <v>2628622.8557294291</v>
      </c>
    </row>
    <row r="2111" spans="1:22" x14ac:dyDescent="0.25">
      <c r="A2111">
        <v>2108</v>
      </c>
      <c r="B2111" s="1">
        <f t="shared" si="32"/>
        <v>41922</v>
      </c>
      <c r="C2111">
        <v>3878083660.4321089</v>
      </c>
      <c r="D2111">
        <v>74841291.31525059</v>
      </c>
      <c r="E2111">
        <v>-1258702.673189213</v>
      </c>
      <c r="F2111">
        <v>0</v>
      </c>
      <c r="G2111">
        <v>0</v>
      </c>
      <c r="H2111">
        <v>2108</v>
      </c>
      <c r="I2111">
        <v>3081000</v>
      </c>
      <c r="J2111">
        <v>5044000</v>
      </c>
      <c r="K2111">
        <v>2108</v>
      </c>
      <c r="L2111">
        <v>0</v>
      </c>
      <c r="M2111">
        <v>0</v>
      </c>
      <c r="N2111">
        <v>0.43478841734732082</v>
      </c>
      <c r="O2111">
        <v>0.53670116455804895</v>
      </c>
      <c r="P2111">
        <v>0</v>
      </c>
      <c r="Q2111">
        <v>0</v>
      </c>
      <c r="R2111">
        <v>1</v>
      </c>
      <c r="S2111">
        <v>1</v>
      </c>
      <c r="T2111">
        <v>4291702.8565139128</v>
      </c>
      <c r="U2111">
        <v>2500000</v>
      </c>
      <c r="V2111">
        <v>702336.62775967782</v>
      </c>
    </row>
    <row r="2112" spans="1:22" x14ac:dyDescent="0.25">
      <c r="A2112">
        <v>2109</v>
      </c>
      <c r="B2112" s="1">
        <f t="shared" si="32"/>
        <v>41923</v>
      </c>
      <c r="C2112">
        <v>3878105376.7900281</v>
      </c>
      <c r="D2112">
        <v>74841291.31525059</v>
      </c>
      <c r="E2112">
        <v>-1846115.6467386631</v>
      </c>
      <c r="F2112">
        <v>0</v>
      </c>
      <c r="G2112">
        <v>0</v>
      </c>
      <c r="H2112">
        <v>2109</v>
      </c>
      <c r="I2112">
        <v>3329000</v>
      </c>
      <c r="J2112">
        <v>5186000</v>
      </c>
      <c r="K2112">
        <v>2109</v>
      </c>
      <c r="L2112">
        <v>0</v>
      </c>
      <c r="M2112">
        <v>0</v>
      </c>
      <c r="N2112">
        <v>0.43482498550301818</v>
      </c>
      <c r="O2112">
        <v>0.53672039576360553</v>
      </c>
      <c r="P2112">
        <v>0</v>
      </c>
      <c r="Q2112">
        <v>0</v>
      </c>
      <c r="R2112">
        <v>1</v>
      </c>
      <c r="S2112">
        <v>1</v>
      </c>
      <c r="T2112">
        <v>4220797.7929127226</v>
      </c>
      <c r="U2112">
        <v>2500000</v>
      </c>
      <c r="V2112">
        <v>-1204686.738360934</v>
      </c>
    </row>
    <row r="2113" spans="1:22" x14ac:dyDescent="0.25">
      <c r="A2113">
        <v>2110</v>
      </c>
      <c r="B2113" s="1">
        <f t="shared" si="32"/>
        <v>41924</v>
      </c>
      <c r="C2113">
        <v>3878124670.785996</v>
      </c>
      <c r="D2113">
        <v>74841291.31525059</v>
      </c>
      <c r="E2113">
        <v>-2427654.4906839151</v>
      </c>
      <c r="F2113">
        <v>0</v>
      </c>
      <c r="G2113">
        <v>0</v>
      </c>
      <c r="H2113">
        <v>2110</v>
      </c>
      <c r="I2113">
        <v>3544000</v>
      </c>
      <c r="J2113">
        <v>5197000</v>
      </c>
      <c r="K2113">
        <v>2110</v>
      </c>
      <c r="L2113">
        <v>0</v>
      </c>
      <c r="M2113">
        <v>0</v>
      </c>
      <c r="N2113">
        <v>0.43485705203840408</v>
      </c>
      <c r="O2113">
        <v>0.53673852139559652</v>
      </c>
      <c r="P2113">
        <v>0</v>
      </c>
      <c r="Q2113">
        <v>0</v>
      </c>
      <c r="R2113">
        <v>1</v>
      </c>
      <c r="S2113">
        <v>1</v>
      </c>
      <c r="T2113">
        <v>4154111.5058436249</v>
      </c>
      <c r="U2113">
        <v>2500000</v>
      </c>
      <c r="V2113">
        <v>-3092639.871246594</v>
      </c>
    </row>
    <row r="2114" spans="1:22" x14ac:dyDescent="0.25">
      <c r="A2114">
        <v>2111</v>
      </c>
      <c r="B2114" s="1">
        <f t="shared" si="32"/>
        <v>41925</v>
      </c>
      <c r="C2114">
        <v>3878141784.6576848</v>
      </c>
      <c r="D2114">
        <v>74841291.31525059</v>
      </c>
      <c r="E2114">
        <v>1315152.0536803009</v>
      </c>
      <c r="F2114">
        <v>0</v>
      </c>
      <c r="G2114">
        <v>0</v>
      </c>
      <c r="H2114">
        <v>2111</v>
      </c>
      <c r="I2114">
        <v>19849000</v>
      </c>
      <c r="J2114">
        <v>22639000</v>
      </c>
      <c r="K2114">
        <v>2111</v>
      </c>
      <c r="L2114">
        <v>0</v>
      </c>
      <c r="M2114">
        <v>0</v>
      </c>
      <c r="N2114">
        <v>0.43488510416708592</v>
      </c>
      <c r="O2114">
        <v>0.53675645067327138</v>
      </c>
      <c r="P2114">
        <v>0</v>
      </c>
      <c r="Q2114">
        <v>0</v>
      </c>
      <c r="R2114">
        <v>1</v>
      </c>
      <c r="S2114">
        <v>1</v>
      </c>
      <c r="T2114">
        <v>4091392.9825506369</v>
      </c>
      <c r="U2114">
        <v>2500000</v>
      </c>
      <c r="V2114">
        <v>-4567750.9732253868</v>
      </c>
    </row>
    <row r="2115" spans="1:22" x14ac:dyDescent="0.25">
      <c r="A2115">
        <v>2112</v>
      </c>
      <c r="B2115" s="1">
        <f t="shared" si="32"/>
        <v>41926</v>
      </c>
      <c r="C2115">
        <v>3878156936.4188461</v>
      </c>
      <c r="D2115">
        <v>74841291.31525059</v>
      </c>
      <c r="E2115">
        <v>70535990</v>
      </c>
      <c r="F2115">
        <v>0</v>
      </c>
      <c r="G2115">
        <v>0</v>
      </c>
      <c r="H2115">
        <v>2112</v>
      </c>
      <c r="I2115">
        <v>11792000</v>
      </c>
      <c r="J2115">
        <v>17947000</v>
      </c>
      <c r="K2115">
        <v>2112</v>
      </c>
      <c r="L2115">
        <v>0</v>
      </c>
      <c r="M2115">
        <v>0</v>
      </c>
      <c r="N2115">
        <v>0.43430475577045519</v>
      </c>
      <c r="O2115">
        <v>0.53650457855379285</v>
      </c>
      <c r="P2115">
        <v>0</v>
      </c>
      <c r="Q2115">
        <v>0</v>
      </c>
      <c r="R2115">
        <v>1</v>
      </c>
      <c r="S2115">
        <v>1</v>
      </c>
      <c r="T2115">
        <v>39766304.713034093</v>
      </c>
      <c r="U2115">
        <v>20343511.870442171</v>
      </c>
      <c r="V2115">
        <v>32974176.53548589</v>
      </c>
    </row>
    <row r="2116" spans="1:22" x14ac:dyDescent="0.25">
      <c r="A2116">
        <v>2113</v>
      </c>
      <c r="B2116" s="1">
        <f t="shared" ref="B2116:B2179" si="33">DATE(2009,1,1)+A2116</f>
        <v>41927</v>
      </c>
      <c r="C2116">
        <v>3878170322.2817249</v>
      </c>
      <c r="D2116">
        <v>76234825.446769834</v>
      </c>
      <c r="E2116">
        <v>15338747.084266661</v>
      </c>
      <c r="F2116">
        <v>0</v>
      </c>
      <c r="G2116">
        <v>0</v>
      </c>
      <c r="H2116">
        <v>2113</v>
      </c>
      <c r="I2116">
        <v>6295000</v>
      </c>
      <c r="J2116">
        <v>10053000</v>
      </c>
      <c r="K2116">
        <v>2113</v>
      </c>
      <c r="L2116">
        <v>0</v>
      </c>
      <c r="M2116">
        <v>0</v>
      </c>
      <c r="N2116">
        <v>0.4341344794947799</v>
      </c>
      <c r="O2116">
        <v>0.53610811601813135</v>
      </c>
      <c r="P2116">
        <v>0</v>
      </c>
      <c r="Q2116">
        <v>0</v>
      </c>
      <c r="R2116">
        <v>1</v>
      </c>
      <c r="S2116">
        <v>1</v>
      </c>
      <c r="T2116">
        <v>10293901.327251939</v>
      </c>
      <c r="U2116">
        <v>4291814.6787639372</v>
      </c>
      <c r="V2116">
        <v>26927668.413717039</v>
      </c>
    </row>
    <row r="2117" spans="1:22" x14ac:dyDescent="0.25">
      <c r="A2117">
        <v>2114</v>
      </c>
      <c r="B2117" s="1">
        <f t="shared" si="33"/>
        <v>41928</v>
      </c>
      <c r="C2117">
        <v>3878182118.8372259</v>
      </c>
      <c r="D2117">
        <v>75861697.445315883</v>
      </c>
      <c r="E2117">
        <v>0</v>
      </c>
      <c r="F2117">
        <v>0</v>
      </c>
      <c r="G2117">
        <v>0</v>
      </c>
      <c r="H2117">
        <v>2114</v>
      </c>
      <c r="I2117">
        <v>5005000</v>
      </c>
      <c r="J2117">
        <v>7417000</v>
      </c>
      <c r="K2117">
        <v>2114</v>
      </c>
      <c r="L2117">
        <v>0</v>
      </c>
      <c r="M2117">
        <v>0</v>
      </c>
      <c r="N2117">
        <v>0.43412900178637992</v>
      </c>
      <c r="O2117">
        <v>0.53610969422750898</v>
      </c>
      <c r="P2117">
        <v>0</v>
      </c>
      <c r="Q2117">
        <v>0</v>
      </c>
      <c r="R2117">
        <v>1</v>
      </c>
      <c r="S2117">
        <v>1</v>
      </c>
      <c r="T2117">
        <v>7091709.9825159451</v>
      </c>
      <c r="U2117">
        <v>4387329.2029667581</v>
      </c>
      <c r="V2117">
        <v>21972813.565619249</v>
      </c>
    </row>
    <row r="2118" spans="1:22" x14ac:dyDescent="0.25">
      <c r="A2118">
        <v>2115</v>
      </c>
      <c r="B2118" s="1">
        <f t="shared" si="33"/>
        <v>41929</v>
      </c>
      <c r="C2118">
        <v>3878192485.0170522</v>
      </c>
      <c r="D2118">
        <v>75555935.00363338</v>
      </c>
      <c r="E2118">
        <v>-600000</v>
      </c>
      <c r="F2118">
        <v>0</v>
      </c>
      <c r="G2118">
        <v>0</v>
      </c>
      <c r="H2118">
        <v>2115</v>
      </c>
      <c r="I2118">
        <v>4424000</v>
      </c>
      <c r="J2118">
        <v>6602000</v>
      </c>
      <c r="K2118">
        <v>2115</v>
      </c>
      <c r="L2118">
        <v>0</v>
      </c>
      <c r="M2118">
        <v>0</v>
      </c>
      <c r="N2118">
        <v>0.43414236246608578</v>
      </c>
      <c r="O2118">
        <v>0.5361182619861582</v>
      </c>
      <c r="P2118">
        <v>0</v>
      </c>
      <c r="Q2118">
        <v>0</v>
      </c>
      <c r="R2118">
        <v>1</v>
      </c>
      <c r="S2118">
        <v>1</v>
      </c>
      <c r="T2118">
        <v>6102375.7922847532</v>
      </c>
      <c r="U2118">
        <v>3523203.4505600291</v>
      </c>
      <c r="V2118">
        <v>17927184.298658069</v>
      </c>
    </row>
    <row r="2119" spans="1:22" x14ac:dyDescent="0.25">
      <c r="A2119">
        <v>2116</v>
      </c>
      <c r="B2119" s="1">
        <f t="shared" si="33"/>
        <v>41930</v>
      </c>
      <c r="C2119">
        <v>3878201563.8596401</v>
      </c>
      <c r="D2119">
        <v>75306280.569602236</v>
      </c>
      <c r="E2119">
        <v>-1194000.00013411</v>
      </c>
      <c r="F2119">
        <v>0</v>
      </c>
      <c r="G2119">
        <v>0</v>
      </c>
      <c r="H2119">
        <v>2116</v>
      </c>
      <c r="I2119">
        <v>4613000</v>
      </c>
      <c r="J2119">
        <v>6223000</v>
      </c>
      <c r="K2119">
        <v>2116</v>
      </c>
      <c r="L2119">
        <v>0</v>
      </c>
      <c r="M2119">
        <v>0</v>
      </c>
      <c r="N2119">
        <v>0.43416043883034461</v>
      </c>
      <c r="O2119">
        <v>0.53613000335903127</v>
      </c>
      <c r="P2119">
        <v>0</v>
      </c>
      <c r="Q2119">
        <v>0</v>
      </c>
      <c r="R2119">
        <v>1</v>
      </c>
      <c r="S2119">
        <v>1</v>
      </c>
      <c r="T2119">
        <v>5338422.96431081</v>
      </c>
      <c r="U2119">
        <v>2877009.290361898</v>
      </c>
      <c r="V2119">
        <v>14617211.14898931</v>
      </c>
    </row>
    <row r="2120" spans="1:22" x14ac:dyDescent="0.25">
      <c r="A2120">
        <v>2117</v>
      </c>
      <c r="B2120" s="1">
        <f t="shared" si="33"/>
        <v>41931</v>
      </c>
      <c r="C2120">
        <v>3878209484.0994959</v>
      </c>
      <c r="D2120">
        <v>75102023.229443267</v>
      </c>
      <c r="E2120">
        <v>-1782060.0003996489</v>
      </c>
      <c r="F2120">
        <v>0</v>
      </c>
      <c r="G2120">
        <v>0</v>
      </c>
      <c r="H2120">
        <v>2117</v>
      </c>
      <c r="I2120">
        <v>4206000</v>
      </c>
      <c r="J2120">
        <v>6052000</v>
      </c>
      <c r="K2120">
        <v>2117</v>
      </c>
      <c r="L2120">
        <v>0</v>
      </c>
      <c r="M2120">
        <v>0</v>
      </c>
      <c r="N2120">
        <v>0.43417078667541248</v>
      </c>
      <c r="O2120">
        <v>0.53614299936744991</v>
      </c>
      <c r="P2120">
        <v>0</v>
      </c>
      <c r="Q2120">
        <v>0</v>
      </c>
      <c r="R2120">
        <v>1</v>
      </c>
      <c r="S2120">
        <v>1</v>
      </c>
      <c r="T2120">
        <v>4850661.5227578301</v>
      </c>
      <c r="U2120">
        <v>2500000</v>
      </c>
      <c r="V2120">
        <v>11909531.97784018</v>
      </c>
    </row>
    <row r="2121" spans="1:22" x14ac:dyDescent="0.25">
      <c r="A2121">
        <v>2118</v>
      </c>
      <c r="B2121" s="1">
        <f t="shared" si="33"/>
        <v>41932</v>
      </c>
      <c r="C2121">
        <v>3878216361.5976</v>
      </c>
      <c r="D2121">
        <v>74934933.250009999</v>
      </c>
      <c r="E2121">
        <v>-2364239.4007939738</v>
      </c>
      <c r="F2121">
        <v>0</v>
      </c>
      <c r="G2121">
        <v>0</v>
      </c>
      <c r="H2121">
        <v>2118</v>
      </c>
      <c r="I2121">
        <v>4048000</v>
      </c>
      <c r="J2121">
        <v>5614000</v>
      </c>
      <c r="K2121">
        <v>2118</v>
      </c>
      <c r="L2121">
        <v>0</v>
      </c>
      <c r="M2121">
        <v>0</v>
      </c>
      <c r="N2121">
        <v>0.43418585271314958</v>
      </c>
      <c r="O2121">
        <v>0.53615623634314957</v>
      </c>
      <c r="P2121">
        <v>0</v>
      </c>
      <c r="Q2121">
        <v>0</v>
      </c>
      <c r="R2121">
        <v>1</v>
      </c>
      <c r="S2121">
        <v>1</v>
      </c>
      <c r="T2121">
        <v>4746499.0078013586</v>
      </c>
      <c r="U2121">
        <v>2500000</v>
      </c>
      <c r="V2121">
        <v>9695503.181976404</v>
      </c>
    </row>
    <row r="2122" spans="1:22" x14ac:dyDescent="0.25">
      <c r="A2122">
        <v>2119</v>
      </c>
      <c r="B2122" s="1">
        <f t="shared" si="33"/>
        <v>41933</v>
      </c>
      <c r="C2122">
        <v>3878222300.6287589</v>
      </c>
      <c r="D2122">
        <v>74841291.31525059</v>
      </c>
      <c r="E2122">
        <v>-2940597.0073144832</v>
      </c>
      <c r="F2122">
        <v>0</v>
      </c>
      <c r="G2122">
        <v>0</v>
      </c>
      <c r="H2122">
        <v>2119</v>
      </c>
      <c r="I2122">
        <v>4054000</v>
      </c>
      <c r="J2122">
        <v>6070000</v>
      </c>
      <c r="K2122">
        <v>2119</v>
      </c>
      <c r="L2122">
        <v>0</v>
      </c>
      <c r="M2122">
        <v>0</v>
      </c>
      <c r="N2122">
        <v>0.43420411189438068</v>
      </c>
      <c r="O2122">
        <v>0.5361722514428946</v>
      </c>
      <c r="P2122">
        <v>0</v>
      </c>
      <c r="Q2122">
        <v>0</v>
      </c>
      <c r="R2122">
        <v>1</v>
      </c>
      <c r="S2122">
        <v>1</v>
      </c>
      <c r="T2122">
        <v>4648534.0526707089</v>
      </c>
      <c r="U2122">
        <v>2500000</v>
      </c>
      <c r="V2122">
        <v>7779800.8826219626</v>
      </c>
    </row>
    <row r="2123" spans="1:22" x14ac:dyDescent="0.25">
      <c r="A2123">
        <v>2120</v>
      </c>
      <c r="B2123" s="1">
        <f t="shared" si="33"/>
        <v>41934</v>
      </c>
      <c r="C2123">
        <v>3878227395.0402398</v>
      </c>
      <c r="D2123">
        <v>74841291.31525059</v>
      </c>
      <c r="E2123">
        <v>19520968.962101381</v>
      </c>
      <c r="F2123">
        <v>0</v>
      </c>
      <c r="G2123">
        <v>0</v>
      </c>
      <c r="H2123">
        <v>2120</v>
      </c>
      <c r="I2123">
        <v>4946000</v>
      </c>
      <c r="J2123">
        <v>9035000</v>
      </c>
      <c r="K2123">
        <v>2120</v>
      </c>
      <c r="L2123">
        <v>0</v>
      </c>
      <c r="M2123">
        <v>0</v>
      </c>
      <c r="N2123">
        <v>0.43422224922762942</v>
      </c>
      <c r="O2123">
        <v>0.53618490272316621</v>
      </c>
      <c r="P2123">
        <v>0</v>
      </c>
      <c r="Q2123">
        <v>0</v>
      </c>
      <c r="R2123">
        <v>1</v>
      </c>
      <c r="S2123">
        <v>1</v>
      </c>
      <c r="T2123">
        <v>11198755.00359874</v>
      </c>
      <c r="U2123">
        <v>4630729.6882265275</v>
      </c>
      <c r="V2123">
        <v>12173663.089799831</v>
      </c>
    </row>
    <row r="2124" spans="1:22" x14ac:dyDescent="0.25">
      <c r="A2124">
        <v>2121</v>
      </c>
      <c r="B2124" s="1">
        <f t="shared" si="33"/>
        <v>41935</v>
      </c>
      <c r="C2124">
        <v>3878231729.2945228</v>
      </c>
      <c r="D2124">
        <v>74951232.692918628</v>
      </c>
      <c r="E2124">
        <v>23354322.894930851</v>
      </c>
      <c r="F2124">
        <v>0</v>
      </c>
      <c r="G2124">
        <v>0</v>
      </c>
      <c r="H2124">
        <v>2121</v>
      </c>
      <c r="I2124">
        <v>4109000</v>
      </c>
      <c r="J2124">
        <v>6416000</v>
      </c>
      <c r="K2124">
        <v>2121</v>
      </c>
      <c r="L2124">
        <v>0</v>
      </c>
      <c r="M2124">
        <v>0</v>
      </c>
      <c r="N2124">
        <v>0.43423688429657231</v>
      </c>
      <c r="O2124">
        <v>0.53618455279639476</v>
      </c>
      <c r="P2124">
        <v>0</v>
      </c>
      <c r="Q2124">
        <v>0</v>
      </c>
      <c r="R2124">
        <v>1</v>
      </c>
      <c r="S2124">
        <v>1</v>
      </c>
      <c r="T2124">
        <v>16547709.809891989</v>
      </c>
      <c r="U2124">
        <v>8761027.1650188342</v>
      </c>
      <c r="V2124">
        <v>23334959.942101311</v>
      </c>
    </row>
    <row r="2125" spans="1:22" x14ac:dyDescent="0.25">
      <c r="A2125">
        <v>2122</v>
      </c>
      <c r="B2125" s="1">
        <f t="shared" si="33"/>
        <v>41936</v>
      </c>
      <c r="C2125">
        <v>3878235379.4077892</v>
      </c>
      <c r="D2125">
        <v>75639992.602649018</v>
      </c>
      <c r="E2125">
        <v>1214816.0208672839</v>
      </c>
      <c r="F2125">
        <v>0</v>
      </c>
      <c r="G2125">
        <v>0</v>
      </c>
      <c r="H2125">
        <v>2122</v>
      </c>
      <c r="I2125">
        <v>4146000</v>
      </c>
      <c r="J2125">
        <v>5675000</v>
      </c>
      <c r="K2125">
        <v>2122</v>
      </c>
      <c r="L2125">
        <v>0</v>
      </c>
      <c r="M2125">
        <v>0</v>
      </c>
      <c r="N2125">
        <v>0.43420442830162659</v>
      </c>
      <c r="O2125">
        <v>0.53610889365150971</v>
      </c>
      <c r="P2125">
        <v>0</v>
      </c>
      <c r="Q2125">
        <v>0</v>
      </c>
      <c r="R2125">
        <v>1</v>
      </c>
      <c r="S2125">
        <v>1</v>
      </c>
      <c r="T2125">
        <v>5947497.840586938</v>
      </c>
      <c r="U2125">
        <v>3414909.2949990742</v>
      </c>
      <c r="V2125">
        <v>19041916.43402547</v>
      </c>
    </row>
    <row r="2126" spans="1:22" x14ac:dyDescent="0.25">
      <c r="A2126">
        <v>2123</v>
      </c>
      <c r="B2126" s="1">
        <f t="shared" si="33"/>
        <v>41937</v>
      </c>
      <c r="C2126">
        <v>3878238413.794559</v>
      </c>
      <c r="D2126">
        <v>75375070.318238914</v>
      </c>
      <c r="E2126">
        <v>-4740.1495034981053</v>
      </c>
      <c r="F2126">
        <v>0</v>
      </c>
      <c r="G2126">
        <v>0</v>
      </c>
      <c r="H2126">
        <v>2123</v>
      </c>
      <c r="I2126">
        <v>3923000</v>
      </c>
      <c r="J2126">
        <v>5584000</v>
      </c>
      <c r="K2126">
        <v>2123</v>
      </c>
      <c r="L2126">
        <v>0</v>
      </c>
      <c r="M2126">
        <v>0</v>
      </c>
      <c r="N2126">
        <v>0.43422635790778769</v>
      </c>
      <c r="O2126">
        <v>0.53612517984174335</v>
      </c>
      <c r="P2126">
        <v>0</v>
      </c>
      <c r="Q2126">
        <v>0</v>
      </c>
      <c r="R2126">
        <v>1</v>
      </c>
      <c r="S2126">
        <v>1</v>
      </c>
      <c r="T2126">
        <v>5513720.1178061068</v>
      </c>
      <c r="U2126">
        <v>3077353.5875060898</v>
      </c>
      <c r="V2126">
        <v>15530499.147794221</v>
      </c>
    </row>
    <row r="2127" spans="1:22" x14ac:dyDescent="0.25">
      <c r="A2127">
        <v>2124</v>
      </c>
      <c r="B2127" s="1">
        <f t="shared" si="33"/>
        <v>41938</v>
      </c>
      <c r="C2127">
        <v>3878240894.0278549</v>
      </c>
      <c r="D2127">
        <v>75158381.927535325</v>
      </c>
      <c r="E2127">
        <v>-604692.74800952268</v>
      </c>
      <c r="F2127">
        <v>0</v>
      </c>
      <c r="G2127">
        <v>0</v>
      </c>
      <c r="H2127">
        <v>2124</v>
      </c>
      <c r="I2127">
        <v>3904000</v>
      </c>
      <c r="J2127">
        <v>5333000</v>
      </c>
      <c r="K2127">
        <v>2124</v>
      </c>
      <c r="L2127">
        <v>0</v>
      </c>
      <c r="M2127">
        <v>0</v>
      </c>
      <c r="N2127">
        <v>0.43425050006794641</v>
      </c>
      <c r="O2127">
        <v>0.53614199309187149</v>
      </c>
      <c r="P2127">
        <v>0</v>
      </c>
      <c r="Q2127">
        <v>0</v>
      </c>
      <c r="R2127">
        <v>1</v>
      </c>
      <c r="S2127">
        <v>1</v>
      </c>
      <c r="T2127">
        <v>4827104.6577499108</v>
      </c>
      <c r="U2127">
        <v>2500000</v>
      </c>
      <c r="V2127">
        <v>12659525.242039289</v>
      </c>
    </row>
    <row r="2128" spans="1:22" x14ac:dyDescent="0.25">
      <c r="A2128">
        <v>2125</v>
      </c>
      <c r="B2128" s="1">
        <f t="shared" si="33"/>
        <v>41939</v>
      </c>
      <c r="C2128">
        <v>3878242875.5233622</v>
      </c>
      <c r="D2128">
        <v>74981215.084440529</v>
      </c>
      <c r="E2128">
        <v>-1198645.820664587</v>
      </c>
      <c r="F2128">
        <v>0</v>
      </c>
      <c r="G2128">
        <v>0</v>
      </c>
      <c r="H2128">
        <v>2125</v>
      </c>
      <c r="I2128">
        <v>3838000</v>
      </c>
      <c r="J2128">
        <v>5356000</v>
      </c>
      <c r="K2128">
        <v>2125</v>
      </c>
      <c r="L2128">
        <v>0</v>
      </c>
      <c r="M2128">
        <v>0</v>
      </c>
      <c r="N2128">
        <v>0.43427161338081371</v>
      </c>
      <c r="O2128">
        <v>0.5361599153273201</v>
      </c>
      <c r="P2128">
        <v>0</v>
      </c>
      <c r="Q2128">
        <v>0</v>
      </c>
      <c r="R2128">
        <v>1</v>
      </c>
      <c r="S2128">
        <v>1</v>
      </c>
      <c r="T2128">
        <v>4724343.7514264146</v>
      </c>
      <c r="U2128">
        <v>2500000</v>
      </c>
      <c r="V2128">
        <v>10328137.329508159</v>
      </c>
    </row>
    <row r="2129" spans="1:22" x14ac:dyDescent="0.25">
      <c r="A2129">
        <v>2126</v>
      </c>
      <c r="B2129" s="1">
        <f t="shared" si="33"/>
        <v>41940</v>
      </c>
      <c r="C2129">
        <v>3878244408.15516</v>
      </c>
      <c r="D2129">
        <v>74841291.31525059</v>
      </c>
      <c r="E2129">
        <v>-1786659.362725859</v>
      </c>
      <c r="F2129">
        <v>0</v>
      </c>
      <c r="G2129">
        <v>0</v>
      </c>
      <c r="H2129">
        <v>2126</v>
      </c>
      <c r="I2129">
        <v>3507000</v>
      </c>
      <c r="J2129">
        <v>5137000</v>
      </c>
      <c r="K2129">
        <v>2126</v>
      </c>
      <c r="L2129">
        <v>0</v>
      </c>
      <c r="M2129">
        <v>0</v>
      </c>
      <c r="N2129">
        <v>0.4342940204575485</v>
      </c>
      <c r="O2129">
        <v>0.53617758929730197</v>
      </c>
      <c r="P2129">
        <v>0</v>
      </c>
      <c r="Q2129">
        <v>0</v>
      </c>
      <c r="R2129">
        <v>1</v>
      </c>
      <c r="S2129">
        <v>1</v>
      </c>
      <c r="T2129">
        <v>4627697.0106927343</v>
      </c>
      <c r="U2129">
        <v>2500000</v>
      </c>
      <c r="V2129">
        <v>8409067.133656418</v>
      </c>
    </row>
    <row r="2130" spans="1:22" x14ac:dyDescent="0.25">
      <c r="A2130">
        <v>2127</v>
      </c>
      <c r="B2130" s="1">
        <f t="shared" si="33"/>
        <v>41941</v>
      </c>
      <c r="C2130">
        <v>3878245536.809896</v>
      </c>
      <c r="D2130">
        <v>74841291.31525059</v>
      </c>
      <c r="E2130">
        <v>-2368792.7694979501</v>
      </c>
      <c r="F2130">
        <v>0</v>
      </c>
      <c r="G2130">
        <v>0</v>
      </c>
      <c r="H2130">
        <v>2127</v>
      </c>
      <c r="I2130">
        <v>3530000</v>
      </c>
      <c r="J2130">
        <v>4948000</v>
      </c>
      <c r="K2130">
        <v>2127</v>
      </c>
      <c r="L2130">
        <v>0</v>
      </c>
      <c r="M2130">
        <v>0</v>
      </c>
      <c r="N2130">
        <v>0.43432277490068932</v>
      </c>
      <c r="O2130">
        <v>0.53619657637074947</v>
      </c>
      <c r="P2130">
        <v>0</v>
      </c>
      <c r="Q2130">
        <v>0</v>
      </c>
      <c r="R2130">
        <v>1</v>
      </c>
      <c r="S2130">
        <v>1</v>
      </c>
      <c r="T2130">
        <v>4536800.6491421806</v>
      </c>
      <c r="U2130">
        <v>2500000</v>
      </c>
      <c r="V2130">
        <v>6481977.8603275148</v>
      </c>
    </row>
    <row r="2131" spans="1:22" x14ac:dyDescent="0.25">
      <c r="A2131">
        <v>2128</v>
      </c>
      <c r="B2131" s="1">
        <f t="shared" si="33"/>
        <v>41942</v>
      </c>
      <c r="C2131">
        <v>3878246301.88552</v>
      </c>
      <c r="D2131">
        <v>74841291.31525059</v>
      </c>
      <c r="E2131">
        <v>-2945104.8423324372</v>
      </c>
      <c r="F2131">
        <v>0</v>
      </c>
      <c r="G2131">
        <v>0</v>
      </c>
      <c r="H2131">
        <v>2128</v>
      </c>
      <c r="I2131">
        <v>3521000</v>
      </c>
      <c r="J2131">
        <v>4938000</v>
      </c>
      <c r="K2131">
        <v>2128</v>
      </c>
      <c r="L2131">
        <v>0</v>
      </c>
      <c r="M2131">
        <v>0</v>
      </c>
      <c r="N2131">
        <v>0.43435109298086472</v>
      </c>
      <c r="O2131">
        <v>0.53621670100391117</v>
      </c>
      <c r="P2131">
        <v>0</v>
      </c>
      <c r="Q2131">
        <v>0</v>
      </c>
      <c r="R2131">
        <v>1</v>
      </c>
      <c r="S2131">
        <v>1</v>
      </c>
      <c r="T2131">
        <v>4451312.5252757352</v>
      </c>
      <c r="U2131">
        <v>2500000</v>
      </c>
      <c r="V2131">
        <v>4562793.6334195621</v>
      </c>
    </row>
    <row r="2132" spans="1:22" x14ac:dyDescent="0.25">
      <c r="A2132">
        <v>2129</v>
      </c>
      <c r="B2132" s="1">
        <f t="shared" si="33"/>
        <v>41943</v>
      </c>
      <c r="C2132">
        <v>3878246739.7401662</v>
      </c>
      <c r="D2132">
        <v>74841291.31525059</v>
      </c>
      <c r="E2132">
        <v>-3515653.794567395</v>
      </c>
      <c r="F2132">
        <v>0</v>
      </c>
      <c r="G2132">
        <v>0</v>
      </c>
      <c r="H2132">
        <v>2129</v>
      </c>
      <c r="I2132">
        <v>4059000</v>
      </c>
      <c r="J2132">
        <v>4998000</v>
      </c>
      <c r="K2132">
        <v>2129</v>
      </c>
      <c r="L2132">
        <v>0</v>
      </c>
      <c r="M2132">
        <v>0</v>
      </c>
      <c r="N2132">
        <v>0.43437957757914197</v>
      </c>
      <c r="O2132">
        <v>0.53623682244499027</v>
      </c>
      <c r="P2132">
        <v>0</v>
      </c>
      <c r="Q2132">
        <v>0</v>
      </c>
      <c r="R2132">
        <v>1</v>
      </c>
      <c r="S2132">
        <v>1</v>
      </c>
      <c r="T2132">
        <v>4370910.8546528686</v>
      </c>
      <c r="U2132">
        <v>2500000</v>
      </c>
      <c r="V2132">
        <v>2638607.6419610842</v>
      </c>
    </row>
    <row r="2133" spans="1:22" x14ac:dyDescent="0.25">
      <c r="A2133">
        <v>2130</v>
      </c>
      <c r="B2133" s="1">
        <f t="shared" si="33"/>
        <v>41944</v>
      </c>
      <c r="C2133">
        <v>3878246883.0961289</v>
      </c>
      <c r="D2133">
        <v>74841291.31525059</v>
      </c>
      <c r="E2133">
        <v>-2640987.2574075311</v>
      </c>
      <c r="F2133">
        <v>0</v>
      </c>
      <c r="G2133">
        <v>0</v>
      </c>
      <c r="H2133">
        <v>2130</v>
      </c>
      <c r="I2133">
        <v>4009000</v>
      </c>
      <c r="J2133">
        <v>5439000</v>
      </c>
      <c r="K2133">
        <v>2130</v>
      </c>
      <c r="L2133">
        <v>0</v>
      </c>
      <c r="M2133">
        <v>0</v>
      </c>
      <c r="N2133">
        <v>0.43439759881360851</v>
      </c>
      <c r="O2133">
        <v>0.5362564669933283</v>
      </c>
      <c r="P2133">
        <v>0</v>
      </c>
      <c r="Q2133">
        <v>0</v>
      </c>
      <c r="R2133">
        <v>1</v>
      </c>
      <c r="S2133">
        <v>1</v>
      </c>
      <c r="T2133">
        <v>4295292.9986680178</v>
      </c>
      <c r="U2133">
        <v>2500000</v>
      </c>
      <c r="V2133">
        <v>1124431.177383452</v>
      </c>
    </row>
    <row r="2134" spans="1:22" x14ac:dyDescent="0.25">
      <c r="A2134">
        <v>2131</v>
      </c>
      <c r="B2134" s="1">
        <f t="shared" si="33"/>
        <v>41945</v>
      </c>
      <c r="C2134">
        <v>3878246761.4034572</v>
      </c>
      <c r="D2134">
        <v>74841291.31525059</v>
      </c>
      <c r="E2134">
        <v>5422482.6145762373</v>
      </c>
      <c r="F2134">
        <v>0</v>
      </c>
      <c r="G2134">
        <v>0</v>
      </c>
      <c r="H2134">
        <v>2131</v>
      </c>
      <c r="I2134">
        <v>3808000</v>
      </c>
      <c r="J2134">
        <v>5310000</v>
      </c>
      <c r="K2134">
        <v>2131</v>
      </c>
      <c r="L2134">
        <v>0</v>
      </c>
      <c r="M2134">
        <v>0</v>
      </c>
      <c r="N2134">
        <v>0.43441661810447513</v>
      </c>
      <c r="O2134">
        <v>0.53627290811676409</v>
      </c>
      <c r="P2134">
        <v>0</v>
      </c>
      <c r="Q2134">
        <v>0</v>
      </c>
      <c r="R2134">
        <v>1</v>
      </c>
      <c r="S2134">
        <v>1</v>
      </c>
      <c r="T2134">
        <v>6791772.7424466703</v>
      </c>
      <c r="U2134">
        <v>4247704.2101329006</v>
      </c>
      <c r="V2134">
        <v>5131773.4057301367</v>
      </c>
    </row>
    <row r="2135" spans="1:22" x14ac:dyDescent="0.25">
      <c r="A2135">
        <v>2132</v>
      </c>
      <c r="B2135" s="1">
        <f t="shared" si="33"/>
        <v>41946</v>
      </c>
      <c r="C2135">
        <v>3878246401.1671748</v>
      </c>
      <c r="D2135">
        <v>74841291.31525059</v>
      </c>
      <c r="E2135">
        <v>0</v>
      </c>
      <c r="F2135">
        <v>0</v>
      </c>
      <c r="G2135">
        <v>0</v>
      </c>
      <c r="H2135">
        <v>2132</v>
      </c>
      <c r="I2135">
        <v>3700000</v>
      </c>
      <c r="J2135">
        <v>5056000</v>
      </c>
      <c r="K2135">
        <v>2132</v>
      </c>
      <c r="L2135">
        <v>0</v>
      </c>
      <c r="M2135">
        <v>0</v>
      </c>
      <c r="N2135">
        <v>0.43444353648589701</v>
      </c>
      <c r="O2135">
        <v>0.53628927357887168</v>
      </c>
      <c r="P2135">
        <v>0</v>
      </c>
      <c r="Q2135">
        <v>0</v>
      </c>
      <c r="R2135">
        <v>1</v>
      </c>
      <c r="S2135">
        <v>1</v>
      </c>
      <c r="T2135">
        <v>4241046.8999115946</v>
      </c>
      <c r="U2135">
        <v>2500000</v>
      </c>
      <c r="V2135">
        <v>3222480.9029983748</v>
      </c>
    </row>
    <row r="2136" spans="1:22" x14ac:dyDescent="0.25">
      <c r="A2136">
        <v>2133</v>
      </c>
      <c r="B2136" s="1">
        <f t="shared" si="33"/>
        <v>41947</v>
      </c>
      <c r="C2136">
        <v>3878245826.2417879</v>
      </c>
      <c r="D2136">
        <v>74841291.31525059</v>
      </c>
      <c r="E2136">
        <v>-600000</v>
      </c>
      <c r="F2136">
        <v>0</v>
      </c>
      <c r="G2136">
        <v>0</v>
      </c>
      <c r="H2136">
        <v>2133</v>
      </c>
      <c r="I2136">
        <v>3737000</v>
      </c>
      <c r="J2136">
        <v>4941000</v>
      </c>
      <c r="K2136">
        <v>2133</v>
      </c>
      <c r="L2136">
        <v>0</v>
      </c>
      <c r="M2136">
        <v>0</v>
      </c>
      <c r="N2136">
        <v>0.43446860352930261</v>
      </c>
      <c r="O2136">
        <v>0.53630835391742127</v>
      </c>
      <c r="P2136">
        <v>0</v>
      </c>
      <c r="Q2136">
        <v>0</v>
      </c>
      <c r="R2136">
        <v>1</v>
      </c>
      <c r="S2136">
        <v>1</v>
      </c>
      <c r="T2136">
        <v>4173155.812323832</v>
      </c>
      <c r="U2136">
        <v>2500000</v>
      </c>
      <c r="V2136">
        <v>1301365.3408779369</v>
      </c>
    </row>
    <row r="2137" spans="1:22" x14ac:dyDescent="0.25">
      <c r="A2137">
        <v>2134</v>
      </c>
      <c r="B2137" s="1">
        <f t="shared" si="33"/>
        <v>41948</v>
      </c>
      <c r="C2137">
        <v>3878245058.0963378</v>
      </c>
      <c r="D2137">
        <v>74841291.31525059</v>
      </c>
      <c r="E2137">
        <v>-1194000.00013411</v>
      </c>
      <c r="F2137">
        <v>0</v>
      </c>
      <c r="G2137">
        <v>0</v>
      </c>
      <c r="H2137">
        <v>2134</v>
      </c>
      <c r="I2137">
        <v>3882000</v>
      </c>
      <c r="J2137">
        <v>4912000</v>
      </c>
      <c r="K2137">
        <v>2134</v>
      </c>
      <c r="L2137">
        <v>0</v>
      </c>
      <c r="M2137">
        <v>0</v>
      </c>
      <c r="N2137">
        <v>0.43449295481406769</v>
      </c>
      <c r="O2137">
        <v>0.5363281463655496</v>
      </c>
      <c r="P2137">
        <v>0</v>
      </c>
      <c r="Q2137">
        <v>0</v>
      </c>
      <c r="R2137">
        <v>1</v>
      </c>
      <c r="S2137">
        <v>1</v>
      </c>
      <c r="T2137">
        <v>4109304.1728728702</v>
      </c>
      <c r="U2137">
        <v>2500000</v>
      </c>
      <c r="V2137">
        <v>-611648.31223996473</v>
      </c>
    </row>
    <row r="2138" spans="1:22" x14ac:dyDescent="0.25">
      <c r="A2138">
        <v>2135</v>
      </c>
      <c r="B2138" s="1">
        <f t="shared" si="33"/>
        <v>41949</v>
      </c>
      <c r="C2138">
        <v>3878244116.052948</v>
      </c>
      <c r="D2138">
        <v>74841291.31525059</v>
      </c>
      <c r="E2138">
        <v>-1782060.0003996489</v>
      </c>
      <c r="F2138">
        <v>0</v>
      </c>
      <c r="G2138">
        <v>0</v>
      </c>
      <c r="H2138">
        <v>2135</v>
      </c>
      <c r="I2138">
        <v>3499000</v>
      </c>
      <c r="J2138">
        <v>4925000</v>
      </c>
      <c r="K2138">
        <v>2135</v>
      </c>
      <c r="L2138">
        <v>0</v>
      </c>
      <c r="M2138">
        <v>0</v>
      </c>
      <c r="N2138">
        <v>0.43451447911137431</v>
      </c>
      <c r="O2138">
        <v>0.53634805539258212</v>
      </c>
      <c r="P2138">
        <v>0</v>
      </c>
      <c r="Q2138">
        <v>0</v>
      </c>
      <c r="R2138">
        <v>1</v>
      </c>
      <c r="S2138">
        <v>1</v>
      </c>
      <c r="T2138">
        <v>4049251.6386531852</v>
      </c>
      <c r="U2138">
        <v>2500000</v>
      </c>
      <c r="V2138">
        <v>-2505531.8292542789</v>
      </c>
    </row>
    <row r="2139" spans="1:22" x14ac:dyDescent="0.25">
      <c r="A2139">
        <v>2136</v>
      </c>
      <c r="B2139" s="1">
        <f t="shared" si="33"/>
        <v>41950</v>
      </c>
      <c r="C2139">
        <v>3878243017.5015192</v>
      </c>
      <c r="D2139">
        <v>74841291.31525059</v>
      </c>
      <c r="E2139">
        <v>-2364239.4007939738</v>
      </c>
      <c r="F2139">
        <v>0</v>
      </c>
      <c r="G2139">
        <v>0</v>
      </c>
      <c r="H2139">
        <v>2136</v>
      </c>
      <c r="I2139">
        <v>3590000</v>
      </c>
      <c r="J2139">
        <v>4781000</v>
      </c>
      <c r="K2139">
        <v>2136</v>
      </c>
      <c r="L2139">
        <v>0</v>
      </c>
      <c r="M2139">
        <v>0</v>
      </c>
      <c r="N2139">
        <v>0.4345433587141454</v>
      </c>
      <c r="O2139">
        <v>0.53636778284380759</v>
      </c>
      <c r="P2139">
        <v>0</v>
      </c>
      <c r="Q2139">
        <v>0</v>
      </c>
      <c r="R2139">
        <v>1</v>
      </c>
      <c r="S2139">
        <v>1</v>
      </c>
      <c r="T2139">
        <v>3992772.1669087522</v>
      </c>
      <c r="U2139">
        <v>2500000</v>
      </c>
      <c r="V2139">
        <v>-4380476.511521766</v>
      </c>
    </row>
    <row r="2140" spans="1:22" x14ac:dyDescent="0.25">
      <c r="A2140">
        <v>2137</v>
      </c>
      <c r="B2140" s="1">
        <f t="shared" si="33"/>
        <v>41951</v>
      </c>
      <c r="C2140">
        <v>3878241778.0929489</v>
      </c>
      <c r="D2140">
        <v>74841291.31525059</v>
      </c>
      <c r="E2140">
        <v>-2940597.0073144832</v>
      </c>
      <c r="F2140">
        <v>0</v>
      </c>
      <c r="G2140">
        <v>0</v>
      </c>
      <c r="H2140">
        <v>2137</v>
      </c>
      <c r="I2140">
        <v>3630000</v>
      </c>
      <c r="J2140">
        <v>4771000</v>
      </c>
      <c r="K2140">
        <v>2137</v>
      </c>
      <c r="L2140">
        <v>0</v>
      </c>
      <c r="M2140">
        <v>0</v>
      </c>
      <c r="N2140">
        <v>0.43457051715777872</v>
      </c>
      <c r="O2140">
        <v>0.5363884637731422</v>
      </c>
      <c r="P2140">
        <v>0</v>
      </c>
      <c r="Q2140">
        <v>0</v>
      </c>
      <c r="R2140">
        <v>1</v>
      </c>
      <c r="S2140">
        <v>1</v>
      </c>
      <c r="T2140">
        <v>3939653.164189219</v>
      </c>
      <c r="U2140">
        <v>2500000</v>
      </c>
      <c r="V2140">
        <v>-6236671.7473856611</v>
      </c>
    </row>
    <row r="2141" spans="1:22" x14ac:dyDescent="0.25">
      <c r="A2141">
        <v>2138</v>
      </c>
      <c r="B2141" s="1">
        <f t="shared" si="33"/>
        <v>41952</v>
      </c>
      <c r="C2141">
        <v>3878240411.9130378</v>
      </c>
      <c r="D2141">
        <v>74841291.31525059</v>
      </c>
      <c r="E2141">
        <v>-1351926.0378986129</v>
      </c>
      <c r="F2141">
        <v>0</v>
      </c>
      <c r="G2141">
        <v>0</v>
      </c>
      <c r="H2141">
        <v>2138</v>
      </c>
      <c r="I2141">
        <v>5155000</v>
      </c>
      <c r="J2141">
        <v>7119000</v>
      </c>
      <c r="K2141">
        <v>2138</v>
      </c>
      <c r="L2141">
        <v>0</v>
      </c>
      <c r="M2141">
        <v>0</v>
      </c>
      <c r="N2141">
        <v>0.43459691170975051</v>
      </c>
      <c r="O2141">
        <v>0.53640914092027903</v>
      </c>
      <c r="P2141">
        <v>0</v>
      </c>
      <c r="Q2141">
        <v>0</v>
      </c>
      <c r="R2141">
        <v>1</v>
      </c>
      <c r="S2141">
        <v>1</v>
      </c>
      <c r="T2141">
        <v>3889694.686130404</v>
      </c>
      <c r="U2141">
        <v>2500000</v>
      </c>
      <c r="V2141">
        <v>-6892417.5313058104</v>
      </c>
    </row>
    <row r="2142" spans="1:22" x14ac:dyDescent="0.25">
      <c r="A2142">
        <v>2139</v>
      </c>
      <c r="B2142" s="1">
        <f t="shared" si="33"/>
        <v>41953</v>
      </c>
      <c r="C2142">
        <v>3878238931.638998</v>
      </c>
      <c r="D2142">
        <v>74841291.31525059</v>
      </c>
      <c r="E2142">
        <v>29011058.222178191</v>
      </c>
      <c r="F2142">
        <v>0</v>
      </c>
      <c r="G2142">
        <v>0</v>
      </c>
      <c r="H2142">
        <v>2139</v>
      </c>
      <c r="I2142">
        <v>4057000</v>
      </c>
      <c r="J2142">
        <v>5892000</v>
      </c>
      <c r="K2142">
        <v>2139</v>
      </c>
      <c r="L2142">
        <v>0</v>
      </c>
      <c r="M2142">
        <v>0</v>
      </c>
      <c r="N2142">
        <v>0.43459160053429707</v>
      </c>
      <c r="O2142">
        <v>0.53640995092329513</v>
      </c>
      <c r="P2142">
        <v>0</v>
      </c>
      <c r="Q2142">
        <v>0</v>
      </c>
      <c r="R2142">
        <v>1</v>
      </c>
      <c r="S2142">
        <v>1</v>
      </c>
      <c r="T2142">
        <v>16496539.88916255</v>
      </c>
      <c r="U2142">
        <v>8157193.9379157573</v>
      </c>
      <c r="V2142">
        <v>7035006.6424666746</v>
      </c>
    </row>
    <row r="2143" spans="1:22" x14ac:dyDescent="0.25">
      <c r="A2143">
        <v>2140</v>
      </c>
      <c r="B2143" s="1">
        <f t="shared" si="33"/>
        <v>41954</v>
      </c>
      <c r="C2143">
        <v>3878237348.6803098</v>
      </c>
      <c r="D2143">
        <v>74841291.31525059</v>
      </c>
      <c r="E2143">
        <v>2570916.3892858811</v>
      </c>
      <c r="F2143">
        <v>0</v>
      </c>
      <c r="G2143">
        <v>0</v>
      </c>
      <c r="H2143">
        <v>2140</v>
      </c>
      <c r="I2143">
        <v>3743000</v>
      </c>
      <c r="J2143">
        <v>5015000</v>
      </c>
      <c r="K2143">
        <v>2140</v>
      </c>
      <c r="L2143">
        <v>0</v>
      </c>
      <c r="M2143">
        <v>0</v>
      </c>
      <c r="N2143">
        <v>0.43457230844670541</v>
      </c>
      <c r="O2143">
        <v>0.53632837380747189</v>
      </c>
      <c r="P2143">
        <v>0</v>
      </c>
      <c r="Q2143">
        <v>0</v>
      </c>
      <c r="R2143">
        <v>1</v>
      </c>
      <c r="S2143">
        <v>1</v>
      </c>
      <c r="T2143">
        <v>4319847.5968265459</v>
      </c>
      <c r="U2143">
        <v>2500000</v>
      </c>
      <c r="V2143">
        <v>5118194.9924713317</v>
      </c>
    </row>
    <row r="2144" spans="1:22" x14ac:dyDescent="0.25">
      <c r="A2144">
        <v>2141</v>
      </c>
      <c r="B2144" s="1">
        <f t="shared" si="33"/>
        <v>41955</v>
      </c>
      <c r="C2144">
        <v>3878235673.3055019</v>
      </c>
      <c r="D2144">
        <v>74841291.31525059</v>
      </c>
      <c r="E2144">
        <v>0</v>
      </c>
      <c r="F2144">
        <v>0</v>
      </c>
      <c r="G2144">
        <v>0</v>
      </c>
      <c r="H2144">
        <v>2141</v>
      </c>
      <c r="I2144">
        <v>3594000</v>
      </c>
      <c r="J2144">
        <v>4820000</v>
      </c>
      <c r="K2144">
        <v>2141</v>
      </c>
      <c r="L2144">
        <v>0</v>
      </c>
      <c r="M2144">
        <v>0</v>
      </c>
      <c r="N2144">
        <v>0.43459653074254062</v>
      </c>
      <c r="O2144">
        <v>0.53634783241367967</v>
      </c>
      <c r="P2144">
        <v>0</v>
      </c>
      <c r="Q2144">
        <v>0</v>
      </c>
      <c r="R2144">
        <v>1</v>
      </c>
      <c r="S2144">
        <v>1</v>
      </c>
      <c r="T2144">
        <v>4218133.1631199084</v>
      </c>
      <c r="U2144">
        <v>2500000</v>
      </c>
      <c r="V2144">
        <v>3203460.6713566901</v>
      </c>
    </row>
    <row r="2145" spans="1:22" x14ac:dyDescent="0.25">
      <c r="A2145">
        <v>2142</v>
      </c>
      <c r="B2145" s="1">
        <f t="shared" si="33"/>
        <v>41956</v>
      </c>
      <c r="C2145">
        <v>3878233914.7562418</v>
      </c>
      <c r="D2145">
        <v>74841291.31525059</v>
      </c>
      <c r="E2145">
        <v>-600000</v>
      </c>
      <c r="F2145">
        <v>0</v>
      </c>
      <c r="G2145">
        <v>0</v>
      </c>
      <c r="H2145">
        <v>2142</v>
      </c>
      <c r="I2145">
        <v>3671000</v>
      </c>
      <c r="J2145">
        <v>4765000</v>
      </c>
      <c r="K2145">
        <v>2142</v>
      </c>
      <c r="L2145">
        <v>0</v>
      </c>
      <c r="M2145">
        <v>0</v>
      </c>
      <c r="N2145">
        <v>0.43462360439501102</v>
      </c>
      <c r="O2145">
        <v>0.53636850702415528</v>
      </c>
      <c r="P2145">
        <v>0</v>
      </c>
      <c r="Q2145">
        <v>0</v>
      </c>
      <c r="R2145">
        <v>1</v>
      </c>
      <c r="S2145">
        <v>1</v>
      </c>
      <c r="T2145">
        <v>4151605.4187142779</v>
      </c>
      <c r="U2145">
        <v>2500000</v>
      </c>
      <c r="V2145">
        <v>1293227.2781211829</v>
      </c>
    </row>
    <row r="2146" spans="1:22" x14ac:dyDescent="0.25">
      <c r="A2146">
        <v>2143</v>
      </c>
      <c r="B2146" s="1">
        <f t="shared" si="33"/>
        <v>41957</v>
      </c>
      <c r="C2146">
        <v>3878232081.3500261</v>
      </c>
      <c r="D2146">
        <v>74841291.31525059</v>
      </c>
      <c r="E2146">
        <v>-1194000.00013411</v>
      </c>
      <c r="F2146">
        <v>0</v>
      </c>
      <c r="G2146">
        <v>0</v>
      </c>
      <c r="H2146">
        <v>2143</v>
      </c>
      <c r="I2146">
        <v>3562000</v>
      </c>
      <c r="J2146">
        <v>4762000</v>
      </c>
      <c r="K2146">
        <v>2143</v>
      </c>
      <c r="L2146">
        <v>0</v>
      </c>
      <c r="M2146">
        <v>0</v>
      </c>
      <c r="N2146">
        <v>0.43464920676937818</v>
      </c>
      <c r="O2146">
        <v>0.53638948723041446</v>
      </c>
      <c r="P2146">
        <v>0</v>
      </c>
      <c r="Q2146">
        <v>0</v>
      </c>
      <c r="R2146">
        <v>1</v>
      </c>
      <c r="S2146">
        <v>1</v>
      </c>
      <c r="T2146">
        <v>4089036.004963425</v>
      </c>
      <c r="U2146">
        <v>2500000</v>
      </c>
      <c r="V2146">
        <v>-219498.90415780179</v>
      </c>
    </row>
    <row r="2147" spans="1:22" x14ac:dyDescent="0.25">
      <c r="A2147">
        <v>2144</v>
      </c>
      <c r="B2147" s="1">
        <f t="shared" si="33"/>
        <v>41958</v>
      </c>
      <c r="C2147">
        <v>3878230180.5725951</v>
      </c>
      <c r="D2147">
        <v>74841291.31525059</v>
      </c>
      <c r="E2147">
        <v>-1782060.0003996489</v>
      </c>
      <c r="F2147">
        <v>0</v>
      </c>
      <c r="G2147">
        <v>0</v>
      </c>
      <c r="H2147">
        <v>2144</v>
      </c>
      <c r="I2147">
        <v>3481000</v>
      </c>
      <c r="J2147">
        <v>4688000</v>
      </c>
      <c r="K2147">
        <v>2144</v>
      </c>
      <c r="L2147">
        <v>0</v>
      </c>
      <c r="M2147">
        <v>0</v>
      </c>
      <c r="N2147">
        <v>0.43467688102264318</v>
      </c>
      <c r="O2147">
        <v>0.5364104170464814</v>
      </c>
      <c r="P2147">
        <v>0</v>
      </c>
      <c r="Q2147">
        <v>0</v>
      </c>
      <c r="R2147">
        <v>1</v>
      </c>
      <c r="S2147">
        <v>1</v>
      </c>
      <c r="T2147">
        <v>4030189.4053664901</v>
      </c>
      <c r="U2147">
        <v>2500000</v>
      </c>
      <c r="V2147">
        <v>-2117303.915165286</v>
      </c>
    </row>
    <row r="2148" spans="1:22" x14ac:dyDescent="0.25">
      <c r="A2148">
        <v>2145</v>
      </c>
      <c r="B2148" s="1">
        <f t="shared" si="33"/>
        <v>41959</v>
      </c>
      <c r="C2148">
        <v>3878228219.1611109</v>
      </c>
      <c r="D2148">
        <v>74841291.31525059</v>
      </c>
      <c r="E2148">
        <v>-2364239.4007939738</v>
      </c>
      <c r="F2148">
        <v>0</v>
      </c>
      <c r="G2148">
        <v>0</v>
      </c>
      <c r="H2148">
        <v>2145</v>
      </c>
      <c r="I2148">
        <v>3571000</v>
      </c>
      <c r="J2148">
        <v>4657000</v>
      </c>
      <c r="K2148">
        <v>2145</v>
      </c>
      <c r="L2148">
        <v>0</v>
      </c>
      <c r="M2148">
        <v>0</v>
      </c>
      <c r="N2148">
        <v>0.43470607639645281</v>
      </c>
      <c r="O2148">
        <v>0.53643179611045722</v>
      </c>
      <c r="P2148">
        <v>0</v>
      </c>
      <c r="Q2148">
        <v>0</v>
      </c>
      <c r="R2148">
        <v>1</v>
      </c>
      <c r="S2148">
        <v>1</v>
      </c>
      <c r="T2148">
        <v>3974844.1164061171</v>
      </c>
      <c r="U2148">
        <v>2500000</v>
      </c>
      <c r="V2148">
        <v>-3996130.8764868872</v>
      </c>
    </row>
    <row r="2149" spans="1:22" x14ac:dyDescent="0.25">
      <c r="A2149">
        <v>2146</v>
      </c>
      <c r="B2149" s="1">
        <f t="shared" si="33"/>
        <v>41960</v>
      </c>
      <c r="C2149">
        <v>3878226203.1790171</v>
      </c>
      <c r="D2149">
        <v>74841291.31525059</v>
      </c>
      <c r="E2149">
        <v>-2940597.0073144832</v>
      </c>
      <c r="F2149">
        <v>0</v>
      </c>
      <c r="G2149">
        <v>0</v>
      </c>
      <c r="H2149">
        <v>2146</v>
      </c>
      <c r="I2149">
        <v>3351000</v>
      </c>
      <c r="J2149">
        <v>4700000</v>
      </c>
      <c r="K2149">
        <v>2146</v>
      </c>
      <c r="L2149">
        <v>0</v>
      </c>
      <c r="M2149">
        <v>0</v>
      </c>
      <c r="N2149">
        <v>0.43473357427847259</v>
      </c>
      <c r="O2149">
        <v>0.53645332810607571</v>
      </c>
      <c r="P2149">
        <v>0</v>
      </c>
      <c r="Q2149">
        <v>0</v>
      </c>
      <c r="R2149">
        <v>1</v>
      </c>
      <c r="S2149">
        <v>1</v>
      </c>
      <c r="T2149">
        <v>3922791.813790713</v>
      </c>
      <c r="U2149">
        <v>2500000</v>
      </c>
      <c r="V2149">
        <v>-5856169.5686152233</v>
      </c>
    </row>
    <row r="2150" spans="1:22" x14ac:dyDescent="0.25">
      <c r="A2150">
        <v>2147</v>
      </c>
      <c r="B2150" s="1">
        <f t="shared" si="33"/>
        <v>41961</v>
      </c>
      <c r="C2150">
        <v>3878224138.0834069</v>
      </c>
      <c r="D2150">
        <v>74841291.31525059</v>
      </c>
      <c r="E2150">
        <v>-3511191.0378986131</v>
      </c>
      <c r="F2150">
        <v>0</v>
      </c>
      <c r="G2150">
        <v>0</v>
      </c>
      <c r="H2150">
        <v>2147</v>
      </c>
      <c r="I2150">
        <v>3248000</v>
      </c>
      <c r="J2150">
        <v>4581000</v>
      </c>
      <c r="K2150">
        <v>2147</v>
      </c>
      <c r="L2150">
        <v>0</v>
      </c>
      <c r="M2150">
        <v>0</v>
      </c>
      <c r="N2150">
        <v>0.43476517798323622</v>
      </c>
      <c r="O2150">
        <v>0.53647448504876949</v>
      </c>
      <c r="P2150">
        <v>0</v>
      </c>
      <c r="Q2150">
        <v>0</v>
      </c>
      <c r="R2150">
        <v>1</v>
      </c>
      <c r="S2150">
        <v>1</v>
      </c>
      <c r="T2150">
        <v>3873836.5683044079</v>
      </c>
      <c r="U2150">
        <v>2500000</v>
      </c>
      <c r="V2150">
        <v>-7697607.8742380273</v>
      </c>
    </row>
    <row r="2151" spans="1:22" x14ac:dyDescent="0.25">
      <c r="A2151">
        <v>2148</v>
      </c>
      <c r="B2151" s="1">
        <f t="shared" si="33"/>
        <v>41962</v>
      </c>
      <c r="C2151">
        <v>3878222028.7856612</v>
      </c>
      <c r="D2151">
        <v>74841291.31525059</v>
      </c>
      <c r="E2151">
        <v>-4076079.1283044401</v>
      </c>
      <c r="F2151">
        <v>0</v>
      </c>
      <c r="G2151">
        <v>0</v>
      </c>
      <c r="H2151">
        <v>2148</v>
      </c>
      <c r="I2151">
        <v>3111000</v>
      </c>
      <c r="J2151">
        <v>4483000</v>
      </c>
      <c r="K2151">
        <v>2148</v>
      </c>
      <c r="L2151">
        <v>0</v>
      </c>
      <c r="M2151">
        <v>0</v>
      </c>
      <c r="N2151">
        <v>0.43479866387426769</v>
      </c>
      <c r="O2151">
        <v>0.53649643494060295</v>
      </c>
      <c r="P2151">
        <v>0</v>
      </c>
      <c r="Q2151">
        <v>0</v>
      </c>
      <c r="R2151">
        <v>1</v>
      </c>
      <c r="S2151">
        <v>1</v>
      </c>
      <c r="T2151">
        <v>3827794.1083131158</v>
      </c>
      <c r="U2151">
        <v>2500000</v>
      </c>
      <c r="V2151">
        <v>-9520631.7972161956</v>
      </c>
    </row>
    <row r="2152" spans="1:22" x14ac:dyDescent="0.25">
      <c r="A2152">
        <v>2149</v>
      </c>
      <c r="B2152" s="1">
        <f t="shared" si="33"/>
        <v>41963</v>
      </c>
      <c r="C2152">
        <v>3878219879.7060218</v>
      </c>
      <c r="D2152">
        <v>74841291.31525059</v>
      </c>
      <c r="E2152">
        <v>-4635318.3379324703</v>
      </c>
      <c r="F2152">
        <v>0</v>
      </c>
      <c r="G2152">
        <v>0</v>
      </c>
      <c r="H2152">
        <v>2149</v>
      </c>
      <c r="I2152">
        <v>3219000</v>
      </c>
      <c r="J2152">
        <v>4439000</v>
      </c>
      <c r="K2152">
        <v>2149</v>
      </c>
      <c r="L2152">
        <v>0</v>
      </c>
      <c r="M2152">
        <v>0</v>
      </c>
      <c r="N2152">
        <v>0.43483461672737539</v>
      </c>
      <c r="O2152">
        <v>0.53651903301054071</v>
      </c>
      <c r="P2152">
        <v>0</v>
      </c>
      <c r="Q2152">
        <v>0</v>
      </c>
      <c r="R2152">
        <v>1</v>
      </c>
      <c r="S2152">
        <v>1</v>
      </c>
      <c r="T2152">
        <v>3784491.1261507082</v>
      </c>
      <c r="U2152">
        <v>2500000</v>
      </c>
      <c r="V2152">
        <v>-11325425.48137206</v>
      </c>
    </row>
    <row r="2153" spans="1:22" x14ac:dyDescent="0.25">
      <c r="A2153">
        <v>2150</v>
      </c>
      <c r="B2153" s="1">
        <f t="shared" si="33"/>
        <v>41964</v>
      </c>
      <c r="C2153">
        <v>3878217694.822701</v>
      </c>
      <c r="D2153">
        <v>74841291.31525059</v>
      </c>
      <c r="E2153">
        <v>-5188965.1555892201</v>
      </c>
      <c r="F2153">
        <v>0</v>
      </c>
      <c r="G2153">
        <v>0</v>
      </c>
      <c r="H2153">
        <v>2150</v>
      </c>
      <c r="I2153">
        <v>3154000</v>
      </c>
      <c r="J2153">
        <v>4419000</v>
      </c>
      <c r="K2153">
        <v>2150</v>
      </c>
      <c r="L2153">
        <v>0</v>
      </c>
      <c r="M2153">
        <v>0</v>
      </c>
      <c r="N2153">
        <v>0.43486862062297921</v>
      </c>
      <c r="O2153">
        <v>0.53654189671247043</v>
      </c>
      <c r="P2153">
        <v>0</v>
      </c>
      <c r="Q2153">
        <v>0</v>
      </c>
      <c r="R2153">
        <v>1</v>
      </c>
      <c r="S2153">
        <v>1</v>
      </c>
      <c r="T2153">
        <v>3743764.625774479</v>
      </c>
      <c r="U2153">
        <v>2500000</v>
      </c>
      <c r="V2153">
        <v>-13112171.22908977</v>
      </c>
    </row>
    <row r="2154" spans="1:22" x14ac:dyDescent="0.25">
      <c r="A2154">
        <v>2151</v>
      </c>
      <c r="B2154" s="1">
        <f t="shared" si="33"/>
        <v>41965</v>
      </c>
      <c r="C2154">
        <v>3878215477.7160888</v>
      </c>
      <c r="D2154">
        <v>74841291.31525059</v>
      </c>
      <c r="E2154">
        <v>-5737075.5051931525</v>
      </c>
      <c r="F2154">
        <v>0</v>
      </c>
      <c r="G2154">
        <v>0</v>
      </c>
      <c r="H2154">
        <v>2151</v>
      </c>
      <c r="I2154">
        <v>3154000</v>
      </c>
      <c r="J2154">
        <v>4426000</v>
      </c>
      <c r="K2154">
        <v>2151</v>
      </c>
      <c r="L2154">
        <v>0</v>
      </c>
      <c r="M2154">
        <v>0</v>
      </c>
      <c r="N2154">
        <v>0.43490379344625391</v>
      </c>
      <c r="O2154">
        <v>0.53656485630774631</v>
      </c>
      <c r="P2154">
        <v>0</v>
      </c>
      <c r="Q2154">
        <v>0</v>
      </c>
      <c r="R2154">
        <v>1</v>
      </c>
      <c r="S2154">
        <v>1</v>
      </c>
      <c r="T2154">
        <v>3705461.3092344282</v>
      </c>
      <c r="U2154">
        <v>2500000</v>
      </c>
      <c r="V2154">
        <v>-14881049.51972967</v>
      </c>
    </row>
    <row r="2155" spans="1:22" x14ac:dyDescent="0.25">
      <c r="A2155">
        <v>2152</v>
      </c>
      <c r="B2155" s="1">
        <f t="shared" si="33"/>
        <v>41966</v>
      </c>
      <c r="C2155">
        <v>3878213231.6085358</v>
      </c>
      <c r="D2155">
        <v>74841291.31525059</v>
      </c>
      <c r="E2155">
        <v>-6279704.7514235564</v>
      </c>
      <c r="F2155">
        <v>0</v>
      </c>
      <c r="G2155">
        <v>0</v>
      </c>
      <c r="H2155">
        <v>2152</v>
      </c>
      <c r="I2155">
        <v>3141000</v>
      </c>
      <c r="J2155">
        <v>4426000</v>
      </c>
      <c r="K2155">
        <v>2152</v>
      </c>
      <c r="L2155">
        <v>0</v>
      </c>
      <c r="M2155">
        <v>0</v>
      </c>
      <c r="N2155">
        <v>0.43493896175354951</v>
      </c>
      <c r="O2155">
        <v>0.53658771648409109</v>
      </c>
      <c r="P2155">
        <v>0</v>
      </c>
      <c r="Q2155">
        <v>0</v>
      </c>
      <c r="R2155">
        <v>1</v>
      </c>
      <c r="S2155">
        <v>1</v>
      </c>
      <c r="T2155">
        <v>3669436.9996469598</v>
      </c>
      <c r="U2155">
        <v>2500000</v>
      </c>
      <c r="V2155">
        <v>-16632239.02785855</v>
      </c>
    </row>
    <row r="2156" spans="1:22" x14ac:dyDescent="0.25">
      <c r="A2156">
        <v>2153</v>
      </c>
      <c r="B2156" s="1">
        <f t="shared" si="33"/>
        <v>41967</v>
      </c>
      <c r="C2156">
        <v>3878210959.4001522</v>
      </c>
      <c r="D2156">
        <v>74841291.31525059</v>
      </c>
      <c r="E2156">
        <v>-6816907.705312944</v>
      </c>
      <c r="F2156">
        <v>0</v>
      </c>
      <c r="G2156">
        <v>0</v>
      </c>
      <c r="H2156">
        <v>2153</v>
      </c>
      <c r="I2156">
        <v>3193000</v>
      </c>
      <c r="J2156">
        <v>4422000</v>
      </c>
      <c r="K2156">
        <v>2153</v>
      </c>
      <c r="L2156">
        <v>0</v>
      </c>
      <c r="M2156">
        <v>0</v>
      </c>
      <c r="N2156">
        <v>0.43497435898409631</v>
      </c>
      <c r="O2156">
        <v>0.53661052857844527</v>
      </c>
      <c r="P2156">
        <v>0</v>
      </c>
      <c r="Q2156">
        <v>0</v>
      </c>
      <c r="R2156">
        <v>1</v>
      </c>
      <c r="S2156">
        <v>1</v>
      </c>
      <c r="T2156">
        <v>3635556.098501056</v>
      </c>
      <c r="U2156">
        <v>2500000</v>
      </c>
      <c r="V2156">
        <v>-18365916.64129756</v>
      </c>
    </row>
    <row r="2157" spans="1:22" x14ac:dyDescent="0.25">
      <c r="A2157">
        <v>2154</v>
      </c>
      <c r="B2157" s="1">
        <f t="shared" si="33"/>
        <v>41968</v>
      </c>
      <c r="C2157">
        <v>3878208663.7010369</v>
      </c>
      <c r="D2157">
        <v>74841291.31525059</v>
      </c>
      <c r="E2157">
        <v>-7348738.6297835121</v>
      </c>
      <c r="F2157">
        <v>0</v>
      </c>
      <c r="G2157">
        <v>0</v>
      </c>
      <c r="H2157">
        <v>2154</v>
      </c>
      <c r="I2157">
        <v>5495000</v>
      </c>
      <c r="J2157">
        <v>10246000</v>
      </c>
      <c r="K2157">
        <v>2154</v>
      </c>
      <c r="L2157">
        <v>0</v>
      </c>
      <c r="M2157">
        <v>0</v>
      </c>
      <c r="N2157">
        <v>0.43500881571261629</v>
      </c>
      <c r="O2157">
        <v>0.53663332309979406</v>
      </c>
      <c r="P2157">
        <v>0</v>
      </c>
      <c r="Q2157">
        <v>0</v>
      </c>
      <c r="R2157">
        <v>1</v>
      </c>
      <c r="S2157">
        <v>1</v>
      </c>
      <c r="T2157">
        <v>3603691.0752541479</v>
      </c>
      <c r="U2157">
        <v>2500000</v>
      </c>
      <c r="V2157">
        <v>-20082257.478989691</v>
      </c>
    </row>
    <row r="2158" spans="1:22" x14ac:dyDescent="0.25">
      <c r="A2158">
        <v>2155</v>
      </c>
      <c r="B2158" s="1">
        <f t="shared" si="33"/>
        <v>41969</v>
      </c>
      <c r="C2158">
        <v>3878206346.8602772</v>
      </c>
      <c r="D2158">
        <v>74841291.31525059</v>
      </c>
      <c r="E2158">
        <v>25953233.754871748</v>
      </c>
      <c r="F2158">
        <v>0</v>
      </c>
      <c r="G2158">
        <v>0</v>
      </c>
      <c r="H2158">
        <v>2155</v>
      </c>
      <c r="I2158">
        <v>4240000</v>
      </c>
      <c r="J2158">
        <v>6210000</v>
      </c>
      <c r="K2158">
        <v>2155</v>
      </c>
      <c r="L2158">
        <v>0</v>
      </c>
      <c r="M2158">
        <v>0</v>
      </c>
      <c r="N2158">
        <v>0.43499572516676649</v>
      </c>
      <c r="O2158">
        <v>0.53659669249884701</v>
      </c>
      <c r="P2158">
        <v>0</v>
      </c>
      <c r="Q2158">
        <v>0</v>
      </c>
      <c r="R2158">
        <v>1</v>
      </c>
      <c r="S2158">
        <v>1</v>
      </c>
      <c r="T2158">
        <v>21901541.083204482</v>
      </c>
      <c r="U2158">
        <v>14631882.828573819</v>
      </c>
      <c r="V2158">
        <v>10129527.59131147</v>
      </c>
    </row>
    <row r="2159" spans="1:22" x14ac:dyDescent="0.25">
      <c r="A2159">
        <v>2156</v>
      </c>
      <c r="B2159" s="1">
        <f t="shared" si="33"/>
        <v>41970</v>
      </c>
      <c r="C2159">
        <v>3878204010.9920511</v>
      </c>
      <c r="D2159">
        <v>74841291.31525059</v>
      </c>
      <c r="E2159">
        <v>4735269.1961166151</v>
      </c>
      <c r="F2159">
        <v>0</v>
      </c>
      <c r="G2159">
        <v>0</v>
      </c>
      <c r="H2159">
        <v>2156</v>
      </c>
      <c r="I2159">
        <v>3996000</v>
      </c>
      <c r="J2159">
        <v>5255000</v>
      </c>
      <c r="K2159">
        <v>2156</v>
      </c>
      <c r="L2159">
        <v>0</v>
      </c>
      <c r="M2159">
        <v>0</v>
      </c>
      <c r="N2159">
        <v>0.43473789113397687</v>
      </c>
      <c r="O2159">
        <v>0.53639855666054104</v>
      </c>
      <c r="P2159">
        <v>0</v>
      </c>
      <c r="Q2159">
        <v>0</v>
      </c>
      <c r="R2159">
        <v>1</v>
      </c>
      <c r="S2159">
        <v>1</v>
      </c>
      <c r="T2159">
        <v>4586374.479626446</v>
      </c>
      <c r="U2159">
        <v>2500000</v>
      </c>
      <c r="V2159">
        <v>8618892.5915883202</v>
      </c>
    </row>
    <row r="2160" spans="1:22" x14ac:dyDescent="0.25">
      <c r="A2160">
        <v>2157</v>
      </c>
      <c r="B2160" s="1">
        <f t="shared" si="33"/>
        <v>41971</v>
      </c>
      <c r="C2160">
        <v>3878201657.9991159</v>
      </c>
      <c r="D2160">
        <v>74841291.31525059</v>
      </c>
      <c r="E2160">
        <v>0</v>
      </c>
      <c r="F2160">
        <v>0</v>
      </c>
      <c r="G2160">
        <v>0</v>
      </c>
      <c r="H2160">
        <v>2157</v>
      </c>
      <c r="I2160">
        <v>3766000</v>
      </c>
      <c r="J2160">
        <v>4895000</v>
      </c>
      <c r="K2160">
        <v>2157</v>
      </c>
      <c r="L2160">
        <v>0</v>
      </c>
      <c r="M2160">
        <v>0</v>
      </c>
      <c r="N2160">
        <v>0.43475712833050489</v>
      </c>
      <c r="O2160">
        <v>0.53641670191560387</v>
      </c>
      <c r="P2160">
        <v>0</v>
      </c>
      <c r="Q2160">
        <v>0</v>
      </c>
      <c r="R2160">
        <v>1</v>
      </c>
      <c r="S2160">
        <v>1</v>
      </c>
      <c r="T2160">
        <v>3969212.1723937001</v>
      </c>
      <c r="U2160">
        <v>2500000</v>
      </c>
      <c r="V2160">
        <v>6699426.1073316215</v>
      </c>
    </row>
    <row r="2161" spans="1:22" x14ac:dyDescent="0.25">
      <c r="A2161">
        <v>2158</v>
      </c>
      <c r="B2161" s="1">
        <f t="shared" si="33"/>
        <v>41972</v>
      </c>
      <c r="C2161">
        <v>3878199289.593955</v>
      </c>
      <c r="D2161">
        <v>74841291.31525059</v>
      </c>
      <c r="E2161">
        <v>1559265</v>
      </c>
      <c r="F2161">
        <v>0</v>
      </c>
      <c r="G2161">
        <v>0</v>
      </c>
      <c r="H2161">
        <v>2158</v>
      </c>
      <c r="I2161">
        <v>3633000</v>
      </c>
      <c r="J2161">
        <v>5245000</v>
      </c>
      <c r="K2161">
        <v>2158</v>
      </c>
      <c r="L2161">
        <v>0</v>
      </c>
      <c r="M2161">
        <v>0</v>
      </c>
      <c r="N2161">
        <v>0.43478087449414488</v>
      </c>
      <c r="O2161">
        <v>0.53643650176261781</v>
      </c>
      <c r="P2161">
        <v>0</v>
      </c>
      <c r="Q2161">
        <v>0</v>
      </c>
      <c r="R2161">
        <v>1</v>
      </c>
      <c r="S2161">
        <v>1</v>
      </c>
      <c r="T2161">
        <v>4729461.6875152104</v>
      </c>
      <c r="U2161">
        <v>3311966.723005692</v>
      </c>
      <c r="V2161">
        <v>8338913.6447732663</v>
      </c>
    </row>
    <row r="2162" spans="1:22" x14ac:dyDescent="0.25">
      <c r="A2162">
        <v>2159</v>
      </c>
      <c r="B2162" s="1">
        <f t="shared" si="33"/>
        <v>41973</v>
      </c>
      <c r="C2162">
        <v>3878196907.3177972</v>
      </c>
      <c r="D2162">
        <v>74841291.31525059</v>
      </c>
      <c r="E2162">
        <v>5038285</v>
      </c>
      <c r="F2162">
        <v>0</v>
      </c>
      <c r="G2162">
        <v>0</v>
      </c>
      <c r="H2162">
        <v>2159</v>
      </c>
      <c r="I2162">
        <v>4033000</v>
      </c>
      <c r="J2162">
        <v>7173000</v>
      </c>
      <c r="K2162">
        <v>2159</v>
      </c>
      <c r="L2162">
        <v>0</v>
      </c>
      <c r="M2162">
        <v>0</v>
      </c>
      <c r="N2162">
        <v>0.43481023265654778</v>
      </c>
      <c r="O2162">
        <v>0.53645485431058182</v>
      </c>
      <c r="P2162">
        <v>0</v>
      </c>
      <c r="Q2162">
        <v>0</v>
      </c>
      <c r="R2162">
        <v>1</v>
      </c>
      <c r="S2162">
        <v>1</v>
      </c>
      <c r="T2162">
        <v>5022222.4838292738</v>
      </c>
      <c r="U2162">
        <v>2909991.1755253668</v>
      </c>
      <c r="V2162">
        <v>9187148.1602332816</v>
      </c>
    </row>
    <row r="2163" spans="1:22" x14ac:dyDescent="0.25">
      <c r="A2163">
        <v>2160</v>
      </c>
      <c r="B2163" s="1">
        <f t="shared" si="33"/>
        <v>41974</v>
      </c>
      <c r="C2163">
        <v>3878194512.5577531</v>
      </c>
      <c r="D2163">
        <v>74841291.31525059</v>
      </c>
      <c r="E2163">
        <v>32388975</v>
      </c>
      <c r="F2163">
        <v>0</v>
      </c>
      <c r="G2163">
        <v>0</v>
      </c>
      <c r="H2163">
        <v>2160</v>
      </c>
      <c r="I2163">
        <v>5082000</v>
      </c>
      <c r="J2163">
        <v>7593000</v>
      </c>
      <c r="K2163">
        <v>2160</v>
      </c>
      <c r="L2163">
        <v>0</v>
      </c>
      <c r="M2163">
        <v>0</v>
      </c>
      <c r="N2163">
        <v>0.4348315500144021</v>
      </c>
      <c r="O2163">
        <v>0.53646044187954645</v>
      </c>
      <c r="P2163">
        <v>0</v>
      </c>
      <c r="Q2163">
        <v>0</v>
      </c>
      <c r="R2163">
        <v>1</v>
      </c>
      <c r="S2163">
        <v>1</v>
      </c>
      <c r="T2163">
        <v>20394208.74160431</v>
      </c>
      <c r="U2163">
        <v>11089466.798668079</v>
      </c>
      <c r="V2163">
        <v>25801491.309376448</v>
      </c>
    </row>
    <row r="2164" spans="1:22" x14ac:dyDescent="0.25">
      <c r="A2164">
        <v>2161</v>
      </c>
      <c r="B2164" s="1">
        <f t="shared" si="33"/>
        <v>41975</v>
      </c>
      <c r="C2164">
        <v>3878192106.5622182</v>
      </c>
      <c r="D2164">
        <v>75792201.431457415</v>
      </c>
      <c r="E2164">
        <v>7705331.0808003582</v>
      </c>
      <c r="F2164">
        <v>0</v>
      </c>
      <c r="G2164">
        <v>0</v>
      </c>
      <c r="H2164">
        <v>2161</v>
      </c>
      <c r="I2164">
        <v>4284000</v>
      </c>
      <c r="J2164">
        <v>5943000</v>
      </c>
      <c r="K2164">
        <v>2161</v>
      </c>
      <c r="L2164">
        <v>0</v>
      </c>
      <c r="M2164">
        <v>0</v>
      </c>
      <c r="N2164">
        <v>0.43475160416905939</v>
      </c>
      <c r="O2164">
        <v>0.5363274795194708</v>
      </c>
      <c r="P2164">
        <v>0</v>
      </c>
      <c r="Q2164">
        <v>0</v>
      </c>
      <c r="R2164">
        <v>1</v>
      </c>
      <c r="S2164">
        <v>1</v>
      </c>
      <c r="T2164">
        <v>7174296.9417001447</v>
      </c>
      <c r="U2164">
        <v>3881743.1149339662</v>
      </c>
      <c r="V2164">
        <v>21471451.371259719</v>
      </c>
    </row>
    <row r="2165" spans="1:22" x14ac:dyDescent="0.25">
      <c r="A2165">
        <v>2162</v>
      </c>
      <c r="B2165" s="1">
        <f t="shared" si="33"/>
        <v>41976</v>
      </c>
      <c r="C2165">
        <v>3878189690.4547472</v>
      </c>
      <c r="D2165">
        <v>75524996.109676972</v>
      </c>
      <c r="E2165">
        <v>0</v>
      </c>
      <c r="F2165">
        <v>0</v>
      </c>
      <c r="G2165">
        <v>0</v>
      </c>
      <c r="H2165">
        <v>2162</v>
      </c>
      <c r="I2165">
        <v>3976000</v>
      </c>
      <c r="J2165">
        <v>5191000</v>
      </c>
      <c r="K2165">
        <v>2162</v>
      </c>
      <c r="L2165">
        <v>0</v>
      </c>
      <c r="M2165">
        <v>0</v>
      </c>
      <c r="N2165">
        <v>0.4347728515964997</v>
      </c>
      <c r="O2165">
        <v>0.53634115340893163</v>
      </c>
      <c r="P2165">
        <v>0</v>
      </c>
      <c r="Q2165">
        <v>0</v>
      </c>
      <c r="R2165">
        <v>1</v>
      </c>
      <c r="S2165">
        <v>1</v>
      </c>
      <c r="T2165">
        <v>5387734.3477886738</v>
      </c>
      <c r="U2165">
        <v>3469677.9729038631</v>
      </c>
      <c r="V2165">
        <v>17542522.233416669</v>
      </c>
    </row>
    <row r="2166" spans="1:22" x14ac:dyDescent="0.25">
      <c r="A2166">
        <v>2163</v>
      </c>
      <c r="B2166" s="1">
        <f t="shared" si="33"/>
        <v>41977</v>
      </c>
      <c r="C2166">
        <v>3878187265.246542</v>
      </c>
      <c r="D2166">
        <v>75282543.201728389</v>
      </c>
      <c r="E2166">
        <v>3718530</v>
      </c>
      <c r="F2166">
        <v>0</v>
      </c>
      <c r="G2166">
        <v>0</v>
      </c>
      <c r="H2166">
        <v>2163</v>
      </c>
      <c r="I2166">
        <v>4671000</v>
      </c>
      <c r="J2166">
        <v>6311000</v>
      </c>
      <c r="K2166">
        <v>2163</v>
      </c>
      <c r="L2166">
        <v>0</v>
      </c>
      <c r="M2166">
        <v>0</v>
      </c>
      <c r="N2166">
        <v>0.43479746164219241</v>
      </c>
      <c r="O2166">
        <v>0.53635999822533709</v>
      </c>
      <c r="P2166">
        <v>0</v>
      </c>
      <c r="Q2166">
        <v>0</v>
      </c>
      <c r="R2166">
        <v>1</v>
      </c>
      <c r="S2166">
        <v>1</v>
      </c>
      <c r="T2166">
        <v>5644731.0420590984</v>
      </c>
      <c r="U2166">
        <v>3431388.8013700992</v>
      </c>
      <c r="V2166">
        <v>15509705.773726201</v>
      </c>
    </row>
    <row r="2167" spans="1:22" x14ac:dyDescent="0.25">
      <c r="A2167">
        <v>2164</v>
      </c>
      <c r="B2167" s="1">
        <f t="shared" si="33"/>
        <v>41978</v>
      </c>
      <c r="C2167">
        <v>3878184831.847681</v>
      </c>
      <c r="D2167">
        <v>75157098.775350094</v>
      </c>
      <c r="E2167">
        <v>18713630</v>
      </c>
      <c r="F2167">
        <v>0</v>
      </c>
      <c r="G2167">
        <v>0</v>
      </c>
      <c r="H2167">
        <v>2164</v>
      </c>
      <c r="I2167">
        <v>4549000</v>
      </c>
      <c r="J2167">
        <v>6381000</v>
      </c>
      <c r="K2167">
        <v>2164</v>
      </c>
      <c r="L2167">
        <v>0</v>
      </c>
      <c r="M2167">
        <v>0</v>
      </c>
      <c r="N2167">
        <v>0.4348110013738552</v>
      </c>
      <c r="O2167">
        <v>0.53637284768349913</v>
      </c>
      <c r="P2167">
        <v>0</v>
      </c>
      <c r="Q2167">
        <v>0</v>
      </c>
      <c r="R2167">
        <v>1</v>
      </c>
      <c r="S2167">
        <v>1</v>
      </c>
      <c r="T2167">
        <v>12478279.329663619</v>
      </c>
      <c r="U2167">
        <v>6354740.429806985</v>
      </c>
      <c r="V2167">
        <v>20155088.637146778</v>
      </c>
    </row>
    <row r="2168" spans="1:22" x14ac:dyDescent="0.25">
      <c r="A2168">
        <v>2165</v>
      </c>
      <c r="B2168" s="1">
        <f t="shared" si="33"/>
        <v>41979</v>
      </c>
      <c r="C2168">
        <v>3878182391.0772328</v>
      </c>
      <c r="D2168">
        <v>75443763.803976476</v>
      </c>
      <c r="E2168">
        <v>130696.3737324215</v>
      </c>
      <c r="F2168">
        <v>0</v>
      </c>
      <c r="G2168">
        <v>0</v>
      </c>
      <c r="H2168">
        <v>2165</v>
      </c>
      <c r="I2168">
        <v>4146000</v>
      </c>
      <c r="J2168">
        <v>5470000</v>
      </c>
      <c r="K2168">
        <v>2165</v>
      </c>
      <c r="L2168">
        <v>0</v>
      </c>
      <c r="M2168">
        <v>0</v>
      </c>
      <c r="N2168">
        <v>0.43482132973172988</v>
      </c>
      <c r="O2168">
        <v>0.53635378397902977</v>
      </c>
      <c r="P2168">
        <v>0</v>
      </c>
      <c r="Q2168">
        <v>0</v>
      </c>
      <c r="R2168">
        <v>1</v>
      </c>
      <c r="S2168">
        <v>1</v>
      </c>
      <c r="T2168">
        <v>5088397.4433555994</v>
      </c>
      <c r="U2168">
        <v>3048802.826866467</v>
      </c>
      <c r="V2168">
        <v>16463574.916852489</v>
      </c>
    </row>
    <row r="2169" spans="1:22" x14ac:dyDescent="0.25">
      <c r="A2169">
        <v>2166</v>
      </c>
      <c r="B2169" s="1">
        <f t="shared" si="33"/>
        <v>41980</v>
      </c>
      <c r="C2169">
        <v>3878179943.6723628</v>
      </c>
      <c r="D2169">
        <v>75215961.722336292</v>
      </c>
      <c r="E2169">
        <v>903551.22315809946</v>
      </c>
      <c r="F2169">
        <v>0</v>
      </c>
      <c r="G2169">
        <v>0</v>
      </c>
      <c r="H2169">
        <v>2166</v>
      </c>
      <c r="I2169">
        <v>3996000</v>
      </c>
      <c r="J2169">
        <v>5284000</v>
      </c>
      <c r="K2169">
        <v>2166</v>
      </c>
      <c r="L2169">
        <v>0</v>
      </c>
      <c r="M2169">
        <v>0</v>
      </c>
      <c r="N2169">
        <v>0.43484145319828982</v>
      </c>
      <c r="O2169">
        <v>0.53637103472765046</v>
      </c>
      <c r="P2169">
        <v>0</v>
      </c>
      <c r="Q2169">
        <v>0</v>
      </c>
      <c r="R2169">
        <v>1</v>
      </c>
      <c r="S2169">
        <v>1</v>
      </c>
      <c r="T2169">
        <v>4817677.3243566221</v>
      </c>
      <c r="U2169">
        <v>2861718.234950454</v>
      </c>
      <c r="V2169">
        <v>13841268.56450996</v>
      </c>
    </row>
    <row r="2170" spans="1:22" x14ac:dyDescent="0.25">
      <c r="A2170">
        <v>2167</v>
      </c>
      <c r="B2170" s="1">
        <f t="shared" si="33"/>
        <v>41981</v>
      </c>
      <c r="C2170">
        <v>3878177490.2965178</v>
      </c>
      <c r="D2170">
        <v>75054140.07110475</v>
      </c>
      <c r="E2170">
        <v>-154484.20084636839</v>
      </c>
      <c r="F2170">
        <v>0</v>
      </c>
      <c r="G2170">
        <v>0</v>
      </c>
      <c r="H2170">
        <v>2167</v>
      </c>
      <c r="I2170">
        <v>3865000</v>
      </c>
      <c r="J2170">
        <v>5016000</v>
      </c>
      <c r="K2170">
        <v>2167</v>
      </c>
      <c r="L2170">
        <v>0</v>
      </c>
      <c r="M2170">
        <v>0</v>
      </c>
      <c r="N2170">
        <v>0.43486314378371382</v>
      </c>
      <c r="O2170">
        <v>0.53638921528171846</v>
      </c>
      <c r="P2170">
        <v>0</v>
      </c>
      <c r="Q2170">
        <v>0</v>
      </c>
      <c r="R2170">
        <v>1</v>
      </c>
      <c r="S2170">
        <v>1</v>
      </c>
      <c r="T2170">
        <v>4389237.8877020534</v>
      </c>
      <c r="U2170">
        <v>2500000</v>
      </c>
      <c r="V2170">
        <v>11304042.38130982</v>
      </c>
    </row>
    <row r="2171" spans="1:22" x14ac:dyDescent="0.25">
      <c r="A2171">
        <v>2168</v>
      </c>
      <c r="B2171" s="1">
        <f t="shared" si="33"/>
        <v>41982</v>
      </c>
      <c r="C2171">
        <v>3878175031.5467958</v>
      </c>
      <c r="D2171">
        <v>74897568.688761652</v>
      </c>
      <c r="E2171">
        <v>-33184.358872434677</v>
      </c>
      <c r="F2171">
        <v>0</v>
      </c>
      <c r="G2171">
        <v>0</v>
      </c>
      <c r="H2171">
        <v>2168</v>
      </c>
      <c r="I2171">
        <v>3761000</v>
      </c>
      <c r="J2171">
        <v>4996000</v>
      </c>
      <c r="K2171">
        <v>2168</v>
      </c>
      <c r="L2171">
        <v>0</v>
      </c>
      <c r="M2171">
        <v>0</v>
      </c>
      <c r="N2171">
        <v>0.43488494925504612</v>
      </c>
      <c r="O2171">
        <v>0.53640872256516547</v>
      </c>
      <c r="P2171">
        <v>0</v>
      </c>
      <c r="Q2171">
        <v>0</v>
      </c>
      <c r="R2171">
        <v>1</v>
      </c>
      <c r="S2171">
        <v>1</v>
      </c>
      <c r="T2171">
        <v>4312529.5925721824</v>
      </c>
      <c r="U2171">
        <v>2500000</v>
      </c>
      <c r="V2171">
        <v>10019365.57853258</v>
      </c>
    </row>
    <row r="2172" spans="1:22" x14ac:dyDescent="0.25">
      <c r="A2172">
        <v>2169</v>
      </c>
      <c r="B2172" s="1">
        <f t="shared" si="33"/>
        <v>41983</v>
      </c>
      <c r="C2172">
        <v>3878172567.9605908</v>
      </c>
      <c r="D2172">
        <v>74841291.31525059</v>
      </c>
      <c r="E2172">
        <v>-632852.51529112761</v>
      </c>
      <c r="F2172">
        <v>0</v>
      </c>
      <c r="G2172">
        <v>0</v>
      </c>
      <c r="H2172">
        <v>2169</v>
      </c>
      <c r="I2172">
        <v>3747000</v>
      </c>
      <c r="J2172">
        <v>4852000</v>
      </c>
      <c r="K2172">
        <v>2169</v>
      </c>
      <c r="L2172">
        <v>0</v>
      </c>
      <c r="M2172">
        <v>0</v>
      </c>
      <c r="N2172">
        <v>0.43490877512412429</v>
      </c>
      <c r="O2172">
        <v>0.53642827694352202</v>
      </c>
      <c r="P2172">
        <v>0</v>
      </c>
      <c r="Q2172">
        <v>0</v>
      </c>
      <c r="R2172">
        <v>1</v>
      </c>
      <c r="S2172">
        <v>1</v>
      </c>
      <c r="T2172">
        <v>4240385.360132263</v>
      </c>
      <c r="U2172">
        <v>2500000</v>
      </c>
      <c r="V2172">
        <v>8105462.8154795747</v>
      </c>
    </row>
    <row r="2173" spans="1:22" x14ac:dyDescent="0.25">
      <c r="A2173">
        <v>2170</v>
      </c>
      <c r="B2173" s="1">
        <f t="shared" si="33"/>
        <v>41984</v>
      </c>
      <c r="C2173">
        <v>3878170100.0215521</v>
      </c>
      <c r="D2173">
        <v>74841291.31525059</v>
      </c>
      <c r="E2173">
        <v>932741.00972033013</v>
      </c>
      <c r="F2173">
        <v>0</v>
      </c>
      <c r="G2173">
        <v>0</v>
      </c>
      <c r="H2173">
        <v>2170</v>
      </c>
      <c r="I2173">
        <v>4390000</v>
      </c>
      <c r="J2173">
        <v>6169000</v>
      </c>
      <c r="K2173">
        <v>2170</v>
      </c>
      <c r="L2173">
        <v>0</v>
      </c>
      <c r="M2173">
        <v>0</v>
      </c>
      <c r="N2173">
        <v>0.43493286900663558</v>
      </c>
      <c r="O2173">
        <v>0.5364487301431986</v>
      </c>
      <c r="P2173">
        <v>0</v>
      </c>
      <c r="Q2173">
        <v>0</v>
      </c>
      <c r="R2173">
        <v>1</v>
      </c>
      <c r="S2173">
        <v>1</v>
      </c>
      <c r="T2173">
        <v>4516924.5263916906</v>
      </c>
      <c r="U2173">
        <v>2844390.8929277528</v>
      </c>
      <c r="V2173">
        <v>8561058.6720760129</v>
      </c>
    </row>
    <row r="2174" spans="1:22" x14ac:dyDescent="0.25">
      <c r="A2174">
        <v>2171</v>
      </c>
      <c r="B2174" s="1">
        <f t="shared" si="33"/>
        <v>41985</v>
      </c>
      <c r="C2174">
        <v>3878167628.1649671</v>
      </c>
      <c r="D2174">
        <v>74841291.31525059</v>
      </c>
      <c r="E2174">
        <v>19297711.338770978</v>
      </c>
      <c r="F2174">
        <v>0</v>
      </c>
      <c r="G2174">
        <v>0</v>
      </c>
      <c r="H2174">
        <v>2171</v>
      </c>
      <c r="I2174">
        <v>4119000</v>
      </c>
      <c r="J2174">
        <v>5545000</v>
      </c>
      <c r="K2174">
        <v>2171</v>
      </c>
      <c r="L2174">
        <v>0</v>
      </c>
      <c r="M2174">
        <v>0</v>
      </c>
      <c r="N2174">
        <v>0.43494715358013297</v>
      </c>
      <c r="O2174">
        <v>0.53646026858132323</v>
      </c>
      <c r="P2174">
        <v>0</v>
      </c>
      <c r="Q2174">
        <v>0</v>
      </c>
      <c r="R2174">
        <v>1</v>
      </c>
      <c r="S2174">
        <v>1</v>
      </c>
      <c r="T2174">
        <v>10127431.07473634</v>
      </c>
      <c r="U2174">
        <v>4051137.5475129881</v>
      </c>
      <c r="V2174">
        <v>11780280.35189713</v>
      </c>
    </row>
    <row r="2175" spans="1:22" x14ac:dyDescent="0.25">
      <c r="A2175">
        <v>2172</v>
      </c>
      <c r="B2175" s="1">
        <f t="shared" si="33"/>
        <v>41986</v>
      </c>
      <c r="C2175">
        <v>3878165152.7825918</v>
      </c>
      <c r="D2175">
        <v>74926957.175240636</v>
      </c>
      <c r="E2175">
        <v>271929.03132559732</v>
      </c>
      <c r="F2175">
        <v>0</v>
      </c>
      <c r="G2175">
        <v>0</v>
      </c>
      <c r="H2175">
        <v>2172</v>
      </c>
      <c r="I2175">
        <v>3865000</v>
      </c>
      <c r="J2175">
        <v>5070000</v>
      </c>
      <c r="K2175">
        <v>2172</v>
      </c>
      <c r="L2175">
        <v>0</v>
      </c>
      <c r="M2175">
        <v>0</v>
      </c>
      <c r="N2175">
        <v>0.43497068972038361</v>
      </c>
      <c r="O2175">
        <v>0.53645918869888942</v>
      </c>
      <c r="P2175">
        <v>0</v>
      </c>
      <c r="Q2175">
        <v>0</v>
      </c>
      <c r="R2175">
        <v>1</v>
      </c>
      <c r="S2175">
        <v>1</v>
      </c>
      <c r="T2175">
        <v>4360338.8906589318</v>
      </c>
      <c r="U2175">
        <v>2500000</v>
      </c>
      <c r="V2175">
        <v>9622355.928732859</v>
      </c>
    </row>
    <row r="2176" spans="1:22" x14ac:dyDescent="0.25">
      <c r="A2176">
        <v>2173</v>
      </c>
      <c r="B2176" s="1">
        <f t="shared" si="33"/>
        <v>41987</v>
      </c>
      <c r="C2176">
        <v>3878162674.2270079</v>
      </c>
      <c r="D2176">
        <v>74841291.31525059</v>
      </c>
      <c r="E2176">
        <v>-466754.77458967641</v>
      </c>
      <c r="F2176">
        <v>0</v>
      </c>
      <c r="G2176">
        <v>0</v>
      </c>
      <c r="H2176">
        <v>2173</v>
      </c>
      <c r="I2176">
        <v>3808000</v>
      </c>
      <c r="J2176">
        <v>4892000</v>
      </c>
      <c r="K2176">
        <v>2173</v>
      </c>
      <c r="L2176">
        <v>0</v>
      </c>
      <c r="M2176">
        <v>0</v>
      </c>
      <c r="N2176">
        <v>0.4349924852350322</v>
      </c>
      <c r="O2176">
        <v>0.53647829137960001</v>
      </c>
      <c r="P2176">
        <v>0</v>
      </c>
      <c r="Q2176">
        <v>0</v>
      </c>
      <c r="R2176">
        <v>1</v>
      </c>
      <c r="S2176">
        <v>1</v>
      </c>
      <c r="T2176">
        <v>4289550.4765741564</v>
      </c>
      <c r="U2176">
        <v>2500000</v>
      </c>
      <c r="V2176">
        <v>7716416.7126254449</v>
      </c>
    </row>
    <row r="2177" spans="1:22" x14ac:dyDescent="0.25">
      <c r="A2177">
        <v>2174</v>
      </c>
      <c r="B2177" s="1">
        <f t="shared" si="33"/>
        <v>41988</v>
      </c>
      <c r="C2177">
        <v>3878160192.815537</v>
      </c>
      <c r="D2177">
        <v>74841291.31525059</v>
      </c>
      <c r="E2177">
        <v>-1062087.2269481081</v>
      </c>
      <c r="F2177">
        <v>0</v>
      </c>
      <c r="G2177">
        <v>0</v>
      </c>
      <c r="H2177">
        <v>2174</v>
      </c>
      <c r="I2177">
        <v>3789000</v>
      </c>
      <c r="J2177">
        <v>4840000</v>
      </c>
      <c r="K2177">
        <v>2174</v>
      </c>
      <c r="L2177">
        <v>0</v>
      </c>
      <c r="M2177">
        <v>0</v>
      </c>
      <c r="N2177">
        <v>0.43501538979051718</v>
      </c>
      <c r="O2177">
        <v>0.53649851925478609</v>
      </c>
      <c r="P2177">
        <v>0</v>
      </c>
      <c r="Q2177">
        <v>0</v>
      </c>
      <c r="R2177">
        <v>1</v>
      </c>
      <c r="S2177">
        <v>1</v>
      </c>
      <c r="T2177">
        <v>4218773.4773102179</v>
      </c>
      <c r="U2177">
        <v>2500000</v>
      </c>
      <c r="V2177">
        <v>5809076.8578403844</v>
      </c>
    </row>
    <row r="2178" spans="1:22" x14ac:dyDescent="0.25">
      <c r="A2178">
        <v>2175</v>
      </c>
      <c r="B2178" s="1">
        <f t="shared" si="33"/>
        <v>41989</v>
      </c>
      <c r="C2178">
        <v>3878157708.8337722</v>
      </c>
      <c r="D2178">
        <v>74841291.31525059</v>
      </c>
      <c r="E2178">
        <v>-931711.35491602146</v>
      </c>
      <c r="F2178">
        <v>0</v>
      </c>
      <c r="G2178">
        <v>0</v>
      </c>
      <c r="H2178">
        <v>2175</v>
      </c>
      <c r="I2178">
        <v>4355000</v>
      </c>
      <c r="J2178">
        <v>5722000</v>
      </c>
      <c r="K2178">
        <v>2175</v>
      </c>
      <c r="L2178">
        <v>0</v>
      </c>
      <c r="M2178">
        <v>0</v>
      </c>
      <c r="N2178">
        <v>0.43503866083893128</v>
      </c>
      <c r="O2178">
        <v>0.53651902416901698</v>
      </c>
      <c r="P2178">
        <v>0</v>
      </c>
      <c r="Q2178">
        <v>0</v>
      </c>
      <c r="R2178">
        <v>1</v>
      </c>
      <c r="S2178">
        <v>1</v>
      </c>
      <c r="T2178">
        <v>4152207.63488532</v>
      </c>
      <c r="U2178">
        <v>2500000</v>
      </c>
      <c r="V2178">
        <v>5080916.7569655264</v>
      </c>
    </row>
    <row r="2179" spans="1:22" x14ac:dyDescent="0.25">
      <c r="A2179">
        <v>2176</v>
      </c>
      <c r="B2179" s="1">
        <f t="shared" si="33"/>
        <v>41990</v>
      </c>
      <c r="C2179">
        <v>3878155222.5387411</v>
      </c>
      <c r="D2179">
        <v>74841291.31525059</v>
      </c>
      <c r="E2179">
        <v>12152950.758424889</v>
      </c>
      <c r="F2179">
        <v>0</v>
      </c>
      <c r="G2179">
        <v>0</v>
      </c>
      <c r="H2179">
        <v>2176</v>
      </c>
      <c r="I2179">
        <v>4273000</v>
      </c>
      <c r="J2179">
        <v>5623000</v>
      </c>
      <c r="K2179">
        <v>2176</v>
      </c>
      <c r="L2179">
        <v>0</v>
      </c>
      <c r="M2179">
        <v>0</v>
      </c>
      <c r="N2179">
        <v>0.43505059773024352</v>
      </c>
      <c r="O2179">
        <v>0.53653296813424101</v>
      </c>
      <c r="P2179">
        <v>0</v>
      </c>
      <c r="Q2179">
        <v>0</v>
      </c>
      <c r="R2179">
        <v>1</v>
      </c>
      <c r="S2179">
        <v>1</v>
      </c>
      <c r="T2179">
        <v>9675773.1036518998</v>
      </c>
      <c r="U2179">
        <v>5503882.1560114231</v>
      </c>
      <c r="V2179">
        <v>11845132.95109416</v>
      </c>
    </row>
    <row r="2180" spans="1:22" x14ac:dyDescent="0.25">
      <c r="A2180">
        <v>2177</v>
      </c>
      <c r="B2180" s="1">
        <f t="shared" ref="B2180:B2243" si="34">DATE(2009,1,1)+A2180</f>
        <v>41991</v>
      </c>
      <c r="C2180">
        <v>3878152734.1617761</v>
      </c>
      <c r="D2180">
        <v>74930959.207527727</v>
      </c>
      <c r="E2180">
        <v>719755</v>
      </c>
      <c r="F2180">
        <v>0</v>
      </c>
      <c r="G2180">
        <v>0</v>
      </c>
      <c r="H2180">
        <v>2177</v>
      </c>
      <c r="I2180">
        <v>4018000</v>
      </c>
      <c r="J2180">
        <v>5058000</v>
      </c>
      <c r="K2180">
        <v>2177</v>
      </c>
      <c r="L2180">
        <v>0</v>
      </c>
      <c r="M2180">
        <v>0</v>
      </c>
      <c r="N2180">
        <v>0.43506843857376931</v>
      </c>
      <c r="O2180">
        <v>0.53653541443052577</v>
      </c>
      <c r="P2180">
        <v>0</v>
      </c>
      <c r="Q2180">
        <v>0</v>
      </c>
      <c r="R2180">
        <v>1</v>
      </c>
      <c r="S2180">
        <v>1</v>
      </c>
      <c r="T2180">
        <v>4218445.7467439314</v>
      </c>
      <c r="U2180">
        <v>2500000</v>
      </c>
      <c r="V2180">
        <v>10463166.59185995</v>
      </c>
    </row>
    <row r="2181" spans="1:22" x14ac:dyDescent="0.25">
      <c r="A2181">
        <v>2178</v>
      </c>
      <c r="B2181" s="1">
        <f t="shared" si="34"/>
        <v>41992</v>
      </c>
      <c r="C2181">
        <v>3878150243.911067</v>
      </c>
      <c r="D2181">
        <v>74845678.523980618</v>
      </c>
      <c r="E2181">
        <v>-247320.04983912219</v>
      </c>
      <c r="F2181">
        <v>0</v>
      </c>
      <c r="G2181">
        <v>0</v>
      </c>
      <c r="H2181">
        <v>2178</v>
      </c>
      <c r="I2181">
        <v>3738000</v>
      </c>
      <c r="J2181">
        <v>4869000</v>
      </c>
      <c r="K2181">
        <v>2178</v>
      </c>
      <c r="L2181">
        <v>0</v>
      </c>
      <c r="M2181">
        <v>0</v>
      </c>
      <c r="N2181">
        <v>0.43508720683098678</v>
      </c>
      <c r="O2181">
        <v>0.53655440405873078</v>
      </c>
      <c r="P2181">
        <v>0</v>
      </c>
      <c r="Q2181">
        <v>0</v>
      </c>
      <c r="R2181">
        <v>1</v>
      </c>
      <c r="S2181">
        <v>1</v>
      </c>
      <c r="T2181">
        <v>4163017.2832559282</v>
      </c>
      <c r="U2181">
        <v>2500000</v>
      </c>
      <c r="V2181">
        <v>8540601.8047735207</v>
      </c>
    </row>
    <row r="2182" spans="1:22" x14ac:dyDescent="0.25">
      <c r="A2182">
        <v>2179</v>
      </c>
      <c r="B2182" s="1">
        <f t="shared" si="34"/>
        <v>41993</v>
      </c>
      <c r="C2182">
        <v>3878147751.9739919</v>
      </c>
      <c r="D2182">
        <v>74841291.31525059</v>
      </c>
      <c r="E2182">
        <v>-844846.84939601133</v>
      </c>
      <c r="F2182">
        <v>0</v>
      </c>
      <c r="G2182">
        <v>0</v>
      </c>
      <c r="H2182">
        <v>2179</v>
      </c>
      <c r="I2182">
        <v>5965000</v>
      </c>
      <c r="J2182">
        <v>8671000</v>
      </c>
      <c r="K2182">
        <v>2179</v>
      </c>
      <c r="L2182">
        <v>0</v>
      </c>
      <c r="M2182">
        <v>0</v>
      </c>
      <c r="N2182">
        <v>0.43511145588468642</v>
      </c>
      <c r="O2182">
        <v>0.53657463979693365</v>
      </c>
      <c r="P2182">
        <v>0</v>
      </c>
      <c r="Q2182">
        <v>0</v>
      </c>
      <c r="R2182">
        <v>1</v>
      </c>
      <c r="S2182">
        <v>1</v>
      </c>
      <c r="T2182">
        <v>4099768.8755958881</v>
      </c>
      <c r="U2182">
        <v>2500000</v>
      </c>
      <c r="V2182">
        <v>7025143.4605245749</v>
      </c>
    </row>
    <row r="2183" spans="1:22" x14ac:dyDescent="0.25">
      <c r="A2183">
        <v>2180</v>
      </c>
      <c r="B2183" s="1">
        <f t="shared" si="34"/>
        <v>41994</v>
      </c>
      <c r="C2183">
        <v>3878145258.5191879</v>
      </c>
      <c r="D2183">
        <v>74841291.31525059</v>
      </c>
      <c r="E2183">
        <v>33111841.618909109</v>
      </c>
      <c r="F2183">
        <v>0</v>
      </c>
      <c r="G2183">
        <v>0</v>
      </c>
      <c r="H2183">
        <v>2180</v>
      </c>
      <c r="I2183">
        <v>5362000</v>
      </c>
      <c r="J2183">
        <v>7706000</v>
      </c>
      <c r="K2183">
        <v>2180</v>
      </c>
      <c r="L2183">
        <v>0</v>
      </c>
      <c r="M2183">
        <v>0</v>
      </c>
      <c r="N2183">
        <v>0.43508721254081811</v>
      </c>
      <c r="O2183">
        <v>0.53656128341957388</v>
      </c>
      <c r="P2183">
        <v>0</v>
      </c>
      <c r="Q2183">
        <v>0</v>
      </c>
      <c r="R2183">
        <v>1</v>
      </c>
      <c r="S2183">
        <v>1</v>
      </c>
      <c r="T2183">
        <v>20697093.50890388</v>
      </c>
      <c r="U2183">
        <v>11086369.470651479</v>
      </c>
      <c r="V2183">
        <v>24028130.315413971</v>
      </c>
    </row>
    <row r="2184" spans="1:22" x14ac:dyDescent="0.25">
      <c r="A2184">
        <v>2181</v>
      </c>
      <c r="B2184" s="1">
        <f t="shared" si="34"/>
        <v>41995</v>
      </c>
      <c r="C2184">
        <v>3878142763.6984301</v>
      </c>
      <c r="D2184">
        <v>75682767.915416747</v>
      </c>
      <c r="E2184">
        <v>8600199.1353735328</v>
      </c>
      <c r="F2184">
        <v>0</v>
      </c>
      <c r="G2184">
        <v>0</v>
      </c>
      <c r="H2184">
        <v>2181</v>
      </c>
      <c r="I2184">
        <v>4775000</v>
      </c>
      <c r="J2184">
        <v>6377000</v>
      </c>
      <c r="K2184">
        <v>2181</v>
      </c>
      <c r="L2184">
        <v>0</v>
      </c>
      <c r="M2184">
        <v>0</v>
      </c>
      <c r="N2184">
        <v>0.4350135447699025</v>
      </c>
      <c r="O2184">
        <v>0.53642380701441428</v>
      </c>
      <c r="P2184">
        <v>0</v>
      </c>
      <c r="Q2184">
        <v>0</v>
      </c>
      <c r="R2184">
        <v>1</v>
      </c>
      <c r="S2184">
        <v>1</v>
      </c>
      <c r="T2184">
        <v>7436271.4942412507</v>
      </c>
      <c r="U2184">
        <v>3788473.8685976341</v>
      </c>
      <c r="V2184">
        <v>20418945.98108872</v>
      </c>
    </row>
    <row r="2185" spans="1:22" x14ac:dyDescent="0.25">
      <c r="A2185">
        <v>2182</v>
      </c>
      <c r="B2185" s="1">
        <f t="shared" si="34"/>
        <v>41996</v>
      </c>
      <c r="C2185">
        <v>3878140267.6483121</v>
      </c>
      <c r="D2185">
        <v>75460046.352751955</v>
      </c>
      <c r="E2185">
        <v>0</v>
      </c>
      <c r="F2185">
        <v>0</v>
      </c>
      <c r="G2185">
        <v>0</v>
      </c>
      <c r="H2185">
        <v>2182</v>
      </c>
      <c r="I2185">
        <v>4406000</v>
      </c>
      <c r="J2185">
        <v>5714000</v>
      </c>
      <c r="K2185">
        <v>2182</v>
      </c>
      <c r="L2185">
        <v>0</v>
      </c>
      <c r="M2185">
        <v>0</v>
      </c>
      <c r="N2185">
        <v>0.43502749048449912</v>
      </c>
      <c r="O2185">
        <v>0.53643576224487655</v>
      </c>
      <c r="P2185">
        <v>0</v>
      </c>
      <c r="Q2185">
        <v>0</v>
      </c>
      <c r="R2185">
        <v>1</v>
      </c>
      <c r="S2185">
        <v>1</v>
      </c>
      <c r="T2185">
        <v>5746328.4649147671</v>
      </c>
      <c r="U2185">
        <v>3700724.1099970569</v>
      </c>
      <c r="V2185">
        <v>17466685.810467981</v>
      </c>
    </row>
    <row r="2186" spans="1:22" x14ac:dyDescent="0.25">
      <c r="A2186">
        <v>2183</v>
      </c>
      <c r="B2186" s="1">
        <f t="shared" si="34"/>
        <v>41997</v>
      </c>
      <c r="C2186">
        <v>3878137770.4917731</v>
      </c>
      <c r="D2186">
        <v>75277863.361337468</v>
      </c>
      <c r="E2186">
        <v>-600000</v>
      </c>
      <c r="F2186">
        <v>0</v>
      </c>
      <c r="G2186">
        <v>0</v>
      </c>
      <c r="H2186">
        <v>2183</v>
      </c>
      <c r="I2186">
        <v>4235000</v>
      </c>
      <c r="J2186">
        <v>5395000</v>
      </c>
      <c r="K2186">
        <v>2183</v>
      </c>
      <c r="L2186">
        <v>0</v>
      </c>
      <c r="M2186">
        <v>0</v>
      </c>
      <c r="N2186">
        <v>0.43504648934233969</v>
      </c>
      <c r="O2186">
        <v>0.53645186379093868</v>
      </c>
      <c r="P2186">
        <v>0</v>
      </c>
      <c r="Q2186">
        <v>0</v>
      </c>
      <c r="R2186">
        <v>1</v>
      </c>
      <c r="S2186">
        <v>1</v>
      </c>
      <c r="T2186">
        <v>4744426.3084173538</v>
      </c>
      <c r="U2186">
        <v>2784833.8885783632</v>
      </c>
      <c r="V2186">
        <v>14264617.71748527</v>
      </c>
    </row>
    <row r="2187" spans="1:22" x14ac:dyDescent="0.25">
      <c r="A2187">
        <v>2184</v>
      </c>
      <c r="B2187" s="1">
        <f t="shared" si="34"/>
        <v>41998</v>
      </c>
      <c r="C2187">
        <v>3878135272.3394551</v>
      </c>
      <c r="D2187">
        <v>75080264.806271836</v>
      </c>
      <c r="E2187">
        <v>245509.99986588949</v>
      </c>
      <c r="F2187">
        <v>0</v>
      </c>
      <c r="G2187">
        <v>0</v>
      </c>
      <c r="H2187">
        <v>2184</v>
      </c>
      <c r="I2187">
        <v>4391000</v>
      </c>
      <c r="J2187">
        <v>5278000</v>
      </c>
      <c r="K2187">
        <v>2184</v>
      </c>
      <c r="L2187">
        <v>0</v>
      </c>
      <c r="M2187">
        <v>0</v>
      </c>
      <c r="N2187">
        <v>0.43506323458625951</v>
      </c>
      <c r="O2187">
        <v>0.53646925773342446</v>
      </c>
      <c r="P2187">
        <v>0</v>
      </c>
      <c r="Q2187">
        <v>0</v>
      </c>
      <c r="R2187">
        <v>1</v>
      </c>
      <c r="S2187">
        <v>1</v>
      </c>
      <c r="T2187">
        <v>4378698.1042187493</v>
      </c>
      <c r="U2187">
        <v>2500000</v>
      </c>
      <c r="V2187">
        <v>12045844.81326675</v>
      </c>
    </row>
    <row r="2188" spans="1:22" x14ac:dyDescent="0.25">
      <c r="A2188">
        <v>2185</v>
      </c>
      <c r="B2188" s="1">
        <f t="shared" si="34"/>
        <v>41999</v>
      </c>
      <c r="C2188">
        <v>3878132773.290936</v>
      </c>
      <c r="D2188">
        <v>74943345.069663748</v>
      </c>
      <c r="E2188">
        <v>240054.89998916161</v>
      </c>
      <c r="F2188">
        <v>0</v>
      </c>
      <c r="G2188">
        <v>0</v>
      </c>
      <c r="H2188">
        <v>2185</v>
      </c>
      <c r="I2188">
        <v>3927000</v>
      </c>
      <c r="J2188">
        <v>4909000</v>
      </c>
      <c r="K2188">
        <v>2185</v>
      </c>
      <c r="L2188">
        <v>0</v>
      </c>
      <c r="M2188">
        <v>0</v>
      </c>
      <c r="N2188">
        <v>0.43507442197994861</v>
      </c>
      <c r="O2188">
        <v>0.53648694681800424</v>
      </c>
      <c r="P2188">
        <v>0</v>
      </c>
      <c r="Q2188">
        <v>0</v>
      </c>
      <c r="R2188">
        <v>1</v>
      </c>
      <c r="S2188">
        <v>1</v>
      </c>
      <c r="T2188">
        <v>4306409.2479700111</v>
      </c>
      <c r="U2188">
        <v>2500000</v>
      </c>
      <c r="V2188">
        <v>9830286.5974919852</v>
      </c>
    </row>
    <row r="2189" spans="1:22" x14ac:dyDescent="0.25">
      <c r="A2189">
        <v>2186</v>
      </c>
      <c r="B2189" s="1">
        <f t="shared" si="34"/>
        <v>42000</v>
      </c>
      <c r="C2189">
        <v>3878130273.4358368</v>
      </c>
      <c r="D2189">
        <v>74841291.31525059</v>
      </c>
      <c r="E2189">
        <v>-482373.09895165439</v>
      </c>
      <c r="F2189">
        <v>0</v>
      </c>
      <c r="G2189">
        <v>0</v>
      </c>
      <c r="H2189">
        <v>2186</v>
      </c>
      <c r="I2189">
        <v>3903000</v>
      </c>
      <c r="J2189">
        <v>4843000</v>
      </c>
      <c r="K2189">
        <v>2186</v>
      </c>
      <c r="L2189">
        <v>0</v>
      </c>
      <c r="M2189">
        <v>0</v>
      </c>
      <c r="N2189">
        <v>0.43509498578770378</v>
      </c>
      <c r="O2189">
        <v>0.53650706868897879</v>
      </c>
      <c r="P2189">
        <v>0</v>
      </c>
      <c r="Q2189">
        <v>0</v>
      </c>
      <c r="R2189">
        <v>1</v>
      </c>
      <c r="S2189">
        <v>1</v>
      </c>
      <c r="T2189">
        <v>4238337.2388644461</v>
      </c>
      <c r="U2189">
        <v>2500000</v>
      </c>
      <c r="V2189">
        <v>7917750.277743998</v>
      </c>
    </row>
    <row r="2190" spans="1:22" x14ac:dyDescent="0.25">
      <c r="A2190">
        <v>2187</v>
      </c>
      <c r="B2190" s="1">
        <f t="shared" si="34"/>
        <v>42001</v>
      </c>
      <c r="C2190">
        <v>3878127772.854816</v>
      </c>
      <c r="D2190">
        <v>74841291.31525059</v>
      </c>
      <c r="E2190">
        <v>-1077549.368069957</v>
      </c>
      <c r="F2190">
        <v>0</v>
      </c>
      <c r="G2190">
        <v>0</v>
      </c>
      <c r="H2190">
        <v>2187</v>
      </c>
      <c r="I2190">
        <v>3813000</v>
      </c>
      <c r="J2190">
        <v>4848000</v>
      </c>
      <c r="K2190">
        <v>2187</v>
      </c>
      <c r="L2190">
        <v>0</v>
      </c>
      <c r="M2190">
        <v>0</v>
      </c>
      <c r="N2190">
        <v>0.43511601950974338</v>
      </c>
      <c r="O2190">
        <v>0.53652756492086306</v>
      </c>
      <c r="P2190">
        <v>0</v>
      </c>
      <c r="Q2190">
        <v>0</v>
      </c>
      <c r="R2190">
        <v>1</v>
      </c>
      <c r="S2190">
        <v>1</v>
      </c>
      <c r="T2190">
        <v>4170607.3732523099</v>
      </c>
      <c r="U2190">
        <v>2500000</v>
      </c>
      <c r="V2190">
        <v>6004773.7979995795</v>
      </c>
    </row>
    <row r="2191" spans="1:22" x14ac:dyDescent="0.25">
      <c r="A2191">
        <v>2188</v>
      </c>
      <c r="B2191" s="1">
        <f t="shared" si="34"/>
        <v>42002</v>
      </c>
      <c r="C2191">
        <v>3878125271.6204672</v>
      </c>
      <c r="D2191">
        <v>74841291.31525059</v>
      </c>
      <c r="E2191">
        <v>-1666773.874630108</v>
      </c>
      <c r="F2191">
        <v>0</v>
      </c>
      <c r="G2191">
        <v>0</v>
      </c>
      <c r="H2191">
        <v>2188</v>
      </c>
      <c r="I2191">
        <v>3789000</v>
      </c>
      <c r="J2191">
        <v>4846000</v>
      </c>
      <c r="K2191">
        <v>2188</v>
      </c>
      <c r="L2191">
        <v>0</v>
      </c>
      <c r="M2191">
        <v>0</v>
      </c>
      <c r="N2191">
        <v>0.43513880882991968</v>
      </c>
      <c r="O2191">
        <v>0.53654795040869852</v>
      </c>
      <c r="P2191">
        <v>0</v>
      </c>
      <c r="Q2191">
        <v>0</v>
      </c>
      <c r="R2191">
        <v>1</v>
      </c>
      <c r="S2191">
        <v>1</v>
      </c>
      <c r="T2191">
        <v>4106907.3632393931</v>
      </c>
      <c r="U2191">
        <v>2500000</v>
      </c>
      <c r="V2191">
        <v>4097226.7538260198</v>
      </c>
    </row>
    <row r="2192" spans="1:22" x14ac:dyDescent="0.25">
      <c r="A2192">
        <v>2189</v>
      </c>
      <c r="B2192" s="1">
        <f t="shared" si="34"/>
        <v>42003</v>
      </c>
      <c r="C2192">
        <v>3878122769.7981219</v>
      </c>
      <c r="D2192">
        <v>74841291.31525059</v>
      </c>
      <c r="E2192">
        <v>-2250106.13625636</v>
      </c>
      <c r="F2192">
        <v>0</v>
      </c>
      <c r="G2192">
        <v>0</v>
      </c>
      <c r="H2192">
        <v>2189</v>
      </c>
      <c r="I2192">
        <v>3737000</v>
      </c>
      <c r="J2192">
        <v>4771000</v>
      </c>
      <c r="K2192">
        <v>2189</v>
      </c>
      <c r="L2192">
        <v>0</v>
      </c>
      <c r="M2192">
        <v>0</v>
      </c>
      <c r="N2192">
        <v>0.43516206151091941</v>
      </c>
      <c r="O2192">
        <v>0.53656827047665301</v>
      </c>
      <c r="P2192">
        <v>0</v>
      </c>
      <c r="Q2192">
        <v>0</v>
      </c>
      <c r="R2192">
        <v>1</v>
      </c>
      <c r="S2192">
        <v>1</v>
      </c>
      <c r="T2192">
        <v>4046997.4366660458</v>
      </c>
      <c r="U2192">
        <v>2500000</v>
      </c>
      <c r="V2192">
        <v>2186660.4894971652</v>
      </c>
    </row>
    <row r="2193" spans="1:22" x14ac:dyDescent="0.25">
      <c r="A2193">
        <v>2190</v>
      </c>
      <c r="B2193" s="1">
        <f t="shared" si="34"/>
        <v>42004</v>
      </c>
      <c r="C2193">
        <v>3878120267.4465809</v>
      </c>
      <c r="D2193">
        <v>74841291.31525059</v>
      </c>
      <c r="E2193">
        <v>-2827605.0753967338</v>
      </c>
      <c r="F2193">
        <v>0</v>
      </c>
      <c r="G2193">
        <v>0</v>
      </c>
      <c r="H2193">
        <v>2190</v>
      </c>
      <c r="I2193">
        <v>3695000</v>
      </c>
      <c r="J2193">
        <v>4748000</v>
      </c>
      <c r="K2193">
        <v>2190</v>
      </c>
      <c r="L2193">
        <v>0</v>
      </c>
      <c r="M2193">
        <v>0</v>
      </c>
      <c r="N2193">
        <v>0.43518631610513259</v>
      </c>
      <c r="O2193">
        <v>0.53658904147767328</v>
      </c>
      <c r="P2193">
        <v>0</v>
      </c>
      <c r="Q2193">
        <v>0</v>
      </c>
      <c r="R2193">
        <v>1</v>
      </c>
      <c r="S2193">
        <v>1</v>
      </c>
      <c r="T2193">
        <v>3990652.0875633392</v>
      </c>
      <c r="U2193">
        <v>2500000</v>
      </c>
      <c r="V2193">
        <v>273420.4504383523</v>
      </c>
    </row>
    <row r="2194" spans="1:22" x14ac:dyDescent="0.25">
      <c r="A2194">
        <v>2191</v>
      </c>
      <c r="B2194" s="1">
        <f t="shared" si="34"/>
        <v>42005</v>
      </c>
      <c r="C2194">
        <v>3878117764.6187649</v>
      </c>
      <c r="D2194">
        <v>74841291.31525059</v>
      </c>
      <c r="E2194">
        <v>199445.9747252138</v>
      </c>
      <c r="F2194">
        <v>0</v>
      </c>
      <c r="G2194">
        <v>0</v>
      </c>
      <c r="H2194">
        <v>2191</v>
      </c>
      <c r="I2194">
        <v>3998000</v>
      </c>
      <c r="J2194">
        <v>4950000</v>
      </c>
      <c r="K2194">
        <v>2191</v>
      </c>
      <c r="L2194">
        <v>0</v>
      </c>
      <c r="M2194">
        <v>0</v>
      </c>
      <c r="N2194">
        <v>0.43521137483228473</v>
      </c>
      <c r="O2194">
        <v>0.53660990204759496</v>
      </c>
      <c r="P2194">
        <v>0</v>
      </c>
      <c r="Q2194">
        <v>0</v>
      </c>
      <c r="R2194">
        <v>1</v>
      </c>
      <c r="S2194">
        <v>1</v>
      </c>
      <c r="T2194">
        <v>3937659.2273297491</v>
      </c>
      <c r="U2194">
        <v>2500000</v>
      </c>
      <c r="V2194">
        <v>-447426.25400491711</v>
      </c>
    </row>
    <row r="2195" spans="1:22" x14ac:dyDescent="0.25">
      <c r="A2195">
        <v>2192</v>
      </c>
      <c r="B2195" s="1">
        <f t="shared" si="34"/>
        <v>42006</v>
      </c>
      <c r="C2195">
        <v>3878115261.3622999</v>
      </c>
      <c r="D2195">
        <v>74841291.31525059</v>
      </c>
      <c r="E2195">
        <v>2376748.527659934</v>
      </c>
      <c r="F2195">
        <v>0</v>
      </c>
      <c r="G2195">
        <v>0</v>
      </c>
      <c r="H2195">
        <v>2192</v>
      </c>
      <c r="I2195">
        <v>3885000</v>
      </c>
      <c r="J2195">
        <v>4874000</v>
      </c>
      <c r="K2195">
        <v>2192</v>
      </c>
      <c r="L2195">
        <v>0</v>
      </c>
      <c r="M2195">
        <v>0</v>
      </c>
      <c r="N2195">
        <v>0.4352305236086863</v>
      </c>
      <c r="O2195">
        <v>0.53662921138363162</v>
      </c>
      <c r="P2195">
        <v>0</v>
      </c>
      <c r="Q2195">
        <v>0</v>
      </c>
      <c r="R2195">
        <v>1</v>
      </c>
      <c r="S2195">
        <v>1</v>
      </c>
      <c r="T2195">
        <v>3913259.2917296439</v>
      </c>
      <c r="U2195">
        <v>2500000</v>
      </c>
      <c r="V2195">
        <v>-1948989.491564875</v>
      </c>
    </row>
    <row r="2196" spans="1:22" x14ac:dyDescent="0.25">
      <c r="A2196">
        <v>2193</v>
      </c>
      <c r="B2196" s="1">
        <f t="shared" si="34"/>
        <v>42007</v>
      </c>
      <c r="C2196">
        <v>3878112757.7200532</v>
      </c>
      <c r="D2196">
        <v>74841291.31525059</v>
      </c>
      <c r="E2196">
        <v>2879020</v>
      </c>
      <c r="F2196">
        <v>0</v>
      </c>
      <c r="G2196">
        <v>0</v>
      </c>
      <c r="H2196">
        <v>2193</v>
      </c>
      <c r="I2196">
        <v>3808000</v>
      </c>
      <c r="J2196">
        <v>4758000</v>
      </c>
      <c r="K2196">
        <v>2193</v>
      </c>
      <c r="L2196">
        <v>0</v>
      </c>
      <c r="M2196">
        <v>0</v>
      </c>
      <c r="N2196">
        <v>0.43525189783800577</v>
      </c>
      <c r="O2196">
        <v>0.53664903969719302</v>
      </c>
      <c r="P2196">
        <v>0</v>
      </c>
      <c r="Q2196">
        <v>0</v>
      </c>
      <c r="R2196">
        <v>1</v>
      </c>
      <c r="S2196">
        <v>1</v>
      </c>
      <c r="T2196">
        <v>4034435.9897586051</v>
      </c>
      <c r="U2196">
        <v>2500000</v>
      </c>
      <c r="V2196">
        <v>-3829499.5970848599</v>
      </c>
    </row>
    <row r="2197" spans="1:22" x14ac:dyDescent="0.25">
      <c r="A2197">
        <v>2194</v>
      </c>
      <c r="B2197" s="1">
        <f t="shared" si="34"/>
        <v>42008</v>
      </c>
      <c r="C2197">
        <v>3878110253.7306008</v>
      </c>
      <c r="D2197">
        <v>74841291.31525059</v>
      </c>
      <c r="E2197">
        <v>0</v>
      </c>
      <c r="F2197">
        <v>0</v>
      </c>
      <c r="G2197">
        <v>0</v>
      </c>
      <c r="H2197">
        <v>2194</v>
      </c>
      <c r="I2197">
        <v>3815000</v>
      </c>
      <c r="J2197">
        <v>4590000</v>
      </c>
      <c r="K2197">
        <v>2194</v>
      </c>
      <c r="L2197">
        <v>0</v>
      </c>
      <c r="M2197">
        <v>0</v>
      </c>
      <c r="N2197">
        <v>0.435274771088483</v>
      </c>
      <c r="O2197">
        <v>0.53666987942661537</v>
      </c>
      <c r="P2197">
        <v>0</v>
      </c>
      <c r="Q2197">
        <v>0</v>
      </c>
      <c r="R2197">
        <v>1</v>
      </c>
      <c r="S2197">
        <v>1</v>
      </c>
      <c r="T2197">
        <v>3878584.7930411152</v>
      </c>
      <c r="U2197">
        <v>2500000</v>
      </c>
      <c r="V2197">
        <v>-5691204.6019699713</v>
      </c>
    </row>
    <row r="2198" spans="1:22" x14ac:dyDescent="0.25">
      <c r="A2198">
        <v>2195</v>
      </c>
      <c r="B2198" s="1">
        <f t="shared" si="34"/>
        <v>42009</v>
      </c>
      <c r="C2198">
        <v>3878107749.4286661</v>
      </c>
      <c r="D2198">
        <v>74841291.31525059</v>
      </c>
      <c r="E2198">
        <v>-600000</v>
      </c>
      <c r="F2198">
        <v>0</v>
      </c>
      <c r="G2198">
        <v>0</v>
      </c>
      <c r="H2198">
        <v>2195</v>
      </c>
      <c r="I2198">
        <v>3946000</v>
      </c>
      <c r="J2198">
        <v>4693000</v>
      </c>
      <c r="K2198">
        <v>2195</v>
      </c>
      <c r="L2198">
        <v>0</v>
      </c>
      <c r="M2198">
        <v>0</v>
      </c>
      <c r="N2198">
        <v>0.43529750623409608</v>
      </c>
      <c r="O2198">
        <v>0.53669172144729416</v>
      </c>
      <c r="P2198">
        <v>0</v>
      </c>
      <c r="Q2198">
        <v>0</v>
      </c>
      <c r="R2198">
        <v>1</v>
      </c>
      <c r="S2198">
        <v>1</v>
      </c>
      <c r="T2198">
        <v>3832259.8186838389</v>
      </c>
      <c r="U2198">
        <v>2500000</v>
      </c>
      <c r="V2198">
        <v>-7534292.5572223552</v>
      </c>
    </row>
    <row r="2199" spans="1:22" x14ac:dyDescent="0.25">
      <c r="A2199">
        <v>2196</v>
      </c>
      <c r="B2199" s="1">
        <f t="shared" si="34"/>
        <v>42010</v>
      </c>
      <c r="C2199">
        <v>3878105244.8454952</v>
      </c>
      <c r="D2199">
        <v>74841291.31525059</v>
      </c>
      <c r="E2199">
        <v>-1194000.00013411</v>
      </c>
      <c r="F2199">
        <v>0</v>
      </c>
      <c r="G2199">
        <v>0</v>
      </c>
      <c r="H2199">
        <v>2196</v>
      </c>
      <c r="I2199">
        <v>4610000</v>
      </c>
      <c r="J2199">
        <v>5985000</v>
      </c>
      <c r="K2199">
        <v>2196</v>
      </c>
      <c r="L2199">
        <v>0</v>
      </c>
      <c r="M2199">
        <v>0</v>
      </c>
      <c r="N2199">
        <v>0.43531767585203007</v>
      </c>
      <c r="O2199">
        <v>0.53671275060585621</v>
      </c>
      <c r="P2199">
        <v>0</v>
      </c>
      <c r="Q2199">
        <v>0</v>
      </c>
      <c r="R2199">
        <v>1</v>
      </c>
      <c r="S2199">
        <v>1</v>
      </c>
      <c r="T2199">
        <v>3788691.1314623798</v>
      </c>
      <c r="U2199">
        <v>2500000</v>
      </c>
      <c r="V2199">
        <v>-9358949.6333341766</v>
      </c>
    </row>
    <row r="2200" spans="1:22" x14ac:dyDescent="0.25">
      <c r="A2200">
        <v>2197</v>
      </c>
      <c r="B2200" s="1">
        <f t="shared" si="34"/>
        <v>42011</v>
      </c>
      <c r="C2200">
        <v>3878102740.009212</v>
      </c>
      <c r="D2200">
        <v>74841291.31525059</v>
      </c>
      <c r="E2200">
        <v>14772304.999600351</v>
      </c>
      <c r="F2200">
        <v>0</v>
      </c>
      <c r="G2200">
        <v>0</v>
      </c>
      <c r="H2200">
        <v>2197</v>
      </c>
      <c r="I2200">
        <v>4548000</v>
      </c>
      <c r="J2200">
        <v>5487000</v>
      </c>
      <c r="K2200">
        <v>2197</v>
      </c>
      <c r="L2200">
        <v>0</v>
      </c>
      <c r="M2200">
        <v>0</v>
      </c>
      <c r="N2200">
        <v>0.43532425671128699</v>
      </c>
      <c r="O2200">
        <v>0.53672334810516664</v>
      </c>
      <c r="P2200">
        <v>0</v>
      </c>
      <c r="Q2200">
        <v>0</v>
      </c>
      <c r="R2200">
        <v>1</v>
      </c>
      <c r="S2200">
        <v>1</v>
      </c>
      <c r="T2200">
        <v>11288585.239273431</v>
      </c>
      <c r="U2200">
        <v>6772695.7614940396</v>
      </c>
      <c r="V2200">
        <v>1047477.360907277</v>
      </c>
    </row>
    <row r="2201" spans="1:22" x14ac:dyDescent="0.25">
      <c r="A2201">
        <v>2198</v>
      </c>
      <c r="B2201" s="1">
        <f t="shared" si="34"/>
        <v>42012</v>
      </c>
      <c r="C2201">
        <v>3878100234.9451308</v>
      </c>
      <c r="D2201">
        <v>74841291.31525059</v>
      </c>
      <c r="E2201">
        <v>0</v>
      </c>
      <c r="F2201">
        <v>0</v>
      </c>
      <c r="G2201">
        <v>0</v>
      </c>
      <c r="H2201">
        <v>2198</v>
      </c>
      <c r="I2201">
        <v>4059000</v>
      </c>
      <c r="J2201">
        <v>4956000</v>
      </c>
      <c r="K2201">
        <v>2198</v>
      </c>
      <c r="L2201">
        <v>0</v>
      </c>
      <c r="M2201">
        <v>0</v>
      </c>
      <c r="N2201">
        <v>0.43533019379012577</v>
      </c>
      <c r="O2201">
        <v>0.53671168819171355</v>
      </c>
      <c r="P2201">
        <v>0</v>
      </c>
      <c r="Q2201">
        <v>0</v>
      </c>
      <c r="R2201">
        <v>1</v>
      </c>
      <c r="S2201">
        <v>1</v>
      </c>
      <c r="T2201">
        <v>3937360.5708879409</v>
      </c>
      <c r="U2201">
        <v>2500000</v>
      </c>
      <c r="V2201">
        <v>-862997.4124676662</v>
      </c>
    </row>
    <row r="2202" spans="1:22" x14ac:dyDescent="0.25">
      <c r="A2202">
        <v>2199</v>
      </c>
      <c r="B2202" s="1">
        <f t="shared" si="34"/>
        <v>42013</v>
      </c>
      <c r="C2202">
        <v>3878097729.6760278</v>
      </c>
      <c r="D2202">
        <v>74841291.31525059</v>
      </c>
      <c r="E2202">
        <v>-600000</v>
      </c>
      <c r="F2202">
        <v>0</v>
      </c>
      <c r="G2202">
        <v>0</v>
      </c>
      <c r="H2202">
        <v>2199</v>
      </c>
      <c r="I2202">
        <v>4026000</v>
      </c>
      <c r="J2202">
        <v>4847000</v>
      </c>
      <c r="K2202">
        <v>2199</v>
      </c>
      <c r="L2202">
        <v>0</v>
      </c>
      <c r="M2202">
        <v>0</v>
      </c>
      <c r="N2202">
        <v>0.43534811782241561</v>
      </c>
      <c r="O2202">
        <v>0.53673094236627561</v>
      </c>
      <c r="P2202">
        <v>0</v>
      </c>
      <c r="Q2202">
        <v>0</v>
      </c>
      <c r="R2202">
        <v>1</v>
      </c>
      <c r="S2202">
        <v>1</v>
      </c>
      <c r="T2202">
        <v>3887538.4997135689</v>
      </c>
      <c r="U2202">
        <v>2500000</v>
      </c>
      <c r="V2202">
        <v>-2754367.438535884</v>
      </c>
    </row>
    <row r="2203" spans="1:22" x14ac:dyDescent="0.25">
      <c r="A2203">
        <v>2200</v>
      </c>
      <c r="B2203" s="1">
        <f t="shared" si="34"/>
        <v>42014</v>
      </c>
      <c r="C2203">
        <v>3878095224.2224088</v>
      </c>
      <c r="D2203">
        <v>74841291.31525059</v>
      </c>
      <c r="E2203">
        <v>-1194000.00013411</v>
      </c>
      <c r="F2203">
        <v>0</v>
      </c>
      <c r="G2203">
        <v>0</v>
      </c>
      <c r="H2203">
        <v>2200</v>
      </c>
      <c r="I2203">
        <v>3922000</v>
      </c>
      <c r="J2203">
        <v>4781000</v>
      </c>
      <c r="K2203">
        <v>2200</v>
      </c>
      <c r="L2203">
        <v>0</v>
      </c>
      <c r="M2203">
        <v>0</v>
      </c>
      <c r="N2203">
        <v>0.43536669795943339</v>
      </c>
      <c r="O2203">
        <v>0.53675091728245539</v>
      </c>
      <c r="P2203">
        <v>0</v>
      </c>
      <c r="Q2203">
        <v>0</v>
      </c>
      <c r="R2203">
        <v>1</v>
      </c>
      <c r="S2203">
        <v>1</v>
      </c>
      <c r="T2203">
        <v>3840680.789248792</v>
      </c>
      <c r="U2203">
        <v>2500000</v>
      </c>
      <c r="V2203">
        <v>-4626823.7647661753</v>
      </c>
    </row>
    <row r="2204" spans="1:22" x14ac:dyDescent="0.25">
      <c r="A2204">
        <v>2201</v>
      </c>
      <c r="B2204" s="1">
        <f t="shared" si="34"/>
        <v>42015</v>
      </c>
      <c r="C2204">
        <v>3878092718.6027222</v>
      </c>
      <c r="D2204">
        <v>74841291.31525059</v>
      </c>
      <c r="E2204">
        <v>-1782060.0003996489</v>
      </c>
      <c r="F2204">
        <v>0</v>
      </c>
      <c r="G2204">
        <v>0</v>
      </c>
      <c r="H2204">
        <v>2201</v>
      </c>
      <c r="I2204">
        <v>3724000</v>
      </c>
      <c r="J2204">
        <v>4581000</v>
      </c>
      <c r="K2204">
        <v>2201</v>
      </c>
      <c r="L2204">
        <v>0</v>
      </c>
      <c r="M2204">
        <v>0</v>
      </c>
      <c r="N2204">
        <v>0.43538733285461301</v>
      </c>
      <c r="O2204">
        <v>0.53677130275039797</v>
      </c>
      <c r="P2204">
        <v>0</v>
      </c>
      <c r="Q2204">
        <v>0</v>
      </c>
      <c r="R2204">
        <v>1</v>
      </c>
      <c r="S2204">
        <v>1</v>
      </c>
      <c r="T2204">
        <v>3796611.063156588</v>
      </c>
      <c r="U2204">
        <v>2500000</v>
      </c>
      <c r="V2204">
        <v>-6480555.5281526893</v>
      </c>
    </row>
    <row r="2205" spans="1:22" x14ac:dyDescent="0.25">
      <c r="A2205">
        <v>2202</v>
      </c>
      <c r="B2205" s="1">
        <f t="shared" si="34"/>
        <v>42016</v>
      </c>
      <c r="C2205">
        <v>3878090212.8335772</v>
      </c>
      <c r="D2205">
        <v>74841291.31525059</v>
      </c>
      <c r="E2205">
        <v>-2364239.4007939738</v>
      </c>
      <c r="F2205">
        <v>0</v>
      </c>
      <c r="G2205">
        <v>0</v>
      </c>
      <c r="H2205">
        <v>2202</v>
      </c>
      <c r="I2205">
        <v>3706000</v>
      </c>
      <c r="J2205">
        <v>4517000</v>
      </c>
      <c r="K2205">
        <v>2202</v>
      </c>
      <c r="L2205">
        <v>0</v>
      </c>
      <c r="M2205">
        <v>0</v>
      </c>
      <c r="N2205">
        <v>0.43541181321797739</v>
      </c>
      <c r="O2205">
        <v>0.53679309325085278</v>
      </c>
      <c r="P2205">
        <v>0</v>
      </c>
      <c r="Q2205">
        <v>0</v>
      </c>
      <c r="R2205">
        <v>1</v>
      </c>
      <c r="S2205">
        <v>1</v>
      </c>
      <c r="T2205">
        <v>3755163.4393060412</v>
      </c>
      <c r="U2205">
        <v>2500000</v>
      </c>
      <c r="V2205">
        <v>-8315749.9743196797</v>
      </c>
    </row>
    <row r="2206" spans="1:22" x14ac:dyDescent="0.25">
      <c r="A2206">
        <v>2203</v>
      </c>
      <c r="B2206" s="1">
        <f t="shared" si="34"/>
        <v>42017</v>
      </c>
      <c r="C2206">
        <v>3878087706.9299169</v>
      </c>
      <c r="D2206">
        <v>74841291.31525059</v>
      </c>
      <c r="E2206">
        <v>-2940597.0073144832</v>
      </c>
      <c r="F2206">
        <v>0</v>
      </c>
      <c r="G2206">
        <v>0</v>
      </c>
      <c r="H2206">
        <v>2203</v>
      </c>
      <c r="I2206">
        <v>3798000</v>
      </c>
      <c r="J2206">
        <v>4550000</v>
      </c>
      <c r="K2206">
        <v>2203</v>
      </c>
      <c r="L2206">
        <v>0</v>
      </c>
      <c r="M2206">
        <v>0</v>
      </c>
      <c r="N2206">
        <v>0.43543663647245162</v>
      </c>
      <c r="O2206">
        <v>0.53681529457937405</v>
      </c>
      <c r="P2206">
        <v>0</v>
      </c>
      <c r="Q2206">
        <v>0</v>
      </c>
      <c r="R2206">
        <v>1</v>
      </c>
      <c r="S2206">
        <v>1</v>
      </c>
      <c r="T2206">
        <v>3716181.9053781438</v>
      </c>
      <c r="U2206">
        <v>2500000</v>
      </c>
      <c r="V2206">
        <v>-10132592.476435199</v>
      </c>
    </row>
    <row r="2207" spans="1:22" x14ac:dyDescent="0.25">
      <c r="A2207">
        <v>2204</v>
      </c>
      <c r="B2207" s="1">
        <f t="shared" si="34"/>
        <v>42018</v>
      </c>
      <c r="C2207">
        <v>3878085200.9051981</v>
      </c>
      <c r="D2207">
        <v>74841291.31525059</v>
      </c>
      <c r="E2207">
        <v>-3511191.0378986131</v>
      </c>
      <c r="F2207">
        <v>0</v>
      </c>
      <c r="G2207">
        <v>0</v>
      </c>
      <c r="H2207">
        <v>2204</v>
      </c>
      <c r="I2207">
        <v>3967000</v>
      </c>
      <c r="J2207">
        <v>4741000</v>
      </c>
      <c r="K2207">
        <v>2204</v>
      </c>
      <c r="L2207">
        <v>0</v>
      </c>
      <c r="M2207">
        <v>0</v>
      </c>
      <c r="N2207">
        <v>0.43545968455862683</v>
      </c>
      <c r="O2207">
        <v>0.53683719723950962</v>
      </c>
      <c r="P2207">
        <v>0</v>
      </c>
      <c r="Q2207">
        <v>0</v>
      </c>
      <c r="R2207">
        <v>1</v>
      </c>
      <c r="S2207">
        <v>1</v>
      </c>
      <c r="T2207">
        <v>3679519.7316223909</v>
      </c>
      <c r="U2207">
        <v>2500000</v>
      </c>
      <c r="V2207">
        <v>-11931266.55393566</v>
      </c>
    </row>
    <row r="2208" spans="1:22" x14ac:dyDescent="0.25">
      <c r="A2208">
        <v>2205</v>
      </c>
      <c r="B2208" s="1">
        <f t="shared" si="34"/>
        <v>42019</v>
      </c>
      <c r="C2208">
        <v>3878082694.771522</v>
      </c>
      <c r="D2208">
        <v>74841291.31525059</v>
      </c>
      <c r="E2208">
        <v>9599265.8716955613</v>
      </c>
      <c r="F2208">
        <v>0</v>
      </c>
      <c r="G2208">
        <v>0</v>
      </c>
      <c r="H2208">
        <v>2205</v>
      </c>
      <c r="I2208">
        <v>8708000</v>
      </c>
      <c r="J2208">
        <v>12360000</v>
      </c>
      <c r="K2208">
        <v>2205</v>
      </c>
      <c r="L2208">
        <v>0</v>
      </c>
      <c r="M2208">
        <v>0</v>
      </c>
      <c r="N2208">
        <v>0.4354794246443876</v>
      </c>
      <c r="O2208">
        <v>0.53685759918008835</v>
      </c>
      <c r="P2208">
        <v>0</v>
      </c>
      <c r="Q2208">
        <v>0</v>
      </c>
      <c r="R2208">
        <v>1</v>
      </c>
      <c r="S2208">
        <v>1</v>
      </c>
      <c r="T2208">
        <v>7159209.3615108337</v>
      </c>
      <c r="U2208">
        <v>4100572.3421041151</v>
      </c>
      <c r="V2208">
        <v>-8196478.8910631463</v>
      </c>
    </row>
    <row r="2209" spans="1:22" x14ac:dyDescent="0.25">
      <c r="A2209">
        <v>2206</v>
      </c>
      <c r="B2209" s="1">
        <f t="shared" si="34"/>
        <v>42020</v>
      </c>
      <c r="C2209">
        <v>3878080188.5397849</v>
      </c>
      <c r="D2209">
        <v>74841291.31525059</v>
      </c>
      <c r="E2209">
        <v>43185300.000000007</v>
      </c>
      <c r="F2209">
        <v>0</v>
      </c>
      <c r="G2209">
        <v>0</v>
      </c>
      <c r="H2209">
        <v>2206</v>
      </c>
      <c r="I2209">
        <v>6753000</v>
      </c>
      <c r="J2209">
        <v>9432000</v>
      </c>
      <c r="K2209">
        <v>2206</v>
      </c>
      <c r="L2209">
        <v>0</v>
      </c>
      <c r="M2209">
        <v>0</v>
      </c>
      <c r="N2209">
        <v>0.43542498723252271</v>
      </c>
      <c r="O2209">
        <v>0.53683440676898719</v>
      </c>
      <c r="P2209">
        <v>0</v>
      </c>
      <c r="Q2209">
        <v>0</v>
      </c>
      <c r="R2209">
        <v>1</v>
      </c>
      <c r="S2209">
        <v>1</v>
      </c>
      <c r="T2209">
        <v>20801636.521092039</v>
      </c>
      <c r="U2209">
        <v>8832542.0686696935</v>
      </c>
      <c r="V2209">
        <v>7713798.396015428</v>
      </c>
    </row>
    <row r="2210" spans="1:22" x14ac:dyDescent="0.25">
      <c r="A2210">
        <v>2207</v>
      </c>
      <c r="B2210" s="1">
        <f t="shared" si="34"/>
        <v>42021</v>
      </c>
      <c r="C2210">
        <v>3878077682.2197952</v>
      </c>
      <c r="D2210">
        <v>74841291.31525059</v>
      </c>
      <c r="E2210">
        <v>6676498.2648821771</v>
      </c>
      <c r="F2210">
        <v>0</v>
      </c>
      <c r="G2210">
        <v>0</v>
      </c>
      <c r="H2210">
        <v>2207</v>
      </c>
      <c r="I2210">
        <v>5339000</v>
      </c>
      <c r="J2210">
        <v>6840000</v>
      </c>
      <c r="K2210">
        <v>2207</v>
      </c>
      <c r="L2210">
        <v>0</v>
      </c>
      <c r="M2210">
        <v>0</v>
      </c>
      <c r="N2210">
        <v>0.43541656586668931</v>
      </c>
      <c r="O2210">
        <v>0.53672617810793555</v>
      </c>
      <c r="P2210">
        <v>0</v>
      </c>
      <c r="Q2210">
        <v>0</v>
      </c>
      <c r="R2210">
        <v>1</v>
      </c>
      <c r="S2210">
        <v>1</v>
      </c>
      <c r="T2210">
        <v>5536900.023219334</v>
      </c>
      <c r="U2210">
        <v>2500000</v>
      </c>
      <c r="V2210">
        <v>5805870.0724544832</v>
      </c>
    </row>
    <row r="2211" spans="1:22" x14ac:dyDescent="0.25">
      <c r="A2211">
        <v>2208</v>
      </c>
      <c r="B2211" s="1">
        <f t="shared" si="34"/>
        <v>42022</v>
      </c>
      <c r="C2211">
        <v>3878075175.8203759</v>
      </c>
      <c r="D2211">
        <v>74841291.31525059</v>
      </c>
      <c r="E2211">
        <v>0</v>
      </c>
      <c r="F2211">
        <v>0</v>
      </c>
      <c r="G2211">
        <v>0</v>
      </c>
      <c r="H2211">
        <v>2208</v>
      </c>
      <c r="I2211">
        <v>4728000</v>
      </c>
      <c r="J2211">
        <v>5864000</v>
      </c>
      <c r="K2211">
        <v>2208</v>
      </c>
      <c r="L2211">
        <v>0</v>
      </c>
      <c r="M2211">
        <v>0</v>
      </c>
      <c r="N2211">
        <v>0.43540708691188729</v>
      </c>
      <c r="O2211">
        <v>0.53673560574126977</v>
      </c>
      <c r="P2211">
        <v>0</v>
      </c>
      <c r="Q2211">
        <v>0</v>
      </c>
      <c r="R2211">
        <v>1</v>
      </c>
      <c r="S2211">
        <v>1</v>
      </c>
      <c r="T2211">
        <v>4415095.4964098791</v>
      </c>
      <c r="U2211">
        <v>2500000</v>
      </c>
      <c r="V2211">
        <v>3893429.167699941</v>
      </c>
    </row>
    <row r="2212" spans="1:22" x14ac:dyDescent="0.25">
      <c r="A2212">
        <v>2209</v>
      </c>
      <c r="B2212" s="1">
        <f t="shared" si="34"/>
        <v>42023</v>
      </c>
      <c r="C2212">
        <v>3878072669.349473</v>
      </c>
      <c r="D2212">
        <v>74841291.31525059</v>
      </c>
      <c r="E2212">
        <v>-600000</v>
      </c>
      <c r="F2212">
        <v>0</v>
      </c>
      <c r="G2212">
        <v>0</v>
      </c>
      <c r="H2212">
        <v>2209</v>
      </c>
      <c r="I2212">
        <v>4585000</v>
      </c>
      <c r="J2212">
        <v>5421000</v>
      </c>
      <c r="K2212">
        <v>2209</v>
      </c>
      <c r="L2212">
        <v>0</v>
      </c>
      <c r="M2212">
        <v>0</v>
      </c>
      <c r="N2212">
        <v>0.43541114484279542</v>
      </c>
      <c r="O2212">
        <v>0.53674912894711979</v>
      </c>
      <c r="P2212">
        <v>0</v>
      </c>
      <c r="Q2212">
        <v>0</v>
      </c>
      <c r="R2212">
        <v>1</v>
      </c>
      <c r="S2212">
        <v>1</v>
      </c>
      <c r="T2212">
        <v>4336848.7008224651</v>
      </c>
      <c r="U2212">
        <v>2500000</v>
      </c>
      <c r="V2212">
        <v>1982145.79722117</v>
      </c>
    </row>
    <row r="2213" spans="1:22" x14ac:dyDescent="0.25">
      <c r="A2213">
        <v>2210</v>
      </c>
      <c r="B2213" s="1">
        <f t="shared" si="34"/>
        <v>42024</v>
      </c>
      <c r="C2213">
        <v>3878070162.8142319</v>
      </c>
      <c r="D2213">
        <v>74841291.31525059</v>
      </c>
      <c r="E2213">
        <v>245509.99986588949</v>
      </c>
      <c r="F2213">
        <v>0</v>
      </c>
      <c r="G2213">
        <v>0</v>
      </c>
      <c r="H2213">
        <v>2210</v>
      </c>
      <c r="I2213">
        <v>4271000</v>
      </c>
      <c r="J2213">
        <v>5336000</v>
      </c>
      <c r="K2213">
        <v>2210</v>
      </c>
      <c r="L2213">
        <v>0</v>
      </c>
      <c r="M2213">
        <v>0</v>
      </c>
      <c r="N2213">
        <v>0.43541824904466181</v>
      </c>
      <c r="O2213">
        <v>0.53676570993963191</v>
      </c>
      <c r="P2213">
        <v>0</v>
      </c>
      <c r="Q2213">
        <v>0</v>
      </c>
      <c r="R2213">
        <v>1</v>
      </c>
      <c r="S2213">
        <v>1</v>
      </c>
      <c r="T2213">
        <v>4263257.5070802486</v>
      </c>
      <c r="U2213">
        <v>2500000</v>
      </c>
      <c r="V2213">
        <v>464908.94033891871</v>
      </c>
    </row>
    <row r="2214" spans="1:22" x14ac:dyDescent="0.25">
      <c r="A2214">
        <v>2211</v>
      </c>
      <c r="B2214" s="1">
        <f t="shared" si="34"/>
        <v>42025</v>
      </c>
      <c r="C2214">
        <v>3878067656.221087</v>
      </c>
      <c r="D2214">
        <v>74841291.31525059</v>
      </c>
      <c r="E2214">
        <v>-479700.10001083842</v>
      </c>
      <c r="F2214">
        <v>0</v>
      </c>
      <c r="G2214">
        <v>0</v>
      </c>
      <c r="H2214">
        <v>2211</v>
      </c>
      <c r="I2214">
        <v>4147000</v>
      </c>
      <c r="J2214">
        <v>5456000</v>
      </c>
      <c r="K2214">
        <v>2211</v>
      </c>
      <c r="L2214">
        <v>0</v>
      </c>
      <c r="M2214">
        <v>0</v>
      </c>
      <c r="N2214">
        <v>0.43543188037075953</v>
      </c>
      <c r="O2214">
        <v>0.5367827632833595</v>
      </c>
      <c r="P2214">
        <v>0</v>
      </c>
      <c r="Q2214">
        <v>0</v>
      </c>
      <c r="R2214">
        <v>1</v>
      </c>
      <c r="S2214">
        <v>1</v>
      </c>
      <c r="T2214">
        <v>4197837.2446571644</v>
      </c>
      <c r="U2214">
        <v>2500000</v>
      </c>
      <c r="V2214">
        <v>-1439740.148960555</v>
      </c>
    </row>
    <row r="2215" spans="1:22" x14ac:dyDescent="0.25">
      <c r="A2215">
        <v>2212</v>
      </c>
      <c r="B2215" s="1">
        <f t="shared" si="34"/>
        <v>42026</v>
      </c>
      <c r="C2215">
        <v>3878065149.57583</v>
      </c>
      <c r="D2215">
        <v>74841291.31525059</v>
      </c>
      <c r="E2215">
        <v>9721421.9008820485</v>
      </c>
      <c r="F2215">
        <v>0</v>
      </c>
      <c r="G2215">
        <v>0</v>
      </c>
      <c r="H2215">
        <v>2212</v>
      </c>
      <c r="I2215">
        <v>4916000</v>
      </c>
      <c r="J2215">
        <v>6697000</v>
      </c>
      <c r="K2215">
        <v>2212</v>
      </c>
      <c r="L2215">
        <v>0</v>
      </c>
      <c r="M2215">
        <v>0</v>
      </c>
      <c r="N2215">
        <v>0.43544802708456348</v>
      </c>
      <c r="O2215">
        <v>0.53679880716674533</v>
      </c>
      <c r="P2215">
        <v>0</v>
      </c>
      <c r="Q2215">
        <v>0</v>
      </c>
      <c r="R2215">
        <v>1</v>
      </c>
      <c r="S2215">
        <v>1</v>
      </c>
      <c r="T2215">
        <v>7993685.2363127572</v>
      </c>
      <c r="U2215">
        <v>4415583.107218232</v>
      </c>
      <c r="V2215">
        <v>2978057.2522072438</v>
      </c>
    </row>
    <row r="2216" spans="1:22" x14ac:dyDescent="0.25">
      <c r="A2216">
        <v>2213</v>
      </c>
      <c r="B2216" s="1">
        <f t="shared" si="34"/>
        <v>42027</v>
      </c>
      <c r="C2216">
        <v>3878062642.8836708</v>
      </c>
      <c r="D2216">
        <v>74841291.31525059</v>
      </c>
      <c r="E2216">
        <v>12235835</v>
      </c>
      <c r="F2216">
        <v>0</v>
      </c>
      <c r="G2216">
        <v>0</v>
      </c>
      <c r="H2216">
        <v>2213</v>
      </c>
      <c r="I2216">
        <v>5208000</v>
      </c>
      <c r="J2216">
        <v>6772000</v>
      </c>
      <c r="K2216">
        <v>2213</v>
      </c>
      <c r="L2216">
        <v>0</v>
      </c>
      <c r="M2216">
        <v>0</v>
      </c>
      <c r="N2216">
        <v>0.43546246050573872</v>
      </c>
      <c r="O2216">
        <v>0.53680884886329761</v>
      </c>
      <c r="P2216">
        <v>0</v>
      </c>
      <c r="Q2216">
        <v>0</v>
      </c>
      <c r="R2216">
        <v>1</v>
      </c>
      <c r="S2216">
        <v>1</v>
      </c>
      <c r="T2216">
        <v>7950573.7083055116</v>
      </c>
      <c r="U2216">
        <v>3625333.817455695</v>
      </c>
      <c r="V2216">
        <v>5803819.5503726769</v>
      </c>
    </row>
    <row r="2217" spans="1:22" x14ac:dyDescent="0.25">
      <c r="A2217">
        <v>2214</v>
      </c>
      <c r="B2217" s="1">
        <f t="shared" si="34"/>
        <v>42028</v>
      </c>
      <c r="C2217">
        <v>3878060136.1493011</v>
      </c>
      <c r="D2217">
        <v>74841291.31525059</v>
      </c>
      <c r="E2217">
        <v>0</v>
      </c>
      <c r="F2217">
        <v>0</v>
      </c>
      <c r="G2217">
        <v>0</v>
      </c>
      <c r="H2217">
        <v>2214</v>
      </c>
      <c r="I2217">
        <v>4604000</v>
      </c>
      <c r="J2217">
        <v>6042000</v>
      </c>
      <c r="K2217">
        <v>2214</v>
      </c>
      <c r="L2217">
        <v>0</v>
      </c>
      <c r="M2217">
        <v>0</v>
      </c>
      <c r="N2217">
        <v>0.4354684452948272</v>
      </c>
      <c r="O2217">
        <v>0.53681882273809278</v>
      </c>
      <c r="P2217">
        <v>0</v>
      </c>
      <c r="Q2217">
        <v>0</v>
      </c>
      <c r="R2217">
        <v>1</v>
      </c>
      <c r="S2217">
        <v>1</v>
      </c>
      <c r="T2217">
        <v>4343538.7169369869</v>
      </c>
      <c r="U2217">
        <v>2500000</v>
      </c>
      <c r="V2217">
        <v>3893167.2234255192</v>
      </c>
    </row>
    <row r="2218" spans="1:22" x14ac:dyDescent="0.25">
      <c r="A2218">
        <v>2215</v>
      </c>
      <c r="B2218" s="1">
        <f t="shared" si="34"/>
        <v>42029</v>
      </c>
      <c r="C2218">
        <v>3878057629.3769412</v>
      </c>
      <c r="D2218">
        <v>74841291.31525059</v>
      </c>
      <c r="E2218">
        <v>-600000</v>
      </c>
      <c r="F2218">
        <v>0</v>
      </c>
      <c r="G2218">
        <v>0</v>
      </c>
      <c r="H2218">
        <v>2215</v>
      </c>
      <c r="I2218">
        <v>4276000</v>
      </c>
      <c r="J2218">
        <v>5560000</v>
      </c>
      <c r="K2218">
        <v>2215</v>
      </c>
      <c r="L2218">
        <v>0</v>
      </c>
      <c r="M2218">
        <v>0</v>
      </c>
      <c r="N2218">
        <v>0.43547514444992419</v>
      </c>
      <c r="O2218">
        <v>0.53683080024632335</v>
      </c>
      <c r="P2218">
        <v>0</v>
      </c>
      <c r="Q2218">
        <v>0</v>
      </c>
      <c r="R2218">
        <v>1</v>
      </c>
      <c r="S2218">
        <v>1</v>
      </c>
      <c r="T2218">
        <v>4269549.4742889563</v>
      </c>
      <c r="U2218">
        <v>2500000</v>
      </c>
      <c r="V2218">
        <v>1978789.757427966</v>
      </c>
    </row>
    <row r="2219" spans="1:22" x14ac:dyDescent="0.25">
      <c r="A2219">
        <v>2216</v>
      </c>
      <c r="B2219" s="1">
        <f t="shared" si="34"/>
        <v>42030</v>
      </c>
      <c r="C2219">
        <v>3878055122.5703902</v>
      </c>
      <c r="D2219">
        <v>74841291.31525059</v>
      </c>
      <c r="E2219">
        <v>-1194000.00013411</v>
      </c>
      <c r="F2219">
        <v>0</v>
      </c>
      <c r="G2219">
        <v>0</v>
      </c>
      <c r="H2219">
        <v>2216</v>
      </c>
      <c r="I2219">
        <v>4556000</v>
      </c>
      <c r="J2219">
        <v>5872000</v>
      </c>
      <c r="K2219">
        <v>2216</v>
      </c>
      <c r="L2219">
        <v>0</v>
      </c>
      <c r="M2219">
        <v>0</v>
      </c>
      <c r="N2219">
        <v>0.43548866921818769</v>
      </c>
      <c r="O2219">
        <v>0.53684622704354323</v>
      </c>
      <c r="P2219">
        <v>0</v>
      </c>
      <c r="Q2219">
        <v>0</v>
      </c>
      <c r="R2219">
        <v>1</v>
      </c>
      <c r="S2219">
        <v>1</v>
      </c>
      <c r="T2219">
        <v>4199962.5135747856</v>
      </c>
      <c r="U2219">
        <v>2500000</v>
      </c>
      <c r="V2219">
        <v>458778.8022838179</v>
      </c>
    </row>
    <row r="2220" spans="1:22" x14ac:dyDescent="0.25">
      <c r="A2220">
        <v>2217</v>
      </c>
      <c r="B2220" s="1">
        <f t="shared" si="34"/>
        <v>42031</v>
      </c>
      <c r="C2220">
        <v>3878052615.7330661</v>
      </c>
      <c r="D2220">
        <v>74841291.31525059</v>
      </c>
      <c r="E2220">
        <v>12613039.999600351</v>
      </c>
      <c r="F2220">
        <v>0</v>
      </c>
      <c r="G2220">
        <v>0</v>
      </c>
      <c r="H2220">
        <v>2217</v>
      </c>
      <c r="I2220">
        <v>5458000</v>
      </c>
      <c r="J2220">
        <v>6614000</v>
      </c>
      <c r="K2220">
        <v>2217</v>
      </c>
      <c r="L2220">
        <v>0</v>
      </c>
      <c r="M2220">
        <v>0</v>
      </c>
      <c r="N2220">
        <v>0.43549638127764789</v>
      </c>
      <c r="O2220">
        <v>0.53685910579040619</v>
      </c>
      <c r="P2220">
        <v>0</v>
      </c>
      <c r="Q2220">
        <v>0</v>
      </c>
      <c r="R2220">
        <v>1</v>
      </c>
      <c r="S2220">
        <v>1</v>
      </c>
      <c r="T2220">
        <v>8113462.1328604287</v>
      </c>
      <c r="U2220">
        <v>3776181.849846561</v>
      </c>
      <c r="V2220">
        <v>3285502.673691595</v>
      </c>
    </row>
    <row r="2221" spans="1:22" x14ac:dyDescent="0.25">
      <c r="A2221">
        <v>2218</v>
      </c>
      <c r="B2221" s="1">
        <f t="shared" si="34"/>
        <v>42032</v>
      </c>
      <c r="C2221">
        <v>3878050108.8680482</v>
      </c>
      <c r="D2221">
        <v>74841291.31525059</v>
      </c>
      <c r="E2221">
        <v>0</v>
      </c>
      <c r="F2221">
        <v>0</v>
      </c>
      <c r="G2221">
        <v>0</v>
      </c>
      <c r="H2221">
        <v>2218</v>
      </c>
      <c r="I2221">
        <v>4489000</v>
      </c>
      <c r="J2221">
        <v>5919000</v>
      </c>
      <c r="K2221">
        <v>2218</v>
      </c>
      <c r="L2221">
        <v>0</v>
      </c>
      <c r="M2221">
        <v>0</v>
      </c>
      <c r="N2221">
        <v>0.4354994858031167</v>
      </c>
      <c r="O2221">
        <v>0.53686901518902708</v>
      </c>
      <c r="P2221">
        <v>0</v>
      </c>
      <c r="Q2221">
        <v>0</v>
      </c>
      <c r="R2221">
        <v>1</v>
      </c>
      <c r="S2221">
        <v>1</v>
      </c>
      <c r="T2221">
        <v>4267793.839673778</v>
      </c>
      <c r="U2221">
        <v>2500000</v>
      </c>
      <c r="V2221">
        <v>1376796.330748769</v>
      </c>
    </row>
    <row r="2222" spans="1:22" x14ac:dyDescent="0.25">
      <c r="A2222">
        <v>2219</v>
      </c>
      <c r="B2222" s="1">
        <f t="shared" si="34"/>
        <v>42033</v>
      </c>
      <c r="C2222">
        <v>3878047601.9781041</v>
      </c>
      <c r="D2222">
        <v>74841291.31525059</v>
      </c>
      <c r="E2222">
        <v>-600000</v>
      </c>
      <c r="F2222">
        <v>0</v>
      </c>
      <c r="G2222">
        <v>0</v>
      </c>
      <c r="H2222">
        <v>2219</v>
      </c>
      <c r="I2222">
        <v>4336000</v>
      </c>
      <c r="J2222">
        <v>5451000</v>
      </c>
      <c r="K2222">
        <v>2219</v>
      </c>
      <c r="L2222">
        <v>0</v>
      </c>
      <c r="M2222">
        <v>0</v>
      </c>
      <c r="N2222">
        <v>0.4355086037530449</v>
      </c>
      <c r="O2222">
        <v>0.53688172108792664</v>
      </c>
      <c r="P2222">
        <v>0</v>
      </c>
      <c r="Q2222">
        <v>0</v>
      </c>
      <c r="R2222">
        <v>1</v>
      </c>
      <c r="S2222">
        <v>1</v>
      </c>
      <c r="T2222">
        <v>4198311.3373683216</v>
      </c>
      <c r="U2222">
        <v>2500000</v>
      </c>
      <c r="V2222">
        <v>-532712.2629892726</v>
      </c>
    </row>
    <row r="2223" spans="1:22" x14ac:dyDescent="0.25">
      <c r="A2223">
        <v>2220</v>
      </c>
      <c r="B2223" s="1">
        <f t="shared" si="34"/>
        <v>42034</v>
      </c>
      <c r="C2223">
        <v>3878045095.0657272</v>
      </c>
      <c r="D2223">
        <v>74841291.31525059</v>
      </c>
      <c r="E2223">
        <v>11761589.99986589</v>
      </c>
      <c r="F2223">
        <v>0</v>
      </c>
      <c r="G2223">
        <v>0</v>
      </c>
      <c r="H2223">
        <v>2220</v>
      </c>
      <c r="I2223">
        <v>6119000</v>
      </c>
      <c r="J2223">
        <v>8101000</v>
      </c>
      <c r="K2223">
        <v>2220</v>
      </c>
      <c r="L2223">
        <v>0</v>
      </c>
      <c r="M2223">
        <v>0</v>
      </c>
      <c r="N2223">
        <v>0.43552089520268772</v>
      </c>
      <c r="O2223">
        <v>0.53689779542402349</v>
      </c>
      <c r="P2223">
        <v>0</v>
      </c>
      <c r="Q2223">
        <v>0</v>
      </c>
      <c r="R2223">
        <v>1</v>
      </c>
      <c r="S2223">
        <v>1</v>
      </c>
      <c r="T2223">
        <v>9155956.5761720426</v>
      </c>
      <c r="U2223">
        <v>5043184.09901556</v>
      </c>
      <c r="V2223">
        <v>5451864.8595215501</v>
      </c>
    </row>
    <row r="2224" spans="1:22" x14ac:dyDescent="0.25">
      <c r="A2224">
        <v>2221</v>
      </c>
      <c r="B2224" s="1">
        <f t="shared" si="34"/>
        <v>42035</v>
      </c>
      <c r="C2224">
        <v>3878042588.133162</v>
      </c>
      <c r="D2224">
        <v>74841291.31525059</v>
      </c>
      <c r="E2224">
        <v>11516080</v>
      </c>
      <c r="F2224">
        <v>0</v>
      </c>
      <c r="G2224">
        <v>0</v>
      </c>
      <c r="H2224">
        <v>2221</v>
      </c>
      <c r="I2224">
        <v>5546000</v>
      </c>
      <c r="J2224">
        <v>7347000</v>
      </c>
      <c r="K2224">
        <v>2221</v>
      </c>
      <c r="L2224">
        <v>0</v>
      </c>
      <c r="M2224">
        <v>0</v>
      </c>
      <c r="N2224">
        <v>0.43552380295010151</v>
      </c>
      <c r="O2224">
        <v>0.5369031054705139</v>
      </c>
      <c r="P2224">
        <v>0</v>
      </c>
      <c r="Q2224">
        <v>0</v>
      </c>
      <c r="R2224">
        <v>1</v>
      </c>
      <c r="S2224">
        <v>1</v>
      </c>
      <c r="T2224">
        <v>7596718.2206304278</v>
      </c>
      <c r="U2224">
        <v>3428015.1185692642</v>
      </c>
      <c r="V2224">
        <v>7880345.1656187344</v>
      </c>
    </row>
    <row r="2225" spans="1:22" x14ac:dyDescent="0.25">
      <c r="A2225">
        <v>2222</v>
      </c>
      <c r="B2225" s="1">
        <f t="shared" si="34"/>
        <v>42036</v>
      </c>
      <c r="C2225">
        <v>3878040081.182425</v>
      </c>
      <c r="D2225">
        <v>74841291.31525059</v>
      </c>
      <c r="E2225">
        <v>0</v>
      </c>
      <c r="F2225">
        <v>0</v>
      </c>
      <c r="G2225">
        <v>0</v>
      </c>
      <c r="H2225">
        <v>2222</v>
      </c>
      <c r="I2225">
        <v>4887000</v>
      </c>
      <c r="J2225">
        <v>6270000</v>
      </c>
      <c r="K2225">
        <v>2222</v>
      </c>
      <c r="L2225">
        <v>0</v>
      </c>
      <c r="M2225">
        <v>0</v>
      </c>
      <c r="N2225">
        <v>0.4355219452140191</v>
      </c>
      <c r="O2225">
        <v>0.53691192266508647</v>
      </c>
      <c r="P2225">
        <v>0</v>
      </c>
      <c r="Q2225">
        <v>0</v>
      </c>
      <c r="R2225">
        <v>1</v>
      </c>
      <c r="S2225">
        <v>1</v>
      </c>
      <c r="T2225">
        <v>4362454.1703054961</v>
      </c>
      <c r="U2225">
        <v>2500000</v>
      </c>
      <c r="V2225">
        <v>5968556.5197214773</v>
      </c>
    </row>
    <row r="2226" spans="1:22" x14ac:dyDescent="0.25">
      <c r="A2226">
        <v>2223</v>
      </c>
      <c r="B2226" s="1">
        <f t="shared" si="34"/>
        <v>42037</v>
      </c>
      <c r="C2226">
        <v>3878037574.2153358</v>
      </c>
      <c r="D2226">
        <v>74841291.31525059</v>
      </c>
      <c r="E2226">
        <v>-600000</v>
      </c>
      <c r="F2226">
        <v>0</v>
      </c>
      <c r="G2226">
        <v>0</v>
      </c>
      <c r="H2226">
        <v>2223</v>
      </c>
      <c r="I2226">
        <v>4681000</v>
      </c>
      <c r="J2226">
        <v>5782000</v>
      </c>
      <c r="K2226">
        <v>2223</v>
      </c>
      <c r="L2226">
        <v>0</v>
      </c>
      <c r="M2226">
        <v>0</v>
      </c>
      <c r="N2226">
        <v>0.43552255816108071</v>
      </c>
      <c r="O2226">
        <v>0.53692217541095455</v>
      </c>
      <c r="P2226">
        <v>0</v>
      </c>
      <c r="Q2226">
        <v>0</v>
      </c>
      <c r="R2226">
        <v>1</v>
      </c>
      <c r="S2226">
        <v>1</v>
      </c>
      <c r="T2226">
        <v>4287339.4781237934</v>
      </c>
      <c r="U2226">
        <v>2500000</v>
      </c>
      <c r="V2226">
        <v>4053817.845144636</v>
      </c>
    </row>
    <row r="2227" spans="1:22" x14ac:dyDescent="0.25">
      <c r="A2227">
        <v>2224</v>
      </c>
      <c r="B2227" s="1">
        <f t="shared" si="34"/>
        <v>42038</v>
      </c>
      <c r="C2227">
        <v>3878035067.2335281</v>
      </c>
      <c r="D2227">
        <v>74841291.31525059</v>
      </c>
      <c r="E2227">
        <v>-1194000.00013411</v>
      </c>
      <c r="F2227">
        <v>0</v>
      </c>
      <c r="G2227">
        <v>0</v>
      </c>
      <c r="H2227">
        <v>2224</v>
      </c>
      <c r="I2227">
        <v>4528000</v>
      </c>
      <c r="J2227">
        <v>5502000</v>
      </c>
      <c r="K2227">
        <v>2224</v>
      </c>
      <c r="L2227">
        <v>0</v>
      </c>
      <c r="M2227">
        <v>0</v>
      </c>
      <c r="N2227">
        <v>0.43552761673661022</v>
      </c>
      <c r="O2227">
        <v>0.53693597794735615</v>
      </c>
      <c r="P2227">
        <v>0</v>
      </c>
      <c r="Q2227">
        <v>0</v>
      </c>
      <c r="R2227">
        <v>1</v>
      </c>
      <c r="S2227">
        <v>1</v>
      </c>
      <c r="T2227">
        <v>4216694.0309366919</v>
      </c>
      <c r="U2227">
        <v>2500000</v>
      </c>
      <c r="V2227">
        <v>2148827.8165565678</v>
      </c>
    </row>
    <row r="2228" spans="1:22" x14ac:dyDescent="0.25">
      <c r="A2228">
        <v>2225</v>
      </c>
      <c r="B2228" s="1">
        <f t="shared" si="34"/>
        <v>42039</v>
      </c>
      <c r="C2228">
        <v>3878032560.2384739</v>
      </c>
      <c r="D2228">
        <v>74841291.31525059</v>
      </c>
      <c r="E2228">
        <v>-1782060.0003996489</v>
      </c>
      <c r="F2228">
        <v>0</v>
      </c>
      <c r="G2228">
        <v>0</v>
      </c>
      <c r="H2228">
        <v>2225</v>
      </c>
      <c r="I2228">
        <v>4483000</v>
      </c>
      <c r="J2228">
        <v>5380000</v>
      </c>
      <c r="K2228">
        <v>2225</v>
      </c>
      <c r="L2228">
        <v>0</v>
      </c>
      <c r="M2228">
        <v>0</v>
      </c>
      <c r="N2228">
        <v>0.43553591487583698</v>
      </c>
      <c r="O2228">
        <v>0.5369517097535853</v>
      </c>
      <c r="P2228">
        <v>0</v>
      </c>
      <c r="Q2228">
        <v>0</v>
      </c>
      <c r="R2228">
        <v>1</v>
      </c>
      <c r="S2228">
        <v>1</v>
      </c>
      <c r="T2228">
        <v>4150251.9133787472</v>
      </c>
      <c r="U2228">
        <v>2500000</v>
      </c>
      <c r="V2228">
        <v>232063.5040078079</v>
      </c>
    </row>
    <row r="2229" spans="1:22" x14ac:dyDescent="0.25">
      <c r="A2229">
        <v>2226</v>
      </c>
      <c r="B2229" s="1">
        <f t="shared" si="34"/>
        <v>42040</v>
      </c>
      <c r="C2229">
        <v>3878030053.2314978</v>
      </c>
      <c r="D2229">
        <v>74841291.31525059</v>
      </c>
      <c r="E2229">
        <v>-2364239.4007939738</v>
      </c>
      <c r="F2229">
        <v>0</v>
      </c>
      <c r="G2229">
        <v>0</v>
      </c>
      <c r="H2229">
        <v>2226</v>
      </c>
      <c r="I2229">
        <v>4504000</v>
      </c>
      <c r="J2229">
        <v>5289000</v>
      </c>
      <c r="K2229">
        <v>2226</v>
      </c>
      <c r="L2229">
        <v>0</v>
      </c>
      <c r="M2229">
        <v>0</v>
      </c>
      <c r="N2229">
        <v>0.43554515528527721</v>
      </c>
      <c r="O2229">
        <v>0.53696820313982163</v>
      </c>
      <c r="P2229">
        <v>0</v>
      </c>
      <c r="Q2229">
        <v>0</v>
      </c>
      <c r="R2229">
        <v>1</v>
      </c>
      <c r="S2229">
        <v>1</v>
      </c>
      <c r="T2229">
        <v>4087763.0317684161</v>
      </c>
      <c r="U2229">
        <v>2500000</v>
      </c>
      <c r="V2229">
        <v>-1669369.510155631</v>
      </c>
    </row>
    <row r="2230" spans="1:22" x14ac:dyDescent="0.25">
      <c r="A2230">
        <v>2227</v>
      </c>
      <c r="B2230" s="1">
        <f t="shared" si="34"/>
        <v>42041</v>
      </c>
      <c r="C2230">
        <v>3878027546.2137928</v>
      </c>
      <c r="D2230">
        <v>74841291.31525059</v>
      </c>
      <c r="E2230">
        <v>5696462.9926855164</v>
      </c>
      <c r="F2230">
        <v>0</v>
      </c>
      <c r="G2230">
        <v>0</v>
      </c>
      <c r="H2230">
        <v>2227</v>
      </c>
      <c r="I2230">
        <v>4605000</v>
      </c>
      <c r="J2230">
        <v>5940000</v>
      </c>
      <c r="K2230">
        <v>2227</v>
      </c>
      <c r="L2230">
        <v>0</v>
      </c>
      <c r="M2230">
        <v>0</v>
      </c>
      <c r="N2230">
        <v>0.43555395566000749</v>
      </c>
      <c r="O2230">
        <v>0.53698524189060381</v>
      </c>
      <c r="P2230">
        <v>0</v>
      </c>
      <c r="Q2230">
        <v>0</v>
      </c>
      <c r="R2230">
        <v>1</v>
      </c>
      <c r="S2230">
        <v>1</v>
      </c>
      <c r="T2230">
        <v>6521201.4526550323</v>
      </c>
      <c r="U2230">
        <v>4100572.4452523822</v>
      </c>
      <c r="V2230">
        <v>1962799.1845727919</v>
      </c>
    </row>
    <row r="2231" spans="1:22" x14ac:dyDescent="0.25">
      <c r="A2231">
        <v>2228</v>
      </c>
      <c r="B2231" s="1">
        <f t="shared" si="34"/>
        <v>42042</v>
      </c>
      <c r="C2231">
        <v>3878025039.18643</v>
      </c>
      <c r="D2231">
        <v>74841291.31525059</v>
      </c>
      <c r="E2231">
        <v>1439510</v>
      </c>
      <c r="F2231">
        <v>0</v>
      </c>
      <c r="G2231">
        <v>0</v>
      </c>
      <c r="H2231">
        <v>2228</v>
      </c>
      <c r="I2231">
        <v>4514000</v>
      </c>
      <c r="J2231">
        <v>5427000</v>
      </c>
      <c r="K2231">
        <v>2228</v>
      </c>
      <c r="L2231">
        <v>0</v>
      </c>
      <c r="M2231">
        <v>0</v>
      </c>
      <c r="N2231">
        <v>0.43557142800576421</v>
      </c>
      <c r="O2231">
        <v>0.53699988770313689</v>
      </c>
      <c r="P2231">
        <v>0</v>
      </c>
      <c r="Q2231">
        <v>0</v>
      </c>
      <c r="R2231">
        <v>1</v>
      </c>
      <c r="S2231">
        <v>1</v>
      </c>
      <c r="T2231">
        <v>4061709.9874032312</v>
      </c>
      <c r="U2231">
        <v>2500000</v>
      </c>
      <c r="V2231">
        <v>50392.565269595238</v>
      </c>
    </row>
    <row r="2232" spans="1:22" x14ac:dyDescent="0.25">
      <c r="A2232">
        <v>2229</v>
      </c>
      <c r="B2232" s="1">
        <f t="shared" si="34"/>
        <v>42043</v>
      </c>
      <c r="C2232">
        <v>3878022532.1503782</v>
      </c>
      <c r="D2232">
        <v>74841291.31525059</v>
      </c>
      <c r="E2232">
        <v>0</v>
      </c>
      <c r="F2232">
        <v>0</v>
      </c>
      <c r="G2232">
        <v>0</v>
      </c>
      <c r="H2232">
        <v>2229</v>
      </c>
      <c r="I2232">
        <v>4339000</v>
      </c>
      <c r="J2232">
        <v>5166000</v>
      </c>
      <c r="K2232">
        <v>2229</v>
      </c>
      <c r="L2232">
        <v>0</v>
      </c>
      <c r="M2232">
        <v>0</v>
      </c>
      <c r="N2232">
        <v>0.43558001733757301</v>
      </c>
      <c r="O2232">
        <v>0.53701582661154834</v>
      </c>
      <c r="P2232">
        <v>0</v>
      </c>
      <c r="Q2232">
        <v>0</v>
      </c>
      <c r="R2232">
        <v>1</v>
      </c>
      <c r="S2232">
        <v>1</v>
      </c>
      <c r="T2232">
        <v>4026725.0156699</v>
      </c>
      <c r="U2232">
        <v>2500000</v>
      </c>
      <c r="V2232">
        <v>-1850111.3603718369</v>
      </c>
    </row>
    <row r="2233" spans="1:22" x14ac:dyDescent="0.25">
      <c r="A2233">
        <v>2230</v>
      </c>
      <c r="B2233" s="1">
        <f t="shared" si="34"/>
        <v>42044</v>
      </c>
      <c r="C2233">
        <v>3878020025.106503</v>
      </c>
      <c r="D2233">
        <v>74841291.31525059</v>
      </c>
      <c r="E2233">
        <v>119755</v>
      </c>
      <c r="F2233">
        <v>0</v>
      </c>
      <c r="G2233">
        <v>0</v>
      </c>
      <c r="H2233">
        <v>2230</v>
      </c>
      <c r="I2233">
        <v>4300000</v>
      </c>
      <c r="J2233">
        <v>5106000</v>
      </c>
      <c r="K2233">
        <v>2230</v>
      </c>
      <c r="L2233">
        <v>0</v>
      </c>
      <c r="M2233">
        <v>0</v>
      </c>
      <c r="N2233">
        <v>0.43559224084879511</v>
      </c>
      <c r="O2233">
        <v>0.53703365482642806</v>
      </c>
      <c r="P2233">
        <v>0</v>
      </c>
      <c r="Q2233">
        <v>0</v>
      </c>
      <c r="R2233">
        <v>1</v>
      </c>
      <c r="S2233">
        <v>1</v>
      </c>
      <c r="T2233">
        <v>3971585.8542441172</v>
      </c>
      <c r="U2233">
        <v>2500000</v>
      </c>
      <c r="V2233">
        <v>-3731610.2471816512</v>
      </c>
    </row>
    <row r="2234" spans="1:22" x14ac:dyDescent="0.25">
      <c r="A2234">
        <v>2231</v>
      </c>
      <c r="B2234" s="1">
        <f t="shared" si="34"/>
        <v>42045</v>
      </c>
      <c r="C2234">
        <v>3878017518.0555892</v>
      </c>
      <c r="D2234">
        <v>74841291.31525059</v>
      </c>
      <c r="E2234">
        <v>-541320.04997323267</v>
      </c>
      <c r="F2234">
        <v>0</v>
      </c>
      <c r="G2234">
        <v>0</v>
      </c>
      <c r="H2234">
        <v>2231</v>
      </c>
      <c r="I2234">
        <v>4132000</v>
      </c>
      <c r="J2234">
        <v>5011000</v>
      </c>
      <c r="K2234">
        <v>2231</v>
      </c>
      <c r="L2234">
        <v>0</v>
      </c>
      <c r="M2234">
        <v>0</v>
      </c>
      <c r="N2234">
        <v>0.43560526404186078</v>
      </c>
      <c r="O2234">
        <v>0.53705182163236009</v>
      </c>
      <c r="P2234">
        <v>0</v>
      </c>
      <c r="Q2234">
        <v>0</v>
      </c>
      <c r="R2234">
        <v>1</v>
      </c>
      <c r="S2234">
        <v>1</v>
      </c>
      <c r="T2234">
        <v>3921577.240965398</v>
      </c>
      <c r="U2234">
        <v>2500000</v>
      </c>
      <c r="V2234">
        <v>-5594294.1455439143</v>
      </c>
    </row>
    <row r="2235" spans="1:22" x14ac:dyDescent="0.25">
      <c r="A2235">
        <v>2232</v>
      </c>
      <c r="B2235" s="1">
        <f t="shared" si="34"/>
        <v>42046</v>
      </c>
      <c r="C2235">
        <v>3878015010.9983392</v>
      </c>
      <c r="D2235">
        <v>74841291.31525059</v>
      </c>
      <c r="E2235">
        <v>-1135906.849594495</v>
      </c>
      <c r="F2235">
        <v>0</v>
      </c>
      <c r="G2235">
        <v>0</v>
      </c>
      <c r="H2235">
        <v>2232</v>
      </c>
      <c r="I2235">
        <v>4223000</v>
      </c>
      <c r="J2235">
        <v>4921000</v>
      </c>
      <c r="K2235">
        <v>2232</v>
      </c>
      <c r="L2235">
        <v>0</v>
      </c>
      <c r="M2235">
        <v>0</v>
      </c>
      <c r="N2235">
        <v>0.43562169558844249</v>
      </c>
      <c r="O2235">
        <v>0.53707060197121836</v>
      </c>
      <c r="P2235">
        <v>0</v>
      </c>
      <c r="Q2235">
        <v>0</v>
      </c>
      <c r="R2235">
        <v>1</v>
      </c>
      <c r="S2235">
        <v>1</v>
      </c>
      <c r="T2235">
        <v>3872694.2612817269</v>
      </c>
      <c r="U2235">
        <v>2500000</v>
      </c>
      <c r="V2235">
        <v>-7438351.2053388972</v>
      </c>
    </row>
    <row r="2236" spans="1:22" x14ac:dyDescent="0.25">
      <c r="A2236">
        <v>2233</v>
      </c>
      <c r="B2236" s="1">
        <f t="shared" si="34"/>
        <v>42047</v>
      </c>
      <c r="C2236">
        <v>3878012503.9353881</v>
      </c>
      <c r="D2236">
        <v>74841291.31525059</v>
      </c>
      <c r="E2236">
        <v>-1724547.781352445</v>
      </c>
      <c r="F2236">
        <v>0</v>
      </c>
      <c r="G2236">
        <v>0</v>
      </c>
      <c r="H2236">
        <v>2233</v>
      </c>
      <c r="I2236">
        <v>4074000</v>
      </c>
      <c r="J2236">
        <v>4908000</v>
      </c>
      <c r="K2236">
        <v>2233</v>
      </c>
      <c r="L2236">
        <v>0</v>
      </c>
      <c r="M2236">
        <v>0</v>
      </c>
      <c r="N2236">
        <v>0.43563628705195812</v>
      </c>
      <c r="O2236">
        <v>0.53708996403258569</v>
      </c>
      <c r="P2236">
        <v>0</v>
      </c>
      <c r="Q2236">
        <v>0</v>
      </c>
      <c r="R2236">
        <v>1</v>
      </c>
      <c r="S2236">
        <v>1</v>
      </c>
      <c r="T2236">
        <v>3826719.767353998</v>
      </c>
      <c r="U2236">
        <v>2500000</v>
      </c>
      <c r="V2236">
        <v>-9263967.6949481089</v>
      </c>
    </row>
    <row r="2237" spans="1:22" x14ac:dyDescent="0.25">
      <c r="A2237">
        <v>2234</v>
      </c>
      <c r="B2237" s="1">
        <f t="shared" si="34"/>
        <v>42048</v>
      </c>
      <c r="C2237">
        <v>3878009996.8673038</v>
      </c>
      <c r="D2237">
        <v>74841291.31525059</v>
      </c>
      <c r="E2237">
        <v>-2307302.3039243869</v>
      </c>
      <c r="F2237">
        <v>0</v>
      </c>
      <c r="G2237">
        <v>0</v>
      </c>
      <c r="H2237">
        <v>2234</v>
      </c>
      <c r="I2237">
        <v>4002000</v>
      </c>
      <c r="J2237">
        <v>4838000</v>
      </c>
      <c r="K2237">
        <v>2234</v>
      </c>
      <c r="L2237">
        <v>0</v>
      </c>
      <c r="M2237">
        <v>0</v>
      </c>
      <c r="N2237">
        <v>0.43565387812473161</v>
      </c>
      <c r="O2237">
        <v>0.53710933804449534</v>
      </c>
      <c r="P2237">
        <v>0</v>
      </c>
      <c r="Q2237">
        <v>0</v>
      </c>
      <c r="R2237">
        <v>1</v>
      </c>
      <c r="S2237">
        <v>1</v>
      </c>
      <c r="T2237">
        <v>3783480.7073460259</v>
      </c>
      <c r="U2237">
        <v>2500000</v>
      </c>
      <c r="V2237">
        <v>-10677365.52006929</v>
      </c>
    </row>
    <row r="2238" spans="1:22" x14ac:dyDescent="0.25">
      <c r="A2238">
        <v>2235</v>
      </c>
      <c r="B2238" s="1">
        <f t="shared" si="34"/>
        <v>42049</v>
      </c>
      <c r="C2238">
        <v>3878007489.7946019</v>
      </c>
      <c r="D2238">
        <v>74841291.31525059</v>
      </c>
      <c r="E2238">
        <v>-2884229.2814008649</v>
      </c>
      <c r="F2238">
        <v>0</v>
      </c>
      <c r="G2238">
        <v>0</v>
      </c>
      <c r="H2238">
        <v>2235</v>
      </c>
      <c r="I2238">
        <v>3918000</v>
      </c>
      <c r="J2238">
        <v>4647000</v>
      </c>
      <c r="K2238">
        <v>2235</v>
      </c>
      <c r="L2238">
        <v>0</v>
      </c>
      <c r="M2238">
        <v>0</v>
      </c>
      <c r="N2238">
        <v>0.43567289971862111</v>
      </c>
      <c r="O2238">
        <v>0.53712915953190743</v>
      </c>
      <c r="P2238">
        <v>0</v>
      </c>
      <c r="Q2238">
        <v>0</v>
      </c>
      <c r="R2238">
        <v>1</v>
      </c>
      <c r="S2238">
        <v>1</v>
      </c>
      <c r="T2238">
        <v>3742814.3258234351</v>
      </c>
      <c r="U2238">
        <v>2500000</v>
      </c>
      <c r="V2238">
        <v>-12470591.86725517</v>
      </c>
    </row>
    <row r="2239" spans="1:22" x14ac:dyDescent="0.25">
      <c r="A2239">
        <v>2236</v>
      </c>
      <c r="B2239" s="1">
        <f t="shared" si="34"/>
        <v>42050</v>
      </c>
      <c r="C2239">
        <v>3878004982.7177429</v>
      </c>
      <c r="D2239">
        <v>74841291.31525059</v>
      </c>
      <c r="E2239">
        <v>-3455386.989231532</v>
      </c>
      <c r="F2239">
        <v>0</v>
      </c>
      <c r="G2239">
        <v>0</v>
      </c>
      <c r="H2239">
        <v>2236</v>
      </c>
      <c r="I2239">
        <v>3890000</v>
      </c>
      <c r="J2239">
        <v>4651000</v>
      </c>
      <c r="K2239">
        <v>2236</v>
      </c>
      <c r="L2239">
        <v>0</v>
      </c>
      <c r="M2239">
        <v>0</v>
      </c>
      <c r="N2239">
        <v>0.43569357545247828</v>
      </c>
      <c r="O2239">
        <v>0.53715034336043077</v>
      </c>
      <c r="P2239">
        <v>0</v>
      </c>
      <c r="Q2239">
        <v>0</v>
      </c>
      <c r="R2239">
        <v>1</v>
      </c>
      <c r="S2239">
        <v>1</v>
      </c>
      <c r="T2239">
        <v>3704567.55112861</v>
      </c>
      <c r="U2239">
        <v>2500000</v>
      </c>
      <c r="V2239">
        <v>-14245885.95137001</v>
      </c>
    </row>
    <row r="2240" spans="1:22" x14ac:dyDescent="0.25">
      <c r="A2240">
        <v>2237</v>
      </c>
      <c r="B2240" s="1">
        <f t="shared" si="34"/>
        <v>42051</v>
      </c>
      <c r="C2240">
        <v>3878002475.6371431</v>
      </c>
      <c r="D2240">
        <v>74841291.31525059</v>
      </c>
      <c r="E2240">
        <v>-4020833.1201115558</v>
      </c>
      <c r="F2240">
        <v>0</v>
      </c>
      <c r="G2240">
        <v>0</v>
      </c>
      <c r="H2240">
        <v>2237</v>
      </c>
      <c r="I2240">
        <v>3985000</v>
      </c>
      <c r="J2240">
        <v>4810000</v>
      </c>
      <c r="K2240">
        <v>2237</v>
      </c>
      <c r="L2240">
        <v>0</v>
      </c>
      <c r="M2240">
        <v>0</v>
      </c>
      <c r="N2240">
        <v>0.43571479765795701</v>
      </c>
      <c r="O2240">
        <v>0.53717143455047767</v>
      </c>
      <c r="P2240">
        <v>0</v>
      </c>
      <c r="Q2240">
        <v>0</v>
      </c>
      <c r="R2240">
        <v>1</v>
      </c>
      <c r="S2240">
        <v>1</v>
      </c>
      <c r="T2240">
        <v>3668596.4192061871</v>
      </c>
      <c r="U2240">
        <v>2500000</v>
      </c>
      <c r="V2240">
        <v>-16003427.095040521</v>
      </c>
    </row>
    <row r="2241" spans="1:22" x14ac:dyDescent="0.25">
      <c r="A2241">
        <v>2238</v>
      </c>
      <c r="B2241" s="1">
        <f t="shared" si="34"/>
        <v>42052</v>
      </c>
      <c r="C2241">
        <v>3877999968.5531759</v>
      </c>
      <c r="D2241">
        <v>74841291.31525059</v>
      </c>
      <c r="E2241">
        <v>457660.21019083308</v>
      </c>
      <c r="F2241">
        <v>0</v>
      </c>
      <c r="G2241">
        <v>0</v>
      </c>
      <c r="H2241">
        <v>2238</v>
      </c>
      <c r="I2241">
        <v>4040000</v>
      </c>
      <c r="J2241">
        <v>4862000</v>
      </c>
      <c r="K2241">
        <v>2238</v>
      </c>
      <c r="L2241">
        <v>0</v>
      </c>
      <c r="M2241">
        <v>0</v>
      </c>
      <c r="N2241">
        <v>0.43573415031854978</v>
      </c>
      <c r="O2241">
        <v>0.53719124794677331</v>
      </c>
      <c r="P2241">
        <v>0</v>
      </c>
      <c r="Q2241">
        <v>0</v>
      </c>
      <c r="R2241">
        <v>1</v>
      </c>
      <c r="S2241">
        <v>1</v>
      </c>
      <c r="T2241">
        <v>3820686.8536739661</v>
      </c>
      <c r="U2241">
        <v>2685921.3219636441</v>
      </c>
      <c r="V2241">
        <v>-15773580.327667151</v>
      </c>
    </row>
    <row r="2242" spans="1:22" x14ac:dyDescent="0.25">
      <c r="A2242">
        <v>2239</v>
      </c>
      <c r="B2242" s="1">
        <f t="shared" si="34"/>
        <v>42053</v>
      </c>
      <c r="C2242">
        <v>3877997461.4661779</v>
      </c>
      <c r="D2242">
        <v>74841291.31525059</v>
      </c>
      <c r="E2242">
        <v>-375746.4969041968</v>
      </c>
      <c r="F2242">
        <v>0</v>
      </c>
      <c r="G2242">
        <v>0</v>
      </c>
      <c r="H2242">
        <v>2239</v>
      </c>
      <c r="I2242">
        <v>3909000</v>
      </c>
      <c r="J2242">
        <v>4813000</v>
      </c>
      <c r="K2242">
        <v>2239</v>
      </c>
      <c r="L2242">
        <v>0</v>
      </c>
      <c r="M2242">
        <v>0</v>
      </c>
      <c r="N2242">
        <v>0.43575380150288567</v>
      </c>
      <c r="O2242">
        <v>0.53721094825592575</v>
      </c>
      <c r="P2242">
        <v>0</v>
      </c>
      <c r="Q2242">
        <v>0</v>
      </c>
      <c r="R2242">
        <v>1</v>
      </c>
      <c r="S2242">
        <v>1</v>
      </c>
      <c r="T2242">
        <v>3610016.9116013292</v>
      </c>
      <c r="U2242">
        <v>2500000</v>
      </c>
      <c r="V2242">
        <v>-17515844.527916148</v>
      </c>
    </row>
    <row r="2243" spans="1:22" x14ac:dyDescent="0.25">
      <c r="A2243">
        <v>2240</v>
      </c>
      <c r="B2243" s="1">
        <f t="shared" si="34"/>
        <v>42054</v>
      </c>
      <c r="C2243">
        <v>3877994954.3764529</v>
      </c>
      <c r="D2243">
        <v>74841291.31525059</v>
      </c>
      <c r="E2243">
        <v>467520.96798085928</v>
      </c>
      <c r="F2243">
        <v>0</v>
      </c>
      <c r="G2243">
        <v>0</v>
      </c>
      <c r="H2243">
        <v>2240</v>
      </c>
      <c r="I2243">
        <v>4017000</v>
      </c>
      <c r="J2243">
        <v>4898000</v>
      </c>
      <c r="K2243">
        <v>2240</v>
      </c>
      <c r="L2243">
        <v>0</v>
      </c>
      <c r="M2243">
        <v>0</v>
      </c>
      <c r="N2243">
        <v>0.43577464622666318</v>
      </c>
      <c r="O2243">
        <v>0.53723061698240637</v>
      </c>
      <c r="P2243">
        <v>0</v>
      </c>
      <c r="Q2243">
        <v>0</v>
      </c>
      <c r="R2243">
        <v>1</v>
      </c>
      <c r="S2243">
        <v>1</v>
      </c>
      <c r="T2243">
        <v>3579671.4430500809</v>
      </c>
      <c r="U2243">
        <v>2500000</v>
      </c>
      <c r="V2243">
        <v>-19240686.086552091</v>
      </c>
    </row>
    <row r="2244" spans="1:22" x14ac:dyDescent="0.25">
      <c r="A2244">
        <v>2241</v>
      </c>
      <c r="B2244" s="1">
        <f t="shared" ref="B2244:B2307" si="35">DATE(2009,1,1)+A2244</f>
        <v>42055</v>
      </c>
      <c r="C2244">
        <v>3877992447.2842751</v>
      </c>
      <c r="D2244">
        <v>74841291.31525059</v>
      </c>
      <c r="E2244">
        <v>4667370.2744151196</v>
      </c>
      <c r="F2244">
        <v>0</v>
      </c>
      <c r="G2244">
        <v>0</v>
      </c>
      <c r="H2244">
        <v>2241</v>
      </c>
      <c r="I2244">
        <v>3891000</v>
      </c>
      <c r="J2244">
        <v>4778000</v>
      </c>
      <c r="K2244">
        <v>2241</v>
      </c>
      <c r="L2244">
        <v>0</v>
      </c>
      <c r="M2244">
        <v>0</v>
      </c>
      <c r="N2244">
        <v>0.43579336011363801</v>
      </c>
      <c r="O2244">
        <v>0.53724954770233824</v>
      </c>
      <c r="P2244">
        <v>0</v>
      </c>
      <c r="Q2244">
        <v>0</v>
      </c>
      <c r="R2244">
        <v>1</v>
      </c>
      <c r="S2244">
        <v>1</v>
      </c>
      <c r="T2244">
        <v>4180518.834443708</v>
      </c>
      <c r="U2244">
        <v>2500000</v>
      </c>
      <c r="V2244">
        <v>-19766391.7299872</v>
      </c>
    </row>
    <row r="2245" spans="1:22" x14ac:dyDescent="0.25">
      <c r="A2245">
        <v>2242</v>
      </c>
      <c r="B2245" s="1">
        <f t="shared" si="35"/>
        <v>42056</v>
      </c>
      <c r="C2245">
        <v>3877989940.1898861</v>
      </c>
      <c r="D2245">
        <v>74841291.31525059</v>
      </c>
      <c r="E2245">
        <v>0</v>
      </c>
      <c r="F2245">
        <v>0</v>
      </c>
      <c r="G2245">
        <v>0</v>
      </c>
      <c r="H2245">
        <v>2242</v>
      </c>
      <c r="I2245">
        <v>3856000</v>
      </c>
      <c r="J2245">
        <v>4719000</v>
      </c>
      <c r="K2245">
        <v>2242</v>
      </c>
      <c r="L2245">
        <v>0</v>
      </c>
      <c r="M2245">
        <v>0</v>
      </c>
      <c r="N2245">
        <v>0.43581455338745417</v>
      </c>
      <c r="O2245">
        <v>0.53727034994616163</v>
      </c>
      <c r="P2245">
        <v>0</v>
      </c>
      <c r="Q2245">
        <v>0</v>
      </c>
      <c r="R2245">
        <v>1</v>
      </c>
      <c r="S2245">
        <v>1</v>
      </c>
      <c r="T2245">
        <v>3603177.3750834842</v>
      </c>
      <c r="U2245">
        <v>2500000</v>
      </c>
      <c r="V2245">
        <v>-21468727.817105461</v>
      </c>
    </row>
    <row r="2246" spans="1:22" x14ac:dyDescent="0.25">
      <c r="A2246">
        <v>2243</v>
      </c>
      <c r="B2246" s="1">
        <f t="shared" si="35"/>
        <v>42057</v>
      </c>
      <c r="C2246">
        <v>3877987433.0935102</v>
      </c>
      <c r="D2246">
        <v>74841291.31525059</v>
      </c>
      <c r="E2246">
        <v>7317305</v>
      </c>
      <c r="F2246">
        <v>0</v>
      </c>
      <c r="G2246">
        <v>0</v>
      </c>
      <c r="H2246">
        <v>2243</v>
      </c>
      <c r="I2246">
        <v>4330000</v>
      </c>
      <c r="J2246">
        <v>5795000</v>
      </c>
      <c r="K2246">
        <v>2243</v>
      </c>
      <c r="L2246">
        <v>0</v>
      </c>
      <c r="M2246">
        <v>0</v>
      </c>
      <c r="N2246">
        <v>0.43583642746969431</v>
      </c>
      <c r="O2246">
        <v>0.5372907315927038</v>
      </c>
      <c r="P2246">
        <v>0</v>
      </c>
      <c r="Q2246">
        <v>0</v>
      </c>
      <c r="R2246">
        <v>1</v>
      </c>
      <c r="S2246">
        <v>1</v>
      </c>
      <c r="T2246">
        <v>6491798.233028125</v>
      </c>
      <c r="U2246">
        <v>4102499.945364242</v>
      </c>
      <c r="V2246">
        <v>-17638565.543733042</v>
      </c>
    </row>
    <row r="2247" spans="1:22" x14ac:dyDescent="0.25">
      <c r="A2247">
        <v>2244</v>
      </c>
      <c r="B2247" s="1">
        <f t="shared" si="35"/>
        <v>42058</v>
      </c>
      <c r="C2247">
        <v>3877984925.9953442</v>
      </c>
      <c r="D2247">
        <v>74841291.31525059</v>
      </c>
      <c r="E2247">
        <v>10076570</v>
      </c>
      <c r="F2247">
        <v>0</v>
      </c>
      <c r="G2247">
        <v>0</v>
      </c>
      <c r="H2247">
        <v>2244</v>
      </c>
      <c r="I2247">
        <v>4165000</v>
      </c>
      <c r="J2247">
        <v>5127000</v>
      </c>
      <c r="K2247">
        <v>2244</v>
      </c>
      <c r="L2247">
        <v>0</v>
      </c>
      <c r="M2247">
        <v>0</v>
      </c>
      <c r="N2247">
        <v>0.4358573388506285</v>
      </c>
      <c r="O2247">
        <v>0.53730594452484914</v>
      </c>
      <c r="P2247">
        <v>0</v>
      </c>
      <c r="Q2247">
        <v>0</v>
      </c>
      <c r="R2247">
        <v>1</v>
      </c>
      <c r="S2247">
        <v>1</v>
      </c>
      <c r="T2247">
        <v>8413884.7638147399</v>
      </c>
      <c r="U2247">
        <v>5217192.8104590243</v>
      </c>
      <c r="V2247">
        <v>-10695004.89223823</v>
      </c>
    </row>
    <row r="2248" spans="1:22" x14ac:dyDescent="0.25">
      <c r="A2248">
        <v>2245</v>
      </c>
      <c r="B2248" s="1">
        <f t="shared" si="35"/>
        <v>42059</v>
      </c>
      <c r="C2248">
        <v>3877982418.8955679</v>
      </c>
      <c r="D2248">
        <v>74841291.31525059</v>
      </c>
      <c r="E2248">
        <v>0</v>
      </c>
      <c r="F2248">
        <v>0</v>
      </c>
      <c r="G2248">
        <v>0</v>
      </c>
      <c r="H2248">
        <v>2245</v>
      </c>
      <c r="I2248">
        <v>4051000</v>
      </c>
      <c r="J2248">
        <v>4840000</v>
      </c>
      <c r="K2248">
        <v>2245</v>
      </c>
      <c r="L2248">
        <v>0</v>
      </c>
      <c r="M2248">
        <v>0</v>
      </c>
      <c r="N2248">
        <v>0.4358773890510198</v>
      </c>
      <c r="O2248">
        <v>0.5373158126209947</v>
      </c>
      <c r="P2248">
        <v>0</v>
      </c>
      <c r="Q2248">
        <v>0</v>
      </c>
      <c r="R2248">
        <v>1</v>
      </c>
      <c r="S2248">
        <v>1</v>
      </c>
      <c r="T2248">
        <v>3780553.5967067792</v>
      </c>
      <c r="U2248">
        <v>2500000</v>
      </c>
      <c r="V2248">
        <v>-12488054.84570637</v>
      </c>
    </row>
    <row r="2249" spans="1:22" x14ac:dyDescent="0.25">
      <c r="A2249">
        <v>2246</v>
      </c>
      <c r="B2249" s="1">
        <f t="shared" si="35"/>
        <v>42060</v>
      </c>
      <c r="C2249">
        <v>3877979911.794342</v>
      </c>
      <c r="D2249">
        <v>74841291.31525059</v>
      </c>
      <c r="E2249">
        <v>-600000</v>
      </c>
      <c r="F2249">
        <v>0</v>
      </c>
      <c r="G2249">
        <v>0</v>
      </c>
      <c r="H2249">
        <v>2246</v>
      </c>
      <c r="I2249">
        <v>3747000</v>
      </c>
      <c r="J2249">
        <v>4817000</v>
      </c>
      <c r="K2249">
        <v>2246</v>
      </c>
      <c r="L2249">
        <v>0</v>
      </c>
      <c r="M2249">
        <v>0</v>
      </c>
      <c r="N2249">
        <v>0.43589541898573081</v>
      </c>
      <c r="O2249">
        <v>0.53733559481627613</v>
      </c>
      <c r="P2249">
        <v>0</v>
      </c>
      <c r="Q2249">
        <v>0</v>
      </c>
      <c r="R2249">
        <v>1</v>
      </c>
      <c r="S2249">
        <v>1</v>
      </c>
      <c r="T2249">
        <v>3740061.375181295</v>
      </c>
      <c r="U2249">
        <v>2500000</v>
      </c>
      <c r="V2249">
        <v>-14263174.30004061</v>
      </c>
    </row>
    <row r="2250" spans="1:22" x14ac:dyDescent="0.25">
      <c r="A2250">
        <v>2247</v>
      </c>
      <c r="B2250" s="1">
        <f t="shared" si="35"/>
        <v>42061</v>
      </c>
      <c r="C2250">
        <v>3877977404.691812</v>
      </c>
      <c r="D2250">
        <v>74841291.31525059</v>
      </c>
      <c r="E2250">
        <v>245509.99986588949</v>
      </c>
      <c r="F2250">
        <v>0</v>
      </c>
      <c r="G2250">
        <v>0</v>
      </c>
      <c r="H2250">
        <v>2247</v>
      </c>
      <c r="I2250">
        <v>4598000</v>
      </c>
      <c r="J2250">
        <v>5353000</v>
      </c>
      <c r="K2250">
        <v>2247</v>
      </c>
      <c r="L2250">
        <v>0</v>
      </c>
      <c r="M2250">
        <v>0</v>
      </c>
      <c r="N2250">
        <v>0.43591939370002109</v>
      </c>
      <c r="O2250">
        <v>0.53735547535256867</v>
      </c>
      <c r="P2250">
        <v>0</v>
      </c>
      <c r="Q2250">
        <v>0</v>
      </c>
      <c r="R2250">
        <v>1</v>
      </c>
      <c r="S2250">
        <v>1</v>
      </c>
      <c r="T2250">
        <v>3701978.39814736</v>
      </c>
      <c r="U2250">
        <v>2500000</v>
      </c>
      <c r="V2250">
        <v>-14838655.06022827</v>
      </c>
    </row>
    <row r="2251" spans="1:22" x14ac:dyDescent="0.25">
      <c r="A2251">
        <v>2248</v>
      </c>
      <c r="B2251" s="1">
        <f t="shared" si="35"/>
        <v>42062</v>
      </c>
      <c r="C2251">
        <v>3877974897.5881081</v>
      </c>
      <c r="D2251">
        <v>74841291.31525059</v>
      </c>
      <c r="E2251">
        <v>11756134.89998916</v>
      </c>
      <c r="F2251">
        <v>0</v>
      </c>
      <c r="G2251">
        <v>0</v>
      </c>
      <c r="H2251">
        <v>2248</v>
      </c>
      <c r="I2251">
        <v>4292000</v>
      </c>
      <c r="J2251">
        <v>5279000</v>
      </c>
      <c r="K2251">
        <v>2248</v>
      </c>
      <c r="L2251">
        <v>0</v>
      </c>
      <c r="M2251">
        <v>0</v>
      </c>
      <c r="N2251">
        <v>0.43592619702873298</v>
      </c>
      <c r="O2251">
        <v>0.53737104091621124</v>
      </c>
      <c r="P2251">
        <v>0</v>
      </c>
      <c r="Q2251">
        <v>0</v>
      </c>
      <c r="R2251">
        <v>1</v>
      </c>
      <c r="S2251">
        <v>1</v>
      </c>
      <c r="T2251">
        <v>8190358.150057165</v>
      </c>
      <c r="U2251">
        <v>4542023.4277651627</v>
      </c>
      <c r="V2251">
        <v>-9892906.012942683</v>
      </c>
    </row>
    <row r="2252" spans="1:22" x14ac:dyDescent="0.25">
      <c r="A2252">
        <v>2249</v>
      </c>
      <c r="B2252" s="1">
        <f t="shared" si="35"/>
        <v>42063</v>
      </c>
      <c r="C2252">
        <v>3877972390.4833469</v>
      </c>
      <c r="D2252">
        <v>74841291.31525059</v>
      </c>
      <c r="E2252">
        <v>0</v>
      </c>
      <c r="F2252">
        <v>0</v>
      </c>
      <c r="G2252">
        <v>0</v>
      </c>
      <c r="H2252">
        <v>2249</v>
      </c>
      <c r="I2252">
        <v>4092000</v>
      </c>
      <c r="J2252">
        <v>4850000</v>
      </c>
      <c r="K2252">
        <v>2249</v>
      </c>
      <c r="L2252">
        <v>0</v>
      </c>
      <c r="M2252">
        <v>0</v>
      </c>
      <c r="N2252">
        <v>0.43594749593093501</v>
      </c>
      <c r="O2252">
        <v>0.53738207205415467</v>
      </c>
      <c r="P2252">
        <v>0</v>
      </c>
      <c r="Q2252">
        <v>0</v>
      </c>
      <c r="R2252">
        <v>1</v>
      </c>
      <c r="S2252">
        <v>1</v>
      </c>
      <c r="T2252">
        <v>3817636.147920426</v>
      </c>
      <c r="U2252">
        <v>2500000</v>
      </c>
      <c r="V2252">
        <v>-11693976.95502449</v>
      </c>
    </row>
    <row r="2253" spans="1:22" x14ac:dyDescent="0.25">
      <c r="A2253">
        <v>2250</v>
      </c>
      <c r="B2253" s="1">
        <f t="shared" si="35"/>
        <v>42064</v>
      </c>
      <c r="C2253">
        <v>3877969883.377635</v>
      </c>
      <c r="D2253">
        <v>74841291.31525059</v>
      </c>
      <c r="E2253">
        <v>3718530</v>
      </c>
      <c r="F2253">
        <v>0</v>
      </c>
      <c r="G2253">
        <v>0</v>
      </c>
      <c r="H2253">
        <v>2250</v>
      </c>
      <c r="I2253">
        <v>6108000</v>
      </c>
      <c r="J2253">
        <v>8557000</v>
      </c>
      <c r="K2253">
        <v>2250</v>
      </c>
      <c r="L2253">
        <v>0</v>
      </c>
      <c r="M2253">
        <v>0</v>
      </c>
      <c r="N2253">
        <v>0.43596470215049621</v>
      </c>
      <c r="O2253">
        <v>0.53740183920351448</v>
      </c>
      <c r="P2253">
        <v>0</v>
      </c>
      <c r="Q2253">
        <v>0</v>
      </c>
      <c r="R2253">
        <v>1</v>
      </c>
      <c r="S2253">
        <v>1</v>
      </c>
      <c r="T2253">
        <v>4659737.3139035469</v>
      </c>
      <c r="U2253">
        <v>3011090.9296719348</v>
      </c>
      <c r="V2253">
        <v>-10719299.688088059</v>
      </c>
    </row>
    <row r="2254" spans="1:22" x14ac:dyDescent="0.25">
      <c r="A2254">
        <v>2251</v>
      </c>
      <c r="B2254" s="1">
        <f t="shared" si="35"/>
        <v>42065</v>
      </c>
      <c r="C2254">
        <v>3877967376.2710681</v>
      </c>
      <c r="D2254">
        <v>74841291.31525059</v>
      </c>
      <c r="E2254">
        <v>33108730</v>
      </c>
      <c r="F2254">
        <v>0</v>
      </c>
      <c r="G2254">
        <v>0</v>
      </c>
      <c r="H2254">
        <v>2251</v>
      </c>
      <c r="I2254">
        <v>5426000</v>
      </c>
      <c r="J2254">
        <v>7413000</v>
      </c>
      <c r="K2254">
        <v>2251</v>
      </c>
      <c r="L2254">
        <v>0</v>
      </c>
      <c r="M2254">
        <v>0</v>
      </c>
      <c r="N2254">
        <v>0.43594587991200789</v>
      </c>
      <c r="O2254">
        <v>0.53739371584134576</v>
      </c>
      <c r="P2254">
        <v>0</v>
      </c>
      <c r="Q2254">
        <v>0</v>
      </c>
      <c r="R2254">
        <v>1</v>
      </c>
      <c r="S2254">
        <v>1</v>
      </c>
      <c r="T2254">
        <v>17163772.293863479</v>
      </c>
      <c r="U2254">
        <v>7801928.020819189</v>
      </c>
      <c r="V2254">
        <v>2458468.306396876</v>
      </c>
    </row>
    <row r="2255" spans="1:22" x14ac:dyDescent="0.25">
      <c r="A2255">
        <v>2252</v>
      </c>
      <c r="B2255" s="1">
        <f t="shared" si="35"/>
        <v>42066</v>
      </c>
      <c r="C2255">
        <v>3877964869.1637301</v>
      </c>
      <c r="D2255">
        <v>74841291.31525059</v>
      </c>
      <c r="E2255">
        <v>3542304.8074375349</v>
      </c>
      <c r="F2255">
        <v>0</v>
      </c>
      <c r="G2255">
        <v>0</v>
      </c>
      <c r="H2255">
        <v>2252</v>
      </c>
      <c r="I2255">
        <v>5311000</v>
      </c>
      <c r="J2255">
        <v>7186000</v>
      </c>
      <c r="K2255">
        <v>2252</v>
      </c>
      <c r="L2255">
        <v>0</v>
      </c>
      <c r="M2255">
        <v>0</v>
      </c>
      <c r="N2255">
        <v>0.4359419469732988</v>
      </c>
      <c r="O2255">
        <v>0.53732081460039438</v>
      </c>
      <c r="P2255">
        <v>0</v>
      </c>
      <c r="Q2255">
        <v>0</v>
      </c>
      <c r="R2255">
        <v>1</v>
      </c>
      <c r="S2255">
        <v>1</v>
      </c>
      <c r="T2255">
        <v>4590018.5759130726</v>
      </c>
      <c r="U2255">
        <v>2500000</v>
      </c>
      <c r="V2255">
        <v>533883.62388241733</v>
      </c>
    </row>
    <row r="2256" spans="1:22" x14ac:dyDescent="0.25">
      <c r="A2256">
        <v>2253</v>
      </c>
      <c r="B2256" s="1">
        <f t="shared" si="35"/>
        <v>42067</v>
      </c>
      <c r="C2256">
        <v>3877962362.0556989</v>
      </c>
      <c r="D2256">
        <v>74841291.31525059</v>
      </c>
      <c r="E2256">
        <v>26630935</v>
      </c>
      <c r="F2256">
        <v>0</v>
      </c>
      <c r="G2256">
        <v>0</v>
      </c>
      <c r="H2256">
        <v>2253</v>
      </c>
      <c r="I2256">
        <v>5669000</v>
      </c>
      <c r="J2256">
        <v>8291000</v>
      </c>
      <c r="K2256">
        <v>2253</v>
      </c>
      <c r="L2256">
        <v>0</v>
      </c>
      <c r="M2256">
        <v>0</v>
      </c>
      <c r="N2256">
        <v>0.43593310989265949</v>
      </c>
      <c r="O2256">
        <v>0.53732450315712055</v>
      </c>
      <c r="P2256">
        <v>0</v>
      </c>
      <c r="Q2256">
        <v>0</v>
      </c>
      <c r="R2256">
        <v>1</v>
      </c>
      <c r="S2256">
        <v>1</v>
      </c>
      <c r="T2256">
        <v>13975131.48192131</v>
      </c>
      <c r="U2256">
        <v>5853729.857061578</v>
      </c>
      <c r="V2256">
        <v>8481360.4001265429</v>
      </c>
    </row>
    <row r="2257" spans="1:22" x14ac:dyDescent="0.25">
      <c r="A2257">
        <v>2254</v>
      </c>
      <c r="B2257" s="1">
        <f t="shared" si="35"/>
        <v>42068</v>
      </c>
      <c r="C2257">
        <v>3877959854.9470439</v>
      </c>
      <c r="D2257">
        <v>74841291.31525059</v>
      </c>
      <c r="E2257">
        <v>2007045.024983153</v>
      </c>
      <c r="F2257">
        <v>0</v>
      </c>
      <c r="G2257">
        <v>0</v>
      </c>
      <c r="H2257">
        <v>2254</v>
      </c>
      <c r="I2257">
        <v>4930000</v>
      </c>
      <c r="J2257">
        <v>6331000</v>
      </c>
      <c r="K2257">
        <v>2254</v>
      </c>
      <c r="L2257">
        <v>0</v>
      </c>
      <c r="M2257">
        <v>0</v>
      </c>
      <c r="N2257">
        <v>0.43594184307731709</v>
      </c>
      <c r="O2257">
        <v>0.53730247414484866</v>
      </c>
      <c r="P2257">
        <v>0</v>
      </c>
      <c r="Q2257">
        <v>0</v>
      </c>
      <c r="R2257">
        <v>1</v>
      </c>
      <c r="S2257">
        <v>1</v>
      </c>
      <c r="T2257">
        <v>4591063.4648187105</v>
      </c>
      <c r="U2257">
        <v>2500000</v>
      </c>
      <c r="V2257">
        <v>6564920.5049657263</v>
      </c>
    </row>
    <row r="2258" spans="1:22" x14ac:dyDescent="0.25">
      <c r="A2258">
        <v>2255</v>
      </c>
      <c r="B2258" s="1">
        <f t="shared" si="35"/>
        <v>42069</v>
      </c>
      <c r="C2258">
        <v>3877957347.8378282</v>
      </c>
      <c r="D2258">
        <v>74841291.31525059</v>
      </c>
      <c r="E2258">
        <v>0</v>
      </c>
      <c r="F2258">
        <v>0</v>
      </c>
      <c r="G2258">
        <v>0</v>
      </c>
      <c r="H2258">
        <v>2255</v>
      </c>
      <c r="I2258">
        <v>4574000</v>
      </c>
      <c r="J2258">
        <v>5736000</v>
      </c>
      <c r="K2258">
        <v>2255</v>
      </c>
      <c r="L2258">
        <v>0</v>
      </c>
      <c r="M2258">
        <v>0</v>
      </c>
      <c r="N2258">
        <v>0.43594150523937131</v>
      </c>
      <c r="O2258">
        <v>0.53731294793458517</v>
      </c>
      <c r="P2258">
        <v>0</v>
      </c>
      <c r="Q2258">
        <v>0</v>
      </c>
      <c r="R2258">
        <v>1</v>
      </c>
      <c r="S2258">
        <v>1</v>
      </c>
      <c r="T2258">
        <v>4533349.0938717509</v>
      </c>
      <c r="U2258">
        <v>2500000</v>
      </c>
      <c r="V2258">
        <v>4647341.0354677653</v>
      </c>
    </row>
    <row r="2259" spans="1:22" x14ac:dyDescent="0.25">
      <c r="A2259">
        <v>2256</v>
      </c>
      <c r="B2259" s="1">
        <f t="shared" si="35"/>
        <v>42070</v>
      </c>
      <c r="C2259">
        <v>3877954840.728106</v>
      </c>
      <c r="D2259">
        <v>74841291.31525059</v>
      </c>
      <c r="E2259">
        <v>-600000</v>
      </c>
      <c r="F2259">
        <v>0</v>
      </c>
      <c r="G2259">
        <v>0</v>
      </c>
      <c r="H2259">
        <v>2256</v>
      </c>
      <c r="I2259">
        <v>4473000</v>
      </c>
      <c r="J2259">
        <v>5368000</v>
      </c>
      <c r="K2259">
        <v>2256</v>
      </c>
      <c r="L2259">
        <v>0</v>
      </c>
      <c r="M2259">
        <v>0</v>
      </c>
      <c r="N2259">
        <v>0.43594881291636323</v>
      </c>
      <c r="O2259">
        <v>0.53732762584393778</v>
      </c>
      <c r="P2259">
        <v>0</v>
      </c>
      <c r="Q2259">
        <v>0</v>
      </c>
      <c r="R2259">
        <v>1</v>
      </c>
      <c r="S2259">
        <v>1</v>
      </c>
      <c r="T2259">
        <v>4448066.3339050692</v>
      </c>
      <c r="U2259">
        <v>2500000</v>
      </c>
      <c r="V2259">
        <v>2742212.4467292149</v>
      </c>
    </row>
    <row r="2260" spans="1:22" x14ac:dyDescent="0.25">
      <c r="A2260">
        <v>2257</v>
      </c>
      <c r="B2260" s="1">
        <f t="shared" si="35"/>
        <v>42071</v>
      </c>
      <c r="C2260">
        <v>3877952333.6179299</v>
      </c>
      <c r="D2260">
        <v>74841291.31525059</v>
      </c>
      <c r="E2260">
        <v>-1194000.00013411</v>
      </c>
      <c r="F2260">
        <v>0</v>
      </c>
      <c r="G2260">
        <v>0</v>
      </c>
      <c r="H2260">
        <v>2257</v>
      </c>
      <c r="I2260">
        <v>4277000</v>
      </c>
      <c r="J2260">
        <v>5195000</v>
      </c>
      <c r="K2260">
        <v>2257</v>
      </c>
      <c r="L2260">
        <v>0</v>
      </c>
      <c r="M2260">
        <v>0</v>
      </c>
      <c r="N2260">
        <v>0.43595823712682452</v>
      </c>
      <c r="O2260">
        <v>0.53734471988685817</v>
      </c>
      <c r="P2260">
        <v>0</v>
      </c>
      <c r="Q2260">
        <v>0</v>
      </c>
      <c r="R2260">
        <v>1</v>
      </c>
      <c r="S2260">
        <v>1</v>
      </c>
      <c r="T2260">
        <v>4367857.8082464375</v>
      </c>
      <c r="U2260">
        <v>2500000</v>
      </c>
      <c r="V2260">
        <v>826620.26602785639</v>
      </c>
    </row>
    <row r="2261" spans="1:22" x14ac:dyDescent="0.25">
      <c r="A2261">
        <v>2258</v>
      </c>
      <c r="B2261" s="1">
        <f t="shared" si="35"/>
        <v>42072</v>
      </c>
      <c r="C2261">
        <v>3877949826.5073438</v>
      </c>
      <c r="D2261">
        <v>74841291.31525059</v>
      </c>
      <c r="E2261">
        <v>-1782060.0003996489</v>
      </c>
      <c r="F2261">
        <v>0</v>
      </c>
      <c r="G2261">
        <v>0</v>
      </c>
      <c r="H2261">
        <v>2258</v>
      </c>
      <c r="I2261">
        <v>6278000</v>
      </c>
      <c r="J2261">
        <v>8402000</v>
      </c>
      <c r="K2261">
        <v>2258</v>
      </c>
      <c r="L2261">
        <v>0</v>
      </c>
      <c r="M2261">
        <v>0</v>
      </c>
      <c r="N2261">
        <v>0.43597170319555523</v>
      </c>
      <c r="O2261">
        <v>0.53736288311346325</v>
      </c>
      <c r="P2261">
        <v>0</v>
      </c>
      <c r="Q2261">
        <v>0</v>
      </c>
      <c r="R2261">
        <v>1</v>
      </c>
      <c r="S2261">
        <v>1</v>
      </c>
      <c r="T2261">
        <v>4292421.6053040717</v>
      </c>
      <c r="U2261">
        <v>2500000</v>
      </c>
      <c r="V2261">
        <v>-1081645.9364476581</v>
      </c>
    </row>
    <row r="2262" spans="1:22" x14ac:dyDescent="0.25">
      <c r="A2262">
        <v>2259</v>
      </c>
      <c r="B2262" s="1">
        <f t="shared" si="35"/>
        <v>42073</v>
      </c>
      <c r="C2262">
        <v>3877947319.39639</v>
      </c>
      <c r="D2262">
        <v>74841291.31525059</v>
      </c>
      <c r="E2262">
        <v>33623510.599206023</v>
      </c>
      <c r="F2262">
        <v>0</v>
      </c>
      <c r="G2262">
        <v>0</v>
      </c>
      <c r="H2262">
        <v>2259</v>
      </c>
      <c r="I2262">
        <v>6184000</v>
      </c>
      <c r="J2262">
        <v>8400000</v>
      </c>
      <c r="K2262">
        <v>2259</v>
      </c>
      <c r="L2262">
        <v>0</v>
      </c>
      <c r="M2262">
        <v>0</v>
      </c>
      <c r="N2262">
        <v>0.4359398313588897</v>
      </c>
      <c r="O2262">
        <v>0.53735374627275423</v>
      </c>
      <c r="P2262">
        <v>0</v>
      </c>
      <c r="Q2262">
        <v>0</v>
      </c>
      <c r="R2262">
        <v>1</v>
      </c>
      <c r="S2262">
        <v>1</v>
      </c>
      <c r="T2262">
        <v>18813208.306516722</v>
      </c>
      <c r="U2262">
        <v>8887312.0335744508</v>
      </c>
      <c r="V2262">
        <v>13575595.52267505</v>
      </c>
    </row>
    <row r="2263" spans="1:22" x14ac:dyDescent="0.25">
      <c r="A2263">
        <v>2260</v>
      </c>
      <c r="B2263" s="1">
        <f t="shared" si="35"/>
        <v>42074</v>
      </c>
      <c r="C2263">
        <v>3877944812.2851038</v>
      </c>
      <c r="D2263">
        <v>75037745.4762173</v>
      </c>
      <c r="E2263">
        <v>3672475.085795186</v>
      </c>
      <c r="F2263">
        <v>0</v>
      </c>
      <c r="G2263">
        <v>0</v>
      </c>
      <c r="H2263">
        <v>2260</v>
      </c>
      <c r="I2263">
        <v>5099000</v>
      </c>
      <c r="J2263">
        <v>6483000</v>
      </c>
      <c r="K2263">
        <v>2260</v>
      </c>
      <c r="L2263">
        <v>0</v>
      </c>
      <c r="M2263">
        <v>0</v>
      </c>
      <c r="N2263">
        <v>0.43592647048373961</v>
      </c>
      <c r="O2263">
        <v>0.53726615174640835</v>
      </c>
      <c r="P2263">
        <v>0</v>
      </c>
      <c r="Q2263">
        <v>0</v>
      </c>
      <c r="R2263">
        <v>1</v>
      </c>
      <c r="S2263">
        <v>1</v>
      </c>
      <c r="T2263">
        <v>5035770.6135772737</v>
      </c>
      <c r="U2263">
        <v>2500000</v>
      </c>
      <c r="V2263">
        <v>11077133.06931195</v>
      </c>
    </row>
    <row r="2264" spans="1:22" x14ac:dyDescent="0.25">
      <c r="A2264">
        <v>2261</v>
      </c>
      <c r="B2264" s="1">
        <f t="shared" si="35"/>
        <v>42075</v>
      </c>
      <c r="C2264">
        <v>3877942305.1735201</v>
      </c>
      <c r="D2264">
        <v>74883566.190726086</v>
      </c>
      <c r="E2264">
        <v>0</v>
      </c>
      <c r="F2264">
        <v>0</v>
      </c>
      <c r="G2264">
        <v>0</v>
      </c>
      <c r="H2264">
        <v>2261</v>
      </c>
      <c r="I2264">
        <v>4809000</v>
      </c>
      <c r="J2264">
        <v>5943000</v>
      </c>
      <c r="K2264">
        <v>2261</v>
      </c>
      <c r="L2264">
        <v>0</v>
      </c>
      <c r="M2264">
        <v>0</v>
      </c>
      <c r="N2264">
        <v>0.43592240411842392</v>
      </c>
      <c r="O2264">
        <v>0.53727674151359239</v>
      </c>
      <c r="P2264">
        <v>0</v>
      </c>
      <c r="Q2264">
        <v>0</v>
      </c>
      <c r="R2264">
        <v>1</v>
      </c>
      <c r="S2264">
        <v>1</v>
      </c>
      <c r="T2264">
        <v>4637190.66736608</v>
      </c>
      <c r="U2264">
        <v>2500000</v>
      </c>
      <c r="V2264">
        <v>9030596.3784791492</v>
      </c>
    </row>
    <row r="2265" spans="1:22" x14ac:dyDescent="0.25">
      <c r="A2265">
        <v>2262</v>
      </c>
      <c r="B2265" s="1">
        <f t="shared" si="35"/>
        <v>42076</v>
      </c>
      <c r="C2265">
        <v>3877939798.061666</v>
      </c>
      <c r="D2265">
        <v>74841291.31525059</v>
      </c>
      <c r="E2265">
        <v>-600000</v>
      </c>
      <c r="F2265">
        <v>0</v>
      </c>
      <c r="G2265">
        <v>0</v>
      </c>
      <c r="H2265">
        <v>2262</v>
      </c>
      <c r="I2265">
        <v>4742000</v>
      </c>
      <c r="J2265">
        <v>5482000</v>
      </c>
      <c r="K2265">
        <v>2262</v>
      </c>
      <c r="L2265">
        <v>0</v>
      </c>
      <c r="M2265">
        <v>0</v>
      </c>
      <c r="N2265">
        <v>0.43592469714380228</v>
      </c>
      <c r="O2265">
        <v>0.53729017339814433</v>
      </c>
      <c r="P2265">
        <v>0</v>
      </c>
      <c r="Q2265">
        <v>0</v>
      </c>
      <c r="R2265">
        <v>1</v>
      </c>
      <c r="S2265">
        <v>1</v>
      </c>
      <c r="T2265">
        <v>4545729.4432522189</v>
      </c>
      <c r="U2265">
        <v>2500000</v>
      </c>
      <c r="V2265">
        <v>7107079.9258208973</v>
      </c>
    </row>
    <row r="2266" spans="1:22" x14ac:dyDescent="0.25">
      <c r="A2266">
        <v>2263</v>
      </c>
      <c r="B2266" s="1">
        <f t="shared" si="35"/>
        <v>42077</v>
      </c>
      <c r="C2266">
        <v>3877937290.9495721</v>
      </c>
      <c r="D2266">
        <v>74841291.31525059</v>
      </c>
      <c r="E2266">
        <v>-1194000.00013411</v>
      </c>
      <c r="F2266">
        <v>0</v>
      </c>
      <c r="G2266">
        <v>0</v>
      </c>
      <c r="H2266">
        <v>2263</v>
      </c>
      <c r="I2266">
        <v>4841000</v>
      </c>
      <c r="J2266">
        <v>6029000</v>
      </c>
      <c r="K2266">
        <v>2263</v>
      </c>
      <c r="L2266">
        <v>0</v>
      </c>
      <c r="M2266">
        <v>0</v>
      </c>
      <c r="N2266">
        <v>0.4359284322507514</v>
      </c>
      <c r="O2266">
        <v>0.53730663926200228</v>
      </c>
      <c r="P2266">
        <v>0</v>
      </c>
      <c r="Q2266">
        <v>0</v>
      </c>
      <c r="R2266">
        <v>1</v>
      </c>
      <c r="S2266">
        <v>1</v>
      </c>
      <c r="T2266">
        <v>4459710.0655494723</v>
      </c>
      <c r="U2266">
        <v>2500000</v>
      </c>
      <c r="V2266">
        <v>5179557.6817437299</v>
      </c>
    </row>
    <row r="2267" spans="1:22" x14ac:dyDescent="0.25">
      <c r="A2267">
        <v>2264</v>
      </c>
      <c r="B2267" s="1">
        <f t="shared" si="35"/>
        <v>42078</v>
      </c>
      <c r="C2267">
        <v>3877934783.8372598</v>
      </c>
      <c r="D2267">
        <v>74841291.31525059</v>
      </c>
      <c r="E2267">
        <v>14052549.999600351</v>
      </c>
      <c r="F2267">
        <v>0</v>
      </c>
      <c r="G2267">
        <v>0</v>
      </c>
      <c r="H2267">
        <v>2264</v>
      </c>
      <c r="I2267">
        <v>4629000</v>
      </c>
      <c r="J2267">
        <v>5709000</v>
      </c>
      <c r="K2267">
        <v>2264</v>
      </c>
      <c r="L2267">
        <v>0</v>
      </c>
      <c r="M2267">
        <v>0</v>
      </c>
      <c r="N2267">
        <v>0.43593003260823299</v>
      </c>
      <c r="O2267">
        <v>0.53731900505012598</v>
      </c>
      <c r="P2267">
        <v>0</v>
      </c>
      <c r="Q2267">
        <v>0</v>
      </c>
      <c r="R2267">
        <v>1</v>
      </c>
      <c r="S2267">
        <v>1</v>
      </c>
      <c r="T2267">
        <v>8744711.1743460242</v>
      </c>
      <c r="U2267">
        <v>3786197.8027071678</v>
      </c>
      <c r="V2267">
        <v>7985405.3370241504</v>
      </c>
    </row>
    <row r="2268" spans="1:22" x14ac:dyDescent="0.25">
      <c r="A2268">
        <v>2265</v>
      </c>
      <c r="B2268" s="1">
        <f t="shared" si="35"/>
        <v>42079</v>
      </c>
      <c r="C2268">
        <v>3877932276.7247519</v>
      </c>
      <c r="D2268">
        <v>74841291.31525059</v>
      </c>
      <c r="E2268">
        <v>6477795.0000000009</v>
      </c>
      <c r="F2268">
        <v>0</v>
      </c>
      <c r="G2268">
        <v>0</v>
      </c>
      <c r="H2268">
        <v>2265</v>
      </c>
      <c r="I2268">
        <v>4614000</v>
      </c>
      <c r="J2268">
        <v>5304000</v>
      </c>
      <c r="K2268">
        <v>2265</v>
      </c>
      <c r="L2268">
        <v>0</v>
      </c>
      <c r="M2268">
        <v>0</v>
      </c>
      <c r="N2268">
        <v>0.43594604768003747</v>
      </c>
      <c r="O2268">
        <v>0.53732715697512479</v>
      </c>
      <c r="P2268">
        <v>0</v>
      </c>
      <c r="Q2268">
        <v>0</v>
      </c>
      <c r="R2268">
        <v>1</v>
      </c>
      <c r="S2268">
        <v>1</v>
      </c>
      <c r="T2268">
        <v>6310050.0359332822</v>
      </c>
      <c r="U2268">
        <v>3194031.6682925359</v>
      </c>
      <c r="V2268">
        <v>9619456.8049103096</v>
      </c>
    </row>
    <row r="2269" spans="1:22" x14ac:dyDescent="0.25">
      <c r="A2269">
        <v>2266</v>
      </c>
      <c r="B2269" s="1">
        <f t="shared" si="35"/>
        <v>42080</v>
      </c>
      <c r="C2269">
        <v>3877929769.6120682</v>
      </c>
      <c r="D2269">
        <v>74841291.31525059</v>
      </c>
      <c r="E2269">
        <v>0</v>
      </c>
      <c r="F2269">
        <v>0</v>
      </c>
      <c r="G2269">
        <v>0</v>
      </c>
      <c r="H2269">
        <v>2266</v>
      </c>
      <c r="I2269">
        <v>4936000</v>
      </c>
      <c r="J2269">
        <v>5316000</v>
      </c>
      <c r="K2269">
        <v>2266</v>
      </c>
      <c r="L2269">
        <v>0</v>
      </c>
      <c r="M2269">
        <v>0</v>
      </c>
      <c r="N2269">
        <v>0.43595884245377631</v>
      </c>
      <c r="O2269">
        <v>0.53734444618148669</v>
      </c>
      <c r="P2269">
        <v>0</v>
      </c>
      <c r="Q2269">
        <v>0</v>
      </c>
      <c r="R2269">
        <v>1</v>
      </c>
      <c r="S2269">
        <v>1</v>
      </c>
      <c r="T2269">
        <v>4535372.3455625558</v>
      </c>
      <c r="U2269">
        <v>2500000</v>
      </c>
      <c r="V2269">
        <v>7706152.4120886195</v>
      </c>
    </row>
    <row r="2270" spans="1:22" x14ac:dyDescent="0.25">
      <c r="A2270">
        <v>2267</v>
      </c>
      <c r="B2270" s="1">
        <f t="shared" si="35"/>
        <v>42081</v>
      </c>
      <c r="C2270">
        <v>3877927262.4992261</v>
      </c>
      <c r="D2270">
        <v>74841291.31525059</v>
      </c>
      <c r="E2270">
        <v>-600000</v>
      </c>
      <c r="F2270">
        <v>0</v>
      </c>
      <c r="G2270">
        <v>0</v>
      </c>
      <c r="H2270">
        <v>2267</v>
      </c>
      <c r="I2270">
        <v>5863000</v>
      </c>
      <c r="J2270">
        <v>11626000</v>
      </c>
      <c r="K2270">
        <v>2267</v>
      </c>
      <c r="L2270">
        <v>0</v>
      </c>
      <c r="M2270">
        <v>0</v>
      </c>
      <c r="N2270">
        <v>0.43595837301331208</v>
      </c>
      <c r="O2270">
        <v>0.53736201482044077</v>
      </c>
      <c r="P2270">
        <v>0</v>
      </c>
      <c r="Q2270">
        <v>0</v>
      </c>
      <c r="R2270">
        <v>1</v>
      </c>
      <c r="S2270">
        <v>1</v>
      </c>
      <c r="T2270">
        <v>4449969.2042532992</v>
      </c>
      <c r="U2270">
        <v>2500000</v>
      </c>
      <c r="V2270">
        <v>5763774.5192160681</v>
      </c>
    </row>
    <row r="2271" spans="1:22" x14ac:dyDescent="0.25">
      <c r="A2271">
        <v>2268</v>
      </c>
      <c r="B2271" s="1">
        <f t="shared" si="35"/>
        <v>42082</v>
      </c>
      <c r="C2271">
        <v>3877924755.38624</v>
      </c>
      <c r="D2271">
        <v>74841291.31525059</v>
      </c>
      <c r="E2271">
        <v>60704929.99986589</v>
      </c>
      <c r="F2271">
        <v>0</v>
      </c>
      <c r="G2271">
        <v>0</v>
      </c>
      <c r="H2271">
        <v>2268</v>
      </c>
      <c r="I2271">
        <v>13705000</v>
      </c>
      <c r="J2271">
        <v>22268000</v>
      </c>
      <c r="K2271">
        <v>2268</v>
      </c>
      <c r="L2271">
        <v>0</v>
      </c>
      <c r="M2271">
        <v>0</v>
      </c>
      <c r="N2271">
        <v>0.43593665012878757</v>
      </c>
      <c r="O2271">
        <v>0.53731796762449568</v>
      </c>
      <c r="P2271">
        <v>0</v>
      </c>
      <c r="Q2271">
        <v>0</v>
      </c>
      <c r="R2271">
        <v>1</v>
      </c>
      <c r="S2271">
        <v>1</v>
      </c>
      <c r="T2271">
        <v>45730941.703166217</v>
      </c>
      <c r="U2271">
        <v>28565516.503722459</v>
      </c>
      <c r="V2271">
        <v>56653143.390160337</v>
      </c>
    </row>
    <row r="2272" spans="1:22" x14ac:dyDescent="0.25">
      <c r="A2272">
        <v>2269</v>
      </c>
      <c r="B2272" s="1">
        <f t="shared" si="35"/>
        <v>42083</v>
      </c>
      <c r="C2272">
        <v>3877922248.2731261</v>
      </c>
      <c r="D2272">
        <v>77696046.601368144</v>
      </c>
      <c r="E2272">
        <v>35321222.573015891</v>
      </c>
      <c r="F2272">
        <v>0</v>
      </c>
      <c r="G2272">
        <v>0</v>
      </c>
      <c r="H2272">
        <v>2269</v>
      </c>
      <c r="I2272">
        <v>13138000</v>
      </c>
      <c r="J2272">
        <v>16940000</v>
      </c>
      <c r="K2272">
        <v>2269</v>
      </c>
      <c r="L2272">
        <v>0</v>
      </c>
      <c r="M2272">
        <v>0</v>
      </c>
      <c r="N2272">
        <v>0.43541171468896422</v>
      </c>
      <c r="O2272">
        <v>0.53688750374938765</v>
      </c>
      <c r="P2272">
        <v>0</v>
      </c>
      <c r="Q2272">
        <v>0</v>
      </c>
      <c r="R2272">
        <v>1</v>
      </c>
      <c r="S2272">
        <v>1</v>
      </c>
      <c r="T2272">
        <v>25898144.571814559</v>
      </c>
      <c r="U2272">
        <v>14517371.861184761</v>
      </c>
      <c r="V2272">
        <v>59288899.528218754</v>
      </c>
    </row>
    <row r="2273" spans="1:22" x14ac:dyDescent="0.25">
      <c r="A2273">
        <v>2270</v>
      </c>
      <c r="B2273" s="1">
        <f t="shared" si="35"/>
        <v>42084</v>
      </c>
      <c r="C2273">
        <v>3877919741.1598969</v>
      </c>
      <c r="D2273">
        <v>77858698.234394655</v>
      </c>
      <c r="E2273">
        <v>4077663.2168687768</v>
      </c>
      <c r="F2273">
        <v>0</v>
      </c>
      <c r="G2273">
        <v>0</v>
      </c>
      <c r="H2273">
        <v>2270</v>
      </c>
      <c r="I2273">
        <v>10461000</v>
      </c>
      <c r="J2273">
        <v>13279000</v>
      </c>
      <c r="K2273">
        <v>2270</v>
      </c>
      <c r="L2273">
        <v>0</v>
      </c>
      <c r="M2273">
        <v>0</v>
      </c>
      <c r="N2273">
        <v>0.43544336913646858</v>
      </c>
      <c r="O2273">
        <v>0.5368281535112176</v>
      </c>
      <c r="P2273">
        <v>0</v>
      </c>
      <c r="Q2273">
        <v>0</v>
      </c>
      <c r="R2273">
        <v>1</v>
      </c>
      <c r="S2273">
        <v>1</v>
      </c>
      <c r="T2273">
        <v>12898079.91009682</v>
      </c>
      <c r="U2273">
        <v>9279773.4537603687</v>
      </c>
      <c r="V2273">
        <v>48435879.138070077</v>
      </c>
    </row>
    <row r="2274" spans="1:22" x14ac:dyDescent="0.25">
      <c r="A2274">
        <v>2271</v>
      </c>
      <c r="B2274" s="1">
        <f t="shared" si="35"/>
        <v>42085</v>
      </c>
      <c r="C2274">
        <v>3877917234.0465631</v>
      </c>
      <c r="D2274">
        <v>77188961.962423757</v>
      </c>
      <c r="E2274">
        <v>0</v>
      </c>
      <c r="F2274">
        <v>0</v>
      </c>
      <c r="G2274">
        <v>0</v>
      </c>
      <c r="H2274">
        <v>2271</v>
      </c>
      <c r="I2274">
        <v>9508000</v>
      </c>
      <c r="J2274">
        <v>12079000</v>
      </c>
      <c r="K2274">
        <v>2271</v>
      </c>
      <c r="L2274">
        <v>0</v>
      </c>
      <c r="M2274">
        <v>0</v>
      </c>
      <c r="N2274">
        <v>0.4354476901447919</v>
      </c>
      <c r="O2274">
        <v>0.53682860809626387</v>
      </c>
      <c r="P2274">
        <v>0</v>
      </c>
      <c r="Q2274">
        <v>0</v>
      </c>
      <c r="R2274">
        <v>1</v>
      </c>
      <c r="S2274">
        <v>1</v>
      </c>
      <c r="T2274">
        <v>10856636.464022459</v>
      </c>
      <c r="U2274">
        <v>7794847.8200505935</v>
      </c>
      <c r="V2274">
        <v>39548396.727492772</v>
      </c>
    </row>
    <row r="2275" spans="1:22" x14ac:dyDescent="0.25">
      <c r="A2275">
        <v>2272</v>
      </c>
      <c r="B2275" s="1">
        <f t="shared" si="35"/>
        <v>42086</v>
      </c>
      <c r="C2275">
        <v>3877914726.933136</v>
      </c>
      <c r="D2275">
        <v>76640518.384240687</v>
      </c>
      <c r="E2275">
        <v>-600000</v>
      </c>
      <c r="F2275">
        <v>0</v>
      </c>
      <c r="G2275">
        <v>0</v>
      </c>
      <c r="H2275">
        <v>2272</v>
      </c>
      <c r="I2275">
        <v>8752000</v>
      </c>
      <c r="J2275">
        <v>10860000</v>
      </c>
      <c r="K2275">
        <v>2272</v>
      </c>
      <c r="L2275">
        <v>0</v>
      </c>
      <c r="M2275">
        <v>0</v>
      </c>
      <c r="N2275">
        <v>0.43544288253466251</v>
      </c>
      <c r="O2275">
        <v>0.53682732792454457</v>
      </c>
      <c r="P2275">
        <v>0</v>
      </c>
      <c r="Q2275">
        <v>0</v>
      </c>
      <c r="R2275">
        <v>1</v>
      </c>
      <c r="S2275">
        <v>1</v>
      </c>
      <c r="T2275">
        <v>9265799.1290422827</v>
      </c>
      <c r="U2275">
        <v>6350484.3140281932</v>
      </c>
      <c r="V2275">
        <v>32289508.81651349</v>
      </c>
    </row>
    <row r="2276" spans="1:22" x14ac:dyDescent="0.25">
      <c r="A2276">
        <v>2273</v>
      </c>
      <c r="B2276" s="1">
        <f t="shared" si="35"/>
        <v>42087</v>
      </c>
      <c r="C2276">
        <v>3877912219.8196249</v>
      </c>
      <c r="D2276">
        <v>76192574.829968303</v>
      </c>
      <c r="E2276">
        <v>-1194000.00013411</v>
      </c>
      <c r="F2276">
        <v>0</v>
      </c>
      <c r="G2276">
        <v>0</v>
      </c>
      <c r="H2276">
        <v>2273</v>
      </c>
      <c r="I2276">
        <v>7875000</v>
      </c>
      <c r="J2276">
        <v>9227000</v>
      </c>
      <c r="K2276">
        <v>2273</v>
      </c>
      <c r="L2276">
        <v>0</v>
      </c>
      <c r="M2276">
        <v>0</v>
      </c>
      <c r="N2276">
        <v>0.43542855713451217</v>
      </c>
      <c r="O2276">
        <v>0.53682573257930133</v>
      </c>
      <c r="P2276">
        <v>0</v>
      </c>
      <c r="Q2276">
        <v>0</v>
      </c>
      <c r="R2276">
        <v>1</v>
      </c>
      <c r="S2276">
        <v>1</v>
      </c>
      <c r="T2276">
        <v>7962485.2083947528</v>
      </c>
      <c r="U2276">
        <v>5184929.1839365503</v>
      </c>
      <c r="V2276">
        <v>26355986.922333829</v>
      </c>
    </row>
    <row r="2277" spans="1:22" x14ac:dyDescent="0.25">
      <c r="A2277">
        <v>2274</v>
      </c>
      <c r="B2277" s="1">
        <f t="shared" si="35"/>
        <v>42088</v>
      </c>
      <c r="C2277">
        <v>3877909712.706038</v>
      </c>
      <c r="D2277">
        <v>75826419.170971051</v>
      </c>
      <c r="E2277">
        <v>-1782060.0003996489</v>
      </c>
      <c r="F2277">
        <v>0</v>
      </c>
      <c r="G2277">
        <v>0</v>
      </c>
      <c r="H2277">
        <v>2274</v>
      </c>
      <c r="I2277">
        <v>7517000</v>
      </c>
      <c r="J2277">
        <v>8951000</v>
      </c>
      <c r="K2277">
        <v>2274</v>
      </c>
      <c r="L2277">
        <v>0</v>
      </c>
      <c r="M2277">
        <v>0</v>
      </c>
      <c r="N2277">
        <v>0.43540996803018328</v>
      </c>
      <c r="O2277">
        <v>0.53682757281600124</v>
      </c>
      <c r="P2277">
        <v>0</v>
      </c>
      <c r="Q2277">
        <v>0</v>
      </c>
      <c r="R2277">
        <v>1</v>
      </c>
      <c r="S2277">
        <v>1</v>
      </c>
      <c r="T2277">
        <v>6880896.6910277056</v>
      </c>
      <c r="U2277">
        <v>4232902.9543205211</v>
      </c>
      <c r="V2277">
        <v>21519522.968716819</v>
      </c>
    </row>
    <row r="2278" spans="1:22" x14ac:dyDescent="0.25">
      <c r="A2278">
        <v>2275</v>
      </c>
      <c r="B2278" s="1">
        <f t="shared" si="35"/>
        <v>42089</v>
      </c>
      <c r="C2278">
        <v>3877907205.592381</v>
      </c>
      <c r="D2278">
        <v>75527962.591938242</v>
      </c>
      <c r="E2278">
        <v>-2364239.4007939738</v>
      </c>
      <c r="F2278">
        <v>0</v>
      </c>
      <c r="G2278">
        <v>0</v>
      </c>
      <c r="H2278">
        <v>2275</v>
      </c>
      <c r="I2278">
        <v>6921000</v>
      </c>
      <c r="J2278">
        <v>8408000</v>
      </c>
      <c r="K2278">
        <v>2275</v>
      </c>
      <c r="L2278">
        <v>0</v>
      </c>
      <c r="M2278">
        <v>0</v>
      </c>
      <c r="N2278">
        <v>0.43538266888917571</v>
      </c>
      <c r="O2278">
        <v>0.53682776469666649</v>
      </c>
      <c r="P2278">
        <v>0</v>
      </c>
      <c r="Q2278">
        <v>0</v>
      </c>
      <c r="R2278">
        <v>1</v>
      </c>
      <c r="S2278">
        <v>1</v>
      </c>
      <c r="T2278">
        <v>5980190.9549522344</v>
      </c>
      <c r="U2278">
        <v>3454050.686466862</v>
      </c>
      <c r="V2278">
        <v>17553273.92772688</v>
      </c>
    </row>
    <row r="2279" spans="1:22" x14ac:dyDescent="0.25">
      <c r="A2279">
        <v>2276</v>
      </c>
      <c r="B2279" s="1">
        <f t="shared" si="35"/>
        <v>42090</v>
      </c>
      <c r="C2279">
        <v>3877904698.4786649</v>
      </c>
      <c r="D2279">
        <v>75283206.685201719</v>
      </c>
      <c r="E2279">
        <v>-2940597.0073144832</v>
      </c>
      <c r="F2279">
        <v>0</v>
      </c>
      <c r="G2279">
        <v>0</v>
      </c>
      <c r="H2279">
        <v>2276</v>
      </c>
      <c r="I2279">
        <v>6101000</v>
      </c>
      <c r="J2279">
        <v>7356000</v>
      </c>
      <c r="K2279">
        <v>2276</v>
      </c>
      <c r="L2279">
        <v>0</v>
      </c>
      <c r="M2279">
        <v>0</v>
      </c>
      <c r="N2279">
        <v>0.43535376484544619</v>
      </c>
      <c r="O2279">
        <v>0.53682803977702753</v>
      </c>
      <c r="P2279">
        <v>0</v>
      </c>
      <c r="Q2279">
        <v>0</v>
      </c>
      <c r="R2279">
        <v>1</v>
      </c>
      <c r="S2279">
        <v>1</v>
      </c>
      <c r="T2279">
        <v>5227439.0875108354</v>
      </c>
      <c r="U2279">
        <v>2815902.134352982</v>
      </c>
      <c r="V2279">
        <v>14305372.379783589</v>
      </c>
    </row>
    <row r="2280" spans="1:22" x14ac:dyDescent="0.25">
      <c r="A2280">
        <v>2277</v>
      </c>
      <c r="B2280" s="1">
        <f t="shared" si="35"/>
        <v>42091</v>
      </c>
      <c r="C2280">
        <v>3877902191.364892</v>
      </c>
      <c r="D2280">
        <v>75082779.762902513</v>
      </c>
      <c r="E2280">
        <v>-3511191.0378986131</v>
      </c>
      <c r="F2280">
        <v>0</v>
      </c>
      <c r="G2280">
        <v>0</v>
      </c>
      <c r="H2280">
        <v>2277</v>
      </c>
      <c r="I2280">
        <v>5700000</v>
      </c>
      <c r="J2280">
        <v>6820000</v>
      </c>
      <c r="K2280">
        <v>2277</v>
      </c>
      <c r="L2280">
        <v>0</v>
      </c>
      <c r="M2280">
        <v>0</v>
      </c>
      <c r="N2280">
        <v>0.43533190084222928</v>
      </c>
      <c r="O2280">
        <v>0.53683298065130969</v>
      </c>
      <c r="P2280">
        <v>0</v>
      </c>
      <c r="Q2280">
        <v>0</v>
      </c>
      <c r="R2280">
        <v>1</v>
      </c>
      <c r="S2280">
        <v>1</v>
      </c>
      <c r="T2280">
        <v>4803752.4142709449</v>
      </c>
      <c r="U2280">
        <v>2500000</v>
      </c>
      <c r="V2280">
        <v>11667026.87215209</v>
      </c>
    </row>
    <row r="2281" spans="1:22" x14ac:dyDescent="0.25">
      <c r="A2281">
        <v>2278</v>
      </c>
      <c r="B2281" s="1">
        <f t="shared" si="35"/>
        <v>42092</v>
      </c>
      <c r="C2281">
        <v>3877899684.25107</v>
      </c>
      <c r="D2281">
        <v>74919968.340742454</v>
      </c>
      <c r="E2281">
        <v>-4076079.1283044401</v>
      </c>
      <c r="F2281">
        <v>0</v>
      </c>
      <c r="G2281">
        <v>0</v>
      </c>
      <c r="H2281">
        <v>2278</v>
      </c>
      <c r="I2281">
        <v>5318000</v>
      </c>
      <c r="J2281">
        <v>6352000</v>
      </c>
      <c r="K2281">
        <v>2278</v>
      </c>
      <c r="L2281">
        <v>0</v>
      </c>
      <c r="M2281">
        <v>0</v>
      </c>
      <c r="N2281">
        <v>0.43531406831553338</v>
      </c>
      <c r="O2281">
        <v>0.53684043989324348</v>
      </c>
      <c r="P2281">
        <v>0</v>
      </c>
      <c r="Q2281">
        <v>0</v>
      </c>
      <c r="R2281">
        <v>1</v>
      </c>
      <c r="S2281">
        <v>1</v>
      </c>
      <c r="T2281">
        <v>4702380.9418151742</v>
      </c>
      <c r="U2281">
        <v>2500000</v>
      </c>
      <c r="V2281">
        <v>9494251.4169201218</v>
      </c>
    </row>
    <row r="2282" spans="1:22" x14ac:dyDescent="0.25">
      <c r="A2282">
        <v>2279</v>
      </c>
      <c r="B2282" s="1">
        <f t="shared" si="35"/>
        <v>42093</v>
      </c>
      <c r="C2282">
        <v>3877897177.1372032</v>
      </c>
      <c r="D2282">
        <v>74841291.31525059</v>
      </c>
      <c r="E2282">
        <v>-4635318.3379324703</v>
      </c>
      <c r="F2282">
        <v>0</v>
      </c>
      <c r="G2282">
        <v>0</v>
      </c>
      <c r="H2282">
        <v>2279</v>
      </c>
      <c r="I2282">
        <v>4837000</v>
      </c>
      <c r="J2282">
        <v>5785000</v>
      </c>
      <c r="K2282">
        <v>2279</v>
      </c>
      <c r="L2282">
        <v>0</v>
      </c>
      <c r="M2282">
        <v>0</v>
      </c>
      <c r="N2282">
        <v>0.43530509018976032</v>
      </c>
      <c r="O2282">
        <v>0.53685108736590137</v>
      </c>
      <c r="P2282">
        <v>0</v>
      </c>
      <c r="Q2282">
        <v>0</v>
      </c>
      <c r="R2282">
        <v>1</v>
      </c>
      <c r="S2282">
        <v>1</v>
      </c>
      <c r="T2282">
        <v>4607040.9650989119</v>
      </c>
      <c r="U2282">
        <v>2500000</v>
      </c>
      <c r="V2282">
        <v>7559937.6249573091</v>
      </c>
    </row>
    <row r="2283" spans="1:22" x14ac:dyDescent="0.25">
      <c r="A2283">
        <v>2280</v>
      </c>
      <c r="B2283" s="1">
        <f t="shared" si="35"/>
        <v>42094</v>
      </c>
      <c r="C2283">
        <v>3877894670.0232959</v>
      </c>
      <c r="D2283">
        <v>74841291.31525059</v>
      </c>
      <c r="E2283">
        <v>-5188965.1555892201</v>
      </c>
      <c r="F2283">
        <v>0</v>
      </c>
      <c r="G2283">
        <v>0</v>
      </c>
      <c r="H2283">
        <v>2280</v>
      </c>
      <c r="I2283">
        <v>4558000</v>
      </c>
      <c r="J2283">
        <v>5456000</v>
      </c>
      <c r="K2283">
        <v>2280</v>
      </c>
      <c r="L2283">
        <v>0</v>
      </c>
      <c r="M2283">
        <v>0</v>
      </c>
      <c r="N2283">
        <v>0.43530679407809569</v>
      </c>
      <c r="O2283">
        <v>0.53686557753156205</v>
      </c>
      <c r="P2283">
        <v>0</v>
      </c>
      <c r="Q2283">
        <v>0</v>
      </c>
      <c r="R2283">
        <v>1</v>
      </c>
      <c r="S2283">
        <v>1</v>
      </c>
      <c r="T2283">
        <v>4517373.6164844036</v>
      </c>
      <c r="U2283">
        <v>2500000</v>
      </c>
      <c r="V2283">
        <v>5621030.2147529349</v>
      </c>
    </row>
    <row r="2284" spans="1:22" x14ac:dyDescent="0.25">
      <c r="A2284">
        <v>2281</v>
      </c>
      <c r="B2284" s="1">
        <f t="shared" si="35"/>
        <v>42095</v>
      </c>
      <c r="C2284">
        <v>3877892162.9093528</v>
      </c>
      <c r="D2284">
        <v>74841291.31525059</v>
      </c>
      <c r="E2284">
        <v>-5017320.5051931525</v>
      </c>
      <c r="F2284">
        <v>0</v>
      </c>
      <c r="G2284">
        <v>0</v>
      </c>
      <c r="H2284">
        <v>2281</v>
      </c>
      <c r="I2284">
        <v>4448000</v>
      </c>
      <c r="J2284">
        <v>5271000</v>
      </c>
      <c r="K2284">
        <v>2281</v>
      </c>
      <c r="L2284">
        <v>0</v>
      </c>
      <c r="M2284">
        <v>0</v>
      </c>
      <c r="N2284">
        <v>0.43531445512703693</v>
      </c>
      <c r="O2284">
        <v>0.53688218461142445</v>
      </c>
      <c r="P2284">
        <v>0</v>
      </c>
      <c r="Q2284">
        <v>0</v>
      </c>
      <c r="R2284">
        <v>1</v>
      </c>
      <c r="S2284">
        <v>1</v>
      </c>
      <c r="T2284">
        <v>4433041.3805800062</v>
      </c>
      <c r="U2284">
        <v>2500000</v>
      </c>
      <c r="V2284">
        <v>4106784.3596839458</v>
      </c>
    </row>
    <row r="2285" spans="1:22" x14ac:dyDescent="0.25">
      <c r="A2285">
        <v>2282</v>
      </c>
      <c r="B2285" s="1">
        <f t="shared" si="35"/>
        <v>42096</v>
      </c>
      <c r="C2285">
        <v>3877889655.7953768</v>
      </c>
      <c r="D2285">
        <v>74841291.31525059</v>
      </c>
      <c r="E2285">
        <v>-2688127.301262679</v>
      </c>
      <c r="F2285">
        <v>0</v>
      </c>
      <c r="G2285">
        <v>0</v>
      </c>
      <c r="H2285">
        <v>2282</v>
      </c>
      <c r="I2285">
        <v>4291000</v>
      </c>
      <c r="J2285">
        <v>5116000</v>
      </c>
      <c r="K2285">
        <v>2282</v>
      </c>
      <c r="L2285">
        <v>0</v>
      </c>
      <c r="M2285">
        <v>0</v>
      </c>
      <c r="N2285">
        <v>0.43532441621547152</v>
      </c>
      <c r="O2285">
        <v>0.53689992819264809</v>
      </c>
      <c r="P2285">
        <v>0</v>
      </c>
      <c r="Q2285">
        <v>0</v>
      </c>
      <c r="R2285">
        <v>1</v>
      </c>
      <c r="S2285">
        <v>1</v>
      </c>
      <c r="T2285">
        <v>4353726.8238040488</v>
      </c>
      <c r="U2285">
        <v>2500000</v>
      </c>
      <c r="V2285">
        <v>3383916.1155929361</v>
      </c>
    </row>
    <row r="2286" spans="1:22" x14ac:dyDescent="0.25">
      <c r="A2286">
        <v>2283</v>
      </c>
      <c r="B2286" s="1">
        <f t="shared" si="35"/>
        <v>42097</v>
      </c>
      <c r="C2286">
        <v>3877887148.6813712</v>
      </c>
      <c r="D2286">
        <v>74841291.31525059</v>
      </c>
      <c r="E2286">
        <v>-3261246.0288508949</v>
      </c>
      <c r="F2286">
        <v>0</v>
      </c>
      <c r="G2286">
        <v>0</v>
      </c>
      <c r="H2286">
        <v>2283</v>
      </c>
      <c r="I2286">
        <v>11774000</v>
      </c>
      <c r="J2286">
        <v>30232000</v>
      </c>
      <c r="K2286">
        <v>2283</v>
      </c>
      <c r="L2286">
        <v>0</v>
      </c>
      <c r="M2286">
        <v>0</v>
      </c>
      <c r="N2286">
        <v>0.43533761284281097</v>
      </c>
      <c r="O2286">
        <v>0.53691861983800848</v>
      </c>
      <c r="P2286">
        <v>0</v>
      </c>
      <c r="Q2286">
        <v>0</v>
      </c>
      <c r="R2286">
        <v>1</v>
      </c>
      <c r="S2286">
        <v>1</v>
      </c>
      <c r="T2286">
        <v>4279131.399538313</v>
      </c>
      <c r="U2286">
        <v>2500000</v>
      </c>
      <c r="V2286">
        <v>1457079.43608801</v>
      </c>
    </row>
    <row r="2287" spans="1:22" x14ac:dyDescent="0.25">
      <c r="A2287">
        <v>2284</v>
      </c>
      <c r="B2287" s="1">
        <f t="shared" si="35"/>
        <v>42098</v>
      </c>
      <c r="C2287">
        <v>3806472674.7161932</v>
      </c>
      <c r="D2287">
        <v>74841291.31525059</v>
      </c>
      <c r="E2287">
        <v>143721141.43070871</v>
      </c>
      <c r="F2287">
        <v>0</v>
      </c>
      <c r="G2287">
        <v>71411966.851146251</v>
      </c>
      <c r="H2287">
        <v>2284</v>
      </c>
      <c r="I2287">
        <v>15400000</v>
      </c>
      <c r="J2287">
        <v>28465000</v>
      </c>
      <c r="K2287">
        <v>2284</v>
      </c>
      <c r="L2287">
        <v>0</v>
      </c>
      <c r="M2287">
        <v>2606.536790066838</v>
      </c>
      <c r="N2287">
        <v>0.43513496404286178</v>
      </c>
      <c r="O2287">
        <v>0.53647262290836362</v>
      </c>
      <c r="P2287">
        <v>0</v>
      </c>
      <c r="Q2287">
        <v>0</v>
      </c>
      <c r="R2287">
        <v>1</v>
      </c>
      <c r="S2287">
        <v>1</v>
      </c>
      <c r="T2287">
        <v>81746754.464744583</v>
      </c>
      <c r="U2287">
        <v>43003945.11785578</v>
      </c>
      <c r="V2287">
        <v>81106088.944071755</v>
      </c>
    </row>
    <row r="2288" spans="1:22" x14ac:dyDescent="0.25">
      <c r="A2288">
        <v>2285</v>
      </c>
      <c r="B2288" s="1">
        <f t="shared" si="35"/>
        <v>42099</v>
      </c>
      <c r="C2288">
        <v>3822606085.228723</v>
      </c>
      <c r="D2288">
        <v>79205029.723601043</v>
      </c>
      <c r="E2288">
        <v>34940074.516525313</v>
      </c>
      <c r="F2288">
        <v>0</v>
      </c>
      <c r="G2288">
        <v>0</v>
      </c>
      <c r="H2288">
        <v>2285</v>
      </c>
      <c r="I2288">
        <v>15293000</v>
      </c>
      <c r="J2288">
        <v>23267000</v>
      </c>
      <c r="K2288">
        <v>2285</v>
      </c>
      <c r="L2288">
        <v>0</v>
      </c>
      <c r="M2288">
        <v>0</v>
      </c>
      <c r="N2288">
        <v>0.43324541518348603</v>
      </c>
      <c r="O2288">
        <v>0.53414874714935423</v>
      </c>
      <c r="P2288">
        <v>0</v>
      </c>
      <c r="Q2288">
        <v>0</v>
      </c>
      <c r="R2288">
        <v>1</v>
      </c>
      <c r="S2288">
        <v>1</v>
      </c>
      <c r="T2288">
        <v>23568203.6111563</v>
      </c>
      <c r="U2288">
        <v>11156017.87831025</v>
      </c>
      <c r="V2288">
        <v>66665521.807279818</v>
      </c>
    </row>
    <row r="2289" spans="1:22" x14ac:dyDescent="0.25">
      <c r="A2289">
        <v>2286</v>
      </c>
      <c r="B2289" s="1">
        <f t="shared" si="35"/>
        <v>42100</v>
      </c>
      <c r="C2289">
        <v>3828865011.926424</v>
      </c>
      <c r="D2289">
        <v>78313907.137291417</v>
      </c>
      <c r="E2289">
        <v>36371438.362939619</v>
      </c>
      <c r="F2289">
        <v>0</v>
      </c>
      <c r="G2289">
        <v>0</v>
      </c>
      <c r="H2289">
        <v>2286</v>
      </c>
      <c r="I2289">
        <v>13545000</v>
      </c>
      <c r="J2289">
        <v>19624000</v>
      </c>
      <c r="K2289">
        <v>2286</v>
      </c>
      <c r="L2289">
        <v>0</v>
      </c>
      <c r="M2289">
        <v>0</v>
      </c>
      <c r="N2289">
        <v>0.43327630197387929</v>
      </c>
      <c r="O2289">
        <v>0.53419865623584672</v>
      </c>
      <c r="P2289">
        <v>0</v>
      </c>
      <c r="Q2289">
        <v>0</v>
      </c>
      <c r="R2289">
        <v>1</v>
      </c>
      <c r="S2289">
        <v>1</v>
      </c>
      <c r="T2289">
        <v>28063413.22289931</v>
      </c>
      <c r="U2289">
        <v>14930855.62545847</v>
      </c>
      <c r="V2289">
        <v>62335946.262568593</v>
      </c>
    </row>
    <row r="2290" spans="1:22" x14ac:dyDescent="0.25">
      <c r="A2290">
        <v>2287</v>
      </c>
      <c r="B2290" s="1">
        <f t="shared" si="35"/>
        <v>42101</v>
      </c>
      <c r="C2290">
        <v>3834776717.2074761</v>
      </c>
      <c r="D2290">
        <v>78046730.473073289</v>
      </c>
      <c r="E2290">
        <v>10814377.322498091</v>
      </c>
      <c r="F2290">
        <v>0</v>
      </c>
      <c r="G2290">
        <v>0</v>
      </c>
      <c r="H2290">
        <v>2287</v>
      </c>
      <c r="I2290">
        <v>11735000</v>
      </c>
      <c r="J2290">
        <v>14519000</v>
      </c>
      <c r="K2290">
        <v>2287</v>
      </c>
      <c r="L2290">
        <v>0</v>
      </c>
      <c r="M2290">
        <v>0</v>
      </c>
      <c r="N2290">
        <v>0.43331423412411457</v>
      </c>
      <c r="O2290">
        <v>0.53416043377856948</v>
      </c>
      <c r="P2290">
        <v>0</v>
      </c>
      <c r="Q2290">
        <v>0</v>
      </c>
      <c r="R2290">
        <v>1</v>
      </c>
      <c r="S2290">
        <v>1</v>
      </c>
      <c r="T2290">
        <v>21921851.189321931</v>
      </c>
      <c r="U2290">
        <v>15134376.87304071</v>
      </c>
      <c r="V2290">
        <v>61176111.204697371</v>
      </c>
    </row>
    <row r="2291" spans="1:22" x14ac:dyDescent="0.25">
      <c r="A2291">
        <v>2288</v>
      </c>
      <c r="B2291" s="1">
        <f t="shared" si="35"/>
        <v>42102</v>
      </c>
      <c r="C2291">
        <v>3840375051.242938</v>
      </c>
      <c r="D2291">
        <v>77975157.438117519</v>
      </c>
      <c r="E2291">
        <v>4318530</v>
      </c>
      <c r="F2291">
        <v>0</v>
      </c>
      <c r="G2291">
        <v>0</v>
      </c>
      <c r="H2291">
        <v>2288</v>
      </c>
      <c r="I2291">
        <v>10523000</v>
      </c>
      <c r="J2291">
        <v>13523000</v>
      </c>
      <c r="K2291">
        <v>2288</v>
      </c>
      <c r="L2291">
        <v>0</v>
      </c>
      <c r="M2291">
        <v>0</v>
      </c>
      <c r="N2291">
        <v>0.43330342516939779</v>
      </c>
      <c r="O2291">
        <v>0.53411591232510913</v>
      </c>
      <c r="P2291">
        <v>0</v>
      </c>
      <c r="Q2291">
        <v>0</v>
      </c>
      <c r="R2291">
        <v>1</v>
      </c>
      <c r="S2291">
        <v>1</v>
      </c>
      <c r="T2291">
        <v>15828638.634617301</v>
      </c>
      <c r="U2291">
        <v>10810435.1347018</v>
      </c>
      <c r="V2291">
        <v>52345270.979109377</v>
      </c>
    </row>
    <row r="2292" spans="1:22" x14ac:dyDescent="0.25">
      <c r="A2292">
        <v>2289</v>
      </c>
      <c r="B2292" s="1">
        <f t="shared" si="35"/>
        <v>42103</v>
      </c>
      <c r="C2292">
        <v>3845690489.8177929</v>
      </c>
      <c r="D2292">
        <v>77430209.230296552</v>
      </c>
      <c r="E2292">
        <v>2159265</v>
      </c>
      <c r="F2292">
        <v>0</v>
      </c>
      <c r="G2292">
        <v>0</v>
      </c>
      <c r="H2292">
        <v>2289</v>
      </c>
      <c r="I2292">
        <v>9392000</v>
      </c>
      <c r="J2292">
        <v>12412000</v>
      </c>
      <c r="K2292">
        <v>2289</v>
      </c>
      <c r="L2292">
        <v>0</v>
      </c>
      <c r="M2292">
        <v>0</v>
      </c>
      <c r="N2292">
        <v>0.433311588946514</v>
      </c>
      <c r="O2292">
        <v>0.53411220241367385</v>
      </c>
      <c r="P2292">
        <v>0</v>
      </c>
      <c r="Q2292">
        <v>0</v>
      </c>
      <c r="R2292">
        <v>1</v>
      </c>
      <c r="S2292">
        <v>1</v>
      </c>
      <c r="T2292">
        <v>13096040.104108719</v>
      </c>
      <c r="U2292">
        <v>8773245.2314864155</v>
      </c>
      <c r="V2292">
        <v>43535612.143829532</v>
      </c>
    </row>
    <row r="2293" spans="1:22" x14ac:dyDescent="0.25">
      <c r="A2293">
        <v>2290</v>
      </c>
      <c r="B2293" s="1">
        <f t="shared" si="35"/>
        <v>42104</v>
      </c>
      <c r="C2293">
        <v>3850750471.1641598</v>
      </c>
      <c r="D2293">
        <v>76886568.119013712</v>
      </c>
      <c r="E2293">
        <v>5758040</v>
      </c>
      <c r="F2293">
        <v>0</v>
      </c>
      <c r="G2293">
        <v>0</v>
      </c>
      <c r="H2293">
        <v>2290</v>
      </c>
      <c r="I2293">
        <v>20175000</v>
      </c>
      <c r="J2293">
        <v>29182000</v>
      </c>
      <c r="K2293">
        <v>2290</v>
      </c>
      <c r="L2293">
        <v>0</v>
      </c>
      <c r="M2293">
        <v>0</v>
      </c>
      <c r="N2293">
        <v>0.43331293172657598</v>
      </c>
      <c r="O2293">
        <v>0.53411184820098589</v>
      </c>
      <c r="P2293">
        <v>0</v>
      </c>
      <c r="Q2293">
        <v>0</v>
      </c>
      <c r="R2293">
        <v>1</v>
      </c>
      <c r="S2293">
        <v>1</v>
      </c>
      <c r="T2293">
        <v>14884820.420731241</v>
      </c>
      <c r="U2293">
        <v>9842413.3116970956</v>
      </c>
      <c r="V2293">
        <v>41053924.417076297</v>
      </c>
    </row>
    <row r="2294" spans="1:22" x14ac:dyDescent="0.25">
      <c r="A2294">
        <v>2291</v>
      </c>
      <c r="B2294" s="1">
        <f t="shared" si="35"/>
        <v>42105</v>
      </c>
      <c r="C2294">
        <v>3855579698.984899</v>
      </c>
      <c r="D2294">
        <v>76733423.996312127</v>
      </c>
      <c r="E2294">
        <v>81332315</v>
      </c>
      <c r="F2294">
        <v>0</v>
      </c>
      <c r="G2294">
        <v>0</v>
      </c>
      <c r="H2294">
        <v>2291</v>
      </c>
      <c r="I2294">
        <v>18533000</v>
      </c>
      <c r="J2294">
        <v>25572000</v>
      </c>
      <c r="K2294">
        <v>2291</v>
      </c>
      <c r="L2294">
        <v>0</v>
      </c>
      <c r="M2294">
        <v>0</v>
      </c>
      <c r="N2294">
        <v>0.43324963771786401</v>
      </c>
      <c r="O2294">
        <v>0.53405364900704533</v>
      </c>
      <c r="P2294">
        <v>0</v>
      </c>
      <c r="Q2294">
        <v>0</v>
      </c>
      <c r="R2294">
        <v>1</v>
      </c>
      <c r="S2294">
        <v>1</v>
      </c>
      <c r="T2294">
        <v>45920279.506038763</v>
      </c>
      <c r="U2294">
        <v>21209874.36844109</v>
      </c>
      <c r="V2294">
        <v>61911484.795952477</v>
      </c>
    </row>
    <row r="2295" spans="1:22" x14ac:dyDescent="0.25">
      <c r="A2295">
        <v>2292</v>
      </c>
      <c r="B2295" s="1">
        <f t="shared" si="35"/>
        <v>42106</v>
      </c>
      <c r="C2295">
        <v>3860200415.0522561</v>
      </c>
      <c r="D2295">
        <v>78020537.097402051</v>
      </c>
      <c r="E2295">
        <v>15017848.3215812</v>
      </c>
      <c r="F2295">
        <v>0</v>
      </c>
      <c r="G2295">
        <v>0</v>
      </c>
      <c r="H2295">
        <v>2292</v>
      </c>
      <c r="I2295">
        <v>12980000</v>
      </c>
      <c r="J2295">
        <v>17368000</v>
      </c>
      <c r="K2295">
        <v>2292</v>
      </c>
      <c r="L2295">
        <v>0</v>
      </c>
      <c r="M2295">
        <v>0</v>
      </c>
      <c r="N2295">
        <v>0.43338933311789568</v>
      </c>
      <c r="O2295">
        <v>0.5337720340688652</v>
      </c>
      <c r="P2295">
        <v>0</v>
      </c>
      <c r="Q2295">
        <v>0</v>
      </c>
      <c r="R2295">
        <v>1</v>
      </c>
      <c r="S2295">
        <v>1</v>
      </c>
      <c r="T2295">
        <v>17628618.65740665</v>
      </c>
      <c r="U2295">
        <v>9229632.4497811403</v>
      </c>
      <c r="V2295">
        <v>50559770.955788307</v>
      </c>
    </row>
    <row r="2296" spans="1:22" x14ac:dyDescent="0.25">
      <c r="A2296">
        <v>2293</v>
      </c>
      <c r="B2296" s="1">
        <f t="shared" si="35"/>
        <v>42107</v>
      </c>
      <c r="C2296">
        <v>3863289782.6667538</v>
      </c>
      <c r="D2296">
        <v>77320026.618798971</v>
      </c>
      <c r="E2296">
        <v>7197550</v>
      </c>
      <c r="F2296">
        <v>0</v>
      </c>
      <c r="G2296">
        <v>0</v>
      </c>
      <c r="H2296">
        <v>2293</v>
      </c>
      <c r="I2296">
        <v>11515000</v>
      </c>
      <c r="J2296">
        <v>18023000</v>
      </c>
      <c r="K2296">
        <v>2293</v>
      </c>
      <c r="L2296">
        <v>0</v>
      </c>
      <c r="M2296">
        <v>0</v>
      </c>
      <c r="N2296">
        <v>0.43338743964616327</v>
      </c>
      <c r="O2296">
        <v>0.53378316805280757</v>
      </c>
      <c r="P2296">
        <v>0</v>
      </c>
      <c r="Q2296">
        <v>0</v>
      </c>
      <c r="R2296">
        <v>1</v>
      </c>
      <c r="S2296">
        <v>1</v>
      </c>
      <c r="T2296">
        <v>16943165.853101488</v>
      </c>
      <c r="U2296">
        <v>10625725.38864715</v>
      </c>
      <c r="V2296">
        <v>46017913.568298057</v>
      </c>
    </row>
    <row r="2297" spans="1:22" x14ac:dyDescent="0.25">
      <c r="A2297">
        <v>2294</v>
      </c>
      <c r="B2297" s="1">
        <f t="shared" si="35"/>
        <v>42108</v>
      </c>
      <c r="C2297">
        <v>3864744513.902297</v>
      </c>
      <c r="D2297">
        <v>77039750.112796813</v>
      </c>
      <c r="E2297">
        <v>20153140</v>
      </c>
      <c r="F2297">
        <v>0</v>
      </c>
      <c r="G2297">
        <v>0</v>
      </c>
      <c r="H2297">
        <v>2294</v>
      </c>
      <c r="I2297">
        <v>9981000</v>
      </c>
      <c r="J2297">
        <v>14681000</v>
      </c>
      <c r="K2297">
        <v>2294</v>
      </c>
      <c r="L2297">
        <v>0</v>
      </c>
      <c r="M2297">
        <v>0</v>
      </c>
      <c r="N2297">
        <v>0.43340214527135612</v>
      </c>
      <c r="O2297">
        <v>0.53379630088347074</v>
      </c>
      <c r="P2297">
        <v>0</v>
      </c>
      <c r="Q2297">
        <v>0</v>
      </c>
      <c r="R2297">
        <v>1</v>
      </c>
      <c r="S2297">
        <v>1</v>
      </c>
      <c r="T2297">
        <v>23384766.205753859</v>
      </c>
      <c r="U2297">
        <v>13827428.08114117</v>
      </c>
      <c r="V2297">
        <v>50208413.676009461</v>
      </c>
    </row>
    <row r="2298" spans="1:22" x14ac:dyDescent="0.25">
      <c r="A2298">
        <v>2295</v>
      </c>
      <c r="B2298" s="1">
        <f t="shared" si="35"/>
        <v>42109</v>
      </c>
      <c r="C2298">
        <v>3866053520.4166212</v>
      </c>
      <c r="D2298">
        <v>77298344.478138626</v>
      </c>
      <c r="E2298">
        <v>5501290.2763249632</v>
      </c>
      <c r="F2298">
        <v>0</v>
      </c>
      <c r="G2298">
        <v>0</v>
      </c>
      <c r="H2298">
        <v>2295</v>
      </c>
      <c r="I2298">
        <v>10138000</v>
      </c>
      <c r="J2298">
        <v>14376000</v>
      </c>
      <c r="K2298">
        <v>2295</v>
      </c>
      <c r="L2298">
        <v>0</v>
      </c>
      <c r="M2298">
        <v>0</v>
      </c>
      <c r="N2298">
        <v>0.43336900701655479</v>
      </c>
      <c r="O2298">
        <v>0.5337342013091656</v>
      </c>
      <c r="P2298">
        <v>0</v>
      </c>
      <c r="Q2298">
        <v>0</v>
      </c>
      <c r="R2298">
        <v>1</v>
      </c>
      <c r="S2298">
        <v>1</v>
      </c>
      <c r="T2298">
        <v>16602888.44419203</v>
      </c>
      <c r="U2298">
        <v>10825548.73105027</v>
      </c>
      <c r="V2298">
        <v>46921341.841316842</v>
      </c>
    </row>
    <row r="2299" spans="1:22" x14ac:dyDescent="0.25">
      <c r="A2299">
        <v>2296</v>
      </c>
      <c r="B2299" s="1">
        <f t="shared" si="35"/>
        <v>42110</v>
      </c>
      <c r="C2299">
        <v>3867231374.7704711</v>
      </c>
      <c r="D2299">
        <v>77095500.37049593</v>
      </c>
      <c r="E2299">
        <v>2159265</v>
      </c>
      <c r="F2299">
        <v>0</v>
      </c>
      <c r="G2299">
        <v>0</v>
      </c>
      <c r="H2299">
        <v>2296</v>
      </c>
      <c r="I2299">
        <v>9240000</v>
      </c>
      <c r="J2299">
        <v>12893000</v>
      </c>
      <c r="K2299">
        <v>2296</v>
      </c>
      <c r="L2299">
        <v>0</v>
      </c>
      <c r="M2299">
        <v>0</v>
      </c>
      <c r="N2299">
        <v>0.43337368179439778</v>
      </c>
      <c r="O2299">
        <v>0.53373207756718632</v>
      </c>
      <c r="P2299">
        <v>0</v>
      </c>
      <c r="Q2299">
        <v>0</v>
      </c>
      <c r="R2299">
        <v>1</v>
      </c>
      <c r="S2299">
        <v>1</v>
      </c>
      <c r="T2299">
        <v>12988730.454025039</v>
      </c>
      <c r="U2299">
        <v>8224979.4900919683</v>
      </c>
      <c r="V2299">
        <v>39889177.406419463</v>
      </c>
    </row>
    <row r="2300" spans="1:22" x14ac:dyDescent="0.25">
      <c r="A2300">
        <v>2297</v>
      </c>
      <c r="B2300" s="1">
        <f t="shared" si="35"/>
        <v>42111</v>
      </c>
      <c r="C2300">
        <v>3868291192.259655</v>
      </c>
      <c r="D2300">
        <v>76661547.846386656</v>
      </c>
      <c r="E2300">
        <v>0</v>
      </c>
      <c r="F2300">
        <v>0</v>
      </c>
      <c r="G2300">
        <v>0</v>
      </c>
      <c r="H2300">
        <v>2297</v>
      </c>
      <c r="I2300">
        <v>9070000</v>
      </c>
      <c r="J2300">
        <v>12036000</v>
      </c>
      <c r="K2300">
        <v>2297</v>
      </c>
      <c r="L2300">
        <v>0</v>
      </c>
      <c r="M2300">
        <v>0</v>
      </c>
      <c r="N2300">
        <v>0.43337282713292169</v>
      </c>
      <c r="O2300">
        <v>0.5337323391500739</v>
      </c>
      <c r="P2300">
        <v>0</v>
      </c>
      <c r="Q2300">
        <v>0</v>
      </c>
      <c r="R2300">
        <v>1</v>
      </c>
      <c r="S2300">
        <v>1</v>
      </c>
      <c r="T2300">
        <v>10925815.76297093</v>
      </c>
      <c r="U2300">
        <v>6376449.9537860611</v>
      </c>
      <c r="V2300">
        <v>32584915.646721691</v>
      </c>
    </row>
    <row r="2301" spans="1:22" x14ac:dyDescent="0.25">
      <c r="A2301">
        <v>2298</v>
      </c>
      <c r="B2301" s="1">
        <f t="shared" si="35"/>
        <v>42112</v>
      </c>
      <c r="C2301">
        <v>3869244776.642427</v>
      </c>
      <c r="D2301">
        <v>76210804.28702876</v>
      </c>
      <c r="E2301">
        <v>-600000</v>
      </c>
      <c r="F2301">
        <v>0</v>
      </c>
      <c r="G2301">
        <v>0</v>
      </c>
      <c r="H2301">
        <v>2298</v>
      </c>
      <c r="I2301">
        <v>8613000</v>
      </c>
      <c r="J2301">
        <v>11536000</v>
      </c>
      <c r="K2301">
        <v>2298</v>
      </c>
      <c r="L2301">
        <v>0</v>
      </c>
      <c r="M2301">
        <v>0</v>
      </c>
      <c r="N2301">
        <v>0.43335541345393208</v>
      </c>
      <c r="O2301">
        <v>0.53373128511589796</v>
      </c>
      <c r="P2301">
        <v>0</v>
      </c>
      <c r="Q2301">
        <v>0</v>
      </c>
      <c r="R2301">
        <v>1</v>
      </c>
      <c r="S2301">
        <v>1</v>
      </c>
      <c r="T2301">
        <v>9547682.7543402184</v>
      </c>
      <c r="U2301">
        <v>5233300.0471542738</v>
      </c>
      <c r="V2301">
        <v>26588553.508671861</v>
      </c>
    </row>
    <row r="2302" spans="1:22" x14ac:dyDescent="0.25">
      <c r="A2302">
        <v>2299</v>
      </c>
      <c r="B2302" s="1">
        <f t="shared" si="35"/>
        <v>42113</v>
      </c>
      <c r="C2302">
        <v>3870102751.2940331</v>
      </c>
      <c r="D2302">
        <v>75840770.777521089</v>
      </c>
      <c r="E2302">
        <v>3844284.99986589</v>
      </c>
      <c r="F2302">
        <v>0</v>
      </c>
      <c r="G2302">
        <v>0</v>
      </c>
      <c r="H2302">
        <v>2299</v>
      </c>
      <c r="I2302">
        <v>8552000</v>
      </c>
      <c r="J2302">
        <v>11482000</v>
      </c>
      <c r="K2302">
        <v>2299</v>
      </c>
      <c r="L2302">
        <v>0</v>
      </c>
      <c r="M2302">
        <v>0</v>
      </c>
      <c r="N2302">
        <v>0.43332630497269259</v>
      </c>
      <c r="O2302">
        <v>0.53372801687423421</v>
      </c>
      <c r="P2302">
        <v>0</v>
      </c>
      <c r="Q2302">
        <v>0</v>
      </c>
      <c r="R2302">
        <v>1</v>
      </c>
      <c r="S2302">
        <v>1</v>
      </c>
      <c r="T2302">
        <v>10817614.31611588</v>
      </c>
      <c r="U2302">
        <v>6317595.2894699816</v>
      </c>
      <c r="V2302">
        <v>25636276.63651878</v>
      </c>
    </row>
    <row r="2303" spans="1:22" x14ac:dyDescent="0.25">
      <c r="A2303">
        <v>2300</v>
      </c>
      <c r="B2303" s="1">
        <f t="shared" si="35"/>
        <v>42114</v>
      </c>
      <c r="C2303">
        <v>3870874677.2457371</v>
      </c>
      <c r="D2303">
        <v>75782006.089046091</v>
      </c>
      <c r="E2303">
        <v>7197550</v>
      </c>
      <c r="F2303">
        <v>0</v>
      </c>
      <c r="G2303">
        <v>0</v>
      </c>
      <c r="H2303">
        <v>2300</v>
      </c>
      <c r="I2303">
        <v>8843000</v>
      </c>
      <c r="J2303">
        <v>13172000</v>
      </c>
      <c r="K2303">
        <v>2300</v>
      </c>
      <c r="L2303">
        <v>0</v>
      </c>
      <c r="M2303">
        <v>0</v>
      </c>
      <c r="N2303">
        <v>0.43331369358608912</v>
      </c>
      <c r="O2303">
        <v>0.53372777770228219</v>
      </c>
      <c r="P2303">
        <v>0</v>
      </c>
      <c r="Q2303">
        <v>0</v>
      </c>
      <c r="R2303">
        <v>1</v>
      </c>
      <c r="S2303">
        <v>1</v>
      </c>
      <c r="T2303">
        <v>13550805.61860819</v>
      </c>
      <c r="U2303">
        <v>8321194.3041537898</v>
      </c>
      <c r="V2303">
        <v>29217150.935014181</v>
      </c>
    </row>
    <row r="2304" spans="1:22" x14ac:dyDescent="0.25">
      <c r="A2304">
        <v>2301</v>
      </c>
      <c r="B2304" s="1">
        <f t="shared" si="35"/>
        <v>42115</v>
      </c>
      <c r="C2304">
        <v>3871569159.4198599</v>
      </c>
      <c r="D2304">
        <v>76002980.648832932</v>
      </c>
      <c r="E2304">
        <v>7197550</v>
      </c>
      <c r="F2304">
        <v>0</v>
      </c>
      <c r="G2304">
        <v>0</v>
      </c>
      <c r="H2304">
        <v>2301</v>
      </c>
      <c r="I2304">
        <v>8218000</v>
      </c>
      <c r="J2304">
        <v>11014000</v>
      </c>
      <c r="K2304">
        <v>2301</v>
      </c>
      <c r="L2304">
        <v>0</v>
      </c>
      <c r="M2304">
        <v>0</v>
      </c>
      <c r="N2304">
        <v>0.43331373539751278</v>
      </c>
      <c r="O2304">
        <v>0.53372813834920008</v>
      </c>
      <c r="P2304">
        <v>0</v>
      </c>
      <c r="Q2304">
        <v>0</v>
      </c>
      <c r="R2304">
        <v>1</v>
      </c>
      <c r="S2304">
        <v>1</v>
      </c>
      <c r="T2304">
        <v>11474714.11875657</v>
      </c>
      <c r="U2304">
        <v>6332942.6359390868</v>
      </c>
      <c r="V2304">
        <v>27410129.31733739</v>
      </c>
    </row>
    <row r="2305" spans="1:22" x14ac:dyDescent="0.25">
      <c r="A2305">
        <v>2302</v>
      </c>
      <c r="B2305" s="1">
        <f t="shared" si="35"/>
        <v>42116</v>
      </c>
      <c r="C2305">
        <v>3872193942.2412591</v>
      </c>
      <c r="D2305">
        <v>75891469.946918815</v>
      </c>
      <c r="E2305">
        <v>0</v>
      </c>
      <c r="F2305">
        <v>0</v>
      </c>
      <c r="G2305">
        <v>0</v>
      </c>
      <c r="H2305">
        <v>2302</v>
      </c>
      <c r="I2305">
        <v>7684000</v>
      </c>
      <c r="J2305">
        <v>9965000</v>
      </c>
      <c r="K2305">
        <v>2302</v>
      </c>
      <c r="L2305">
        <v>0</v>
      </c>
      <c r="M2305">
        <v>0</v>
      </c>
      <c r="N2305">
        <v>0.43330458510712988</v>
      </c>
      <c r="O2305">
        <v>0.53372840262591281</v>
      </c>
      <c r="P2305">
        <v>0</v>
      </c>
      <c r="Q2305">
        <v>0</v>
      </c>
      <c r="R2305">
        <v>1</v>
      </c>
      <c r="S2305">
        <v>1</v>
      </c>
      <c r="T2305">
        <v>8097290.9530817028</v>
      </c>
      <c r="U2305">
        <v>4322834.1352847777</v>
      </c>
      <c r="V2305">
        <v>22363754.739429612</v>
      </c>
    </row>
    <row r="2306" spans="1:22" x14ac:dyDescent="0.25">
      <c r="A2306">
        <v>2303</v>
      </c>
      <c r="B2306" s="1">
        <f t="shared" si="35"/>
        <v>42117</v>
      </c>
      <c r="C2306">
        <v>3872755995.6875939</v>
      </c>
      <c r="D2306">
        <v>75580059.853204772</v>
      </c>
      <c r="E2306">
        <v>-600000</v>
      </c>
      <c r="F2306">
        <v>0</v>
      </c>
      <c r="G2306">
        <v>0</v>
      </c>
      <c r="H2306">
        <v>2303</v>
      </c>
      <c r="I2306">
        <v>7196000</v>
      </c>
      <c r="J2306">
        <v>9277000</v>
      </c>
      <c r="K2306">
        <v>2303</v>
      </c>
      <c r="L2306">
        <v>0</v>
      </c>
      <c r="M2306">
        <v>0</v>
      </c>
      <c r="N2306">
        <v>0.43327574723518458</v>
      </c>
      <c r="O2306">
        <v>0.53372718775751815</v>
      </c>
      <c r="P2306">
        <v>0</v>
      </c>
      <c r="Q2306">
        <v>0</v>
      </c>
      <c r="R2306">
        <v>1</v>
      </c>
      <c r="S2306">
        <v>1</v>
      </c>
      <c r="T2306">
        <v>7177984.4654281968</v>
      </c>
      <c r="U2306">
        <v>3592404.4815960438</v>
      </c>
      <c r="V2306">
        <v>18224567.609888699</v>
      </c>
    </row>
    <row r="2307" spans="1:22" x14ac:dyDescent="0.25">
      <c r="A2307">
        <v>2304</v>
      </c>
      <c r="B2307" s="1">
        <f t="shared" si="35"/>
        <v>42118</v>
      </c>
      <c r="C2307">
        <v>3873261592.7345219</v>
      </c>
      <c r="D2307">
        <v>75324631.99464801</v>
      </c>
      <c r="E2307">
        <v>-1194000.00013411</v>
      </c>
      <c r="F2307">
        <v>0</v>
      </c>
      <c r="G2307">
        <v>0</v>
      </c>
      <c r="H2307">
        <v>2304</v>
      </c>
      <c r="I2307">
        <v>6882000</v>
      </c>
      <c r="J2307">
        <v>8823000</v>
      </c>
      <c r="K2307">
        <v>2304</v>
      </c>
      <c r="L2307">
        <v>0</v>
      </c>
      <c r="M2307">
        <v>0</v>
      </c>
      <c r="N2307">
        <v>0.43324353941398769</v>
      </c>
      <c r="O2307">
        <v>0.5337265328798072</v>
      </c>
      <c r="P2307">
        <v>0</v>
      </c>
      <c r="Q2307">
        <v>0</v>
      </c>
      <c r="R2307">
        <v>1</v>
      </c>
      <c r="S2307">
        <v>1</v>
      </c>
      <c r="T2307">
        <v>6331137.337439457</v>
      </c>
      <c r="U2307">
        <v>2923196.215075945</v>
      </c>
      <c r="V2307">
        <v>14851806.51269633</v>
      </c>
    </row>
    <row r="2308" spans="1:22" x14ac:dyDescent="0.25">
      <c r="A2308">
        <v>2305</v>
      </c>
      <c r="B2308" s="1">
        <f t="shared" ref="B2308:B2371" si="36">DATE(2009,1,1)+A2308</f>
        <v>42119</v>
      </c>
      <c r="C2308">
        <v>3873716379.0563178</v>
      </c>
      <c r="D2308">
        <v>75116500.031168744</v>
      </c>
      <c r="E2308">
        <v>-1782060.0003996489</v>
      </c>
      <c r="F2308">
        <v>0</v>
      </c>
      <c r="G2308">
        <v>0</v>
      </c>
      <c r="H2308">
        <v>2305</v>
      </c>
      <c r="I2308">
        <v>6360000</v>
      </c>
      <c r="J2308">
        <v>8170000</v>
      </c>
      <c r="K2308">
        <v>2305</v>
      </c>
      <c r="L2308">
        <v>0</v>
      </c>
      <c r="M2308">
        <v>0</v>
      </c>
      <c r="N2308">
        <v>0.43320540671846502</v>
      </c>
      <c r="O2308">
        <v>0.53372542934075407</v>
      </c>
      <c r="P2308">
        <v>0</v>
      </c>
      <c r="Q2308">
        <v>0</v>
      </c>
      <c r="R2308">
        <v>1</v>
      </c>
      <c r="S2308">
        <v>1</v>
      </c>
      <c r="T2308">
        <v>5740871.5858751955</v>
      </c>
      <c r="U2308">
        <v>2500000</v>
      </c>
      <c r="V2308">
        <v>12097991.45986709</v>
      </c>
    </row>
    <row r="2309" spans="1:22" x14ac:dyDescent="0.25">
      <c r="A2309">
        <v>2306</v>
      </c>
      <c r="B2309" s="1">
        <f t="shared" si="36"/>
        <v>42120</v>
      </c>
      <c r="C2309">
        <v>3874125435.7563958</v>
      </c>
      <c r="D2309">
        <v>74946563.021849826</v>
      </c>
      <c r="E2309">
        <v>-2364239.4007939738</v>
      </c>
      <c r="F2309">
        <v>0</v>
      </c>
      <c r="G2309">
        <v>0</v>
      </c>
      <c r="H2309">
        <v>2306</v>
      </c>
      <c r="I2309">
        <v>6101000</v>
      </c>
      <c r="J2309">
        <v>7681000</v>
      </c>
      <c r="K2309">
        <v>2306</v>
      </c>
      <c r="L2309">
        <v>0</v>
      </c>
      <c r="M2309">
        <v>0</v>
      </c>
      <c r="N2309">
        <v>0.43317156763290421</v>
      </c>
      <c r="O2309">
        <v>0.53372645237085026</v>
      </c>
      <c r="P2309">
        <v>0</v>
      </c>
      <c r="Q2309">
        <v>0</v>
      </c>
      <c r="R2309">
        <v>1</v>
      </c>
      <c r="S2309">
        <v>1</v>
      </c>
      <c r="T2309">
        <v>5583742.5106736617</v>
      </c>
      <c r="U2309">
        <v>2500000</v>
      </c>
      <c r="V2309">
        <v>9834773.8201599773</v>
      </c>
    </row>
    <row r="2310" spans="1:22" x14ac:dyDescent="0.25">
      <c r="A2310">
        <v>2307</v>
      </c>
      <c r="B2310" s="1">
        <f t="shared" si="36"/>
        <v>42121</v>
      </c>
      <c r="C2310">
        <v>3874493335.824739</v>
      </c>
      <c r="D2310">
        <v>74841291.31525059</v>
      </c>
      <c r="E2310">
        <v>-2940597.0073144832</v>
      </c>
      <c r="F2310">
        <v>0</v>
      </c>
      <c r="G2310">
        <v>0</v>
      </c>
      <c r="H2310">
        <v>2307</v>
      </c>
      <c r="I2310">
        <v>5927000</v>
      </c>
      <c r="J2310">
        <v>7272000</v>
      </c>
      <c r="K2310">
        <v>2307</v>
      </c>
      <c r="L2310">
        <v>0</v>
      </c>
      <c r="M2310">
        <v>0</v>
      </c>
      <c r="N2310">
        <v>0.43314414884772801</v>
      </c>
      <c r="O2310">
        <v>0.53373037798043521</v>
      </c>
      <c r="P2310">
        <v>0</v>
      </c>
      <c r="Q2310">
        <v>0</v>
      </c>
      <c r="R2310">
        <v>1</v>
      </c>
      <c r="S2310">
        <v>1</v>
      </c>
      <c r="T2310">
        <v>5435962.4497921513</v>
      </c>
      <c r="U2310">
        <v>2500000</v>
      </c>
      <c r="V2310">
        <v>7873177.8629414402</v>
      </c>
    </row>
    <row r="2311" spans="1:22" x14ac:dyDescent="0.25">
      <c r="A2311">
        <v>2308</v>
      </c>
      <c r="B2311" s="1">
        <f t="shared" si="36"/>
        <v>42122</v>
      </c>
      <c r="C2311">
        <v>3874824194.949553</v>
      </c>
      <c r="D2311">
        <v>74841291.31525059</v>
      </c>
      <c r="E2311">
        <v>-3511191.0378986131</v>
      </c>
      <c r="F2311">
        <v>0</v>
      </c>
      <c r="G2311">
        <v>0</v>
      </c>
      <c r="H2311">
        <v>2308</v>
      </c>
      <c r="I2311">
        <v>5904000</v>
      </c>
      <c r="J2311">
        <v>7138000</v>
      </c>
      <c r="K2311">
        <v>2308</v>
      </c>
      <c r="L2311">
        <v>0</v>
      </c>
      <c r="M2311">
        <v>0</v>
      </c>
      <c r="N2311">
        <v>0.43312095938044037</v>
      </c>
      <c r="O2311">
        <v>0.53373668175787148</v>
      </c>
      <c r="P2311">
        <v>0</v>
      </c>
      <c r="Q2311">
        <v>0</v>
      </c>
      <c r="R2311">
        <v>1</v>
      </c>
      <c r="S2311">
        <v>1</v>
      </c>
      <c r="T2311">
        <v>5296975.1467348896</v>
      </c>
      <c r="U2311">
        <v>2500000</v>
      </c>
      <c r="V2311">
        <v>5912822.0388002023</v>
      </c>
    </row>
    <row r="2312" spans="1:22" x14ac:dyDescent="0.25">
      <c r="A2312">
        <v>2309</v>
      </c>
      <c r="B2312" s="1">
        <f t="shared" si="36"/>
        <v>42123</v>
      </c>
      <c r="C2312">
        <v>3875121717.2477131</v>
      </c>
      <c r="D2312">
        <v>74841291.31525059</v>
      </c>
      <c r="E2312">
        <v>-4076079.1283044401</v>
      </c>
      <c r="F2312">
        <v>0</v>
      </c>
      <c r="G2312">
        <v>0</v>
      </c>
      <c r="H2312">
        <v>2309</v>
      </c>
      <c r="I2312">
        <v>6042000</v>
      </c>
      <c r="J2312">
        <v>7156000</v>
      </c>
      <c r="K2312">
        <v>2309</v>
      </c>
      <c r="L2312">
        <v>0</v>
      </c>
      <c r="M2312">
        <v>0</v>
      </c>
      <c r="N2312">
        <v>0.43309832440242169</v>
      </c>
      <c r="O2312">
        <v>0.53374348980746211</v>
      </c>
      <c r="P2312">
        <v>0</v>
      </c>
      <c r="Q2312">
        <v>0</v>
      </c>
      <c r="R2312">
        <v>1</v>
      </c>
      <c r="S2312">
        <v>1</v>
      </c>
      <c r="T2312">
        <v>5166257.4416811606</v>
      </c>
      <c r="U2312">
        <v>2500000</v>
      </c>
      <c r="V2312">
        <v>4003506.853282189</v>
      </c>
    </row>
    <row r="2313" spans="1:22" x14ac:dyDescent="0.25">
      <c r="A2313">
        <v>2310</v>
      </c>
      <c r="B2313" s="1">
        <f t="shared" si="36"/>
        <v>42124</v>
      </c>
      <c r="C2313">
        <v>3875389236.422163</v>
      </c>
      <c r="D2313">
        <v>74841291.31525059</v>
      </c>
      <c r="E2313">
        <v>-1036543.33793247</v>
      </c>
      <c r="F2313">
        <v>0</v>
      </c>
      <c r="G2313">
        <v>0</v>
      </c>
      <c r="H2313">
        <v>2310</v>
      </c>
      <c r="I2313">
        <v>5854000</v>
      </c>
      <c r="J2313">
        <v>8933000</v>
      </c>
      <c r="K2313">
        <v>2310</v>
      </c>
      <c r="L2313">
        <v>0</v>
      </c>
      <c r="M2313">
        <v>0</v>
      </c>
      <c r="N2313">
        <v>0.4330723488304733</v>
      </c>
      <c r="O2313">
        <v>0.53374973948436988</v>
      </c>
      <c r="P2313">
        <v>0</v>
      </c>
      <c r="Q2313">
        <v>0</v>
      </c>
      <c r="R2313">
        <v>1</v>
      </c>
      <c r="S2313">
        <v>1</v>
      </c>
      <c r="T2313">
        <v>7744175.8133581262</v>
      </c>
      <c r="U2313">
        <v>5200858.5110900868</v>
      </c>
      <c r="V2313">
        <v>10336684.28564422</v>
      </c>
    </row>
    <row r="2314" spans="1:22" x14ac:dyDescent="0.25">
      <c r="A2314">
        <v>2311</v>
      </c>
      <c r="B2314" s="1">
        <f t="shared" si="36"/>
        <v>42125</v>
      </c>
      <c r="C2314">
        <v>3875629752.8035188</v>
      </c>
      <c r="D2314">
        <v>74841291.31525059</v>
      </c>
      <c r="E2314">
        <v>1972597.095215169</v>
      </c>
      <c r="F2314">
        <v>0</v>
      </c>
      <c r="G2314">
        <v>0</v>
      </c>
      <c r="H2314">
        <v>2311</v>
      </c>
      <c r="I2314">
        <v>5555000</v>
      </c>
      <c r="J2314">
        <v>7022000</v>
      </c>
      <c r="K2314">
        <v>2311</v>
      </c>
      <c r="L2314">
        <v>0</v>
      </c>
      <c r="M2314">
        <v>0</v>
      </c>
      <c r="N2314">
        <v>0.43307881690488531</v>
      </c>
      <c r="O2314">
        <v>0.53375245863692555</v>
      </c>
      <c r="P2314">
        <v>0</v>
      </c>
      <c r="Q2314">
        <v>0</v>
      </c>
      <c r="R2314">
        <v>1</v>
      </c>
      <c r="S2314">
        <v>1</v>
      </c>
      <c r="T2314">
        <v>7361333.8090844946</v>
      </c>
      <c r="U2314">
        <v>4933641.8375450308</v>
      </c>
      <c r="V2314">
        <v>15119598.90392429</v>
      </c>
    </row>
    <row r="2315" spans="1:22" x14ac:dyDescent="0.25">
      <c r="A2315">
        <v>2312</v>
      </c>
      <c r="B2315" s="1">
        <f t="shared" si="36"/>
        <v>42126</v>
      </c>
      <c r="C2315">
        <v>3875845966.6875119</v>
      </c>
      <c r="D2315">
        <v>75133025.410401046</v>
      </c>
      <c r="E2315">
        <v>0</v>
      </c>
      <c r="F2315">
        <v>0</v>
      </c>
      <c r="G2315">
        <v>0</v>
      </c>
      <c r="H2315">
        <v>2312</v>
      </c>
      <c r="I2315">
        <v>5583000</v>
      </c>
      <c r="J2315">
        <v>6692000</v>
      </c>
      <c r="K2315">
        <v>2312</v>
      </c>
      <c r="L2315">
        <v>0</v>
      </c>
      <c r="M2315">
        <v>0</v>
      </c>
      <c r="N2315">
        <v>0.43308750865894041</v>
      </c>
      <c r="O2315">
        <v>0.53376252888693909</v>
      </c>
      <c r="P2315">
        <v>0</v>
      </c>
      <c r="Q2315">
        <v>0</v>
      </c>
      <c r="R2315">
        <v>1</v>
      </c>
      <c r="S2315">
        <v>1</v>
      </c>
      <c r="T2315">
        <v>4849416.4505962096</v>
      </c>
      <c r="U2315">
        <v>2500000</v>
      </c>
      <c r="V2315">
        <v>12300517.428468</v>
      </c>
    </row>
    <row r="2316" spans="1:22" x14ac:dyDescent="0.25">
      <c r="A2316">
        <v>2313</v>
      </c>
      <c r="B2316" s="1">
        <f t="shared" si="36"/>
        <v>42127</v>
      </c>
      <c r="C2316">
        <v>3876040308.3386598</v>
      </c>
      <c r="D2316">
        <v>74959060.831889063</v>
      </c>
      <c r="E2316">
        <v>-600000</v>
      </c>
      <c r="F2316">
        <v>0</v>
      </c>
      <c r="G2316">
        <v>0</v>
      </c>
      <c r="H2316">
        <v>2313</v>
      </c>
      <c r="I2316">
        <v>5627000</v>
      </c>
      <c r="J2316">
        <v>7166000</v>
      </c>
      <c r="K2316">
        <v>2313</v>
      </c>
      <c r="L2316">
        <v>0</v>
      </c>
      <c r="M2316">
        <v>0</v>
      </c>
      <c r="N2316">
        <v>0.43307248237420443</v>
      </c>
      <c r="O2316">
        <v>0.53377116538475722</v>
      </c>
      <c r="P2316">
        <v>0</v>
      </c>
      <c r="Q2316">
        <v>0</v>
      </c>
      <c r="R2316">
        <v>1</v>
      </c>
      <c r="S2316">
        <v>1</v>
      </c>
      <c r="T2316">
        <v>4745328.0161207281</v>
      </c>
      <c r="U2316">
        <v>2500000</v>
      </c>
      <c r="V2316">
        <v>9997561.0649562217</v>
      </c>
    </row>
    <row r="2317" spans="1:22" x14ac:dyDescent="0.25">
      <c r="A2317">
        <v>2314</v>
      </c>
      <c r="B2317" s="1">
        <f t="shared" si="36"/>
        <v>42128</v>
      </c>
      <c r="C2317">
        <v>3876214964.9935479</v>
      </c>
      <c r="D2317">
        <v>74841291.31525059</v>
      </c>
      <c r="E2317">
        <v>11761589.99986589</v>
      </c>
      <c r="F2317">
        <v>0</v>
      </c>
      <c r="G2317">
        <v>0</v>
      </c>
      <c r="H2317">
        <v>2314</v>
      </c>
      <c r="I2317">
        <v>5578000</v>
      </c>
      <c r="J2317">
        <v>7188000</v>
      </c>
      <c r="K2317">
        <v>2314</v>
      </c>
      <c r="L2317">
        <v>0</v>
      </c>
      <c r="M2317">
        <v>0</v>
      </c>
      <c r="N2317">
        <v>0.4330564275026495</v>
      </c>
      <c r="O2317">
        <v>0.53377574903274994</v>
      </c>
      <c r="P2317">
        <v>0</v>
      </c>
      <c r="Q2317">
        <v>0</v>
      </c>
      <c r="R2317">
        <v>1</v>
      </c>
      <c r="S2317">
        <v>1</v>
      </c>
      <c r="T2317">
        <v>10346416.14265617</v>
      </c>
      <c r="U2317">
        <v>5719173.9024367388</v>
      </c>
      <c r="V2317">
        <v>15974399.96786397</v>
      </c>
    </row>
    <row r="2318" spans="1:22" x14ac:dyDescent="0.25">
      <c r="A2318">
        <v>2315</v>
      </c>
      <c r="B2318" s="1">
        <f t="shared" si="36"/>
        <v>42129</v>
      </c>
      <c r="C2318">
        <v>3876371905.163774</v>
      </c>
      <c r="D2318">
        <v>75185774.899230853</v>
      </c>
      <c r="E2318">
        <v>2159265</v>
      </c>
      <c r="F2318">
        <v>0</v>
      </c>
      <c r="G2318">
        <v>0</v>
      </c>
      <c r="H2318">
        <v>2315</v>
      </c>
      <c r="I2318">
        <v>5205000</v>
      </c>
      <c r="J2318">
        <v>6431000</v>
      </c>
      <c r="K2318">
        <v>2315</v>
      </c>
      <c r="L2318">
        <v>0</v>
      </c>
      <c r="M2318">
        <v>0</v>
      </c>
      <c r="N2318">
        <v>0.43306589081258418</v>
      </c>
      <c r="O2318">
        <v>0.53377672576782476</v>
      </c>
      <c r="P2318">
        <v>0</v>
      </c>
      <c r="Q2318">
        <v>0</v>
      </c>
      <c r="R2318">
        <v>1</v>
      </c>
      <c r="S2318">
        <v>1</v>
      </c>
      <c r="T2318">
        <v>7262676.8468851754</v>
      </c>
      <c r="U2318">
        <v>5025636.3274962585</v>
      </c>
      <c r="V2318">
        <v>18142607.10285306</v>
      </c>
    </row>
    <row r="2319" spans="1:22" x14ac:dyDescent="0.25">
      <c r="A2319">
        <v>2316</v>
      </c>
      <c r="B2319" s="1">
        <f t="shared" si="36"/>
        <v>42130</v>
      </c>
      <c r="C2319">
        <v>3876512900.5085802</v>
      </c>
      <c r="D2319">
        <v>75319574.239068672</v>
      </c>
      <c r="E2319">
        <v>0</v>
      </c>
      <c r="F2319">
        <v>0</v>
      </c>
      <c r="G2319">
        <v>0</v>
      </c>
      <c r="H2319">
        <v>2316</v>
      </c>
      <c r="I2319">
        <v>5129000</v>
      </c>
      <c r="J2319">
        <v>5975000</v>
      </c>
      <c r="K2319">
        <v>2316</v>
      </c>
      <c r="L2319">
        <v>0</v>
      </c>
      <c r="M2319">
        <v>0</v>
      </c>
      <c r="N2319">
        <v>0.43307830731116942</v>
      </c>
      <c r="O2319">
        <v>0.53378882080480716</v>
      </c>
      <c r="P2319">
        <v>0</v>
      </c>
      <c r="Q2319">
        <v>0</v>
      </c>
      <c r="R2319">
        <v>1</v>
      </c>
      <c r="S2319">
        <v>1</v>
      </c>
      <c r="T2319">
        <v>4963822.4101713076</v>
      </c>
      <c r="U2319">
        <v>2790830.4378830409</v>
      </c>
      <c r="V2319">
        <v>14770864.683977621</v>
      </c>
    </row>
    <row r="2320" spans="1:22" x14ac:dyDescent="0.25">
      <c r="A2320">
        <v>2317</v>
      </c>
      <c r="B2320" s="1">
        <f t="shared" si="36"/>
        <v>42131</v>
      </c>
      <c r="C2320">
        <v>3876639545.5202041</v>
      </c>
      <c r="D2320">
        <v>75111505.137888923</v>
      </c>
      <c r="E2320">
        <v>-600000</v>
      </c>
      <c r="F2320">
        <v>0</v>
      </c>
      <c r="G2320">
        <v>0</v>
      </c>
      <c r="H2320">
        <v>2317</v>
      </c>
      <c r="I2320">
        <v>5180000</v>
      </c>
      <c r="J2320">
        <v>6261000</v>
      </c>
      <c r="K2320">
        <v>2317</v>
      </c>
      <c r="L2320">
        <v>0</v>
      </c>
      <c r="M2320">
        <v>0</v>
      </c>
      <c r="N2320">
        <v>0.43307737138111368</v>
      </c>
      <c r="O2320">
        <v>0.53380276637479107</v>
      </c>
      <c r="P2320">
        <v>0</v>
      </c>
      <c r="Q2320">
        <v>0</v>
      </c>
      <c r="R2320">
        <v>1</v>
      </c>
      <c r="S2320">
        <v>1</v>
      </c>
      <c r="T2320">
        <v>4579400.6082753204</v>
      </c>
      <c r="U2320">
        <v>2500000</v>
      </c>
      <c r="V2320">
        <v>12045944.839597501</v>
      </c>
    </row>
    <row r="2321" spans="1:22" x14ac:dyDescent="0.25">
      <c r="A2321">
        <v>2318</v>
      </c>
      <c r="B2321" s="1">
        <f t="shared" si="36"/>
        <v>42132</v>
      </c>
      <c r="C2321">
        <v>3876753275.2406921</v>
      </c>
      <c r="D2321">
        <v>74943351.2422553</v>
      </c>
      <c r="E2321">
        <v>8162814.9998658895</v>
      </c>
      <c r="F2321">
        <v>0</v>
      </c>
      <c r="G2321">
        <v>0</v>
      </c>
      <c r="H2321">
        <v>2318</v>
      </c>
      <c r="I2321">
        <v>5137000</v>
      </c>
      <c r="J2321">
        <v>6262000</v>
      </c>
      <c r="K2321">
        <v>2318</v>
      </c>
      <c r="L2321">
        <v>0</v>
      </c>
      <c r="M2321">
        <v>0</v>
      </c>
      <c r="N2321">
        <v>0.43307157029693588</v>
      </c>
      <c r="O2321">
        <v>0.53381380909257548</v>
      </c>
      <c r="P2321">
        <v>0</v>
      </c>
      <c r="Q2321">
        <v>0</v>
      </c>
      <c r="R2321">
        <v>1</v>
      </c>
      <c r="S2321">
        <v>1</v>
      </c>
      <c r="T2321">
        <v>7100571.367606381</v>
      </c>
      <c r="U2321">
        <v>3571734.6347758691</v>
      </c>
      <c r="V2321">
        <v>12973656.162828259</v>
      </c>
    </row>
    <row r="2322" spans="1:22" x14ac:dyDescent="0.25">
      <c r="A2322">
        <v>2319</v>
      </c>
      <c r="B2322" s="1">
        <f t="shared" si="36"/>
        <v>42133</v>
      </c>
      <c r="C2322">
        <v>3876855381.2070122</v>
      </c>
      <c r="D2322">
        <v>75000599.998891711</v>
      </c>
      <c r="E2322">
        <v>0</v>
      </c>
      <c r="F2322">
        <v>0</v>
      </c>
      <c r="G2322">
        <v>0</v>
      </c>
      <c r="H2322">
        <v>2319</v>
      </c>
      <c r="I2322">
        <v>5259000</v>
      </c>
      <c r="J2322">
        <v>6343000</v>
      </c>
      <c r="K2322">
        <v>2319</v>
      </c>
      <c r="L2322">
        <v>0</v>
      </c>
      <c r="M2322">
        <v>0</v>
      </c>
      <c r="N2322">
        <v>0.43307834128895878</v>
      </c>
      <c r="O2322">
        <v>0.53382666372339971</v>
      </c>
      <c r="P2322">
        <v>0</v>
      </c>
      <c r="Q2322">
        <v>0</v>
      </c>
      <c r="R2322">
        <v>1</v>
      </c>
      <c r="S2322">
        <v>1</v>
      </c>
      <c r="T2322">
        <v>4534681.3229590803</v>
      </c>
      <c r="U2322">
        <v>2500000</v>
      </c>
      <c r="V2322">
        <v>10545249.50857687</v>
      </c>
    </row>
    <row r="2323" spans="1:22" x14ac:dyDescent="0.25">
      <c r="A2323">
        <v>2320</v>
      </c>
      <c r="B2323" s="1">
        <f t="shared" si="36"/>
        <v>42134</v>
      </c>
      <c r="C2323">
        <v>3876947025.8016491</v>
      </c>
      <c r="D2323">
        <v>74850743.83342059</v>
      </c>
      <c r="E2323">
        <v>8037060</v>
      </c>
      <c r="F2323">
        <v>0</v>
      </c>
      <c r="G2323">
        <v>0</v>
      </c>
      <c r="H2323">
        <v>2320</v>
      </c>
      <c r="I2323">
        <v>5109000</v>
      </c>
      <c r="J2323">
        <v>6143000</v>
      </c>
      <c r="K2323">
        <v>2320</v>
      </c>
      <c r="L2323">
        <v>0</v>
      </c>
      <c r="M2323">
        <v>0</v>
      </c>
      <c r="N2323">
        <v>0.43307076100998237</v>
      </c>
      <c r="O2323">
        <v>0.53383694963475858</v>
      </c>
      <c r="P2323">
        <v>0</v>
      </c>
      <c r="Q2323">
        <v>0</v>
      </c>
      <c r="R2323">
        <v>1</v>
      </c>
      <c r="S2323">
        <v>1</v>
      </c>
      <c r="T2323">
        <v>7814404.8693541298</v>
      </c>
      <c r="U2323">
        <v>4360556.0155924214</v>
      </c>
      <c r="V2323">
        <v>13715781.474594239</v>
      </c>
    </row>
    <row r="2324" spans="1:22" x14ac:dyDescent="0.25">
      <c r="A2324">
        <v>2321</v>
      </c>
      <c r="B2324" s="1">
        <f t="shared" si="36"/>
        <v>42135</v>
      </c>
      <c r="C2324">
        <v>3877029255.1681371</v>
      </c>
      <c r="D2324">
        <v>75046396.304599255</v>
      </c>
      <c r="E2324">
        <v>0</v>
      </c>
      <c r="F2324">
        <v>0</v>
      </c>
      <c r="G2324">
        <v>0</v>
      </c>
      <c r="H2324">
        <v>2321</v>
      </c>
      <c r="I2324">
        <v>4960000</v>
      </c>
      <c r="J2324">
        <v>5733000</v>
      </c>
      <c r="K2324">
        <v>2321</v>
      </c>
      <c r="L2324">
        <v>0</v>
      </c>
      <c r="M2324">
        <v>0</v>
      </c>
      <c r="N2324">
        <v>0.43308264903603139</v>
      </c>
      <c r="O2324">
        <v>0.53384857188322032</v>
      </c>
      <c r="P2324">
        <v>0</v>
      </c>
      <c r="Q2324">
        <v>0</v>
      </c>
      <c r="R2324">
        <v>1</v>
      </c>
      <c r="S2324">
        <v>1</v>
      </c>
      <c r="T2324">
        <v>4493182.7197622238</v>
      </c>
      <c r="U2324">
        <v>2500000</v>
      </c>
      <c r="V2324">
        <v>11157569.24316871</v>
      </c>
    </row>
    <row r="2325" spans="1:22" x14ac:dyDescent="0.25">
      <c r="A2325">
        <v>2322</v>
      </c>
      <c r="B2325" s="1">
        <f t="shared" si="36"/>
        <v>42136</v>
      </c>
      <c r="C2325">
        <v>3877103010.835012</v>
      </c>
      <c r="D2325">
        <v>74888529.880212873</v>
      </c>
      <c r="E2325">
        <v>-600000</v>
      </c>
      <c r="F2325">
        <v>0</v>
      </c>
      <c r="G2325">
        <v>0</v>
      </c>
      <c r="H2325">
        <v>2322</v>
      </c>
      <c r="I2325">
        <v>9694000</v>
      </c>
      <c r="J2325">
        <v>16658000</v>
      </c>
      <c r="K2325">
        <v>2322</v>
      </c>
      <c r="L2325">
        <v>0</v>
      </c>
      <c r="M2325">
        <v>0</v>
      </c>
      <c r="N2325">
        <v>0.43308173006534512</v>
      </c>
      <c r="O2325">
        <v>0.53386327294527891</v>
      </c>
      <c r="P2325">
        <v>0</v>
      </c>
      <c r="Q2325">
        <v>0</v>
      </c>
      <c r="R2325">
        <v>1</v>
      </c>
      <c r="S2325">
        <v>1</v>
      </c>
      <c r="T2325">
        <v>4410289.8167093676</v>
      </c>
      <c r="U2325">
        <v>2500000</v>
      </c>
      <c r="V2325">
        <v>9101820.08616478</v>
      </c>
    </row>
    <row r="2326" spans="1:22" x14ac:dyDescent="0.25">
      <c r="A2326">
        <v>2323</v>
      </c>
      <c r="B2326" s="1">
        <f t="shared" si="36"/>
        <v>42137</v>
      </c>
      <c r="C2326">
        <v>3877169140.1773939</v>
      </c>
      <c r="D2326">
        <v>74841291.31525059</v>
      </c>
      <c r="E2326">
        <v>72221009.99986589</v>
      </c>
      <c r="F2326">
        <v>0</v>
      </c>
      <c r="G2326">
        <v>0</v>
      </c>
      <c r="H2326">
        <v>2323</v>
      </c>
      <c r="I2326">
        <v>6820000</v>
      </c>
      <c r="J2326">
        <v>10817000</v>
      </c>
      <c r="K2326">
        <v>2323</v>
      </c>
      <c r="L2326">
        <v>0</v>
      </c>
      <c r="M2326">
        <v>0</v>
      </c>
      <c r="N2326">
        <v>0.43295191307350778</v>
      </c>
      <c r="O2326">
        <v>0.53374337126376359</v>
      </c>
      <c r="P2326">
        <v>0</v>
      </c>
      <c r="Q2326">
        <v>0</v>
      </c>
      <c r="R2326">
        <v>1</v>
      </c>
      <c r="S2326">
        <v>1</v>
      </c>
      <c r="T2326">
        <v>42555282.611956917</v>
      </c>
      <c r="U2326">
        <v>22411653.981114089</v>
      </c>
      <c r="V2326">
        <v>47375015.009612307</v>
      </c>
    </row>
    <row r="2327" spans="1:22" x14ac:dyDescent="0.25">
      <c r="A2327">
        <v>2324</v>
      </c>
      <c r="B2327" s="1">
        <f t="shared" si="36"/>
        <v>42138</v>
      </c>
      <c r="C2327">
        <v>3877228405.832366</v>
      </c>
      <c r="D2327">
        <v>77123496.390544251</v>
      </c>
      <c r="E2327">
        <v>12836936.76653563</v>
      </c>
      <c r="F2327">
        <v>0</v>
      </c>
      <c r="G2327">
        <v>0</v>
      </c>
      <c r="H2327">
        <v>2324</v>
      </c>
      <c r="I2327">
        <v>5340000</v>
      </c>
      <c r="J2327">
        <v>7321000</v>
      </c>
      <c r="K2327">
        <v>2324</v>
      </c>
      <c r="L2327">
        <v>0</v>
      </c>
      <c r="M2327">
        <v>0</v>
      </c>
      <c r="N2327">
        <v>0.43232783920265039</v>
      </c>
      <c r="O2327">
        <v>0.53288251862857461</v>
      </c>
      <c r="P2327">
        <v>0</v>
      </c>
      <c r="Q2327">
        <v>0</v>
      </c>
      <c r="R2327">
        <v>1</v>
      </c>
      <c r="S2327">
        <v>1</v>
      </c>
      <c r="T2327">
        <v>12217811.576662431</v>
      </c>
      <c r="U2327">
        <v>6581832.1767309541</v>
      </c>
      <c r="V2327">
        <v>38668382.087561123</v>
      </c>
    </row>
    <row r="2328" spans="1:22" x14ac:dyDescent="0.25">
      <c r="A2328">
        <v>2325</v>
      </c>
      <c r="B2328" s="1">
        <f t="shared" si="36"/>
        <v>42139</v>
      </c>
      <c r="C2328">
        <v>3877281494.1728468</v>
      </c>
      <c r="D2328">
        <v>76586212.974037766</v>
      </c>
      <c r="E2328">
        <v>0</v>
      </c>
      <c r="F2328">
        <v>0</v>
      </c>
      <c r="G2328">
        <v>0</v>
      </c>
      <c r="H2328">
        <v>2325</v>
      </c>
      <c r="I2328">
        <v>5417000</v>
      </c>
      <c r="J2328">
        <v>6511000</v>
      </c>
      <c r="K2328">
        <v>2325</v>
      </c>
      <c r="L2328">
        <v>0</v>
      </c>
      <c r="M2328">
        <v>0</v>
      </c>
      <c r="N2328">
        <v>0.43233524939629842</v>
      </c>
      <c r="O2328">
        <v>0.53287102593221669</v>
      </c>
      <c r="P2328">
        <v>0</v>
      </c>
      <c r="Q2328">
        <v>0</v>
      </c>
      <c r="R2328">
        <v>1</v>
      </c>
      <c r="S2328">
        <v>1</v>
      </c>
      <c r="T2328">
        <v>9214560.2644633539</v>
      </c>
      <c r="U2328">
        <v>6277019.8248064686</v>
      </c>
      <c r="V2328">
        <v>31581723.95012679</v>
      </c>
    </row>
    <row r="2329" spans="1:22" x14ac:dyDescent="0.25">
      <c r="A2329">
        <v>2326</v>
      </c>
      <c r="B2329" s="1">
        <f t="shared" si="36"/>
        <v>42140</v>
      </c>
      <c r="C2329">
        <v>3877329022.9340391</v>
      </c>
      <c r="D2329">
        <v>76148897.661702633</v>
      </c>
      <c r="E2329">
        <v>2279020</v>
      </c>
      <c r="F2329">
        <v>0</v>
      </c>
      <c r="G2329">
        <v>0</v>
      </c>
      <c r="H2329">
        <v>2326</v>
      </c>
      <c r="I2329">
        <v>9210000</v>
      </c>
      <c r="J2329">
        <v>14147000</v>
      </c>
      <c r="K2329">
        <v>2326</v>
      </c>
      <c r="L2329">
        <v>0</v>
      </c>
      <c r="M2329">
        <v>0</v>
      </c>
      <c r="N2329">
        <v>0.43234410783052007</v>
      </c>
      <c r="O2329">
        <v>0.53287712546401356</v>
      </c>
      <c r="P2329">
        <v>0</v>
      </c>
      <c r="Q2329">
        <v>0</v>
      </c>
      <c r="R2329">
        <v>1</v>
      </c>
      <c r="S2329">
        <v>1</v>
      </c>
      <c r="T2329">
        <v>8892910.4704007078</v>
      </c>
      <c r="U2329">
        <v>6094451.2225344293</v>
      </c>
      <c r="V2329">
        <v>27772225.003995661</v>
      </c>
    </row>
    <row r="2330" spans="1:22" x14ac:dyDescent="0.25">
      <c r="A2330">
        <v>2327</v>
      </c>
      <c r="B2330" s="1">
        <f t="shared" si="36"/>
        <v>42141</v>
      </c>
      <c r="C2330">
        <v>3877371548.0772548</v>
      </c>
      <c r="D2330">
        <v>75913814.751089588</v>
      </c>
      <c r="E2330">
        <v>53261870</v>
      </c>
      <c r="F2330">
        <v>0</v>
      </c>
      <c r="G2330">
        <v>0</v>
      </c>
      <c r="H2330">
        <v>2327</v>
      </c>
      <c r="I2330">
        <v>8017000</v>
      </c>
      <c r="J2330">
        <v>12120000</v>
      </c>
      <c r="K2330">
        <v>2327</v>
      </c>
      <c r="L2330">
        <v>0</v>
      </c>
      <c r="M2330">
        <v>0</v>
      </c>
      <c r="N2330">
        <v>0.43232079849263128</v>
      </c>
      <c r="O2330">
        <v>0.53285523917741751</v>
      </c>
      <c r="P2330">
        <v>0</v>
      </c>
      <c r="Q2330">
        <v>0</v>
      </c>
      <c r="R2330">
        <v>1</v>
      </c>
      <c r="S2330">
        <v>1</v>
      </c>
      <c r="T2330">
        <v>37261748.155840769</v>
      </c>
      <c r="U2330">
        <v>21212102.491740711</v>
      </c>
      <c r="V2330">
        <v>54979374.518109903</v>
      </c>
    </row>
    <row r="2331" spans="1:22" x14ac:dyDescent="0.25">
      <c r="A2331">
        <v>2328</v>
      </c>
      <c r="B2331" s="1">
        <f t="shared" si="36"/>
        <v>42142</v>
      </c>
      <c r="C2331">
        <v>3877409569.9673352</v>
      </c>
      <c r="D2331">
        <v>77592758.881985858</v>
      </c>
      <c r="E2331">
        <v>8310580.8948684484</v>
      </c>
      <c r="F2331">
        <v>0</v>
      </c>
      <c r="G2331">
        <v>0</v>
      </c>
      <c r="H2331">
        <v>2328</v>
      </c>
      <c r="I2331">
        <v>9600000</v>
      </c>
      <c r="J2331">
        <v>13428000</v>
      </c>
      <c r="K2331">
        <v>2328</v>
      </c>
      <c r="L2331">
        <v>0</v>
      </c>
      <c r="M2331">
        <v>0</v>
      </c>
      <c r="N2331">
        <v>0.43187207216108792</v>
      </c>
      <c r="O2331">
        <v>0.53231467531663734</v>
      </c>
      <c r="P2331">
        <v>0</v>
      </c>
      <c r="Q2331">
        <v>0</v>
      </c>
      <c r="R2331">
        <v>1</v>
      </c>
      <c r="S2331">
        <v>1</v>
      </c>
      <c r="T2331">
        <v>12983184.11489463</v>
      </c>
      <c r="U2331">
        <v>8006570.2305651344</v>
      </c>
      <c r="V2331">
        <v>44871016.159925491</v>
      </c>
    </row>
    <row r="2332" spans="1:22" x14ac:dyDescent="0.25">
      <c r="A2332">
        <v>2329</v>
      </c>
      <c r="B2332" s="1">
        <f t="shared" si="36"/>
        <v>42143</v>
      </c>
      <c r="C2332">
        <v>3877443538.9323311</v>
      </c>
      <c r="D2332">
        <v>76968975.455880672</v>
      </c>
      <c r="E2332">
        <v>74854520</v>
      </c>
      <c r="F2332">
        <v>0</v>
      </c>
      <c r="G2332">
        <v>0</v>
      </c>
      <c r="H2332">
        <v>2329</v>
      </c>
      <c r="I2332">
        <v>19609000</v>
      </c>
      <c r="J2332">
        <v>35488000</v>
      </c>
      <c r="K2332">
        <v>2329</v>
      </c>
      <c r="L2332">
        <v>0</v>
      </c>
      <c r="M2332">
        <v>0</v>
      </c>
      <c r="N2332">
        <v>0.43186869456166282</v>
      </c>
      <c r="O2332">
        <v>0.53231524238781025</v>
      </c>
      <c r="P2332">
        <v>0</v>
      </c>
      <c r="Q2332">
        <v>0</v>
      </c>
      <c r="R2332">
        <v>1</v>
      </c>
      <c r="S2332">
        <v>1</v>
      </c>
      <c r="T2332">
        <v>52984298.922957703</v>
      </c>
      <c r="U2332">
        <v>30621197.34297559</v>
      </c>
      <c r="V2332">
        <v>81576991.970965892</v>
      </c>
    </row>
    <row r="2333" spans="1:22" x14ac:dyDescent="0.25">
      <c r="A2333">
        <v>2330</v>
      </c>
      <c r="B2333" s="1">
        <f t="shared" si="36"/>
        <v>42144</v>
      </c>
      <c r="C2333">
        <v>3877473860.2672172</v>
      </c>
      <c r="D2333">
        <v>79234088.992482379</v>
      </c>
      <c r="E2333">
        <v>14894344.27903338</v>
      </c>
      <c r="F2333">
        <v>0</v>
      </c>
      <c r="G2333">
        <v>0</v>
      </c>
      <c r="H2333">
        <v>2330</v>
      </c>
      <c r="I2333">
        <v>10696000</v>
      </c>
      <c r="J2333">
        <v>16922000</v>
      </c>
      <c r="K2333">
        <v>2330</v>
      </c>
      <c r="L2333">
        <v>0</v>
      </c>
      <c r="M2333">
        <v>0</v>
      </c>
      <c r="N2333">
        <v>0.43174914502019368</v>
      </c>
      <c r="O2333">
        <v>0.53227278806534539</v>
      </c>
      <c r="P2333">
        <v>0</v>
      </c>
      <c r="Q2333">
        <v>0</v>
      </c>
      <c r="R2333">
        <v>1</v>
      </c>
      <c r="S2333">
        <v>1</v>
      </c>
      <c r="T2333">
        <v>19811598.451773152</v>
      </c>
      <c r="U2333">
        <v>12157347.424255131</v>
      </c>
      <c r="V2333">
        <v>67001410.522267401</v>
      </c>
    </row>
    <row r="2334" spans="1:22" x14ac:dyDescent="0.25">
      <c r="A2334">
        <v>2331</v>
      </c>
      <c r="B2334" s="1">
        <f t="shared" si="36"/>
        <v>42145</v>
      </c>
      <c r="C2334">
        <v>3877500898.7372222</v>
      </c>
      <c r="D2334">
        <v>78334634.717972741</v>
      </c>
      <c r="E2334">
        <v>0</v>
      </c>
      <c r="F2334">
        <v>0</v>
      </c>
      <c r="G2334">
        <v>0</v>
      </c>
      <c r="H2334">
        <v>2331</v>
      </c>
      <c r="I2334">
        <v>8117000</v>
      </c>
      <c r="J2334">
        <v>12158000</v>
      </c>
      <c r="K2334">
        <v>2331</v>
      </c>
      <c r="L2334">
        <v>0</v>
      </c>
      <c r="M2334">
        <v>0</v>
      </c>
      <c r="N2334">
        <v>0.43175328665939472</v>
      </c>
      <c r="O2334">
        <v>0.53227505827509969</v>
      </c>
      <c r="P2334">
        <v>0</v>
      </c>
      <c r="Q2334">
        <v>0</v>
      </c>
      <c r="R2334">
        <v>1</v>
      </c>
      <c r="S2334">
        <v>1</v>
      </c>
      <c r="T2334">
        <v>15185444.471287539</v>
      </c>
      <c r="U2334">
        <v>10824621.443917239</v>
      </c>
      <c r="V2334">
        <v>54709651.139597103</v>
      </c>
    </row>
    <row r="2335" spans="1:22" x14ac:dyDescent="0.25">
      <c r="A2335">
        <v>2332</v>
      </c>
      <c r="B2335" s="1">
        <f t="shared" si="36"/>
        <v>42146</v>
      </c>
      <c r="C2335">
        <v>3877524982.6308289</v>
      </c>
      <c r="D2335">
        <v>77576114.342171609</v>
      </c>
      <c r="E2335">
        <v>-600000</v>
      </c>
      <c r="F2335">
        <v>0</v>
      </c>
      <c r="G2335">
        <v>0</v>
      </c>
      <c r="H2335">
        <v>2332</v>
      </c>
      <c r="I2335">
        <v>7497000</v>
      </c>
      <c r="J2335">
        <v>9913000</v>
      </c>
      <c r="K2335">
        <v>2332</v>
      </c>
      <c r="L2335">
        <v>0</v>
      </c>
      <c r="M2335">
        <v>0</v>
      </c>
      <c r="N2335">
        <v>0.43173439860144291</v>
      </c>
      <c r="O2335">
        <v>0.53226722705985741</v>
      </c>
      <c r="P2335">
        <v>0</v>
      </c>
      <c r="Q2335">
        <v>0</v>
      </c>
      <c r="R2335">
        <v>1</v>
      </c>
      <c r="S2335">
        <v>1</v>
      </c>
      <c r="T2335">
        <v>12917028.690886769</v>
      </c>
      <c r="U2335">
        <v>8779970.668770019</v>
      </c>
      <c r="V2335">
        <v>44648478.951223873</v>
      </c>
    </row>
    <row r="2336" spans="1:22" x14ac:dyDescent="0.25">
      <c r="A2336">
        <v>2333</v>
      </c>
      <c r="B2336" s="1">
        <f t="shared" si="36"/>
        <v>42147</v>
      </c>
      <c r="C2336">
        <v>3877546407.4074769</v>
      </c>
      <c r="D2336">
        <v>76955242.758882716</v>
      </c>
      <c r="E2336">
        <v>-1194000.00013411</v>
      </c>
      <c r="F2336">
        <v>0</v>
      </c>
      <c r="G2336">
        <v>0</v>
      </c>
      <c r="H2336">
        <v>2333</v>
      </c>
      <c r="I2336">
        <v>6600000</v>
      </c>
      <c r="J2336">
        <v>9062000</v>
      </c>
      <c r="K2336">
        <v>2333</v>
      </c>
      <c r="L2336">
        <v>0</v>
      </c>
      <c r="M2336">
        <v>0</v>
      </c>
      <c r="N2336">
        <v>0.43173074348262491</v>
      </c>
      <c r="O2336">
        <v>0.53226137576906929</v>
      </c>
      <c r="P2336">
        <v>0</v>
      </c>
      <c r="Q2336">
        <v>0</v>
      </c>
      <c r="R2336">
        <v>1</v>
      </c>
      <c r="S2336">
        <v>1</v>
      </c>
      <c r="T2336">
        <v>11094682.23065903</v>
      </c>
      <c r="U2336">
        <v>7168075.4318891345</v>
      </c>
      <c r="V2336">
        <v>36430812.125315651</v>
      </c>
    </row>
    <row r="2337" spans="1:22" x14ac:dyDescent="0.25">
      <c r="A2337">
        <v>2334</v>
      </c>
      <c r="B2337" s="1">
        <f t="shared" si="36"/>
        <v>42148</v>
      </c>
      <c r="C2337">
        <v>3877565438.9804788</v>
      </c>
      <c r="D2337">
        <v>76448133.277242154</v>
      </c>
      <c r="E2337">
        <v>-1782060.0003996489</v>
      </c>
      <c r="F2337">
        <v>0</v>
      </c>
      <c r="G2337">
        <v>0</v>
      </c>
      <c r="H2337">
        <v>2334</v>
      </c>
      <c r="I2337">
        <v>6254000</v>
      </c>
      <c r="J2337">
        <v>8363000</v>
      </c>
      <c r="K2337">
        <v>2334</v>
      </c>
      <c r="L2337">
        <v>0</v>
      </c>
      <c r="M2337">
        <v>0</v>
      </c>
      <c r="N2337">
        <v>0.43173333705648748</v>
      </c>
      <c r="O2337">
        <v>0.53226146441453626</v>
      </c>
      <c r="P2337">
        <v>0</v>
      </c>
      <c r="Q2337">
        <v>0</v>
      </c>
      <c r="R2337">
        <v>1</v>
      </c>
      <c r="S2337">
        <v>1</v>
      </c>
      <c r="T2337">
        <v>9581263.9349382222</v>
      </c>
      <c r="U2337">
        <v>5852586.7335957624</v>
      </c>
      <c r="V2337">
        <v>29759001.100408349</v>
      </c>
    </row>
    <row r="2338" spans="1:22" x14ac:dyDescent="0.25">
      <c r="A2338">
        <v>2335</v>
      </c>
      <c r="B2338" s="1">
        <f t="shared" si="36"/>
        <v>42149</v>
      </c>
      <c r="C2338">
        <v>3877582316.6716542</v>
      </c>
      <c r="D2338">
        <v>76036418.041990995</v>
      </c>
      <c r="E2338">
        <v>-2364239.4007939738</v>
      </c>
      <c r="F2338">
        <v>0</v>
      </c>
      <c r="G2338">
        <v>0</v>
      </c>
      <c r="H2338">
        <v>2335</v>
      </c>
      <c r="I2338">
        <v>5669000</v>
      </c>
      <c r="J2338">
        <v>7620000</v>
      </c>
      <c r="K2338">
        <v>2335</v>
      </c>
      <c r="L2338">
        <v>0</v>
      </c>
      <c r="M2338">
        <v>0</v>
      </c>
      <c r="N2338">
        <v>0.43173807172962148</v>
      </c>
      <c r="O2338">
        <v>0.5322656933112313</v>
      </c>
      <c r="P2338">
        <v>0</v>
      </c>
      <c r="Q2338">
        <v>0</v>
      </c>
      <c r="R2338">
        <v>1</v>
      </c>
      <c r="S2338">
        <v>1</v>
      </c>
      <c r="T2338">
        <v>8318640.4655627059</v>
      </c>
      <c r="U2338">
        <v>4776116.2592694713</v>
      </c>
      <c r="V2338">
        <v>24270544.55312686</v>
      </c>
    </row>
    <row r="2339" spans="1:22" x14ac:dyDescent="0.25">
      <c r="A2339">
        <v>2336</v>
      </c>
      <c r="B2339" s="1">
        <f t="shared" si="36"/>
        <v>42150</v>
      </c>
      <c r="C2339">
        <v>3877597255.8704948</v>
      </c>
      <c r="D2339">
        <v>75697727.217251822</v>
      </c>
      <c r="E2339">
        <v>-2940597.0073144832</v>
      </c>
      <c r="F2339">
        <v>0</v>
      </c>
      <c r="G2339">
        <v>0</v>
      </c>
      <c r="H2339">
        <v>2336</v>
      </c>
      <c r="I2339">
        <v>5573000</v>
      </c>
      <c r="J2339">
        <v>6919000</v>
      </c>
      <c r="K2339">
        <v>2336</v>
      </c>
      <c r="L2339">
        <v>0</v>
      </c>
      <c r="M2339">
        <v>0</v>
      </c>
      <c r="N2339">
        <v>0.43174488105006142</v>
      </c>
      <c r="O2339">
        <v>0.53227319711552457</v>
      </c>
      <c r="P2339">
        <v>0</v>
      </c>
      <c r="Q2339">
        <v>0</v>
      </c>
      <c r="R2339">
        <v>1</v>
      </c>
      <c r="S2339">
        <v>1</v>
      </c>
      <c r="T2339">
        <v>7260736.942763566</v>
      </c>
      <c r="U2339">
        <v>3893289.8245672742</v>
      </c>
      <c r="V2339">
        <v>19778095.3438835</v>
      </c>
    </row>
    <row r="2340" spans="1:22" x14ac:dyDescent="0.25">
      <c r="A2340">
        <v>2337</v>
      </c>
      <c r="B2340" s="1">
        <f t="shared" si="36"/>
        <v>42151</v>
      </c>
      <c r="C2340">
        <v>3877610450.4274149</v>
      </c>
      <c r="D2340">
        <v>75420499.673466101</v>
      </c>
      <c r="E2340">
        <v>-3511191.0378986131</v>
      </c>
      <c r="F2340">
        <v>0</v>
      </c>
      <c r="G2340">
        <v>0</v>
      </c>
      <c r="H2340">
        <v>2337</v>
      </c>
      <c r="I2340">
        <v>5046000</v>
      </c>
      <c r="J2340">
        <v>6411000</v>
      </c>
      <c r="K2340">
        <v>2337</v>
      </c>
      <c r="L2340">
        <v>0</v>
      </c>
      <c r="M2340">
        <v>0</v>
      </c>
      <c r="N2340">
        <v>0.43174718035529219</v>
      </c>
      <c r="O2340">
        <v>0.53228370922227242</v>
      </c>
      <c r="P2340">
        <v>0</v>
      </c>
      <c r="Q2340">
        <v>0</v>
      </c>
      <c r="R2340">
        <v>1</v>
      </c>
      <c r="S2340">
        <v>1</v>
      </c>
      <c r="T2340">
        <v>6372604.5767864576</v>
      </c>
      <c r="U2340">
        <v>3169817.6445216308</v>
      </c>
      <c r="V2340">
        <v>16093837.577639829</v>
      </c>
    </row>
    <row r="2341" spans="1:22" x14ac:dyDescent="0.25">
      <c r="A2341">
        <v>2338</v>
      </c>
      <c r="B2341" s="1">
        <f t="shared" si="36"/>
        <v>42152</v>
      </c>
      <c r="C2341">
        <v>3877622074.8076649</v>
      </c>
      <c r="D2341">
        <v>75193145.354332641</v>
      </c>
      <c r="E2341">
        <v>-4076079.1283044401</v>
      </c>
      <c r="F2341">
        <v>0</v>
      </c>
      <c r="G2341">
        <v>0</v>
      </c>
      <c r="H2341">
        <v>2338</v>
      </c>
      <c r="I2341">
        <v>4742000</v>
      </c>
      <c r="J2341">
        <v>5717000</v>
      </c>
      <c r="K2341">
        <v>2338</v>
      </c>
      <c r="L2341">
        <v>0</v>
      </c>
      <c r="M2341">
        <v>0</v>
      </c>
      <c r="N2341">
        <v>0.43175203097930759</v>
      </c>
      <c r="O2341">
        <v>0.53229651505505649</v>
      </c>
      <c r="P2341">
        <v>0</v>
      </c>
      <c r="Q2341">
        <v>0</v>
      </c>
      <c r="R2341">
        <v>1</v>
      </c>
      <c r="S2341">
        <v>1</v>
      </c>
      <c r="T2341">
        <v>5627561.3022964932</v>
      </c>
      <c r="U2341">
        <v>2579637.448494405</v>
      </c>
      <c r="V2341">
        <v>13098297.2106534</v>
      </c>
    </row>
    <row r="2342" spans="1:22" x14ac:dyDescent="0.25">
      <c r="A2342">
        <v>2339</v>
      </c>
      <c r="B2342" s="1">
        <f t="shared" si="36"/>
        <v>42153</v>
      </c>
      <c r="C2342">
        <v>3877632286.02987</v>
      </c>
      <c r="D2342">
        <v>75008291.556421697</v>
      </c>
      <c r="E2342">
        <v>-4635318.3379324703</v>
      </c>
      <c r="F2342">
        <v>0</v>
      </c>
      <c r="G2342">
        <v>0</v>
      </c>
      <c r="H2342">
        <v>2339</v>
      </c>
      <c r="I2342">
        <v>4737000</v>
      </c>
      <c r="J2342">
        <v>5702000</v>
      </c>
      <c r="K2342">
        <v>2339</v>
      </c>
      <c r="L2342">
        <v>0</v>
      </c>
      <c r="M2342">
        <v>0</v>
      </c>
      <c r="N2342">
        <v>0.43175678368751991</v>
      </c>
      <c r="O2342">
        <v>0.53231264741401574</v>
      </c>
      <c r="P2342">
        <v>0</v>
      </c>
      <c r="Q2342">
        <v>0</v>
      </c>
      <c r="R2342">
        <v>1</v>
      </c>
      <c r="S2342">
        <v>1</v>
      </c>
      <c r="T2342">
        <v>5402274.9652423579</v>
      </c>
      <c r="U2342">
        <v>2500000</v>
      </c>
      <c r="V2342">
        <v>10691076.29293292</v>
      </c>
    </row>
    <row r="2343" spans="1:22" x14ac:dyDescent="0.25">
      <c r="A2343">
        <v>2340</v>
      </c>
      <c r="B2343" s="1">
        <f t="shared" si="36"/>
        <v>42154</v>
      </c>
      <c r="C2343">
        <v>3877641225.4106922</v>
      </c>
      <c r="D2343">
        <v>74859742.755692661</v>
      </c>
      <c r="E2343">
        <v>-5188965.1555892201</v>
      </c>
      <c r="F2343">
        <v>0</v>
      </c>
      <c r="G2343">
        <v>0</v>
      </c>
      <c r="H2343">
        <v>2340</v>
      </c>
      <c r="I2343">
        <v>4871000</v>
      </c>
      <c r="J2343">
        <v>5888000</v>
      </c>
      <c r="K2343">
        <v>2340</v>
      </c>
      <c r="L2343">
        <v>0</v>
      </c>
      <c r="M2343">
        <v>0</v>
      </c>
      <c r="N2343">
        <v>0.43176073986417052</v>
      </c>
      <c r="O2343">
        <v>0.53232878500069269</v>
      </c>
      <c r="P2343">
        <v>0</v>
      </c>
      <c r="Q2343">
        <v>0</v>
      </c>
      <c r="R2343">
        <v>1</v>
      </c>
      <c r="S2343">
        <v>1</v>
      </c>
      <c r="T2343">
        <v>5265292.0320005324</v>
      </c>
      <c r="U2343">
        <v>2500000</v>
      </c>
      <c r="V2343">
        <v>8675214.5507527813</v>
      </c>
    </row>
    <row r="2344" spans="1:22" x14ac:dyDescent="0.25">
      <c r="A2344">
        <v>2341</v>
      </c>
      <c r="B2344" s="1">
        <f t="shared" si="36"/>
        <v>42155</v>
      </c>
      <c r="C2344">
        <v>3877649020.1350431</v>
      </c>
      <c r="D2344">
        <v>74841291.31525059</v>
      </c>
      <c r="E2344">
        <v>2899984.494806848</v>
      </c>
      <c r="F2344">
        <v>0</v>
      </c>
      <c r="G2344">
        <v>0</v>
      </c>
      <c r="H2344">
        <v>2341</v>
      </c>
      <c r="I2344">
        <v>5569000</v>
      </c>
      <c r="J2344">
        <v>6830000</v>
      </c>
      <c r="K2344">
        <v>2341</v>
      </c>
      <c r="L2344">
        <v>0</v>
      </c>
      <c r="M2344">
        <v>0</v>
      </c>
      <c r="N2344">
        <v>0.43176180062707231</v>
      </c>
      <c r="O2344">
        <v>0.53234373376438637</v>
      </c>
      <c r="P2344">
        <v>0</v>
      </c>
      <c r="Q2344">
        <v>0</v>
      </c>
      <c r="R2344">
        <v>1</v>
      </c>
      <c r="S2344">
        <v>1</v>
      </c>
      <c r="T2344">
        <v>6920897.6016030256</v>
      </c>
      <c r="U2344">
        <v>4125068.0592175028</v>
      </c>
      <c r="V2344">
        <v>11892042.857812731</v>
      </c>
    </row>
    <row r="2345" spans="1:22" x14ac:dyDescent="0.25">
      <c r="A2345">
        <v>2342</v>
      </c>
      <c r="B2345" s="1">
        <f t="shared" si="36"/>
        <v>42156</v>
      </c>
      <c r="C2345">
        <v>3877655784.6692672</v>
      </c>
      <c r="D2345">
        <v>74933854.002240613</v>
      </c>
      <c r="E2345">
        <v>0</v>
      </c>
      <c r="F2345">
        <v>0</v>
      </c>
      <c r="G2345">
        <v>0</v>
      </c>
      <c r="H2345">
        <v>2342</v>
      </c>
      <c r="I2345">
        <v>4570000</v>
      </c>
      <c r="J2345">
        <v>5681000</v>
      </c>
      <c r="K2345">
        <v>2342</v>
      </c>
      <c r="L2345">
        <v>0</v>
      </c>
      <c r="M2345">
        <v>0</v>
      </c>
      <c r="N2345">
        <v>0.43176602647797502</v>
      </c>
      <c r="O2345">
        <v>0.53235470508455807</v>
      </c>
      <c r="P2345">
        <v>0</v>
      </c>
      <c r="Q2345">
        <v>0</v>
      </c>
      <c r="R2345">
        <v>1</v>
      </c>
      <c r="S2345">
        <v>1</v>
      </c>
      <c r="T2345">
        <v>5060087.599885392</v>
      </c>
      <c r="U2345">
        <v>2500000</v>
      </c>
      <c r="V2345">
        <v>9675548.395656351</v>
      </c>
    </row>
    <row r="2346" spans="1:22" x14ac:dyDescent="0.25">
      <c r="A2346">
        <v>2343</v>
      </c>
      <c r="B2346" s="1">
        <f t="shared" si="36"/>
        <v>42157</v>
      </c>
      <c r="C2346">
        <v>3877661622.0330019</v>
      </c>
      <c r="D2346">
        <v>74841291.31525059</v>
      </c>
      <c r="E2346">
        <v>-600000</v>
      </c>
      <c r="F2346">
        <v>0</v>
      </c>
      <c r="G2346">
        <v>0</v>
      </c>
      <c r="H2346">
        <v>2343</v>
      </c>
      <c r="I2346">
        <v>8348000</v>
      </c>
      <c r="J2346">
        <v>9454000</v>
      </c>
      <c r="K2346">
        <v>2343</v>
      </c>
      <c r="L2346">
        <v>0</v>
      </c>
      <c r="M2346">
        <v>0</v>
      </c>
      <c r="N2346">
        <v>0.43177353415919212</v>
      </c>
      <c r="O2346">
        <v>0.53237069413580174</v>
      </c>
      <c r="P2346">
        <v>0</v>
      </c>
      <c r="Q2346">
        <v>0</v>
      </c>
      <c r="R2346">
        <v>1</v>
      </c>
      <c r="S2346">
        <v>1</v>
      </c>
      <c r="T2346">
        <v>4943464.4541287934</v>
      </c>
      <c r="U2346">
        <v>2500000</v>
      </c>
      <c r="V2346">
        <v>7728090.5984436367</v>
      </c>
    </row>
    <row r="2347" spans="1:22" x14ac:dyDescent="0.25">
      <c r="A2347">
        <v>2344</v>
      </c>
      <c r="B2347" s="1">
        <f t="shared" si="36"/>
        <v>42158</v>
      </c>
      <c r="C2347">
        <v>3877666624.943862</v>
      </c>
      <c r="D2347">
        <v>74841291.31525059</v>
      </c>
      <c r="E2347">
        <v>74380274.99986589</v>
      </c>
      <c r="F2347">
        <v>0</v>
      </c>
      <c r="G2347">
        <v>0</v>
      </c>
      <c r="H2347">
        <v>2344</v>
      </c>
      <c r="I2347">
        <v>52152000</v>
      </c>
      <c r="J2347">
        <v>65530000</v>
      </c>
      <c r="K2347">
        <v>2344</v>
      </c>
      <c r="L2347">
        <v>0</v>
      </c>
      <c r="M2347">
        <v>0</v>
      </c>
      <c r="N2347">
        <v>0.43168551122467153</v>
      </c>
      <c r="O2347">
        <v>0.53235604578801921</v>
      </c>
      <c r="P2347">
        <v>0</v>
      </c>
      <c r="Q2347">
        <v>0</v>
      </c>
      <c r="R2347">
        <v>1</v>
      </c>
      <c r="S2347">
        <v>1</v>
      </c>
      <c r="T2347">
        <v>48988316.922627993</v>
      </c>
      <c r="U2347">
        <v>27777826.619960882</v>
      </c>
      <c r="V2347">
        <v>56640138.214168422</v>
      </c>
    </row>
    <row r="2348" spans="1:22" x14ac:dyDescent="0.25">
      <c r="A2348">
        <v>2345</v>
      </c>
      <c r="B2348" s="1">
        <f t="shared" si="36"/>
        <v>42159</v>
      </c>
      <c r="C2348">
        <v>3877670876.8476419</v>
      </c>
      <c r="D2348">
        <v>77695244.056291103</v>
      </c>
      <c r="E2348">
        <v>70954082.809985563</v>
      </c>
      <c r="F2348">
        <v>0</v>
      </c>
      <c r="G2348">
        <v>0</v>
      </c>
      <c r="H2348">
        <v>2345</v>
      </c>
      <c r="I2348">
        <v>28991000</v>
      </c>
      <c r="J2348">
        <v>38219000</v>
      </c>
      <c r="K2348">
        <v>2345</v>
      </c>
      <c r="L2348">
        <v>0</v>
      </c>
      <c r="M2348">
        <v>0</v>
      </c>
      <c r="N2348">
        <v>0.43298572008572922</v>
      </c>
      <c r="O2348">
        <v>0.53326206034651813</v>
      </c>
      <c r="P2348">
        <v>0</v>
      </c>
      <c r="Q2348">
        <v>0</v>
      </c>
      <c r="R2348">
        <v>1</v>
      </c>
      <c r="S2348">
        <v>1</v>
      </c>
      <c r="T2348">
        <v>43299775.945169657</v>
      </c>
      <c r="U2348">
        <v>21940669.089301031</v>
      </c>
      <c r="V2348">
        <v>73449936.769772604</v>
      </c>
    </row>
    <row r="2349" spans="1:22" x14ac:dyDescent="0.25">
      <c r="A2349">
        <v>2346</v>
      </c>
      <c r="B2349" s="1">
        <f t="shared" si="36"/>
        <v>42160</v>
      </c>
      <c r="C2349">
        <v>3877674452.8455062</v>
      </c>
      <c r="D2349">
        <v>78732571.124010533</v>
      </c>
      <c r="E2349">
        <v>12511178.93658624</v>
      </c>
      <c r="F2349">
        <v>0</v>
      </c>
      <c r="G2349">
        <v>0</v>
      </c>
      <c r="H2349">
        <v>2346</v>
      </c>
      <c r="I2349">
        <v>17207000</v>
      </c>
      <c r="J2349">
        <v>23166000</v>
      </c>
      <c r="K2349">
        <v>2346</v>
      </c>
      <c r="L2349">
        <v>0</v>
      </c>
      <c r="M2349">
        <v>0</v>
      </c>
      <c r="N2349">
        <v>0.43349023628294092</v>
      </c>
      <c r="O2349">
        <v>0.53351193890908366</v>
      </c>
      <c r="P2349">
        <v>0</v>
      </c>
      <c r="Q2349">
        <v>0</v>
      </c>
      <c r="R2349">
        <v>1</v>
      </c>
      <c r="S2349">
        <v>1</v>
      </c>
      <c r="T2349">
        <v>18169775.84909704</v>
      </c>
      <c r="U2349">
        <v>11183498.349527691</v>
      </c>
      <c r="V2349">
        <v>59952647.790394023</v>
      </c>
    </row>
    <row r="2350" spans="1:22" x14ac:dyDescent="0.25">
      <c r="A2350">
        <v>2347</v>
      </c>
      <c r="B2350" s="1">
        <f t="shared" si="36"/>
        <v>42161</v>
      </c>
      <c r="C2350">
        <v>3877677420.5284562</v>
      </c>
      <c r="D2350">
        <v>77899657.918487743</v>
      </c>
      <c r="E2350">
        <v>48223585.000000007</v>
      </c>
      <c r="F2350">
        <v>0</v>
      </c>
      <c r="G2350">
        <v>0</v>
      </c>
      <c r="H2350">
        <v>2347</v>
      </c>
      <c r="I2350">
        <v>17525000</v>
      </c>
      <c r="J2350">
        <v>24117000</v>
      </c>
      <c r="K2350">
        <v>2347</v>
      </c>
      <c r="L2350">
        <v>0</v>
      </c>
      <c r="M2350">
        <v>0</v>
      </c>
      <c r="N2350">
        <v>0.43351685323456329</v>
      </c>
      <c r="O2350">
        <v>0.53353959059680611</v>
      </c>
      <c r="P2350">
        <v>0</v>
      </c>
      <c r="Q2350">
        <v>0</v>
      </c>
      <c r="R2350">
        <v>1</v>
      </c>
      <c r="S2350">
        <v>1</v>
      </c>
      <c r="T2350">
        <v>36637344.523890093</v>
      </c>
      <c r="U2350">
        <v>20327155.672951352</v>
      </c>
      <c r="V2350">
        <v>69474506.237968147</v>
      </c>
    </row>
    <row r="2351" spans="1:22" x14ac:dyDescent="0.25">
      <c r="A2351">
        <v>2348</v>
      </c>
      <c r="B2351" s="1">
        <f t="shared" si="36"/>
        <v>42162</v>
      </c>
      <c r="C2351">
        <v>3877679840.7283559</v>
      </c>
      <c r="D2351">
        <v>78487248.630535185</v>
      </c>
      <c r="E2351">
        <v>7118335.8564604819</v>
      </c>
      <c r="F2351">
        <v>0</v>
      </c>
      <c r="G2351">
        <v>0</v>
      </c>
      <c r="H2351">
        <v>2348</v>
      </c>
      <c r="I2351">
        <v>12158000</v>
      </c>
      <c r="J2351">
        <v>16065000</v>
      </c>
      <c r="K2351">
        <v>2348</v>
      </c>
      <c r="L2351">
        <v>0</v>
      </c>
      <c r="M2351">
        <v>0</v>
      </c>
      <c r="N2351">
        <v>0.43362473149091391</v>
      </c>
      <c r="O2351">
        <v>0.53346371944018156</v>
      </c>
      <c r="P2351">
        <v>0</v>
      </c>
      <c r="Q2351">
        <v>0</v>
      </c>
      <c r="R2351">
        <v>1</v>
      </c>
      <c r="S2351">
        <v>1</v>
      </c>
      <c r="T2351">
        <v>16705307.71156287</v>
      </c>
      <c r="U2351">
        <v>10632876.53818824</v>
      </c>
      <c r="V2351">
        <v>56726456.269862987</v>
      </c>
    </row>
    <row r="2352" spans="1:22" x14ac:dyDescent="0.25">
      <c r="A2352">
        <v>2349</v>
      </c>
      <c r="B2352" s="1">
        <f t="shared" si="36"/>
        <v>42163</v>
      </c>
      <c r="C2352">
        <v>3877681768.193841</v>
      </c>
      <c r="D2352">
        <v>77700570.714746207</v>
      </c>
      <c r="E2352">
        <v>0</v>
      </c>
      <c r="F2352">
        <v>0</v>
      </c>
      <c r="G2352">
        <v>0</v>
      </c>
      <c r="H2352">
        <v>2349</v>
      </c>
      <c r="I2352">
        <v>12899000</v>
      </c>
      <c r="J2352">
        <v>15956000</v>
      </c>
      <c r="K2352">
        <v>2349</v>
      </c>
      <c r="L2352">
        <v>0</v>
      </c>
      <c r="M2352">
        <v>0</v>
      </c>
      <c r="N2352">
        <v>0.43364230070727372</v>
      </c>
      <c r="O2352">
        <v>0.53346970852781028</v>
      </c>
      <c r="P2352">
        <v>0</v>
      </c>
      <c r="Q2352">
        <v>0</v>
      </c>
      <c r="R2352">
        <v>1</v>
      </c>
      <c r="S2352">
        <v>1</v>
      </c>
      <c r="T2352">
        <v>13814354.587065401</v>
      </c>
      <c r="U2352">
        <v>9146326.6321622655</v>
      </c>
      <c r="V2352">
        <v>46334846.979948148</v>
      </c>
    </row>
    <row r="2353" spans="1:22" x14ac:dyDescent="0.25">
      <c r="A2353">
        <v>2350</v>
      </c>
      <c r="B2353" s="1">
        <f t="shared" si="36"/>
        <v>42164</v>
      </c>
      <c r="C2353">
        <v>3877683252.1986542</v>
      </c>
      <c r="D2353">
        <v>77059307.968025222</v>
      </c>
      <c r="E2353">
        <v>63458195</v>
      </c>
      <c r="F2353">
        <v>0</v>
      </c>
      <c r="G2353">
        <v>0</v>
      </c>
      <c r="H2353">
        <v>2350</v>
      </c>
      <c r="I2353">
        <v>42646000</v>
      </c>
      <c r="J2353">
        <v>55008000</v>
      </c>
      <c r="K2353">
        <v>2350</v>
      </c>
      <c r="L2353">
        <v>0</v>
      </c>
      <c r="M2353">
        <v>0</v>
      </c>
      <c r="N2353">
        <v>0.43363923283089512</v>
      </c>
      <c r="O2353">
        <v>0.5334717987739418</v>
      </c>
      <c r="P2353">
        <v>0</v>
      </c>
      <c r="Q2353">
        <v>0</v>
      </c>
      <c r="R2353">
        <v>1</v>
      </c>
      <c r="S2353">
        <v>1</v>
      </c>
      <c r="T2353">
        <v>47351153.945565812</v>
      </c>
      <c r="U2353">
        <v>26908440.48538186</v>
      </c>
      <c r="V2353">
        <v>75286276.389304966</v>
      </c>
    </row>
    <row r="2354" spans="1:22" x14ac:dyDescent="0.25">
      <c r="A2354">
        <v>2351</v>
      </c>
      <c r="B2354" s="1">
        <f t="shared" si="36"/>
        <v>42165</v>
      </c>
      <c r="C2354">
        <v>3877684337.0891309</v>
      </c>
      <c r="D2354">
        <v>78845891.030050173</v>
      </c>
      <c r="E2354">
        <v>30936768.857202739</v>
      </c>
      <c r="F2354">
        <v>0</v>
      </c>
      <c r="G2354">
        <v>0</v>
      </c>
      <c r="H2354">
        <v>2351</v>
      </c>
      <c r="I2354">
        <v>24844000</v>
      </c>
      <c r="J2354">
        <v>34260000</v>
      </c>
      <c r="K2354">
        <v>2351</v>
      </c>
      <c r="L2354">
        <v>0</v>
      </c>
      <c r="M2354">
        <v>0</v>
      </c>
      <c r="N2354">
        <v>0.43472876180067982</v>
      </c>
      <c r="O2354">
        <v>0.53415335875250891</v>
      </c>
      <c r="P2354">
        <v>0</v>
      </c>
      <c r="Q2354">
        <v>0</v>
      </c>
      <c r="R2354">
        <v>1</v>
      </c>
      <c r="S2354">
        <v>1</v>
      </c>
      <c r="T2354">
        <v>27919070.198388621</v>
      </c>
      <c r="U2354">
        <v>15239613.78007262</v>
      </c>
      <c r="V2354">
        <v>69391501.645021081</v>
      </c>
    </row>
    <row r="2355" spans="1:22" x14ac:dyDescent="0.25">
      <c r="A2355">
        <v>2352</v>
      </c>
      <c r="B2355" s="1">
        <f t="shared" si="36"/>
        <v>42166</v>
      </c>
      <c r="C2355">
        <v>3877685062.7769489</v>
      </c>
      <c r="D2355">
        <v>78482126.444762155</v>
      </c>
      <c r="E2355">
        <v>4466384.0050388388</v>
      </c>
      <c r="F2355">
        <v>0</v>
      </c>
      <c r="G2355">
        <v>0</v>
      </c>
      <c r="H2355">
        <v>2352</v>
      </c>
      <c r="I2355">
        <v>78313000</v>
      </c>
      <c r="J2355">
        <v>76018000</v>
      </c>
      <c r="K2355">
        <v>2352</v>
      </c>
      <c r="L2355">
        <v>0</v>
      </c>
      <c r="M2355">
        <v>0</v>
      </c>
      <c r="N2355">
        <v>0.43489619310856209</v>
      </c>
      <c r="O2355">
        <v>0.53431414535153965</v>
      </c>
      <c r="P2355">
        <v>0</v>
      </c>
      <c r="Q2355">
        <v>0</v>
      </c>
      <c r="R2355">
        <v>1</v>
      </c>
      <c r="S2355">
        <v>1</v>
      </c>
      <c r="T2355">
        <v>17576065.030609369</v>
      </c>
      <c r="U2355">
        <v>11622509.666674459</v>
      </c>
      <c r="V2355">
        <v>57865706.693946689</v>
      </c>
    </row>
    <row r="2356" spans="1:22" x14ac:dyDescent="0.25">
      <c r="A2356">
        <v>2353</v>
      </c>
      <c r="B2356" s="1">
        <f t="shared" si="36"/>
        <v>42167</v>
      </c>
      <c r="C2356">
        <v>3782903655.3813491</v>
      </c>
      <c r="D2356">
        <v>77770873.478809908</v>
      </c>
      <c r="E2356">
        <v>64058195</v>
      </c>
      <c r="F2356">
        <v>0</v>
      </c>
      <c r="G2356">
        <v>0</v>
      </c>
      <c r="H2356">
        <v>2353</v>
      </c>
      <c r="I2356">
        <v>44714000</v>
      </c>
      <c r="J2356">
        <v>62258000</v>
      </c>
      <c r="K2356">
        <v>2353</v>
      </c>
      <c r="L2356">
        <v>0</v>
      </c>
      <c r="M2356">
        <v>0</v>
      </c>
      <c r="N2356">
        <v>0.43070663581893998</v>
      </c>
      <c r="O2356">
        <v>0.53303401149815377</v>
      </c>
      <c r="P2356">
        <v>0</v>
      </c>
      <c r="Q2356">
        <v>0</v>
      </c>
      <c r="R2356">
        <v>1</v>
      </c>
      <c r="S2356">
        <v>1</v>
      </c>
      <c r="T2356">
        <v>54182484.133406587</v>
      </c>
      <c r="U2356">
        <v>32840277.681128301</v>
      </c>
      <c r="V2356">
        <v>92588276.844994798</v>
      </c>
    </row>
    <row r="2357" spans="1:22" x14ac:dyDescent="0.25">
      <c r="A2357">
        <v>2354</v>
      </c>
      <c r="B2357" s="1">
        <f t="shared" si="36"/>
        <v>42168</v>
      </c>
      <c r="C2357">
        <v>3877685576.6344752</v>
      </c>
      <c r="D2357">
        <v>79913591.713018641</v>
      </c>
      <c r="E2357">
        <v>10895787.090698751</v>
      </c>
      <c r="F2357">
        <v>0</v>
      </c>
      <c r="G2357">
        <v>0</v>
      </c>
      <c r="H2357">
        <v>2354</v>
      </c>
      <c r="I2357">
        <v>22883000</v>
      </c>
      <c r="J2357">
        <v>30644000</v>
      </c>
      <c r="K2357">
        <v>2354</v>
      </c>
      <c r="L2357">
        <v>0</v>
      </c>
      <c r="M2357">
        <v>0</v>
      </c>
      <c r="N2357">
        <v>0.43226477455851442</v>
      </c>
      <c r="O2357">
        <v>0.53397309487927858</v>
      </c>
      <c r="P2357">
        <v>0</v>
      </c>
      <c r="Q2357">
        <v>0</v>
      </c>
      <c r="R2357">
        <v>1</v>
      </c>
      <c r="S2357">
        <v>1</v>
      </c>
      <c r="T2357">
        <v>21857335.977992229</v>
      </c>
      <c r="U2357">
        <v>13718195.705203369</v>
      </c>
      <c r="V2357">
        <v>75619723.558354557</v>
      </c>
    </row>
    <row r="2358" spans="1:22" x14ac:dyDescent="0.25">
      <c r="A2358">
        <v>2355</v>
      </c>
      <c r="B2358" s="1">
        <f t="shared" si="36"/>
        <v>42169</v>
      </c>
      <c r="C2358">
        <v>3877685426.2281489</v>
      </c>
      <c r="D2358">
        <v>78866467.943745211</v>
      </c>
      <c r="E2358">
        <v>0</v>
      </c>
      <c r="F2358">
        <v>0</v>
      </c>
      <c r="G2358">
        <v>0</v>
      </c>
      <c r="H2358">
        <v>2355</v>
      </c>
      <c r="I2358">
        <v>16467000</v>
      </c>
      <c r="J2358">
        <v>21519000</v>
      </c>
      <c r="K2358">
        <v>2355</v>
      </c>
      <c r="L2358">
        <v>0</v>
      </c>
      <c r="M2358">
        <v>0</v>
      </c>
      <c r="N2358">
        <v>0.43236404186887911</v>
      </c>
      <c r="O2358">
        <v>0.53404369953117148</v>
      </c>
      <c r="P2358">
        <v>0</v>
      </c>
      <c r="Q2358">
        <v>0</v>
      </c>
      <c r="R2358">
        <v>1</v>
      </c>
      <c r="S2358">
        <v>1</v>
      </c>
      <c r="T2358">
        <v>18373614.034687169</v>
      </c>
      <c r="U2358">
        <v>12633779.529286319</v>
      </c>
      <c r="V2358">
        <v>62574151.878564447</v>
      </c>
    </row>
    <row r="2359" spans="1:22" x14ac:dyDescent="0.25">
      <c r="A2359">
        <v>2356</v>
      </c>
      <c r="B2359" s="1">
        <f t="shared" si="36"/>
        <v>42170</v>
      </c>
      <c r="C2359">
        <v>3877685040.1495962</v>
      </c>
      <c r="D2359">
        <v>78061430.062264547</v>
      </c>
      <c r="E2359">
        <v>-600000</v>
      </c>
      <c r="F2359">
        <v>0</v>
      </c>
      <c r="G2359">
        <v>0</v>
      </c>
      <c r="H2359">
        <v>2356</v>
      </c>
      <c r="I2359">
        <v>11670000</v>
      </c>
      <c r="J2359">
        <v>15022000</v>
      </c>
      <c r="K2359">
        <v>2356</v>
      </c>
      <c r="L2359">
        <v>0</v>
      </c>
      <c r="M2359">
        <v>0</v>
      </c>
      <c r="N2359">
        <v>0.43242613756830028</v>
      </c>
      <c r="O2359">
        <v>0.53407048438000415</v>
      </c>
      <c r="P2359">
        <v>0</v>
      </c>
      <c r="Q2359">
        <v>0</v>
      </c>
      <c r="R2359">
        <v>1</v>
      </c>
      <c r="S2359">
        <v>1</v>
      </c>
      <c r="T2359">
        <v>15462167.6358102</v>
      </c>
      <c r="U2359">
        <v>10028147.86477286</v>
      </c>
      <c r="V2359">
        <v>51118234.990959696</v>
      </c>
    </row>
    <row r="2360" spans="1:22" x14ac:dyDescent="0.25">
      <c r="A2360">
        <v>2357</v>
      </c>
      <c r="B2360" s="1">
        <f t="shared" si="36"/>
        <v>42171</v>
      </c>
      <c r="C2360">
        <v>3877684441.9661808</v>
      </c>
      <c r="D2360">
        <v>77354489.248325139</v>
      </c>
      <c r="E2360">
        <v>-1194000.00013411</v>
      </c>
      <c r="F2360">
        <v>0</v>
      </c>
      <c r="G2360">
        <v>0</v>
      </c>
      <c r="H2360">
        <v>2357</v>
      </c>
      <c r="I2360">
        <v>10999000</v>
      </c>
      <c r="J2360">
        <v>13341000</v>
      </c>
      <c r="K2360">
        <v>2357</v>
      </c>
      <c r="L2360">
        <v>0</v>
      </c>
      <c r="M2360">
        <v>0</v>
      </c>
      <c r="N2360">
        <v>0.43243721731039492</v>
      </c>
      <c r="O2360">
        <v>0.53407374874326385</v>
      </c>
      <c r="P2360">
        <v>0</v>
      </c>
      <c r="Q2360">
        <v>0</v>
      </c>
      <c r="R2360">
        <v>1</v>
      </c>
      <c r="S2360">
        <v>1</v>
      </c>
      <c r="T2360">
        <v>13359675.679403599</v>
      </c>
      <c r="U2360">
        <v>8213274.988442543</v>
      </c>
      <c r="V2360">
        <v>41752924.344913721</v>
      </c>
    </row>
    <row r="2361" spans="1:22" x14ac:dyDescent="0.25">
      <c r="A2361">
        <v>2358</v>
      </c>
      <c r="B2361" s="1">
        <f t="shared" si="36"/>
        <v>42172</v>
      </c>
      <c r="C2361">
        <v>3877683652.8885188</v>
      </c>
      <c r="D2361">
        <v>76776559.048947126</v>
      </c>
      <c r="E2361">
        <v>3256224.9996003509</v>
      </c>
      <c r="F2361">
        <v>0</v>
      </c>
      <c r="G2361">
        <v>0</v>
      </c>
      <c r="H2361">
        <v>2358</v>
      </c>
      <c r="I2361">
        <v>9506000</v>
      </c>
      <c r="J2361">
        <v>12293000</v>
      </c>
      <c r="K2361">
        <v>2358</v>
      </c>
      <c r="L2361">
        <v>0</v>
      </c>
      <c r="M2361">
        <v>0</v>
      </c>
      <c r="N2361">
        <v>0.43242947765651851</v>
      </c>
      <c r="O2361">
        <v>0.53407438325031098</v>
      </c>
      <c r="P2361">
        <v>0</v>
      </c>
      <c r="Q2361">
        <v>0</v>
      </c>
      <c r="R2361">
        <v>1</v>
      </c>
      <c r="S2361">
        <v>1</v>
      </c>
      <c r="T2361">
        <v>19212851.607860669</v>
      </c>
      <c r="U2361">
        <v>14084304.159570901</v>
      </c>
      <c r="V2361">
        <v>48292065.284092501</v>
      </c>
    </row>
    <row r="2362" spans="1:22" x14ac:dyDescent="0.25">
      <c r="A2362">
        <v>2359</v>
      </c>
      <c r="B2362" s="1">
        <f t="shared" si="36"/>
        <v>42173</v>
      </c>
      <c r="C2362">
        <v>3877682692.0061522</v>
      </c>
      <c r="D2362">
        <v>77180087.257414624</v>
      </c>
      <c r="E2362">
        <v>4318530</v>
      </c>
      <c r="F2362">
        <v>0</v>
      </c>
      <c r="G2362">
        <v>0</v>
      </c>
      <c r="H2362">
        <v>2359</v>
      </c>
      <c r="I2362">
        <v>13171000</v>
      </c>
      <c r="J2362">
        <v>14279000</v>
      </c>
      <c r="K2362">
        <v>2359</v>
      </c>
      <c r="L2362">
        <v>0</v>
      </c>
      <c r="M2362">
        <v>0</v>
      </c>
      <c r="N2362">
        <v>0.43237961998532481</v>
      </c>
      <c r="O2362">
        <v>0.53403394094487977</v>
      </c>
      <c r="P2362">
        <v>0</v>
      </c>
      <c r="Q2362">
        <v>0</v>
      </c>
      <c r="R2362">
        <v>1</v>
      </c>
      <c r="S2362">
        <v>1</v>
      </c>
      <c r="T2362">
        <v>13828994.77137306</v>
      </c>
      <c r="U2362">
        <v>8626392.5147962961</v>
      </c>
      <c r="V2362">
        <v>41817862.813222542</v>
      </c>
    </row>
    <row r="2363" spans="1:22" x14ac:dyDescent="0.25">
      <c r="A2363">
        <v>2360</v>
      </c>
      <c r="B2363" s="1">
        <f t="shared" si="36"/>
        <v>42174</v>
      </c>
      <c r="C2363">
        <v>3877681576.4996538</v>
      </c>
      <c r="D2363">
        <v>76780566.380188495</v>
      </c>
      <c r="E2363">
        <v>18713630</v>
      </c>
      <c r="F2363">
        <v>0</v>
      </c>
      <c r="G2363">
        <v>0</v>
      </c>
      <c r="H2363">
        <v>2360</v>
      </c>
      <c r="I2363">
        <v>11595000</v>
      </c>
      <c r="J2363">
        <v>14777000</v>
      </c>
      <c r="K2363">
        <v>2360</v>
      </c>
      <c r="L2363">
        <v>0</v>
      </c>
      <c r="M2363">
        <v>0</v>
      </c>
      <c r="N2363">
        <v>0.43236400999990882</v>
      </c>
      <c r="O2363">
        <v>0.53403568904047227</v>
      </c>
      <c r="P2363">
        <v>0</v>
      </c>
      <c r="Q2363">
        <v>0</v>
      </c>
      <c r="R2363">
        <v>1</v>
      </c>
      <c r="S2363">
        <v>1</v>
      </c>
      <c r="T2363">
        <v>21010770.610779651</v>
      </c>
      <c r="U2363">
        <v>12214325.365137011</v>
      </c>
      <c r="V2363">
        <v>44805797.894111991</v>
      </c>
    </row>
    <row r="2364" spans="1:22" x14ac:dyDescent="0.25">
      <c r="A2364">
        <v>2361</v>
      </c>
      <c r="B2364" s="1">
        <f t="shared" si="36"/>
        <v>42175</v>
      </c>
      <c r="C2364">
        <v>3877680321.831532</v>
      </c>
      <c r="D2364">
        <v>76964950.858428523</v>
      </c>
      <c r="E2364">
        <v>3720737.4229408018</v>
      </c>
      <c r="F2364">
        <v>0</v>
      </c>
      <c r="G2364">
        <v>0</v>
      </c>
      <c r="H2364">
        <v>2361</v>
      </c>
      <c r="I2364">
        <v>9680000</v>
      </c>
      <c r="J2364">
        <v>12322000</v>
      </c>
      <c r="K2364">
        <v>2361</v>
      </c>
      <c r="L2364">
        <v>0</v>
      </c>
      <c r="M2364">
        <v>0</v>
      </c>
      <c r="N2364">
        <v>0.43238013911153722</v>
      </c>
      <c r="O2364">
        <v>0.534005735889025</v>
      </c>
      <c r="P2364">
        <v>0</v>
      </c>
      <c r="Q2364">
        <v>0</v>
      </c>
      <c r="R2364">
        <v>1</v>
      </c>
      <c r="S2364">
        <v>1</v>
      </c>
      <c r="T2364">
        <v>12266299.968388431</v>
      </c>
      <c r="U2364">
        <v>7338547.2645451054</v>
      </c>
      <c r="V2364">
        <v>37385875.125535868</v>
      </c>
    </row>
    <row r="2365" spans="1:22" x14ac:dyDescent="0.25">
      <c r="A2365">
        <v>2362</v>
      </c>
      <c r="B2365" s="1">
        <f t="shared" si="36"/>
        <v>42176</v>
      </c>
      <c r="C2365">
        <v>3877678941.918035</v>
      </c>
      <c r="D2365">
        <v>76507069.896751821</v>
      </c>
      <c r="E2365">
        <v>0</v>
      </c>
      <c r="F2365">
        <v>0</v>
      </c>
      <c r="G2365">
        <v>0</v>
      </c>
      <c r="H2365">
        <v>2362</v>
      </c>
      <c r="I2365">
        <v>8023000</v>
      </c>
      <c r="J2365">
        <v>10868000</v>
      </c>
      <c r="K2365">
        <v>2362</v>
      </c>
      <c r="L2365">
        <v>0</v>
      </c>
      <c r="M2365">
        <v>0</v>
      </c>
      <c r="N2365">
        <v>0.43236981582125278</v>
      </c>
      <c r="O2365">
        <v>0.53400575803494088</v>
      </c>
      <c r="P2365">
        <v>0</v>
      </c>
      <c r="Q2365">
        <v>0</v>
      </c>
      <c r="R2365">
        <v>1</v>
      </c>
      <c r="S2365">
        <v>1</v>
      </c>
      <c r="T2365">
        <v>10377072.05052348</v>
      </c>
      <c r="U2365">
        <v>6001359.9278896833</v>
      </c>
      <c r="V2365">
        <v>30524507.918369848</v>
      </c>
    </row>
    <row r="2366" spans="1:22" x14ac:dyDescent="0.25">
      <c r="A2366">
        <v>2363</v>
      </c>
      <c r="B2366" s="1">
        <f t="shared" si="36"/>
        <v>42177</v>
      </c>
      <c r="C2366">
        <v>3877677449.2837739</v>
      </c>
      <c r="D2366">
        <v>76083657.212654978</v>
      </c>
      <c r="E2366">
        <v>-600000</v>
      </c>
      <c r="F2366">
        <v>0</v>
      </c>
      <c r="G2366">
        <v>0</v>
      </c>
      <c r="H2366">
        <v>2363</v>
      </c>
      <c r="I2366">
        <v>7281000</v>
      </c>
      <c r="J2366">
        <v>10027000</v>
      </c>
      <c r="K2366">
        <v>2363</v>
      </c>
      <c r="L2366">
        <v>0</v>
      </c>
      <c r="M2366">
        <v>0</v>
      </c>
      <c r="N2366">
        <v>0.43235958580409872</v>
      </c>
      <c r="O2366">
        <v>0.53400612442155337</v>
      </c>
      <c r="P2366">
        <v>0</v>
      </c>
      <c r="Q2366">
        <v>0</v>
      </c>
      <c r="R2366">
        <v>1</v>
      </c>
      <c r="S2366">
        <v>1</v>
      </c>
      <c r="T2366">
        <v>9052817.3674697876</v>
      </c>
      <c r="U2366">
        <v>4901756.1355607882</v>
      </c>
      <c r="V2366">
        <v>24916309.334519789</v>
      </c>
    </row>
    <row r="2367" spans="1:22" x14ac:dyDescent="0.25">
      <c r="A2367">
        <v>2364</v>
      </c>
      <c r="B2367" s="1">
        <f t="shared" si="36"/>
        <v>42178</v>
      </c>
      <c r="C2367">
        <v>3877675855.2008948</v>
      </c>
      <c r="D2367">
        <v>75737577.146738067</v>
      </c>
      <c r="E2367">
        <v>-1194000.00013411</v>
      </c>
      <c r="F2367">
        <v>0</v>
      </c>
      <c r="G2367">
        <v>0</v>
      </c>
      <c r="H2367">
        <v>2364</v>
      </c>
      <c r="I2367">
        <v>6639000</v>
      </c>
      <c r="J2367">
        <v>9527000</v>
      </c>
      <c r="K2367">
        <v>2364</v>
      </c>
      <c r="L2367">
        <v>0</v>
      </c>
      <c r="M2367">
        <v>0</v>
      </c>
      <c r="N2367">
        <v>0.43234641875379509</v>
      </c>
      <c r="O2367">
        <v>0.53400696791064284</v>
      </c>
      <c r="P2367">
        <v>0</v>
      </c>
      <c r="Q2367">
        <v>0</v>
      </c>
      <c r="R2367">
        <v>1</v>
      </c>
      <c r="S2367">
        <v>1</v>
      </c>
      <c r="T2367">
        <v>7942527.7150298683</v>
      </c>
      <c r="U2367">
        <v>4002750.8826873722</v>
      </c>
      <c r="V2367">
        <v>20352911.75518284</v>
      </c>
    </row>
    <row r="2368" spans="1:22" x14ac:dyDescent="0.25">
      <c r="A2368">
        <v>2365</v>
      </c>
      <c r="B2368" s="1">
        <f t="shared" si="36"/>
        <v>42179</v>
      </c>
      <c r="C2368">
        <v>3877674169.814322</v>
      </c>
      <c r="D2368">
        <v>75455971.402674392</v>
      </c>
      <c r="E2368">
        <v>-1782060.0003996489</v>
      </c>
      <c r="F2368">
        <v>0</v>
      </c>
      <c r="G2368">
        <v>0</v>
      </c>
      <c r="H2368">
        <v>2365</v>
      </c>
      <c r="I2368">
        <v>6380000</v>
      </c>
      <c r="J2368">
        <v>9734000</v>
      </c>
      <c r="K2368">
        <v>2365</v>
      </c>
      <c r="L2368">
        <v>0</v>
      </c>
      <c r="M2368">
        <v>0</v>
      </c>
      <c r="N2368">
        <v>0.43233215724234542</v>
      </c>
      <c r="O2368">
        <v>0.53400739529556618</v>
      </c>
      <c r="P2368">
        <v>0</v>
      </c>
      <c r="Q2368">
        <v>0</v>
      </c>
      <c r="R2368">
        <v>1</v>
      </c>
      <c r="S2368">
        <v>1</v>
      </c>
      <c r="T2368">
        <v>7008878.7024086826</v>
      </c>
      <c r="U2368">
        <v>3267815.070606594</v>
      </c>
      <c r="V2368">
        <v>16610052.11626865</v>
      </c>
    </row>
    <row r="2369" spans="1:22" x14ac:dyDescent="0.25">
      <c r="A2369">
        <v>2366</v>
      </c>
      <c r="B2369" s="1">
        <f t="shared" si="36"/>
        <v>42180</v>
      </c>
      <c r="C2369">
        <v>3877672402.2544789</v>
      </c>
      <c r="D2369">
        <v>75225000.781504989</v>
      </c>
      <c r="E2369">
        <v>3393800.5992060262</v>
      </c>
      <c r="F2369">
        <v>0</v>
      </c>
      <c r="G2369">
        <v>0</v>
      </c>
      <c r="H2369">
        <v>2366</v>
      </c>
      <c r="I2369">
        <v>8118000</v>
      </c>
      <c r="J2369">
        <v>11577000</v>
      </c>
      <c r="K2369">
        <v>2366</v>
      </c>
      <c r="L2369">
        <v>0</v>
      </c>
      <c r="M2369">
        <v>0</v>
      </c>
      <c r="N2369">
        <v>0.43231223139164071</v>
      </c>
      <c r="O2369">
        <v>0.53400327118479329</v>
      </c>
      <c r="P2369">
        <v>0</v>
      </c>
      <c r="Q2369">
        <v>0</v>
      </c>
      <c r="R2369">
        <v>1</v>
      </c>
      <c r="S2369">
        <v>1</v>
      </c>
      <c r="T2369">
        <v>8764881.3542019241</v>
      </c>
      <c r="U2369">
        <v>4922030.2861613845</v>
      </c>
      <c r="V2369">
        <v>17899376.144651979</v>
      </c>
    </row>
    <row r="2370" spans="1:22" x14ac:dyDescent="0.25">
      <c r="A2370">
        <v>2367</v>
      </c>
      <c r="B2370" s="1">
        <f t="shared" si="36"/>
        <v>42181</v>
      </c>
      <c r="C2370">
        <v>3877670560.7387428</v>
      </c>
      <c r="D2370">
        <v>75304564.537684396</v>
      </c>
      <c r="E2370">
        <v>2879020</v>
      </c>
      <c r="F2370">
        <v>0</v>
      </c>
      <c r="G2370">
        <v>0</v>
      </c>
      <c r="H2370">
        <v>2367</v>
      </c>
      <c r="I2370">
        <v>8776000</v>
      </c>
      <c r="J2370">
        <v>13363000</v>
      </c>
      <c r="K2370">
        <v>2367</v>
      </c>
      <c r="L2370">
        <v>0</v>
      </c>
      <c r="M2370">
        <v>0</v>
      </c>
      <c r="N2370">
        <v>0.43228662497423059</v>
      </c>
      <c r="O2370">
        <v>0.53399668535126776</v>
      </c>
      <c r="P2370">
        <v>0</v>
      </c>
      <c r="Q2370">
        <v>0</v>
      </c>
      <c r="R2370">
        <v>1</v>
      </c>
      <c r="S2370">
        <v>1</v>
      </c>
      <c r="T2370">
        <v>7987218.9501703493</v>
      </c>
      <c r="U2370">
        <v>4402511.8196413694</v>
      </c>
      <c r="V2370">
        <v>17759347.947400998</v>
      </c>
    </row>
    <row r="2371" spans="1:22" x14ac:dyDescent="0.25">
      <c r="A2371">
        <v>2368</v>
      </c>
      <c r="B2371" s="1">
        <f t="shared" si="36"/>
        <v>42182</v>
      </c>
      <c r="C2371">
        <v>3877668652.6627498</v>
      </c>
      <c r="D2371">
        <v>75295923.444290459</v>
      </c>
      <c r="E2371">
        <v>6477795</v>
      </c>
      <c r="F2371">
        <v>0</v>
      </c>
      <c r="G2371">
        <v>0</v>
      </c>
      <c r="H2371">
        <v>2368</v>
      </c>
      <c r="I2371">
        <v>10980000</v>
      </c>
      <c r="J2371">
        <v>13278000</v>
      </c>
      <c r="K2371">
        <v>2368</v>
      </c>
      <c r="L2371">
        <v>0</v>
      </c>
      <c r="M2371">
        <v>0</v>
      </c>
      <c r="N2371">
        <v>0.43223926835394488</v>
      </c>
      <c r="O2371">
        <v>0.53397292377393746</v>
      </c>
      <c r="P2371">
        <v>0</v>
      </c>
      <c r="Q2371">
        <v>0</v>
      </c>
      <c r="R2371">
        <v>1</v>
      </c>
      <c r="S2371">
        <v>1</v>
      </c>
      <c r="T2371">
        <v>8822162.4770399667</v>
      </c>
      <c r="U2371">
        <v>4419064.4249068396</v>
      </c>
      <c r="V2371">
        <v>17660002.903445281</v>
      </c>
    </row>
    <row r="2372" spans="1:22" x14ac:dyDescent="0.25">
      <c r="A2372">
        <v>2369</v>
      </c>
      <c r="B2372" s="1">
        <f t="shared" ref="B2372:B2435" si="37">DATE(2009,1,1)+A2372</f>
        <v>42183</v>
      </c>
      <c r="C2372">
        <v>3877666684.6825662</v>
      </c>
      <c r="D2372">
        <v>75289792.894730434</v>
      </c>
      <c r="E2372">
        <v>9356815</v>
      </c>
      <c r="F2372">
        <v>0</v>
      </c>
      <c r="G2372">
        <v>0</v>
      </c>
      <c r="H2372">
        <v>2369</v>
      </c>
      <c r="I2372">
        <v>8579000</v>
      </c>
      <c r="J2372">
        <v>11624000</v>
      </c>
      <c r="K2372">
        <v>2369</v>
      </c>
      <c r="L2372">
        <v>0</v>
      </c>
      <c r="M2372">
        <v>0</v>
      </c>
      <c r="N2372">
        <v>0.43214292161252887</v>
      </c>
      <c r="O2372">
        <v>0.53395672093246738</v>
      </c>
      <c r="P2372">
        <v>0</v>
      </c>
      <c r="Q2372">
        <v>0</v>
      </c>
      <c r="R2372">
        <v>1</v>
      </c>
      <c r="S2372">
        <v>1</v>
      </c>
      <c r="T2372">
        <v>9701651.2154993396</v>
      </c>
      <c r="U2372">
        <v>4605667.4957702523</v>
      </c>
      <c r="V2372">
        <v>17973162.44765503</v>
      </c>
    </row>
    <row r="2373" spans="1:22" x14ac:dyDescent="0.25">
      <c r="A2373">
        <v>2370</v>
      </c>
      <c r="B2373" s="1">
        <f t="shared" si="37"/>
        <v>42184</v>
      </c>
      <c r="C2373">
        <v>3877664662.7886429</v>
      </c>
      <c r="D2373">
        <v>75309117.865856588</v>
      </c>
      <c r="E2373">
        <v>0</v>
      </c>
      <c r="F2373">
        <v>0</v>
      </c>
      <c r="G2373">
        <v>0</v>
      </c>
      <c r="H2373">
        <v>2370</v>
      </c>
      <c r="I2373">
        <v>6892000</v>
      </c>
      <c r="J2373">
        <v>8999000</v>
      </c>
      <c r="K2373">
        <v>2370</v>
      </c>
      <c r="L2373">
        <v>0</v>
      </c>
      <c r="M2373">
        <v>0</v>
      </c>
      <c r="N2373">
        <v>0.43210363188039358</v>
      </c>
      <c r="O2373">
        <v>0.53395367718592834</v>
      </c>
      <c r="P2373">
        <v>0</v>
      </c>
      <c r="Q2373">
        <v>0</v>
      </c>
      <c r="R2373">
        <v>1</v>
      </c>
      <c r="S2373">
        <v>1</v>
      </c>
      <c r="T2373">
        <v>6029364.8688349072</v>
      </c>
      <c r="U2373">
        <v>2796386.8952575549</v>
      </c>
      <c r="V2373">
        <v>14637251.051342851</v>
      </c>
    </row>
    <row r="2374" spans="1:22" x14ac:dyDescent="0.25">
      <c r="A2374">
        <v>2371</v>
      </c>
      <c r="B2374" s="1">
        <f t="shared" si="37"/>
        <v>42185</v>
      </c>
      <c r="C2374">
        <v>3877662592.3723922</v>
      </c>
      <c r="D2374">
        <v>75103259.885140061</v>
      </c>
      <c r="E2374">
        <v>-600000</v>
      </c>
      <c r="F2374">
        <v>0</v>
      </c>
      <c r="G2374">
        <v>0</v>
      </c>
      <c r="H2374">
        <v>2371</v>
      </c>
      <c r="I2374">
        <v>9082000</v>
      </c>
      <c r="J2374">
        <v>13485000</v>
      </c>
      <c r="K2374">
        <v>2371</v>
      </c>
      <c r="L2374">
        <v>0</v>
      </c>
      <c r="M2374">
        <v>0</v>
      </c>
      <c r="N2374">
        <v>0.43206376132629393</v>
      </c>
      <c r="O2374">
        <v>0.53394994248041383</v>
      </c>
      <c r="P2374">
        <v>0</v>
      </c>
      <c r="Q2374">
        <v>0</v>
      </c>
      <c r="R2374">
        <v>1</v>
      </c>
      <c r="S2374">
        <v>1</v>
      </c>
      <c r="T2374">
        <v>5576318.5599856433</v>
      </c>
      <c r="U2374">
        <v>2500000</v>
      </c>
      <c r="V2374">
        <v>11902972.936496001</v>
      </c>
    </row>
    <row r="2375" spans="1:22" x14ac:dyDescent="0.25">
      <c r="A2375">
        <v>2372</v>
      </c>
      <c r="B2375" s="1">
        <f t="shared" si="37"/>
        <v>42186</v>
      </c>
      <c r="C2375">
        <v>3877660478.2860732</v>
      </c>
      <c r="D2375">
        <v>74934528.493754178</v>
      </c>
      <c r="E2375">
        <v>54227134.99986589</v>
      </c>
      <c r="F2375">
        <v>0</v>
      </c>
      <c r="G2375">
        <v>0</v>
      </c>
      <c r="H2375">
        <v>2372</v>
      </c>
      <c r="I2375">
        <v>107168000</v>
      </c>
      <c r="J2375">
        <v>122115000</v>
      </c>
      <c r="K2375">
        <v>2372</v>
      </c>
      <c r="L2375">
        <v>0</v>
      </c>
      <c r="M2375">
        <v>0</v>
      </c>
      <c r="N2375">
        <v>0.43195644794645571</v>
      </c>
      <c r="O2375">
        <v>0.53389787996756755</v>
      </c>
      <c r="P2375">
        <v>0</v>
      </c>
      <c r="Q2375">
        <v>0</v>
      </c>
      <c r="R2375">
        <v>1</v>
      </c>
      <c r="S2375">
        <v>1</v>
      </c>
      <c r="T2375">
        <v>36061965.277111657</v>
      </c>
      <c r="U2375">
        <v>19533438.4108239</v>
      </c>
      <c r="V2375">
        <v>43604449.210992403</v>
      </c>
    </row>
    <row r="2376" spans="1:22" x14ac:dyDescent="0.25">
      <c r="A2376">
        <v>2373</v>
      </c>
      <c r="B2376" s="1">
        <f t="shared" si="37"/>
        <v>42187</v>
      </c>
      <c r="C2376">
        <v>3877658324.8967199</v>
      </c>
      <c r="D2376">
        <v>76890816.031491324</v>
      </c>
      <c r="E2376">
        <v>69764655.480952114</v>
      </c>
      <c r="F2376">
        <v>0</v>
      </c>
      <c r="G2376">
        <v>0</v>
      </c>
      <c r="H2376">
        <v>2373</v>
      </c>
      <c r="I2376">
        <v>28979000</v>
      </c>
      <c r="J2376">
        <v>40673000</v>
      </c>
      <c r="K2376">
        <v>2373</v>
      </c>
      <c r="L2376">
        <v>0</v>
      </c>
      <c r="M2376">
        <v>0</v>
      </c>
      <c r="N2376">
        <v>0.42679853741075269</v>
      </c>
      <c r="O2376">
        <v>0.53242515407069013</v>
      </c>
      <c r="P2376">
        <v>0</v>
      </c>
      <c r="Q2376">
        <v>0</v>
      </c>
      <c r="R2376">
        <v>1</v>
      </c>
      <c r="S2376">
        <v>1</v>
      </c>
      <c r="T2376">
        <v>45058692.075890273</v>
      </c>
      <c r="U2376">
        <v>23762554.961343311</v>
      </c>
      <c r="V2376">
        <v>69503269.6646685</v>
      </c>
    </row>
    <row r="2377" spans="1:22" x14ac:dyDescent="0.25">
      <c r="A2377">
        <v>2374</v>
      </c>
      <c r="B2377" s="1">
        <f t="shared" si="37"/>
        <v>42188</v>
      </c>
      <c r="C2377">
        <v>3877656136.1346588</v>
      </c>
      <c r="D2377">
        <v>78489023.612012684</v>
      </c>
      <c r="E2377">
        <v>12275615.036828941</v>
      </c>
      <c r="F2377">
        <v>0</v>
      </c>
      <c r="G2377">
        <v>0</v>
      </c>
      <c r="H2377">
        <v>2374</v>
      </c>
      <c r="I2377">
        <v>17439000</v>
      </c>
      <c r="J2377">
        <v>21738000</v>
      </c>
      <c r="K2377">
        <v>2374</v>
      </c>
      <c r="L2377">
        <v>0</v>
      </c>
      <c r="M2377">
        <v>0</v>
      </c>
      <c r="N2377">
        <v>0.4273410364013116</v>
      </c>
      <c r="O2377">
        <v>0.53272878553972058</v>
      </c>
      <c r="P2377">
        <v>0</v>
      </c>
      <c r="Q2377">
        <v>0</v>
      </c>
      <c r="R2377">
        <v>1</v>
      </c>
      <c r="S2377">
        <v>1</v>
      </c>
      <c r="T2377">
        <v>17496556.58722565</v>
      </c>
      <c r="U2377">
        <v>10356634.097809801</v>
      </c>
      <c r="V2377">
        <v>56775730.018008567</v>
      </c>
    </row>
    <row r="2378" spans="1:22" x14ac:dyDescent="0.25">
      <c r="A2378">
        <v>2375</v>
      </c>
      <c r="B2378" s="1">
        <f t="shared" si="37"/>
        <v>42189</v>
      </c>
      <c r="C2378">
        <v>3877653915.5371838</v>
      </c>
      <c r="D2378">
        <v>77703611.381325901</v>
      </c>
      <c r="E2378">
        <v>0</v>
      </c>
      <c r="F2378">
        <v>0</v>
      </c>
      <c r="G2378">
        <v>0</v>
      </c>
      <c r="H2378">
        <v>2375</v>
      </c>
      <c r="I2378">
        <v>13523000</v>
      </c>
      <c r="J2378">
        <v>17423000</v>
      </c>
      <c r="K2378">
        <v>2375</v>
      </c>
      <c r="L2378">
        <v>0</v>
      </c>
      <c r="M2378">
        <v>0</v>
      </c>
      <c r="N2378">
        <v>0.42733974303533823</v>
      </c>
      <c r="O2378">
        <v>0.53275024390153303</v>
      </c>
      <c r="P2378">
        <v>0</v>
      </c>
      <c r="Q2378">
        <v>0</v>
      </c>
      <c r="R2378">
        <v>1</v>
      </c>
      <c r="S2378">
        <v>1</v>
      </c>
      <c r="T2378">
        <v>13653081.884581471</v>
      </c>
      <c r="U2378">
        <v>9171513.4996898063</v>
      </c>
      <c r="V2378">
        <v>46367750.828447923</v>
      </c>
    </row>
    <row r="2379" spans="1:22" x14ac:dyDescent="0.25">
      <c r="A2379">
        <v>2376</v>
      </c>
      <c r="B2379" s="1">
        <f t="shared" si="37"/>
        <v>42190</v>
      </c>
      <c r="C2379">
        <v>3877651666.2878561</v>
      </c>
      <c r="D2379">
        <v>77061338.453552336</v>
      </c>
      <c r="E2379">
        <v>19553140</v>
      </c>
      <c r="F2379">
        <v>0</v>
      </c>
      <c r="G2379">
        <v>0</v>
      </c>
      <c r="H2379">
        <v>2376</v>
      </c>
      <c r="I2379">
        <v>12808000</v>
      </c>
      <c r="J2379">
        <v>16613000</v>
      </c>
      <c r="K2379">
        <v>2376</v>
      </c>
      <c r="L2379">
        <v>0</v>
      </c>
      <c r="M2379">
        <v>0</v>
      </c>
      <c r="N2379">
        <v>0.42733417988681549</v>
      </c>
      <c r="O2379">
        <v>0.5327495507171216</v>
      </c>
      <c r="P2379">
        <v>0</v>
      </c>
      <c r="Q2379">
        <v>0</v>
      </c>
      <c r="R2379">
        <v>1</v>
      </c>
      <c r="S2379">
        <v>1</v>
      </c>
      <c r="T2379">
        <v>21135340.543866199</v>
      </c>
      <c r="U2379">
        <v>12364669.89149203</v>
      </c>
      <c r="V2379">
        <v>47342600.111202039</v>
      </c>
    </row>
    <row r="2380" spans="1:22" x14ac:dyDescent="0.25">
      <c r="A2380">
        <v>2377</v>
      </c>
      <c r="B2380" s="1">
        <f t="shared" si="37"/>
        <v>42191</v>
      </c>
      <c r="C2380">
        <v>3877649391.2518759</v>
      </c>
      <c r="D2380">
        <v>77121496.077964246</v>
      </c>
      <c r="E2380">
        <v>1758828.106725022</v>
      </c>
      <c r="F2380">
        <v>0</v>
      </c>
      <c r="G2380">
        <v>0</v>
      </c>
      <c r="H2380">
        <v>2377</v>
      </c>
      <c r="I2380">
        <v>10489000</v>
      </c>
      <c r="J2380">
        <v>13916000</v>
      </c>
      <c r="K2380">
        <v>2377</v>
      </c>
      <c r="L2380">
        <v>0</v>
      </c>
      <c r="M2380">
        <v>0</v>
      </c>
      <c r="N2380">
        <v>0.42736432589833612</v>
      </c>
      <c r="O2380">
        <v>0.53274051389174926</v>
      </c>
      <c r="P2380">
        <v>0</v>
      </c>
      <c r="Q2380">
        <v>0</v>
      </c>
      <c r="R2380">
        <v>1</v>
      </c>
      <c r="S2380">
        <v>1</v>
      </c>
      <c r="T2380">
        <v>11699486.920755889</v>
      </c>
      <c r="U2380">
        <v>7364043.1861691996</v>
      </c>
      <c r="V2380">
        <v>38668284.329483703</v>
      </c>
    </row>
    <row r="2381" spans="1:22" x14ac:dyDescent="0.25">
      <c r="A2381">
        <v>2378</v>
      </c>
      <c r="B2381" s="1">
        <f t="shared" si="37"/>
        <v>42192</v>
      </c>
      <c r="C2381">
        <v>3877647093.0079269</v>
      </c>
      <c r="D2381">
        <v>76586206.941419393</v>
      </c>
      <c r="E2381">
        <v>1439510</v>
      </c>
      <c r="F2381">
        <v>0</v>
      </c>
      <c r="G2381">
        <v>0</v>
      </c>
      <c r="H2381">
        <v>2378</v>
      </c>
      <c r="I2381">
        <v>14253000</v>
      </c>
      <c r="J2381">
        <v>25041000</v>
      </c>
      <c r="K2381">
        <v>2378</v>
      </c>
      <c r="L2381">
        <v>0</v>
      </c>
      <c r="M2381">
        <v>0</v>
      </c>
      <c r="N2381">
        <v>0.42734825572322299</v>
      </c>
      <c r="O2381">
        <v>0.53273773702344951</v>
      </c>
      <c r="P2381">
        <v>0</v>
      </c>
      <c r="Q2381">
        <v>0</v>
      </c>
      <c r="R2381">
        <v>1</v>
      </c>
      <c r="S2381">
        <v>1</v>
      </c>
      <c r="T2381">
        <v>11596996.539140571</v>
      </c>
      <c r="U2381">
        <v>7456639.5813791975</v>
      </c>
      <c r="V2381">
        <v>33948546.241341807</v>
      </c>
    </row>
    <row r="2382" spans="1:22" x14ac:dyDescent="0.25">
      <c r="A2382">
        <v>2379</v>
      </c>
      <c r="B2382" s="1">
        <f t="shared" si="37"/>
        <v>42193</v>
      </c>
      <c r="C2382">
        <v>3837024416.2863002</v>
      </c>
      <c r="D2382">
        <v>76294953.476651147</v>
      </c>
      <c r="E2382">
        <v>63338440</v>
      </c>
      <c r="F2382">
        <v>0</v>
      </c>
      <c r="G2382">
        <v>0</v>
      </c>
      <c r="H2382">
        <v>2379</v>
      </c>
      <c r="I2382">
        <v>23069000</v>
      </c>
      <c r="J2382">
        <v>19291000</v>
      </c>
      <c r="K2382">
        <v>2379</v>
      </c>
      <c r="L2382">
        <v>0</v>
      </c>
      <c r="M2382">
        <v>0</v>
      </c>
      <c r="N2382">
        <v>0.42728786958529902</v>
      </c>
      <c r="O2382">
        <v>0.53265238791867997</v>
      </c>
      <c r="P2382">
        <v>0</v>
      </c>
      <c r="Q2382">
        <v>0</v>
      </c>
      <c r="R2382">
        <v>1</v>
      </c>
      <c r="S2382">
        <v>1</v>
      </c>
      <c r="T2382">
        <v>39878453.041492388</v>
      </c>
      <c r="U2382">
        <v>19941137.176953021</v>
      </c>
      <c r="V2382">
        <v>55707754.193109371</v>
      </c>
    </row>
    <row r="2383" spans="1:22" x14ac:dyDescent="0.25">
      <c r="A2383">
        <v>2380</v>
      </c>
      <c r="B2383" s="1">
        <f t="shared" si="37"/>
        <v>42194</v>
      </c>
      <c r="C2383">
        <v>3430818781.3341222</v>
      </c>
      <c r="D2383">
        <v>77637706.949028671</v>
      </c>
      <c r="E2383">
        <v>14341907.13775662</v>
      </c>
      <c r="F2383">
        <v>0</v>
      </c>
      <c r="G2383">
        <v>0</v>
      </c>
      <c r="H2383">
        <v>2380</v>
      </c>
      <c r="I2383">
        <v>24076000</v>
      </c>
      <c r="J2383">
        <v>33359000</v>
      </c>
      <c r="K2383">
        <v>2380</v>
      </c>
      <c r="L2383">
        <v>0</v>
      </c>
      <c r="M2383">
        <v>0</v>
      </c>
      <c r="N2383">
        <v>0.42757608815537163</v>
      </c>
      <c r="O2383">
        <v>0.53231859251325786</v>
      </c>
      <c r="P2383">
        <v>0</v>
      </c>
      <c r="Q2383">
        <v>0</v>
      </c>
      <c r="R2383">
        <v>1</v>
      </c>
      <c r="S2383">
        <v>1</v>
      </c>
      <c r="T2383">
        <v>16535222.438045559</v>
      </c>
      <c r="U2383">
        <v>8648867.3523032088</v>
      </c>
      <c r="V2383">
        <v>46288496.070517302</v>
      </c>
    </row>
    <row r="2384" spans="1:22" x14ac:dyDescent="0.25">
      <c r="A2384">
        <v>2381</v>
      </c>
      <c r="B2384" s="1">
        <f t="shared" si="37"/>
        <v>42195</v>
      </c>
      <c r="C2384">
        <v>3403736503.1474209</v>
      </c>
      <c r="D2384">
        <v>77056447.668848708</v>
      </c>
      <c r="E2384">
        <v>0</v>
      </c>
      <c r="F2384">
        <v>0</v>
      </c>
      <c r="G2384">
        <v>0</v>
      </c>
      <c r="H2384">
        <v>2381</v>
      </c>
      <c r="I2384">
        <v>13713000</v>
      </c>
      <c r="J2384">
        <v>15897000</v>
      </c>
      <c r="K2384">
        <v>2381</v>
      </c>
      <c r="L2384">
        <v>0</v>
      </c>
      <c r="M2384">
        <v>0</v>
      </c>
      <c r="N2384">
        <v>0.42735053074326601</v>
      </c>
      <c r="O2384">
        <v>0.53225920591520981</v>
      </c>
      <c r="P2384">
        <v>0</v>
      </c>
      <c r="Q2384">
        <v>0</v>
      </c>
      <c r="R2384">
        <v>1</v>
      </c>
      <c r="S2384">
        <v>1</v>
      </c>
      <c r="T2384">
        <v>12163406.925912069</v>
      </c>
      <c r="U2384">
        <v>7456772.7007723916</v>
      </c>
      <c r="V2384">
        <v>37772156.804872394</v>
      </c>
    </row>
    <row r="2385" spans="1:22" x14ac:dyDescent="0.25">
      <c r="A2385">
        <v>2382</v>
      </c>
      <c r="B2385" s="1">
        <f t="shared" si="37"/>
        <v>42196</v>
      </c>
      <c r="C2385">
        <v>3688076399.9575891</v>
      </c>
      <c r="D2385">
        <v>76530907.210471824</v>
      </c>
      <c r="E2385">
        <v>-600000</v>
      </c>
      <c r="F2385">
        <v>0</v>
      </c>
      <c r="G2385">
        <v>0</v>
      </c>
      <c r="H2385">
        <v>2382</v>
      </c>
      <c r="I2385">
        <v>12023000</v>
      </c>
      <c r="J2385">
        <v>18805000</v>
      </c>
      <c r="K2385">
        <v>2382</v>
      </c>
      <c r="L2385">
        <v>0</v>
      </c>
      <c r="M2385">
        <v>0</v>
      </c>
      <c r="N2385">
        <v>0.42729858849982788</v>
      </c>
      <c r="O2385">
        <v>0.53225328110662051</v>
      </c>
      <c r="P2385">
        <v>0</v>
      </c>
      <c r="Q2385">
        <v>0</v>
      </c>
      <c r="R2385">
        <v>1</v>
      </c>
      <c r="S2385">
        <v>1</v>
      </c>
      <c r="T2385">
        <v>10934591.32298669</v>
      </c>
      <c r="U2385">
        <v>6472297.5047938852</v>
      </c>
      <c r="V2385">
        <v>31609777.57708542</v>
      </c>
    </row>
    <row r="2386" spans="1:22" x14ac:dyDescent="0.25">
      <c r="A2386">
        <v>2383</v>
      </c>
      <c r="B2386" s="1">
        <f t="shared" si="37"/>
        <v>42197</v>
      </c>
      <c r="C2386">
        <v>3336031926.7158251</v>
      </c>
      <c r="D2386">
        <v>76150628.841674581</v>
      </c>
      <c r="E2386">
        <v>33354239.99986589</v>
      </c>
      <c r="F2386">
        <v>0</v>
      </c>
      <c r="G2386">
        <v>0</v>
      </c>
      <c r="H2386">
        <v>2383</v>
      </c>
      <c r="I2386">
        <v>12510000</v>
      </c>
      <c r="J2386">
        <v>17642000</v>
      </c>
      <c r="K2386">
        <v>2383</v>
      </c>
      <c r="L2386">
        <v>0</v>
      </c>
      <c r="M2386">
        <v>0</v>
      </c>
      <c r="N2386">
        <v>0.42724459674382781</v>
      </c>
      <c r="O2386">
        <v>0.53221925977403484</v>
      </c>
      <c r="P2386">
        <v>0</v>
      </c>
      <c r="Q2386">
        <v>0</v>
      </c>
      <c r="R2386">
        <v>1</v>
      </c>
      <c r="S2386">
        <v>1</v>
      </c>
      <c r="T2386">
        <v>23366035.333331399</v>
      </c>
      <c r="U2386">
        <v>10999630.78673009</v>
      </c>
      <c r="V2386">
        <v>37240744.533991061</v>
      </c>
    </row>
    <row r="2387" spans="1:22" x14ac:dyDescent="0.25">
      <c r="A2387">
        <v>2384</v>
      </c>
      <c r="B2387" s="1">
        <f t="shared" si="37"/>
        <v>42198</v>
      </c>
      <c r="C2387">
        <v>3782852396.8263559</v>
      </c>
      <c r="D2387">
        <v>76498113.936306164</v>
      </c>
      <c r="E2387">
        <v>3614582.6006092131</v>
      </c>
      <c r="F2387">
        <v>0</v>
      </c>
      <c r="G2387">
        <v>0</v>
      </c>
      <c r="H2387">
        <v>2384</v>
      </c>
      <c r="I2387">
        <v>12720000</v>
      </c>
      <c r="J2387">
        <v>20248000</v>
      </c>
      <c r="K2387">
        <v>2384</v>
      </c>
      <c r="L2387">
        <v>0</v>
      </c>
      <c r="M2387">
        <v>0</v>
      </c>
      <c r="N2387">
        <v>0.42726584579172588</v>
      </c>
      <c r="O2387">
        <v>0.53220401959769248</v>
      </c>
      <c r="P2387">
        <v>0</v>
      </c>
      <c r="Q2387">
        <v>0</v>
      </c>
      <c r="R2387">
        <v>1</v>
      </c>
      <c r="S2387">
        <v>1</v>
      </c>
      <c r="T2387">
        <v>10570651.92560903</v>
      </c>
      <c r="U2387">
        <v>5692585.2700789319</v>
      </c>
      <c r="V2387">
        <v>30421361.932338461</v>
      </c>
    </row>
    <row r="2388" spans="1:22" x14ac:dyDescent="0.25">
      <c r="A2388">
        <v>2385</v>
      </c>
      <c r="B2388" s="1">
        <f t="shared" si="37"/>
        <v>42199</v>
      </c>
      <c r="C2388">
        <v>3877630523.9203062</v>
      </c>
      <c r="D2388">
        <v>76077292.108225971</v>
      </c>
      <c r="E2388">
        <v>22312405</v>
      </c>
      <c r="F2388">
        <v>0</v>
      </c>
      <c r="G2388">
        <v>0</v>
      </c>
      <c r="H2388">
        <v>2385</v>
      </c>
      <c r="I2388">
        <v>32993000</v>
      </c>
      <c r="J2388">
        <v>46991000</v>
      </c>
      <c r="K2388">
        <v>2385</v>
      </c>
      <c r="L2388">
        <v>0</v>
      </c>
      <c r="M2388">
        <v>0</v>
      </c>
      <c r="N2388">
        <v>0.42717480793604817</v>
      </c>
      <c r="O2388">
        <v>0.5321519282121514</v>
      </c>
      <c r="P2388">
        <v>0</v>
      </c>
      <c r="Q2388">
        <v>0</v>
      </c>
      <c r="R2388">
        <v>1</v>
      </c>
      <c r="S2388">
        <v>1</v>
      </c>
      <c r="T2388">
        <v>23517255.10119905</v>
      </c>
      <c r="U2388">
        <v>13921195.668671081</v>
      </c>
      <c r="V2388">
        <v>42182747.701633133</v>
      </c>
    </row>
    <row r="2389" spans="1:22" x14ac:dyDescent="0.25">
      <c r="A2389">
        <v>2386</v>
      </c>
      <c r="B2389" s="1">
        <f t="shared" si="37"/>
        <v>42200</v>
      </c>
      <c r="C2389">
        <v>3525586577.050931</v>
      </c>
      <c r="D2389">
        <v>76803083.305070028</v>
      </c>
      <c r="E2389">
        <v>67199342.185296774</v>
      </c>
      <c r="F2389">
        <v>0</v>
      </c>
      <c r="G2389">
        <v>0</v>
      </c>
      <c r="H2389">
        <v>2386</v>
      </c>
      <c r="I2389">
        <v>19308000</v>
      </c>
      <c r="J2389">
        <v>28488000</v>
      </c>
      <c r="K2389">
        <v>2386</v>
      </c>
      <c r="L2389">
        <v>0</v>
      </c>
      <c r="M2389">
        <v>0</v>
      </c>
      <c r="N2389">
        <v>0.42715138194185542</v>
      </c>
      <c r="O2389">
        <v>0.53216817499296831</v>
      </c>
      <c r="P2389">
        <v>0</v>
      </c>
      <c r="Q2389">
        <v>0</v>
      </c>
      <c r="R2389">
        <v>1</v>
      </c>
      <c r="S2389">
        <v>1</v>
      </c>
      <c r="T2389">
        <v>40303590.289112046</v>
      </c>
      <c r="U2389">
        <v>18832418.700160939</v>
      </c>
      <c r="V2389">
        <v>58491404.204712272</v>
      </c>
    </row>
    <row r="2390" spans="1:22" x14ac:dyDescent="0.25">
      <c r="A2390">
        <v>2387</v>
      </c>
      <c r="B2390" s="1">
        <f t="shared" si="37"/>
        <v>42201</v>
      </c>
      <c r="C2390">
        <v>3877625680.5232539</v>
      </c>
      <c r="D2390">
        <v>77809485.063712299</v>
      </c>
      <c r="E2390">
        <v>11620019.161270451</v>
      </c>
      <c r="F2390">
        <v>0</v>
      </c>
      <c r="G2390">
        <v>0</v>
      </c>
      <c r="H2390">
        <v>2387</v>
      </c>
      <c r="I2390">
        <v>13075000</v>
      </c>
      <c r="J2390">
        <v>17658000</v>
      </c>
      <c r="K2390">
        <v>2387</v>
      </c>
      <c r="L2390">
        <v>0</v>
      </c>
      <c r="M2390">
        <v>0</v>
      </c>
      <c r="N2390">
        <v>0.42732515397810661</v>
      </c>
      <c r="O2390">
        <v>0.5321568960448706</v>
      </c>
      <c r="P2390">
        <v>0</v>
      </c>
      <c r="Q2390">
        <v>0</v>
      </c>
      <c r="R2390">
        <v>1</v>
      </c>
      <c r="S2390">
        <v>1</v>
      </c>
      <c r="T2390">
        <v>16531173.7275216</v>
      </c>
      <c r="U2390">
        <v>8806158.9037520047</v>
      </c>
      <c r="V2390">
        <v>47732679.362512313</v>
      </c>
    </row>
    <row r="2391" spans="1:22" x14ac:dyDescent="0.25">
      <c r="A2391">
        <v>2388</v>
      </c>
      <c r="B2391" s="1">
        <f t="shared" si="37"/>
        <v>42202</v>
      </c>
      <c r="C2391">
        <v>3877623246.2370691</v>
      </c>
      <c r="D2391">
        <v>77145567.738585353</v>
      </c>
      <c r="E2391">
        <v>0</v>
      </c>
      <c r="F2391">
        <v>0</v>
      </c>
      <c r="G2391">
        <v>0</v>
      </c>
      <c r="H2391">
        <v>2388</v>
      </c>
      <c r="I2391">
        <v>11241000</v>
      </c>
      <c r="J2391">
        <v>14572000</v>
      </c>
      <c r="K2391">
        <v>2388</v>
      </c>
      <c r="L2391">
        <v>0</v>
      </c>
      <c r="M2391">
        <v>0</v>
      </c>
      <c r="N2391">
        <v>0.42731488632705572</v>
      </c>
      <c r="O2391">
        <v>0.53216801667185043</v>
      </c>
      <c r="P2391">
        <v>0</v>
      </c>
      <c r="Q2391">
        <v>0</v>
      </c>
      <c r="R2391">
        <v>1</v>
      </c>
      <c r="S2391">
        <v>1</v>
      </c>
      <c r="T2391">
        <v>12887703.625090251</v>
      </c>
      <c r="U2391">
        <v>7704526.4355028076</v>
      </c>
      <c r="V2391">
        <v>38981854.358424813</v>
      </c>
    </row>
    <row r="2392" spans="1:22" x14ac:dyDescent="0.25">
      <c r="A2392">
        <v>2389</v>
      </c>
      <c r="B2392" s="1">
        <f t="shared" si="37"/>
        <v>42203</v>
      </c>
      <c r="C2392">
        <v>3850540740.0133858</v>
      </c>
      <c r="D2392">
        <v>76605557.24342154</v>
      </c>
      <c r="E2392">
        <v>2998775</v>
      </c>
      <c r="F2392">
        <v>0</v>
      </c>
      <c r="G2392">
        <v>0</v>
      </c>
      <c r="H2392">
        <v>2389</v>
      </c>
      <c r="I2392">
        <v>9448000</v>
      </c>
      <c r="J2392">
        <v>12718000</v>
      </c>
      <c r="K2392">
        <v>2389</v>
      </c>
      <c r="L2392">
        <v>0</v>
      </c>
      <c r="M2392">
        <v>0</v>
      </c>
      <c r="N2392">
        <v>0.42729793292681079</v>
      </c>
      <c r="O2392">
        <v>0.53216809087764294</v>
      </c>
      <c r="P2392">
        <v>0</v>
      </c>
      <c r="Q2392">
        <v>0</v>
      </c>
      <c r="R2392">
        <v>1</v>
      </c>
      <c r="S2392">
        <v>1</v>
      </c>
      <c r="T2392">
        <v>11354632.886857741</v>
      </c>
      <c r="U2392">
        <v>6258911.1987396292</v>
      </c>
      <c r="V2392">
        <v>31833566.30587564</v>
      </c>
    </row>
    <row r="2393" spans="1:22" x14ac:dyDescent="0.25">
      <c r="A2393">
        <v>2390</v>
      </c>
      <c r="B2393" s="1">
        <f t="shared" si="37"/>
        <v>42204</v>
      </c>
      <c r="C2393">
        <v>3674518005.011025</v>
      </c>
      <c r="D2393">
        <v>76164438.769560203</v>
      </c>
      <c r="E2393">
        <v>2159265</v>
      </c>
      <c r="F2393">
        <v>0</v>
      </c>
      <c r="G2393">
        <v>0</v>
      </c>
      <c r="H2393">
        <v>2390</v>
      </c>
      <c r="I2393">
        <v>8658000</v>
      </c>
      <c r="J2393">
        <v>12589000</v>
      </c>
      <c r="K2393">
        <v>2390</v>
      </c>
      <c r="L2393">
        <v>0</v>
      </c>
      <c r="M2393">
        <v>0</v>
      </c>
      <c r="N2393">
        <v>0.42727559212533861</v>
      </c>
      <c r="O2393">
        <v>0.53216670375959985</v>
      </c>
      <c r="P2393">
        <v>0</v>
      </c>
      <c r="Q2393">
        <v>0</v>
      </c>
      <c r="R2393">
        <v>1</v>
      </c>
      <c r="S2393">
        <v>1</v>
      </c>
      <c r="T2393">
        <v>9807932.5775981545</v>
      </c>
      <c r="U2393">
        <v>5107597.4483873891</v>
      </c>
      <c r="V2393">
        <v>25949088.188679978</v>
      </c>
    </row>
    <row r="2394" spans="1:22" x14ac:dyDescent="0.25">
      <c r="A2394">
        <v>2391</v>
      </c>
      <c r="B2394" s="1">
        <f t="shared" si="37"/>
        <v>42205</v>
      </c>
      <c r="C2394">
        <v>3606815612.1177011</v>
      </c>
      <c r="D2394">
        <v>75801309.585698888</v>
      </c>
      <c r="E2394">
        <v>10076570</v>
      </c>
      <c r="F2394">
        <v>0</v>
      </c>
      <c r="G2394">
        <v>0</v>
      </c>
      <c r="H2394">
        <v>2391</v>
      </c>
      <c r="I2394">
        <v>7824000</v>
      </c>
      <c r="J2394">
        <v>11176000</v>
      </c>
      <c r="K2394">
        <v>2391</v>
      </c>
      <c r="L2394">
        <v>0</v>
      </c>
      <c r="M2394">
        <v>0</v>
      </c>
      <c r="N2394">
        <v>0.42724528696276348</v>
      </c>
      <c r="O2394">
        <v>0.53216035733083</v>
      </c>
      <c r="P2394">
        <v>0</v>
      </c>
      <c r="Q2394">
        <v>0</v>
      </c>
      <c r="R2394">
        <v>1</v>
      </c>
      <c r="S2394">
        <v>1</v>
      </c>
      <c r="T2394">
        <v>16021742.37776114</v>
      </c>
      <c r="U2394">
        <v>9493437.5329248235</v>
      </c>
      <c r="V2394">
        <v>31417580.52685152</v>
      </c>
    </row>
    <row r="2395" spans="1:22" x14ac:dyDescent="0.25">
      <c r="A2395">
        <v>2392</v>
      </c>
      <c r="B2395" s="1">
        <f t="shared" si="37"/>
        <v>42206</v>
      </c>
      <c r="C2395">
        <v>3836993426.4390192</v>
      </c>
      <c r="D2395">
        <v>76138768.425746098</v>
      </c>
      <c r="E2395">
        <v>25191425</v>
      </c>
      <c r="F2395">
        <v>0</v>
      </c>
      <c r="G2395">
        <v>0</v>
      </c>
      <c r="H2395">
        <v>2392</v>
      </c>
      <c r="I2395">
        <v>7352000</v>
      </c>
      <c r="J2395">
        <v>11282000</v>
      </c>
      <c r="K2395">
        <v>2392</v>
      </c>
      <c r="L2395">
        <v>0</v>
      </c>
      <c r="M2395">
        <v>0</v>
      </c>
      <c r="N2395">
        <v>0.42723863057801681</v>
      </c>
      <c r="O2395">
        <v>0.53214108485348743</v>
      </c>
      <c r="P2395">
        <v>0</v>
      </c>
      <c r="Q2395">
        <v>0</v>
      </c>
      <c r="R2395">
        <v>1</v>
      </c>
      <c r="S2395">
        <v>1</v>
      </c>
      <c r="T2395">
        <v>17244341.968556631</v>
      </c>
      <c r="U2395">
        <v>6833948.6973743364</v>
      </c>
      <c r="V2395">
        <v>29595701.3959888</v>
      </c>
    </row>
    <row r="2396" spans="1:22" x14ac:dyDescent="0.25">
      <c r="A2396">
        <v>2393</v>
      </c>
      <c r="B2396" s="1">
        <f t="shared" si="37"/>
        <v>42207</v>
      </c>
      <c r="C2396">
        <v>3877610979.0796771</v>
      </c>
      <c r="D2396">
        <v>76026340.871643916</v>
      </c>
      <c r="E2396">
        <v>11747544.903401799</v>
      </c>
      <c r="F2396">
        <v>0</v>
      </c>
      <c r="G2396">
        <v>0</v>
      </c>
      <c r="H2396">
        <v>2393</v>
      </c>
      <c r="I2396">
        <v>24679000</v>
      </c>
      <c r="J2396">
        <v>34952000</v>
      </c>
      <c r="K2396">
        <v>2393</v>
      </c>
      <c r="L2396">
        <v>0</v>
      </c>
      <c r="M2396">
        <v>0</v>
      </c>
      <c r="N2396">
        <v>0.42723882015084508</v>
      </c>
      <c r="O2396">
        <v>0.53211167681355898</v>
      </c>
      <c r="P2396">
        <v>0</v>
      </c>
      <c r="Q2396">
        <v>0</v>
      </c>
      <c r="R2396">
        <v>1</v>
      </c>
      <c r="S2396">
        <v>1</v>
      </c>
      <c r="T2396">
        <v>12747618.37638955</v>
      </c>
      <c r="U2396">
        <v>5695347.1649406496</v>
      </c>
      <c r="V2396">
        <v>26146305.89009222</v>
      </c>
    </row>
    <row r="2397" spans="1:22" x14ac:dyDescent="0.25">
      <c r="A2397">
        <v>2394</v>
      </c>
      <c r="B2397" s="1">
        <f t="shared" si="37"/>
        <v>42208</v>
      </c>
      <c r="C2397">
        <v>3647428720.5343142</v>
      </c>
      <c r="D2397">
        <v>75813479.82433866</v>
      </c>
      <c r="E2397">
        <v>46784074.999999993</v>
      </c>
      <c r="F2397">
        <v>0</v>
      </c>
      <c r="G2397">
        <v>0</v>
      </c>
      <c r="H2397">
        <v>2394</v>
      </c>
      <c r="I2397">
        <v>22775000</v>
      </c>
      <c r="J2397">
        <v>35469000</v>
      </c>
      <c r="K2397">
        <v>2394</v>
      </c>
      <c r="L2397">
        <v>0</v>
      </c>
      <c r="M2397">
        <v>0</v>
      </c>
      <c r="N2397">
        <v>0.42674359945325291</v>
      </c>
      <c r="O2397">
        <v>0.53190484851407516</v>
      </c>
      <c r="P2397">
        <v>0</v>
      </c>
      <c r="Q2397">
        <v>0</v>
      </c>
      <c r="R2397">
        <v>1</v>
      </c>
      <c r="S2397">
        <v>1</v>
      </c>
      <c r="T2397">
        <v>42047034.372004643</v>
      </c>
      <c r="U2397">
        <v>25875451.699325562</v>
      </c>
      <c r="V2397">
        <v>63121438.763721377</v>
      </c>
    </row>
    <row r="2398" spans="1:22" x14ac:dyDescent="0.25">
      <c r="A2398">
        <v>2395</v>
      </c>
      <c r="B2398" s="1">
        <f t="shared" si="37"/>
        <v>42209</v>
      </c>
      <c r="C2398">
        <v>3552646550.389832</v>
      </c>
      <c r="D2398">
        <v>78095202.953587621</v>
      </c>
      <c r="E2398">
        <v>32704405.51008701</v>
      </c>
      <c r="F2398">
        <v>0</v>
      </c>
      <c r="G2398">
        <v>0</v>
      </c>
      <c r="H2398">
        <v>2395</v>
      </c>
      <c r="I2398">
        <v>12209000</v>
      </c>
      <c r="J2398">
        <v>18600000</v>
      </c>
      <c r="K2398">
        <v>2395</v>
      </c>
      <c r="L2398">
        <v>0</v>
      </c>
      <c r="M2398">
        <v>0</v>
      </c>
      <c r="N2398">
        <v>0.42701927343876839</v>
      </c>
      <c r="O2398">
        <v>0.53208234154264611</v>
      </c>
      <c r="P2398">
        <v>0</v>
      </c>
      <c r="Q2398">
        <v>0</v>
      </c>
      <c r="R2398">
        <v>1</v>
      </c>
      <c r="S2398">
        <v>1</v>
      </c>
      <c r="T2398">
        <v>30656526.6129275</v>
      </c>
      <c r="U2398">
        <v>17682384.572588641</v>
      </c>
      <c r="V2398">
        <v>68097378.376673818</v>
      </c>
    </row>
    <row r="2399" spans="1:22" x14ac:dyDescent="0.25">
      <c r="A2399">
        <v>2396</v>
      </c>
      <c r="B2399" s="1">
        <f t="shared" si="37"/>
        <v>42210</v>
      </c>
      <c r="C2399">
        <v>3444324533.367157</v>
      </c>
      <c r="D2399">
        <v>78402266.529083714</v>
      </c>
      <c r="E2399">
        <v>3422929.6412573638</v>
      </c>
      <c r="F2399">
        <v>0</v>
      </c>
      <c r="G2399">
        <v>0</v>
      </c>
      <c r="H2399">
        <v>2396</v>
      </c>
      <c r="I2399">
        <v>9796000</v>
      </c>
      <c r="J2399">
        <v>14205000</v>
      </c>
      <c r="K2399">
        <v>2396</v>
      </c>
      <c r="L2399">
        <v>0</v>
      </c>
      <c r="M2399">
        <v>0</v>
      </c>
      <c r="N2399">
        <v>0.42696960556121771</v>
      </c>
      <c r="O2399">
        <v>0.53197783288517808</v>
      </c>
      <c r="P2399">
        <v>0</v>
      </c>
      <c r="Q2399">
        <v>0</v>
      </c>
      <c r="R2399">
        <v>1</v>
      </c>
      <c r="S2399">
        <v>1</v>
      </c>
      <c r="T2399">
        <v>16131920.138496781</v>
      </c>
      <c r="U2399">
        <v>10582461.69504004</v>
      </c>
      <c r="V2399">
        <v>55600289.84098509</v>
      </c>
    </row>
    <row r="2400" spans="1:22" x14ac:dyDescent="0.25">
      <c r="A2400">
        <v>2397</v>
      </c>
      <c r="B2400" s="1">
        <f t="shared" si="37"/>
        <v>42211</v>
      </c>
      <c r="C2400">
        <v>3484942224.891716</v>
      </c>
      <c r="D2400">
        <v>77631075.359666988</v>
      </c>
      <c r="E2400">
        <v>0</v>
      </c>
      <c r="F2400">
        <v>0</v>
      </c>
      <c r="G2400">
        <v>0</v>
      </c>
      <c r="H2400">
        <v>2397</v>
      </c>
      <c r="I2400">
        <v>8627000</v>
      </c>
      <c r="J2400">
        <v>12472000</v>
      </c>
      <c r="K2400">
        <v>2397</v>
      </c>
      <c r="L2400">
        <v>0</v>
      </c>
      <c r="M2400">
        <v>0</v>
      </c>
      <c r="N2400">
        <v>0.42697197176672019</v>
      </c>
      <c r="O2400">
        <v>0.53197651454559058</v>
      </c>
      <c r="P2400">
        <v>0</v>
      </c>
      <c r="Q2400">
        <v>0</v>
      </c>
      <c r="R2400">
        <v>1</v>
      </c>
      <c r="S2400">
        <v>1</v>
      </c>
      <c r="T2400">
        <v>13978068.107162081</v>
      </c>
      <c r="U2400">
        <v>8948899.1775821</v>
      </c>
      <c r="V2400">
        <v>45368890.836071737</v>
      </c>
    </row>
    <row r="2401" spans="1:22" x14ac:dyDescent="0.25">
      <c r="A2401">
        <v>2398</v>
      </c>
      <c r="B2401" s="1">
        <f t="shared" si="37"/>
        <v>42212</v>
      </c>
      <c r="C2401">
        <v>3498479956.552505</v>
      </c>
      <c r="D2401">
        <v>76999699.136250213</v>
      </c>
      <c r="E2401">
        <v>-600000</v>
      </c>
      <c r="F2401">
        <v>0</v>
      </c>
      <c r="G2401">
        <v>0</v>
      </c>
      <c r="H2401">
        <v>2398</v>
      </c>
      <c r="I2401">
        <v>7982000</v>
      </c>
      <c r="J2401">
        <v>11891000</v>
      </c>
      <c r="K2401">
        <v>2398</v>
      </c>
      <c r="L2401">
        <v>0</v>
      </c>
      <c r="M2401">
        <v>0</v>
      </c>
      <c r="N2401">
        <v>0.42697206470624172</v>
      </c>
      <c r="O2401">
        <v>0.53197468706816098</v>
      </c>
      <c r="P2401">
        <v>0</v>
      </c>
      <c r="Q2401">
        <v>0</v>
      </c>
      <c r="R2401">
        <v>1</v>
      </c>
      <c r="S2401">
        <v>1</v>
      </c>
      <c r="T2401">
        <v>13690751.0637902</v>
      </c>
      <c r="U2401">
        <v>8925113.0160367303</v>
      </c>
      <c r="V2401">
        <v>40202375.847621478</v>
      </c>
    </row>
    <row r="2402" spans="1:22" x14ac:dyDescent="0.25">
      <c r="A2402">
        <v>2399</v>
      </c>
      <c r="B2402" s="1">
        <f t="shared" si="37"/>
        <v>42213</v>
      </c>
      <c r="C2402">
        <v>3457857897.5481138</v>
      </c>
      <c r="D2402">
        <v>76680875.217833236</v>
      </c>
      <c r="E2402">
        <v>-474245.00013411051</v>
      </c>
      <c r="F2402">
        <v>0</v>
      </c>
      <c r="G2402">
        <v>0</v>
      </c>
      <c r="H2402">
        <v>2399</v>
      </c>
      <c r="I2402">
        <v>7424000</v>
      </c>
      <c r="J2402">
        <v>10549000</v>
      </c>
      <c r="K2402">
        <v>2399</v>
      </c>
      <c r="L2402">
        <v>0</v>
      </c>
      <c r="M2402">
        <v>0</v>
      </c>
      <c r="N2402">
        <v>0.42696993181502302</v>
      </c>
      <c r="O2402">
        <v>0.53197200058345318</v>
      </c>
      <c r="P2402">
        <v>0</v>
      </c>
      <c r="Q2402">
        <v>0</v>
      </c>
      <c r="R2402">
        <v>1</v>
      </c>
      <c r="S2402">
        <v>1</v>
      </c>
      <c r="T2402">
        <v>12121797.65057583</v>
      </c>
      <c r="U2402">
        <v>7604010.6750095356</v>
      </c>
      <c r="V2402">
        <v>35174080.38924545</v>
      </c>
    </row>
    <row r="2403" spans="1:22" x14ac:dyDescent="0.25">
      <c r="A2403">
        <v>2400</v>
      </c>
      <c r="B2403" s="1">
        <f t="shared" si="37"/>
        <v>42214</v>
      </c>
      <c r="C2403">
        <v>3349536223.0795169</v>
      </c>
      <c r="D2403">
        <v>76370580.780561402</v>
      </c>
      <c r="E2403">
        <v>-1069502.5502387709</v>
      </c>
      <c r="F2403">
        <v>0</v>
      </c>
      <c r="G2403">
        <v>0</v>
      </c>
      <c r="H2403">
        <v>2400</v>
      </c>
      <c r="I2403">
        <v>6040000</v>
      </c>
      <c r="J2403">
        <v>9200000</v>
      </c>
      <c r="K2403">
        <v>2400</v>
      </c>
      <c r="L2403">
        <v>0</v>
      </c>
      <c r="M2403">
        <v>0</v>
      </c>
      <c r="N2403">
        <v>0.42697054663989792</v>
      </c>
      <c r="O2403">
        <v>0.53197084294029517</v>
      </c>
      <c r="P2403">
        <v>0</v>
      </c>
      <c r="Q2403">
        <v>0</v>
      </c>
      <c r="R2403">
        <v>1</v>
      </c>
      <c r="S2403">
        <v>1</v>
      </c>
      <c r="T2403">
        <v>9880083.7362421602</v>
      </c>
      <c r="U2403">
        <v>5595400.9553667018</v>
      </c>
      <c r="V2403">
        <v>28731316.256068218</v>
      </c>
    </row>
    <row r="2404" spans="1:22" x14ac:dyDescent="0.25">
      <c r="A2404">
        <v>2401</v>
      </c>
      <c r="B2404" s="1">
        <f t="shared" si="37"/>
        <v>42215</v>
      </c>
      <c r="C2404">
        <v>3241214691.6679468</v>
      </c>
      <c r="D2404">
        <v>75972999.952678815</v>
      </c>
      <c r="E2404">
        <v>-1658807.524975436</v>
      </c>
      <c r="F2404">
        <v>0</v>
      </c>
      <c r="G2404">
        <v>0</v>
      </c>
      <c r="H2404">
        <v>2401</v>
      </c>
      <c r="I2404">
        <v>5088000</v>
      </c>
      <c r="J2404">
        <v>7559000</v>
      </c>
      <c r="K2404">
        <v>2401</v>
      </c>
      <c r="L2404">
        <v>0</v>
      </c>
      <c r="M2404">
        <v>0</v>
      </c>
      <c r="N2404">
        <v>0.42697615038248438</v>
      </c>
      <c r="O2404">
        <v>0.53197367265605022</v>
      </c>
      <c r="P2404">
        <v>0</v>
      </c>
      <c r="Q2404">
        <v>0</v>
      </c>
      <c r="R2404">
        <v>1</v>
      </c>
      <c r="S2404">
        <v>1</v>
      </c>
      <c r="T2404">
        <v>8681854.6137221903</v>
      </c>
      <c r="U2404">
        <v>4616406.5737052513</v>
      </c>
      <c r="V2404">
        <v>23446425.627935819</v>
      </c>
    </row>
    <row r="2405" spans="1:22" x14ac:dyDescent="0.25">
      <c r="A2405">
        <v>2402</v>
      </c>
      <c r="B2405" s="1">
        <f t="shared" si="37"/>
        <v>42216</v>
      </c>
      <c r="C2405">
        <v>3281832373.3653412</v>
      </c>
      <c r="D2405">
        <v>75646871.112980694</v>
      </c>
      <c r="E2405">
        <v>-2242219.450096454</v>
      </c>
      <c r="F2405">
        <v>0</v>
      </c>
      <c r="G2405">
        <v>0</v>
      </c>
      <c r="H2405">
        <v>2402</v>
      </c>
      <c r="I2405">
        <v>4104000</v>
      </c>
      <c r="J2405">
        <v>6052000</v>
      </c>
      <c r="K2405">
        <v>2402</v>
      </c>
      <c r="L2405">
        <v>0</v>
      </c>
      <c r="M2405">
        <v>0</v>
      </c>
      <c r="N2405">
        <v>0.42698850094822821</v>
      </c>
      <c r="O2405">
        <v>0.53198056237043012</v>
      </c>
      <c r="P2405">
        <v>0</v>
      </c>
      <c r="Q2405">
        <v>0</v>
      </c>
      <c r="R2405">
        <v>1</v>
      </c>
      <c r="S2405">
        <v>1</v>
      </c>
      <c r="T2405">
        <v>7620764.9201952051</v>
      </c>
      <c r="U2405">
        <v>3761507.3850855208</v>
      </c>
      <c r="V2405">
        <v>19111818.737777378</v>
      </c>
    </row>
    <row r="2406" spans="1:22" x14ac:dyDescent="0.25">
      <c r="A2406">
        <v>2403</v>
      </c>
      <c r="B2406" s="1">
        <f t="shared" si="37"/>
        <v>42217</v>
      </c>
      <c r="C2406">
        <v>3268290373.8674688</v>
      </c>
      <c r="D2406">
        <v>75379383.966111496</v>
      </c>
      <c r="E2406">
        <v>-2819797.2560966648</v>
      </c>
      <c r="F2406">
        <v>0</v>
      </c>
      <c r="G2406">
        <v>0</v>
      </c>
      <c r="H2406">
        <v>2403</v>
      </c>
      <c r="I2406">
        <v>3846000</v>
      </c>
      <c r="J2406">
        <v>5278000</v>
      </c>
      <c r="K2406">
        <v>2403</v>
      </c>
      <c r="L2406">
        <v>0</v>
      </c>
      <c r="M2406">
        <v>0</v>
      </c>
      <c r="N2406">
        <v>0.42701079649524287</v>
      </c>
      <c r="O2406">
        <v>0.53199264096185295</v>
      </c>
      <c r="P2406">
        <v>0</v>
      </c>
      <c r="Q2406">
        <v>0</v>
      </c>
      <c r="R2406">
        <v>1</v>
      </c>
      <c r="S2406">
        <v>1</v>
      </c>
      <c r="T2406">
        <v>6729834.7199566849</v>
      </c>
      <c r="U2406">
        <v>3064499.5720901112</v>
      </c>
      <c r="V2406">
        <v>15563654.91245099</v>
      </c>
    </row>
    <row r="2407" spans="1:22" x14ac:dyDescent="0.25">
      <c r="A2407">
        <v>2404</v>
      </c>
      <c r="B2407" s="1">
        <f t="shared" si="37"/>
        <v>42218</v>
      </c>
      <c r="C2407">
        <v>3363067569.5634398</v>
      </c>
      <c r="D2407">
        <v>75160427.958724543</v>
      </c>
      <c r="E2407">
        <v>-3391599.2841659719</v>
      </c>
      <c r="F2407">
        <v>0</v>
      </c>
      <c r="G2407">
        <v>0</v>
      </c>
      <c r="H2407">
        <v>2404</v>
      </c>
      <c r="I2407">
        <v>4257000</v>
      </c>
      <c r="J2407">
        <v>4860000</v>
      </c>
      <c r="K2407">
        <v>2404</v>
      </c>
      <c r="L2407">
        <v>0</v>
      </c>
      <c r="M2407">
        <v>0</v>
      </c>
      <c r="N2407">
        <v>0.42703487722650191</v>
      </c>
      <c r="O2407">
        <v>0.53200888011523473</v>
      </c>
      <c r="P2407">
        <v>0</v>
      </c>
      <c r="Q2407">
        <v>0</v>
      </c>
      <c r="R2407">
        <v>1</v>
      </c>
      <c r="S2407">
        <v>1</v>
      </c>
      <c r="T2407">
        <v>5982950.9382203454</v>
      </c>
      <c r="U2407">
        <v>2500000</v>
      </c>
      <c r="V2407">
        <v>12656864.80344056</v>
      </c>
    </row>
    <row r="2408" spans="1:22" x14ac:dyDescent="0.25">
      <c r="A2408">
        <v>2405</v>
      </c>
      <c r="B2408" s="1">
        <f t="shared" si="37"/>
        <v>42219</v>
      </c>
      <c r="C2408">
        <v>3390145196.0143318</v>
      </c>
      <c r="D2408">
        <v>74981050.909661084</v>
      </c>
      <c r="E2408">
        <v>-3957683.292082394</v>
      </c>
      <c r="F2408">
        <v>0</v>
      </c>
      <c r="G2408">
        <v>0</v>
      </c>
      <c r="H2408">
        <v>2405</v>
      </c>
      <c r="I2408">
        <v>4334000</v>
      </c>
      <c r="J2408">
        <v>4723000</v>
      </c>
      <c r="K2408">
        <v>2405</v>
      </c>
      <c r="L2408">
        <v>0</v>
      </c>
      <c r="M2408">
        <v>0</v>
      </c>
      <c r="N2408">
        <v>0.4270482641116411</v>
      </c>
      <c r="O2408">
        <v>0.53202810603862827</v>
      </c>
      <c r="P2408">
        <v>0</v>
      </c>
      <c r="Q2408">
        <v>0</v>
      </c>
      <c r="R2408">
        <v>1</v>
      </c>
      <c r="S2408">
        <v>1</v>
      </c>
      <c r="T2408">
        <v>5811418.39676819</v>
      </c>
      <c r="U2408">
        <v>2500000</v>
      </c>
      <c r="V2408">
        <v>10284332.94484131</v>
      </c>
    </row>
    <row r="2409" spans="1:22" x14ac:dyDescent="0.25">
      <c r="A2409">
        <v>2406</v>
      </c>
      <c r="B2409" s="1">
        <f t="shared" si="37"/>
        <v>42220</v>
      </c>
      <c r="C2409">
        <v>3390143026.855083</v>
      </c>
      <c r="D2409">
        <v>74841291.31525059</v>
      </c>
      <c r="E2409">
        <v>-4518106.4600461815</v>
      </c>
      <c r="F2409">
        <v>0</v>
      </c>
      <c r="G2409">
        <v>0</v>
      </c>
      <c r="H2409">
        <v>2406</v>
      </c>
      <c r="I2409">
        <v>4370000</v>
      </c>
      <c r="J2409">
        <v>4541000</v>
      </c>
      <c r="K2409">
        <v>2406</v>
      </c>
      <c r="L2409">
        <v>0</v>
      </c>
      <c r="M2409">
        <v>0</v>
      </c>
      <c r="N2409">
        <v>0.42706015511180789</v>
      </c>
      <c r="O2409">
        <v>0.53204817157676876</v>
      </c>
      <c r="P2409">
        <v>0</v>
      </c>
      <c r="Q2409">
        <v>0</v>
      </c>
      <c r="R2409">
        <v>1</v>
      </c>
      <c r="S2409">
        <v>1</v>
      </c>
      <c r="T2409">
        <v>5650091.8606930114</v>
      </c>
      <c r="U2409">
        <v>2500000</v>
      </c>
      <c r="V2409">
        <v>8324068.7990288706</v>
      </c>
    </row>
    <row r="2410" spans="1:22" x14ac:dyDescent="0.25">
      <c r="A2410">
        <v>2407</v>
      </c>
      <c r="B2410" s="1">
        <f t="shared" si="37"/>
        <v>42221</v>
      </c>
      <c r="C2410">
        <v>3363061116.6926961</v>
      </c>
      <c r="D2410">
        <v>74841291.31525059</v>
      </c>
      <c r="E2410">
        <v>-5072925.3964555943</v>
      </c>
      <c r="F2410">
        <v>0</v>
      </c>
      <c r="G2410">
        <v>0</v>
      </c>
      <c r="H2410">
        <v>2407</v>
      </c>
      <c r="I2410">
        <v>4699000</v>
      </c>
      <c r="J2410">
        <v>4795000</v>
      </c>
      <c r="K2410">
        <v>2407</v>
      </c>
      <c r="L2410">
        <v>0</v>
      </c>
      <c r="M2410">
        <v>0</v>
      </c>
      <c r="N2410">
        <v>0.42707134216729609</v>
      </c>
      <c r="O2410">
        <v>0.53206925309262332</v>
      </c>
      <c r="P2410">
        <v>0</v>
      </c>
      <c r="Q2410">
        <v>0</v>
      </c>
      <c r="R2410">
        <v>1</v>
      </c>
      <c r="S2410">
        <v>1</v>
      </c>
      <c r="T2410">
        <v>5498364.0834346339</v>
      </c>
      <c r="U2410">
        <v>2500000</v>
      </c>
      <c r="V2410">
        <v>6368174.886571113</v>
      </c>
    </row>
    <row r="2411" spans="1:22" x14ac:dyDescent="0.25">
      <c r="A2411">
        <v>2408</v>
      </c>
      <c r="B2411" s="1">
        <f t="shared" si="37"/>
        <v>42222</v>
      </c>
      <c r="C2411">
        <v>3363058963.9402409</v>
      </c>
      <c r="D2411">
        <v>74841291.31525059</v>
      </c>
      <c r="E2411">
        <v>-5622196.143624926</v>
      </c>
      <c r="F2411">
        <v>0</v>
      </c>
      <c r="G2411">
        <v>0</v>
      </c>
      <c r="H2411">
        <v>2408</v>
      </c>
      <c r="I2411">
        <v>4746000</v>
      </c>
      <c r="J2411">
        <v>4991000</v>
      </c>
      <c r="K2411">
        <v>2408</v>
      </c>
      <c r="L2411">
        <v>0</v>
      </c>
      <c r="M2411">
        <v>0</v>
      </c>
      <c r="N2411">
        <v>0.42707597834326799</v>
      </c>
      <c r="O2411">
        <v>0.5320894792478712</v>
      </c>
      <c r="P2411">
        <v>0</v>
      </c>
      <c r="Q2411">
        <v>0</v>
      </c>
      <c r="R2411">
        <v>1</v>
      </c>
      <c r="S2411">
        <v>1</v>
      </c>
      <c r="T2411">
        <v>5355663.9489630181</v>
      </c>
      <c r="U2411">
        <v>2500000</v>
      </c>
      <c r="V2411">
        <v>4432635.1219651904</v>
      </c>
    </row>
    <row r="2412" spans="1:22" x14ac:dyDescent="0.25">
      <c r="A2412">
        <v>2409</v>
      </c>
      <c r="B2412" s="1">
        <f t="shared" si="37"/>
        <v>42223</v>
      </c>
      <c r="C2412">
        <v>3363056810.436955</v>
      </c>
      <c r="D2412">
        <v>74841291.31525059</v>
      </c>
      <c r="E2412">
        <v>1031575.816554665</v>
      </c>
      <c r="F2412">
        <v>0</v>
      </c>
      <c r="G2412">
        <v>0</v>
      </c>
      <c r="H2412">
        <v>2409</v>
      </c>
      <c r="I2412">
        <v>4099000</v>
      </c>
      <c r="J2412">
        <v>5030000</v>
      </c>
      <c r="K2412">
        <v>2409</v>
      </c>
      <c r="L2412">
        <v>0</v>
      </c>
      <c r="M2412">
        <v>0</v>
      </c>
      <c r="N2412">
        <v>0.42707966019796578</v>
      </c>
      <c r="O2412">
        <v>0.53210890820607393</v>
      </c>
      <c r="P2412">
        <v>0</v>
      </c>
      <c r="Q2412">
        <v>0</v>
      </c>
      <c r="R2412">
        <v>1</v>
      </c>
      <c r="S2412">
        <v>1</v>
      </c>
      <c r="T2412">
        <v>5221454.3220498106</v>
      </c>
      <c r="U2412">
        <v>2500000</v>
      </c>
      <c r="V2412">
        <v>2488308.7717363099</v>
      </c>
    </row>
    <row r="2413" spans="1:22" x14ac:dyDescent="0.25">
      <c r="A2413">
        <v>2410</v>
      </c>
      <c r="B2413" s="1">
        <f t="shared" si="37"/>
        <v>42224</v>
      </c>
      <c r="C2413">
        <v>3268275757.0322652</v>
      </c>
      <c r="D2413">
        <v>74841291.31525059</v>
      </c>
      <c r="E2413">
        <v>-94527.849657639163</v>
      </c>
      <c r="F2413">
        <v>0</v>
      </c>
      <c r="G2413">
        <v>0</v>
      </c>
      <c r="H2413">
        <v>2410</v>
      </c>
      <c r="I2413">
        <v>3590000</v>
      </c>
      <c r="J2413">
        <v>4697000</v>
      </c>
      <c r="K2413">
        <v>2410</v>
      </c>
      <c r="L2413">
        <v>0</v>
      </c>
      <c r="M2413">
        <v>0</v>
      </c>
      <c r="N2413">
        <v>0.42709607170568498</v>
      </c>
      <c r="O2413">
        <v>0.53212820113812631</v>
      </c>
      <c r="P2413">
        <v>0</v>
      </c>
      <c r="Q2413">
        <v>0</v>
      </c>
      <c r="R2413">
        <v>1</v>
      </c>
      <c r="S2413">
        <v>1</v>
      </c>
      <c r="T2413">
        <v>5111164.5255904812</v>
      </c>
      <c r="U2413">
        <v>2500000</v>
      </c>
      <c r="V2413">
        <v>563425.6845751272</v>
      </c>
    </row>
    <row r="2414" spans="1:22" x14ac:dyDescent="0.25">
      <c r="A2414">
        <v>2411</v>
      </c>
      <c r="B2414" s="1">
        <f t="shared" si="37"/>
        <v>42225</v>
      </c>
      <c r="C2414">
        <v>3403672002.4045668</v>
      </c>
      <c r="D2414">
        <v>74841291.31525059</v>
      </c>
      <c r="E2414">
        <v>-693582.57118219137</v>
      </c>
      <c r="F2414">
        <v>0</v>
      </c>
      <c r="G2414">
        <v>0</v>
      </c>
      <c r="H2414">
        <v>2411</v>
      </c>
      <c r="I2414">
        <v>4211000</v>
      </c>
      <c r="J2414">
        <v>4618000</v>
      </c>
      <c r="K2414">
        <v>2411</v>
      </c>
      <c r="L2414">
        <v>0</v>
      </c>
      <c r="M2414">
        <v>0</v>
      </c>
      <c r="N2414">
        <v>0.42712188484662639</v>
      </c>
      <c r="O2414">
        <v>0.53214925084106235</v>
      </c>
      <c r="P2414">
        <v>0</v>
      </c>
      <c r="Q2414">
        <v>0</v>
      </c>
      <c r="R2414">
        <v>1</v>
      </c>
      <c r="S2414">
        <v>1</v>
      </c>
      <c r="T2414">
        <v>4991502.3566026483</v>
      </c>
      <c r="U2414">
        <v>2500000</v>
      </c>
      <c r="V2414">
        <v>-1342208.572144689</v>
      </c>
    </row>
    <row r="2415" spans="1:22" x14ac:dyDescent="0.25">
      <c r="A2415">
        <v>2412</v>
      </c>
      <c r="B2415" s="1">
        <f t="shared" si="37"/>
        <v>42226</v>
      </c>
      <c r="C2415">
        <v>3417209644.2966709</v>
      </c>
      <c r="D2415">
        <v>74841291.31525059</v>
      </c>
      <c r="E2415">
        <v>-1286646.745625397</v>
      </c>
      <c r="F2415">
        <v>0</v>
      </c>
      <c r="G2415">
        <v>0</v>
      </c>
      <c r="H2415">
        <v>2412</v>
      </c>
      <c r="I2415">
        <v>4350000</v>
      </c>
      <c r="J2415">
        <v>4973000</v>
      </c>
      <c r="K2415">
        <v>2412</v>
      </c>
      <c r="L2415">
        <v>0</v>
      </c>
      <c r="M2415">
        <v>0</v>
      </c>
      <c r="N2415">
        <v>0.42713615211765482</v>
      </c>
      <c r="O2415">
        <v>0.53217078175783361</v>
      </c>
      <c r="P2415">
        <v>0</v>
      </c>
      <c r="Q2415">
        <v>0</v>
      </c>
      <c r="R2415">
        <v>1</v>
      </c>
      <c r="S2415">
        <v>1</v>
      </c>
      <c r="T2415">
        <v>4878959.9605148816</v>
      </c>
      <c r="U2415">
        <v>2500000</v>
      </c>
      <c r="V2415">
        <v>-3228786.4867232488</v>
      </c>
    </row>
    <row r="2416" spans="1:22" x14ac:dyDescent="0.25">
      <c r="A2416">
        <v>2413</v>
      </c>
      <c r="B2416" s="1">
        <f t="shared" si="37"/>
        <v>42227</v>
      </c>
      <c r="C2416">
        <v>3417207452.0422449</v>
      </c>
      <c r="D2416">
        <v>74841291.31525059</v>
      </c>
      <c r="E2416">
        <v>-1873780.278456731</v>
      </c>
      <c r="F2416">
        <v>0</v>
      </c>
      <c r="G2416">
        <v>0</v>
      </c>
      <c r="H2416">
        <v>2413</v>
      </c>
      <c r="I2416">
        <v>4044000</v>
      </c>
      <c r="J2416">
        <v>4869000</v>
      </c>
      <c r="K2416">
        <v>2413</v>
      </c>
      <c r="L2416">
        <v>0</v>
      </c>
      <c r="M2416">
        <v>0</v>
      </c>
      <c r="N2416">
        <v>0.42714772496349751</v>
      </c>
      <c r="O2416">
        <v>0.53219040676050255</v>
      </c>
      <c r="P2416">
        <v>0</v>
      </c>
      <c r="Q2416">
        <v>0</v>
      </c>
      <c r="R2416">
        <v>1</v>
      </c>
      <c r="S2416">
        <v>1</v>
      </c>
      <c r="T2416">
        <v>4773113.7183456989</v>
      </c>
      <c r="U2416">
        <v>2500000</v>
      </c>
      <c r="V2416">
        <v>-5096498.6225777064</v>
      </c>
    </row>
    <row r="2417" spans="1:22" x14ac:dyDescent="0.25">
      <c r="A2417">
        <v>2414</v>
      </c>
      <c r="B2417" s="1">
        <f t="shared" si="37"/>
        <v>42228</v>
      </c>
      <c r="C2417">
        <v>3877558674.3660789</v>
      </c>
      <c r="D2417">
        <v>74841291.31525059</v>
      </c>
      <c r="E2417">
        <v>-2455042.4760909858</v>
      </c>
      <c r="F2417">
        <v>0</v>
      </c>
      <c r="G2417">
        <v>0</v>
      </c>
      <c r="H2417">
        <v>2414</v>
      </c>
      <c r="I2417">
        <v>5927000</v>
      </c>
      <c r="J2417">
        <v>17205000</v>
      </c>
      <c r="K2417">
        <v>2414</v>
      </c>
      <c r="L2417">
        <v>0</v>
      </c>
      <c r="M2417">
        <v>0</v>
      </c>
      <c r="N2417">
        <v>0.42716517291914557</v>
      </c>
      <c r="O2417">
        <v>0.53221060925618691</v>
      </c>
      <c r="P2417">
        <v>0</v>
      </c>
      <c r="Q2417">
        <v>0</v>
      </c>
      <c r="R2417">
        <v>1</v>
      </c>
      <c r="S2417">
        <v>1</v>
      </c>
      <c r="T2417">
        <v>4673565.2159964126</v>
      </c>
      <c r="U2417">
        <v>2500000</v>
      </c>
      <c r="V2417">
        <v>-6945533.6374910856</v>
      </c>
    </row>
    <row r="2418" spans="1:22" x14ac:dyDescent="0.25">
      <c r="A2418">
        <v>2415</v>
      </c>
      <c r="B2418" s="1">
        <f t="shared" si="37"/>
        <v>42229</v>
      </c>
      <c r="C2418">
        <v>3742158199.3504119</v>
      </c>
      <c r="D2418">
        <v>74841291.31525059</v>
      </c>
      <c r="E2418">
        <v>108531532.9481212</v>
      </c>
      <c r="F2418">
        <v>0</v>
      </c>
      <c r="G2418">
        <v>0</v>
      </c>
      <c r="H2418">
        <v>2415</v>
      </c>
      <c r="I2418">
        <v>6675000</v>
      </c>
      <c r="J2418">
        <v>13595000</v>
      </c>
      <c r="K2418">
        <v>2415</v>
      </c>
      <c r="L2418">
        <v>0</v>
      </c>
      <c r="M2418">
        <v>0</v>
      </c>
      <c r="N2418">
        <v>0.42714337918144912</v>
      </c>
      <c r="O2418">
        <v>0.53209009104624871</v>
      </c>
      <c r="P2418">
        <v>0</v>
      </c>
      <c r="Q2418">
        <v>0</v>
      </c>
      <c r="R2418">
        <v>1</v>
      </c>
      <c r="S2418">
        <v>1</v>
      </c>
      <c r="T2418">
        <v>60007868.701014869</v>
      </c>
      <c r="U2418">
        <v>30108604.109362818</v>
      </c>
      <c r="V2418">
        <v>49924334.197331376</v>
      </c>
    </row>
    <row r="2419" spans="1:22" x14ac:dyDescent="0.25">
      <c r="A2419">
        <v>2416</v>
      </c>
      <c r="B2419" s="1">
        <f t="shared" si="37"/>
        <v>42230</v>
      </c>
      <c r="C2419">
        <v>3742155787.172308</v>
      </c>
      <c r="D2419">
        <v>77280814.028166741</v>
      </c>
      <c r="E2419">
        <v>38060171.383960098</v>
      </c>
      <c r="F2419">
        <v>0</v>
      </c>
      <c r="G2419">
        <v>0</v>
      </c>
      <c r="H2419">
        <v>2416</v>
      </c>
      <c r="I2419">
        <v>5310000</v>
      </c>
      <c r="J2419">
        <v>7997000</v>
      </c>
      <c r="K2419">
        <v>2416</v>
      </c>
      <c r="L2419">
        <v>0</v>
      </c>
      <c r="M2419">
        <v>0</v>
      </c>
      <c r="N2419">
        <v>0.42581147730725932</v>
      </c>
      <c r="O2419">
        <v>0.53029693749306905</v>
      </c>
      <c r="P2419">
        <v>0</v>
      </c>
      <c r="Q2419">
        <v>0</v>
      </c>
      <c r="R2419">
        <v>1</v>
      </c>
      <c r="S2419">
        <v>1</v>
      </c>
      <c r="T2419">
        <v>21195618.923066229</v>
      </c>
      <c r="U2419">
        <v>8161097.8666287456</v>
      </c>
      <c r="V2419">
        <v>43927131.136686862</v>
      </c>
    </row>
    <row r="2420" spans="1:22" x14ac:dyDescent="0.25">
      <c r="A2420">
        <v>2417</v>
      </c>
      <c r="B2420" s="1">
        <f t="shared" si="37"/>
        <v>42231</v>
      </c>
      <c r="C2420">
        <v>3647374921.7183218</v>
      </c>
      <c r="D2420">
        <v>76910728.625605971</v>
      </c>
      <c r="E2420">
        <v>4712201.9072901979</v>
      </c>
      <c r="F2420">
        <v>0</v>
      </c>
      <c r="G2420">
        <v>0</v>
      </c>
      <c r="H2420">
        <v>2417</v>
      </c>
      <c r="I2420">
        <v>4785000</v>
      </c>
      <c r="J2420">
        <v>6524000</v>
      </c>
      <c r="K2420">
        <v>2417</v>
      </c>
      <c r="L2420">
        <v>0</v>
      </c>
      <c r="M2420">
        <v>0</v>
      </c>
      <c r="N2420">
        <v>0.42580281344879262</v>
      </c>
      <c r="O2420">
        <v>0.53015834967567499</v>
      </c>
      <c r="P2420">
        <v>0</v>
      </c>
      <c r="Q2420">
        <v>0</v>
      </c>
      <c r="R2420">
        <v>1</v>
      </c>
      <c r="S2420">
        <v>1</v>
      </c>
      <c r="T2420">
        <v>11777326.870378271</v>
      </c>
      <c r="U2420">
        <v>7069734.1324201319</v>
      </c>
      <c r="V2420">
        <v>35861698.399577543</v>
      </c>
    </row>
    <row r="2421" spans="1:22" x14ac:dyDescent="0.25">
      <c r="A2421">
        <v>2418</v>
      </c>
      <c r="B2421" s="1">
        <f t="shared" si="37"/>
        <v>42232</v>
      </c>
      <c r="C2421">
        <v>3715071422.0114789</v>
      </c>
      <c r="D2421">
        <v>76413013.458859682</v>
      </c>
      <c r="E2421">
        <v>0</v>
      </c>
      <c r="F2421">
        <v>0</v>
      </c>
      <c r="G2421">
        <v>0</v>
      </c>
      <c r="H2421">
        <v>2418</v>
      </c>
      <c r="I2421">
        <v>4972000</v>
      </c>
      <c r="J2421">
        <v>7329000</v>
      </c>
      <c r="K2421">
        <v>2418</v>
      </c>
      <c r="L2421">
        <v>0</v>
      </c>
      <c r="M2421">
        <v>0</v>
      </c>
      <c r="N2421">
        <v>0.42580573695676399</v>
      </c>
      <c r="O2421">
        <v>0.53014740684828121</v>
      </c>
      <c r="P2421">
        <v>0</v>
      </c>
      <c r="Q2421">
        <v>0</v>
      </c>
      <c r="R2421">
        <v>1</v>
      </c>
      <c r="S2421">
        <v>1</v>
      </c>
      <c r="T2421">
        <v>9694973.5940477662</v>
      </c>
      <c r="U2421">
        <v>5755178.346609435</v>
      </c>
      <c r="V2421">
        <v>29252713.230854619</v>
      </c>
    </row>
    <row r="2422" spans="1:22" x14ac:dyDescent="0.25">
      <c r="A2422">
        <v>2419</v>
      </c>
      <c r="B2422" s="1">
        <f t="shared" si="37"/>
        <v>42233</v>
      </c>
      <c r="C2422">
        <v>3796307591.605948</v>
      </c>
      <c r="D2422">
        <v>76005175.186259627</v>
      </c>
      <c r="E2422">
        <v>10916080</v>
      </c>
      <c r="F2422">
        <v>0</v>
      </c>
      <c r="G2422">
        <v>0</v>
      </c>
      <c r="H2422">
        <v>2419</v>
      </c>
      <c r="I2422">
        <v>16278000</v>
      </c>
      <c r="J2422">
        <v>28961000</v>
      </c>
      <c r="K2422">
        <v>2419</v>
      </c>
      <c r="L2422">
        <v>0</v>
      </c>
      <c r="M2422">
        <v>0</v>
      </c>
      <c r="N2422">
        <v>0.4258181605093837</v>
      </c>
      <c r="O2422">
        <v>0.53015154449791924</v>
      </c>
      <c r="P2422">
        <v>0</v>
      </c>
      <c r="Q2422">
        <v>0</v>
      </c>
      <c r="R2422">
        <v>1</v>
      </c>
      <c r="S2422">
        <v>1</v>
      </c>
      <c r="T2422">
        <v>13975132.91295536</v>
      </c>
      <c r="U2422">
        <v>7975641.9204366272</v>
      </c>
      <c r="V2422">
        <v>30180014.861457311</v>
      </c>
    </row>
    <row r="2423" spans="1:22" x14ac:dyDescent="0.25">
      <c r="A2423">
        <v>2420</v>
      </c>
      <c r="B2423" s="1">
        <f t="shared" si="37"/>
        <v>42234</v>
      </c>
      <c r="C2423">
        <v>3701526880.2366309</v>
      </c>
      <c r="D2423">
        <v>76062398.660900488</v>
      </c>
      <c r="E2423">
        <v>46064320</v>
      </c>
      <c r="F2423">
        <v>0</v>
      </c>
      <c r="G2423">
        <v>0</v>
      </c>
      <c r="H2423">
        <v>2420</v>
      </c>
      <c r="I2423">
        <v>9270000</v>
      </c>
      <c r="J2423">
        <v>14130000</v>
      </c>
      <c r="K2423">
        <v>2420</v>
      </c>
      <c r="L2423">
        <v>0</v>
      </c>
      <c r="M2423">
        <v>0</v>
      </c>
      <c r="N2423">
        <v>0.42574329756064699</v>
      </c>
      <c r="O2423">
        <v>0.53007615783696582</v>
      </c>
      <c r="P2423">
        <v>0</v>
      </c>
      <c r="Q2423">
        <v>0</v>
      </c>
      <c r="R2423">
        <v>1</v>
      </c>
      <c r="S2423">
        <v>1</v>
      </c>
      <c r="T2423">
        <v>28886336.382090259</v>
      </c>
      <c r="U2423">
        <v>13701440.671216769</v>
      </c>
      <c r="V2423">
        <v>41972482.202019349</v>
      </c>
    </row>
    <row r="2424" spans="1:22" x14ac:dyDescent="0.25">
      <c r="A2424">
        <v>2421</v>
      </c>
      <c r="B2424" s="1">
        <f t="shared" si="37"/>
        <v>42235</v>
      </c>
      <c r="C2424">
        <v>3877541146.6595311</v>
      </c>
      <c r="D2424">
        <v>76790107.891150847</v>
      </c>
      <c r="E2424">
        <v>6600842.1957902908</v>
      </c>
      <c r="F2424">
        <v>0</v>
      </c>
      <c r="G2424">
        <v>0</v>
      </c>
      <c r="H2424">
        <v>2421</v>
      </c>
      <c r="I2424">
        <v>7393000</v>
      </c>
      <c r="J2424">
        <v>11038000</v>
      </c>
      <c r="K2424">
        <v>2421</v>
      </c>
      <c r="L2424">
        <v>0</v>
      </c>
      <c r="M2424">
        <v>0</v>
      </c>
      <c r="N2424">
        <v>0.42569738840420501</v>
      </c>
      <c r="O2424">
        <v>0.52989652078078708</v>
      </c>
      <c r="P2424">
        <v>0</v>
      </c>
      <c r="Q2424">
        <v>0</v>
      </c>
      <c r="R2424">
        <v>1</v>
      </c>
      <c r="S2424">
        <v>1</v>
      </c>
      <c r="T2424">
        <v>11683421.645766869</v>
      </c>
      <c r="U2424">
        <v>6306421.8024639543</v>
      </c>
      <c r="V2424">
        <v>34249025.730605558</v>
      </c>
    </row>
    <row r="2425" spans="1:22" x14ac:dyDescent="0.25">
      <c r="A2425">
        <v>2422</v>
      </c>
      <c r="B2425" s="1">
        <f t="shared" si="37"/>
        <v>42236</v>
      </c>
      <c r="C2425">
        <v>3647363173.7863288</v>
      </c>
      <c r="D2425">
        <v>76313495.96581167</v>
      </c>
      <c r="E2425">
        <v>14395100</v>
      </c>
      <c r="F2425">
        <v>0</v>
      </c>
      <c r="G2425">
        <v>0</v>
      </c>
      <c r="H2425">
        <v>2422</v>
      </c>
      <c r="I2425">
        <v>7084000</v>
      </c>
      <c r="J2425">
        <v>10968000</v>
      </c>
      <c r="K2425">
        <v>2422</v>
      </c>
      <c r="L2425">
        <v>0</v>
      </c>
      <c r="M2425">
        <v>0</v>
      </c>
      <c r="N2425">
        <v>0.42569527617645792</v>
      </c>
      <c r="O2425">
        <v>0.5298965917732934</v>
      </c>
      <c r="P2425">
        <v>0</v>
      </c>
      <c r="Q2425">
        <v>0</v>
      </c>
      <c r="R2425">
        <v>1</v>
      </c>
      <c r="S2425">
        <v>1</v>
      </c>
      <c r="T2425">
        <v>16726460.92168502</v>
      </c>
      <c r="U2425">
        <v>9423633.2364948504</v>
      </c>
      <c r="V2425">
        <v>35468533.697241493</v>
      </c>
    </row>
    <row r="2426" spans="1:22" x14ac:dyDescent="0.25">
      <c r="A2426">
        <v>2423</v>
      </c>
      <c r="B2426" s="1">
        <f t="shared" si="37"/>
        <v>42237</v>
      </c>
      <c r="C2426">
        <v>3647360823.5423851</v>
      </c>
      <c r="D2426">
        <v>76388751.396083862</v>
      </c>
      <c r="E2426">
        <v>5038285</v>
      </c>
      <c r="F2426">
        <v>0</v>
      </c>
      <c r="G2426">
        <v>0</v>
      </c>
      <c r="H2426">
        <v>2423</v>
      </c>
      <c r="I2426">
        <v>5568000</v>
      </c>
      <c r="J2426">
        <v>10486000</v>
      </c>
      <c r="K2426">
        <v>2423</v>
      </c>
      <c r="L2426">
        <v>0</v>
      </c>
      <c r="M2426">
        <v>0</v>
      </c>
      <c r="N2426">
        <v>0.42568349887902363</v>
      </c>
      <c r="O2426">
        <v>0.52986945969186872</v>
      </c>
      <c r="P2426">
        <v>0</v>
      </c>
      <c r="Q2426">
        <v>0</v>
      </c>
      <c r="R2426">
        <v>1</v>
      </c>
      <c r="S2426">
        <v>1</v>
      </c>
      <c r="T2426">
        <v>10777615.7493165</v>
      </c>
      <c r="U2426">
        <v>5912777.1298895311</v>
      </c>
      <c r="V2426">
        <v>29741996.828445662</v>
      </c>
    </row>
    <row r="2427" spans="1:22" x14ac:dyDescent="0.25">
      <c r="A2427">
        <v>2424</v>
      </c>
      <c r="B2427" s="1">
        <f t="shared" si="37"/>
        <v>42238</v>
      </c>
      <c r="C2427">
        <v>3674437903.4435158</v>
      </c>
      <c r="D2427">
        <v>76035368.714034125</v>
      </c>
      <c r="E2427">
        <v>22312405</v>
      </c>
      <c r="F2427">
        <v>0</v>
      </c>
      <c r="G2427">
        <v>0</v>
      </c>
      <c r="H2427">
        <v>2424</v>
      </c>
      <c r="I2427">
        <v>4860000</v>
      </c>
      <c r="J2427">
        <v>10903000</v>
      </c>
      <c r="K2427">
        <v>2424</v>
      </c>
      <c r="L2427">
        <v>0</v>
      </c>
      <c r="M2427">
        <v>0</v>
      </c>
      <c r="N2427">
        <v>0.42569236754889628</v>
      </c>
      <c r="O2427">
        <v>0.52987037248037128</v>
      </c>
      <c r="P2427">
        <v>0</v>
      </c>
      <c r="Q2427">
        <v>0</v>
      </c>
      <c r="R2427">
        <v>1</v>
      </c>
      <c r="S2427">
        <v>1</v>
      </c>
      <c r="T2427">
        <v>20989694.66843221</v>
      </c>
      <c r="U2427">
        <v>11734704.342492869</v>
      </c>
      <c r="V2427">
        <v>37671648.309577361</v>
      </c>
    </row>
    <row r="2428" spans="1:22" x14ac:dyDescent="0.25">
      <c r="A2428">
        <v>2425</v>
      </c>
      <c r="B2428" s="1">
        <f t="shared" si="37"/>
        <v>42239</v>
      </c>
      <c r="C2428">
        <v>3715054652.7401328</v>
      </c>
      <c r="D2428">
        <v>76524704.86471732</v>
      </c>
      <c r="E2428">
        <v>965306.75373624265</v>
      </c>
      <c r="F2428">
        <v>0</v>
      </c>
      <c r="G2428">
        <v>0</v>
      </c>
      <c r="H2428">
        <v>2425</v>
      </c>
      <c r="I2428">
        <v>4577000</v>
      </c>
      <c r="J2428">
        <v>6527000</v>
      </c>
      <c r="K2428">
        <v>2425</v>
      </c>
      <c r="L2428">
        <v>0</v>
      </c>
      <c r="M2428">
        <v>0</v>
      </c>
      <c r="N2428">
        <v>0.42559243417422837</v>
      </c>
      <c r="O2428">
        <v>0.52978619847780972</v>
      </c>
      <c r="P2428">
        <v>0</v>
      </c>
      <c r="Q2428">
        <v>0</v>
      </c>
      <c r="R2428">
        <v>1</v>
      </c>
      <c r="S2428">
        <v>1</v>
      </c>
      <c r="T2428">
        <v>9862602.3173668012</v>
      </c>
      <c r="U2428">
        <v>5708566.6745629013</v>
      </c>
      <c r="V2428">
        <v>30755169.835964691</v>
      </c>
    </row>
    <row r="2429" spans="1:22" x14ac:dyDescent="0.25">
      <c r="A2429">
        <v>2426</v>
      </c>
      <c r="B2429" s="1">
        <f t="shared" si="37"/>
        <v>42240</v>
      </c>
      <c r="C2429">
        <v>3877528619.382834</v>
      </c>
      <c r="D2429">
        <v>76097891.282731533</v>
      </c>
      <c r="E2429">
        <v>-126999.69045347811</v>
      </c>
      <c r="F2429">
        <v>0</v>
      </c>
      <c r="G2429">
        <v>0</v>
      </c>
      <c r="H2429">
        <v>2426</v>
      </c>
      <c r="I2429">
        <v>6168000</v>
      </c>
      <c r="J2429">
        <v>6733000</v>
      </c>
      <c r="K2429">
        <v>2426</v>
      </c>
      <c r="L2429">
        <v>0</v>
      </c>
      <c r="M2429">
        <v>0</v>
      </c>
      <c r="N2429">
        <v>0.42560693847912329</v>
      </c>
      <c r="O2429">
        <v>0.52978896862823277</v>
      </c>
      <c r="P2429">
        <v>0</v>
      </c>
      <c r="Q2429">
        <v>0</v>
      </c>
      <c r="R2429">
        <v>1</v>
      </c>
      <c r="S2429">
        <v>1</v>
      </c>
      <c r="T2429">
        <v>8915869.8113140687</v>
      </c>
      <c r="U2429">
        <v>4958384.6852380764</v>
      </c>
      <c r="V2429">
        <v>25087673.820578251</v>
      </c>
    </row>
    <row r="2430" spans="1:22" x14ac:dyDescent="0.25">
      <c r="A2430">
        <v>2427</v>
      </c>
      <c r="B2430" s="1">
        <f t="shared" si="37"/>
        <v>42241</v>
      </c>
      <c r="C2430">
        <v>3877526113.4646029</v>
      </c>
      <c r="D2430">
        <v>75748151.99207285</v>
      </c>
      <c r="E2430">
        <v>5752065.3064226704</v>
      </c>
      <c r="F2430">
        <v>0</v>
      </c>
      <c r="G2430">
        <v>0</v>
      </c>
      <c r="H2430">
        <v>2427</v>
      </c>
      <c r="I2430">
        <v>36358000</v>
      </c>
      <c r="J2430">
        <v>70906000</v>
      </c>
      <c r="K2430">
        <v>2427</v>
      </c>
      <c r="L2430">
        <v>0</v>
      </c>
      <c r="M2430">
        <v>0</v>
      </c>
      <c r="N2430">
        <v>0.42560875317586111</v>
      </c>
      <c r="O2430">
        <v>0.52979615712150463</v>
      </c>
      <c r="P2430">
        <v>0</v>
      </c>
      <c r="Q2430">
        <v>0</v>
      </c>
      <c r="R2430">
        <v>1</v>
      </c>
      <c r="S2430">
        <v>1</v>
      </c>
      <c r="T2430">
        <v>10946852.262989091</v>
      </c>
      <c r="U2430">
        <v>6282937.4860457713</v>
      </c>
      <c r="V2430">
        <v>24827527.11200029</v>
      </c>
    </row>
    <row r="2431" spans="1:22" x14ac:dyDescent="0.25">
      <c r="A2431">
        <v>2428</v>
      </c>
      <c r="B2431" s="1">
        <f t="shared" si="37"/>
        <v>42242</v>
      </c>
      <c r="C2431">
        <v>3840050366.611414</v>
      </c>
      <c r="D2431">
        <v>75732098.425369263</v>
      </c>
      <c r="E2431">
        <v>128836145</v>
      </c>
      <c r="F2431">
        <v>0</v>
      </c>
      <c r="G2431">
        <v>37473240.815352827</v>
      </c>
      <c r="H2431">
        <v>2428</v>
      </c>
      <c r="I2431">
        <v>39241000</v>
      </c>
      <c r="J2431">
        <v>51452000</v>
      </c>
      <c r="K2431">
        <v>2428</v>
      </c>
      <c r="L2431">
        <v>0</v>
      </c>
      <c r="M2431">
        <v>1367.773289760378</v>
      </c>
      <c r="N2431">
        <v>0.42452509244001663</v>
      </c>
      <c r="O2431">
        <v>0.52816286022855163</v>
      </c>
      <c r="P2431">
        <v>0</v>
      </c>
      <c r="Q2431">
        <v>0</v>
      </c>
      <c r="R2431">
        <v>1</v>
      </c>
      <c r="S2431">
        <v>1</v>
      </c>
      <c r="T2431">
        <v>81448091.058288768</v>
      </c>
      <c r="U2431">
        <v>44653251.24991788</v>
      </c>
      <c r="V2431">
        <v>98677937.096398503</v>
      </c>
    </row>
    <row r="2432" spans="1:22" x14ac:dyDescent="0.25">
      <c r="A2432">
        <v>2429</v>
      </c>
      <c r="B2432" s="1">
        <f t="shared" si="37"/>
        <v>42243</v>
      </c>
      <c r="C2432">
        <v>3832429955.945333</v>
      </c>
      <c r="D2432">
        <v>80289382.618013754</v>
      </c>
      <c r="E2432">
        <v>27783986.41761069</v>
      </c>
      <c r="F2432">
        <v>0</v>
      </c>
      <c r="G2432">
        <v>0</v>
      </c>
      <c r="H2432">
        <v>2429</v>
      </c>
      <c r="I2432">
        <v>19205000</v>
      </c>
      <c r="J2432">
        <v>25450000</v>
      </c>
      <c r="K2432">
        <v>2429</v>
      </c>
      <c r="L2432">
        <v>0</v>
      </c>
      <c r="M2432">
        <v>0</v>
      </c>
      <c r="N2432">
        <v>0.42580201044409322</v>
      </c>
      <c r="O2432">
        <v>0.52802355943236723</v>
      </c>
      <c r="P2432">
        <v>0</v>
      </c>
      <c r="Q2432">
        <v>0</v>
      </c>
      <c r="R2432">
        <v>1</v>
      </c>
      <c r="S2432">
        <v>1</v>
      </c>
      <c r="T2432">
        <v>26617540.332581211</v>
      </c>
      <c r="U2432">
        <v>14475415.88210116</v>
      </c>
      <c r="V2432">
        <v>81799655.6872309</v>
      </c>
    </row>
    <row r="2433" spans="1:22" x14ac:dyDescent="0.25">
      <c r="A2433">
        <v>2430</v>
      </c>
      <c r="B2433" s="1">
        <f t="shared" si="37"/>
        <v>42244</v>
      </c>
      <c r="C2433">
        <v>3837647536.5324321</v>
      </c>
      <c r="D2433">
        <v>79247829.496219918</v>
      </c>
      <c r="E2433">
        <v>2256731.4530851878</v>
      </c>
      <c r="F2433">
        <v>0</v>
      </c>
      <c r="G2433">
        <v>0</v>
      </c>
      <c r="H2433">
        <v>2430</v>
      </c>
      <c r="I2433">
        <v>12979000</v>
      </c>
      <c r="J2433">
        <v>17290000</v>
      </c>
      <c r="K2433">
        <v>2430</v>
      </c>
      <c r="L2433">
        <v>0</v>
      </c>
      <c r="M2433">
        <v>0</v>
      </c>
      <c r="N2433">
        <v>0.42591827996995502</v>
      </c>
      <c r="O2433">
        <v>0.52809246002834009</v>
      </c>
      <c r="P2433">
        <v>0</v>
      </c>
      <c r="Q2433">
        <v>0</v>
      </c>
      <c r="R2433">
        <v>1</v>
      </c>
      <c r="S2433">
        <v>1</v>
      </c>
      <c r="T2433">
        <v>18842704.28661548</v>
      </c>
      <c r="U2433">
        <v>13236301.493547769</v>
      </c>
      <c r="V2433">
        <v>66801724.843709961</v>
      </c>
    </row>
    <row r="2434" spans="1:22" x14ac:dyDescent="0.25">
      <c r="A2434">
        <v>2431</v>
      </c>
      <c r="B2434" s="1">
        <f t="shared" si="37"/>
        <v>42245</v>
      </c>
      <c r="C2434">
        <v>3842520264.703691</v>
      </c>
      <c r="D2434">
        <v>78322312.181285679</v>
      </c>
      <c r="E2434">
        <v>0</v>
      </c>
      <c r="F2434">
        <v>0</v>
      </c>
      <c r="G2434">
        <v>0</v>
      </c>
      <c r="H2434">
        <v>2431</v>
      </c>
      <c r="I2434">
        <v>11138000</v>
      </c>
      <c r="J2434">
        <v>14720000</v>
      </c>
      <c r="K2434">
        <v>2431</v>
      </c>
      <c r="L2434">
        <v>0</v>
      </c>
      <c r="M2434">
        <v>0</v>
      </c>
      <c r="N2434">
        <v>0.42595077647043572</v>
      </c>
      <c r="O2434">
        <v>0.52810111576138041</v>
      </c>
      <c r="P2434">
        <v>0</v>
      </c>
      <c r="Q2434">
        <v>0</v>
      </c>
      <c r="R2434">
        <v>1</v>
      </c>
      <c r="S2434">
        <v>1</v>
      </c>
      <c r="T2434">
        <v>16069247.35693239</v>
      </c>
      <c r="U2434">
        <v>10725861.073630219</v>
      </c>
      <c r="V2434">
        <v>54571188.081401892</v>
      </c>
    </row>
    <row r="2435" spans="1:22" x14ac:dyDescent="0.25">
      <c r="A2435">
        <v>2432</v>
      </c>
      <c r="B2435" s="1">
        <f t="shared" si="37"/>
        <v>42246</v>
      </c>
      <c r="C2435">
        <v>3847081999.8334308</v>
      </c>
      <c r="D2435">
        <v>77567569.832987279</v>
      </c>
      <c r="E2435">
        <v>10196325</v>
      </c>
      <c r="F2435">
        <v>0</v>
      </c>
      <c r="G2435">
        <v>0</v>
      </c>
      <c r="H2435">
        <v>2432</v>
      </c>
      <c r="I2435">
        <v>14233000</v>
      </c>
      <c r="J2435">
        <v>17323000</v>
      </c>
      <c r="K2435">
        <v>2432</v>
      </c>
      <c r="L2435">
        <v>0</v>
      </c>
      <c r="M2435">
        <v>0</v>
      </c>
      <c r="N2435">
        <v>0.42596293299802129</v>
      </c>
      <c r="O2435">
        <v>0.5281023512409817</v>
      </c>
      <c r="P2435">
        <v>0</v>
      </c>
      <c r="Q2435">
        <v>0</v>
      </c>
      <c r="R2435">
        <v>1</v>
      </c>
      <c r="S2435">
        <v>1</v>
      </c>
      <c r="T2435">
        <v>17948749.735897079</v>
      </c>
      <c r="U2435">
        <v>10817650.015478389</v>
      </c>
      <c r="V2435">
        <v>48528296.350830741</v>
      </c>
    </row>
    <row r="2436" spans="1:22" x14ac:dyDescent="0.25">
      <c r="A2436">
        <v>2433</v>
      </c>
      <c r="B2436" s="1">
        <f t="shared" ref="B2436:B2499" si="38">DATE(2009,1,1)+A2436</f>
        <v>42247</v>
      </c>
      <c r="C2436">
        <v>3851363221.946465</v>
      </c>
      <c r="D2436">
        <v>77194664.997829124</v>
      </c>
      <c r="E2436">
        <v>2159265</v>
      </c>
      <c r="F2436">
        <v>0</v>
      </c>
      <c r="G2436">
        <v>0</v>
      </c>
      <c r="H2436">
        <v>2433</v>
      </c>
      <c r="I2436">
        <v>19758000</v>
      </c>
      <c r="J2436">
        <v>43910000</v>
      </c>
      <c r="K2436">
        <v>2433</v>
      </c>
      <c r="L2436">
        <v>0</v>
      </c>
      <c r="M2436">
        <v>0</v>
      </c>
      <c r="N2436">
        <v>0.42598644095109017</v>
      </c>
      <c r="O2436">
        <v>0.52811281551585965</v>
      </c>
      <c r="P2436">
        <v>0</v>
      </c>
      <c r="Q2436">
        <v>0</v>
      </c>
      <c r="R2436">
        <v>1</v>
      </c>
      <c r="S2436">
        <v>1</v>
      </c>
      <c r="T2436">
        <v>12648653.539470481</v>
      </c>
      <c r="U2436">
        <v>7695427.9076117976</v>
      </c>
      <c r="V2436">
        <v>39640252.220036551</v>
      </c>
    </row>
    <row r="2437" spans="1:22" x14ac:dyDescent="0.25">
      <c r="A2437">
        <v>2434</v>
      </c>
      <c r="B2437" s="1">
        <f t="shared" si="38"/>
        <v>42248</v>
      </c>
      <c r="C2437">
        <v>3855391369.16541</v>
      </c>
      <c r="D2437">
        <v>76646186.756078646</v>
      </c>
      <c r="E2437">
        <v>106523740</v>
      </c>
      <c r="F2437">
        <v>0</v>
      </c>
      <c r="G2437">
        <v>0</v>
      </c>
      <c r="H2437">
        <v>2434</v>
      </c>
      <c r="I2437">
        <v>21138000</v>
      </c>
      <c r="J2437">
        <v>36661000</v>
      </c>
      <c r="K2437">
        <v>2434</v>
      </c>
      <c r="L2437">
        <v>0</v>
      </c>
      <c r="M2437">
        <v>0</v>
      </c>
      <c r="N2437">
        <v>0.42582230899933249</v>
      </c>
      <c r="O2437">
        <v>0.52769960341093369</v>
      </c>
      <c r="P2437">
        <v>0</v>
      </c>
      <c r="Q2437">
        <v>0</v>
      </c>
      <c r="R2437">
        <v>1</v>
      </c>
      <c r="S2437">
        <v>1</v>
      </c>
      <c r="T2437">
        <v>65033979.519262813</v>
      </c>
      <c r="U2437">
        <v>33012834.665886901</v>
      </c>
      <c r="V2437">
        <v>83604392.421232611</v>
      </c>
    </row>
    <row r="2438" spans="1:22" x14ac:dyDescent="0.25">
      <c r="A2438">
        <v>2435</v>
      </c>
      <c r="B2438" s="1">
        <f t="shared" si="38"/>
        <v>42249</v>
      </c>
      <c r="C2438">
        <v>3859191141.335597</v>
      </c>
      <c r="D2438">
        <v>79359199.198723793</v>
      </c>
      <c r="E2438">
        <v>53427300.701667458</v>
      </c>
      <c r="F2438">
        <v>0</v>
      </c>
      <c r="G2438">
        <v>0</v>
      </c>
      <c r="H2438">
        <v>2435</v>
      </c>
      <c r="I2438">
        <v>17924000</v>
      </c>
      <c r="J2438">
        <v>26225000</v>
      </c>
      <c r="K2438">
        <v>2435</v>
      </c>
      <c r="L2438">
        <v>0</v>
      </c>
      <c r="M2438">
        <v>0</v>
      </c>
      <c r="N2438">
        <v>0.42571633744964549</v>
      </c>
      <c r="O2438">
        <v>0.52726960309164439</v>
      </c>
      <c r="P2438">
        <v>0</v>
      </c>
      <c r="Q2438">
        <v>0</v>
      </c>
      <c r="R2438">
        <v>1</v>
      </c>
      <c r="S2438">
        <v>1</v>
      </c>
      <c r="T2438">
        <v>42707919.576228037</v>
      </c>
      <c r="U2438">
        <v>23190384.873141859</v>
      </c>
      <c r="V2438">
        <v>89582545.015667751</v>
      </c>
    </row>
    <row r="2439" spans="1:22" x14ac:dyDescent="0.25">
      <c r="A2439">
        <v>2436</v>
      </c>
      <c r="B2439" s="1">
        <f t="shared" si="38"/>
        <v>42250</v>
      </c>
      <c r="C2439">
        <v>3861313678.0615029</v>
      </c>
      <c r="D2439">
        <v>79728109.003362536</v>
      </c>
      <c r="E2439">
        <v>11274874.908040229</v>
      </c>
      <c r="F2439">
        <v>0</v>
      </c>
      <c r="G2439">
        <v>0</v>
      </c>
      <c r="H2439">
        <v>2436</v>
      </c>
      <c r="I2439">
        <v>17579000</v>
      </c>
      <c r="J2439">
        <v>27545000</v>
      </c>
      <c r="K2439">
        <v>2436</v>
      </c>
      <c r="L2439">
        <v>0</v>
      </c>
      <c r="M2439">
        <v>0</v>
      </c>
      <c r="N2439">
        <v>0.42578243894285728</v>
      </c>
      <c r="O2439">
        <v>0.52712311848884164</v>
      </c>
      <c r="P2439">
        <v>0</v>
      </c>
      <c r="Q2439">
        <v>0</v>
      </c>
      <c r="R2439">
        <v>1</v>
      </c>
      <c r="S2439">
        <v>1</v>
      </c>
      <c r="T2439">
        <v>24140233.852943309</v>
      </c>
      <c r="U2439">
        <v>15164042.693532459</v>
      </c>
      <c r="V2439">
        <v>75560502.121169358</v>
      </c>
    </row>
    <row r="2440" spans="1:22" x14ac:dyDescent="0.25">
      <c r="A2440">
        <v>2437</v>
      </c>
      <c r="B2440" s="1">
        <f t="shared" si="38"/>
        <v>42251</v>
      </c>
      <c r="C2440">
        <v>3862930169.0082211</v>
      </c>
      <c r="D2440">
        <v>78862813.408589527</v>
      </c>
      <c r="E2440">
        <v>24471670</v>
      </c>
      <c r="F2440">
        <v>0</v>
      </c>
      <c r="G2440">
        <v>0</v>
      </c>
      <c r="H2440">
        <v>2437</v>
      </c>
      <c r="I2440">
        <v>14805000</v>
      </c>
      <c r="J2440">
        <v>19953000</v>
      </c>
      <c r="K2440">
        <v>2437</v>
      </c>
      <c r="L2440">
        <v>0</v>
      </c>
      <c r="M2440">
        <v>0</v>
      </c>
      <c r="N2440">
        <v>0.42589221159874852</v>
      </c>
      <c r="O2440">
        <v>0.52720721988092101</v>
      </c>
      <c r="P2440">
        <v>0</v>
      </c>
      <c r="Q2440">
        <v>0</v>
      </c>
      <c r="R2440">
        <v>1</v>
      </c>
      <c r="S2440">
        <v>1</v>
      </c>
      <c r="T2440">
        <v>32959193.025989398</v>
      </c>
      <c r="U2440">
        <v>20711630.64553019</v>
      </c>
      <c r="V2440">
        <v>78252045.791000977</v>
      </c>
    </row>
    <row r="2441" spans="1:22" x14ac:dyDescent="0.25">
      <c r="A2441">
        <v>2438</v>
      </c>
      <c r="B2441" s="1">
        <f t="shared" si="38"/>
        <v>42252</v>
      </c>
      <c r="C2441">
        <v>3864384759.1641302</v>
      </c>
      <c r="D2441">
        <v>79028907.671612948</v>
      </c>
      <c r="E2441">
        <v>1474971.368574131</v>
      </c>
      <c r="F2441">
        <v>0</v>
      </c>
      <c r="G2441">
        <v>0</v>
      </c>
      <c r="H2441">
        <v>2438</v>
      </c>
      <c r="I2441">
        <v>11011000</v>
      </c>
      <c r="J2441">
        <v>15653000</v>
      </c>
      <c r="K2441">
        <v>2438</v>
      </c>
      <c r="L2441">
        <v>0</v>
      </c>
      <c r="M2441">
        <v>0</v>
      </c>
      <c r="N2441">
        <v>0.42586973697581321</v>
      </c>
      <c r="O2441">
        <v>0.5270915490243977</v>
      </c>
      <c r="P2441">
        <v>0</v>
      </c>
      <c r="Q2441">
        <v>0</v>
      </c>
      <c r="R2441">
        <v>1</v>
      </c>
      <c r="S2441">
        <v>1</v>
      </c>
      <c r="T2441">
        <v>18619989.576979719</v>
      </c>
      <c r="U2441">
        <v>12149852.16672192</v>
      </c>
      <c r="V2441">
        <v>63911951.590887569</v>
      </c>
    </row>
    <row r="2442" spans="1:22" x14ac:dyDescent="0.25">
      <c r="A2442">
        <v>2439</v>
      </c>
      <c r="B2442" s="1">
        <f t="shared" si="38"/>
        <v>42253</v>
      </c>
      <c r="C2442">
        <v>3865693638.7067838</v>
      </c>
      <c r="D2442">
        <v>78143985.236747429</v>
      </c>
      <c r="E2442">
        <v>2879020</v>
      </c>
      <c r="F2442">
        <v>0</v>
      </c>
      <c r="G2442">
        <v>0</v>
      </c>
      <c r="H2442">
        <v>2439</v>
      </c>
      <c r="I2442">
        <v>12643000</v>
      </c>
      <c r="J2442">
        <v>22753000</v>
      </c>
      <c r="K2442">
        <v>2439</v>
      </c>
      <c r="L2442">
        <v>0</v>
      </c>
      <c r="M2442">
        <v>0</v>
      </c>
      <c r="N2442">
        <v>0.42587811849901952</v>
      </c>
      <c r="O2442">
        <v>0.52708928515516107</v>
      </c>
      <c r="P2442">
        <v>0</v>
      </c>
      <c r="Q2442">
        <v>0</v>
      </c>
      <c r="R2442">
        <v>1</v>
      </c>
      <c r="S2442">
        <v>1</v>
      </c>
      <c r="T2442">
        <v>17207635.572858211</v>
      </c>
      <c r="U2442">
        <v>10910101.1438636</v>
      </c>
      <c r="V2442">
        <v>53398164.170264497</v>
      </c>
    </row>
    <row r="2443" spans="1:22" x14ac:dyDescent="0.25">
      <c r="A2443">
        <v>2440</v>
      </c>
      <c r="B2443" s="1">
        <f t="shared" si="38"/>
        <v>42254</v>
      </c>
      <c r="C2443">
        <v>3866871378.7861309</v>
      </c>
      <c r="D2443">
        <v>77495182.918291077</v>
      </c>
      <c r="E2443">
        <v>23032160</v>
      </c>
      <c r="F2443">
        <v>0</v>
      </c>
      <c r="G2443">
        <v>0</v>
      </c>
      <c r="H2443">
        <v>2440</v>
      </c>
      <c r="I2443">
        <v>13403000</v>
      </c>
      <c r="J2443">
        <v>17321000</v>
      </c>
      <c r="K2443">
        <v>2440</v>
      </c>
      <c r="L2443">
        <v>0</v>
      </c>
      <c r="M2443">
        <v>0</v>
      </c>
      <c r="N2443">
        <v>0.42589911414743192</v>
      </c>
      <c r="O2443">
        <v>0.5271084872575289</v>
      </c>
      <c r="P2443">
        <v>0</v>
      </c>
      <c r="Q2443">
        <v>0</v>
      </c>
      <c r="R2443">
        <v>1</v>
      </c>
      <c r="S2443">
        <v>1</v>
      </c>
      <c r="T2443">
        <v>24549424.734648611</v>
      </c>
      <c r="U2443">
        <v>13260096.963542061</v>
      </c>
      <c r="V2443">
        <v>52687055.542718343</v>
      </c>
    </row>
    <row r="2444" spans="1:22" x14ac:dyDescent="0.25">
      <c r="A2444">
        <v>2441</v>
      </c>
      <c r="B2444" s="1">
        <f t="shared" si="38"/>
        <v>42255</v>
      </c>
      <c r="C2444">
        <v>3867931093.4282622</v>
      </c>
      <c r="D2444">
        <v>77451300.641831756</v>
      </c>
      <c r="E2444">
        <v>1145984.3928013369</v>
      </c>
      <c r="F2444">
        <v>0</v>
      </c>
      <c r="G2444">
        <v>0</v>
      </c>
      <c r="H2444">
        <v>2441</v>
      </c>
      <c r="I2444">
        <v>11316000</v>
      </c>
      <c r="J2444">
        <v>14163000</v>
      </c>
      <c r="K2444">
        <v>2441</v>
      </c>
      <c r="L2444">
        <v>0</v>
      </c>
      <c r="M2444">
        <v>0</v>
      </c>
      <c r="N2444">
        <v>0.42593762341502228</v>
      </c>
      <c r="O2444">
        <v>0.5270760407741184</v>
      </c>
      <c r="P2444">
        <v>0</v>
      </c>
      <c r="Q2444">
        <v>0</v>
      </c>
      <c r="R2444">
        <v>1</v>
      </c>
      <c r="S2444">
        <v>1</v>
      </c>
      <c r="T2444">
        <v>14135606.70622866</v>
      </c>
      <c r="U2444">
        <v>8234413.0197842689</v>
      </c>
      <c r="V2444">
        <v>43033194.403032303</v>
      </c>
    </row>
    <row r="2445" spans="1:22" x14ac:dyDescent="0.25">
      <c r="A2445">
        <v>2442</v>
      </c>
      <c r="B2445" s="1">
        <f t="shared" si="38"/>
        <v>42256</v>
      </c>
      <c r="C2445">
        <v>3868884585.2486858</v>
      </c>
      <c r="D2445">
        <v>76855564.087638348</v>
      </c>
      <c r="E2445">
        <v>-38467.647271197522</v>
      </c>
      <c r="F2445">
        <v>0</v>
      </c>
      <c r="G2445">
        <v>0</v>
      </c>
      <c r="H2445">
        <v>2442</v>
      </c>
      <c r="I2445">
        <v>9313000</v>
      </c>
      <c r="J2445">
        <v>13251000</v>
      </c>
      <c r="K2445">
        <v>2442</v>
      </c>
      <c r="L2445">
        <v>0</v>
      </c>
      <c r="M2445">
        <v>0</v>
      </c>
      <c r="N2445">
        <v>0.42592876692343429</v>
      </c>
      <c r="O2445">
        <v>0.5270777522284571</v>
      </c>
      <c r="P2445">
        <v>0</v>
      </c>
      <c r="Q2445">
        <v>0</v>
      </c>
      <c r="R2445">
        <v>1</v>
      </c>
      <c r="S2445">
        <v>1</v>
      </c>
      <c r="T2445">
        <v>12529052.18982492</v>
      </c>
      <c r="U2445">
        <v>6925572.1984840333</v>
      </c>
      <c r="V2445">
        <v>35132786.290211782</v>
      </c>
    </row>
    <row r="2446" spans="1:22" x14ac:dyDescent="0.25">
      <c r="A2446">
        <v>2443</v>
      </c>
      <c r="B2446" s="1">
        <f t="shared" si="38"/>
        <v>42257</v>
      </c>
      <c r="C2446">
        <v>3869742476.5941801</v>
      </c>
      <c r="D2446">
        <v>76368032.535469532</v>
      </c>
      <c r="E2446">
        <v>1521182.0291929159</v>
      </c>
      <c r="F2446">
        <v>0</v>
      </c>
      <c r="G2446">
        <v>0</v>
      </c>
      <c r="H2446">
        <v>2443</v>
      </c>
      <c r="I2446">
        <v>9391000</v>
      </c>
      <c r="J2446">
        <v>12993000</v>
      </c>
      <c r="K2446">
        <v>2443</v>
      </c>
      <c r="L2446">
        <v>0</v>
      </c>
      <c r="M2446">
        <v>0</v>
      </c>
      <c r="N2446">
        <v>0.42591694366695582</v>
      </c>
      <c r="O2446">
        <v>0.5270778656296371</v>
      </c>
      <c r="P2446">
        <v>0</v>
      </c>
      <c r="Q2446">
        <v>0</v>
      </c>
      <c r="R2446">
        <v>1</v>
      </c>
      <c r="S2446">
        <v>1</v>
      </c>
      <c r="T2446">
        <v>10948693.56448506</v>
      </c>
      <c r="U2446">
        <v>5642915.3576738518</v>
      </c>
      <c r="V2446">
        <v>28696848.316991691</v>
      </c>
    </row>
    <row r="2447" spans="1:22" x14ac:dyDescent="0.25">
      <c r="A2447">
        <v>2444</v>
      </c>
      <c r="B2447" s="1">
        <f t="shared" si="38"/>
        <v>42258</v>
      </c>
      <c r="C2447">
        <v>3870514327.5703821</v>
      </c>
      <c r="D2447">
        <v>75970872.947643369</v>
      </c>
      <c r="E2447">
        <v>2879020</v>
      </c>
      <c r="F2447">
        <v>0</v>
      </c>
      <c r="G2447">
        <v>0</v>
      </c>
      <c r="H2447">
        <v>2444</v>
      </c>
      <c r="I2447">
        <v>8859000</v>
      </c>
      <c r="J2447">
        <v>11690000</v>
      </c>
      <c r="K2447">
        <v>2444</v>
      </c>
      <c r="L2447">
        <v>0</v>
      </c>
      <c r="M2447">
        <v>0</v>
      </c>
      <c r="N2447">
        <v>0.42588522357988501</v>
      </c>
      <c r="O2447">
        <v>0.52707474043961033</v>
      </c>
      <c r="P2447">
        <v>0</v>
      </c>
      <c r="Q2447">
        <v>0</v>
      </c>
      <c r="R2447">
        <v>1</v>
      </c>
      <c r="S2447">
        <v>1</v>
      </c>
      <c r="T2447">
        <v>10425598.59379838</v>
      </c>
      <c r="U2447">
        <v>5222431.4184156349</v>
      </c>
      <c r="V2447">
        <v>24602855.4864677</v>
      </c>
    </row>
    <row r="2448" spans="1:22" x14ac:dyDescent="0.25">
      <c r="A2448">
        <v>2445</v>
      </c>
      <c r="B2448" s="1">
        <f t="shared" si="38"/>
        <v>42259</v>
      </c>
      <c r="C2448">
        <v>3871208742.2665539</v>
      </c>
      <c r="D2448">
        <v>75718234.014219865</v>
      </c>
      <c r="E2448">
        <v>0</v>
      </c>
      <c r="F2448">
        <v>0</v>
      </c>
      <c r="G2448">
        <v>0</v>
      </c>
      <c r="H2448">
        <v>2445</v>
      </c>
      <c r="I2448">
        <v>8017000</v>
      </c>
      <c r="J2448">
        <v>10965000</v>
      </c>
      <c r="K2448">
        <v>2445</v>
      </c>
      <c r="L2448">
        <v>0</v>
      </c>
      <c r="M2448">
        <v>0</v>
      </c>
      <c r="N2448">
        <v>0.42585402382956639</v>
      </c>
      <c r="O2448">
        <v>0.52707347460049569</v>
      </c>
      <c r="P2448">
        <v>0</v>
      </c>
      <c r="Q2448">
        <v>0</v>
      </c>
      <c r="R2448">
        <v>1</v>
      </c>
      <c r="S2448">
        <v>1</v>
      </c>
      <c r="T2448">
        <v>8746168.6238985173</v>
      </c>
      <c r="U2448">
        <v>3917138.2829914121</v>
      </c>
      <c r="V2448">
        <v>20054684.49281035</v>
      </c>
    </row>
    <row r="2449" spans="1:22" x14ac:dyDescent="0.25">
      <c r="A2449">
        <v>2446</v>
      </c>
      <c r="B2449" s="1">
        <f t="shared" si="38"/>
        <v>42260</v>
      </c>
      <c r="C2449">
        <v>3871833464.3577971</v>
      </c>
      <c r="D2449">
        <v>75437567.897684872</v>
      </c>
      <c r="E2449">
        <v>119755</v>
      </c>
      <c r="F2449">
        <v>0</v>
      </c>
      <c r="G2449">
        <v>0</v>
      </c>
      <c r="H2449">
        <v>2446</v>
      </c>
      <c r="I2449">
        <v>7407000</v>
      </c>
      <c r="J2449">
        <v>10254000</v>
      </c>
      <c r="K2449">
        <v>2446</v>
      </c>
      <c r="L2449">
        <v>0</v>
      </c>
      <c r="M2449">
        <v>0</v>
      </c>
      <c r="N2449">
        <v>0.42581344779073399</v>
      </c>
      <c r="O2449">
        <v>0.52706988017100076</v>
      </c>
      <c r="P2449">
        <v>0</v>
      </c>
      <c r="Q2449">
        <v>0</v>
      </c>
      <c r="R2449">
        <v>1</v>
      </c>
      <c r="S2449">
        <v>1</v>
      </c>
      <c r="T2449">
        <v>8004151.0898780618</v>
      </c>
      <c r="U2449">
        <v>3426743.5957689928</v>
      </c>
      <c r="V2449">
        <v>16760481.914332449</v>
      </c>
    </row>
    <row r="2450" spans="1:22" x14ac:dyDescent="0.25">
      <c r="A2450">
        <v>2447</v>
      </c>
      <c r="B2450" s="1">
        <f t="shared" si="38"/>
        <v>42261</v>
      </c>
      <c r="C2450">
        <v>3872395463.1469908</v>
      </c>
      <c r="D2450">
        <v>75234283.754219204</v>
      </c>
      <c r="E2450">
        <v>-541320.04997323267</v>
      </c>
      <c r="F2450">
        <v>0</v>
      </c>
      <c r="G2450">
        <v>0</v>
      </c>
      <c r="H2450">
        <v>2447</v>
      </c>
      <c r="I2450">
        <v>6726000</v>
      </c>
      <c r="J2450">
        <v>9220000</v>
      </c>
      <c r="K2450">
        <v>2447</v>
      </c>
      <c r="L2450">
        <v>0</v>
      </c>
      <c r="M2450">
        <v>0</v>
      </c>
      <c r="N2450">
        <v>0.42577591200853337</v>
      </c>
      <c r="O2450">
        <v>0.52706698436468313</v>
      </c>
      <c r="P2450">
        <v>0</v>
      </c>
      <c r="Q2450">
        <v>0</v>
      </c>
      <c r="R2450">
        <v>1</v>
      </c>
      <c r="S2450">
        <v>1</v>
      </c>
      <c r="T2450">
        <v>7021479.9137827531</v>
      </c>
      <c r="U2450">
        <v>2678874.1461893581</v>
      </c>
      <c r="V2450">
        <v>13661972.679380789</v>
      </c>
    </row>
    <row r="2451" spans="1:22" x14ac:dyDescent="0.25">
      <c r="A2451">
        <v>2448</v>
      </c>
      <c r="B2451" s="1">
        <f t="shared" si="38"/>
        <v>42262</v>
      </c>
      <c r="C2451">
        <v>3872901011.002492</v>
      </c>
      <c r="D2451">
        <v>75043075.781776115</v>
      </c>
      <c r="E2451">
        <v>-1135906.849594495</v>
      </c>
      <c r="F2451">
        <v>0</v>
      </c>
      <c r="G2451">
        <v>0</v>
      </c>
      <c r="H2451">
        <v>2448</v>
      </c>
      <c r="I2451">
        <v>6276000</v>
      </c>
      <c r="J2451">
        <v>8775000</v>
      </c>
      <c r="K2451">
        <v>2448</v>
      </c>
      <c r="L2451">
        <v>0</v>
      </c>
      <c r="M2451">
        <v>0</v>
      </c>
      <c r="N2451">
        <v>0.4257390878390187</v>
      </c>
      <c r="O2451">
        <v>0.52706616624072344</v>
      </c>
      <c r="P2451">
        <v>0</v>
      </c>
      <c r="Q2451">
        <v>0</v>
      </c>
      <c r="R2451">
        <v>1</v>
      </c>
      <c r="S2451">
        <v>1</v>
      </c>
      <c r="T2451">
        <v>6619924.6700908886</v>
      </c>
      <c r="U2451">
        <v>2500000</v>
      </c>
      <c r="V2451">
        <v>11141244.359336389</v>
      </c>
    </row>
    <row r="2452" spans="1:22" x14ac:dyDescent="0.25">
      <c r="A2452">
        <v>2449</v>
      </c>
      <c r="B2452" s="1">
        <f t="shared" si="38"/>
        <v>42263</v>
      </c>
      <c r="C2452">
        <v>3873355753.0520048</v>
      </c>
      <c r="D2452">
        <v>74887522.477071151</v>
      </c>
      <c r="E2452">
        <v>-1724547.781352445</v>
      </c>
      <c r="F2452">
        <v>0</v>
      </c>
      <c r="G2452">
        <v>0</v>
      </c>
      <c r="H2452">
        <v>2449</v>
      </c>
      <c r="I2452">
        <v>6242000</v>
      </c>
      <c r="J2452">
        <v>10241000</v>
      </c>
      <c r="K2452">
        <v>2449</v>
      </c>
      <c r="L2452">
        <v>0</v>
      </c>
      <c r="M2452">
        <v>0</v>
      </c>
      <c r="N2452">
        <v>0.4257094190277485</v>
      </c>
      <c r="O2452">
        <v>0.5270665749822534</v>
      </c>
      <c r="P2452">
        <v>0</v>
      </c>
      <c r="Q2452">
        <v>0</v>
      </c>
      <c r="R2452">
        <v>1</v>
      </c>
      <c r="S2452">
        <v>1</v>
      </c>
      <c r="T2452">
        <v>6410492.8631266169</v>
      </c>
      <c r="U2452">
        <v>2500000</v>
      </c>
      <c r="V2452">
        <v>9088659.9525137544</v>
      </c>
    </row>
    <row r="2453" spans="1:22" x14ac:dyDescent="0.25">
      <c r="A2453">
        <v>2450</v>
      </c>
      <c r="B2453" s="1">
        <f t="shared" si="38"/>
        <v>42264</v>
      </c>
      <c r="C2453">
        <v>3873764769.9070268</v>
      </c>
      <c r="D2453">
        <v>74841291.31525059</v>
      </c>
      <c r="E2453">
        <v>18565592.696075611</v>
      </c>
      <c r="F2453">
        <v>0</v>
      </c>
      <c r="G2453">
        <v>0</v>
      </c>
      <c r="H2453">
        <v>2450</v>
      </c>
      <c r="I2453">
        <v>8547000</v>
      </c>
      <c r="J2453">
        <v>10954000</v>
      </c>
      <c r="K2453">
        <v>2450</v>
      </c>
      <c r="L2453">
        <v>0</v>
      </c>
      <c r="M2453">
        <v>0</v>
      </c>
      <c r="N2453">
        <v>0.42568054441196018</v>
      </c>
      <c r="O2453">
        <v>0.5270557463166905</v>
      </c>
      <c r="P2453">
        <v>0</v>
      </c>
      <c r="Q2453">
        <v>0</v>
      </c>
      <c r="R2453">
        <v>1</v>
      </c>
      <c r="S2453">
        <v>1</v>
      </c>
      <c r="T2453">
        <v>15428724.07069933</v>
      </c>
      <c r="U2453">
        <v>7453742.9306508852</v>
      </c>
      <c r="V2453">
        <v>18610329.549709111</v>
      </c>
    </row>
    <row r="2454" spans="1:22" x14ac:dyDescent="0.25">
      <c r="A2454">
        <v>2451</v>
      </c>
      <c r="B2454" s="1">
        <f t="shared" si="38"/>
        <v>42265</v>
      </c>
      <c r="C2454">
        <v>3874132634.11482</v>
      </c>
      <c r="D2454">
        <v>75348437.235415637</v>
      </c>
      <c r="E2454">
        <v>7269774.969876077</v>
      </c>
      <c r="F2454">
        <v>0</v>
      </c>
      <c r="G2454">
        <v>0</v>
      </c>
      <c r="H2454">
        <v>2451</v>
      </c>
      <c r="I2454">
        <v>8657000</v>
      </c>
      <c r="J2454">
        <v>12582000</v>
      </c>
      <c r="K2454">
        <v>2451</v>
      </c>
      <c r="L2454">
        <v>0</v>
      </c>
      <c r="M2454">
        <v>0</v>
      </c>
      <c r="N2454">
        <v>0.42567789979893272</v>
      </c>
      <c r="O2454">
        <v>0.52703966887706555</v>
      </c>
      <c r="P2454">
        <v>0</v>
      </c>
      <c r="Q2454">
        <v>0</v>
      </c>
      <c r="R2454">
        <v>1</v>
      </c>
      <c r="S2454">
        <v>1</v>
      </c>
      <c r="T2454">
        <v>8018816.5515256207</v>
      </c>
      <c r="U2454">
        <v>2900154.0883491938</v>
      </c>
      <c r="V2454">
        <v>15571385.26723836</v>
      </c>
    </row>
    <row r="2455" spans="1:22" x14ac:dyDescent="0.25">
      <c r="A2455">
        <v>2452</v>
      </c>
      <c r="B2455" s="1">
        <f t="shared" si="38"/>
        <v>42266</v>
      </c>
      <c r="C2455">
        <v>3874463460.965137</v>
      </c>
      <c r="D2455">
        <v>75160904.996342674</v>
      </c>
      <c r="E2455">
        <v>0</v>
      </c>
      <c r="F2455">
        <v>0</v>
      </c>
      <c r="G2455">
        <v>0</v>
      </c>
      <c r="H2455">
        <v>2452</v>
      </c>
      <c r="I2455">
        <v>6692000</v>
      </c>
      <c r="J2455">
        <v>9244000</v>
      </c>
      <c r="K2455">
        <v>2452</v>
      </c>
      <c r="L2455">
        <v>0</v>
      </c>
      <c r="M2455">
        <v>0</v>
      </c>
      <c r="N2455">
        <v>0.42559825114614952</v>
      </c>
      <c r="O2455">
        <v>0.52702254372085311</v>
      </c>
      <c r="P2455">
        <v>0</v>
      </c>
      <c r="Q2455">
        <v>0</v>
      </c>
      <c r="R2455">
        <v>1</v>
      </c>
      <c r="S2455">
        <v>1</v>
      </c>
      <c r="T2455">
        <v>6448148.5970816649</v>
      </c>
      <c r="U2455">
        <v>2712097.2676832508</v>
      </c>
      <c r="V2455">
        <v>13089435.565675929</v>
      </c>
    </row>
    <row r="2456" spans="1:22" x14ac:dyDescent="0.25">
      <c r="A2456">
        <v>2453</v>
      </c>
      <c r="B2456" s="1">
        <f t="shared" si="38"/>
        <v>42267</v>
      </c>
      <c r="C2456">
        <v>3874760954.2162528</v>
      </c>
      <c r="D2456">
        <v>75007744.707262903</v>
      </c>
      <c r="E2456">
        <v>-600000</v>
      </c>
      <c r="F2456">
        <v>0</v>
      </c>
      <c r="G2456">
        <v>0</v>
      </c>
      <c r="H2456">
        <v>2453</v>
      </c>
      <c r="I2456">
        <v>6061000</v>
      </c>
      <c r="J2456">
        <v>8193000</v>
      </c>
      <c r="K2456">
        <v>2453</v>
      </c>
      <c r="L2456">
        <v>0</v>
      </c>
      <c r="M2456">
        <v>0</v>
      </c>
      <c r="N2456">
        <v>0.42556286576349761</v>
      </c>
      <c r="O2456">
        <v>0.52701920442338179</v>
      </c>
      <c r="P2456">
        <v>0</v>
      </c>
      <c r="Q2456">
        <v>0</v>
      </c>
      <c r="R2456">
        <v>1</v>
      </c>
      <c r="S2456">
        <v>1</v>
      </c>
      <c r="T2456">
        <v>6049459.5815040888</v>
      </c>
      <c r="U2456">
        <v>2500000</v>
      </c>
      <c r="V2456">
        <v>10661646.00101101</v>
      </c>
    </row>
    <row r="2457" spans="1:22" x14ac:dyDescent="0.25">
      <c r="A2457">
        <v>2454</v>
      </c>
      <c r="B2457" s="1">
        <f t="shared" si="38"/>
        <v>42268</v>
      </c>
      <c r="C2457">
        <v>3875028447.248363</v>
      </c>
      <c r="D2457">
        <v>74857926.622184545</v>
      </c>
      <c r="E2457">
        <v>-1194000.00013411</v>
      </c>
      <c r="F2457">
        <v>0</v>
      </c>
      <c r="G2457">
        <v>0</v>
      </c>
      <c r="H2457">
        <v>2454</v>
      </c>
      <c r="I2457">
        <v>5804000</v>
      </c>
      <c r="J2457">
        <v>7784000</v>
      </c>
      <c r="K2457">
        <v>2454</v>
      </c>
      <c r="L2457">
        <v>0</v>
      </c>
      <c r="M2457">
        <v>0</v>
      </c>
      <c r="N2457">
        <v>0.42553817831374607</v>
      </c>
      <c r="O2457">
        <v>0.52702128849366425</v>
      </c>
      <c r="P2457">
        <v>0</v>
      </c>
      <c r="Q2457">
        <v>0</v>
      </c>
      <c r="R2457">
        <v>1</v>
      </c>
      <c r="S2457">
        <v>1</v>
      </c>
      <c r="T2457">
        <v>5873969.8458937705</v>
      </c>
      <c r="U2457">
        <v>2500000</v>
      </c>
      <c r="V2457">
        <v>8674964.2274760585</v>
      </c>
    </row>
    <row r="2458" spans="1:22" x14ac:dyDescent="0.25">
      <c r="A2458">
        <v>2455</v>
      </c>
      <c r="B2458" s="1">
        <f t="shared" si="38"/>
        <v>42269</v>
      </c>
      <c r="C2458">
        <v>3875268940.1016111</v>
      </c>
      <c r="D2458">
        <v>74841291.31525059</v>
      </c>
      <c r="E2458">
        <v>-1782060.0003996489</v>
      </c>
      <c r="F2458">
        <v>0</v>
      </c>
      <c r="G2458">
        <v>0</v>
      </c>
      <c r="H2458">
        <v>2455</v>
      </c>
      <c r="I2458">
        <v>5492000</v>
      </c>
      <c r="J2458">
        <v>7474000</v>
      </c>
      <c r="K2458">
        <v>2455</v>
      </c>
      <c r="L2458">
        <v>0</v>
      </c>
      <c r="M2458">
        <v>0</v>
      </c>
      <c r="N2458">
        <v>0.42551931859861969</v>
      </c>
      <c r="O2458">
        <v>0.52702546238694903</v>
      </c>
      <c r="P2458">
        <v>0</v>
      </c>
      <c r="Q2458">
        <v>0</v>
      </c>
      <c r="R2458">
        <v>1</v>
      </c>
      <c r="S2458">
        <v>1</v>
      </c>
      <c r="T2458">
        <v>5708921.5645409375</v>
      </c>
      <c r="U2458">
        <v>2500000</v>
      </c>
      <c r="V2458">
        <v>6741107.6212356044</v>
      </c>
    </row>
    <row r="2459" spans="1:22" x14ac:dyDescent="0.25">
      <c r="A2459">
        <v>2456</v>
      </c>
      <c r="B2459" s="1">
        <f t="shared" si="38"/>
        <v>42270</v>
      </c>
      <c r="C2459">
        <v>3875485132.810308</v>
      </c>
      <c r="D2459">
        <v>74841291.31525059</v>
      </c>
      <c r="E2459">
        <v>-2364239.4007939738</v>
      </c>
      <c r="F2459">
        <v>0</v>
      </c>
      <c r="G2459">
        <v>0</v>
      </c>
      <c r="H2459">
        <v>2456</v>
      </c>
      <c r="I2459">
        <v>5319000</v>
      </c>
      <c r="J2459">
        <v>7757000</v>
      </c>
      <c r="K2459">
        <v>2456</v>
      </c>
      <c r="L2459">
        <v>0</v>
      </c>
      <c r="M2459">
        <v>0</v>
      </c>
      <c r="N2459">
        <v>0.42550735118321309</v>
      </c>
      <c r="O2459">
        <v>0.52703115452067095</v>
      </c>
      <c r="P2459">
        <v>0</v>
      </c>
      <c r="Q2459">
        <v>0</v>
      </c>
      <c r="R2459">
        <v>1</v>
      </c>
      <c r="S2459">
        <v>1</v>
      </c>
      <c r="T2459">
        <v>5553693.481925251</v>
      </c>
      <c r="U2459">
        <v>2500000</v>
      </c>
      <c r="V2459">
        <v>4806220.4401647933</v>
      </c>
    </row>
    <row r="2460" spans="1:22" x14ac:dyDescent="0.25">
      <c r="A2460">
        <v>2457</v>
      </c>
      <c r="B2460" s="1">
        <f t="shared" si="38"/>
        <v>42271</v>
      </c>
      <c r="C2460">
        <v>3875679455.4036899</v>
      </c>
      <c r="D2460">
        <v>74841291.31525059</v>
      </c>
      <c r="E2460">
        <v>20811317.992685519</v>
      </c>
      <c r="F2460">
        <v>0</v>
      </c>
      <c r="G2460">
        <v>0</v>
      </c>
      <c r="H2460">
        <v>2457</v>
      </c>
      <c r="I2460">
        <v>7016000</v>
      </c>
      <c r="J2460">
        <v>14937000</v>
      </c>
      <c r="K2460">
        <v>2457</v>
      </c>
      <c r="L2460">
        <v>0</v>
      </c>
      <c r="M2460">
        <v>0</v>
      </c>
      <c r="N2460">
        <v>0.42549911931506751</v>
      </c>
      <c r="O2460">
        <v>0.52703442101476816</v>
      </c>
      <c r="P2460">
        <v>0</v>
      </c>
      <c r="Q2460">
        <v>0</v>
      </c>
      <c r="R2460">
        <v>1</v>
      </c>
      <c r="S2460">
        <v>1</v>
      </c>
      <c r="T2460">
        <v>15099963.248632889</v>
      </c>
      <c r="U2460">
        <v>7342752.5647933576</v>
      </c>
      <c r="V2460">
        <v>15098540.05437259</v>
      </c>
    </row>
    <row r="2461" spans="1:22" x14ac:dyDescent="0.25">
      <c r="A2461">
        <v>2458</v>
      </c>
      <c r="B2461" s="1">
        <f t="shared" si="38"/>
        <v>42272</v>
      </c>
      <c r="C2461">
        <v>3875854094.906589</v>
      </c>
      <c r="D2461">
        <v>75131725.875812173</v>
      </c>
      <c r="E2461">
        <v>21490166.099460911</v>
      </c>
      <c r="F2461">
        <v>0</v>
      </c>
      <c r="G2461">
        <v>0</v>
      </c>
      <c r="H2461">
        <v>2458</v>
      </c>
      <c r="I2461">
        <v>5282000</v>
      </c>
      <c r="J2461">
        <v>8782000</v>
      </c>
      <c r="K2461">
        <v>2458</v>
      </c>
      <c r="L2461">
        <v>0</v>
      </c>
      <c r="M2461">
        <v>0</v>
      </c>
      <c r="N2461">
        <v>0.42550058155103387</v>
      </c>
      <c r="O2461">
        <v>0.52703761247845116</v>
      </c>
      <c r="P2461">
        <v>0</v>
      </c>
      <c r="Q2461">
        <v>0</v>
      </c>
      <c r="R2461">
        <v>1</v>
      </c>
      <c r="S2461">
        <v>1</v>
      </c>
      <c r="T2461">
        <v>17402521.45726366</v>
      </c>
      <c r="U2461">
        <v>9283390.7112918012</v>
      </c>
      <c r="V2461">
        <v>26104602.304152209</v>
      </c>
    </row>
    <row r="2462" spans="1:22" x14ac:dyDescent="0.25">
      <c r="A2462">
        <v>2459</v>
      </c>
      <c r="B2462" s="1">
        <f t="shared" si="38"/>
        <v>42273</v>
      </c>
      <c r="C2462">
        <v>3876011019.6400242</v>
      </c>
      <c r="D2462">
        <v>75810906.309946239</v>
      </c>
      <c r="E2462">
        <v>781595.28109336644</v>
      </c>
      <c r="F2462">
        <v>0</v>
      </c>
      <c r="G2462">
        <v>0</v>
      </c>
      <c r="H2462">
        <v>2459</v>
      </c>
      <c r="I2462">
        <v>5003000</v>
      </c>
      <c r="J2462">
        <v>7450000</v>
      </c>
      <c r="K2462">
        <v>2459</v>
      </c>
      <c r="L2462">
        <v>0</v>
      </c>
      <c r="M2462">
        <v>0</v>
      </c>
      <c r="N2462">
        <v>0.42547316704607308</v>
      </c>
      <c r="O2462">
        <v>0.52698036871302456</v>
      </c>
      <c r="P2462">
        <v>0</v>
      </c>
      <c r="Q2462">
        <v>0</v>
      </c>
      <c r="R2462">
        <v>1</v>
      </c>
      <c r="S2462">
        <v>1</v>
      </c>
      <c r="T2462">
        <v>7136383.1758021004</v>
      </c>
      <c r="U2462">
        <v>3860830.2055606521</v>
      </c>
      <c r="V2462">
        <v>21315795.8532709</v>
      </c>
    </row>
    <row r="2463" spans="1:22" x14ac:dyDescent="0.25">
      <c r="A2463">
        <v>2460</v>
      </c>
      <c r="B2463" s="1">
        <f t="shared" si="38"/>
        <v>42274</v>
      </c>
      <c r="C2463">
        <v>3876152001.0917182</v>
      </c>
      <c r="D2463">
        <v>75515390.659527421</v>
      </c>
      <c r="E2463">
        <v>-217018.31208955031</v>
      </c>
      <c r="F2463">
        <v>0</v>
      </c>
      <c r="G2463">
        <v>0</v>
      </c>
      <c r="H2463">
        <v>2460</v>
      </c>
      <c r="I2463">
        <v>4477000</v>
      </c>
      <c r="J2463">
        <v>6867000</v>
      </c>
      <c r="K2463">
        <v>2460</v>
      </c>
      <c r="L2463">
        <v>0</v>
      </c>
      <c r="M2463">
        <v>0</v>
      </c>
      <c r="N2463">
        <v>0.42548357775383272</v>
      </c>
      <c r="O2463">
        <v>0.52698864386289612</v>
      </c>
      <c r="P2463">
        <v>0</v>
      </c>
      <c r="Q2463">
        <v>0</v>
      </c>
      <c r="R2463">
        <v>1</v>
      </c>
      <c r="S2463">
        <v>1</v>
      </c>
      <c r="T2463">
        <v>6571469.6784830447</v>
      </c>
      <c r="U2463">
        <v>3443036.1782504339</v>
      </c>
      <c r="V2463">
        <v>17390904.63120231</v>
      </c>
    </row>
    <row r="2464" spans="1:22" x14ac:dyDescent="0.25">
      <c r="A2464">
        <v>2461</v>
      </c>
      <c r="B2464" s="1">
        <f t="shared" si="38"/>
        <v>42275</v>
      </c>
      <c r="C2464">
        <v>3876278633.5995412</v>
      </c>
      <c r="D2464">
        <v>75273186.930015817</v>
      </c>
      <c r="E2464">
        <v>-814848.12901716214</v>
      </c>
      <c r="F2464">
        <v>0</v>
      </c>
      <c r="G2464">
        <v>0</v>
      </c>
      <c r="H2464">
        <v>2461</v>
      </c>
      <c r="I2464">
        <v>4340000</v>
      </c>
      <c r="J2464">
        <v>6468000</v>
      </c>
      <c r="K2464">
        <v>2461</v>
      </c>
      <c r="L2464">
        <v>0</v>
      </c>
      <c r="M2464">
        <v>0</v>
      </c>
      <c r="N2464">
        <v>0.42549950296275629</v>
      </c>
      <c r="O2464">
        <v>0.52699916918338108</v>
      </c>
      <c r="P2464">
        <v>0</v>
      </c>
      <c r="Q2464">
        <v>0</v>
      </c>
      <c r="R2464">
        <v>1</v>
      </c>
      <c r="S2464">
        <v>1</v>
      </c>
      <c r="T2464">
        <v>5766840.071782371</v>
      </c>
      <c r="U2464">
        <v>2788845.6991942292</v>
      </c>
      <c r="V2464">
        <v>14175920.97473467</v>
      </c>
    </row>
    <row r="2465" spans="1:22" x14ac:dyDescent="0.25">
      <c r="A2465">
        <v>2462</v>
      </c>
      <c r="B2465" s="1">
        <f t="shared" si="38"/>
        <v>42276</v>
      </c>
      <c r="C2465">
        <v>3876392352.066608</v>
      </c>
      <c r="D2465">
        <v>75074791.359831095</v>
      </c>
      <c r="E2465">
        <v>-1406699.647909123</v>
      </c>
      <c r="F2465">
        <v>0</v>
      </c>
      <c r="G2465">
        <v>0</v>
      </c>
      <c r="H2465">
        <v>2462</v>
      </c>
      <c r="I2465">
        <v>4211000</v>
      </c>
      <c r="J2465">
        <v>6304000</v>
      </c>
      <c r="K2465">
        <v>2462</v>
      </c>
      <c r="L2465">
        <v>0</v>
      </c>
      <c r="M2465">
        <v>0</v>
      </c>
      <c r="N2465">
        <v>0.42551361315719788</v>
      </c>
      <c r="O2465">
        <v>0.52701104678375332</v>
      </c>
      <c r="P2465">
        <v>0</v>
      </c>
      <c r="Q2465">
        <v>0</v>
      </c>
      <c r="R2465">
        <v>1</v>
      </c>
      <c r="S2465">
        <v>1</v>
      </c>
      <c r="T2465">
        <v>5336506.2144369781</v>
      </c>
      <c r="U2465">
        <v>2500000</v>
      </c>
      <c r="V2465">
        <v>11540386.939417981</v>
      </c>
    </row>
    <row r="2466" spans="1:22" x14ac:dyDescent="0.25">
      <c r="A2466">
        <v>2463</v>
      </c>
      <c r="B2466" s="1">
        <f t="shared" si="38"/>
        <v>42277</v>
      </c>
      <c r="C2466">
        <v>3876494447.90485</v>
      </c>
      <c r="D2466">
        <v>74912153.432690784</v>
      </c>
      <c r="E2466">
        <v>-1992632.6517444539</v>
      </c>
      <c r="F2466">
        <v>0</v>
      </c>
      <c r="G2466">
        <v>0</v>
      </c>
      <c r="H2466">
        <v>2463</v>
      </c>
      <c r="I2466">
        <v>4152000</v>
      </c>
      <c r="J2466">
        <v>6441000</v>
      </c>
      <c r="K2466">
        <v>2463</v>
      </c>
      <c r="L2466">
        <v>0</v>
      </c>
      <c r="M2466">
        <v>0</v>
      </c>
      <c r="N2466">
        <v>0.42552784254768661</v>
      </c>
      <c r="O2466">
        <v>0.52702328571341805</v>
      </c>
      <c r="P2466">
        <v>0</v>
      </c>
      <c r="Q2466">
        <v>0</v>
      </c>
      <c r="R2466">
        <v>1</v>
      </c>
      <c r="S2466">
        <v>1</v>
      </c>
      <c r="T2466">
        <v>5203436.4525308907</v>
      </c>
      <c r="U2466">
        <v>2500000</v>
      </c>
      <c r="V2466">
        <v>9396404.0932250358</v>
      </c>
    </row>
    <row r="2467" spans="1:22" x14ac:dyDescent="0.25">
      <c r="A2467">
        <v>2464</v>
      </c>
      <c r="B2467" s="1">
        <f t="shared" si="38"/>
        <v>42278</v>
      </c>
      <c r="C2467">
        <v>3876586083.3842168</v>
      </c>
      <c r="D2467">
        <v>74841291.31525059</v>
      </c>
      <c r="E2467">
        <v>2465578.6743276031</v>
      </c>
      <c r="F2467">
        <v>0</v>
      </c>
      <c r="G2467">
        <v>0</v>
      </c>
      <c r="H2467">
        <v>2464</v>
      </c>
      <c r="I2467">
        <v>16665000</v>
      </c>
      <c r="J2467">
        <v>35582000</v>
      </c>
      <c r="K2467">
        <v>2464</v>
      </c>
      <c r="L2467">
        <v>0</v>
      </c>
      <c r="M2467">
        <v>0</v>
      </c>
      <c r="N2467">
        <v>0.42554319605265289</v>
      </c>
      <c r="O2467">
        <v>0.52703442050946547</v>
      </c>
      <c r="P2467">
        <v>0</v>
      </c>
      <c r="Q2467">
        <v>0</v>
      </c>
      <c r="R2467">
        <v>1</v>
      </c>
      <c r="S2467">
        <v>1</v>
      </c>
      <c r="T2467">
        <v>5811672.5009067971</v>
      </c>
      <c r="U2467">
        <v>3187768.7329788329</v>
      </c>
      <c r="V2467">
        <v>10642220.57321905</v>
      </c>
    </row>
    <row r="2468" spans="1:22" x14ac:dyDescent="0.25">
      <c r="A2468">
        <v>2465</v>
      </c>
      <c r="B2468" s="1">
        <f t="shared" si="38"/>
        <v>42279</v>
      </c>
      <c r="C2468">
        <v>3776002211.2751508</v>
      </c>
      <c r="D2468">
        <v>74856727.885508195</v>
      </c>
      <c r="E2468">
        <v>156906590</v>
      </c>
      <c r="F2468">
        <v>0</v>
      </c>
      <c r="G2468">
        <v>100666093.27180851</v>
      </c>
      <c r="H2468">
        <v>2465</v>
      </c>
      <c r="I2468">
        <v>20686000</v>
      </c>
      <c r="J2468">
        <v>35674000</v>
      </c>
      <c r="K2468">
        <v>2465</v>
      </c>
      <c r="L2468">
        <v>0</v>
      </c>
      <c r="M2468">
        <v>3674.3124044210108</v>
      </c>
      <c r="N2468">
        <v>0.42520576956827372</v>
      </c>
      <c r="O2468">
        <v>0.52651781342319381</v>
      </c>
      <c r="P2468">
        <v>0</v>
      </c>
      <c r="Q2468">
        <v>0</v>
      </c>
      <c r="R2468">
        <v>1</v>
      </c>
      <c r="S2468">
        <v>1</v>
      </c>
      <c r="T2468">
        <v>78832811.274959862</v>
      </c>
      <c r="U2468">
        <v>35847661.313273206</v>
      </c>
      <c r="V2468">
        <v>74484100.821875528</v>
      </c>
    </row>
    <row r="2469" spans="1:22" x14ac:dyDescent="0.25">
      <c r="A2469">
        <v>2466</v>
      </c>
      <c r="B2469" s="1">
        <f t="shared" si="38"/>
        <v>42280</v>
      </c>
      <c r="C2469">
        <v>3812701521.4633479</v>
      </c>
      <c r="D2469">
        <v>78796389.043074831</v>
      </c>
      <c r="E2469">
        <v>33734805.790991098</v>
      </c>
      <c r="F2469">
        <v>0</v>
      </c>
      <c r="G2469">
        <v>0</v>
      </c>
      <c r="H2469">
        <v>2466</v>
      </c>
      <c r="I2469">
        <v>9779000</v>
      </c>
      <c r="J2469">
        <v>16611000</v>
      </c>
      <c r="K2469">
        <v>2466</v>
      </c>
      <c r="L2469">
        <v>0</v>
      </c>
      <c r="M2469">
        <v>0</v>
      </c>
      <c r="N2469">
        <v>0.4248697581953893</v>
      </c>
      <c r="O2469">
        <v>0.52519646432925038</v>
      </c>
      <c r="P2469">
        <v>0</v>
      </c>
      <c r="Q2469">
        <v>0</v>
      </c>
      <c r="R2469">
        <v>1</v>
      </c>
      <c r="S2469">
        <v>1</v>
      </c>
      <c r="T2469">
        <v>23333885.671997178</v>
      </c>
      <c r="U2469">
        <v>10290927.40137732</v>
      </c>
      <c r="V2469">
        <v>60831701.510959633</v>
      </c>
    </row>
    <row r="2470" spans="1:22" x14ac:dyDescent="0.25">
      <c r="A2470">
        <v>2467</v>
      </c>
      <c r="B2470" s="1">
        <f t="shared" si="38"/>
        <v>42281</v>
      </c>
      <c r="C2470">
        <v>3817767186.2761488</v>
      </c>
      <c r="D2470">
        <v>77953904.030676767</v>
      </c>
      <c r="E2470">
        <v>3675504.744840242</v>
      </c>
      <c r="F2470">
        <v>0</v>
      </c>
      <c r="G2470">
        <v>0</v>
      </c>
      <c r="H2470">
        <v>2467</v>
      </c>
      <c r="I2470">
        <v>7177000</v>
      </c>
      <c r="J2470">
        <v>11949000</v>
      </c>
      <c r="K2470">
        <v>2467</v>
      </c>
      <c r="L2470">
        <v>0</v>
      </c>
      <c r="M2470">
        <v>0</v>
      </c>
      <c r="N2470">
        <v>0.42487290181246112</v>
      </c>
      <c r="O2470">
        <v>0.5251672004641168</v>
      </c>
      <c r="P2470">
        <v>0</v>
      </c>
      <c r="Q2470">
        <v>0</v>
      </c>
      <c r="R2470">
        <v>1</v>
      </c>
      <c r="S2470">
        <v>1</v>
      </c>
      <c r="T2470">
        <v>15319497.742690479</v>
      </c>
      <c r="U2470">
        <v>9877023.5787422471</v>
      </c>
      <c r="V2470">
        <v>49669736.016038157</v>
      </c>
    </row>
    <row r="2471" spans="1:22" x14ac:dyDescent="0.25">
      <c r="A2471">
        <v>2468</v>
      </c>
      <c r="B2471" s="1">
        <f t="shared" si="38"/>
        <v>42282</v>
      </c>
      <c r="C2471">
        <v>3822482053.5967112</v>
      </c>
      <c r="D2471">
        <v>77265102.859233096</v>
      </c>
      <c r="E2471">
        <v>4.6566128730773926E-10</v>
      </c>
      <c r="F2471">
        <v>0</v>
      </c>
      <c r="G2471">
        <v>0</v>
      </c>
      <c r="H2471">
        <v>2468</v>
      </c>
      <c r="I2471">
        <v>6365000</v>
      </c>
      <c r="J2471">
        <v>10064000</v>
      </c>
      <c r="K2471">
        <v>2468</v>
      </c>
      <c r="L2471">
        <v>0</v>
      </c>
      <c r="M2471">
        <v>0</v>
      </c>
      <c r="N2471">
        <v>0.42485656992934578</v>
      </c>
      <c r="O2471">
        <v>0.52515781829752939</v>
      </c>
      <c r="P2471">
        <v>0</v>
      </c>
      <c r="Q2471">
        <v>0</v>
      </c>
      <c r="R2471">
        <v>1</v>
      </c>
      <c r="S2471">
        <v>1</v>
      </c>
      <c r="T2471">
        <v>12840122.847117599</v>
      </c>
      <c r="U2471">
        <v>7969873.7515584584</v>
      </c>
      <c r="V2471">
        <v>40550968.841006324</v>
      </c>
    </row>
    <row r="2472" spans="1:22" x14ac:dyDescent="0.25">
      <c r="A2472">
        <v>2469</v>
      </c>
      <c r="B2472" s="1">
        <f t="shared" si="38"/>
        <v>42283</v>
      </c>
      <c r="C2472">
        <v>3826880669.335608</v>
      </c>
      <c r="D2472">
        <v>76702386.775301307</v>
      </c>
      <c r="E2472">
        <v>-599999.99999999977</v>
      </c>
      <c r="F2472">
        <v>0</v>
      </c>
      <c r="G2472">
        <v>0</v>
      </c>
      <c r="H2472">
        <v>2469</v>
      </c>
      <c r="I2472">
        <v>5694000</v>
      </c>
      <c r="J2472">
        <v>9293000</v>
      </c>
      <c r="K2472">
        <v>2469</v>
      </c>
      <c r="L2472">
        <v>0</v>
      </c>
      <c r="M2472">
        <v>0</v>
      </c>
      <c r="N2472">
        <v>0.42485467586698322</v>
      </c>
      <c r="O2472">
        <v>0.52515303037118488</v>
      </c>
      <c r="P2472">
        <v>0</v>
      </c>
      <c r="Q2472">
        <v>0</v>
      </c>
      <c r="R2472">
        <v>1</v>
      </c>
      <c r="S2472">
        <v>1</v>
      </c>
      <c r="T2472">
        <v>11130715.518101661</v>
      </c>
      <c r="U2472">
        <v>6514541.7417871803</v>
      </c>
      <c r="V2472">
        <v>33121290.447304688</v>
      </c>
    </row>
    <row r="2473" spans="1:22" x14ac:dyDescent="0.25">
      <c r="A2473">
        <v>2470</v>
      </c>
      <c r="B2473" s="1">
        <f t="shared" si="38"/>
        <v>42284</v>
      </c>
      <c r="C2473">
        <v>3830994141.4827542</v>
      </c>
      <c r="D2473">
        <v>76243903.797248751</v>
      </c>
      <c r="E2473">
        <v>-1194000.00013411</v>
      </c>
      <c r="F2473">
        <v>0</v>
      </c>
      <c r="G2473">
        <v>0</v>
      </c>
      <c r="H2473">
        <v>2470</v>
      </c>
      <c r="I2473">
        <v>5404000</v>
      </c>
      <c r="J2473">
        <v>8506000</v>
      </c>
      <c r="K2473">
        <v>2470</v>
      </c>
      <c r="L2473">
        <v>0</v>
      </c>
      <c r="M2473">
        <v>0</v>
      </c>
      <c r="N2473">
        <v>0.42486128306031651</v>
      </c>
      <c r="O2473">
        <v>0.52515326825270159</v>
      </c>
      <c r="P2473">
        <v>0</v>
      </c>
      <c r="Q2473">
        <v>0</v>
      </c>
      <c r="R2473">
        <v>1</v>
      </c>
      <c r="S2473">
        <v>1</v>
      </c>
      <c r="T2473">
        <v>9694733.5812723301</v>
      </c>
      <c r="U2473">
        <v>5317517.9105682038</v>
      </c>
      <c r="V2473">
        <v>27027640.016632799</v>
      </c>
    </row>
    <row r="2474" spans="1:22" x14ac:dyDescent="0.25">
      <c r="A2474">
        <v>2471</v>
      </c>
      <c r="B2474" s="1">
        <f t="shared" si="38"/>
        <v>42285</v>
      </c>
      <c r="C2474">
        <v>3834850484.2134838</v>
      </c>
      <c r="D2474">
        <v>75867866.659620553</v>
      </c>
      <c r="E2474">
        <v>-1782060.0003996489</v>
      </c>
      <c r="F2474">
        <v>0</v>
      </c>
      <c r="G2474">
        <v>0</v>
      </c>
      <c r="H2474">
        <v>2471</v>
      </c>
      <c r="I2474">
        <v>5453000</v>
      </c>
      <c r="J2474">
        <v>8075000</v>
      </c>
      <c r="K2474">
        <v>2471</v>
      </c>
      <c r="L2474">
        <v>0</v>
      </c>
      <c r="M2474">
        <v>0</v>
      </c>
      <c r="N2474">
        <v>0.42487157357254379</v>
      </c>
      <c r="O2474">
        <v>0.52515708819294526</v>
      </c>
      <c r="P2474">
        <v>0</v>
      </c>
      <c r="Q2474">
        <v>0</v>
      </c>
      <c r="R2474">
        <v>1</v>
      </c>
      <c r="S2474">
        <v>1</v>
      </c>
      <c r="T2474">
        <v>8490724.5700008702</v>
      </c>
      <c r="U2474">
        <v>4338249.2495465986</v>
      </c>
      <c r="V2474">
        <v>22047031.628498141</v>
      </c>
    </row>
    <row r="2475" spans="1:22" x14ac:dyDescent="0.25">
      <c r="A2475">
        <v>2472</v>
      </c>
      <c r="B2475" s="1">
        <f t="shared" si="38"/>
        <v>42286</v>
      </c>
      <c r="C2475">
        <v>3838474927.4950609</v>
      </c>
      <c r="D2475">
        <v>75560514.97556363</v>
      </c>
      <c r="E2475">
        <v>-2364239.4007939738</v>
      </c>
      <c r="F2475">
        <v>0</v>
      </c>
      <c r="G2475">
        <v>0</v>
      </c>
      <c r="H2475">
        <v>2472</v>
      </c>
      <c r="I2475">
        <v>5350000</v>
      </c>
      <c r="J2475">
        <v>7861000</v>
      </c>
      <c r="K2475">
        <v>2472</v>
      </c>
      <c r="L2475">
        <v>0</v>
      </c>
      <c r="M2475">
        <v>0</v>
      </c>
      <c r="N2475">
        <v>0.42487851608732208</v>
      </c>
      <c r="O2475">
        <v>0.5251632117457492</v>
      </c>
      <c r="P2475">
        <v>0</v>
      </c>
      <c r="Q2475">
        <v>0</v>
      </c>
      <c r="R2475">
        <v>1</v>
      </c>
      <c r="S2475">
        <v>1</v>
      </c>
      <c r="T2475">
        <v>7482034.5319401529</v>
      </c>
      <c r="U2475">
        <v>3540927.7478300151</v>
      </c>
      <c r="V2475">
        <v>18001789.061809279</v>
      </c>
    </row>
    <row r="2476" spans="1:22" x14ac:dyDescent="0.25">
      <c r="A2476">
        <v>2473</v>
      </c>
      <c r="B2476" s="1">
        <f t="shared" si="38"/>
        <v>42287</v>
      </c>
      <c r="C2476">
        <v>3841890195.6459899</v>
      </c>
      <c r="D2476">
        <v>75310884.404677451</v>
      </c>
      <c r="E2476">
        <v>-2940597.0073144832</v>
      </c>
      <c r="F2476">
        <v>0</v>
      </c>
      <c r="G2476">
        <v>0</v>
      </c>
      <c r="H2476">
        <v>2473</v>
      </c>
      <c r="I2476">
        <v>5193000</v>
      </c>
      <c r="J2476">
        <v>7506000</v>
      </c>
      <c r="K2476">
        <v>2473</v>
      </c>
      <c r="L2476">
        <v>0</v>
      </c>
      <c r="M2476">
        <v>0</v>
      </c>
      <c r="N2476">
        <v>0.42488134001326527</v>
      </c>
      <c r="O2476">
        <v>0.52517004835786185</v>
      </c>
      <c r="P2476">
        <v>0</v>
      </c>
      <c r="Q2476">
        <v>0</v>
      </c>
      <c r="R2476">
        <v>1</v>
      </c>
      <c r="S2476">
        <v>1</v>
      </c>
      <c r="T2476">
        <v>6631602.7212252356</v>
      </c>
      <c r="U2476">
        <v>2889288.2683835691</v>
      </c>
      <c r="V2476">
        <v>14682747.14583558</v>
      </c>
    </row>
    <row r="2477" spans="1:22" x14ac:dyDescent="0.25">
      <c r="A2477">
        <v>2474</v>
      </c>
      <c r="B2477" s="1">
        <f t="shared" si="38"/>
        <v>42288</v>
      </c>
      <c r="C2477">
        <v>3845116757.955194</v>
      </c>
      <c r="D2477">
        <v>75106067.433971569</v>
      </c>
      <c r="E2477">
        <v>-3511191.0378986131</v>
      </c>
      <c r="F2477">
        <v>0</v>
      </c>
      <c r="G2477">
        <v>0</v>
      </c>
      <c r="H2477">
        <v>2474</v>
      </c>
      <c r="I2477">
        <v>5215000</v>
      </c>
      <c r="J2477">
        <v>7627000</v>
      </c>
      <c r="K2477">
        <v>2474</v>
      </c>
      <c r="L2477">
        <v>0</v>
      </c>
      <c r="M2477">
        <v>0</v>
      </c>
      <c r="N2477">
        <v>0.4248805007282439</v>
      </c>
      <c r="O2477">
        <v>0.52517759397038222</v>
      </c>
      <c r="P2477">
        <v>0</v>
      </c>
      <c r="Q2477">
        <v>0</v>
      </c>
      <c r="R2477">
        <v>1</v>
      </c>
      <c r="S2477">
        <v>1</v>
      </c>
      <c r="T2477">
        <v>6055350.0557054104</v>
      </c>
      <c r="U2477">
        <v>2500000</v>
      </c>
      <c r="V2477">
        <v>11988844.449321451</v>
      </c>
    </row>
    <row r="2478" spans="1:22" x14ac:dyDescent="0.25">
      <c r="A2478">
        <v>2475</v>
      </c>
      <c r="B2478" s="1">
        <f t="shared" si="38"/>
        <v>42289</v>
      </c>
      <c r="C2478">
        <v>3848173054.1573758</v>
      </c>
      <c r="D2478">
        <v>74939827.59619762</v>
      </c>
      <c r="E2478">
        <v>-477304.12830443907</v>
      </c>
      <c r="F2478">
        <v>0</v>
      </c>
      <c r="G2478">
        <v>0</v>
      </c>
      <c r="H2478">
        <v>2475</v>
      </c>
      <c r="I2478">
        <v>5019000</v>
      </c>
      <c r="J2478">
        <v>7141000</v>
      </c>
      <c r="K2478">
        <v>2475</v>
      </c>
      <c r="L2478">
        <v>0</v>
      </c>
      <c r="M2478">
        <v>0</v>
      </c>
      <c r="N2478">
        <v>0.42487450272951288</v>
      </c>
      <c r="O2478">
        <v>0.52518330229860077</v>
      </c>
      <c r="P2478">
        <v>0</v>
      </c>
      <c r="Q2478">
        <v>0</v>
      </c>
      <c r="R2478">
        <v>1</v>
      </c>
      <c r="S2478">
        <v>1</v>
      </c>
      <c r="T2478">
        <v>7351703.192032801</v>
      </c>
      <c r="U2478">
        <v>3972193.3489426118</v>
      </c>
      <c r="V2478">
        <v>13709550.868231909</v>
      </c>
    </row>
    <row r="2479" spans="1:22" x14ac:dyDescent="0.25">
      <c r="A2479">
        <v>2476</v>
      </c>
      <c r="B2479" s="1">
        <f t="shared" si="38"/>
        <v>42290</v>
      </c>
      <c r="C2479">
        <v>3851075697.2812109</v>
      </c>
      <c r="D2479">
        <v>75046011.815956712</v>
      </c>
      <c r="E2479">
        <v>-352776.08712808049</v>
      </c>
      <c r="F2479">
        <v>0</v>
      </c>
      <c r="G2479">
        <v>0</v>
      </c>
      <c r="H2479">
        <v>2476</v>
      </c>
      <c r="I2479">
        <v>4857000</v>
      </c>
      <c r="J2479">
        <v>6826000</v>
      </c>
      <c r="K2479">
        <v>2476</v>
      </c>
      <c r="L2479">
        <v>0</v>
      </c>
      <c r="M2479">
        <v>0</v>
      </c>
      <c r="N2479">
        <v>0.42488528390006408</v>
      </c>
      <c r="O2479">
        <v>0.52519280229173626</v>
      </c>
      <c r="P2479">
        <v>0</v>
      </c>
      <c r="Q2479">
        <v>0</v>
      </c>
      <c r="R2479">
        <v>1</v>
      </c>
      <c r="S2479">
        <v>1</v>
      </c>
      <c r="T2479">
        <v>5714131.9377447516</v>
      </c>
      <c r="U2479">
        <v>2500000</v>
      </c>
      <c r="V2479">
        <v>11186505.960865431</v>
      </c>
    </row>
    <row r="2480" spans="1:22" x14ac:dyDescent="0.25">
      <c r="A2480">
        <v>2477</v>
      </c>
      <c r="B2480" s="1">
        <f t="shared" si="38"/>
        <v>42291</v>
      </c>
      <c r="C2480">
        <v>3853839656.135263</v>
      </c>
      <c r="D2480">
        <v>74890315.555420011</v>
      </c>
      <c r="E2480">
        <v>-949248.32633565133</v>
      </c>
      <c r="F2480">
        <v>0</v>
      </c>
      <c r="G2480">
        <v>0</v>
      </c>
      <c r="H2480">
        <v>2477</v>
      </c>
      <c r="I2480">
        <v>4820000</v>
      </c>
      <c r="J2480">
        <v>6551000</v>
      </c>
      <c r="K2480">
        <v>2477</v>
      </c>
      <c r="L2480">
        <v>0</v>
      </c>
      <c r="M2480">
        <v>0</v>
      </c>
      <c r="N2480">
        <v>0.42488674004547489</v>
      </c>
      <c r="O2480">
        <v>0.5252025745713651</v>
      </c>
      <c r="P2480">
        <v>0</v>
      </c>
      <c r="Q2480">
        <v>0</v>
      </c>
      <c r="R2480">
        <v>1</v>
      </c>
      <c r="S2480">
        <v>1</v>
      </c>
      <c r="T2480">
        <v>5558593.843416512</v>
      </c>
      <c r="U2480">
        <v>2500000</v>
      </c>
      <c r="V2480">
        <v>9110988.6391586773</v>
      </c>
    </row>
    <row r="2481" spans="1:22" x14ac:dyDescent="0.25">
      <c r="A2481">
        <v>2478</v>
      </c>
      <c r="B2481" s="1">
        <f t="shared" si="38"/>
        <v>42292</v>
      </c>
      <c r="C2481">
        <v>3856478419.470027</v>
      </c>
      <c r="D2481">
        <v>74841291.31525059</v>
      </c>
      <c r="E2481">
        <v>-1539755.8432844679</v>
      </c>
      <c r="F2481">
        <v>0</v>
      </c>
      <c r="G2481">
        <v>0</v>
      </c>
      <c r="H2481">
        <v>2478</v>
      </c>
      <c r="I2481">
        <v>4785000</v>
      </c>
      <c r="J2481">
        <v>6491000</v>
      </c>
      <c r="K2481">
        <v>2478</v>
      </c>
      <c r="L2481">
        <v>0</v>
      </c>
      <c r="M2481">
        <v>0</v>
      </c>
      <c r="N2481">
        <v>0.42488895149261091</v>
      </c>
      <c r="O2481">
        <v>0.52521371551915386</v>
      </c>
      <c r="P2481">
        <v>0</v>
      </c>
      <c r="Q2481">
        <v>0</v>
      </c>
      <c r="R2481">
        <v>1</v>
      </c>
      <c r="S2481">
        <v>1</v>
      </c>
      <c r="T2481">
        <v>5412310.1017236374</v>
      </c>
      <c r="U2481">
        <v>2500000</v>
      </c>
      <c r="V2481">
        <v>7171728.3113687094</v>
      </c>
    </row>
    <row r="2482" spans="1:22" x14ac:dyDescent="0.25">
      <c r="A2482">
        <v>2479</v>
      </c>
      <c r="B2482" s="1">
        <f t="shared" si="38"/>
        <v>42293</v>
      </c>
      <c r="C2482">
        <v>3859004143.6506009</v>
      </c>
      <c r="D2482">
        <v>74841291.31525059</v>
      </c>
      <c r="E2482">
        <v>-2124358.285195786</v>
      </c>
      <c r="F2482">
        <v>0</v>
      </c>
      <c r="G2482">
        <v>0</v>
      </c>
      <c r="H2482">
        <v>2479</v>
      </c>
      <c r="I2482">
        <v>4713000</v>
      </c>
      <c r="J2482">
        <v>6310000</v>
      </c>
      <c r="K2482">
        <v>2479</v>
      </c>
      <c r="L2482">
        <v>0</v>
      </c>
      <c r="M2482">
        <v>0</v>
      </c>
      <c r="N2482">
        <v>0.42489187476465978</v>
      </c>
      <c r="O2482">
        <v>0.52522496952297271</v>
      </c>
      <c r="P2482">
        <v>0</v>
      </c>
      <c r="Q2482">
        <v>0</v>
      </c>
      <c r="R2482">
        <v>1</v>
      </c>
      <c r="S2482">
        <v>1</v>
      </c>
      <c r="T2482">
        <v>5274730.0884407908</v>
      </c>
      <c r="U2482">
        <v>2500000</v>
      </c>
      <c r="V2482">
        <v>5242508.6684131026</v>
      </c>
    </row>
    <row r="2483" spans="1:22" x14ac:dyDescent="0.25">
      <c r="A2483">
        <v>2480</v>
      </c>
      <c r="B2483" s="1">
        <f t="shared" si="38"/>
        <v>42294</v>
      </c>
      <c r="C2483">
        <v>3861427785.490953</v>
      </c>
      <c r="D2483">
        <v>74841291.31525059</v>
      </c>
      <c r="E2483">
        <v>-2703114.7028186591</v>
      </c>
      <c r="F2483">
        <v>0</v>
      </c>
      <c r="G2483">
        <v>0</v>
      </c>
      <c r="H2483">
        <v>2480</v>
      </c>
      <c r="I2483">
        <v>4663000</v>
      </c>
      <c r="J2483">
        <v>6242000</v>
      </c>
      <c r="K2483">
        <v>2480</v>
      </c>
      <c r="L2483">
        <v>0</v>
      </c>
      <c r="M2483">
        <v>0</v>
      </c>
      <c r="N2483">
        <v>0.42489625450278801</v>
      </c>
      <c r="O2483">
        <v>0.52523710401722667</v>
      </c>
      <c r="P2483">
        <v>0</v>
      </c>
      <c r="Q2483">
        <v>0</v>
      </c>
      <c r="R2483">
        <v>1</v>
      </c>
      <c r="S2483">
        <v>1</v>
      </c>
      <c r="T2483">
        <v>5145335.9409035463</v>
      </c>
      <c r="U2483">
        <v>2500000</v>
      </c>
      <c r="V2483">
        <v>3311615.1753092292</v>
      </c>
    </row>
    <row r="2484" spans="1:22" x14ac:dyDescent="0.25">
      <c r="A2484">
        <v>2481</v>
      </c>
      <c r="B2484" s="1">
        <f t="shared" si="38"/>
        <v>42295</v>
      </c>
      <c r="C2484">
        <v>3863759221.735682</v>
      </c>
      <c r="D2484">
        <v>74841291.31525059</v>
      </c>
      <c r="E2484">
        <v>-3276083.556394666</v>
      </c>
      <c r="F2484">
        <v>0</v>
      </c>
      <c r="G2484">
        <v>0</v>
      </c>
      <c r="H2484">
        <v>2481</v>
      </c>
      <c r="I2484">
        <v>4532000</v>
      </c>
      <c r="J2484">
        <v>5934000</v>
      </c>
      <c r="K2484">
        <v>2481</v>
      </c>
      <c r="L2484">
        <v>0</v>
      </c>
      <c r="M2484">
        <v>0</v>
      </c>
      <c r="N2484">
        <v>0.42490163925207147</v>
      </c>
      <c r="O2484">
        <v>0.52524943884856046</v>
      </c>
      <c r="P2484">
        <v>0</v>
      </c>
      <c r="Q2484">
        <v>0</v>
      </c>
      <c r="R2484">
        <v>1</v>
      </c>
      <c r="S2484">
        <v>1</v>
      </c>
      <c r="T2484">
        <v>5023640.6087300489</v>
      </c>
      <c r="U2484">
        <v>2500000</v>
      </c>
      <c r="V2484">
        <v>1378499.024296341</v>
      </c>
    </row>
    <row r="2485" spans="1:22" x14ac:dyDescent="0.25">
      <c r="A2485">
        <v>2482</v>
      </c>
      <c r="B2485" s="1">
        <f t="shared" si="38"/>
        <v>42296</v>
      </c>
      <c r="C2485">
        <v>3866007356.526464</v>
      </c>
      <c r="D2485">
        <v>74841291.31525059</v>
      </c>
      <c r="E2485">
        <v>-3843322.7215629811</v>
      </c>
      <c r="F2485">
        <v>0</v>
      </c>
      <c r="G2485">
        <v>0</v>
      </c>
      <c r="H2485">
        <v>2482</v>
      </c>
      <c r="I2485">
        <v>4567000</v>
      </c>
      <c r="J2485">
        <v>5777000</v>
      </c>
      <c r="K2485">
        <v>2482</v>
      </c>
      <c r="L2485">
        <v>0</v>
      </c>
      <c r="M2485">
        <v>0</v>
      </c>
      <c r="N2485">
        <v>0.42490963306529589</v>
      </c>
      <c r="O2485">
        <v>0.525263527485057</v>
      </c>
      <c r="P2485">
        <v>0</v>
      </c>
      <c r="Q2485">
        <v>0</v>
      </c>
      <c r="R2485">
        <v>1</v>
      </c>
      <c r="S2485">
        <v>1</v>
      </c>
      <c r="T2485">
        <v>4909186.0205226876</v>
      </c>
      <c r="U2485">
        <v>2500000</v>
      </c>
      <c r="V2485">
        <v>-535285.96563850436</v>
      </c>
    </row>
    <row r="2486" spans="1:22" x14ac:dyDescent="0.25">
      <c r="A2486">
        <v>2483</v>
      </c>
      <c r="B2486" s="1">
        <f t="shared" si="38"/>
        <v>42297</v>
      </c>
      <c r="C2486">
        <v>3868180218.0566621</v>
      </c>
      <c r="D2486">
        <v>74841291.31525059</v>
      </c>
      <c r="E2486">
        <v>-4404889.4952064008</v>
      </c>
      <c r="F2486">
        <v>0</v>
      </c>
      <c r="G2486">
        <v>0</v>
      </c>
      <c r="H2486">
        <v>2483</v>
      </c>
      <c r="I2486">
        <v>4572000</v>
      </c>
      <c r="J2486">
        <v>5687000</v>
      </c>
      <c r="K2486">
        <v>2483</v>
      </c>
      <c r="L2486">
        <v>0</v>
      </c>
      <c r="M2486">
        <v>0</v>
      </c>
      <c r="N2486">
        <v>0.42491693268942599</v>
      </c>
      <c r="O2486">
        <v>0.52527844319691974</v>
      </c>
      <c r="P2486">
        <v>0</v>
      </c>
      <c r="Q2486">
        <v>0</v>
      </c>
      <c r="R2486">
        <v>1</v>
      </c>
      <c r="S2486">
        <v>1</v>
      </c>
      <c r="T2486">
        <v>4801541.3596490836</v>
      </c>
      <c r="U2486">
        <v>2500000</v>
      </c>
      <c r="V2486">
        <v>-2429933.1061017648</v>
      </c>
    </row>
    <row r="2487" spans="1:22" x14ac:dyDescent="0.25">
      <c r="A2487">
        <v>2484</v>
      </c>
      <c r="B2487" s="1">
        <f t="shared" si="38"/>
        <v>42298</v>
      </c>
      <c r="C2487">
        <v>3870285045.4971609</v>
      </c>
      <c r="D2487">
        <v>74841291.31525059</v>
      </c>
      <c r="E2487">
        <v>-4960840.6012389064</v>
      </c>
      <c r="F2487">
        <v>0</v>
      </c>
      <c r="G2487">
        <v>0</v>
      </c>
      <c r="H2487">
        <v>2484</v>
      </c>
      <c r="I2487">
        <v>4482000</v>
      </c>
      <c r="J2487">
        <v>5871000</v>
      </c>
      <c r="K2487">
        <v>2484</v>
      </c>
      <c r="L2487">
        <v>0</v>
      </c>
      <c r="M2487">
        <v>0</v>
      </c>
      <c r="N2487">
        <v>0.42492413256666922</v>
      </c>
      <c r="O2487">
        <v>0.52529377985797332</v>
      </c>
      <c r="P2487">
        <v>0</v>
      </c>
      <c r="Q2487">
        <v>0</v>
      </c>
      <c r="R2487">
        <v>1</v>
      </c>
      <c r="S2487">
        <v>1</v>
      </c>
      <c r="T2487">
        <v>4700301.4426122941</v>
      </c>
      <c r="U2487">
        <v>2500000</v>
      </c>
      <c r="V2487">
        <v>-4305633.77558388</v>
      </c>
    </row>
    <row r="2488" spans="1:22" x14ac:dyDescent="0.25">
      <c r="A2488">
        <v>2485</v>
      </c>
      <c r="B2488" s="1">
        <f t="shared" si="38"/>
        <v>42299</v>
      </c>
      <c r="C2488">
        <v>3872328367.168159</v>
      </c>
      <c r="D2488">
        <v>74841291.31525059</v>
      </c>
      <c r="E2488">
        <v>-5511232.1963353511</v>
      </c>
      <c r="F2488">
        <v>0</v>
      </c>
      <c r="G2488">
        <v>0</v>
      </c>
      <c r="H2488">
        <v>2485</v>
      </c>
      <c r="I2488">
        <v>4447000</v>
      </c>
      <c r="J2488">
        <v>5538000</v>
      </c>
      <c r="K2488">
        <v>2485</v>
      </c>
      <c r="L2488">
        <v>0</v>
      </c>
      <c r="M2488">
        <v>0</v>
      </c>
      <c r="N2488">
        <v>0.42493311149461738</v>
      </c>
      <c r="O2488">
        <v>0.52530772297241746</v>
      </c>
      <c r="P2488">
        <v>0</v>
      </c>
      <c r="Q2488">
        <v>0</v>
      </c>
      <c r="R2488">
        <v>1</v>
      </c>
      <c r="S2488">
        <v>1</v>
      </c>
      <c r="T2488">
        <v>4605085.1939062756</v>
      </c>
      <c r="U2488">
        <v>2500000</v>
      </c>
      <c r="V2488">
        <v>-6162577.4387904257</v>
      </c>
    </row>
    <row r="2489" spans="1:22" x14ac:dyDescent="0.25">
      <c r="A2489">
        <v>2486</v>
      </c>
      <c r="B2489" s="1">
        <f t="shared" si="38"/>
        <v>42300</v>
      </c>
      <c r="C2489">
        <v>3873180584.396246</v>
      </c>
      <c r="D2489">
        <v>74841291.31525059</v>
      </c>
      <c r="E2489">
        <v>-6056119.8756038537</v>
      </c>
      <c r="F2489">
        <v>0</v>
      </c>
      <c r="G2489">
        <v>0</v>
      </c>
      <c r="H2489">
        <v>2486</v>
      </c>
      <c r="I2489">
        <v>4428000</v>
      </c>
      <c r="J2489">
        <v>5417000</v>
      </c>
      <c r="K2489">
        <v>2486</v>
      </c>
      <c r="L2489">
        <v>0</v>
      </c>
      <c r="M2489">
        <v>0</v>
      </c>
      <c r="N2489">
        <v>0.42494277735706149</v>
      </c>
      <c r="O2489">
        <v>0.52532374105998481</v>
      </c>
      <c r="P2489">
        <v>0</v>
      </c>
      <c r="Q2489">
        <v>0</v>
      </c>
      <c r="R2489">
        <v>1</v>
      </c>
      <c r="S2489">
        <v>1</v>
      </c>
      <c r="T2489">
        <v>4515534.2116158437</v>
      </c>
      <c r="U2489">
        <v>2500000</v>
      </c>
      <c r="V2489">
        <v>-8000951.665779965</v>
      </c>
    </row>
    <row r="2490" spans="1:22" x14ac:dyDescent="0.25">
      <c r="A2490">
        <v>2487</v>
      </c>
      <c r="B2490" s="1">
        <f t="shared" si="38"/>
        <v>42301</v>
      </c>
      <c r="C2490">
        <v>3873597841.8442321</v>
      </c>
      <c r="D2490">
        <v>74841291.31525059</v>
      </c>
      <c r="E2490">
        <v>-6595558.6782014631</v>
      </c>
      <c r="F2490">
        <v>0</v>
      </c>
      <c r="G2490">
        <v>0</v>
      </c>
      <c r="H2490">
        <v>2487</v>
      </c>
      <c r="I2490">
        <v>4228000</v>
      </c>
      <c r="J2490">
        <v>5250000</v>
      </c>
      <c r="K2490">
        <v>2487</v>
      </c>
      <c r="L2490">
        <v>0</v>
      </c>
      <c r="M2490">
        <v>0</v>
      </c>
      <c r="N2490">
        <v>0.42495281473996882</v>
      </c>
      <c r="O2490">
        <v>0.52534043131377062</v>
      </c>
      <c r="P2490">
        <v>0</v>
      </c>
      <c r="Q2490">
        <v>0</v>
      </c>
      <c r="R2490">
        <v>1</v>
      </c>
      <c r="S2490">
        <v>1</v>
      </c>
      <c r="T2490">
        <v>4431311.418361919</v>
      </c>
      <c r="U2490">
        <v>2500000</v>
      </c>
      <c r="V2490">
        <v>-9820942.1509105172</v>
      </c>
    </row>
    <row r="2491" spans="1:22" x14ac:dyDescent="0.25">
      <c r="A2491">
        <v>2488</v>
      </c>
      <c r="B2491" s="1">
        <f t="shared" si="38"/>
        <v>42302</v>
      </c>
      <c r="C2491">
        <v>3873973122.5806718</v>
      </c>
      <c r="D2491">
        <v>74841291.31525059</v>
      </c>
      <c r="E2491">
        <v>-7129603.0928936703</v>
      </c>
      <c r="F2491">
        <v>0</v>
      </c>
      <c r="G2491">
        <v>0</v>
      </c>
      <c r="H2491">
        <v>2488</v>
      </c>
      <c r="I2491">
        <v>4281000</v>
      </c>
      <c r="J2491">
        <v>5143000</v>
      </c>
      <c r="K2491">
        <v>2488</v>
      </c>
      <c r="L2491">
        <v>0</v>
      </c>
      <c r="M2491">
        <v>0</v>
      </c>
      <c r="N2491">
        <v>0.42496672378481792</v>
      </c>
      <c r="O2491">
        <v>0.52535812024222017</v>
      </c>
      <c r="P2491">
        <v>0</v>
      </c>
      <c r="Q2491">
        <v>0</v>
      </c>
      <c r="R2491">
        <v>1</v>
      </c>
      <c r="S2491">
        <v>1</v>
      </c>
      <c r="T2491">
        <v>4352099.7925141128</v>
      </c>
      <c r="U2491">
        <v>2500000</v>
      </c>
      <c r="V2491">
        <v>-11622732.731596559</v>
      </c>
    </row>
    <row r="2492" spans="1:22" x14ac:dyDescent="0.25">
      <c r="A2492">
        <v>2489</v>
      </c>
      <c r="B2492" s="1">
        <f t="shared" si="38"/>
        <v>42303</v>
      </c>
      <c r="C2492">
        <v>3874310624.3022552</v>
      </c>
      <c r="D2492">
        <v>74841291.31525059</v>
      </c>
      <c r="E2492">
        <v>-7658307.0635583242</v>
      </c>
      <c r="F2492">
        <v>0</v>
      </c>
      <c r="G2492">
        <v>0</v>
      </c>
      <c r="H2492">
        <v>2489</v>
      </c>
      <c r="I2492">
        <v>4334000</v>
      </c>
      <c r="J2492">
        <v>5193000</v>
      </c>
      <c r="K2492">
        <v>2489</v>
      </c>
      <c r="L2492">
        <v>0</v>
      </c>
      <c r="M2492">
        <v>0</v>
      </c>
      <c r="N2492">
        <v>0.42497961368132892</v>
      </c>
      <c r="O2492">
        <v>0.52537642149765618</v>
      </c>
      <c r="P2492">
        <v>0</v>
      </c>
      <c r="Q2492">
        <v>0</v>
      </c>
      <c r="R2492">
        <v>1</v>
      </c>
      <c r="S2492">
        <v>1</v>
      </c>
      <c r="T2492">
        <v>4277601.174894819</v>
      </c>
      <c r="U2492">
        <v>2500000</v>
      </c>
      <c r="V2492">
        <v>-13406505.406878481</v>
      </c>
    </row>
    <row r="2493" spans="1:22" x14ac:dyDescent="0.25">
      <c r="A2493">
        <v>2490</v>
      </c>
      <c r="B2493" s="1">
        <f t="shared" si="38"/>
        <v>42304</v>
      </c>
      <c r="C2493">
        <v>3874614124.9334459</v>
      </c>
      <c r="D2493">
        <v>74841291.31525059</v>
      </c>
      <c r="E2493">
        <v>-8181723.9946345063</v>
      </c>
      <c r="F2493">
        <v>0</v>
      </c>
      <c r="G2493">
        <v>0</v>
      </c>
      <c r="H2493">
        <v>2490</v>
      </c>
      <c r="I2493">
        <v>4532000</v>
      </c>
      <c r="J2493">
        <v>5832000</v>
      </c>
      <c r="K2493">
        <v>2490</v>
      </c>
      <c r="L2493">
        <v>0</v>
      </c>
      <c r="M2493">
        <v>0</v>
      </c>
      <c r="N2493">
        <v>0.42499147881908561</v>
      </c>
      <c r="O2493">
        <v>0.52539427524446003</v>
      </c>
      <c r="P2493">
        <v>0</v>
      </c>
      <c r="Q2493">
        <v>0</v>
      </c>
      <c r="R2493">
        <v>1</v>
      </c>
      <c r="S2493">
        <v>1</v>
      </c>
      <c r="T2493">
        <v>4207535.1464831643</v>
      </c>
      <c r="U2493">
        <v>2500000</v>
      </c>
      <c r="V2493">
        <v>-15172440.35580628</v>
      </c>
    </row>
    <row r="2494" spans="1:22" x14ac:dyDescent="0.25">
      <c r="A2494">
        <v>2491</v>
      </c>
      <c r="B2494" s="1">
        <f t="shared" si="38"/>
        <v>42305</v>
      </c>
      <c r="C2494">
        <v>3874887024.6039619</v>
      </c>
      <c r="D2494">
        <v>74841291.31525059</v>
      </c>
      <c r="E2494">
        <v>10733478.24348308</v>
      </c>
      <c r="F2494">
        <v>0</v>
      </c>
      <c r="G2494">
        <v>0</v>
      </c>
      <c r="H2494">
        <v>2491</v>
      </c>
      <c r="I2494">
        <v>4768000</v>
      </c>
      <c r="J2494">
        <v>6135000</v>
      </c>
      <c r="K2494">
        <v>2491</v>
      </c>
      <c r="L2494">
        <v>0</v>
      </c>
      <c r="M2494">
        <v>0</v>
      </c>
      <c r="N2494">
        <v>0.42499946745169259</v>
      </c>
      <c r="O2494">
        <v>0.52540735470388855</v>
      </c>
      <c r="P2494">
        <v>0</v>
      </c>
      <c r="Q2494">
        <v>0</v>
      </c>
      <c r="R2494">
        <v>1</v>
      </c>
      <c r="S2494">
        <v>1</v>
      </c>
      <c r="T2494">
        <v>10153377.8487361</v>
      </c>
      <c r="U2494">
        <v>6301144.6814823076</v>
      </c>
      <c r="V2494">
        <v>-5889765.9556395262</v>
      </c>
    </row>
    <row r="2495" spans="1:22" x14ac:dyDescent="0.25">
      <c r="A2495">
        <v>2492</v>
      </c>
      <c r="B2495" s="1">
        <f t="shared" si="38"/>
        <v>42306</v>
      </c>
      <c r="C2495">
        <v>3875132383.4284868</v>
      </c>
      <c r="D2495">
        <v>74841291.31525059</v>
      </c>
      <c r="E2495">
        <v>0</v>
      </c>
      <c r="F2495">
        <v>0</v>
      </c>
      <c r="G2495">
        <v>0</v>
      </c>
      <c r="H2495">
        <v>2492</v>
      </c>
      <c r="I2495">
        <v>4368000</v>
      </c>
      <c r="J2495">
        <v>5315000</v>
      </c>
      <c r="K2495">
        <v>2492</v>
      </c>
      <c r="L2495">
        <v>0</v>
      </c>
      <c r="M2495">
        <v>0</v>
      </c>
      <c r="N2495">
        <v>0.42500946714706772</v>
      </c>
      <c r="O2495">
        <v>0.52540783087650911</v>
      </c>
      <c r="P2495">
        <v>0</v>
      </c>
      <c r="Q2495">
        <v>0</v>
      </c>
      <c r="R2495">
        <v>1</v>
      </c>
      <c r="S2495">
        <v>1</v>
      </c>
      <c r="T2495">
        <v>4245459.0229020678</v>
      </c>
      <c r="U2495">
        <v>2500000</v>
      </c>
      <c r="V2495">
        <v>-7730868.2973995963</v>
      </c>
    </row>
    <row r="2496" spans="1:22" x14ac:dyDescent="0.25">
      <c r="A2496">
        <v>2493</v>
      </c>
      <c r="B2496" s="1">
        <f t="shared" si="38"/>
        <v>42307</v>
      </c>
      <c r="C2496">
        <v>3875352955.508368</v>
      </c>
      <c r="D2496">
        <v>74841291.31525059</v>
      </c>
      <c r="E2496">
        <v>-600000</v>
      </c>
      <c r="F2496">
        <v>0</v>
      </c>
      <c r="G2496">
        <v>0</v>
      </c>
      <c r="H2496">
        <v>2493</v>
      </c>
      <c r="I2496">
        <v>4228000</v>
      </c>
      <c r="J2496">
        <v>5140000</v>
      </c>
      <c r="K2496">
        <v>2493</v>
      </c>
      <c r="L2496">
        <v>0</v>
      </c>
      <c r="M2496">
        <v>0</v>
      </c>
      <c r="N2496">
        <v>0.42502067038759561</v>
      </c>
      <c r="O2496">
        <v>0.52542477698760881</v>
      </c>
      <c r="P2496">
        <v>0</v>
      </c>
      <c r="Q2496">
        <v>0</v>
      </c>
      <c r="R2496">
        <v>1</v>
      </c>
      <c r="S2496">
        <v>1</v>
      </c>
      <c r="T2496">
        <v>4177305.4186478839</v>
      </c>
      <c r="U2496">
        <v>2500000</v>
      </c>
      <c r="V2496">
        <v>-9553559.6161535848</v>
      </c>
    </row>
    <row r="2497" spans="1:22" x14ac:dyDescent="0.25">
      <c r="A2497">
        <v>2494</v>
      </c>
      <c r="B2497" s="1">
        <f t="shared" si="38"/>
        <v>42308</v>
      </c>
      <c r="C2497">
        <v>3875551219.5331478</v>
      </c>
      <c r="D2497">
        <v>74841291.31525059</v>
      </c>
      <c r="E2497">
        <v>-1194000.00013411</v>
      </c>
      <c r="F2497">
        <v>0</v>
      </c>
      <c r="G2497">
        <v>0</v>
      </c>
      <c r="H2497">
        <v>2494</v>
      </c>
      <c r="I2497">
        <v>4218000</v>
      </c>
      <c r="J2497">
        <v>5143000</v>
      </c>
      <c r="K2497">
        <v>2494</v>
      </c>
      <c r="L2497">
        <v>0</v>
      </c>
      <c r="M2497">
        <v>0</v>
      </c>
      <c r="N2497">
        <v>0.4250345741639393</v>
      </c>
      <c r="O2497">
        <v>0.5254428398581753</v>
      </c>
      <c r="P2497">
        <v>0</v>
      </c>
      <c r="Q2497">
        <v>0</v>
      </c>
      <c r="R2497">
        <v>1</v>
      </c>
      <c r="S2497">
        <v>1</v>
      </c>
      <c r="T2497">
        <v>4113206.881995393</v>
      </c>
      <c r="U2497">
        <v>2500000</v>
      </c>
      <c r="V2497">
        <v>-11358024.02212744</v>
      </c>
    </row>
    <row r="2498" spans="1:22" x14ac:dyDescent="0.25">
      <c r="A2498">
        <v>2495</v>
      </c>
      <c r="B2498" s="1">
        <f t="shared" si="38"/>
        <v>42309</v>
      </c>
      <c r="C2498">
        <v>3875729406.3219051</v>
      </c>
      <c r="D2498">
        <v>74841291.31525059</v>
      </c>
      <c r="E2498">
        <v>-1782060.0003996489</v>
      </c>
      <c r="F2498">
        <v>0</v>
      </c>
      <c r="G2498">
        <v>0</v>
      </c>
      <c r="H2498">
        <v>2495</v>
      </c>
      <c r="I2498">
        <v>4103000</v>
      </c>
      <c r="J2498">
        <v>5070000</v>
      </c>
      <c r="K2498">
        <v>2495</v>
      </c>
      <c r="L2498">
        <v>0</v>
      </c>
      <c r="M2498">
        <v>0</v>
      </c>
      <c r="N2498">
        <v>0.42504866832220389</v>
      </c>
      <c r="O2498">
        <v>0.52546077459976148</v>
      </c>
      <c r="P2498">
        <v>0</v>
      </c>
      <c r="Q2498">
        <v>0</v>
      </c>
      <c r="R2498">
        <v>1</v>
      </c>
      <c r="S2498">
        <v>1</v>
      </c>
      <c r="T2498">
        <v>4052922.1406973782</v>
      </c>
      <c r="U2498">
        <v>2500000</v>
      </c>
      <c r="V2498">
        <v>-13144443.78444488</v>
      </c>
    </row>
    <row r="2499" spans="1:22" x14ac:dyDescent="0.25">
      <c r="A2499">
        <v>2496</v>
      </c>
      <c r="B2499" s="1">
        <f t="shared" si="38"/>
        <v>42310</v>
      </c>
      <c r="C2499">
        <v>3875889523.6104531</v>
      </c>
      <c r="D2499">
        <v>74841291.31525059</v>
      </c>
      <c r="E2499">
        <v>7712330.5992060266</v>
      </c>
      <c r="F2499">
        <v>0</v>
      </c>
      <c r="G2499">
        <v>0</v>
      </c>
      <c r="H2499">
        <v>2496</v>
      </c>
      <c r="I2499">
        <v>4549000</v>
      </c>
      <c r="J2499">
        <v>5366000</v>
      </c>
      <c r="K2499">
        <v>2496</v>
      </c>
      <c r="L2499">
        <v>0</v>
      </c>
      <c r="M2499">
        <v>0</v>
      </c>
      <c r="N2499">
        <v>0.4250649477201508</v>
      </c>
      <c r="O2499">
        <v>0.52547912785191753</v>
      </c>
      <c r="P2499">
        <v>0</v>
      </c>
      <c r="Q2499">
        <v>0</v>
      </c>
      <c r="R2499">
        <v>1</v>
      </c>
      <c r="S2499">
        <v>1</v>
      </c>
      <c r="T2499">
        <v>6387555.0943023758</v>
      </c>
      <c r="U2499">
        <v>3471832.679053708</v>
      </c>
      <c r="V2499">
        <v>-10973374.34953844</v>
      </c>
    </row>
    <row r="2500" spans="1:22" x14ac:dyDescent="0.25">
      <c r="A2500">
        <v>2497</v>
      </c>
      <c r="B2500" s="1">
        <f t="shared" ref="B2500:B2563" si="39">DATE(2009,1,1)+A2500</f>
        <v>42311</v>
      </c>
      <c r="C2500">
        <v>3876033378.3598032</v>
      </c>
      <c r="D2500">
        <v>74841291.31525059</v>
      </c>
      <c r="E2500">
        <v>1439510</v>
      </c>
      <c r="F2500">
        <v>0</v>
      </c>
      <c r="G2500">
        <v>0</v>
      </c>
      <c r="H2500">
        <v>2497</v>
      </c>
      <c r="I2500">
        <v>4316000</v>
      </c>
      <c r="J2500">
        <v>5256000</v>
      </c>
      <c r="K2500">
        <v>2497</v>
      </c>
      <c r="L2500">
        <v>0</v>
      </c>
      <c r="M2500">
        <v>0</v>
      </c>
      <c r="N2500">
        <v>0.42507992096337899</v>
      </c>
      <c r="O2500">
        <v>0.52549588247282619</v>
      </c>
      <c r="P2500">
        <v>0</v>
      </c>
      <c r="Q2500">
        <v>0</v>
      </c>
      <c r="R2500">
        <v>1</v>
      </c>
      <c r="S2500">
        <v>1</v>
      </c>
      <c r="T2500">
        <v>4062030.3613163042</v>
      </c>
      <c r="U2500">
        <v>2500000</v>
      </c>
      <c r="V2500">
        <v>-11581753.1084958</v>
      </c>
    </row>
    <row r="2501" spans="1:22" x14ac:dyDescent="0.25">
      <c r="A2501">
        <v>2498</v>
      </c>
      <c r="B2501" s="1">
        <f t="shared" si="39"/>
        <v>42312</v>
      </c>
      <c r="C2501">
        <v>3876162596.8337679</v>
      </c>
      <c r="D2501">
        <v>74841291.31525059</v>
      </c>
      <c r="E2501">
        <v>0</v>
      </c>
      <c r="F2501">
        <v>0</v>
      </c>
      <c r="G2501">
        <v>0</v>
      </c>
      <c r="H2501">
        <v>2498</v>
      </c>
      <c r="I2501">
        <v>4023000</v>
      </c>
      <c r="J2501">
        <v>5036000</v>
      </c>
      <c r="K2501">
        <v>2498</v>
      </c>
      <c r="L2501">
        <v>0</v>
      </c>
      <c r="M2501">
        <v>0</v>
      </c>
      <c r="N2501">
        <v>0.42509212764041121</v>
      </c>
      <c r="O2501">
        <v>0.52551290311900756</v>
      </c>
      <c r="P2501">
        <v>0</v>
      </c>
      <c r="Q2501">
        <v>0</v>
      </c>
      <c r="R2501">
        <v>1</v>
      </c>
      <c r="S2501">
        <v>1</v>
      </c>
      <c r="T2501">
        <v>4027026.327672902</v>
      </c>
      <c r="U2501">
        <v>2500000</v>
      </c>
      <c r="V2501">
        <v>-13365935.57999956</v>
      </c>
    </row>
    <row r="2502" spans="1:22" x14ac:dyDescent="0.25">
      <c r="A2502">
        <v>2499</v>
      </c>
      <c r="B2502" s="1">
        <f t="shared" si="39"/>
        <v>42313</v>
      </c>
      <c r="C2502">
        <v>3876278642.668788</v>
      </c>
      <c r="D2502">
        <v>74841291.31525059</v>
      </c>
      <c r="E2502">
        <v>-600000</v>
      </c>
      <c r="F2502">
        <v>0</v>
      </c>
      <c r="G2502">
        <v>0</v>
      </c>
      <c r="H2502">
        <v>2499</v>
      </c>
      <c r="I2502">
        <v>4103000</v>
      </c>
      <c r="J2502">
        <v>4962000</v>
      </c>
      <c r="K2502">
        <v>2499</v>
      </c>
      <c r="L2502">
        <v>0</v>
      </c>
      <c r="M2502">
        <v>0</v>
      </c>
      <c r="N2502">
        <v>0.42510990829961498</v>
      </c>
      <c r="O2502">
        <v>0.52553145264867474</v>
      </c>
      <c r="P2502">
        <v>0</v>
      </c>
      <c r="Q2502">
        <v>0</v>
      </c>
      <c r="R2502">
        <v>1</v>
      </c>
      <c r="S2502">
        <v>1</v>
      </c>
      <c r="T2502">
        <v>3971869.2385006002</v>
      </c>
      <c r="U2502">
        <v>2500000</v>
      </c>
      <c r="V2502">
        <v>-15132276.22718709</v>
      </c>
    </row>
    <row r="2503" spans="1:22" x14ac:dyDescent="0.25">
      <c r="A2503">
        <v>2500</v>
      </c>
      <c r="B2503" s="1">
        <f t="shared" si="39"/>
        <v>42314</v>
      </c>
      <c r="C2503">
        <v>3876382833.1367679</v>
      </c>
      <c r="D2503">
        <v>74841291.31525059</v>
      </c>
      <c r="E2503">
        <v>-1194000.00013411</v>
      </c>
      <c r="F2503">
        <v>0</v>
      </c>
      <c r="G2503">
        <v>0</v>
      </c>
      <c r="H2503">
        <v>2500</v>
      </c>
      <c r="I2503">
        <v>4132000</v>
      </c>
      <c r="J2503">
        <v>4954000</v>
      </c>
      <c r="K2503">
        <v>2500</v>
      </c>
      <c r="L2503">
        <v>0</v>
      </c>
      <c r="M2503">
        <v>0</v>
      </c>
      <c r="N2503">
        <v>0.42512618293208632</v>
      </c>
      <c r="O2503">
        <v>0.52555044176940258</v>
      </c>
      <c r="P2503">
        <v>0</v>
      </c>
      <c r="Q2503">
        <v>0</v>
      </c>
      <c r="R2503">
        <v>1</v>
      </c>
      <c r="S2503">
        <v>1</v>
      </c>
      <c r="T2503">
        <v>3919993.9379842891</v>
      </c>
      <c r="U2503">
        <v>2500000</v>
      </c>
      <c r="V2503">
        <v>-16880953.468297541</v>
      </c>
    </row>
    <row r="2504" spans="1:22" x14ac:dyDescent="0.25">
      <c r="A2504">
        <v>2501</v>
      </c>
      <c r="B2504" s="1">
        <f t="shared" si="39"/>
        <v>42315</v>
      </c>
      <c r="C2504">
        <v>3876476353.7816262</v>
      </c>
      <c r="D2504">
        <v>74841291.31525059</v>
      </c>
      <c r="E2504">
        <v>-1782060.0003996489</v>
      </c>
      <c r="F2504">
        <v>0</v>
      </c>
      <c r="G2504">
        <v>0</v>
      </c>
      <c r="H2504">
        <v>2501</v>
      </c>
      <c r="I2504">
        <v>4312000</v>
      </c>
      <c r="J2504">
        <v>4966000</v>
      </c>
      <c r="K2504">
        <v>2501</v>
      </c>
      <c r="L2504">
        <v>0</v>
      </c>
      <c r="M2504">
        <v>0</v>
      </c>
      <c r="N2504">
        <v>0.42514190767158933</v>
      </c>
      <c r="O2504">
        <v>0.52556940056317603</v>
      </c>
      <c r="P2504">
        <v>0</v>
      </c>
      <c r="Q2504">
        <v>0</v>
      </c>
      <c r="R2504">
        <v>1</v>
      </c>
      <c r="S2504">
        <v>1</v>
      </c>
      <c r="T2504">
        <v>3871205.1631587851</v>
      </c>
      <c r="U2504">
        <v>2500000</v>
      </c>
      <c r="V2504">
        <v>-18612143.937387761</v>
      </c>
    </row>
    <row r="2505" spans="1:22" x14ac:dyDescent="0.25">
      <c r="A2505">
        <v>2502</v>
      </c>
      <c r="B2505" s="1">
        <f t="shared" si="39"/>
        <v>42316</v>
      </c>
      <c r="C2505">
        <v>3876560271.5921631</v>
      </c>
      <c r="D2505">
        <v>74841291.31525059</v>
      </c>
      <c r="E2505">
        <v>2674045.5992060262</v>
      </c>
      <c r="F2505">
        <v>0</v>
      </c>
      <c r="G2505">
        <v>0</v>
      </c>
      <c r="H2505">
        <v>2502</v>
      </c>
      <c r="I2505">
        <v>4493000</v>
      </c>
      <c r="J2505">
        <v>5290000</v>
      </c>
      <c r="K2505">
        <v>2502</v>
      </c>
      <c r="L2505">
        <v>0</v>
      </c>
      <c r="M2505">
        <v>0</v>
      </c>
      <c r="N2505">
        <v>0.42515418758357959</v>
      </c>
      <c r="O2505">
        <v>0.52558818409488284</v>
      </c>
      <c r="P2505">
        <v>0</v>
      </c>
      <c r="Q2505">
        <v>0</v>
      </c>
      <c r="R2505">
        <v>1</v>
      </c>
      <c r="S2505">
        <v>1</v>
      </c>
      <c r="T2505">
        <v>4268628.5936776223</v>
      </c>
      <c r="U2505">
        <v>2843102.0349126318</v>
      </c>
      <c r="V2505">
        <v>-17962247.50217402</v>
      </c>
    </row>
    <row r="2506" spans="1:22" x14ac:dyDescent="0.25">
      <c r="A2506">
        <v>2503</v>
      </c>
      <c r="B2506" s="1">
        <f t="shared" si="39"/>
        <v>42317</v>
      </c>
      <c r="C2506">
        <v>3876635546.8576498</v>
      </c>
      <c r="D2506">
        <v>74841291.31525059</v>
      </c>
      <c r="E2506">
        <v>17993875</v>
      </c>
      <c r="F2506">
        <v>0</v>
      </c>
      <c r="G2506">
        <v>0</v>
      </c>
      <c r="H2506">
        <v>2503</v>
      </c>
      <c r="I2506">
        <v>4560000</v>
      </c>
      <c r="J2506">
        <v>6429000</v>
      </c>
      <c r="K2506">
        <v>2503</v>
      </c>
      <c r="L2506">
        <v>0</v>
      </c>
      <c r="M2506">
        <v>0</v>
      </c>
      <c r="N2506">
        <v>0.4251659499010958</v>
      </c>
      <c r="O2506">
        <v>0.52560533233460016</v>
      </c>
      <c r="P2506">
        <v>0</v>
      </c>
      <c r="Q2506">
        <v>0</v>
      </c>
      <c r="R2506">
        <v>1</v>
      </c>
      <c r="S2506">
        <v>1</v>
      </c>
      <c r="T2506">
        <v>10261401.735733381</v>
      </c>
      <c r="U2506">
        <v>4826179.8438091194</v>
      </c>
      <c r="V2506">
        <v>-12197337.531167161</v>
      </c>
    </row>
    <row r="2507" spans="1:22" x14ac:dyDescent="0.25">
      <c r="A2507">
        <v>2504</v>
      </c>
      <c r="B2507" s="1">
        <f t="shared" si="39"/>
        <v>42318</v>
      </c>
      <c r="C2507">
        <v>3876703043.837852</v>
      </c>
      <c r="D2507">
        <v>74841291.31525059</v>
      </c>
      <c r="E2507">
        <v>7197550.0000000019</v>
      </c>
      <c r="F2507">
        <v>0</v>
      </c>
      <c r="G2507">
        <v>0</v>
      </c>
      <c r="H2507">
        <v>2504</v>
      </c>
      <c r="I2507">
        <v>4335000</v>
      </c>
      <c r="J2507">
        <v>5279000</v>
      </c>
      <c r="K2507">
        <v>2504</v>
      </c>
      <c r="L2507">
        <v>0</v>
      </c>
      <c r="M2507">
        <v>0</v>
      </c>
      <c r="N2507">
        <v>0.42518343328943348</v>
      </c>
      <c r="O2507">
        <v>0.52560567473479414</v>
      </c>
      <c r="P2507">
        <v>0</v>
      </c>
      <c r="Q2507">
        <v>0</v>
      </c>
      <c r="R2507">
        <v>1</v>
      </c>
      <c r="S2507">
        <v>1</v>
      </c>
      <c r="T2507">
        <v>5343071.4238800826</v>
      </c>
      <c r="U2507">
        <v>2500000</v>
      </c>
      <c r="V2507">
        <v>-12005551.658581801</v>
      </c>
    </row>
    <row r="2508" spans="1:22" x14ac:dyDescent="0.25">
      <c r="A2508">
        <v>2505</v>
      </c>
      <c r="B2508" s="1">
        <f t="shared" si="39"/>
        <v>42319</v>
      </c>
      <c r="C2508">
        <v>3876763540.366025</v>
      </c>
      <c r="D2508">
        <v>74841291.31525059</v>
      </c>
      <c r="E2508">
        <v>0</v>
      </c>
      <c r="F2508">
        <v>0</v>
      </c>
      <c r="G2508">
        <v>0</v>
      </c>
      <c r="H2508">
        <v>2505</v>
      </c>
      <c r="I2508">
        <v>4242000</v>
      </c>
      <c r="J2508">
        <v>4986000</v>
      </c>
      <c r="K2508">
        <v>2505</v>
      </c>
      <c r="L2508">
        <v>0</v>
      </c>
      <c r="M2508">
        <v>0</v>
      </c>
      <c r="N2508">
        <v>0.42519526579950068</v>
      </c>
      <c r="O2508">
        <v>0.52562373742111057</v>
      </c>
      <c r="P2508">
        <v>0</v>
      </c>
      <c r="Q2508">
        <v>0</v>
      </c>
      <c r="R2508">
        <v>1</v>
      </c>
      <c r="S2508">
        <v>1</v>
      </c>
      <c r="T2508">
        <v>4112526.9889450711</v>
      </c>
      <c r="U2508">
        <v>2500000</v>
      </c>
      <c r="V2508">
        <v>-13391533.644679431</v>
      </c>
    </row>
    <row r="2509" spans="1:22" x14ac:dyDescent="0.25">
      <c r="A2509">
        <v>2506</v>
      </c>
      <c r="B2509" s="1">
        <f t="shared" si="39"/>
        <v>42320</v>
      </c>
      <c r="C2509">
        <v>3876817736.4916329</v>
      </c>
      <c r="D2509">
        <v>74841291.31525059</v>
      </c>
      <c r="E2509">
        <v>-600000</v>
      </c>
      <c r="F2509">
        <v>0</v>
      </c>
      <c r="G2509">
        <v>0</v>
      </c>
      <c r="H2509">
        <v>2506</v>
      </c>
      <c r="I2509">
        <v>4165000</v>
      </c>
      <c r="J2509">
        <v>4865000</v>
      </c>
      <c r="K2509">
        <v>2506</v>
      </c>
      <c r="L2509">
        <v>0</v>
      </c>
      <c r="M2509">
        <v>0</v>
      </c>
      <c r="N2509">
        <v>0.42520888904181853</v>
      </c>
      <c r="O2509">
        <v>0.52564276443651292</v>
      </c>
      <c r="P2509">
        <v>0</v>
      </c>
      <c r="Q2509">
        <v>0</v>
      </c>
      <c r="R2509">
        <v>1</v>
      </c>
      <c r="S2509">
        <v>1</v>
      </c>
      <c r="T2509">
        <v>4052282.7005667682</v>
      </c>
      <c r="U2509">
        <v>2500000</v>
      </c>
      <c r="V2509">
        <v>-15157618.31122588</v>
      </c>
    </row>
    <row r="2510" spans="1:22" x14ac:dyDescent="0.25">
      <c r="A2510">
        <v>2507</v>
      </c>
      <c r="B2510" s="1">
        <f t="shared" si="39"/>
        <v>42321</v>
      </c>
      <c r="C2510">
        <v>3876866262.2587628</v>
      </c>
      <c r="D2510">
        <v>74841291.31525059</v>
      </c>
      <c r="E2510">
        <v>-1194000.00013411</v>
      </c>
      <c r="F2510">
        <v>0</v>
      </c>
      <c r="G2510">
        <v>0</v>
      </c>
      <c r="H2510">
        <v>2507</v>
      </c>
      <c r="I2510">
        <v>4371000</v>
      </c>
      <c r="J2510">
        <v>5054000</v>
      </c>
      <c r="K2510">
        <v>2507</v>
      </c>
      <c r="L2510">
        <v>0</v>
      </c>
      <c r="M2510">
        <v>0</v>
      </c>
      <c r="N2510">
        <v>0.42522398112747689</v>
      </c>
      <c r="O2510">
        <v>0.52566255147536123</v>
      </c>
      <c r="P2510">
        <v>0</v>
      </c>
      <c r="Q2510">
        <v>0</v>
      </c>
      <c r="R2510">
        <v>1</v>
      </c>
      <c r="S2510">
        <v>1</v>
      </c>
      <c r="T2510">
        <v>3995622.8838339951</v>
      </c>
      <c r="U2510">
        <v>2500000</v>
      </c>
      <c r="V2510">
        <v>-16906042.131501611</v>
      </c>
    </row>
    <row r="2511" spans="1:22" x14ac:dyDescent="0.25">
      <c r="A2511">
        <v>2508</v>
      </c>
      <c r="B2511" s="1">
        <f t="shared" si="39"/>
        <v>42322</v>
      </c>
      <c r="C2511">
        <v>3876909684.7067132</v>
      </c>
      <c r="D2511">
        <v>74841291.31525059</v>
      </c>
      <c r="E2511">
        <v>10453774.999600351</v>
      </c>
      <c r="F2511">
        <v>0</v>
      </c>
      <c r="G2511">
        <v>0</v>
      </c>
      <c r="H2511">
        <v>2508</v>
      </c>
      <c r="I2511">
        <v>5072000</v>
      </c>
      <c r="J2511">
        <v>5772000</v>
      </c>
      <c r="K2511">
        <v>2508</v>
      </c>
      <c r="L2511">
        <v>0</v>
      </c>
      <c r="M2511">
        <v>0</v>
      </c>
      <c r="N2511">
        <v>0.42523511274577092</v>
      </c>
      <c r="O2511">
        <v>0.5256809050272544</v>
      </c>
      <c r="P2511">
        <v>0</v>
      </c>
      <c r="Q2511">
        <v>0</v>
      </c>
      <c r="R2511">
        <v>1</v>
      </c>
      <c r="S2511">
        <v>1</v>
      </c>
      <c r="T2511">
        <v>8937699.4389771447</v>
      </c>
      <c r="U2511">
        <v>5358011.1563891098</v>
      </c>
      <c r="V2511">
        <v>-9969806.7139653899</v>
      </c>
    </row>
    <row r="2512" spans="1:22" x14ac:dyDescent="0.25">
      <c r="A2512">
        <v>2509</v>
      </c>
      <c r="B2512" s="1">
        <f t="shared" si="39"/>
        <v>42323</v>
      </c>
      <c r="C2512">
        <v>3876948514.1705031</v>
      </c>
      <c r="D2512">
        <v>74841291.31525059</v>
      </c>
      <c r="E2512">
        <v>10076570</v>
      </c>
      <c r="F2512">
        <v>0</v>
      </c>
      <c r="G2512">
        <v>0</v>
      </c>
      <c r="H2512">
        <v>2509</v>
      </c>
      <c r="I2512">
        <v>5347000</v>
      </c>
      <c r="J2512">
        <v>6611000</v>
      </c>
      <c r="K2512">
        <v>2509</v>
      </c>
      <c r="L2512">
        <v>0</v>
      </c>
      <c r="M2512">
        <v>0</v>
      </c>
      <c r="N2512">
        <v>0.42524786473965831</v>
      </c>
      <c r="O2512">
        <v>0.52568816746784375</v>
      </c>
      <c r="P2512">
        <v>0</v>
      </c>
      <c r="Q2512">
        <v>0</v>
      </c>
      <c r="R2512">
        <v>1</v>
      </c>
      <c r="S2512">
        <v>1</v>
      </c>
      <c r="T2512">
        <v>7157340.5930613792</v>
      </c>
      <c r="U2512">
        <v>3565065.7286577388</v>
      </c>
      <c r="V2512">
        <v>-7042558.6490541622</v>
      </c>
    </row>
    <row r="2513" spans="1:22" x14ac:dyDescent="0.25">
      <c r="A2513">
        <v>2510</v>
      </c>
      <c r="B2513" s="1">
        <f t="shared" si="39"/>
        <v>42324</v>
      </c>
      <c r="C2513">
        <v>3876983209.951345</v>
      </c>
      <c r="D2513">
        <v>74841291.31525059</v>
      </c>
      <c r="E2513">
        <v>10076570</v>
      </c>
      <c r="F2513">
        <v>0</v>
      </c>
      <c r="G2513">
        <v>0</v>
      </c>
      <c r="H2513">
        <v>2510</v>
      </c>
      <c r="I2513">
        <v>4669000</v>
      </c>
      <c r="J2513">
        <v>5545000</v>
      </c>
      <c r="K2513">
        <v>2510</v>
      </c>
      <c r="L2513">
        <v>0</v>
      </c>
      <c r="M2513">
        <v>0</v>
      </c>
      <c r="N2513">
        <v>0.42525093645798412</v>
      </c>
      <c r="O2513">
        <v>0.52569959204371086</v>
      </c>
      <c r="P2513">
        <v>0</v>
      </c>
      <c r="Q2513">
        <v>0</v>
      </c>
      <c r="R2513">
        <v>1</v>
      </c>
      <c r="S2513">
        <v>1</v>
      </c>
      <c r="T2513">
        <v>7056538.1963142483</v>
      </c>
      <c r="U2513">
        <v>3365356.759656365</v>
      </c>
      <c r="V2513">
        <v>-4932508.064137755</v>
      </c>
    </row>
    <row r="2514" spans="1:22" x14ac:dyDescent="0.25">
      <c r="A2514">
        <v>2511</v>
      </c>
      <c r="B2514" s="1">
        <f t="shared" si="39"/>
        <v>42325</v>
      </c>
      <c r="C2514">
        <v>3877014185.4200468</v>
      </c>
      <c r="D2514">
        <v>74841291.31525059</v>
      </c>
      <c r="E2514">
        <v>0</v>
      </c>
      <c r="F2514">
        <v>0</v>
      </c>
      <c r="G2514">
        <v>0</v>
      </c>
      <c r="H2514">
        <v>2511</v>
      </c>
      <c r="I2514">
        <v>6213000</v>
      </c>
      <c r="J2514">
        <v>9560000</v>
      </c>
      <c r="K2514">
        <v>2511</v>
      </c>
      <c r="L2514">
        <v>0</v>
      </c>
      <c r="M2514">
        <v>0</v>
      </c>
      <c r="N2514">
        <v>0.42526342730755101</v>
      </c>
      <c r="O2514">
        <v>0.52571437828156609</v>
      </c>
      <c r="P2514">
        <v>0</v>
      </c>
      <c r="Q2514">
        <v>0</v>
      </c>
      <c r="R2514">
        <v>1</v>
      </c>
      <c r="S2514">
        <v>1</v>
      </c>
      <c r="T2514">
        <v>4245621.4770715963</v>
      </c>
      <c r="U2514">
        <v>2500000</v>
      </c>
      <c r="V2514">
        <v>-6783182.9845988788</v>
      </c>
    </row>
    <row r="2515" spans="1:22" x14ac:dyDescent="0.25">
      <c r="A2515">
        <v>2512</v>
      </c>
      <c r="B2515" s="1">
        <f t="shared" si="39"/>
        <v>42326</v>
      </c>
      <c r="C2515">
        <v>3877041812.610085</v>
      </c>
      <c r="D2515">
        <v>74841291.31525059</v>
      </c>
      <c r="E2515">
        <v>44744565</v>
      </c>
      <c r="F2515">
        <v>0</v>
      </c>
      <c r="G2515">
        <v>0</v>
      </c>
      <c r="H2515">
        <v>2512</v>
      </c>
      <c r="I2515">
        <v>11658000</v>
      </c>
      <c r="J2515">
        <v>20511000</v>
      </c>
      <c r="K2515">
        <v>2512</v>
      </c>
      <c r="L2515">
        <v>0</v>
      </c>
      <c r="M2515">
        <v>0</v>
      </c>
      <c r="N2515">
        <v>0.42523529095145418</v>
      </c>
      <c r="O2515">
        <v>0.52569353828878662</v>
      </c>
      <c r="P2515">
        <v>0</v>
      </c>
      <c r="Q2515">
        <v>0</v>
      </c>
      <c r="R2515">
        <v>1</v>
      </c>
      <c r="S2515">
        <v>1</v>
      </c>
      <c r="T2515">
        <v>28380038.251915932</v>
      </c>
      <c r="U2515">
        <v>15586074.31307748</v>
      </c>
      <c r="V2515">
        <v>22113723.843730949</v>
      </c>
    </row>
    <row r="2516" spans="1:22" x14ac:dyDescent="0.25">
      <c r="A2516">
        <v>2513</v>
      </c>
      <c r="B2516" s="1">
        <f t="shared" si="39"/>
        <v>42327</v>
      </c>
      <c r="C2516">
        <v>3877066426.3513641</v>
      </c>
      <c r="D2516">
        <v>75564630.529943317</v>
      </c>
      <c r="E2516">
        <v>54558284.386056483</v>
      </c>
      <c r="F2516">
        <v>0</v>
      </c>
      <c r="G2516">
        <v>0</v>
      </c>
      <c r="H2516">
        <v>2513</v>
      </c>
      <c r="I2516">
        <v>9859000</v>
      </c>
      <c r="J2516">
        <v>15707000</v>
      </c>
      <c r="K2516">
        <v>2513</v>
      </c>
      <c r="L2516">
        <v>0</v>
      </c>
      <c r="M2516">
        <v>0</v>
      </c>
      <c r="N2516">
        <v>0.42521535282874512</v>
      </c>
      <c r="O2516">
        <v>0.52567031862196023</v>
      </c>
      <c r="P2516">
        <v>0</v>
      </c>
      <c r="Q2516">
        <v>0</v>
      </c>
      <c r="R2516">
        <v>1</v>
      </c>
      <c r="S2516">
        <v>1</v>
      </c>
      <c r="T2516">
        <v>34741882.576701432</v>
      </c>
      <c r="U2516">
        <v>18751114.49040423</v>
      </c>
      <c r="V2516">
        <v>48798573.828728303</v>
      </c>
    </row>
    <row r="2517" spans="1:22" x14ac:dyDescent="0.25">
      <c r="A2517">
        <v>2514</v>
      </c>
      <c r="B2517" s="1">
        <f t="shared" si="39"/>
        <v>42328</v>
      </c>
      <c r="C2517">
        <v>3877088327.990592</v>
      </c>
      <c r="D2517">
        <v>77211343.730931774</v>
      </c>
      <c r="E2517">
        <v>8660059.1881345361</v>
      </c>
      <c r="F2517">
        <v>0</v>
      </c>
      <c r="G2517">
        <v>0</v>
      </c>
      <c r="H2517">
        <v>2514</v>
      </c>
      <c r="I2517">
        <v>6841000</v>
      </c>
      <c r="J2517">
        <v>9639000</v>
      </c>
      <c r="K2517">
        <v>2514</v>
      </c>
      <c r="L2517">
        <v>0</v>
      </c>
      <c r="M2517">
        <v>0</v>
      </c>
      <c r="N2517">
        <v>0.42502895428647158</v>
      </c>
      <c r="O2517">
        <v>0.52537648909757961</v>
      </c>
      <c r="P2517">
        <v>0</v>
      </c>
      <c r="Q2517">
        <v>0</v>
      </c>
      <c r="R2517">
        <v>1</v>
      </c>
      <c r="S2517">
        <v>1</v>
      </c>
      <c r="T2517">
        <v>11819402.574479731</v>
      </c>
      <c r="U2517">
        <v>7105897.807308116</v>
      </c>
      <c r="V2517">
        <v>39864230.851429231</v>
      </c>
    </row>
    <row r="2518" spans="1:22" x14ac:dyDescent="0.25">
      <c r="A2518">
        <v>2515</v>
      </c>
      <c r="B2518" s="1">
        <f t="shared" si="39"/>
        <v>42329</v>
      </c>
      <c r="C2518">
        <v>3877107788.7396231</v>
      </c>
      <c r="D2518">
        <v>76660008.402790591</v>
      </c>
      <c r="E2518">
        <v>0</v>
      </c>
      <c r="F2518">
        <v>0</v>
      </c>
      <c r="G2518">
        <v>0</v>
      </c>
      <c r="H2518">
        <v>2515</v>
      </c>
      <c r="I2518">
        <v>5897000</v>
      </c>
      <c r="J2518">
        <v>7869000</v>
      </c>
      <c r="K2518">
        <v>2515</v>
      </c>
      <c r="L2518">
        <v>0</v>
      </c>
      <c r="M2518">
        <v>0</v>
      </c>
      <c r="N2518">
        <v>0.4250310854993965</v>
      </c>
      <c r="O2518">
        <v>0.52537488281139422</v>
      </c>
      <c r="P2518">
        <v>0</v>
      </c>
      <c r="Q2518">
        <v>0</v>
      </c>
      <c r="R2518">
        <v>1</v>
      </c>
      <c r="S2518">
        <v>1</v>
      </c>
      <c r="T2518">
        <v>9484991.3813366387</v>
      </c>
      <c r="U2518">
        <v>6450905.6178230718</v>
      </c>
      <c r="V2518">
        <v>32561923.316357709</v>
      </c>
    </row>
    <row r="2519" spans="1:22" x14ac:dyDescent="0.25">
      <c r="A2519">
        <v>2516</v>
      </c>
      <c r="B2519" s="1">
        <f t="shared" si="39"/>
        <v>42330</v>
      </c>
      <c r="C2519">
        <v>3877125052.688962</v>
      </c>
      <c r="D2519">
        <v>76209385.4379832</v>
      </c>
      <c r="E2519">
        <v>-600000</v>
      </c>
      <c r="F2519">
        <v>0</v>
      </c>
      <c r="G2519">
        <v>0</v>
      </c>
      <c r="H2519">
        <v>2516</v>
      </c>
      <c r="I2519">
        <v>5553000</v>
      </c>
      <c r="J2519">
        <v>6884000</v>
      </c>
      <c r="K2519">
        <v>2516</v>
      </c>
      <c r="L2519">
        <v>0</v>
      </c>
      <c r="M2519">
        <v>0</v>
      </c>
      <c r="N2519">
        <v>0.42503725167897838</v>
      </c>
      <c r="O2519">
        <v>0.52537964409050963</v>
      </c>
      <c r="P2519">
        <v>0</v>
      </c>
      <c r="Q2519">
        <v>0</v>
      </c>
      <c r="R2519">
        <v>1</v>
      </c>
      <c r="S2519">
        <v>1</v>
      </c>
      <c r="T2519">
        <v>8116570.4876716193</v>
      </c>
      <c r="U2519">
        <v>5227310.2609345224</v>
      </c>
      <c r="V2519">
        <v>26592409.351210382</v>
      </c>
    </row>
    <row r="2520" spans="1:22" x14ac:dyDescent="0.25">
      <c r="A2520">
        <v>2517</v>
      </c>
      <c r="B2520" s="1">
        <f t="shared" si="39"/>
        <v>42331</v>
      </c>
      <c r="C2520">
        <v>3877140339.5199142</v>
      </c>
      <c r="D2520">
        <v>75841008.720279351</v>
      </c>
      <c r="E2520">
        <v>-1194000.00013411</v>
      </c>
      <c r="F2520">
        <v>0</v>
      </c>
      <c r="G2520">
        <v>0</v>
      </c>
      <c r="H2520">
        <v>2517</v>
      </c>
      <c r="I2520">
        <v>5387000</v>
      </c>
      <c r="J2520">
        <v>6463000</v>
      </c>
      <c r="K2520">
        <v>2517</v>
      </c>
      <c r="L2520">
        <v>0</v>
      </c>
      <c r="M2520">
        <v>0</v>
      </c>
      <c r="N2520">
        <v>0.42504619342017691</v>
      </c>
      <c r="O2520">
        <v>0.52538892872748533</v>
      </c>
      <c r="P2520">
        <v>0</v>
      </c>
      <c r="Q2520">
        <v>0</v>
      </c>
      <c r="R2520">
        <v>1</v>
      </c>
      <c r="S2520">
        <v>1</v>
      </c>
      <c r="T2520">
        <v>7025090.8410591194</v>
      </c>
      <c r="U2520">
        <v>4272039.1843436658</v>
      </c>
      <c r="V2520">
        <v>21720565.232095148</v>
      </c>
    </row>
    <row r="2521" spans="1:22" x14ac:dyDescent="0.25">
      <c r="A2521">
        <v>2518</v>
      </c>
      <c r="B2521" s="1">
        <f t="shared" si="39"/>
        <v>42332</v>
      </c>
      <c r="C2521">
        <v>3877153846.9455199</v>
      </c>
      <c r="D2521">
        <v>75540368.84302257</v>
      </c>
      <c r="E2521">
        <v>13332794.999600351</v>
      </c>
      <c r="F2521">
        <v>0</v>
      </c>
      <c r="G2521">
        <v>0</v>
      </c>
      <c r="H2521">
        <v>2518</v>
      </c>
      <c r="I2521">
        <v>5855000</v>
      </c>
      <c r="J2521">
        <v>8470000</v>
      </c>
      <c r="K2521">
        <v>2518</v>
      </c>
      <c r="L2521">
        <v>0</v>
      </c>
      <c r="M2521">
        <v>0</v>
      </c>
      <c r="N2521">
        <v>0.42505361818872173</v>
      </c>
      <c r="O2521">
        <v>0.52540098578106464</v>
      </c>
      <c r="P2521">
        <v>0</v>
      </c>
      <c r="Q2521">
        <v>0</v>
      </c>
      <c r="R2521">
        <v>1</v>
      </c>
      <c r="S2521">
        <v>1</v>
      </c>
      <c r="T2521">
        <v>12078297.823192811</v>
      </c>
      <c r="U2521">
        <v>6562115.9697522502</v>
      </c>
      <c r="V2521">
        <v>23645605.827998731</v>
      </c>
    </row>
    <row r="2522" spans="1:22" x14ac:dyDescent="0.25">
      <c r="A2522">
        <v>2519</v>
      </c>
      <c r="B2522" s="1">
        <f t="shared" si="39"/>
        <v>42333</v>
      </c>
      <c r="C2522">
        <v>3877165752.9073992</v>
      </c>
      <c r="D2522">
        <v>75659162.456758291</v>
      </c>
      <c r="E2522">
        <v>719754.99999999814</v>
      </c>
      <c r="F2522">
        <v>0</v>
      </c>
      <c r="G2522">
        <v>0</v>
      </c>
      <c r="H2522">
        <v>2519</v>
      </c>
      <c r="I2522">
        <v>5313000</v>
      </c>
      <c r="J2522">
        <v>6769000</v>
      </c>
      <c r="K2522">
        <v>2519</v>
      </c>
      <c r="L2522">
        <v>0</v>
      </c>
      <c r="M2522">
        <v>0</v>
      </c>
      <c r="N2522">
        <v>0.42505958051330961</v>
      </c>
      <c r="O2522">
        <v>0.52539532107754727</v>
      </c>
      <c r="P2522">
        <v>0</v>
      </c>
      <c r="Q2522">
        <v>0</v>
      </c>
      <c r="R2522">
        <v>1</v>
      </c>
      <c r="S2522">
        <v>1</v>
      </c>
      <c r="T2522">
        <v>6357768.5159201398</v>
      </c>
      <c r="U2522">
        <v>3647354.9746487979</v>
      </c>
      <c r="V2522">
        <v>19310856.53810649</v>
      </c>
    </row>
    <row r="2523" spans="1:22" x14ac:dyDescent="0.25">
      <c r="A2523">
        <v>2520</v>
      </c>
      <c r="B2523" s="1">
        <f t="shared" si="39"/>
        <v>42334</v>
      </c>
      <c r="C2523">
        <v>3877176217.552896</v>
      </c>
      <c r="D2523">
        <v>75391666.522448972</v>
      </c>
      <c r="E2523">
        <v>1195386.181355163</v>
      </c>
      <c r="F2523">
        <v>0</v>
      </c>
      <c r="G2523">
        <v>0</v>
      </c>
      <c r="H2523">
        <v>2520</v>
      </c>
      <c r="I2523">
        <v>5277000</v>
      </c>
      <c r="J2523">
        <v>6136000</v>
      </c>
      <c r="K2523">
        <v>2520</v>
      </c>
      <c r="L2523">
        <v>0</v>
      </c>
      <c r="M2523">
        <v>0</v>
      </c>
      <c r="N2523">
        <v>0.42506388503746839</v>
      </c>
      <c r="O2523">
        <v>0.52540619126295596</v>
      </c>
      <c r="P2523">
        <v>0</v>
      </c>
      <c r="Q2523">
        <v>0</v>
      </c>
      <c r="R2523">
        <v>1</v>
      </c>
      <c r="S2523">
        <v>1</v>
      </c>
      <c r="T2523">
        <v>5708049.280930182</v>
      </c>
      <c r="U2523">
        <v>3112085.2411319758</v>
      </c>
      <c r="V2523">
        <v>15775634.27500123</v>
      </c>
    </row>
    <row r="2524" spans="1:22" x14ac:dyDescent="0.25">
      <c r="A2524">
        <v>2521</v>
      </c>
      <c r="B2524" s="1">
        <f t="shared" si="39"/>
        <v>42335</v>
      </c>
      <c r="C2524">
        <v>3877185385.0145249</v>
      </c>
      <c r="D2524">
        <v>75173509.134554461</v>
      </c>
      <c r="E2524">
        <v>1428454.7223948049</v>
      </c>
      <c r="F2524">
        <v>0</v>
      </c>
      <c r="G2524">
        <v>0</v>
      </c>
      <c r="H2524">
        <v>2521</v>
      </c>
      <c r="I2524">
        <v>5068000</v>
      </c>
      <c r="J2524">
        <v>6335000</v>
      </c>
      <c r="K2524">
        <v>2521</v>
      </c>
      <c r="L2524">
        <v>0</v>
      </c>
      <c r="M2524">
        <v>0</v>
      </c>
      <c r="N2524">
        <v>0.42506386389683248</v>
      </c>
      <c r="O2524">
        <v>0.52541983485577504</v>
      </c>
      <c r="P2524">
        <v>0</v>
      </c>
      <c r="Q2524">
        <v>0</v>
      </c>
      <c r="R2524">
        <v>1</v>
      </c>
      <c r="S2524">
        <v>1</v>
      </c>
      <c r="T2524">
        <v>5028794.9836890465</v>
      </c>
      <c r="U2524">
        <v>2533123.8622453152</v>
      </c>
      <c r="V2524">
        <v>12881484.82985485</v>
      </c>
    </row>
    <row r="2525" spans="1:22" x14ac:dyDescent="0.25">
      <c r="A2525">
        <v>2522</v>
      </c>
      <c r="B2525" s="1">
        <f t="shared" si="39"/>
        <v>42336</v>
      </c>
      <c r="C2525">
        <v>3877193385.0114641</v>
      </c>
      <c r="D2525">
        <v>74994912.136646092</v>
      </c>
      <c r="E2525">
        <v>719755</v>
      </c>
      <c r="F2525">
        <v>0</v>
      </c>
      <c r="G2525">
        <v>0</v>
      </c>
      <c r="H2525">
        <v>2522</v>
      </c>
      <c r="I2525">
        <v>4988000</v>
      </c>
      <c r="J2525">
        <v>5940000</v>
      </c>
      <c r="K2525">
        <v>2522</v>
      </c>
      <c r="L2525">
        <v>0</v>
      </c>
      <c r="M2525">
        <v>0</v>
      </c>
      <c r="N2525">
        <v>0.42506136553660978</v>
      </c>
      <c r="O2525">
        <v>0.52543131154510792</v>
      </c>
      <c r="P2525">
        <v>0</v>
      </c>
      <c r="Q2525">
        <v>0</v>
      </c>
      <c r="R2525">
        <v>1</v>
      </c>
      <c r="S2525">
        <v>1</v>
      </c>
      <c r="T2525">
        <v>4904945.6787030809</v>
      </c>
      <c r="U2525">
        <v>2500000</v>
      </c>
      <c r="V2525">
        <v>10913863.226046121</v>
      </c>
    </row>
    <row r="2526" spans="1:22" x14ac:dyDescent="0.25">
      <c r="A2526">
        <v>2523</v>
      </c>
      <c r="B2526" s="1">
        <f t="shared" si="39"/>
        <v>42337</v>
      </c>
      <c r="C2526">
        <v>3877200334.2908902</v>
      </c>
      <c r="D2526">
        <v>74873490.863100857</v>
      </c>
      <c r="E2526">
        <v>-242949.43445144099</v>
      </c>
      <c r="F2526">
        <v>0</v>
      </c>
      <c r="G2526">
        <v>0</v>
      </c>
      <c r="H2526">
        <v>2523</v>
      </c>
      <c r="I2526">
        <v>4898000</v>
      </c>
      <c r="J2526">
        <v>5731000</v>
      </c>
      <c r="K2526">
        <v>2523</v>
      </c>
      <c r="L2526">
        <v>0</v>
      </c>
      <c r="M2526">
        <v>0</v>
      </c>
      <c r="N2526">
        <v>0.42506012203046889</v>
      </c>
      <c r="O2526">
        <v>0.52544514681934007</v>
      </c>
      <c r="P2526">
        <v>0</v>
      </c>
      <c r="Q2526">
        <v>0</v>
      </c>
      <c r="R2526">
        <v>1</v>
      </c>
      <c r="S2526">
        <v>1</v>
      </c>
      <c r="T2526">
        <v>4808671.1930110455</v>
      </c>
      <c r="U2526">
        <v>2500000</v>
      </c>
      <c r="V2526">
        <v>8915240.1322946865</v>
      </c>
    </row>
    <row r="2527" spans="1:22" x14ac:dyDescent="0.25">
      <c r="A2527">
        <v>2524</v>
      </c>
      <c r="B2527" s="1">
        <f t="shared" si="39"/>
        <v>42338</v>
      </c>
      <c r="C2527">
        <v>3877206337.9251962</v>
      </c>
      <c r="D2527">
        <v>74841291.31525059</v>
      </c>
      <c r="E2527">
        <v>-840519.94016123004</v>
      </c>
      <c r="F2527">
        <v>0</v>
      </c>
      <c r="G2527">
        <v>0</v>
      </c>
      <c r="H2527">
        <v>2524</v>
      </c>
      <c r="I2527">
        <v>4878000</v>
      </c>
      <c r="J2527">
        <v>5565000</v>
      </c>
      <c r="K2527">
        <v>2524</v>
      </c>
      <c r="L2527">
        <v>0</v>
      </c>
      <c r="M2527">
        <v>0</v>
      </c>
      <c r="N2527">
        <v>0.42506073261869842</v>
      </c>
      <c r="O2527">
        <v>0.52546018378550108</v>
      </c>
      <c r="P2527">
        <v>0</v>
      </c>
      <c r="Q2527">
        <v>0</v>
      </c>
      <c r="R2527">
        <v>1</v>
      </c>
      <c r="S2527">
        <v>1</v>
      </c>
      <c r="T2527">
        <v>4707007.0584058976</v>
      </c>
      <c r="U2527">
        <v>2500000</v>
      </c>
      <c r="V2527">
        <v>7013058.8330544494</v>
      </c>
    </row>
    <row r="2528" spans="1:22" x14ac:dyDescent="0.25">
      <c r="A2528">
        <v>2525</v>
      </c>
      <c r="B2528" s="1">
        <f t="shared" si="39"/>
        <v>42339</v>
      </c>
      <c r="C2528">
        <v>3877211490.4794669</v>
      </c>
      <c r="D2528">
        <v>74841291.31525059</v>
      </c>
      <c r="E2528">
        <v>-1432114.7409474889</v>
      </c>
      <c r="F2528">
        <v>0</v>
      </c>
      <c r="G2528">
        <v>0</v>
      </c>
      <c r="H2528">
        <v>2525</v>
      </c>
      <c r="I2528">
        <v>4768000</v>
      </c>
      <c r="J2528">
        <v>5355000</v>
      </c>
      <c r="K2528">
        <v>2525</v>
      </c>
      <c r="L2528">
        <v>0</v>
      </c>
      <c r="M2528">
        <v>0</v>
      </c>
      <c r="N2528">
        <v>0.42506175291974613</v>
      </c>
      <c r="O2528">
        <v>0.52547614911029661</v>
      </c>
      <c r="P2528">
        <v>0</v>
      </c>
      <c r="Q2528">
        <v>0</v>
      </c>
      <c r="R2528">
        <v>1</v>
      </c>
      <c r="S2528">
        <v>1</v>
      </c>
      <c r="T2528">
        <v>4611391.8326296033</v>
      </c>
      <c r="U2528">
        <v>2500000</v>
      </c>
      <c r="V2528">
        <v>5095236.3791804984</v>
      </c>
    </row>
    <row r="2529" spans="1:22" x14ac:dyDescent="0.25">
      <c r="A2529">
        <v>2526</v>
      </c>
      <c r="B2529" s="1">
        <f t="shared" si="39"/>
        <v>42340</v>
      </c>
      <c r="C2529">
        <v>3877215877.0622239</v>
      </c>
      <c r="D2529">
        <v>74841291.31525059</v>
      </c>
      <c r="E2529">
        <v>-2017793.5938581161</v>
      </c>
      <c r="F2529">
        <v>0</v>
      </c>
      <c r="G2529">
        <v>0</v>
      </c>
      <c r="H2529">
        <v>2526</v>
      </c>
      <c r="I2529">
        <v>5143000</v>
      </c>
      <c r="J2529">
        <v>6129000</v>
      </c>
      <c r="K2529">
        <v>2526</v>
      </c>
      <c r="L2529">
        <v>0</v>
      </c>
      <c r="M2529">
        <v>0</v>
      </c>
      <c r="N2529">
        <v>0.42506501205010971</v>
      </c>
      <c r="O2529">
        <v>0.52549335143765186</v>
      </c>
      <c r="P2529">
        <v>0</v>
      </c>
      <c r="Q2529">
        <v>0</v>
      </c>
      <c r="R2529">
        <v>1</v>
      </c>
      <c r="S2529">
        <v>1</v>
      </c>
      <c r="T2529">
        <v>4521465.611983953</v>
      </c>
      <c r="U2529">
        <v>2500000</v>
      </c>
      <c r="V2529">
        <v>3177011.4155500252</v>
      </c>
    </row>
    <row r="2530" spans="1:22" x14ac:dyDescent="0.25">
      <c r="A2530">
        <v>2527</v>
      </c>
      <c r="B2530" s="1">
        <f t="shared" si="39"/>
        <v>42341</v>
      </c>
      <c r="C2530">
        <v>3877219574.2710862</v>
      </c>
      <c r="D2530">
        <v>74841291.31525059</v>
      </c>
      <c r="E2530">
        <v>21874054.341629449</v>
      </c>
      <c r="F2530">
        <v>0</v>
      </c>
      <c r="G2530">
        <v>0</v>
      </c>
      <c r="H2530">
        <v>2527</v>
      </c>
      <c r="I2530">
        <v>6763000</v>
      </c>
      <c r="J2530">
        <v>8996000</v>
      </c>
      <c r="K2530">
        <v>2527</v>
      </c>
      <c r="L2530">
        <v>0</v>
      </c>
      <c r="M2530">
        <v>0</v>
      </c>
      <c r="N2530">
        <v>0.42506053688266732</v>
      </c>
      <c r="O2530">
        <v>0.52550504165195622</v>
      </c>
      <c r="P2530">
        <v>0</v>
      </c>
      <c r="Q2530">
        <v>0</v>
      </c>
      <c r="R2530">
        <v>1</v>
      </c>
      <c r="S2530">
        <v>1</v>
      </c>
      <c r="T2530">
        <v>16671056.962070581</v>
      </c>
      <c r="U2530">
        <v>9606376.8070740476</v>
      </c>
      <c r="V2530">
        <v>18214566.345315669</v>
      </c>
    </row>
    <row r="2531" spans="1:22" x14ac:dyDescent="0.25">
      <c r="A2531">
        <v>2528</v>
      </c>
      <c r="B2531" s="1">
        <f t="shared" si="39"/>
        <v>42342</v>
      </c>
      <c r="C2531">
        <v>3877222651.0438619</v>
      </c>
      <c r="D2531">
        <v>75324014.819943696</v>
      </c>
      <c r="E2531">
        <v>4484628.528819859</v>
      </c>
      <c r="F2531">
        <v>0</v>
      </c>
      <c r="G2531">
        <v>0</v>
      </c>
      <c r="H2531">
        <v>2528</v>
      </c>
      <c r="I2531">
        <v>5400000</v>
      </c>
      <c r="J2531">
        <v>7004000</v>
      </c>
      <c r="K2531">
        <v>2528</v>
      </c>
      <c r="L2531">
        <v>0</v>
      </c>
      <c r="M2531">
        <v>0</v>
      </c>
      <c r="N2531">
        <v>0.42504364555887109</v>
      </c>
      <c r="O2531">
        <v>0.52546014795287255</v>
      </c>
      <c r="P2531">
        <v>0</v>
      </c>
      <c r="Q2531">
        <v>0</v>
      </c>
      <c r="R2531">
        <v>1</v>
      </c>
      <c r="S2531">
        <v>1</v>
      </c>
      <c r="T2531">
        <v>6083304.5459000813</v>
      </c>
      <c r="U2531">
        <v>3313760.8647847981</v>
      </c>
      <c r="V2531">
        <v>16456475.960956819</v>
      </c>
    </row>
    <row r="2532" spans="1:22" x14ac:dyDescent="0.25">
      <c r="A2532">
        <v>2529</v>
      </c>
      <c r="B2532" s="1">
        <f t="shared" si="39"/>
        <v>42343</v>
      </c>
      <c r="C2532">
        <v>3877225169.4245348</v>
      </c>
      <c r="D2532">
        <v>75215523.648133397</v>
      </c>
      <c r="E2532">
        <v>719755</v>
      </c>
      <c r="F2532">
        <v>0</v>
      </c>
      <c r="G2532">
        <v>0</v>
      </c>
      <c r="H2532">
        <v>2529</v>
      </c>
      <c r="I2532">
        <v>5178000</v>
      </c>
      <c r="J2532">
        <v>6146000</v>
      </c>
      <c r="K2532">
        <v>2529</v>
      </c>
      <c r="L2532">
        <v>0</v>
      </c>
      <c r="M2532">
        <v>0</v>
      </c>
      <c r="N2532">
        <v>0.42504347956303629</v>
      </c>
      <c r="O2532">
        <v>0.5254695001980263</v>
      </c>
      <c r="P2532">
        <v>0</v>
      </c>
      <c r="Q2532">
        <v>0</v>
      </c>
      <c r="R2532">
        <v>1</v>
      </c>
      <c r="S2532">
        <v>1</v>
      </c>
      <c r="T2532">
        <v>4801089.6283428594</v>
      </c>
      <c r="U2532">
        <v>2631501.6143568219</v>
      </c>
      <c r="V2532">
        <v>13445486.803961361</v>
      </c>
    </row>
    <row r="2533" spans="1:22" x14ac:dyDescent="0.25">
      <c r="A2533">
        <v>2530</v>
      </c>
      <c r="B2533" s="1">
        <f t="shared" si="39"/>
        <v>42344</v>
      </c>
      <c r="C2533">
        <v>3877227185.2526579</v>
      </c>
      <c r="D2533">
        <v>75029716.510538653</v>
      </c>
      <c r="E2533">
        <v>-247320.04983912219</v>
      </c>
      <c r="F2533">
        <v>0</v>
      </c>
      <c r="G2533">
        <v>0</v>
      </c>
      <c r="H2533">
        <v>2530</v>
      </c>
      <c r="I2533">
        <v>5029000</v>
      </c>
      <c r="J2533">
        <v>5922000</v>
      </c>
      <c r="K2533">
        <v>2530</v>
      </c>
      <c r="L2533">
        <v>0</v>
      </c>
      <c r="M2533">
        <v>0</v>
      </c>
      <c r="N2533">
        <v>0.42503992364548238</v>
      </c>
      <c r="O2533">
        <v>0.52548175108402595</v>
      </c>
      <c r="P2533">
        <v>0</v>
      </c>
      <c r="Q2533">
        <v>0</v>
      </c>
      <c r="R2533">
        <v>1</v>
      </c>
      <c r="S2533">
        <v>1</v>
      </c>
      <c r="T2533">
        <v>4587317.0612171385</v>
      </c>
      <c r="U2533">
        <v>2500000</v>
      </c>
      <c r="V2533">
        <v>10975348.590166811</v>
      </c>
    </row>
    <row r="2534" spans="1:22" x14ac:dyDescent="0.25">
      <c r="A2534">
        <v>2531</v>
      </c>
      <c r="B2534" s="1">
        <f t="shared" si="39"/>
        <v>42345</v>
      </c>
      <c r="C2534">
        <v>3877228748.7837911</v>
      </c>
      <c r="D2534">
        <v>74877285.104433373</v>
      </c>
      <c r="E2534">
        <v>-844846.84939601133</v>
      </c>
      <c r="F2534">
        <v>0</v>
      </c>
      <c r="G2534">
        <v>0</v>
      </c>
      <c r="H2534">
        <v>2531</v>
      </c>
      <c r="I2534">
        <v>4940000</v>
      </c>
      <c r="J2534">
        <v>5701000</v>
      </c>
      <c r="K2534">
        <v>2531</v>
      </c>
      <c r="L2534">
        <v>0</v>
      </c>
      <c r="M2534">
        <v>0</v>
      </c>
      <c r="N2534">
        <v>0.42503783084678542</v>
      </c>
      <c r="O2534">
        <v>0.52549508251751642</v>
      </c>
      <c r="P2534">
        <v>0</v>
      </c>
      <c r="Q2534">
        <v>0</v>
      </c>
      <c r="R2534">
        <v>1</v>
      </c>
      <c r="S2534">
        <v>1</v>
      </c>
      <c r="T2534">
        <v>4498823.2640895275</v>
      </c>
      <c r="U2534">
        <v>2500000</v>
      </c>
      <c r="V2534">
        <v>8965819.4308522064</v>
      </c>
    </row>
    <row r="2535" spans="1:22" x14ac:dyDescent="0.25">
      <c r="A2535">
        <v>2532</v>
      </c>
      <c r="B2535" s="1">
        <f t="shared" si="39"/>
        <v>42346</v>
      </c>
      <c r="C2535">
        <v>3877229905.2479072</v>
      </c>
      <c r="D2535">
        <v>74841291.31525059</v>
      </c>
      <c r="E2535">
        <v>-1436398.381090889</v>
      </c>
      <c r="F2535">
        <v>0</v>
      </c>
      <c r="G2535">
        <v>0</v>
      </c>
      <c r="H2535">
        <v>2532</v>
      </c>
      <c r="I2535">
        <v>4935000</v>
      </c>
      <c r="J2535">
        <v>5644000</v>
      </c>
      <c r="K2535">
        <v>2532</v>
      </c>
      <c r="L2535">
        <v>0</v>
      </c>
      <c r="M2535">
        <v>0</v>
      </c>
      <c r="N2535">
        <v>0.42503757887203347</v>
      </c>
      <c r="O2535">
        <v>0.52550977329437099</v>
      </c>
      <c r="P2535">
        <v>0</v>
      </c>
      <c r="Q2535">
        <v>0</v>
      </c>
      <c r="R2535">
        <v>1</v>
      </c>
      <c r="S2535">
        <v>1</v>
      </c>
      <c r="T2535">
        <v>4415594.7545957817</v>
      </c>
      <c r="U2535">
        <v>2500000</v>
      </c>
      <c r="V2535">
        <v>7049154.4658992356</v>
      </c>
    </row>
    <row r="2536" spans="1:22" x14ac:dyDescent="0.25">
      <c r="A2536">
        <v>2533</v>
      </c>
      <c r="B2536" s="1">
        <f t="shared" si="39"/>
        <v>42347</v>
      </c>
      <c r="C2536">
        <v>3877230695.3519549</v>
      </c>
      <c r="D2536">
        <v>74841291.31525059</v>
      </c>
      <c r="E2536">
        <v>-2022034.397601041</v>
      </c>
      <c r="F2536">
        <v>0</v>
      </c>
      <c r="G2536">
        <v>0</v>
      </c>
      <c r="H2536">
        <v>2533</v>
      </c>
      <c r="I2536">
        <v>4815000</v>
      </c>
      <c r="J2536">
        <v>5478000</v>
      </c>
      <c r="K2536">
        <v>2533</v>
      </c>
      <c r="L2536">
        <v>0</v>
      </c>
      <c r="M2536">
        <v>0</v>
      </c>
      <c r="N2536">
        <v>0.42503742983737491</v>
      </c>
      <c r="O2536">
        <v>0.52552469598580664</v>
      </c>
      <c r="P2536">
        <v>0</v>
      </c>
      <c r="Q2536">
        <v>0</v>
      </c>
      <c r="R2536">
        <v>1</v>
      </c>
      <c r="S2536">
        <v>1</v>
      </c>
      <c r="T2536">
        <v>4337318.2536726529</v>
      </c>
      <c r="U2536">
        <v>2500000</v>
      </c>
      <c r="V2536">
        <v>5140854.7972068219</v>
      </c>
    </row>
    <row r="2537" spans="1:22" x14ac:dyDescent="0.25">
      <c r="A2537">
        <v>2534</v>
      </c>
      <c r="B2537" s="1">
        <f t="shared" si="39"/>
        <v>42348</v>
      </c>
      <c r="C2537">
        <v>3877231155.7321682</v>
      </c>
      <c r="D2537">
        <v>74841291.31525059</v>
      </c>
      <c r="E2537">
        <v>-2601814.0540769901</v>
      </c>
      <c r="F2537">
        <v>0</v>
      </c>
      <c r="G2537">
        <v>0</v>
      </c>
      <c r="H2537">
        <v>2534</v>
      </c>
      <c r="I2537">
        <v>5581000</v>
      </c>
      <c r="J2537">
        <v>6429000</v>
      </c>
      <c r="K2537">
        <v>2534</v>
      </c>
      <c r="L2537">
        <v>0</v>
      </c>
      <c r="M2537">
        <v>0</v>
      </c>
      <c r="N2537">
        <v>0.4250397356527964</v>
      </c>
      <c r="O2537">
        <v>0.52554063490896952</v>
      </c>
      <c r="P2537">
        <v>0</v>
      </c>
      <c r="Q2537">
        <v>0</v>
      </c>
      <c r="R2537">
        <v>1</v>
      </c>
      <c r="S2537">
        <v>1</v>
      </c>
      <c r="T2537">
        <v>4263699.1220308812</v>
      </c>
      <c r="U2537">
        <v>2500000</v>
      </c>
      <c r="V2537">
        <v>3223511.2210921459</v>
      </c>
    </row>
    <row r="2538" spans="1:22" x14ac:dyDescent="0.25">
      <c r="A2538">
        <v>2535</v>
      </c>
      <c r="B2538" s="1">
        <f t="shared" si="39"/>
        <v>42349</v>
      </c>
      <c r="C2538">
        <v>3877231319.3611259</v>
      </c>
      <c r="D2538">
        <v>74841291.31525059</v>
      </c>
      <c r="E2538">
        <v>29932934.085882232</v>
      </c>
      <c r="F2538">
        <v>0</v>
      </c>
      <c r="G2538">
        <v>0</v>
      </c>
      <c r="H2538">
        <v>2535</v>
      </c>
      <c r="I2538">
        <v>11623000</v>
      </c>
      <c r="J2538">
        <v>15306000</v>
      </c>
      <c r="K2538">
        <v>2535</v>
      </c>
      <c r="L2538">
        <v>0</v>
      </c>
      <c r="M2538">
        <v>0</v>
      </c>
      <c r="N2538">
        <v>0.42502586493146832</v>
      </c>
      <c r="O2538">
        <v>0.52554922555473715</v>
      </c>
      <c r="P2538">
        <v>0</v>
      </c>
      <c r="Q2538">
        <v>0</v>
      </c>
      <c r="R2538">
        <v>1</v>
      </c>
      <c r="S2538">
        <v>1</v>
      </c>
      <c r="T2538">
        <v>20183962.251655988</v>
      </c>
      <c r="U2538">
        <v>11251468.62623707</v>
      </c>
      <c r="V2538">
        <v>21414824.834619131</v>
      </c>
    </row>
    <row r="2539" spans="1:22" x14ac:dyDescent="0.25">
      <c r="A2539">
        <v>2536</v>
      </c>
      <c r="B2539" s="1">
        <f t="shared" si="39"/>
        <v>42350</v>
      </c>
      <c r="C2539">
        <v>3877231215.9141369</v>
      </c>
      <c r="D2539">
        <v>75521501.704969257</v>
      </c>
      <c r="E2539">
        <v>19359558.490826741</v>
      </c>
      <c r="F2539">
        <v>0</v>
      </c>
      <c r="G2539">
        <v>0</v>
      </c>
      <c r="H2539">
        <v>2536</v>
      </c>
      <c r="I2539">
        <v>8205000</v>
      </c>
      <c r="J2539">
        <v>11629000</v>
      </c>
      <c r="K2539">
        <v>2536</v>
      </c>
      <c r="L2539">
        <v>0</v>
      </c>
      <c r="M2539">
        <v>0</v>
      </c>
      <c r="N2539">
        <v>0.42504243543319448</v>
      </c>
      <c r="O2539">
        <v>0.5255336950627516</v>
      </c>
      <c r="P2539">
        <v>0</v>
      </c>
      <c r="Q2539">
        <v>0</v>
      </c>
      <c r="R2539">
        <v>1</v>
      </c>
      <c r="S2539">
        <v>1</v>
      </c>
      <c r="T2539">
        <v>13792027.252923589</v>
      </c>
      <c r="U2539">
        <v>7230957.9622982927</v>
      </c>
      <c r="V2539">
        <v>25769412.678978439</v>
      </c>
    </row>
    <row r="2540" spans="1:22" x14ac:dyDescent="0.25">
      <c r="A2540">
        <v>2537</v>
      </c>
      <c r="B2540" s="1">
        <f t="shared" si="39"/>
        <v>42351</v>
      </c>
      <c r="C2540">
        <v>3877230872.098958</v>
      </c>
      <c r="D2540">
        <v>75790221.869864389</v>
      </c>
      <c r="E2540">
        <v>281887.7285665907</v>
      </c>
      <c r="F2540">
        <v>0</v>
      </c>
      <c r="G2540">
        <v>0</v>
      </c>
      <c r="H2540">
        <v>2537</v>
      </c>
      <c r="I2540">
        <v>6361000</v>
      </c>
      <c r="J2540">
        <v>8622000</v>
      </c>
      <c r="K2540">
        <v>2537</v>
      </c>
      <c r="L2540">
        <v>0</v>
      </c>
      <c r="M2540">
        <v>0</v>
      </c>
      <c r="N2540">
        <v>0.42504015801110179</v>
      </c>
      <c r="O2540">
        <v>0.52552991270416827</v>
      </c>
      <c r="P2540">
        <v>0</v>
      </c>
      <c r="Q2540">
        <v>0</v>
      </c>
      <c r="R2540">
        <v>1</v>
      </c>
      <c r="S2540">
        <v>1</v>
      </c>
      <c r="T2540">
        <v>6263466.988220497</v>
      </c>
      <c r="U2540">
        <v>3961471.937556155</v>
      </c>
      <c r="V2540">
        <v>21049483.404274449</v>
      </c>
    </row>
    <row r="2541" spans="1:22" x14ac:dyDescent="0.25">
      <c r="A2541">
        <v>2538</v>
      </c>
      <c r="B2541" s="1">
        <f t="shared" si="39"/>
        <v>42352</v>
      </c>
      <c r="C2541">
        <v>3877230311.9525542</v>
      </c>
      <c r="D2541">
        <v>75498956.607037097</v>
      </c>
      <c r="E2541">
        <v>257879.98706063631</v>
      </c>
      <c r="F2541">
        <v>0</v>
      </c>
      <c r="G2541">
        <v>0</v>
      </c>
      <c r="H2541">
        <v>2538</v>
      </c>
      <c r="I2541">
        <v>5815000</v>
      </c>
      <c r="J2541">
        <v>7028000</v>
      </c>
      <c r="K2541">
        <v>2538</v>
      </c>
      <c r="L2541">
        <v>0</v>
      </c>
      <c r="M2541">
        <v>0</v>
      </c>
      <c r="N2541">
        <v>0.42503062060858582</v>
      </c>
      <c r="O2541">
        <v>0.5255299804041742</v>
      </c>
      <c r="P2541">
        <v>0</v>
      </c>
      <c r="Q2541">
        <v>0</v>
      </c>
      <c r="R2541">
        <v>1</v>
      </c>
      <c r="S2541">
        <v>1</v>
      </c>
      <c r="T2541">
        <v>5598072.7525401162</v>
      </c>
      <c r="U2541">
        <v>3392990.362302925</v>
      </c>
      <c r="V2541">
        <v>17194489.50877678</v>
      </c>
    </row>
    <row r="2542" spans="1:22" x14ac:dyDescent="0.25">
      <c r="A2542">
        <v>2539</v>
      </c>
      <c r="B2542" s="1">
        <f t="shared" si="39"/>
        <v>42353</v>
      </c>
      <c r="C2542">
        <v>3877229557.1081791</v>
      </c>
      <c r="D2542">
        <v>75261066.218257889</v>
      </c>
      <c r="E2542">
        <v>-473638.80628264748</v>
      </c>
      <c r="F2542">
        <v>0</v>
      </c>
      <c r="G2542">
        <v>0</v>
      </c>
      <c r="H2542">
        <v>2539</v>
      </c>
      <c r="I2542">
        <v>5991000</v>
      </c>
      <c r="J2542">
        <v>7003000</v>
      </c>
      <c r="K2542">
        <v>2539</v>
      </c>
      <c r="L2542">
        <v>0</v>
      </c>
      <c r="M2542">
        <v>0</v>
      </c>
      <c r="N2542">
        <v>0.42502390973805582</v>
      </c>
      <c r="O2542">
        <v>0.52553824683264527</v>
      </c>
      <c r="P2542">
        <v>0</v>
      </c>
      <c r="Q2542">
        <v>0</v>
      </c>
      <c r="R2542">
        <v>1</v>
      </c>
      <c r="S2542">
        <v>1</v>
      </c>
      <c r="T2542">
        <v>4874139.4674356924</v>
      </c>
      <c r="U2542">
        <v>2760574.3782078829</v>
      </c>
      <c r="V2542">
        <v>14037393.74471009</v>
      </c>
    </row>
    <row r="2543" spans="1:22" x14ac:dyDescent="0.25">
      <c r="A2543">
        <v>2540</v>
      </c>
      <c r="B2543" s="1">
        <f t="shared" si="39"/>
        <v>42354</v>
      </c>
      <c r="C2543">
        <v>3877228627.035749</v>
      </c>
      <c r="D2543">
        <v>75066242.890624553</v>
      </c>
      <c r="E2543">
        <v>3249627.5816743132</v>
      </c>
      <c r="F2543">
        <v>0</v>
      </c>
      <c r="G2543">
        <v>0</v>
      </c>
      <c r="H2543">
        <v>2540</v>
      </c>
      <c r="I2543">
        <v>5731000</v>
      </c>
      <c r="J2543">
        <v>6846000</v>
      </c>
      <c r="K2543">
        <v>2540</v>
      </c>
      <c r="L2543">
        <v>0</v>
      </c>
      <c r="M2543">
        <v>0</v>
      </c>
      <c r="N2543">
        <v>0.42500510715199891</v>
      </c>
      <c r="O2543">
        <v>0.52554456041870745</v>
      </c>
      <c r="P2543">
        <v>0</v>
      </c>
      <c r="Q2543">
        <v>0</v>
      </c>
      <c r="R2543">
        <v>1</v>
      </c>
      <c r="S2543">
        <v>1</v>
      </c>
      <c r="T2543">
        <v>5349461.4873367548</v>
      </c>
      <c r="U2543">
        <v>3075026.674596909</v>
      </c>
      <c r="V2543">
        <v>13044715.72864466</v>
      </c>
    </row>
    <row r="2544" spans="1:22" x14ac:dyDescent="0.25">
      <c r="A2544">
        <v>2541</v>
      </c>
      <c r="B2544" s="1">
        <f t="shared" si="39"/>
        <v>42355</v>
      </c>
      <c r="C2544">
        <v>3877227539.2581749</v>
      </c>
      <c r="D2544">
        <v>75004985.061020687</v>
      </c>
      <c r="E2544">
        <v>-4.6566128730773926E-10</v>
      </c>
      <c r="F2544">
        <v>0</v>
      </c>
      <c r="G2544">
        <v>0</v>
      </c>
      <c r="H2544">
        <v>2541</v>
      </c>
      <c r="I2544">
        <v>5361000</v>
      </c>
      <c r="J2544">
        <v>6262000</v>
      </c>
      <c r="K2544">
        <v>2541</v>
      </c>
      <c r="L2544">
        <v>0</v>
      </c>
      <c r="M2544">
        <v>0</v>
      </c>
      <c r="N2544">
        <v>0.42499608345171108</v>
      </c>
      <c r="O2544">
        <v>0.52555339667790923</v>
      </c>
      <c r="P2544">
        <v>0</v>
      </c>
      <c r="Q2544">
        <v>0</v>
      </c>
      <c r="R2544">
        <v>1</v>
      </c>
      <c r="S2544">
        <v>1</v>
      </c>
      <c r="T2544">
        <v>4489008.4457627106</v>
      </c>
      <c r="U2544">
        <v>2500000</v>
      </c>
      <c r="V2544">
        <v>10655736.369583899</v>
      </c>
    </row>
    <row r="2545" spans="1:22" x14ac:dyDescent="0.25">
      <c r="A2545">
        <v>2542</v>
      </c>
      <c r="B2545" s="1">
        <f t="shared" si="39"/>
        <v>42356</v>
      </c>
      <c r="C2545">
        <v>3877226309.5460691</v>
      </c>
      <c r="D2545">
        <v>74857561.940798312</v>
      </c>
      <c r="E2545">
        <v>2279020</v>
      </c>
      <c r="F2545">
        <v>0</v>
      </c>
      <c r="G2545">
        <v>0</v>
      </c>
      <c r="H2545">
        <v>2542</v>
      </c>
      <c r="I2545">
        <v>5339000</v>
      </c>
      <c r="J2545">
        <v>6120000</v>
      </c>
      <c r="K2545">
        <v>2542</v>
      </c>
      <c r="L2545">
        <v>0</v>
      </c>
      <c r="M2545">
        <v>0</v>
      </c>
      <c r="N2545">
        <v>0.42498698334325141</v>
      </c>
      <c r="O2545">
        <v>0.52556400847462892</v>
      </c>
      <c r="P2545">
        <v>0</v>
      </c>
      <c r="Q2545">
        <v>0</v>
      </c>
      <c r="R2545">
        <v>1</v>
      </c>
      <c r="S2545">
        <v>1</v>
      </c>
      <c r="T2545">
        <v>4406363.9076120667</v>
      </c>
      <c r="U2545">
        <v>2500000</v>
      </c>
      <c r="V2545">
        <v>9883227.9086746518</v>
      </c>
    </row>
    <row r="2546" spans="1:22" x14ac:dyDescent="0.25">
      <c r="A2546">
        <v>2543</v>
      </c>
      <c r="B2546" s="1">
        <f t="shared" si="39"/>
        <v>42357</v>
      </c>
      <c r="C2546">
        <v>3877224952.0929689</v>
      </c>
      <c r="D2546">
        <v>74841291.31525059</v>
      </c>
      <c r="E2546">
        <v>0</v>
      </c>
      <c r="F2546">
        <v>0</v>
      </c>
      <c r="G2546">
        <v>0</v>
      </c>
      <c r="H2546">
        <v>2543</v>
      </c>
      <c r="I2546">
        <v>5140000</v>
      </c>
      <c r="J2546">
        <v>5887000</v>
      </c>
      <c r="K2546">
        <v>2543</v>
      </c>
      <c r="L2546">
        <v>0</v>
      </c>
      <c r="M2546">
        <v>0</v>
      </c>
      <c r="N2546">
        <v>0.42497835498117559</v>
      </c>
      <c r="O2546">
        <v>0.52557544371534959</v>
      </c>
      <c r="P2546">
        <v>0</v>
      </c>
      <c r="Q2546">
        <v>0</v>
      </c>
      <c r="R2546">
        <v>1</v>
      </c>
      <c r="S2546">
        <v>1</v>
      </c>
      <c r="T2546">
        <v>4363840.0964670125</v>
      </c>
      <c r="U2546">
        <v>2500000</v>
      </c>
      <c r="V2546">
        <v>7969471.721149276</v>
      </c>
    </row>
    <row r="2547" spans="1:22" x14ac:dyDescent="0.25">
      <c r="A2547">
        <v>2544</v>
      </c>
      <c r="B2547" s="1">
        <f t="shared" si="39"/>
        <v>42358</v>
      </c>
      <c r="C2547">
        <v>3877223479.6730528</v>
      </c>
      <c r="D2547">
        <v>74841291.31525059</v>
      </c>
      <c r="E2547">
        <v>-600000</v>
      </c>
      <c r="F2547">
        <v>0</v>
      </c>
      <c r="G2547">
        <v>0</v>
      </c>
      <c r="H2547">
        <v>2544</v>
      </c>
      <c r="I2547">
        <v>4951000</v>
      </c>
      <c r="J2547">
        <v>5710000</v>
      </c>
      <c r="K2547">
        <v>2544</v>
      </c>
      <c r="L2547">
        <v>0</v>
      </c>
      <c r="M2547">
        <v>0</v>
      </c>
      <c r="N2547">
        <v>0.42497394597984378</v>
      </c>
      <c r="O2547">
        <v>0.52558849290652954</v>
      </c>
      <c r="P2547">
        <v>0</v>
      </c>
      <c r="Q2547">
        <v>0</v>
      </c>
      <c r="R2547">
        <v>1</v>
      </c>
      <c r="S2547">
        <v>1</v>
      </c>
      <c r="T2547">
        <v>4288642.9431398222</v>
      </c>
      <c r="U2547">
        <v>2500000</v>
      </c>
      <c r="V2547">
        <v>6055388.540942234</v>
      </c>
    </row>
    <row r="2548" spans="1:22" x14ac:dyDescent="0.25">
      <c r="A2548">
        <v>2545</v>
      </c>
      <c r="B2548" s="1">
        <f t="shared" si="39"/>
        <v>42359</v>
      </c>
      <c r="C2548">
        <v>3877221903.783072</v>
      </c>
      <c r="D2548">
        <v>74841291.31525059</v>
      </c>
      <c r="E2548">
        <v>3124529.99986589</v>
      </c>
      <c r="F2548">
        <v>0</v>
      </c>
      <c r="G2548">
        <v>0</v>
      </c>
      <c r="H2548">
        <v>2545</v>
      </c>
      <c r="I2548">
        <v>5457000</v>
      </c>
      <c r="J2548">
        <v>6162000</v>
      </c>
      <c r="K2548">
        <v>2545</v>
      </c>
      <c r="L2548">
        <v>0</v>
      </c>
      <c r="M2548">
        <v>0</v>
      </c>
      <c r="N2548">
        <v>0.42497346904023869</v>
      </c>
      <c r="O2548">
        <v>0.52560265712809739</v>
      </c>
      <c r="P2548">
        <v>0</v>
      </c>
      <c r="Q2548">
        <v>0</v>
      </c>
      <c r="R2548">
        <v>1</v>
      </c>
      <c r="S2548">
        <v>1</v>
      </c>
      <c r="T2548">
        <v>4936250.1688781967</v>
      </c>
      <c r="U2548">
        <v>3000162.1741731861</v>
      </c>
      <c r="V2548">
        <v>6910044.1577107394</v>
      </c>
    </row>
    <row r="2549" spans="1:22" x14ac:dyDescent="0.25">
      <c r="A2549">
        <v>2546</v>
      </c>
      <c r="B2549" s="1">
        <f t="shared" si="39"/>
        <v>42360</v>
      </c>
      <c r="C2549">
        <v>3877220234.7700949</v>
      </c>
      <c r="D2549">
        <v>74841291.31525059</v>
      </c>
      <c r="E2549">
        <v>8637060</v>
      </c>
      <c r="F2549">
        <v>0</v>
      </c>
      <c r="G2549">
        <v>0</v>
      </c>
      <c r="H2549">
        <v>2546</v>
      </c>
      <c r="I2549">
        <v>5184000</v>
      </c>
      <c r="J2549">
        <v>6102000</v>
      </c>
      <c r="K2549">
        <v>2546</v>
      </c>
      <c r="L2549">
        <v>0</v>
      </c>
      <c r="M2549">
        <v>0</v>
      </c>
      <c r="N2549">
        <v>0.42496882301064232</v>
      </c>
      <c r="O2549">
        <v>0.52561507784192107</v>
      </c>
      <c r="P2549">
        <v>0</v>
      </c>
      <c r="Q2549">
        <v>0</v>
      </c>
      <c r="R2549">
        <v>1</v>
      </c>
      <c r="S2549">
        <v>1</v>
      </c>
      <c r="T2549">
        <v>6605608.6787593784</v>
      </c>
      <c r="U2549">
        <v>3244298.4924819479</v>
      </c>
      <c r="V2549">
        <v>8551017.8873698488</v>
      </c>
    </row>
    <row r="2550" spans="1:22" x14ac:dyDescent="0.25">
      <c r="A2550">
        <v>2547</v>
      </c>
      <c r="B2550" s="1">
        <f t="shared" si="39"/>
        <v>42361</v>
      </c>
      <c r="C2550">
        <v>3877218481.9464798</v>
      </c>
      <c r="D2550">
        <v>74841291.31525059</v>
      </c>
      <c r="E2550">
        <v>0</v>
      </c>
      <c r="F2550">
        <v>0</v>
      </c>
      <c r="G2550">
        <v>0</v>
      </c>
      <c r="H2550">
        <v>2547</v>
      </c>
      <c r="I2550">
        <v>7989000</v>
      </c>
      <c r="J2550">
        <v>9669000</v>
      </c>
      <c r="K2550">
        <v>2547</v>
      </c>
      <c r="L2550">
        <v>0</v>
      </c>
      <c r="M2550">
        <v>0</v>
      </c>
      <c r="N2550">
        <v>0.42497177679418829</v>
      </c>
      <c r="O2550">
        <v>0.52562880637118292</v>
      </c>
      <c r="P2550">
        <v>0</v>
      </c>
      <c r="Q2550">
        <v>0</v>
      </c>
      <c r="R2550">
        <v>1</v>
      </c>
      <c r="S2550">
        <v>1</v>
      </c>
      <c r="T2550">
        <v>4267654.1548281871</v>
      </c>
      <c r="U2550">
        <v>2500000</v>
      </c>
      <c r="V2550">
        <v>6639685.389952763</v>
      </c>
    </row>
    <row r="2551" spans="1:22" x14ac:dyDescent="0.25">
      <c r="A2551">
        <v>2548</v>
      </c>
      <c r="B2551" s="1">
        <f t="shared" si="39"/>
        <v>42362</v>
      </c>
      <c r="C2551">
        <v>3877216653.6933408</v>
      </c>
      <c r="D2551">
        <v>74841291.31525059</v>
      </c>
      <c r="E2551">
        <v>35387750</v>
      </c>
      <c r="F2551">
        <v>0</v>
      </c>
      <c r="G2551">
        <v>0</v>
      </c>
      <c r="H2551">
        <v>2548</v>
      </c>
      <c r="I2551">
        <v>8261000</v>
      </c>
      <c r="J2551">
        <v>11465000</v>
      </c>
      <c r="K2551">
        <v>2548</v>
      </c>
      <c r="L2551">
        <v>0</v>
      </c>
      <c r="M2551">
        <v>0</v>
      </c>
      <c r="N2551">
        <v>0.42489924275400981</v>
      </c>
      <c r="O2551">
        <v>0.52560700724028764</v>
      </c>
      <c r="P2551">
        <v>0</v>
      </c>
      <c r="Q2551">
        <v>0</v>
      </c>
      <c r="R2551">
        <v>1</v>
      </c>
      <c r="S2551">
        <v>1</v>
      </c>
      <c r="T2551">
        <v>20191182.097638082</v>
      </c>
      <c r="U2551">
        <v>9826607.9761297926</v>
      </c>
      <c r="V2551">
        <v>21285165.361535471</v>
      </c>
    </row>
    <row r="2552" spans="1:22" x14ac:dyDescent="0.25">
      <c r="A2552">
        <v>2549</v>
      </c>
      <c r="B2552" s="1">
        <f t="shared" si="39"/>
        <v>42363</v>
      </c>
      <c r="C2552">
        <v>3877214757.5536752</v>
      </c>
      <c r="D2552">
        <v>75513500.462088734</v>
      </c>
      <c r="E2552">
        <v>7699442.6130489036</v>
      </c>
      <c r="F2552">
        <v>0</v>
      </c>
      <c r="G2552">
        <v>0</v>
      </c>
      <c r="H2552">
        <v>2549</v>
      </c>
      <c r="I2552">
        <v>7382000</v>
      </c>
      <c r="J2552">
        <v>8751000</v>
      </c>
      <c r="K2552">
        <v>2549</v>
      </c>
      <c r="L2552">
        <v>0</v>
      </c>
      <c r="M2552">
        <v>0</v>
      </c>
      <c r="N2552">
        <v>0.42489336354116608</v>
      </c>
      <c r="O2552">
        <v>0.52554436351332567</v>
      </c>
      <c r="P2552">
        <v>0</v>
      </c>
      <c r="Q2552">
        <v>0</v>
      </c>
      <c r="R2552">
        <v>1</v>
      </c>
      <c r="S2552">
        <v>1</v>
      </c>
      <c r="T2552">
        <v>6592445.8925538994</v>
      </c>
      <c r="U2552">
        <v>2996857.1890583001</v>
      </c>
      <c r="V2552">
        <v>17386491.47818733</v>
      </c>
    </row>
    <row r="2553" spans="1:22" x14ac:dyDescent="0.25">
      <c r="A2553">
        <v>2550</v>
      </c>
      <c r="B2553" s="1">
        <f t="shared" si="39"/>
        <v>42364</v>
      </c>
      <c r="C2553">
        <v>3877212800.3161778</v>
      </c>
      <c r="D2553">
        <v>75272914.595813766</v>
      </c>
      <c r="E2553">
        <v>0</v>
      </c>
      <c r="F2553">
        <v>0</v>
      </c>
      <c r="G2553">
        <v>0</v>
      </c>
      <c r="H2553">
        <v>2550</v>
      </c>
      <c r="I2553">
        <v>6495000</v>
      </c>
      <c r="J2553">
        <v>8046000</v>
      </c>
      <c r="K2553">
        <v>2550</v>
      </c>
      <c r="L2553">
        <v>0</v>
      </c>
      <c r="M2553">
        <v>0</v>
      </c>
      <c r="N2553">
        <v>0.42484782624081058</v>
      </c>
      <c r="O2553">
        <v>0.52554483426433085</v>
      </c>
      <c r="P2553">
        <v>0</v>
      </c>
      <c r="Q2553">
        <v>0</v>
      </c>
      <c r="R2553">
        <v>1</v>
      </c>
      <c r="S2553">
        <v>1</v>
      </c>
      <c r="T2553">
        <v>5228254.2280625962</v>
      </c>
      <c r="U2553">
        <v>3023834.018220379</v>
      </c>
      <c r="V2553">
        <v>14586242.07470827</v>
      </c>
    </row>
    <row r="2554" spans="1:22" x14ac:dyDescent="0.25">
      <c r="A2554">
        <v>2551</v>
      </c>
      <c r="B2554" s="1">
        <f t="shared" si="39"/>
        <v>42365</v>
      </c>
      <c r="C2554">
        <v>3877210788.0906692</v>
      </c>
      <c r="D2554">
        <v>75100112.138188496</v>
      </c>
      <c r="E2554">
        <v>-600000</v>
      </c>
      <c r="F2554">
        <v>0</v>
      </c>
      <c r="G2554">
        <v>0</v>
      </c>
      <c r="H2554">
        <v>2551</v>
      </c>
      <c r="I2554">
        <v>6032000</v>
      </c>
      <c r="J2554">
        <v>7129000</v>
      </c>
      <c r="K2554">
        <v>2551</v>
      </c>
      <c r="L2554">
        <v>0</v>
      </c>
      <c r="M2554">
        <v>0</v>
      </c>
      <c r="N2554">
        <v>0.42482250883424161</v>
      </c>
      <c r="O2554">
        <v>0.52554462610190555</v>
      </c>
      <c r="P2554">
        <v>0</v>
      </c>
      <c r="Q2554">
        <v>0</v>
      </c>
      <c r="R2554">
        <v>1</v>
      </c>
      <c r="S2554">
        <v>1</v>
      </c>
      <c r="T2554">
        <v>4608958.8988282587</v>
      </c>
      <c r="U2554">
        <v>2500000</v>
      </c>
      <c r="V2554">
        <v>11917771.798300849</v>
      </c>
    </row>
    <row r="2555" spans="1:22" x14ac:dyDescent="0.25">
      <c r="A2555">
        <v>2552</v>
      </c>
      <c r="B2555" s="1">
        <f t="shared" si="39"/>
        <v>42366</v>
      </c>
      <c r="C2555">
        <v>3877208726.3759818</v>
      </c>
      <c r="D2555">
        <v>74935441.72658506</v>
      </c>
      <c r="E2555">
        <v>-1194000.00013411</v>
      </c>
      <c r="F2555">
        <v>0</v>
      </c>
      <c r="G2555">
        <v>0</v>
      </c>
      <c r="H2555">
        <v>2552</v>
      </c>
      <c r="I2555">
        <v>5810000</v>
      </c>
      <c r="J2555">
        <v>6737000</v>
      </c>
      <c r="K2555">
        <v>2552</v>
      </c>
      <c r="L2555">
        <v>0</v>
      </c>
      <c r="M2555">
        <v>0</v>
      </c>
      <c r="N2555">
        <v>0.42479855934676281</v>
      </c>
      <c r="O2555">
        <v>0.52554894508984895</v>
      </c>
      <c r="P2555">
        <v>0</v>
      </c>
      <c r="Q2555">
        <v>0</v>
      </c>
      <c r="R2555">
        <v>1</v>
      </c>
      <c r="S2555">
        <v>1</v>
      </c>
      <c r="T2555">
        <v>4519177.4351788498</v>
      </c>
      <c r="U2555">
        <v>2500000</v>
      </c>
      <c r="V2555">
        <v>9727476.4754020311</v>
      </c>
    </row>
    <row r="2556" spans="1:22" x14ac:dyDescent="0.25">
      <c r="A2556">
        <v>2553</v>
      </c>
      <c r="B2556" s="1">
        <f t="shared" si="39"/>
        <v>42367</v>
      </c>
      <c r="C2556">
        <v>3877206620.121067</v>
      </c>
      <c r="D2556">
        <v>74841291.31525059</v>
      </c>
      <c r="E2556">
        <v>-1782060.0003996489</v>
      </c>
      <c r="F2556">
        <v>0</v>
      </c>
      <c r="G2556">
        <v>0</v>
      </c>
      <c r="H2556">
        <v>2553</v>
      </c>
      <c r="I2556">
        <v>5334000</v>
      </c>
      <c r="J2556">
        <v>6162000</v>
      </c>
      <c r="K2556">
        <v>2553</v>
      </c>
      <c r="L2556">
        <v>0</v>
      </c>
      <c r="M2556">
        <v>0</v>
      </c>
      <c r="N2556">
        <v>0.42477962672969227</v>
      </c>
      <c r="O2556">
        <v>0.52555602032814153</v>
      </c>
      <c r="P2556">
        <v>0</v>
      </c>
      <c r="Q2556">
        <v>0</v>
      </c>
      <c r="R2556">
        <v>1</v>
      </c>
      <c r="S2556">
        <v>1</v>
      </c>
      <c r="T2556">
        <v>4434737.8739638217</v>
      </c>
      <c r="U2556">
        <v>2500000</v>
      </c>
      <c r="V2556">
        <v>7814078.0963594187</v>
      </c>
    </row>
    <row r="2557" spans="1:22" x14ac:dyDescent="0.25">
      <c r="A2557">
        <v>2554</v>
      </c>
      <c r="B2557" s="1">
        <f t="shared" si="39"/>
        <v>42368</v>
      </c>
      <c r="C2557">
        <v>3877204473.7799721</v>
      </c>
      <c r="D2557">
        <v>74841291.31525059</v>
      </c>
      <c r="E2557">
        <v>-2364239.4007939738</v>
      </c>
      <c r="F2557">
        <v>0</v>
      </c>
      <c r="G2557">
        <v>0</v>
      </c>
      <c r="H2557">
        <v>2554</v>
      </c>
      <c r="I2557">
        <v>5312000</v>
      </c>
      <c r="J2557">
        <v>5892000</v>
      </c>
      <c r="K2557">
        <v>2554</v>
      </c>
      <c r="L2557">
        <v>0</v>
      </c>
      <c r="M2557">
        <v>0</v>
      </c>
      <c r="N2557">
        <v>0.424771110413383</v>
      </c>
      <c r="O2557">
        <v>0.52556721973849019</v>
      </c>
      <c r="P2557">
        <v>0</v>
      </c>
      <c r="Q2557">
        <v>0</v>
      </c>
      <c r="R2557">
        <v>1</v>
      </c>
      <c r="S2557">
        <v>1</v>
      </c>
      <c r="T2557">
        <v>4355322.3776200674</v>
      </c>
      <c r="U2557">
        <v>2500000</v>
      </c>
      <c r="V2557">
        <v>5902181.0476730485</v>
      </c>
    </row>
    <row r="2558" spans="1:22" x14ac:dyDescent="0.25">
      <c r="A2558">
        <v>2555</v>
      </c>
      <c r="B2558" s="1">
        <f t="shared" si="39"/>
        <v>42369</v>
      </c>
      <c r="C2558">
        <v>3877202291.36134</v>
      </c>
      <c r="D2558">
        <v>74841291.31525059</v>
      </c>
      <c r="E2558">
        <v>-2940597.0073144832</v>
      </c>
      <c r="F2558">
        <v>0</v>
      </c>
      <c r="G2558">
        <v>0</v>
      </c>
      <c r="H2558">
        <v>2555</v>
      </c>
      <c r="I2558">
        <v>5258000</v>
      </c>
      <c r="J2558">
        <v>5863000</v>
      </c>
      <c r="K2558">
        <v>2555</v>
      </c>
      <c r="L2558">
        <v>0</v>
      </c>
      <c r="M2558">
        <v>0</v>
      </c>
      <c r="N2558">
        <v>0.42476306460394558</v>
      </c>
      <c r="O2558">
        <v>0.52558020799920513</v>
      </c>
      <c r="P2558">
        <v>0</v>
      </c>
      <c r="Q2558">
        <v>0</v>
      </c>
      <c r="R2558">
        <v>1</v>
      </c>
      <c r="S2558">
        <v>1</v>
      </c>
      <c r="T2558">
        <v>4280632.0195844034</v>
      </c>
      <c r="U2558">
        <v>2500000</v>
      </c>
      <c r="V2558">
        <v>3988667.3328724918</v>
      </c>
    </row>
    <row r="2559" spans="1:22" x14ac:dyDescent="0.25">
      <c r="A2559">
        <v>2556</v>
      </c>
      <c r="B2559" s="1">
        <f t="shared" si="39"/>
        <v>42370</v>
      </c>
      <c r="C2559">
        <v>3877200076.4729471</v>
      </c>
      <c r="D2559">
        <v>74841291.31525059</v>
      </c>
      <c r="E2559">
        <v>-632171.03789861314</v>
      </c>
      <c r="F2559">
        <v>0</v>
      </c>
      <c r="G2559">
        <v>0</v>
      </c>
      <c r="H2559">
        <v>2556</v>
      </c>
      <c r="I2559">
        <v>5221000</v>
      </c>
      <c r="J2559">
        <v>5790000</v>
      </c>
      <c r="K2559">
        <v>2556</v>
      </c>
      <c r="L2559">
        <v>0</v>
      </c>
      <c r="M2559">
        <v>0</v>
      </c>
      <c r="N2559">
        <v>0.42475616898060747</v>
      </c>
      <c r="O2559">
        <v>0.52559321845465057</v>
      </c>
      <c r="P2559">
        <v>0</v>
      </c>
      <c r="Q2559">
        <v>0</v>
      </c>
      <c r="R2559">
        <v>1</v>
      </c>
      <c r="S2559">
        <v>1</v>
      </c>
      <c r="T2559">
        <v>4210385.6591090076</v>
      </c>
      <c r="U2559">
        <v>2500000</v>
      </c>
      <c r="V2559">
        <v>2479827.339694168</v>
      </c>
    </row>
    <row r="2560" spans="1:22" x14ac:dyDescent="0.25">
      <c r="A2560">
        <v>2557</v>
      </c>
      <c r="B2560" s="1">
        <f t="shared" si="39"/>
        <v>42371</v>
      </c>
      <c r="C2560">
        <v>3877197832.3617892</v>
      </c>
      <c r="D2560">
        <v>74841291.31525059</v>
      </c>
      <c r="E2560">
        <v>-1225849.327660928</v>
      </c>
      <c r="F2560">
        <v>0</v>
      </c>
      <c r="G2560">
        <v>0</v>
      </c>
      <c r="H2560">
        <v>2557</v>
      </c>
      <c r="I2560">
        <v>5077000</v>
      </c>
      <c r="J2560">
        <v>5710000</v>
      </c>
      <c r="K2560">
        <v>2557</v>
      </c>
      <c r="L2560">
        <v>0</v>
      </c>
      <c r="M2560">
        <v>0</v>
      </c>
      <c r="N2560">
        <v>0.42475005805379712</v>
      </c>
      <c r="O2560">
        <v>0.52560659183161706</v>
      </c>
      <c r="P2560">
        <v>0</v>
      </c>
      <c r="Q2560">
        <v>0</v>
      </c>
      <c r="R2560">
        <v>1</v>
      </c>
      <c r="S2560">
        <v>1</v>
      </c>
      <c r="T2560">
        <v>4144318.883024164</v>
      </c>
      <c r="U2560">
        <v>2500000</v>
      </c>
      <c r="V2560">
        <v>572776.63681040588</v>
      </c>
    </row>
    <row r="2561" spans="1:22" x14ac:dyDescent="0.25">
      <c r="A2561">
        <v>2558</v>
      </c>
      <c r="B2561" s="1">
        <f t="shared" si="39"/>
        <v>42372</v>
      </c>
      <c r="C2561">
        <v>3877195561.9501581</v>
      </c>
      <c r="D2561">
        <v>74841291.31525059</v>
      </c>
      <c r="E2561">
        <v>-1813590.834658318</v>
      </c>
      <c r="F2561">
        <v>0</v>
      </c>
      <c r="G2561">
        <v>0</v>
      </c>
      <c r="H2561">
        <v>2558</v>
      </c>
      <c r="I2561">
        <v>5029000</v>
      </c>
      <c r="J2561">
        <v>5464000</v>
      </c>
      <c r="K2561">
        <v>2558</v>
      </c>
      <c r="L2561">
        <v>0</v>
      </c>
      <c r="M2561">
        <v>0</v>
      </c>
      <c r="N2561">
        <v>0.42474697354829322</v>
      </c>
      <c r="O2561">
        <v>0.52562039599058663</v>
      </c>
      <c r="P2561">
        <v>0</v>
      </c>
      <c r="Q2561">
        <v>0</v>
      </c>
      <c r="R2561">
        <v>1</v>
      </c>
      <c r="S2561">
        <v>1</v>
      </c>
      <c r="T2561">
        <v>4082183.010464991</v>
      </c>
      <c r="U2561">
        <v>2500000</v>
      </c>
      <c r="V2561">
        <v>-1332951.1294296731</v>
      </c>
    </row>
    <row r="2562" spans="1:22" x14ac:dyDescent="0.25">
      <c r="A2562">
        <v>2559</v>
      </c>
      <c r="B2562" s="1">
        <f t="shared" si="39"/>
        <v>42373</v>
      </c>
      <c r="C2562">
        <v>3877193267.8681211</v>
      </c>
      <c r="D2562">
        <v>74841291.31525059</v>
      </c>
      <c r="E2562">
        <v>-2395454.926717103</v>
      </c>
      <c r="F2562">
        <v>0</v>
      </c>
      <c r="G2562">
        <v>0</v>
      </c>
      <c r="H2562">
        <v>2559</v>
      </c>
      <c r="I2562">
        <v>5040000</v>
      </c>
      <c r="J2562">
        <v>5391000</v>
      </c>
      <c r="K2562">
        <v>2559</v>
      </c>
      <c r="L2562">
        <v>0</v>
      </c>
      <c r="M2562">
        <v>0</v>
      </c>
      <c r="N2562">
        <v>0.42474488845614039</v>
      </c>
      <c r="O2562">
        <v>0.52563589349296147</v>
      </c>
      <c r="P2562">
        <v>0</v>
      </c>
      <c r="Q2562">
        <v>0</v>
      </c>
      <c r="R2562">
        <v>1</v>
      </c>
      <c r="S2562">
        <v>1</v>
      </c>
      <c r="T2562">
        <v>4023744.1568158921</v>
      </c>
      <c r="U2562">
        <v>2500000</v>
      </c>
      <c r="V2562">
        <v>-3219621.618433313</v>
      </c>
    </row>
    <row r="2563" spans="1:22" x14ac:dyDescent="0.25">
      <c r="A2563">
        <v>2560</v>
      </c>
      <c r="B2563" s="1">
        <f t="shared" si="39"/>
        <v>42374</v>
      </c>
      <c r="C2563">
        <v>3877190952.4827299</v>
      </c>
      <c r="D2563">
        <v>74841291.31525059</v>
      </c>
      <c r="E2563">
        <v>-2971500.3779853578</v>
      </c>
      <c r="F2563">
        <v>0</v>
      </c>
      <c r="G2563">
        <v>0</v>
      </c>
      <c r="H2563">
        <v>2560</v>
      </c>
      <c r="I2563">
        <v>4965000</v>
      </c>
      <c r="J2563">
        <v>5379000</v>
      </c>
      <c r="K2563">
        <v>2560</v>
      </c>
      <c r="L2563">
        <v>0</v>
      </c>
      <c r="M2563">
        <v>0</v>
      </c>
      <c r="N2563">
        <v>0.42474257488135359</v>
      </c>
      <c r="O2563">
        <v>0.52565180215380791</v>
      </c>
      <c r="P2563">
        <v>0</v>
      </c>
      <c r="Q2563">
        <v>0</v>
      </c>
      <c r="R2563">
        <v>1</v>
      </c>
      <c r="S2563">
        <v>1</v>
      </c>
      <c r="T2563">
        <v>3968782.3533493299</v>
      </c>
      <c r="U2563">
        <v>2500000</v>
      </c>
      <c r="V2563">
        <v>-5087425.4029686218</v>
      </c>
    </row>
    <row r="2564" spans="1:22" x14ac:dyDescent="0.25">
      <c r="A2564">
        <v>2561</v>
      </c>
      <c r="B2564" s="1">
        <f t="shared" ref="B2564:B2627" si="40">DATE(2009,1,1)+A2564</f>
        <v>42375</v>
      </c>
      <c r="C2564">
        <v>3877188617.924335</v>
      </c>
      <c r="D2564">
        <v>74841291.31525059</v>
      </c>
      <c r="E2564">
        <v>56989.625130313449</v>
      </c>
      <c r="F2564">
        <v>0</v>
      </c>
      <c r="G2564">
        <v>0</v>
      </c>
      <c r="H2564">
        <v>2561</v>
      </c>
      <c r="I2564">
        <v>5189000</v>
      </c>
      <c r="J2564">
        <v>5449000</v>
      </c>
      <c r="K2564">
        <v>2561</v>
      </c>
      <c r="L2564">
        <v>0</v>
      </c>
      <c r="M2564">
        <v>0</v>
      </c>
      <c r="N2564">
        <v>0.42474181496343533</v>
      </c>
      <c r="O2564">
        <v>0.52566767402697279</v>
      </c>
      <c r="P2564">
        <v>0</v>
      </c>
      <c r="Q2564">
        <v>0</v>
      </c>
      <c r="R2564">
        <v>1</v>
      </c>
      <c r="S2564">
        <v>1</v>
      </c>
      <c r="T2564">
        <v>4103009.2442530491</v>
      </c>
      <c r="U2564">
        <v>2685918.5250079008</v>
      </c>
      <c r="V2564">
        <v>-4966738.6500760633</v>
      </c>
    </row>
    <row r="2565" spans="1:22" x14ac:dyDescent="0.25">
      <c r="A2565">
        <v>2562</v>
      </c>
      <c r="B2565" s="1">
        <f t="shared" si="40"/>
        <v>42376</v>
      </c>
      <c r="C2565">
        <v>3877186266.1102481</v>
      </c>
      <c r="D2565">
        <v>74841291.31525059</v>
      </c>
      <c r="E2565">
        <v>-572075.08367340825</v>
      </c>
      <c r="F2565">
        <v>0</v>
      </c>
      <c r="G2565">
        <v>0</v>
      </c>
      <c r="H2565">
        <v>2562</v>
      </c>
      <c r="I2565">
        <v>5098000</v>
      </c>
      <c r="J2565">
        <v>5390000</v>
      </c>
      <c r="K2565">
        <v>2562</v>
      </c>
      <c r="L2565">
        <v>0</v>
      </c>
      <c r="M2565">
        <v>0</v>
      </c>
      <c r="N2565">
        <v>0.42473870537909519</v>
      </c>
      <c r="O2565">
        <v>0.52568332626331526</v>
      </c>
      <c r="P2565">
        <v>0</v>
      </c>
      <c r="Q2565">
        <v>0</v>
      </c>
      <c r="R2565">
        <v>1</v>
      </c>
      <c r="S2565">
        <v>1</v>
      </c>
      <c r="T2565">
        <v>3869354.9876641701</v>
      </c>
      <c r="U2565">
        <v>2500000</v>
      </c>
      <c r="V2565">
        <v>-6817071.2646854557</v>
      </c>
    </row>
    <row r="2566" spans="1:22" x14ac:dyDescent="0.25">
      <c r="A2566">
        <v>2563</v>
      </c>
      <c r="B2566" s="1">
        <f t="shared" si="40"/>
        <v>42377</v>
      </c>
      <c r="C2566">
        <v>3877183898.766047</v>
      </c>
      <c r="D2566">
        <v>74841291.31525059</v>
      </c>
      <c r="E2566">
        <v>-1166354.332964543</v>
      </c>
      <c r="F2566">
        <v>0</v>
      </c>
      <c r="G2566">
        <v>0</v>
      </c>
      <c r="H2566">
        <v>2563</v>
      </c>
      <c r="I2566">
        <v>4811000</v>
      </c>
      <c r="J2566">
        <v>5274000</v>
      </c>
      <c r="K2566">
        <v>2563</v>
      </c>
      <c r="L2566">
        <v>0</v>
      </c>
      <c r="M2566">
        <v>0</v>
      </c>
      <c r="N2566">
        <v>0.4247351828505247</v>
      </c>
      <c r="O2566">
        <v>0.52569887154458073</v>
      </c>
      <c r="P2566">
        <v>0</v>
      </c>
      <c r="Q2566">
        <v>0</v>
      </c>
      <c r="R2566">
        <v>1</v>
      </c>
      <c r="S2566">
        <v>1</v>
      </c>
      <c r="T2566">
        <v>3823579.1769962329</v>
      </c>
      <c r="U2566">
        <v>2500000</v>
      </c>
      <c r="V2566">
        <v>-8648900.5535623357</v>
      </c>
    </row>
    <row r="2567" spans="1:22" x14ac:dyDescent="0.25">
      <c r="A2567">
        <v>2564</v>
      </c>
      <c r="B2567" s="1">
        <f t="shared" si="40"/>
        <v>42378</v>
      </c>
      <c r="C2567">
        <v>3877181517.4447551</v>
      </c>
      <c r="D2567">
        <v>74841291.31525059</v>
      </c>
      <c r="E2567">
        <v>-1754690.7898955981</v>
      </c>
      <c r="F2567">
        <v>0</v>
      </c>
      <c r="G2567">
        <v>0</v>
      </c>
      <c r="H2567">
        <v>2564</v>
      </c>
      <c r="I2567">
        <v>4743000</v>
      </c>
      <c r="J2567">
        <v>5046000</v>
      </c>
      <c r="K2567">
        <v>2564</v>
      </c>
      <c r="L2567">
        <v>0</v>
      </c>
      <c r="M2567">
        <v>0</v>
      </c>
      <c r="N2567">
        <v>0.42473757684676322</v>
      </c>
      <c r="O2567">
        <v>0.52571519882096585</v>
      </c>
      <c r="P2567">
        <v>0</v>
      </c>
      <c r="Q2567">
        <v>0</v>
      </c>
      <c r="R2567">
        <v>1</v>
      </c>
      <c r="S2567">
        <v>1</v>
      </c>
      <c r="T2567">
        <v>3780526.9788035569</v>
      </c>
      <c r="U2567">
        <v>2500000</v>
      </c>
      <c r="V2567">
        <v>-10462411.549959891</v>
      </c>
    </row>
    <row r="2568" spans="1:22" x14ac:dyDescent="0.25">
      <c r="A2568">
        <v>2565</v>
      </c>
      <c r="B2568" s="1">
        <f t="shared" si="40"/>
        <v>42379</v>
      </c>
      <c r="C2568">
        <v>3877179123.5440888</v>
      </c>
      <c r="D2568">
        <v>74841291.31525059</v>
      </c>
      <c r="E2568">
        <v>-2337143.882388846</v>
      </c>
      <c r="F2568">
        <v>0</v>
      </c>
      <c r="G2568">
        <v>0</v>
      </c>
      <c r="H2568">
        <v>2565</v>
      </c>
      <c r="I2568">
        <v>4790000</v>
      </c>
      <c r="J2568">
        <v>5052000</v>
      </c>
      <c r="K2568">
        <v>2565</v>
      </c>
      <c r="L2568">
        <v>0</v>
      </c>
      <c r="M2568">
        <v>0</v>
      </c>
      <c r="N2568">
        <v>0.42474134777054112</v>
      </c>
      <c r="O2568">
        <v>0.52573317067583236</v>
      </c>
      <c r="P2568">
        <v>0</v>
      </c>
      <c r="Q2568">
        <v>0</v>
      </c>
      <c r="R2568">
        <v>1</v>
      </c>
      <c r="S2568">
        <v>1</v>
      </c>
      <c r="T2568">
        <v>3740036.3410152532</v>
      </c>
      <c r="U2568">
        <v>2500000</v>
      </c>
      <c r="V2568">
        <v>-12257787.43679882</v>
      </c>
    </row>
    <row r="2569" spans="1:22" x14ac:dyDescent="0.25">
      <c r="A2569">
        <v>2566</v>
      </c>
      <c r="B2569" s="1">
        <f t="shared" si="40"/>
        <v>42380</v>
      </c>
      <c r="C2569">
        <v>3877176718.3219929</v>
      </c>
      <c r="D2569">
        <v>74841291.31525059</v>
      </c>
      <c r="E2569">
        <v>-2913772.4440873498</v>
      </c>
      <c r="F2569">
        <v>0</v>
      </c>
      <c r="G2569">
        <v>0</v>
      </c>
      <c r="H2569">
        <v>2566</v>
      </c>
      <c r="I2569">
        <v>4728000</v>
      </c>
      <c r="J2569">
        <v>5051000</v>
      </c>
      <c r="K2569">
        <v>2566</v>
      </c>
      <c r="L2569">
        <v>0</v>
      </c>
      <c r="M2569">
        <v>0</v>
      </c>
      <c r="N2569">
        <v>0.42474416773719048</v>
      </c>
      <c r="O2569">
        <v>0.52575100938097674</v>
      </c>
      <c r="P2569">
        <v>0</v>
      </c>
      <c r="Q2569">
        <v>0</v>
      </c>
      <c r="R2569">
        <v>1</v>
      </c>
      <c r="S2569">
        <v>1</v>
      </c>
      <c r="T2569">
        <v>3701954.853487805</v>
      </c>
      <c r="U2569">
        <v>2500000</v>
      </c>
      <c r="V2569">
        <v>-14035209.565170661</v>
      </c>
    </row>
    <row r="2570" spans="1:22" x14ac:dyDescent="0.25">
      <c r="A2570">
        <v>2567</v>
      </c>
      <c r="B2570" s="1">
        <f t="shared" si="40"/>
        <v>42381</v>
      </c>
      <c r="C2570">
        <v>3877174302.9106178</v>
      </c>
      <c r="D2570">
        <v>74841291.31525059</v>
      </c>
      <c r="E2570">
        <v>-3484634.7202977552</v>
      </c>
      <c r="F2570">
        <v>0</v>
      </c>
      <c r="G2570">
        <v>0</v>
      </c>
      <c r="H2570">
        <v>2567</v>
      </c>
      <c r="I2570">
        <v>4685000</v>
      </c>
      <c r="J2570">
        <v>4968000</v>
      </c>
      <c r="K2570">
        <v>2567</v>
      </c>
      <c r="L2570">
        <v>0</v>
      </c>
      <c r="M2570">
        <v>0</v>
      </c>
      <c r="N2570">
        <v>0.42474824074399747</v>
      </c>
      <c r="O2570">
        <v>0.52576877080720541</v>
      </c>
      <c r="P2570">
        <v>0</v>
      </c>
      <c r="Q2570">
        <v>0</v>
      </c>
      <c r="R2570">
        <v>1</v>
      </c>
      <c r="S2570">
        <v>1</v>
      </c>
      <c r="T2570">
        <v>3666139.1743205539</v>
      </c>
      <c r="U2570">
        <v>2500000</v>
      </c>
      <c r="V2570">
        <v>-15794857.472656069</v>
      </c>
    </row>
    <row r="2571" spans="1:22" x14ac:dyDescent="0.25">
      <c r="A2571">
        <v>2568</v>
      </c>
      <c r="B2571" s="1">
        <f t="shared" si="40"/>
        <v>42382</v>
      </c>
      <c r="C2571">
        <v>3877171878.328898</v>
      </c>
      <c r="D2571">
        <v>74841291.31525059</v>
      </c>
      <c r="E2571">
        <v>-4049788.3738736538</v>
      </c>
      <c r="F2571">
        <v>0</v>
      </c>
      <c r="G2571">
        <v>0</v>
      </c>
      <c r="H2571">
        <v>2568</v>
      </c>
      <c r="I2571">
        <v>4910000</v>
      </c>
      <c r="J2571">
        <v>4960000</v>
      </c>
      <c r="K2571">
        <v>2568</v>
      </c>
      <c r="L2571">
        <v>0</v>
      </c>
      <c r="M2571">
        <v>0</v>
      </c>
      <c r="N2571">
        <v>0.42475317802750617</v>
      </c>
      <c r="O2571">
        <v>0.52578709195633178</v>
      </c>
      <c r="P2571">
        <v>0</v>
      </c>
      <c r="Q2571">
        <v>0</v>
      </c>
      <c r="R2571">
        <v>1</v>
      </c>
      <c r="S2571">
        <v>1</v>
      </c>
      <c r="T2571">
        <v>3632454.490304816</v>
      </c>
      <c r="U2571">
        <v>2500000</v>
      </c>
      <c r="V2571">
        <v>-17536908.90145994</v>
      </c>
    </row>
    <row r="2572" spans="1:22" x14ac:dyDescent="0.25">
      <c r="A2572">
        <v>2569</v>
      </c>
      <c r="B2572" s="1">
        <f t="shared" si="40"/>
        <v>42383</v>
      </c>
      <c r="C2572">
        <v>3877169445.4938722</v>
      </c>
      <c r="D2572">
        <v>74841291.31525059</v>
      </c>
      <c r="E2572">
        <v>-4609290.4910401162</v>
      </c>
      <c r="F2572">
        <v>0</v>
      </c>
      <c r="G2572">
        <v>0</v>
      </c>
      <c r="H2572">
        <v>2569</v>
      </c>
      <c r="I2572">
        <v>5208000</v>
      </c>
      <c r="J2572">
        <v>5145000</v>
      </c>
      <c r="K2572">
        <v>2569</v>
      </c>
      <c r="L2572">
        <v>0</v>
      </c>
      <c r="M2572">
        <v>0</v>
      </c>
      <c r="N2572">
        <v>0.42475354972465712</v>
      </c>
      <c r="O2572">
        <v>0.5258054003650362</v>
      </c>
      <c r="P2572">
        <v>0</v>
      </c>
      <c r="Q2572">
        <v>0</v>
      </c>
      <c r="R2572">
        <v>1</v>
      </c>
      <c r="S2572">
        <v>1</v>
      </c>
      <c r="T2572">
        <v>3600774.0094756908</v>
      </c>
      <c r="U2572">
        <v>2500000</v>
      </c>
      <c r="V2572">
        <v>-19261539.816365141</v>
      </c>
    </row>
    <row r="2573" spans="1:22" x14ac:dyDescent="0.25">
      <c r="A2573">
        <v>2570</v>
      </c>
      <c r="B2573" s="1">
        <f t="shared" si="40"/>
        <v>42384</v>
      </c>
      <c r="C2573">
        <v>3877167005.2308769</v>
      </c>
      <c r="D2573">
        <v>74841291.31525059</v>
      </c>
      <c r="E2573">
        <v>-5163197.5871599717</v>
      </c>
      <c r="F2573">
        <v>0</v>
      </c>
      <c r="G2573">
        <v>0</v>
      </c>
      <c r="H2573">
        <v>2570</v>
      </c>
      <c r="I2573">
        <v>4996000</v>
      </c>
      <c r="J2573">
        <v>5228000</v>
      </c>
      <c r="K2573">
        <v>2570</v>
      </c>
      <c r="L2573">
        <v>0</v>
      </c>
      <c r="M2573">
        <v>0</v>
      </c>
      <c r="N2573">
        <v>0.42474771565214192</v>
      </c>
      <c r="O2573">
        <v>0.52582217984439583</v>
      </c>
      <c r="P2573">
        <v>0</v>
      </c>
      <c r="Q2573">
        <v>0</v>
      </c>
      <c r="R2573">
        <v>1</v>
      </c>
      <c r="S2573">
        <v>1</v>
      </c>
      <c r="T2573">
        <v>3570978.483856522</v>
      </c>
      <c r="U2573">
        <v>2500000</v>
      </c>
      <c r="V2573">
        <v>-20968924.422506779</v>
      </c>
    </row>
    <row r="2574" spans="1:22" x14ac:dyDescent="0.25">
      <c r="A2574">
        <v>2571</v>
      </c>
      <c r="B2574" s="1">
        <f t="shared" si="40"/>
        <v>42385</v>
      </c>
      <c r="C2574">
        <v>3877164558.2827139</v>
      </c>
      <c r="D2574">
        <v>74841291.31525059</v>
      </c>
      <c r="E2574">
        <v>-5711565.6124424366</v>
      </c>
      <c r="F2574">
        <v>0</v>
      </c>
      <c r="G2574">
        <v>0</v>
      </c>
      <c r="H2574">
        <v>2571</v>
      </c>
      <c r="I2574">
        <v>4619000</v>
      </c>
      <c r="J2574">
        <v>4948000</v>
      </c>
      <c r="K2574">
        <v>2571</v>
      </c>
      <c r="L2574">
        <v>0</v>
      </c>
      <c r="M2574">
        <v>0</v>
      </c>
      <c r="N2574">
        <v>0.42474631522395928</v>
      </c>
      <c r="O2574">
        <v>0.52583821396902752</v>
      </c>
      <c r="P2574">
        <v>0</v>
      </c>
      <c r="Q2574">
        <v>0</v>
      </c>
      <c r="R2574">
        <v>1</v>
      </c>
      <c r="S2574">
        <v>1</v>
      </c>
      <c r="T2574">
        <v>3542955.7605995452</v>
      </c>
      <c r="U2574">
        <v>2500000</v>
      </c>
      <c r="V2574">
        <v>-22659235.182968631</v>
      </c>
    </row>
    <row r="2575" spans="1:22" x14ac:dyDescent="0.25">
      <c r="A2575">
        <v>2572</v>
      </c>
      <c r="B2575" s="1">
        <f t="shared" si="40"/>
        <v>42386</v>
      </c>
      <c r="C2575">
        <v>3877162105.317903</v>
      </c>
      <c r="D2575">
        <v>74841291.31525059</v>
      </c>
      <c r="E2575">
        <v>-6254449.9575946461</v>
      </c>
      <c r="F2575">
        <v>0</v>
      </c>
      <c r="G2575">
        <v>0</v>
      </c>
      <c r="H2575">
        <v>2572</v>
      </c>
      <c r="I2575">
        <v>4673000</v>
      </c>
      <c r="J2575">
        <v>5064000</v>
      </c>
      <c r="K2575">
        <v>2572</v>
      </c>
      <c r="L2575">
        <v>0</v>
      </c>
      <c r="M2575">
        <v>0</v>
      </c>
      <c r="N2575">
        <v>0.42475257150714418</v>
      </c>
      <c r="O2575">
        <v>0.52585641029926378</v>
      </c>
      <c r="P2575">
        <v>0</v>
      </c>
      <c r="Q2575">
        <v>0</v>
      </c>
      <c r="R2575">
        <v>1</v>
      </c>
      <c r="S2575">
        <v>1</v>
      </c>
      <c r="T2575">
        <v>3516600.3598331981</v>
      </c>
      <c r="U2575">
        <v>2500000</v>
      </c>
      <c r="V2575">
        <v>-24332642.836203679</v>
      </c>
    </row>
    <row r="2576" spans="1:22" x14ac:dyDescent="0.25">
      <c r="A2576">
        <v>2573</v>
      </c>
      <c r="B2576" s="1">
        <f t="shared" si="40"/>
        <v>42387</v>
      </c>
      <c r="C2576">
        <v>3877159646.9381142</v>
      </c>
      <c r="D2576">
        <v>74841291.31525059</v>
      </c>
      <c r="E2576">
        <v>27036579.54058332</v>
      </c>
      <c r="F2576">
        <v>0</v>
      </c>
      <c r="G2576">
        <v>0</v>
      </c>
      <c r="H2576">
        <v>2573</v>
      </c>
      <c r="I2576">
        <v>6956000</v>
      </c>
      <c r="J2576">
        <v>9761000</v>
      </c>
      <c r="K2576">
        <v>2573</v>
      </c>
      <c r="L2576">
        <v>0</v>
      </c>
      <c r="M2576">
        <v>0</v>
      </c>
      <c r="N2576">
        <v>0.42475774858839649</v>
      </c>
      <c r="O2576">
        <v>0.52587361853525283</v>
      </c>
      <c r="P2576">
        <v>0</v>
      </c>
      <c r="Q2576">
        <v>0</v>
      </c>
      <c r="R2576">
        <v>1</v>
      </c>
      <c r="S2576">
        <v>1</v>
      </c>
      <c r="T2576">
        <v>15973143.884395789</v>
      </c>
      <c r="U2576">
        <v>8501717.0222234651</v>
      </c>
      <c r="V2576">
        <v>-9442891.4132804126</v>
      </c>
    </row>
    <row r="2577" spans="1:22" x14ac:dyDescent="0.25">
      <c r="A2577">
        <v>2574</v>
      </c>
      <c r="B2577" s="1">
        <f t="shared" si="40"/>
        <v>42388</v>
      </c>
      <c r="C2577">
        <v>3877157183.6848459</v>
      </c>
      <c r="D2577">
        <v>74841291.31525059</v>
      </c>
      <c r="E2577">
        <v>16505670.9385252</v>
      </c>
      <c r="F2577">
        <v>0</v>
      </c>
      <c r="G2577">
        <v>0</v>
      </c>
      <c r="H2577">
        <v>2574</v>
      </c>
      <c r="I2577">
        <v>5678000</v>
      </c>
      <c r="J2577">
        <v>7398000</v>
      </c>
      <c r="K2577">
        <v>2574</v>
      </c>
      <c r="L2577">
        <v>0</v>
      </c>
      <c r="M2577">
        <v>0</v>
      </c>
      <c r="N2577">
        <v>0.42475390422276599</v>
      </c>
      <c r="O2577">
        <v>0.52584390870951325</v>
      </c>
      <c r="P2577">
        <v>0</v>
      </c>
      <c r="Q2577">
        <v>0</v>
      </c>
      <c r="R2577">
        <v>1</v>
      </c>
      <c r="S2577">
        <v>1</v>
      </c>
      <c r="T2577">
        <v>8472216.4854762144</v>
      </c>
      <c r="U2577">
        <v>3364026.3554732851</v>
      </c>
      <c r="V2577">
        <v>-6520912.5012582596</v>
      </c>
    </row>
    <row r="2578" spans="1:22" x14ac:dyDescent="0.25">
      <c r="A2578">
        <v>2575</v>
      </c>
      <c r="B2578" s="1">
        <f t="shared" si="40"/>
        <v>42389</v>
      </c>
      <c r="C2578">
        <v>3877154716.0454521</v>
      </c>
      <c r="D2578">
        <v>74841291.31525059</v>
      </c>
      <c r="E2578">
        <v>5758040</v>
      </c>
      <c r="F2578">
        <v>0</v>
      </c>
      <c r="G2578">
        <v>0</v>
      </c>
      <c r="H2578">
        <v>2575</v>
      </c>
      <c r="I2578">
        <v>5168000</v>
      </c>
      <c r="J2578">
        <v>5965000</v>
      </c>
      <c r="K2578">
        <v>2575</v>
      </c>
      <c r="L2578">
        <v>0</v>
      </c>
      <c r="M2578">
        <v>0</v>
      </c>
      <c r="N2578">
        <v>0.42474933713774782</v>
      </c>
      <c r="O2578">
        <v>0.52585148925812786</v>
      </c>
      <c r="P2578">
        <v>0</v>
      </c>
      <c r="Q2578">
        <v>0</v>
      </c>
      <c r="R2578">
        <v>1</v>
      </c>
      <c r="S2578">
        <v>1</v>
      </c>
      <c r="T2578">
        <v>5002074.2771462929</v>
      </c>
      <c r="U2578">
        <v>2500000</v>
      </c>
      <c r="V2578">
        <v>-7961740.8777032141</v>
      </c>
    </row>
    <row r="2579" spans="1:22" x14ac:dyDescent="0.25">
      <c r="A2579">
        <v>2576</v>
      </c>
      <c r="B2579" s="1">
        <f t="shared" si="40"/>
        <v>42390</v>
      </c>
      <c r="C2579">
        <v>3877152244.4585471</v>
      </c>
      <c r="D2579">
        <v>74841291.31525059</v>
      </c>
      <c r="E2579">
        <v>0</v>
      </c>
      <c r="F2579">
        <v>0</v>
      </c>
      <c r="G2579">
        <v>0</v>
      </c>
      <c r="H2579">
        <v>2576</v>
      </c>
      <c r="I2579">
        <v>4846000</v>
      </c>
      <c r="J2579">
        <v>5716000</v>
      </c>
      <c r="K2579">
        <v>2576</v>
      </c>
      <c r="L2579">
        <v>0</v>
      </c>
      <c r="M2579">
        <v>0</v>
      </c>
      <c r="N2579">
        <v>0.42474434729705879</v>
      </c>
      <c r="O2579">
        <v>0.52586529020877315</v>
      </c>
      <c r="P2579">
        <v>0</v>
      </c>
      <c r="Q2579">
        <v>0</v>
      </c>
      <c r="R2579">
        <v>1</v>
      </c>
      <c r="S2579">
        <v>1</v>
      </c>
      <c r="T2579">
        <v>4124095.7494517909</v>
      </c>
      <c r="U2579">
        <v>2500000</v>
      </c>
      <c r="V2579">
        <v>-9782123.47070577</v>
      </c>
    </row>
    <row r="2580" spans="1:22" x14ac:dyDescent="0.25">
      <c r="A2580">
        <v>2577</v>
      </c>
      <c r="B2580" s="1">
        <f t="shared" si="40"/>
        <v>42391</v>
      </c>
      <c r="C2580">
        <v>3877149769.3188839</v>
      </c>
      <c r="D2580">
        <v>74841291.31525059</v>
      </c>
      <c r="E2580">
        <v>-600000</v>
      </c>
      <c r="F2580">
        <v>0</v>
      </c>
      <c r="G2580">
        <v>0</v>
      </c>
      <c r="H2580">
        <v>2577</v>
      </c>
      <c r="I2580">
        <v>4627000</v>
      </c>
      <c r="J2580">
        <v>5365000</v>
      </c>
      <c r="K2580">
        <v>2577</v>
      </c>
      <c r="L2580">
        <v>0</v>
      </c>
      <c r="M2580">
        <v>0</v>
      </c>
      <c r="N2580">
        <v>0.42474602805867229</v>
      </c>
      <c r="O2580">
        <v>0.52587897844531284</v>
      </c>
      <c r="P2580">
        <v>0</v>
      </c>
      <c r="Q2580">
        <v>0</v>
      </c>
      <c r="R2580">
        <v>1</v>
      </c>
      <c r="S2580">
        <v>1</v>
      </c>
      <c r="T2580">
        <v>4063163.132019788</v>
      </c>
      <c r="U2580">
        <v>2500000</v>
      </c>
      <c r="V2580">
        <v>-11584302.23818519</v>
      </c>
    </row>
    <row r="2581" spans="1:22" x14ac:dyDescent="0.25">
      <c r="A2581">
        <v>2578</v>
      </c>
      <c r="B2581" s="1">
        <f t="shared" si="40"/>
        <v>42392</v>
      </c>
      <c r="C2581">
        <v>3877147290.98174</v>
      </c>
      <c r="D2581">
        <v>74841291.31525059</v>
      </c>
      <c r="E2581">
        <v>-1194000.00013411</v>
      </c>
      <c r="F2581">
        <v>0</v>
      </c>
      <c r="G2581">
        <v>0</v>
      </c>
      <c r="H2581">
        <v>2578</v>
      </c>
      <c r="I2581">
        <v>4612000</v>
      </c>
      <c r="J2581">
        <v>5212000</v>
      </c>
      <c r="K2581">
        <v>2578</v>
      </c>
      <c r="L2581">
        <v>0</v>
      </c>
      <c r="M2581">
        <v>0</v>
      </c>
      <c r="N2581">
        <v>0.42475212414289648</v>
      </c>
      <c r="O2581">
        <v>0.52589514782261437</v>
      </c>
      <c r="P2581">
        <v>0</v>
      </c>
      <c r="Q2581">
        <v>0</v>
      </c>
      <c r="R2581">
        <v>1</v>
      </c>
      <c r="S2581">
        <v>1</v>
      </c>
      <c r="T2581">
        <v>4005855.9410863342</v>
      </c>
      <c r="U2581">
        <v>2500000</v>
      </c>
      <c r="V2581">
        <v>-13368459.218392629</v>
      </c>
    </row>
    <row r="2582" spans="1:22" x14ac:dyDescent="0.25">
      <c r="A2582">
        <v>2579</v>
      </c>
      <c r="B2582" s="1">
        <f t="shared" si="40"/>
        <v>42393</v>
      </c>
      <c r="C2582">
        <v>3877144809.7668662</v>
      </c>
      <c r="D2582">
        <v>74841291.31525059</v>
      </c>
      <c r="E2582">
        <v>-342550.00039964909</v>
      </c>
      <c r="F2582">
        <v>0</v>
      </c>
      <c r="G2582">
        <v>0</v>
      </c>
      <c r="H2582">
        <v>2579</v>
      </c>
      <c r="I2582">
        <v>4608000</v>
      </c>
      <c r="J2582">
        <v>5404000</v>
      </c>
      <c r="K2582">
        <v>2579</v>
      </c>
      <c r="L2582">
        <v>0</v>
      </c>
      <c r="M2582">
        <v>0</v>
      </c>
      <c r="N2582">
        <v>0.42475851869256021</v>
      </c>
      <c r="O2582">
        <v>0.52591232426253143</v>
      </c>
      <c r="P2582">
        <v>0</v>
      </c>
      <c r="Q2582">
        <v>0</v>
      </c>
      <c r="R2582">
        <v>1</v>
      </c>
      <c r="S2582">
        <v>1</v>
      </c>
      <c r="T2582">
        <v>3951958.4675968988</v>
      </c>
      <c r="U2582">
        <v>2500000</v>
      </c>
      <c r="V2582">
        <v>-14740812.129196789</v>
      </c>
    </row>
    <row r="2583" spans="1:22" x14ac:dyDescent="0.25">
      <c r="A2583">
        <v>2580</v>
      </c>
      <c r="B2583" s="1">
        <f t="shared" si="40"/>
        <v>42394</v>
      </c>
      <c r="C2583">
        <v>3877142325.9620371</v>
      </c>
      <c r="D2583">
        <v>74841291.31525059</v>
      </c>
      <c r="E2583">
        <v>18494260.499527778</v>
      </c>
      <c r="F2583">
        <v>0</v>
      </c>
      <c r="G2583">
        <v>0</v>
      </c>
      <c r="H2583">
        <v>2580</v>
      </c>
      <c r="I2583">
        <v>4452000</v>
      </c>
      <c r="J2583">
        <v>5391000</v>
      </c>
      <c r="K2583">
        <v>2580</v>
      </c>
      <c r="L2583">
        <v>0</v>
      </c>
      <c r="M2583">
        <v>0</v>
      </c>
      <c r="N2583">
        <v>0.42476499246764232</v>
      </c>
      <c r="O2583">
        <v>0.52592794677122723</v>
      </c>
      <c r="P2583">
        <v>0</v>
      </c>
      <c r="Q2583">
        <v>0</v>
      </c>
      <c r="R2583">
        <v>1</v>
      </c>
      <c r="S2583">
        <v>1</v>
      </c>
      <c r="T2583">
        <v>10206120.0074555</v>
      </c>
      <c r="U2583">
        <v>4562071.6193963857</v>
      </c>
      <c r="V2583">
        <v>-9796041.5111996457</v>
      </c>
    </row>
    <row r="2584" spans="1:22" x14ac:dyDescent="0.25">
      <c r="A2584">
        <v>2581</v>
      </c>
      <c r="B2584" s="1">
        <f t="shared" si="40"/>
        <v>42395</v>
      </c>
      <c r="C2584">
        <v>3877139839.8262491</v>
      </c>
      <c r="D2584">
        <v>74841291.31525059</v>
      </c>
      <c r="E2584">
        <v>4398663.0513086654</v>
      </c>
      <c r="F2584">
        <v>0</v>
      </c>
      <c r="G2584">
        <v>0</v>
      </c>
      <c r="H2584">
        <v>2581</v>
      </c>
      <c r="I2584">
        <v>4387000</v>
      </c>
      <c r="J2584">
        <v>5330000</v>
      </c>
      <c r="K2584">
        <v>2581</v>
      </c>
      <c r="L2584">
        <v>0</v>
      </c>
      <c r="M2584">
        <v>0</v>
      </c>
      <c r="N2584">
        <v>0.4247836858498697</v>
      </c>
      <c r="O2584">
        <v>0.52592627475343812</v>
      </c>
      <c r="P2584">
        <v>0</v>
      </c>
      <c r="Q2584">
        <v>0</v>
      </c>
      <c r="R2584">
        <v>1</v>
      </c>
      <c r="S2584">
        <v>1</v>
      </c>
      <c r="T2584">
        <v>4691073.3797292253</v>
      </c>
      <c r="U2584">
        <v>2500000</v>
      </c>
      <c r="V2584">
        <v>-10416193.598277239</v>
      </c>
    </row>
    <row r="2585" spans="1:22" x14ac:dyDescent="0.25">
      <c r="A2585">
        <v>2582</v>
      </c>
      <c r="B2585" s="1">
        <f t="shared" si="40"/>
        <v>42396</v>
      </c>
      <c r="C2585">
        <v>3877137351.5926008</v>
      </c>
      <c r="D2585">
        <v>74841291.31525059</v>
      </c>
      <c r="E2585">
        <v>0</v>
      </c>
      <c r="F2585">
        <v>0</v>
      </c>
      <c r="G2585">
        <v>0</v>
      </c>
      <c r="H2585">
        <v>2582</v>
      </c>
      <c r="I2585">
        <v>4526000</v>
      </c>
      <c r="J2585">
        <v>5569000</v>
      </c>
      <c r="K2585">
        <v>2582</v>
      </c>
      <c r="L2585">
        <v>0</v>
      </c>
      <c r="M2585">
        <v>0</v>
      </c>
      <c r="N2585">
        <v>0.42479450549590048</v>
      </c>
      <c r="O2585">
        <v>0.52594368344014009</v>
      </c>
      <c r="P2585">
        <v>0</v>
      </c>
      <c r="Q2585">
        <v>0</v>
      </c>
      <c r="R2585">
        <v>1</v>
      </c>
      <c r="S2585">
        <v>1</v>
      </c>
      <c r="T2585">
        <v>4145379.1888936381</v>
      </c>
      <c r="U2585">
        <v>2500000</v>
      </c>
      <c r="V2585">
        <v>-12212031.664622661</v>
      </c>
    </row>
    <row r="2586" spans="1:22" x14ac:dyDescent="0.25">
      <c r="A2586">
        <v>2583</v>
      </c>
      <c r="B2586" s="1">
        <f t="shared" si="40"/>
        <v>42397</v>
      </c>
      <c r="C2586">
        <v>3877134861.47088</v>
      </c>
      <c r="D2586">
        <v>74841291.31525059</v>
      </c>
      <c r="E2586">
        <v>-600000</v>
      </c>
      <c r="F2586">
        <v>0</v>
      </c>
      <c r="G2586">
        <v>0</v>
      </c>
      <c r="H2586">
        <v>2583</v>
      </c>
      <c r="I2586">
        <v>4911000</v>
      </c>
      <c r="J2586">
        <v>6044000</v>
      </c>
      <c r="K2586">
        <v>2583</v>
      </c>
      <c r="L2586">
        <v>0</v>
      </c>
      <c r="M2586">
        <v>0</v>
      </c>
      <c r="N2586">
        <v>0.42480260208472781</v>
      </c>
      <c r="O2586">
        <v>0.52595852197736626</v>
      </c>
      <c r="P2586">
        <v>0</v>
      </c>
      <c r="Q2586">
        <v>0</v>
      </c>
      <c r="R2586">
        <v>1</v>
      </c>
      <c r="S2586">
        <v>1</v>
      </c>
      <c r="T2586">
        <v>4083180.2292530648</v>
      </c>
      <c r="U2586">
        <v>2500000</v>
      </c>
      <c r="V2586">
        <v>-13989911.350706041</v>
      </c>
    </row>
    <row r="2587" spans="1:22" x14ac:dyDescent="0.25">
      <c r="A2587">
        <v>2584</v>
      </c>
      <c r="B2587" s="1">
        <f t="shared" si="40"/>
        <v>42398</v>
      </c>
      <c r="C2587">
        <v>3877132369.6498919</v>
      </c>
      <c r="D2587">
        <v>74841291.31525059</v>
      </c>
      <c r="E2587">
        <v>3844284.99986589</v>
      </c>
      <c r="F2587">
        <v>0</v>
      </c>
      <c r="G2587">
        <v>0</v>
      </c>
      <c r="H2587">
        <v>2584</v>
      </c>
      <c r="I2587">
        <v>8959000</v>
      </c>
      <c r="J2587">
        <v>13716000</v>
      </c>
      <c r="K2587">
        <v>2584</v>
      </c>
      <c r="L2587">
        <v>0</v>
      </c>
      <c r="M2587">
        <v>0</v>
      </c>
      <c r="N2587">
        <v>0.42480295189535489</v>
      </c>
      <c r="O2587">
        <v>0.52596953849347816</v>
      </c>
      <c r="P2587">
        <v>0</v>
      </c>
      <c r="Q2587">
        <v>0</v>
      </c>
      <c r="R2587">
        <v>1</v>
      </c>
      <c r="S2587">
        <v>1</v>
      </c>
      <c r="T2587">
        <v>4931527.5856370637</v>
      </c>
      <c r="U2587">
        <v>3000207.3688770789</v>
      </c>
      <c r="V2587">
        <v>-12992274.740325971</v>
      </c>
    </row>
    <row r="2588" spans="1:22" x14ac:dyDescent="0.25">
      <c r="A2588">
        <v>2585</v>
      </c>
      <c r="B2588" s="1">
        <f t="shared" si="40"/>
        <v>42399</v>
      </c>
      <c r="C2588">
        <v>3877129876.2995672</v>
      </c>
      <c r="D2588">
        <v>74841291.31525059</v>
      </c>
      <c r="E2588">
        <v>48943340</v>
      </c>
      <c r="F2588">
        <v>0</v>
      </c>
      <c r="G2588">
        <v>0</v>
      </c>
      <c r="H2588">
        <v>2585</v>
      </c>
      <c r="I2588">
        <v>10842000</v>
      </c>
      <c r="J2588">
        <v>15868000</v>
      </c>
      <c r="K2588">
        <v>2585</v>
      </c>
      <c r="L2588">
        <v>0</v>
      </c>
      <c r="M2588">
        <v>0</v>
      </c>
      <c r="N2588">
        <v>0.42471845803226649</v>
      </c>
      <c r="O2588">
        <v>0.52590703875735512</v>
      </c>
      <c r="P2588">
        <v>0</v>
      </c>
      <c r="Q2588">
        <v>0</v>
      </c>
      <c r="R2588">
        <v>1</v>
      </c>
      <c r="S2588">
        <v>1</v>
      </c>
      <c r="T2588">
        <v>29124904.680964168</v>
      </c>
      <c r="U2588">
        <v>15379890.28286729</v>
      </c>
      <c r="V2588">
        <v>17148610.50417329</v>
      </c>
    </row>
    <row r="2589" spans="1:22" x14ac:dyDescent="0.25">
      <c r="A2589">
        <v>2586</v>
      </c>
      <c r="B2589" s="1">
        <f t="shared" si="40"/>
        <v>42400</v>
      </c>
      <c r="C2589">
        <v>3877127381.5728402</v>
      </c>
      <c r="D2589">
        <v>75258235.040171027</v>
      </c>
      <c r="E2589">
        <v>7320438.4054726064</v>
      </c>
      <c r="F2589">
        <v>0</v>
      </c>
      <c r="G2589">
        <v>0</v>
      </c>
      <c r="H2589">
        <v>2586</v>
      </c>
      <c r="I2589">
        <v>7635000</v>
      </c>
      <c r="J2589">
        <v>11106000</v>
      </c>
      <c r="K2589">
        <v>2586</v>
      </c>
      <c r="L2589">
        <v>0</v>
      </c>
      <c r="M2589">
        <v>0</v>
      </c>
      <c r="N2589">
        <v>0.42467908995659082</v>
      </c>
      <c r="O2589">
        <v>0.52576792243515968</v>
      </c>
      <c r="P2589">
        <v>0</v>
      </c>
      <c r="Q2589">
        <v>0</v>
      </c>
      <c r="R2589">
        <v>1</v>
      </c>
      <c r="S2589">
        <v>1</v>
      </c>
      <c r="T2589">
        <v>6046664.6189436484</v>
      </c>
      <c r="U2589">
        <v>2500000</v>
      </c>
      <c r="V2589">
        <v>14392059.8641291</v>
      </c>
    </row>
    <row r="2590" spans="1:22" x14ac:dyDescent="0.25">
      <c r="A2590">
        <v>2587</v>
      </c>
      <c r="B2590" s="1">
        <f t="shared" si="40"/>
        <v>42401</v>
      </c>
      <c r="C2590">
        <v>3877124885.6073499</v>
      </c>
      <c r="D2590">
        <v>75088129.218676582</v>
      </c>
      <c r="E2590">
        <v>0</v>
      </c>
      <c r="F2590">
        <v>0</v>
      </c>
      <c r="G2590">
        <v>0</v>
      </c>
      <c r="H2590">
        <v>2587</v>
      </c>
      <c r="I2590">
        <v>6723000</v>
      </c>
      <c r="J2590">
        <v>8837000</v>
      </c>
      <c r="K2590">
        <v>2587</v>
      </c>
      <c r="L2590">
        <v>0</v>
      </c>
      <c r="M2590">
        <v>0</v>
      </c>
      <c r="N2590">
        <v>0.42461597584747651</v>
      </c>
      <c r="O2590">
        <v>0.52574720456720891</v>
      </c>
      <c r="P2590">
        <v>0</v>
      </c>
      <c r="Q2590">
        <v>0</v>
      </c>
      <c r="R2590">
        <v>1</v>
      </c>
      <c r="S2590">
        <v>1</v>
      </c>
      <c r="T2590">
        <v>4745891.2402614485</v>
      </c>
      <c r="U2590">
        <v>2500000</v>
      </c>
      <c r="V2590">
        <v>11745157.717330581</v>
      </c>
    </row>
    <row r="2591" spans="1:22" x14ac:dyDescent="0.25">
      <c r="A2591">
        <v>2588</v>
      </c>
      <c r="B2591" s="1">
        <f t="shared" si="40"/>
        <v>42402</v>
      </c>
      <c r="C2591">
        <v>3877122388.5269761</v>
      </c>
      <c r="D2591">
        <v>74924789.769164652</v>
      </c>
      <c r="E2591">
        <v>119755</v>
      </c>
      <c r="F2591">
        <v>0</v>
      </c>
      <c r="G2591">
        <v>0</v>
      </c>
      <c r="H2591">
        <v>2588</v>
      </c>
      <c r="I2591">
        <v>6214000</v>
      </c>
      <c r="J2591">
        <v>7840000</v>
      </c>
      <c r="K2591">
        <v>2588</v>
      </c>
      <c r="L2591">
        <v>0</v>
      </c>
      <c r="M2591">
        <v>0</v>
      </c>
      <c r="N2591">
        <v>0.42457579990804512</v>
      </c>
      <c r="O2591">
        <v>0.52573750548625253</v>
      </c>
      <c r="P2591">
        <v>0</v>
      </c>
      <c r="Q2591">
        <v>0</v>
      </c>
      <c r="R2591">
        <v>1</v>
      </c>
      <c r="S2591">
        <v>1</v>
      </c>
      <c r="T2591">
        <v>4647962.4466586802</v>
      </c>
      <c r="U2591">
        <v>2500000</v>
      </c>
      <c r="V2591">
        <v>9989679.0564337093</v>
      </c>
    </row>
    <row r="2592" spans="1:22" x14ac:dyDescent="0.25">
      <c r="A2592">
        <v>2589</v>
      </c>
      <c r="B2592" s="1">
        <f t="shared" si="40"/>
        <v>42403</v>
      </c>
      <c r="C2592">
        <v>3877119890.4432049</v>
      </c>
      <c r="D2592">
        <v>74841291.31525059</v>
      </c>
      <c r="E2592">
        <v>898189.95002676733</v>
      </c>
      <c r="F2592">
        <v>0</v>
      </c>
      <c r="G2592">
        <v>0</v>
      </c>
      <c r="H2592">
        <v>2589</v>
      </c>
      <c r="I2592">
        <v>5800000</v>
      </c>
      <c r="J2592">
        <v>7300000</v>
      </c>
      <c r="K2592">
        <v>2589</v>
      </c>
      <c r="L2592">
        <v>0</v>
      </c>
      <c r="M2592">
        <v>0</v>
      </c>
      <c r="N2592">
        <v>0.42454768744574628</v>
      </c>
      <c r="O2592">
        <v>0.52573610674211302</v>
      </c>
      <c r="P2592">
        <v>0</v>
      </c>
      <c r="Q2592">
        <v>0</v>
      </c>
      <c r="R2592">
        <v>1</v>
      </c>
      <c r="S2592">
        <v>1</v>
      </c>
      <c r="T2592">
        <v>4557710.1392062269</v>
      </c>
      <c r="U2592">
        <v>2500000</v>
      </c>
      <c r="V2592">
        <v>8083393.6412831238</v>
      </c>
    </row>
    <row r="2593" spans="1:22" x14ac:dyDescent="0.25">
      <c r="A2593">
        <v>2590</v>
      </c>
      <c r="B2593" s="1">
        <f t="shared" si="40"/>
        <v>42404</v>
      </c>
      <c r="C2593">
        <v>3877117391.4563799</v>
      </c>
      <c r="D2593">
        <v>74841291.31525059</v>
      </c>
      <c r="E2593">
        <v>1999378.0757138771</v>
      </c>
      <c r="F2593">
        <v>0</v>
      </c>
      <c r="G2593">
        <v>0</v>
      </c>
      <c r="H2593">
        <v>2590</v>
      </c>
      <c r="I2593">
        <v>5619000</v>
      </c>
      <c r="J2593">
        <v>6694000</v>
      </c>
      <c r="K2593">
        <v>2590</v>
      </c>
      <c r="L2593">
        <v>0</v>
      </c>
      <c r="M2593">
        <v>0</v>
      </c>
      <c r="N2593">
        <v>0.42452899668531641</v>
      </c>
      <c r="O2593">
        <v>0.52573880488934766</v>
      </c>
      <c r="P2593">
        <v>0</v>
      </c>
      <c r="Q2593">
        <v>0</v>
      </c>
      <c r="R2593">
        <v>1</v>
      </c>
      <c r="S2593">
        <v>1</v>
      </c>
      <c r="T2593">
        <v>4484852.0430369861</v>
      </c>
      <c r="U2593">
        <v>2500000</v>
      </c>
      <c r="V2593">
        <v>6171084.8115510391</v>
      </c>
    </row>
    <row r="2594" spans="1:22" x14ac:dyDescent="0.25">
      <c r="A2594">
        <v>2591</v>
      </c>
      <c r="B2594" s="1">
        <f t="shared" si="40"/>
        <v>42405</v>
      </c>
      <c r="C2594">
        <v>3877114891.656805</v>
      </c>
      <c r="D2594">
        <v>74841291.31525059</v>
      </c>
      <c r="E2594">
        <v>0</v>
      </c>
      <c r="F2594">
        <v>0</v>
      </c>
      <c r="G2594">
        <v>0</v>
      </c>
      <c r="H2594">
        <v>2591</v>
      </c>
      <c r="I2594">
        <v>5394000</v>
      </c>
      <c r="J2594">
        <v>6425000</v>
      </c>
      <c r="K2594">
        <v>2591</v>
      </c>
      <c r="L2594">
        <v>0</v>
      </c>
      <c r="M2594">
        <v>0</v>
      </c>
      <c r="N2594">
        <v>0.424514315289933</v>
      </c>
      <c r="O2594">
        <v>0.52574607897995573</v>
      </c>
      <c r="P2594">
        <v>0</v>
      </c>
      <c r="Q2594">
        <v>0</v>
      </c>
      <c r="R2594">
        <v>1</v>
      </c>
      <c r="S2594">
        <v>1</v>
      </c>
      <c r="T2594">
        <v>4433338.7102231206</v>
      </c>
      <c r="U2594">
        <v>2500000</v>
      </c>
      <c r="V2594">
        <v>4257138.8834689101</v>
      </c>
    </row>
    <row r="2595" spans="1:22" x14ac:dyDescent="0.25">
      <c r="A2595">
        <v>2592</v>
      </c>
      <c r="B2595" s="1">
        <f t="shared" si="40"/>
        <v>42406</v>
      </c>
      <c r="C2595">
        <v>3877112391.1257558</v>
      </c>
      <c r="D2595">
        <v>74841291.31525059</v>
      </c>
      <c r="E2595">
        <v>-600000</v>
      </c>
      <c r="F2595">
        <v>0</v>
      </c>
      <c r="G2595">
        <v>0</v>
      </c>
      <c r="H2595">
        <v>2592</v>
      </c>
      <c r="I2595">
        <v>5247000</v>
      </c>
      <c r="J2595">
        <v>6090000</v>
      </c>
      <c r="K2595">
        <v>2592</v>
      </c>
      <c r="L2595">
        <v>0</v>
      </c>
      <c r="M2595">
        <v>0</v>
      </c>
      <c r="N2595">
        <v>0.4245045243785257</v>
      </c>
      <c r="O2595">
        <v>0.525755263232212</v>
      </c>
      <c r="P2595">
        <v>0</v>
      </c>
      <c r="Q2595">
        <v>0</v>
      </c>
      <c r="R2595">
        <v>1</v>
      </c>
      <c r="S2595">
        <v>1</v>
      </c>
      <c r="T2595">
        <v>4354006.4626468597</v>
      </c>
      <c r="U2595">
        <v>2500000</v>
      </c>
      <c r="V2595">
        <v>2348029.7801539772</v>
      </c>
    </row>
    <row r="2596" spans="1:22" x14ac:dyDescent="0.25">
      <c r="A2596">
        <v>2593</v>
      </c>
      <c r="B2596" s="1">
        <f t="shared" si="40"/>
        <v>42407</v>
      </c>
      <c r="C2596">
        <v>3877109889.9363809</v>
      </c>
      <c r="D2596">
        <v>74841291.31525059</v>
      </c>
      <c r="E2596">
        <v>-1194000.00013411</v>
      </c>
      <c r="F2596">
        <v>0</v>
      </c>
      <c r="G2596">
        <v>0</v>
      </c>
      <c r="H2596">
        <v>2593</v>
      </c>
      <c r="I2596">
        <v>5151000</v>
      </c>
      <c r="J2596">
        <v>5957000</v>
      </c>
      <c r="K2596">
        <v>2593</v>
      </c>
      <c r="L2596">
        <v>0</v>
      </c>
      <c r="M2596">
        <v>0</v>
      </c>
      <c r="N2596">
        <v>0.42449787273458728</v>
      </c>
      <c r="O2596">
        <v>0.52576675304350373</v>
      </c>
      <c r="P2596">
        <v>0</v>
      </c>
      <c r="Q2596">
        <v>0</v>
      </c>
      <c r="R2596">
        <v>1</v>
      </c>
      <c r="S2596">
        <v>1</v>
      </c>
      <c r="T2596">
        <v>4279394.4001647886</v>
      </c>
      <c r="U2596">
        <v>2500000</v>
      </c>
      <c r="V2596">
        <v>440932.70134402369</v>
      </c>
    </row>
    <row r="2597" spans="1:22" x14ac:dyDescent="0.25">
      <c r="A2597">
        <v>2594</v>
      </c>
      <c r="B2597" s="1">
        <f t="shared" si="40"/>
        <v>42408</v>
      </c>
      <c r="C2597">
        <v>3877107388.1545129</v>
      </c>
      <c r="D2597">
        <v>74841291.31525059</v>
      </c>
      <c r="E2597">
        <v>-1782060.0003996489</v>
      </c>
      <c r="F2597">
        <v>0</v>
      </c>
      <c r="G2597">
        <v>0</v>
      </c>
      <c r="H2597">
        <v>2594</v>
      </c>
      <c r="I2597">
        <v>5066000</v>
      </c>
      <c r="J2597">
        <v>5739000</v>
      </c>
      <c r="K2597">
        <v>2594</v>
      </c>
      <c r="L2597">
        <v>0</v>
      </c>
      <c r="M2597">
        <v>0</v>
      </c>
      <c r="N2597">
        <v>0.42449324739391908</v>
      </c>
      <c r="O2597">
        <v>0.52577903452072206</v>
      </c>
      <c r="P2597">
        <v>0</v>
      </c>
      <c r="Q2597">
        <v>0</v>
      </c>
      <c r="R2597">
        <v>1</v>
      </c>
      <c r="S2597">
        <v>1</v>
      </c>
      <c r="T2597">
        <v>4209221.6767400913</v>
      </c>
      <c r="U2597">
        <v>2500000</v>
      </c>
      <c r="V2597">
        <v>-1463476.62557086</v>
      </c>
    </row>
    <row r="2598" spans="1:22" x14ac:dyDescent="0.25">
      <c r="A2598">
        <v>2595</v>
      </c>
      <c r="B2598" s="1">
        <f t="shared" si="40"/>
        <v>42409</v>
      </c>
      <c r="C2598">
        <v>3877104885.8394008</v>
      </c>
      <c r="D2598">
        <v>74841291.31525059</v>
      </c>
      <c r="E2598">
        <v>-2364239.4007939738</v>
      </c>
      <c r="F2598">
        <v>0</v>
      </c>
      <c r="G2598">
        <v>0</v>
      </c>
      <c r="H2598">
        <v>2595</v>
      </c>
      <c r="I2598">
        <v>4920000</v>
      </c>
      <c r="J2598">
        <v>5564000</v>
      </c>
      <c r="K2598">
        <v>2595</v>
      </c>
      <c r="L2598">
        <v>0</v>
      </c>
      <c r="M2598">
        <v>0</v>
      </c>
      <c r="N2598">
        <v>0.4244904003868144</v>
      </c>
      <c r="O2598">
        <v>0.5257927651917329</v>
      </c>
      <c r="P2598">
        <v>0</v>
      </c>
      <c r="Q2598">
        <v>0</v>
      </c>
      <c r="R2598">
        <v>1</v>
      </c>
      <c r="S2598">
        <v>1</v>
      </c>
      <c r="T2598">
        <v>4143224.1563790608</v>
      </c>
      <c r="U2598">
        <v>2500000</v>
      </c>
      <c r="V2598">
        <v>-3348841.859642264</v>
      </c>
    </row>
    <row r="2599" spans="1:22" x14ac:dyDescent="0.25">
      <c r="A2599">
        <v>2596</v>
      </c>
      <c r="B2599" s="1">
        <f t="shared" si="40"/>
        <v>42410</v>
      </c>
      <c r="C2599">
        <v>3877102383.0443721</v>
      </c>
      <c r="D2599">
        <v>74841291.31525059</v>
      </c>
      <c r="E2599">
        <v>-2940597.0073144832</v>
      </c>
      <c r="F2599">
        <v>0</v>
      </c>
      <c r="G2599">
        <v>0</v>
      </c>
      <c r="H2599">
        <v>2596</v>
      </c>
      <c r="I2599">
        <v>4955000</v>
      </c>
      <c r="J2599">
        <v>5421000</v>
      </c>
      <c r="K2599">
        <v>2596</v>
      </c>
      <c r="L2599">
        <v>0</v>
      </c>
      <c r="M2599">
        <v>0</v>
      </c>
      <c r="N2599">
        <v>0.42449057319947781</v>
      </c>
      <c r="O2599">
        <v>0.52580763711228862</v>
      </c>
      <c r="P2599">
        <v>0</v>
      </c>
      <c r="Q2599">
        <v>0</v>
      </c>
      <c r="R2599">
        <v>1</v>
      </c>
      <c r="S2599">
        <v>1</v>
      </c>
      <c r="T2599">
        <v>4081153.4189011469</v>
      </c>
      <c r="U2599">
        <v>2500000</v>
      </c>
      <c r="V2599">
        <v>-5215353.4417943666</v>
      </c>
    </row>
    <row r="2600" spans="1:22" x14ac:dyDescent="0.25">
      <c r="A2600">
        <v>2597</v>
      </c>
      <c r="B2600" s="1">
        <f t="shared" si="40"/>
        <v>42411</v>
      </c>
      <c r="C2600">
        <v>3877099879.8174152</v>
      </c>
      <c r="D2600">
        <v>74841291.31525059</v>
      </c>
      <c r="E2600">
        <v>-3511191.0378986131</v>
      </c>
      <c r="F2600">
        <v>0</v>
      </c>
      <c r="G2600">
        <v>0</v>
      </c>
      <c r="H2600">
        <v>2597</v>
      </c>
      <c r="I2600">
        <v>4950000</v>
      </c>
      <c r="J2600">
        <v>5354000</v>
      </c>
      <c r="K2600">
        <v>2597</v>
      </c>
      <c r="L2600">
        <v>0</v>
      </c>
      <c r="M2600">
        <v>0</v>
      </c>
      <c r="N2600">
        <v>0.42449002609206932</v>
      </c>
      <c r="O2600">
        <v>0.52582342656150849</v>
      </c>
      <c r="P2600">
        <v>0</v>
      </c>
      <c r="Q2600">
        <v>0</v>
      </c>
      <c r="R2600">
        <v>1</v>
      </c>
      <c r="S2600">
        <v>1</v>
      </c>
      <c r="T2600">
        <v>4022775.8248646432</v>
      </c>
      <c r="U2600">
        <v>2500000</v>
      </c>
      <c r="V2600">
        <v>-7063199.908542145</v>
      </c>
    </row>
    <row r="2601" spans="1:22" x14ac:dyDescent="0.25">
      <c r="A2601">
        <v>2598</v>
      </c>
      <c r="B2601" s="1">
        <f t="shared" si="40"/>
        <v>42412</v>
      </c>
      <c r="C2601">
        <v>3877097376.201725</v>
      </c>
      <c r="D2601">
        <v>74841291.31525059</v>
      </c>
      <c r="E2601">
        <v>-4076079.1283044401</v>
      </c>
      <c r="F2601">
        <v>0</v>
      </c>
      <c r="G2601">
        <v>0</v>
      </c>
      <c r="H2601">
        <v>2598</v>
      </c>
      <c r="I2601">
        <v>4872000</v>
      </c>
      <c r="J2601">
        <v>5291000</v>
      </c>
      <c r="K2601">
        <v>2598</v>
      </c>
      <c r="L2601">
        <v>0</v>
      </c>
      <c r="M2601">
        <v>0</v>
      </c>
      <c r="N2601">
        <v>0.42448958200648118</v>
      </c>
      <c r="O2601">
        <v>0.52583958347833759</v>
      </c>
      <c r="P2601">
        <v>0</v>
      </c>
      <c r="Q2601">
        <v>0</v>
      </c>
      <c r="R2601">
        <v>1</v>
      </c>
      <c r="S2601">
        <v>1</v>
      </c>
      <c r="T2601">
        <v>3967871.6361283092</v>
      </c>
      <c r="U2601">
        <v>2500000</v>
      </c>
      <c r="V2601">
        <v>-8892567.9110354725</v>
      </c>
    </row>
    <row r="2602" spans="1:22" x14ac:dyDescent="0.25">
      <c r="A2602">
        <v>2599</v>
      </c>
      <c r="B2602" s="1">
        <f t="shared" si="40"/>
        <v>42413</v>
      </c>
      <c r="C2602">
        <v>3877094872.2361741</v>
      </c>
      <c r="D2602">
        <v>74841291.31525059</v>
      </c>
      <c r="E2602">
        <v>-4635318.3379324703</v>
      </c>
      <c r="F2602">
        <v>0</v>
      </c>
      <c r="G2602">
        <v>0</v>
      </c>
      <c r="H2602">
        <v>2599</v>
      </c>
      <c r="I2602">
        <v>6292000</v>
      </c>
      <c r="J2602">
        <v>7990000</v>
      </c>
      <c r="K2602">
        <v>2599</v>
      </c>
      <c r="L2602">
        <v>0</v>
      </c>
      <c r="M2602">
        <v>0</v>
      </c>
      <c r="N2602">
        <v>0.4244907380167442</v>
      </c>
      <c r="O2602">
        <v>0.52585608884039969</v>
      </c>
      <c r="P2602">
        <v>0</v>
      </c>
      <c r="Q2602">
        <v>0</v>
      </c>
      <c r="R2602">
        <v>1</v>
      </c>
      <c r="S2602">
        <v>1</v>
      </c>
      <c r="T2602">
        <v>3916234.1887386469</v>
      </c>
      <c r="U2602">
        <v>2500000</v>
      </c>
      <c r="V2602">
        <v>-9915717.2339127623</v>
      </c>
    </row>
    <row r="2603" spans="1:22" x14ac:dyDescent="0.25">
      <c r="A2603">
        <v>2600</v>
      </c>
      <c r="B2603" s="1">
        <f t="shared" si="40"/>
        <v>42414</v>
      </c>
      <c r="C2603">
        <v>3877092367.955749</v>
      </c>
      <c r="D2603">
        <v>74841291.31525059</v>
      </c>
      <c r="E2603">
        <v>21441969.844410781</v>
      </c>
      <c r="F2603">
        <v>0</v>
      </c>
      <c r="G2603">
        <v>0</v>
      </c>
      <c r="H2603">
        <v>2600</v>
      </c>
      <c r="I2603">
        <v>11684000</v>
      </c>
      <c r="J2603">
        <v>16985000</v>
      </c>
      <c r="K2603">
        <v>2600</v>
      </c>
      <c r="L2603">
        <v>0</v>
      </c>
      <c r="M2603">
        <v>0</v>
      </c>
      <c r="N2603">
        <v>0.42446081854708639</v>
      </c>
      <c r="O2603">
        <v>0.52584892747915757</v>
      </c>
      <c r="P2603">
        <v>0</v>
      </c>
      <c r="Q2603">
        <v>0</v>
      </c>
      <c r="R2603">
        <v>1</v>
      </c>
      <c r="S2603">
        <v>1</v>
      </c>
      <c r="T2603">
        <v>18902953.405021459</v>
      </c>
      <c r="U2603">
        <v>12520636.73258058</v>
      </c>
      <c r="V2603">
        <v>13891002.436210031</v>
      </c>
    </row>
    <row r="2604" spans="1:22" x14ac:dyDescent="0.25">
      <c r="A2604">
        <v>2601</v>
      </c>
      <c r="B2604" s="1">
        <f t="shared" si="40"/>
        <v>42415</v>
      </c>
      <c r="C2604">
        <v>3877089863.3919382</v>
      </c>
      <c r="D2604">
        <v>75057209.131755665</v>
      </c>
      <c r="E2604">
        <v>783771.0701518245</v>
      </c>
      <c r="F2604">
        <v>0</v>
      </c>
      <c r="G2604">
        <v>0</v>
      </c>
      <c r="H2604">
        <v>2601</v>
      </c>
      <c r="I2604">
        <v>7282000</v>
      </c>
      <c r="J2604">
        <v>9650000</v>
      </c>
      <c r="K2604">
        <v>2601</v>
      </c>
      <c r="L2604">
        <v>0</v>
      </c>
      <c r="M2604">
        <v>0</v>
      </c>
      <c r="N2604">
        <v>0.42447662862185193</v>
      </c>
      <c r="O2604">
        <v>0.52585532458965889</v>
      </c>
      <c r="P2604">
        <v>0</v>
      </c>
      <c r="Q2604">
        <v>0</v>
      </c>
      <c r="R2604">
        <v>1</v>
      </c>
      <c r="S2604">
        <v>1</v>
      </c>
      <c r="T2604">
        <v>4153202.4719353239</v>
      </c>
      <c r="U2604">
        <v>2500000</v>
      </c>
      <c r="V2604">
        <v>11348598.06837254</v>
      </c>
    </row>
    <row r="2605" spans="1:22" x14ac:dyDescent="0.25">
      <c r="A2605">
        <v>2602</v>
      </c>
      <c r="B2605" s="1">
        <f t="shared" si="40"/>
        <v>42416</v>
      </c>
      <c r="C2605">
        <v>3877087358.5730801</v>
      </c>
      <c r="D2605">
        <v>74900318.205364004</v>
      </c>
      <c r="E2605">
        <v>-214420.55840943989</v>
      </c>
      <c r="F2605">
        <v>0</v>
      </c>
      <c r="G2605">
        <v>0</v>
      </c>
      <c r="H2605">
        <v>2602</v>
      </c>
      <c r="I2605">
        <v>6078000</v>
      </c>
      <c r="J2605">
        <v>7742000</v>
      </c>
      <c r="K2605">
        <v>2602</v>
      </c>
      <c r="L2605">
        <v>0</v>
      </c>
      <c r="M2605">
        <v>0</v>
      </c>
      <c r="N2605">
        <v>0.42442260901285839</v>
      </c>
      <c r="O2605">
        <v>0.52583273711989831</v>
      </c>
      <c r="P2605">
        <v>0</v>
      </c>
      <c r="Q2605">
        <v>0</v>
      </c>
      <c r="R2605">
        <v>1</v>
      </c>
      <c r="S2605">
        <v>1</v>
      </c>
      <c r="T2605">
        <v>4102644.755081939</v>
      </c>
      <c r="U2605">
        <v>2500000</v>
      </c>
      <c r="V2605">
        <v>9267210.3026711103</v>
      </c>
    </row>
    <row r="2606" spans="1:22" x14ac:dyDescent="0.25">
      <c r="A2606">
        <v>2603</v>
      </c>
      <c r="B2606" s="1">
        <f t="shared" si="40"/>
        <v>42417</v>
      </c>
      <c r="C2606">
        <v>3877084853.5246801</v>
      </c>
      <c r="D2606">
        <v>74841291.31525059</v>
      </c>
      <c r="E2606">
        <v>-92521.35287327219</v>
      </c>
      <c r="F2606">
        <v>0</v>
      </c>
      <c r="G2606">
        <v>0</v>
      </c>
      <c r="H2606">
        <v>2603</v>
      </c>
      <c r="I2606">
        <v>5807000</v>
      </c>
      <c r="J2606">
        <v>6888000</v>
      </c>
      <c r="K2606">
        <v>2603</v>
      </c>
      <c r="L2606">
        <v>0</v>
      </c>
      <c r="M2606">
        <v>0</v>
      </c>
      <c r="N2606">
        <v>0.4243976380594634</v>
      </c>
      <c r="O2606">
        <v>0.52582914916586732</v>
      </c>
      <c r="P2606">
        <v>0</v>
      </c>
      <c r="Q2606">
        <v>0</v>
      </c>
      <c r="R2606">
        <v>1</v>
      </c>
      <c r="S2606">
        <v>1</v>
      </c>
      <c r="T2606">
        <v>4042988.4492000751</v>
      </c>
      <c r="U2606">
        <v>2500000</v>
      </c>
      <c r="V2606">
        <v>8542095.5736786257</v>
      </c>
    </row>
    <row r="2607" spans="1:22" x14ac:dyDescent="0.25">
      <c r="A2607">
        <v>2604</v>
      </c>
      <c r="B2607" s="1">
        <f t="shared" si="40"/>
        <v>42418</v>
      </c>
      <c r="C2607">
        <v>3877082348.269691</v>
      </c>
      <c r="D2607">
        <v>74841291.31525059</v>
      </c>
      <c r="E2607">
        <v>28158.860634780402</v>
      </c>
      <c r="F2607">
        <v>0</v>
      </c>
      <c r="G2607">
        <v>0</v>
      </c>
      <c r="H2607">
        <v>2604</v>
      </c>
      <c r="I2607">
        <v>5681000</v>
      </c>
      <c r="J2607">
        <v>6626000</v>
      </c>
      <c r="K2607">
        <v>2604</v>
      </c>
      <c r="L2607">
        <v>0</v>
      </c>
      <c r="M2607">
        <v>0</v>
      </c>
      <c r="N2607">
        <v>0.42437879774983239</v>
      </c>
      <c r="O2607">
        <v>0.52583297307132393</v>
      </c>
      <c r="P2607">
        <v>0</v>
      </c>
      <c r="Q2607">
        <v>0</v>
      </c>
      <c r="R2607">
        <v>1</v>
      </c>
      <c r="S2607">
        <v>1</v>
      </c>
      <c r="T2607">
        <v>3986881.6306250892</v>
      </c>
      <c r="U2607">
        <v>2500000</v>
      </c>
      <c r="V2607">
        <v>6635512.2594280504</v>
      </c>
    </row>
    <row r="2608" spans="1:22" x14ac:dyDescent="0.25">
      <c r="A2608">
        <v>2605</v>
      </c>
      <c r="B2608" s="1">
        <f t="shared" si="40"/>
        <v>42419</v>
      </c>
      <c r="C2608">
        <v>3877079842.828773</v>
      </c>
      <c r="D2608">
        <v>74841291.31525059</v>
      </c>
      <c r="E2608">
        <v>-586202.15828266367</v>
      </c>
      <c r="F2608">
        <v>0</v>
      </c>
      <c r="G2608">
        <v>0</v>
      </c>
      <c r="H2608">
        <v>2605</v>
      </c>
      <c r="I2608">
        <v>5521000</v>
      </c>
      <c r="J2608">
        <v>6275000</v>
      </c>
      <c r="K2608">
        <v>2605</v>
      </c>
      <c r="L2608">
        <v>0</v>
      </c>
      <c r="M2608">
        <v>0</v>
      </c>
      <c r="N2608">
        <v>0.4243627570135865</v>
      </c>
      <c r="O2608">
        <v>0.52583881337451954</v>
      </c>
      <c r="P2608">
        <v>0</v>
      </c>
      <c r="Q2608">
        <v>0</v>
      </c>
      <c r="R2608">
        <v>1</v>
      </c>
      <c r="S2608">
        <v>1</v>
      </c>
      <c r="T2608">
        <v>3934548.0716321981</v>
      </c>
      <c r="U2608">
        <v>2500000</v>
      </c>
      <c r="V2608">
        <v>4719057.703370627</v>
      </c>
    </row>
    <row r="2609" spans="1:22" x14ac:dyDescent="0.25">
      <c r="A2609">
        <v>2606</v>
      </c>
      <c r="B2609" s="1">
        <f t="shared" si="40"/>
        <v>42420</v>
      </c>
      <c r="C2609">
        <v>3877077337.2205191</v>
      </c>
      <c r="D2609">
        <v>74841291.31525059</v>
      </c>
      <c r="E2609">
        <v>-1180340.136830864</v>
      </c>
      <c r="F2609">
        <v>0</v>
      </c>
      <c r="G2609">
        <v>0</v>
      </c>
      <c r="H2609">
        <v>2606</v>
      </c>
      <c r="I2609">
        <v>10153000</v>
      </c>
      <c r="J2609">
        <v>12922000</v>
      </c>
      <c r="K2609">
        <v>2606</v>
      </c>
      <c r="L2609">
        <v>0</v>
      </c>
      <c r="M2609">
        <v>0</v>
      </c>
      <c r="N2609">
        <v>0.42435022438605802</v>
      </c>
      <c r="O2609">
        <v>0.52584741788890943</v>
      </c>
      <c r="P2609">
        <v>0</v>
      </c>
      <c r="Q2609">
        <v>0</v>
      </c>
      <c r="R2609">
        <v>1</v>
      </c>
      <c r="S2609">
        <v>1</v>
      </c>
      <c r="T2609">
        <v>3884893.3411984439</v>
      </c>
      <c r="U2609">
        <v>2500000</v>
      </c>
      <c r="V2609">
        <v>2809112.796552802</v>
      </c>
    </row>
    <row r="2610" spans="1:22" x14ac:dyDescent="0.25">
      <c r="A2610">
        <v>2607</v>
      </c>
      <c r="B2610" s="1">
        <f t="shared" si="40"/>
        <v>42421</v>
      </c>
      <c r="C2610">
        <v>3877074831.4616618</v>
      </c>
      <c r="D2610">
        <v>74841291.31525059</v>
      </c>
      <c r="E2610">
        <v>52213088.264273614</v>
      </c>
      <c r="F2610">
        <v>0</v>
      </c>
      <c r="G2610">
        <v>0</v>
      </c>
      <c r="H2610">
        <v>2607</v>
      </c>
      <c r="I2610">
        <v>9913000</v>
      </c>
      <c r="J2610">
        <v>14083000</v>
      </c>
      <c r="K2610">
        <v>2607</v>
      </c>
      <c r="L2610">
        <v>0</v>
      </c>
      <c r="M2610">
        <v>0</v>
      </c>
      <c r="N2610">
        <v>0.42421500124951977</v>
      </c>
      <c r="O2610">
        <v>0.52578046808015866</v>
      </c>
      <c r="P2610">
        <v>0</v>
      </c>
      <c r="Q2610">
        <v>0</v>
      </c>
      <c r="R2610">
        <v>1</v>
      </c>
      <c r="S2610">
        <v>1</v>
      </c>
      <c r="T2610">
        <v>26021122.843469709</v>
      </c>
      <c r="U2610">
        <v>11610767.68047194</v>
      </c>
      <c r="V2610">
        <v>21785721.37072121</v>
      </c>
    </row>
    <row r="2611" spans="1:22" x14ac:dyDescent="0.25">
      <c r="A2611">
        <v>2608</v>
      </c>
      <c r="B2611" s="1">
        <f t="shared" si="40"/>
        <v>42422</v>
      </c>
      <c r="C2611">
        <v>3877072325.5672631</v>
      </c>
      <c r="D2611">
        <v>75544389.606626689</v>
      </c>
      <c r="E2611">
        <v>10979143.37314759</v>
      </c>
      <c r="F2611">
        <v>0</v>
      </c>
      <c r="G2611">
        <v>0</v>
      </c>
      <c r="H2611">
        <v>2608</v>
      </c>
      <c r="I2611">
        <v>7851000</v>
      </c>
      <c r="J2611">
        <v>10254000</v>
      </c>
      <c r="K2611">
        <v>2608</v>
      </c>
      <c r="L2611">
        <v>0</v>
      </c>
      <c r="M2611">
        <v>0</v>
      </c>
      <c r="N2611">
        <v>0.42421247321290001</v>
      </c>
      <c r="O2611">
        <v>0.52566472322530899</v>
      </c>
      <c r="P2611">
        <v>0</v>
      </c>
      <c r="Q2611">
        <v>0</v>
      </c>
      <c r="R2611">
        <v>1</v>
      </c>
      <c r="S2611">
        <v>1</v>
      </c>
      <c r="T2611">
        <v>8571162.7719132826</v>
      </c>
      <c r="U2611">
        <v>4195445.2838979233</v>
      </c>
      <c r="V2611">
        <v>20150778.568337008</v>
      </c>
    </row>
    <row r="2612" spans="1:22" x14ac:dyDescent="0.25">
      <c r="A2612">
        <v>2609</v>
      </c>
      <c r="B2612" s="1">
        <f t="shared" si="40"/>
        <v>42423</v>
      </c>
      <c r="C2612">
        <v>3877069819.5508771</v>
      </c>
      <c r="D2612">
        <v>75443497.83106637</v>
      </c>
      <c r="E2612">
        <v>3598775.0000000009</v>
      </c>
      <c r="F2612">
        <v>0</v>
      </c>
      <c r="G2612">
        <v>0</v>
      </c>
      <c r="H2612">
        <v>2609</v>
      </c>
      <c r="I2612">
        <v>7647000</v>
      </c>
      <c r="J2612">
        <v>9832000</v>
      </c>
      <c r="K2612">
        <v>2609</v>
      </c>
      <c r="L2612">
        <v>0</v>
      </c>
      <c r="M2612">
        <v>0</v>
      </c>
      <c r="N2612">
        <v>0.42418043440363268</v>
      </c>
      <c r="O2612">
        <v>0.5256636813691673</v>
      </c>
      <c r="P2612">
        <v>0</v>
      </c>
      <c r="Q2612">
        <v>0</v>
      </c>
      <c r="R2612">
        <v>1</v>
      </c>
      <c r="S2612">
        <v>1</v>
      </c>
      <c r="T2612">
        <v>6758344.1221768921</v>
      </c>
      <c r="U2612">
        <v>4234902.9401596244</v>
      </c>
      <c r="V2612">
        <v>18425457.013379529</v>
      </c>
    </row>
    <row r="2613" spans="1:22" x14ac:dyDescent="0.25">
      <c r="A2613">
        <v>2610</v>
      </c>
      <c r="B2613" s="1">
        <f t="shared" si="40"/>
        <v>42424</v>
      </c>
      <c r="C2613">
        <v>3877067313.4246998</v>
      </c>
      <c r="D2613">
        <v>75337028.812799618</v>
      </c>
      <c r="E2613">
        <v>6477795</v>
      </c>
      <c r="F2613">
        <v>0</v>
      </c>
      <c r="G2613">
        <v>0</v>
      </c>
      <c r="H2613">
        <v>2610</v>
      </c>
      <c r="I2613">
        <v>7067000</v>
      </c>
      <c r="J2613">
        <v>8957000</v>
      </c>
      <c r="K2613">
        <v>2610</v>
      </c>
      <c r="L2613">
        <v>0</v>
      </c>
      <c r="M2613">
        <v>0</v>
      </c>
      <c r="N2613">
        <v>0.42415274990721091</v>
      </c>
      <c r="O2613">
        <v>0.52565786201296305</v>
      </c>
      <c r="P2613">
        <v>0</v>
      </c>
      <c r="Q2613">
        <v>0</v>
      </c>
      <c r="R2613">
        <v>1</v>
      </c>
      <c r="S2613">
        <v>1</v>
      </c>
      <c r="T2613">
        <v>7583966.1347018778</v>
      </c>
      <c r="U2613">
        <v>4345128.2942456296</v>
      </c>
      <c r="V2613">
        <v>17803489.850009881</v>
      </c>
    </row>
    <row r="2614" spans="1:22" x14ac:dyDescent="0.25">
      <c r="A2614">
        <v>2611</v>
      </c>
      <c r="B2614" s="1">
        <f t="shared" si="40"/>
        <v>42425</v>
      </c>
      <c r="C2614">
        <v>3877064807.1997151</v>
      </c>
      <c r="D2614">
        <v>75298647.426392049</v>
      </c>
      <c r="E2614">
        <v>719755</v>
      </c>
      <c r="F2614">
        <v>0</v>
      </c>
      <c r="G2614">
        <v>0</v>
      </c>
      <c r="H2614">
        <v>2611</v>
      </c>
      <c r="I2614">
        <v>6450000</v>
      </c>
      <c r="J2614">
        <v>8703000</v>
      </c>
      <c r="K2614">
        <v>2611</v>
      </c>
      <c r="L2614">
        <v>0</v>
      </c>
      <c r="M2614">
        <v>0</v>
      </c>
      <c r="N2614">
        <v>0.42413649165995948</v>
      </c>
      <c r="O2614">
        <v>0.52566009708483596</v>
      </c>
      <c r="P2614">
        <v>0</v>
      </c>
      <c r="Q2614">
        <v>0</v>
      </c>
      <c r="R2614">
        <v>1</v>
      </c>
      <c r="S2614">
        <v>1</v>
      </c>
      <c r="T2614">
        <v>4942671.0426387228</v>
      </c>
      <c r="U2614">
        <v>2791786.8534098668</v>
      </c>
      <c r="V2614">
        <v>14534069.780778769</v>
      </c>
    </row>
    <row r="2615" spans="1:22" x14ac:dyDescent="0.25">
      <c r="A2615">
        <v>2612</v>
      </c>
      <c r="B2615" s="1">
        <f t="shared" si="40"/>
        <v>42426</v>
      </c>
      <c r="C2615">
        <v>3877062300.8857989</v>
      </c>
      <c r="D2615">
        <v>75096892.603314295</v>
      </c>
      <c r="E2615">
        <v>11988514.95016088</v>
      </c>
      <c r="F2615">
        <v>0</v>
      </c>
      <c r="G2615">
        <v>0</v>
      </c>
      <c r="H2615">
        <v>2612</v>
      </c>
      <c r="I2615">
        <v>5886000</v>
      </c>
      <c r="J2615">
        <v>7691000</v>
      </c>
      <c r="K2615">
        <v>2612</v>
      </c>
      <c r="L2615">
        <v>0</v>
      </c>
      <c r="M2615">
        <v>0</v>
      </c>
      <c r="N2615">
        <v>0.42410820642841912</v>
      </c>
      <c r="O2615">
        <v>0.52565288680703826</v>
      </c>
      <c r="P2615">
        <v>0</v>
      </c>
      <c r="Q2615">
        <v>0</v>
      </c>
      <c r="R2615">
        <v>1</v>
      </c>
      <c r="S2615">
        <v>1</v>
      </c>
      <c r="T2615">
        <v>7108956.6160593722</v>
      </c>
      <c r="U2615">
        <v>2500000</v>
      </c>
      <c r="V2615">
        <v>11864877.516407231</v>
      </c>
    </row>
    <row r="2616" spans="1:22" x14ac:dyDescent="0.25">
      <c r="A2616">
        <v>2613</v>
      </c>
      <c r="B2616" s="1">
        <f t="shared" si="40"/>
        <v>42427</v>
      </c>
      <c r="C2616">
        <v>3877059794.4918489</v>
      </c>
      <c r="D2616">
        <v>74932177.638074175</v>
      </c>
      <c r="E2616">
        <v>0</v>
      </c>
      <c r="F2616">
        <v>0</v>
      </c>
      <c r="G2616">
        <v>0</v>
      </c>
      <c r="H2616">
        <v>2613</v>
      </c>
      <c r="I2616">
        <v>5416000</v>
      </c>
      <c r="J2616">
        <v>6950000</v>
      </c>
      <c r="K2616">
        <v>2613</v>
      </c>
      <c r="L2616">
        <v>0</v>
      </c>
      <c r="M2616">
        <v>0</v>
      </c>
      <c r="N2616">
        <v>0.42408759957184938</v>
      </c>
      <c r="O2616">
        <v>0.52566009970819483</v>
      </c>
      <c r="P2616">
        <v>0</v>
      </c>
      <c r="Q2616">
        <v>0</v>
      </c>
      <c r="R2616">
        <v>1</v>
      </c>
      <c r="S2616">
        <v>1</v>
      </c>
      <c r="T2616">
        <v>4667462.5972307706</v>
      </c>
      <c r="U2616">
        <v>2500000</v>
      </c>
      <c r="V2616">
        <v>9676848.9418632109</v>
      </c>
    </row>
    <row r="2617" spans="1:22" x14ac:dyDescent="0.25">
      <c r="A2617">
        <v>2614</v>
      </c>
      <c r="B2617" s="1">
        <f t="shared" si="40"/>
        <v>42428</v>
      </c>
      <c r="C2617">
        <v>3877057288.025866</v>
      </c>
      <c r="D2617">
        <v>74841291.31525059</v>
      </c>
      <c r="E2617">
        <v>-600000</v>
      </c>
      <c r="F2617">
        <v>0</v>
      </c>
      <c r="G2617">
        <v>0</v>
      </c>
      <c r="H2617">
        <v>2614</v>
      </c>
      <c r="I2617">
        <v>5481000</v>
      </c>
      <c r="J2617">
        <v>6660000</v>
      </c>
      <c r="K2617">
        <v>2614</v>
      </c>
      <c r="L2617">
        <v>0</v>
      </c>
      <c r="M2617">
        <v>0</v>
      </c>
      <c r="N2617">
        <v>0.42407734587509388</v>
      </c>
      <c r="O2617">
        <v>0.52566605157166924</v>
      </c>
      <c r="P2617">
        <v>0</v>
      </c>
      <c r="Q2617">
        <v>0</v>
      </c>
      <c r="R2617">
        <v>1</v>
      </c>
      <c r="S2617">
        <v>1</v>
      </c>
      <c r="T2617">
        <v>4574200.2252043616</v>
      </c>
      <c r="U2617">
        <v>2500000</v>
      </c>
      <c r="V2617">
        <v>8158399.0638665278</v>
      </c>
    </row>
    <row r="2618" spans="1:22" x14ac:dyDescent="0.25">
      <c r="A2618">
        <v>2615</v>
      </c>
      <c r="B2618" s="1">
        <f t="shared" si="40"/>
        <v>42429</v>
      </c>
      <c r="C2618">
        <v>3877054781.4950528</v>
      </c>
      <c r="D2618">
        <v>74841291.31525059</v>
      </c>
      <c r="E2618">
        <v>-1194000.00013411</v>
      </c>
      <c r="F2618">
        <v>0</v>
      </c>
      <c r="G2618">
        <v>0</v>
      </c>
      <c r="H2618">
        <v>2615</v>
      </c>
      <c r="I2618">
        <v>5625000</v>
      </c>
      <c r="J2618">
        <v>6478000</v>
      </c>
      <c r="K2618">
        <v>2615</v>
      </c>
      <c r="L2618">
        <v>0</v>
      </c>
      <c r="M2618">
        <v>0</v>
      </c>
      <c r="N2618">
        <v>0.42406568766838382</v>
      </c>
      <c r="O2618">
        <v>0.52567390318277052</v>
      </c>
      <c r="P2618">
        <v>0</v>
      </c>
      <c r="Q2618">
        <v>0</v>
      </c>
      <c r="R2618">
        <v>1</v>
      </c>
      <c r="S2618">
        <v>1</v>
      </c>
      <c r="T2618">
        <v>4486486.8659909917</v>
      </c>
      <c r="U2618">
        <v>2500000</v>
      </c>
      <c r="V2618">
        <v>6230959.8166396553</v>
      </c>
    </row>
    <row r="2619" spans="1:22" x14ac:dyDescent="0.25">
      <c r="A2619">
        <v>2616</v>
      </c>
      <c r="B2619" s="1">
        <f t="shared" si="40"/>
        <v>42430</v>
      </c>
      <c r="C2619">
        <v>3877052274.9058952</v>
      </c>
      <c r="D2619">
        <v>74841291.31525059</v>
      </c>
      <c r="E2619">
        <v>-1782060.0003996489</v>
      </c>
      <c r="F2619">
        <v>0</v>
      </c>
      <c r="G2619">
        <v>0</v>
      </c>
      <c r="H2619">
        <v>2616</v>
      </c>
      <c r="I2619">
        <v>5291000</v>
      </c>
      <c r="J2619">
        <v>6290000</v>
      </c>
      <c r="K2619">
        <v>2616</v>
      </c>
      <c r="L2619">
        <v>0</v>
      </c>
      <c r="M2619">
        <v>0</v>
      </c>
      <c r="N2619">
        <v>0.42405088684451181</v>
      </c>
      <c r="O2619">
        <v>0.52568285280415272</v>
      </c>
      <c r="P2619">
        <v>0</v>
      </c>
      <c r="Q2619">
        <v>0</v>
      </c>
      <c r="R2619">
        <v>1</v>
      </c>
      <c r="S2619">
        <v>1</v>
      </c>
      <c r="T2619">
        <v>4403992.3591783717</v>
      </c>
      <c r="U2619">
        <v>2500000</v>
      </c>
      <c r="V2619">
        <v>4316788.9875761122</v>
      </c>
    </row>
    <row r="2620" spans="1:22" x14ac:dyDescent="0.25">
      <c r="A2620">
        <v>2617</v>
      </c>
      <c r="B2620" s="1">
        <f t="shared" si="40"/>
        <v>42431</v>
      </c>
      <c r="C2620">
        <v>3877049768.264226</v>
      </c>
      <c r="D2620">
        <v>74841291.31525059</v>
      </c>
      <c r="E2620">
        <v>-2364239.4007939738</v>
      </c>
      <c r="F2620">
        <v>0</v>
      </c>
      <c r="G2620">
        <v>0</v>
      </c>
      <c r="H2620">
        <v>2617</v>
      </c>
      <c r="I2620">
        <v>5433000</v>
      </c>
      <c r="J2620">
        <v>6104000</v>
      </c>
      <c r="K2620">
        <v>2617</v>
      </c>
      <c r="L2620">
        <v>0</v>
      </c>
      <c r="M2620">
        <v>0</v>
      </c>
      <c r="N2620">
        <v>0.42404331171148618</v>
      </c>
      <c r="O2620">
        <v>0.52569297354143796</v>
      </c>
      <c r="P2620">
        <v>0</v>
      </c>
      <c r="Q2620">
        <v>0</v>
      </c>
      <c r="R2620">
        <v>1</v>
      </c>
      <c r="S2620">
        <v>1</v>
      </c>
      <c r="T2620">
        <v>4326406.1885506688</v>
      </c>
      <c r="U2620">
        <v>2500000</v>
      </c>
      <c r="V2620">
        <v>2405354.591610177</v>
      </c>
    </row>
    <row r="2621" spans="1:22" x14ac:dyDescent="0.25">
      <c r="A2621">
        <v>2618</v>
      </c>
      <c r="B2621" s="1">
        <f t="shared" si="40"/>
        <v>42432</v>
      </c>
      <c r="C2621">
        <v>3877047261.575295</v>
      </c>
      <c r="D2621">
        <v>74841291.31525059</v>
      </c>
      <c r="E2621">
        <v>-2940597.0073144832</v>
      </c>
      <c r="F2621">
        <v>0</v>
      </c>
      <c r="G2621">
        <v>0</v>
      </c>
      <c r="H2621">
        <v>2618</v>
      </c>
      <c r="I2621">
        <v>5199000</v>
      </c>
      <c r="J2621">
        <v>5995000</v>
      </c>
      <c r="K2621">
        <v>2618</v>
      </c>
      <c r="L2621">
        <v>0</v>
      </c>
      <c r="M2621">
        <v>0</v>
      </c>
      <c r="N2621">
        <v>0.42403269292264761</v>
      </c>
      <c r="O2621">
        <v>0.52570427371373429</v>
      </c>
      <c r="P2621">
        <v>0</v>
      </c>
      <c r="Q2621">
        <v>0</v>
      </c>
      <c r="R2621">
        <v>1</v>
      </c>
      <c r="S2621">
        <v>1</v>
      </c>
      <c r="T2621">
        <v>4253436.3132795319</v>
      </c>
      <c r="U2621">
        <v>2500000</v>
      </c>
      <c r="V2621">
        <v>481301.04623171431</v>
      </c>
    </row>
    <row r="2622" spans="1:22" x14ac:dyDescent="0.25">
      <c r="A2622">
        <v>2619</v>
      </c>
      <c r="B2622" s="1">
        <f t="shared" si="40"/>
        <v>42433</v>
      </c>
      <c r="C2622">
        <v>3877044754.8438311</v>
      </c>
      <c r="D2622">
        <v>74841291.31525059</v>
      </c>
      <c r="E2622">
        <v>-3511191.0378986131</v>
      </c>
      <c r="F2622">
        <v>0</v>
      </c>
      <c r="G2622">
        <v>0</v>
      </c>
      <c r="H2622">
        <v>2619</v>
      </c>
      <c r="I2622">
        <v>5274000</v>
      </c>
      <c r="J2622">
        <v>5888000</v>
      </c>
      <c r="K2622">
        <v>2619</v>
      </c>
      <c r="L2622">
        <v>0</v>
      </c>
      <c r="M2622">
        <v>0</v>
      </c>
      <c r="N2622">
        <v>0.42402706857353561</v>
      </c>
      <c r="O2622">
        <v>0.52571619002806758</v>
      </c>
      <c r="P2622">
        <v>0</v>
      </c>
      <c r="Q2622">
        <v>0</v>
      </c>
      <c r="R2622">
        <v>1</v>
      </c>
      <c r="S2622">
        <v>1</v>
      </c>
      <c r="T2622">
        <v>4184808.0686580059</v>
      </c>
      <c r="U2622">
        <v>2500000</v>
      </c>
      <c r="V2622">
        <v>-1423511.9641230239</v>
      </c>
    </row>
    <row r="2623" spans="1:22" x14ac:dyDescent="0.25">
      <c r="A2623">
        <v>2620</v>
      </c>
      <c r="B2623" s="1">
        <f t="shared" si="40"/>
        <v>42434</v>
      </c>
      <c r="C2623">
        <v>3877042248.0740862</v>
      </c>
      <c r="D2623">
        <v>74841291.31525059</v>
      </c>
      <c r="E2623">
        <v>-2636569.1283044401</v>
      </c>
      <c r="F2623">
        <v>0</v>
      </c>
      <c r="G2623">
        <v>0</v>
      </c>
      <c r="H2623">
        <v>2620</v>
      </c>
      <c r="I2623">
        <v>4961000</v>
      </c>
      <c r="J2623">
        <v>5738000</v>
      </c>
      <c r="K2623">
        <v>2620</v>
      </c>
      <c r="L2623">
        <v>0</v>
      </c>
      <c r="M2623">
        <v>0</v>
      </c>
      <c r="N2623">
        <v>0.42401985598660902</v>
      </c>
      <c r="O2623">
        <v>0.52572872644170709</v>
      </c>
      <c r="P2623">
        <v>0</v>
      </c>
      <c r="Q2623">
        <v>0</v>
      </c>
      <c r="R2623">
        <v>1</v>
      </c>
      <c r="S2623">
        <v>1</v>
      </c>
      <c r="T2623">
        <v>4120263.132239636</v>
      </c>
      <c r="U2623">
        <v>2500000</v>
      </c>
      <c r="V2623">
        <v>-2915314.3447999731</v>
      </c>
    </row>
    <row r="2624" spans="1:22" x14ac:dyDescent="0.25">
      <c r="A2624">
        <v>2621</v>
      </c>
      <c r="B2624" s="1">
        <f t="shared" si="40"/>
        <v>42435</v>
      </c>
      <c r="C2624">
        <v>3877039741.269887</v>
      </c>
      <c r="D2624">
        <v>74841291.31525059</v>
      </c>
      <c r="E2624">
        <v>-3210203.4376107142</v>
      </c>
      <c r="F2624">
        <v>0</v>
      </c>
      <c r="G2624">
        <v>0</v>
      </c>
      <c r="H2624">
        <v>2621</v>
      </c>
      <c r="I2624">
        <v>5020000</v>
      </c>
      <c r="J2624">
        <v>5624000</v>
      </c>
      <c r="K2624">
        <v>2621</v>
      </c>
      <c r="L2624">
        <v>0</v>
      </c>
      <c r="M2624">
        <v>0</v>
      </c>
      <c r="N2624">
        <v>0.42401919680522332</v>
      </c>
      <c r="O2624">
        <v>0.52574222843528817</v>
      </c>
      <c r="P2624">
        <v>0</v>
      </c>
      <c r="Q2624">
        <v>0</v>
      </c>
      <c r="R2624">
        <v>1</v>
      </c>
      <c r="S2624">
        <v>1</v>
      </c>
      <c r="T2624">
        <v>4059558.5514911921</v>
      </c>
      <c r="U2624">
        <v>2500000</v>
      </c>
      <c r="V2624">
        <v>-4786161.2020035964</v>
      </c>
    </row>
    <row r="2625" spans="1:22" x14ac:dyDescent="0.25">
      <c r="A2625">
        <v>2622</v>
      </c>
      <c r="B2625" s="1">
        <f t="shared" si="40"/>
        <v>42436</v>
      </c>
      <c r="C2625">
        <v>3877037234.4346828</v>
      </c>
      <c r="D2625">
        <v>74841291.31525059</v>
      </c>
      <c r="E2625">
        <v>-3778101.4039521441</v>
      </c>
      <c r="F2625">
        <v>0</v>
      </c>
      <c r="G2625">
        <v>0</v>
      </c>
      <c r="H2625">
        <v>2622</v>
      </c>
      <c r="I2625">
        <v>4946000</v>
      </c>
      <c r="J2625">
        <v>5477000</v>
      </c>
      <c r="K2625">
        <v>2622</v>
      </c>
      <c r="L2625">
        <v>0</v>
      </c>
      <c r="M2625">
        <v>0</v>
      </c>
      <c r="N2625">
        <v>0.42401731771929202</v>
      </c>
      <c r="O2625">
        <v>0.5257564377549635</v>
      </c>
      <c r="P2625">
        <v>0</v>
      </c>
      <c r="Q2625">
        <v>0</v>
      </c>
      <c r="R2625">
        <v>1</v>
      </c>
      <c r="S2625">
        <v>1</v>
      </c>
      <c r="T2625">
        <v>4002465.829299035</v>
      </c>
      <c r="U2625">
        <v>2500000</v>
      </c>
      <c r="V2625">
        <v>-6638299.5910533508</v>
      </c>
    </row>
    <row r="2626" spans="1:22" x14ac:dyDescent="0.25">
      <c r="A2626">
        <v>2623</v>
      </c>
      <c r="B2626" s="1">
        <f t="shared" si="40"/>
        <v>42437</v>
      </c>
      <c r="C2626">
        <v>3877034727.5715709</v>
      </c>
      <c r="D2626">
        <v>74841291.31525059</v>
      </c>
      <c r="E2626">
        <v>-4340320.3907570932</v>
      </c>
      <c r="F2626">
        <v>0</v>
      </c>
      <c r="G2626">
        <v>0</v>
      </c>
      <c r="H2626">
        <v>2623</v>
      </c>
      <c r="I2626">
        <v>4769000</v>
      </c>
      <c r="J2626">
        <v>5375000</v>
      </c>
      <c r="K2626">
        <v>2623</v>
      </c>
      <c r="L2626">
        <v>0</v>
      </c>
      <c r="M2626">
        <v>0</v>
      </c>
      <c r="N2626">
        <v>0.42401696764465441</v>
      </c>
      <c r="O2626">
        <v>0.52577161912921633</v>
      </c>
      <c r="P2626">
        <v>0</v>
      </c>
      <c r="Q2626">
        <v>0</v>
      </c>
      <c r="R2626">
        <v>1</v>
      </c>
      <c r="S2626">
        <v>1</v>
      </c>
      <c r="T2626">
        <v>3948770.0638868939</v>
      </c>
      <c r="U2626">
        <v>2500000</v>
      </c>
      <c r="V2626">
        <v>-8471916.5966265928</v>
      </c>
    </row>
    <row r="2627" spans="1:22" x14ac:dyDescent="0.25">
      <c r="A2627">
        <v>2624</v>
      </c>
      <c r="B2627" s="1">
        <f t="shared" si="40"/>
        <v>42438</v>
      </c>
      <c r="C2627">
        <v>3877032220.6833429</v>
      </c>
      <c r="D2627">
        <v>74841291.31525059</v>
      </c>
      <c r="E2627">
        <v>-4896917.1878196597</v>
      </c>
      <c r="F2627">
        <v>0</v>
      </c>
      <c r="G2627">
        <v>0</v>
      </c>
      <c r="H2627">
        <v>2624</v>
      </c>
      <c r="I2627">
        <v>7295000</v>
      </c>
      <c r="J2627">
        <v>10813000</v>
      </c>
      <c r="K2627">
        <v>2624</v>
      </c>
      <c r="L2627">
        <v>0</v>
      </c>
      <c r="M2627">
        <v>0</v>
      </c>
      <c r="N2627">
        <v>0.42402022920032262</v>
      </c>
      <c r="O2627">
        <v>0.52578744374035369</v>
      </c>
      <c r="P2627">
        <v>0</v>
      </c>
      <c r="Q2627">
        <v>0</v>
      </c>
      <c r="R2627">
        <v>1</v>
      </c>
      <c r="S2627">
        <v>1</v>
      </c>
      <c r="T2627">
        <v>3898269.139907625</v>
      </c>
      <c r="U2627">
        <v>2500000</v>
      </c>
      <c r="V2627">
        <v>-10287197.432553951</v>
      </c>
    </row>
    <row r="2628" spans="1:22" x14ac:dyDescent="0.25">
      <c r="A2628">
        <v>2625</v>
      </c>
      <c r="B2628" s="1">
        <f t="shared" ref="B2628:B2691" si="41">DATE(2009,1,1)+A2628</f>
        <v>42439</v>
      </c>
      <c r="C2628">
        <v>3877029713.772511</v>
      </c>
      <c r="D2628">
        <v>74841291.31525059</v>
      </c>
      <c r="E2628">
        <v>43495391.982963987</v>
      </c>
      <c r="F2628">
        <v>0</v>
      </c>
      <c r="G2628">
        <v>0</v>
      </c>
      <c r="H2628">
        <v>2625</v>
      </c>
      <c r="I2628">
        <v>6832000</v>
      </c>
      <c r="J2628">
        <v>10143000</v>
      </c>
      <c r="K2628">
        <v>2625</v>
      </c>
      <c r="L2628">
        <v>0</v>
      </c>
      <c r="M2628">
        <v>0</v>
      </c>
      <c r="N2628">
        <v>0.42396589801249662</v>
      </c>
      <c r="O2628">
        <v>0.52574871489776609</v>
      </c>
      <c r="P2628">
        <v>0</v>
      </c>
      <c r="Q2628">
        <v>0</v>
      </c>
      <c r="R2628">
        <v>1</v>
      </c>
      <c r="S2628">
        <v>1</v>
      </c>
      <c r="T2628">
        <v>24636374.616450481</v>
      </c>
      <c r="U2628">
        <v>12496195.81863793</v>
      </c>
      <c r="V2628">
        <v>13523237.03947222</v>
      </c>
    </row>
    <row r="2629" spans="1:22" x14ac:dyDescent="0.25">
      <c r="A2629">
        <v>2626</v>
      </c>
      <c r="B2629" s="1">
        <f t="shared" si="41"/>
        <v>42440</v>
      </c>
      <c r="C2629">
        <v>3877027206.8413348</v>
      </c>
      <c r="D2629">
        <v>75034514.451665074</v>
      </c>
      <c r="E2629">
        <v>6034474.1818568781</v>
      </c>
      <c r="F2629">
        <v>0</v>
      </c>
      <c r="G2629">
        <v>0</v>
      </c>
      <c r="H2629">
        <v>2626</v>
      </c>
      <c r="I2629">
        <v>5619000</v>
      </c>
      <c r="J2629">
        <v>7422000</v>
      </c>
      <c r="K2629">
        <v>2626</v>
      </c>
      <c r="L2629">
        <v>0</v>
      </c>
      <c r="M2629">
        <v>0</v>
      </c>
      <c r="N2629">
        <v>0.42389107064677189</v>
      </c>
      <c r="O2629">
        <v>0.525577305890916</v>
      </c>
      <c r="P2629">
        <v>0</v>
      </c>
      <c r="Q2629">
        <v>0</v>
      </c>
      <c r="R2629">
        <v>1</v>
      </c>
      <c r="S2629">
        <v>1</v>
      </c>
      <c r="T2629">
        <v>5458111.5740008876</v>
      </c>
      <c r="U2629">
        <v>2500000</v>
      </c>
      <c r="V2629">
        <v>11440815.913402559</v>
      </c>
    </row>
    <row r="2630" spans="1:22" x14ac:dyDescent="0.25">
      <c r="A2630">
        <v>2627</v>
      </c>
      <c r="B2630" s="1">
        <f t="shared" si="41"/>
        <v>42441</v>
      </c>
      <c r="C2630">
        <v>3877024699.89185</v>
      </c>
      <c r="D2630">
        <v>74906008.937853158</v>
      </c>
      <c r="E2630">
        <v>0</v>
      </c>
      <c r="F2630">
        <v>0</v>
      </c>
      <c r="G2630">
        <v>0</v>
      </c>
      <c r="H2630">
        <v>2627</v>
      </c>
      <c r="I2630">
        <v>5395000</v>
      </c>
      <c r="J2630">
        <v>6254000</v>
      </c>
      <c r="K2630">
        <v>2627</v>
      </c>
      <c r="L2630">
        <v>0</v>
      </c>
      <c r="M2630">
        <v>0</v>
      </c>
      <c r="N2630">
        <v>0.42387640716101638</v>
      </c>
      <c r="O2630">
        <v>0.52558257066358116</v>
      </c>
      <c r="P2630">
        <v>0</v>
      </c>
      <c r="Q2630">
        <v>0</v>
      </c>
      <c r="R2630">
        <v>1</v>
      </c>
      <c r="S2630">
        <v>1</v>
      </c>
      <c r="T2630">
        <v>4489190.9960029908</v>
      </c>
      <c r="U2630">
        <v>2500000</v>
      </c>
      <c r="V2630">
        <v>9338459.5662624538</v>
      </c>
    </row>
    <row r="2631" spans="1:22" x14ac:dyDescent="0.25">
      <c r="A2631">
        <v>2628</v>
      </c>
      <c r="B2631" s="1">
        <f t="shared" si="41"/>
        <v>42442</v>
      </c>
      <c r="C2631">
        <v>3877022192.9258862</v>
      </c>
      <c r="D2631">
        <v>74841291.31525059</v>
      </c>
      <c r="E2631">
        <v>-600000</v>
      </c>
      <c r="F2631">
        <v>0</v>
      </c>
      <c r="G2631">
        <v>0</v>
      </c>
      <c r="H2631">
        <v>2628</v>
      </c>
      <c r="I2631">
        <v>5249000</v>
      </c>
      <c r="J2631">
        <v>6176000</v>
      </c>
      <c r="K2631">
        <v>2628</v>
      </c>
      <c r="L2631">
        <v>0</v>
      </c>
      <c r="M2631">
        <v>0</v>
      </c>
      <c r="N2631">
        <v>0.42386661172359641</v>
      </c>
      <c r="O2631">
        <v>0.525593218420497</v>
      </c>
      <c r="P2631">
        <v>0</v>
      </c>
      <c r="Q2631">
        <v>0</v>
      </c>
      <c r="R2631">
        <v>1</v>
      </c>
      <c r="S2631">
        <v>1</v>
      </c>
      <c r="T2631">
        <v>4406535.5963055044</v>
      </c>
      <c r="U2631">
        <v>2500000</v>
      </c>
      <c r="V2631">
        <v>7423840.504740255</v>
      </c>
    </row>
    <row r="2632" spans="1:22" x14ac:dyDescent="0.25">
      <c r="A2632">
        <v>2629</v>
      </c>
      <c r="B2632" s="1">
        <f t="shared" si="41"/>
        <v>42443</v>
      </c>
      <c r="C2632">
        <v>3877019685.9450908</v>
      </c>
      <c r="D2632">
        <v>74841291.31525059</v>
      </c>
      <c r="E2632">
        <v>11761589.99986589</v>
      </c>
      <c r="F2632">
        <v>0</v>
      </c>
      <c r="G2632">
        <v>0</v>
      </c>
      <c r="H2632">
        <v>2629</v>
      </c>
      <c r="I2632">
        <v>5784000</v>
      </c>
      <c r="J2632">
        <v>7354000</v>
      </c>
      <c r="K2632">
        <v>2629</v>
      </c>
      <c r="L2632">
        <v>0</v>
      </c>
      <c r="M2632">
        <v>0</v>
      </c>
      <c r="N2632">
        <v>0.42385993415533518</v>
      </c>
      <c r="O2632">
        <v>0.52560420866497282</v>
      </c>
      <c r="P2632">
        <v>0</v>
      </c>
      <c r="Q2632">
        <v>0</v>
      </c>
      <c r="R2632">
        <v>1</v>
      </c>
      <c r="S2632">
        <v>1</v>
      </c>
      <c r="T2632">
        <v>8897092.6992660444</v>
      </c>
      <c r="U2632">
        <v>4588485.0870572031</v>
      </c>
      <c r="V2632">
        <v>11823814.50843595</v>
      </c>
    </row>
    <row r="2633" spans="1:22" x14ac:dyDescent="0.25">
      <c r="A2633">
        <v>2630</v>
      </c>
      <c r="B2633" s="1">
        <f t="shared" si="41"/>
        <v>42444</v>
      </c>
      <c r="C2633">
        <v>3877017178.9509482</v>
      </c>
      <c r="D2633">
        <v>74929643.653534755</v>
      </c>
      <c r="E2633">
        <v>5038284.9999999991</v>
      </c>
      <c r="F2633">
        <v>0</v>
      </c>
      <c r="G2633">
        <v>0</v>
      </c>
      <c r="H2633">
        <v>2630</v>
      </c>
      <c r="I2633">
        <v>5313000</v>
      </c>
      <c r="J2633">
        <v>6504000</v>
      </c>
      <c r="K2633">
        <v>2630</v>
      </c>
      <c r="L2633">
        <v>0</v>
      </c>
      <c r="M2633">
        <v>0</v>
      </c>
      <c r="N2633">
        <v>0.42386411922719353</v>
      </c>
      <c r="O2633">
        <v>0.52561093546996451</v>
      </c>
      <c r="P2633">
        <v>0</v>
      </c>
      <c r="Q2633">
        <v>0</v>
      </c>
      <c r="R2633">
        <v>1</v>
      </c>
      <c r="S2633">
        <v>1</v>
      </c>
      <c r="T2633">
        <v>5623630.7310296623</v>
      </c>
      <c r="U2633">
        <v>2966975.5676753852</v>
      </c>
      <c r="V2633">
        <v>12013239.21876945</v>
      </c>
    </row>
    <row r="2634" spans="1:22" x14ac:dyDescent="0.25">
      <c r="A2634">
        <v>2631</v>
      </c>
      <c r="B2634" s="1">
        <f t="shared" si="41"/>
        <v>42445</v>
      </c>
      <c r="C2634">
        <v>3877014671.9447942</v>
      </c>
      <c r="D2634">
        <v>74941332.989291742</v>
      </c>
      <c r="E2634">
        <v>0</v>
      </c>
      <c r="F2634">
        <v>0</v>
      </c>
      <c r="G2634">
        <v>0</v>
      </c>
      <c r="H2634">
        <v>2631</v>
      </c>
      <c r="I2634">
        <v>5189000</v>
      </c>
      <c r="J2634">
        <v>5906000</v>
      </c>
      <c r="K2634">
        <v>2631</v>
      </c>
      <c r="L2634">
        <v>0</v>
      </c>
      <c r="M2634">
        <v>0</v>
      </c>
      <c r="N2634">
        <v>0.4238618742015875</v>
      </c>
      <c r="O2634">
        <v>0.52562239571540315</v>
      </c>
      <c r="P2634">
        <v>0</v>
      </c>
      <c r="Q2634">
        <v>0</v>
      </c>
      <c r="R2634">
        <v>1</v>
      </c>
      <c r="S2634">
        <v>1</v>
      </c>
      <c r="T2634">
        <v>4435617.7041527061</v>
      </c>
      <c r="U2634">
        <v>2500000</v>
      </c>
      <c r="V2634">
        <v>9788431.0454833563</v>
      </c>
    </row>
    <row r="2635" spans="1:22" x14ac:dyDescent="0.25">
      <c r="A2635">
        <v>2632</v>
      </c>
      <c r="B2635" s="1">
        <f t="shared" si="41"/>
        <v>42446</v>
      </c>
      <c r="C2635">
        <v>3877012164.9278269</v>
      </c>
      <c r="D2635">
        <v>74841291.31525059</v>
      </c>
      <c r="E2635">
        <v>-600000</v>
      </c>
      <c r="F2635">
        <v>0</v>
      </c>
      <c r="G2635">
        <v>0</v>
      </c>
      <c r="H2635">
        <v>2632</v>
      </c>
      <c r="I2635">
        <v>5087000</v>
      </c>
      <c r="J2635">
        <v>5874000</v>
      </c>
      <c r="K2635">
        <v>2632</v>
      </c>
      <c r="L2635">
        <v>0</v>
      </c>
      <c r="M2635">
        <v>0</v>
      </c>
      <c r="N2635">
        <v>0.42385646558336132</v>
      </c>
      <c r="O2635">
        <v>0.52563545255522481</v>
      </c>
      <c r="P2635">
        <v>0</v>
      </c>
      <c r="Q2635">
        <v>0</v>
      </c>
      <c r="R2635">
        <v>1</v>
      </c>
      <c r="S2635">
        <v>1</v>
      </c>
      <c r="T2635">
        <v>4356149.8588402802</v>
      </c>
      <c r="U2635">
        <v>2500000</v>
      </c>
      <c r="V2635">
        <v>7865077.8388393894</v>
      </c>
    </row>
    <row r="2636" spans="1:22" x14ac:dyDescent="0.25">
      <c r="A2636">
        <v>2633</v>
      </c>
      <c r="B2636" s="1">
        <f t="shared" si="41"/>
        <v>42447</v>
      </c>
      <c r="C2636">
        <v>3877009657.9011288</v>
      </c>
      <c r="D2636">
        <v>74841291.31525059</v>
      </c>
      <c r="E2636">
        <v>-1194000.00013411</v>
      </c>
      <c r="F2636">
        <v>0</v>
      </c>
      <c r="G2636">
        <v>0</v>
      </c>
      <c r="H2636">
        <v>2633</v>
      </c>
      <c r="I2636">
        <v>5354000</v>
      </c>
      <c r="J2636">
        <v>6165000</v>
      </c>
      <c r="K2636">
        <v>2633</v>
      </c>
      <c r="L2636">
        <v>0</v>
      </c>
      <c r="M2636">
        <v>0</v>
      </c>
      <c r="N2636">
        <v>0.42385319676739508</v>
      </c>
      <c r="O2636">
        <v>0.52564854626686419</v>
      </c>
      <c r="P2636">
        <v>0</v>
      </c>
      <c r="Q2636">
        <v>0</v>
      </c>
      <c r="R2636">
        <v>1</v>
      </c>
      <c r="S2636">
        <v>1</v>
      </c>
      <c r="T2636">
        <v>4281410.2665443914</v>
      </c>
      <c r="U2636">
        <v>2500000</v>
      </c>
      <c r="V2636">
        <v>5923717.3899303507</v>
      </c>
    </row>
    <row r="2637" spans="1:22" x14ac:dyDescent="0.25">
      <c r="A2637">
        <v>2634</v>
      </c>
      <c r="B2637" s="1">
        <f t="shared" si="41"/>
        <v>42448</v>
      </c>
      <c r="C2637">
        <v>3877007150.865674</v>
      </c>
      <c r="D2637">
        <v>74841291.31525059</v>
      </c>
      <c r="E2637">
        <v>14052549.999600351</v>
      </c>
      <c r="F2637">
        <v>0</v>
      </c>
      <c r="G2637">
        <v>0</v>
      </c>
      <c r="H2637">
        <v>2634</v>
      </c>
      <c r="I2637">
        <v>5406000</v>
      </c>
      <c r="J2637">
        <v>6817000</v>
      </c>
      <c r="K2637">
        <v>2634</v>
      </c>
      <c r="L2637">
        <v>0</v>
      </c>
      <c r="M2637">
        <v>0</v>
      </c>
      <c r="N2637">
        <v>0.42384428263692081</v>
      </c>
      <c r="O2637">
        <v>0.52565924109780537</v>
      </c>
      <c r="P2637">
        <v>0</v>
      </c>
      <c r="Q2637">
        <v>0</v>
      </c>
      <c r="R2637">
        <v>1</v>
      </c>
      <c r="S2637">
        <v>1</v>
      </c>
      <c r="T2637">
        <v>11246732.294231189</v>
      </c>
      <c r="U2637">
        <v>6455910.0715304669</v>
      </c>
      <c r="V2637">
        <v>14265189.782376461</v>
      </c>
    </row>
    <row r="2638" spans="1:22" x14ac:dyDescent="0.25">
      <c r="A2638">
        <v>2635</v>
      </c>
      <c r="B2638" s="1">
        <f t="shared" si="41"/>
        <v>42449</v>
      </c>
      <c r="C2638">
        <v>3877004643.8223391</v>
      </c>
      <c r="D2638">
        <v>75080300.108205661</v>
      </c>
      <c r="E2638">
        <v>1439510.0000000021</v>
      </c>
      <c r="F2638">
        <v>0</v>
      </c>
      <c r="G2638">
        <v>0</v>
      </c>
      <c r="H2638">
        <v>2635</v>
      </c>
      <c r="I2638">
        <v>4852000</v>
      </c>
      <c r="J2638">
        <v>5816000</v>
      </c>
      <c r="K2638">
        <v>2635</v>
      </c>
      <c r="L2638">
        <v>0</v>
      </c>
      <c r="M2638">
        <v>0</v>
      </c>
      <c r="N2638">
        <v>0.4238519082422878</v>
      </c>
      <c r="O2638">
        <v>0.52565387069226976</v>
      </c>
      <c r="P2638">
        <v>0</v>
      </c>
      <c r="Q2638">
        <v>0</v>
      </c>
      <c r="R2638">
        <v>1</v>
      </c>
      <c r="S2638">
        <v>1</v>
      </c>
      <c r="T2638">
        <v>4362073.575590577</v>
      </c>
      <c r="U2638">
        <v>2500000</v>
      </c>
      <c r="V2638">
        <v>12037362.225934619</v>
      </c>
    </row>
    <row r="2639" spans="1:22" x14ac:dyDescent="0.25">
      <c r="A2639">
        <v>2636</v>
      </c>
      <c r="B2639" s="1">
        <f t="shared" si="41"/>
        <v>42450</v>
      </c>
      <c r="C2639">
        <v>3877002136.7719092</v>
      </c>
      <c r="D2639">
        <v>74942821.612025946</v>
      </c>
      <c r="E2639">
        <v>0</v>
      </c>
      <c r="F2639">
        <v>0</v>
      </c>
      <c r="G2639">
        <v>0</v>
      </c>
      <c r="H2639">
        <v>2636</v>
      </c>
      <c r="I2639">
        <v>4770000</v>
      </c>
      <c r="J2639">
        <v>5454000</v>
      </c>
      <c r="K2639">
        <v>2636</v>
      </c>
      <c r="L2639">
        <v>0</v>
      </c>
      <c r="M2639">
        <v>0</v>
      </c>
      <c r="N2639">
        <v>0.42385348812719797</v>
      </c>
      <c r="O2639">
        <v>0.52566740086221497</v>
      </c>
      <c r="P2639">
        <v>0</v>
      </c>
      <c r="Q2639">
        <v>0</v>
      </c>
      <c r="R2639">
        <v>1</v>
      </c>
      <c r="S2639">
        <v>1</v>
      </c>
      <c r="T2639">
        <v>4309217.287020593</v>
      </c>
      <c r="U2639">
        <v>2500000</v>
      </c>
      <c r="V2639">
        <v>9807444.4935299549</v>
      </c>
    </row>
    <row r="2640" spans="1:22" x14ac:dyDescent="0.25">
      <c r="A2640">
        <v>2637</v>
      </c>
      <c r="B2640" s="1">
        <f t="shared" si="41"/>
        <v>42451</v>
      </c>
      <c r="C2640">
        <v>3876999629.715095</v>
      </c>
      <c r="D2640">
        <v>74841291.31525059</v>
      </c>
      <c r="E2640">
        <v>-600000</v>
      </c>
      <c r="F2640">
        <v>0</v>
      </c>
      <c r="G2640">
        <v>0</v>
      </c>
      <c r="H2640">
        <v>2637</v>
      </c>
      <c r="I2640">
        <v>4631000</v>
      </c>
      <c r="J2640">
        <v>5256000</v>
      </c>
      <c r="K2640">
        <v>2637</v>
      </c>
      <c r="L2640">
        <v>0</v>
      </c>
      <c r="M2640">
        <v>0</v>
      </c>
      <c r="N2640">
        <v>0.42385673316976852</v>
      </c>
      <c r="O2640">
        <v>0.52568340936434899</v>
      </c>
      <c r="P2640">
        <v>0</v>
      </c>
      <c r="Q2640">
        <v>0</v>
      </c>
      <c r="R2640">
        <v>1</v>
      </c>
      <c r="S2640">
        <v>1</v>
      </c>
      <c r="T2640">
        <v>4237270.133268971</v>
      </c>
      <c r="U2640">
        <v>2500000</v>
      </c>
      <c r="V2640">
        <v>7875559.8911905736</v>
      </c>
    </row>
    <row r="2641" spans="1:22" x14ac:dyDescent="0.25">
      <c r="A2641">
        <v>2638</v>
      </c>
      <c r="B2641" s="1">
        <f t="shared" si="41"/>
        <v>42452</v>
      </c>
      <c r="C2641">
        <v>3876997122.6525359</v>
      </c>
      <c r="D2641">
        <v>74841291.31525059</v>
      </c>
      <c r="E2641">
        <v>-1194000.00013411</v>
      </c>
      <c r="F2641">
        <v>0</v>
      </c>
      <c r="G2641">
        <v>0</v>
      </c>
      <c r="H2641">
        <v>2638</v>
      </c>
      <c r="I2641">
        <v>4551000</v>
      </c>
      <c r="J2641">
        <v>5122000</v>
      </c>
      <c r="K2641">
        <v>2638</v>
      </c>
      <c r="L2641">
        <v>0</v>
      </c>
      <c r="M2641">
        <v>0</v>
      </c>
      <c r="N2641">
        <v>0.42386276941933432</v>
      </c>
      <c r="O2641">
        <v>0.52570067878185955</v>
      </c>
      <c r="P2641">
        <v>0</v>
      </c>
      <c r="Q2641">
        <v>0</v>
      </c>
      <c r="R2641">
        <v>1</v>
      </c>
      <c r="S2641">
        <v>1</v>
      </c>
      <c r="T2641">
        <v>4169603.759314761</v>
      </c>
      <c r="U2641">
        <v>2500000</v>
      </c>
      <c r="V2641">
        <v>5934168.5970525388</v>
      </c>
    </row>
    <row r="2642" spans="1:22" x14ac:dyDescent="0.25">
      <c r="A2642">
        <v>2639</v>
      </c>
      <c r="B2642" s="1">
        <f t="shared" si="41"/>
        <v>42453</v>
      </c>
      <c r="C2642">
        <v>3876994615.584805</v>
      </c>
      <c r="D2642">
        <v>74841291.31525059</v>
      </c>
      <c r="E2642">
        <v>-1782060.0003996489</v>
      </c>
      <c r="F2642">
        <v>0</v>
      </c>
      <c r="G2642">
        <v>0</v>
      </c>
      <c r="H2642">
        <v>2639</v>
      </c>
      <c r="I2642">
        <v>4576000</v>
      </c>
      <c r="J2642">
        <v>5096000</v>
      </c>
      <c r="K2642">
        <v>2639</v>
      </c>
      <c r="L2642">
        <v>0</v>
      </c>
      <c r="M2642">
        <v>0</v>
      </c>
      <c r="N2642">
        <v>0.42387039394902831</v>
      </c>
      <c r="O2642">
        <v>0.52571877403479372</v>
      </c>
      <c r="P2642">
        <v>0</v>
      </c>
      <c r="Q2642">
        <v>0</v>
      </c>
      <c r="R2642">
        <v>1</v>
      </c>
      <c r="S2642">
        <v>1</v>
      </c>
      <c r="T2642">
        <v>4105963.463273061</v>
      </c>
      <c r="U2642">
        <v>2500000</v>
      </c>
      <c r="V2642">
        <v>4013001.8979587299</v>
      </c>
    </row>
    <row r="2643" spans="1:22" x14ac:dyDescent="0.25">
      <c r="A2643">
        <v>2640</v>
      </c>
      <c r="B2643" s="1">
        <f t="shared" si="41"/>
        <v>42454</v>
      </c>
      <c r="C2643">
        <v>3876992108.5124221</v>
      </c>
      <c r="D2643">
        <v>74841291.31525059</v>
      </c>
      <c r="E2643">
        <v>-2364239.4007939738</v>
      </c>
      <c r="F2643">
        <v>0</v>
      </c>
      <c r="G2643">
        <v>0</v>
      </c>
      <c r="H2643">
        <v>2640</v>
      </c>
      <c r="I2643">
        <v>4352000</v>
      </c>
      <c r="J2643">
        <v>4936000</v>
      </c>
      <c r="K2643">
        <v>2640</v>
      </c>
      <c r="L2643">
        <v>0</v>
      </c>
      <c r="M2643">
        <v>0</v>
      </c>
      <c r="N2643">
        <v>0.42387752298094128</v>
      </c>
      <c r="O2643">
        <v>0.52573694894403267</v>
      </c>
      <c r="P2643">
        <v>0</v>
      </c>
      <c r="Q2643">
        <v>0</v>
      </c>
      <c r="R2643">
        <v>1</v>
      </c>
      <c r="S2643">
        <v>1</v>
      </c>
      <c r="T2643">
        <v>4046109.6977525982</v>
      </c>
      <c r="U2643">
        <v>2500000</v>
      </c>
      <c r="V2643">
        <v>2098854.501503631</v>
      </c>
    </row>
    <row r="2644" spans="1:22" x14ac:dyDescent="0.25">
      <c r="A2644">
        <v>2641</v>
      </c>
      <c r="B2644" s="1">
        <f t="shared" si="41"/>
        <v>42455</v>
      </c>
      <c r="C2644">
        <v>3876989601.4358482</v>
      </c>
      <c r="D2644">
        <v>74841291.31525059</v>
      </c>
      <c r="E2644">
        <v>-2940597.0073144832</v>
      </c>
      <c r="F2644">
        <v>0</v>
      </c>
      <c r="G2644">
        <v>0</v>
      </c>
      <c r="H2644">
        <v>2641</v>
      </c>
      <c r="I2644">
        <v>4362000</v>
      </c>
      <c r="J2644">
        <v>4850000</v>
      </c>
      <c r="K2644">
        <v>2641</v>
      </c>
      <c r="L2644">
        <v>0</v>
      </c>
      <c r="M2644">
        <v>0</v>
      </c>
      <c r="N2644">
        <v>0.42388904142896727</v>
      </c>
      <c r="O2644">
        <v>0.52575615793442154</v>
      </c>
      <c r="P2644">
        <v>0</v>
      </c>
      <c r="Q2644">
        <v>0</v>
      </c>
      <c r="R2644">
        <v>1</v>
      </c>
      <c r="S2644">
        <v>1</v>
      </c>
      <c r="T2644">
        <v>3989817.1681793351</v>
      </c>
      <c r="U2644">
        <v>2500000</v>
      </c>
      <c r="V2644">
        <v>177865.95695772581</v>
      </c>
    </row>
    <row r="2645" spans="1:22" x14ac:dyDescent="0.25">
      <c r="A2645">
        <v>2642</v>
      </c>
      <c r="B2645" s="1">
        <f t="shared" si="41"/>
        <v>42456</v>
      </c>
      <c r="C2645">
        <v>3876987094.355505</v>
      </c>
      <c r="D2645">
        <v>74841291.31525059</v>
      </c>
      <c r="E2645">
        <v>-2791436.0378986131</v>
      </c>
      <c r="F2645">
        <v>0</v>
      </c>
      <c r="G2645">
        <v>0</v>
      </c>
      <c r="H2645">
        <v>2642</v>
      </c>
      <c r="I2645">
        <v>4372000</v>
      </c>
      <c r="J2645">
        <v>4853000</v>
      </c>
      <c r="K2645">
        <v>2642</v>
      </c>
      <c r="L2645">
        <v>0</v>
      </c>
      <c r="M2645">
        <v>0</v>
      </c>
      <c r="N2645">
        <v>0.42390036530166419</v>
      </c>
      <c r="O2645">
        <v>0.5257758896543836</v>
      </c>
      <c r="P2645">
        <v>0</v>
      </c>
      <c r="Q2645">
        <v>0</v>
      </c>
      <c r="R2645">
        <v>1</v>
      </c>
      <c r="S2645">
        <v>1</v>
      </c>
      <c r="T2645">
        <v>3936873.984768874</v>
      </c>
      <c r="U2645">
        <v>2500000</v>
      </c>
      <c r="V2645">
        <v>-1723912.702572095</v>
      </c>
    </row>
    <row r="2646" spans="1:22" x14ac:dyDescent="0.25">
      <c r="A2646">
        <v>2643</v>
      </c>
      <c r="B2646" s="1">
        <f t="shared" si="41"/>
        <v>42457</v>
      </c>
      <c r="C2646">
        <v>3876984587.27177</v>
      </c>
      <c r="D2646">
        <v>74841291.31525059</v>
      </c>
      <c r="E2646">
        <v>-1204256.6781435621</v>
      </c>
      <c r="F2646">
        <v>0</v>
      </c>
      <c r="G2646">
        <v>0</v>
      </c>
      <c r="H2646">
        <v>2643</v>
      </c>
      <c r="I2646">
        <v>4342000</v>
      </c>
      <c r="J2646">
        <v>4848000</v>
      </c>
      <c r="K2646">
        <v>2643</v>
      </c>
      <c r="L2646">
        <v>0</v>
      </c>
      <c r="M2646">
        <v>0</v>
      </c>
      <c r="N2646">
        <v>0.42391149442129472</v>
      </c>
      <c r="O2646">
        <v>0.5257955210565195</v>
      </c>
      <c r="P2646">
        <v>0</v>
      </c>
      <c r="Q2646">
        <v>0</v>
      </c>
      <c r="R2646">
        <v>1</v>
      </c>
      <c r="S2646">
        <v>1</v>
      </c>
      <c r="T2646">
        <v>3887080.864955599</v>
      </c>
      <c r="U2646">
        <v>2500000</v>
      </c>
      <c r="V2646">
        <v>-3606673.575931699</v>
      </c>
    </row>
    <row r="2647" spans="1:22" x14ac:dyDescent="0.25">
      <c r="A2647">
        <v>2644</v>
      </c>
      <c r="B2647" s="1">
        <f t="shared" si="41"/>
        <v>42458</v>
      </c>
      <c r="C2647">
        <v>3876982080.1849809</v>
      </c>
      <c r="D2647">
        <v>74841291.31525059</v>
      </c>
      <c r="E2647">
        <v>-1792214.111631298</v>
      </c>
      <c r="F2647">
        <v>0</v>
      </c>
      <c r="G2647">
        <v>0</v>
      </c>
      <c r="H2647">
        <v>2644</v>
      </c>
      <c r="I2647">
        <v>4235000</v>
      </c>
      <c r="J2647">
        <v>4737000</v>
      </c>
      <c r="K2647">
        <v>2644</v>
      </c>
      <c r="L2647">
        <v>0</v>
      </c>
      <c r="M2647">
        <v>0</v>
      </c>
      <c r="N2647">
        <v>0.42392320408884088</v>
      </c>
      <c r="O2647">
        <v>0.52581510978685975</v>
      </c>
      <c r="P2647">
        <v>0</v>
      </c>
      <c r="Q2647">
        <v>0</v>
      </c>
      <c r="R2647">
        <v>1</v>
      </c>
      <c r="S2647">
        <v>1</v>
      </c>
      <c r="T2647">
        <v>3840250.383276457</v>
      </c>
      <c r="U2647">
        <v>2500000</v>
      </c>
      <c r="V2647">
        <v>-5470606.8409785368</v>
      </c>
    </row>
    <row r="2648" spans="1:22" x14ac:dyDescent="0.25">
      <c r="A2648">
        <v>2645</v>
      </c>
      <c r="B2648" s="1">
        <f t="shared" si="41"/>
        <v>42459</v>
      </c>
      <c r="C2648">
        <v>3876979573.0954442</v>
      </c>
      <c r="D2648">
        <v>74841291.31525059</v>
      </c>
      <c r="E2648">
        <v>-2374291.970915576</v>
      </c>
      <c r="F2648">
        <v>0</v>
      </c>
      <c r="G2648">
        <v>0</v>
      </c>
      <c r="H2648">
        <v>2645</v>
      </c>
      <c r="I2648">
        <v>4347000</v>
      </c>
      <c r="J2648">
        <v>4676000</v>
      </c>
      <c r="K2648">
        <v>2645</v>
      </c>
      <c r="L2648">
        <v>0</v>
      </c>
      <c r="M2648">
        <v>0</v>
      </c>
      <c r="N2648">
        <v>0.42393697122618951</v>
      </c>
      <c r="O2648">
        <v>0.52583542498131031</v>
      </c>
      <c r="P2648">
        <v>0</v>
      </c>
      <c r="Q2648">
        <v>0</v>
      </c>
      <c r="R2648">
        <v>1</v>
      </c>
      <c r="S2648">
        <v>1</v>
      </c>
      <c r="T2648">
        <v>3796206.2658858481</v>
      </c>
      <c r="U2648">
        <v>2500000</v>
      </c>
      <c r="V2648">
        <v>-7315900.7737915274</v>
      </c>
    </row>
    <row r="2649" spans="1:22" x14ac:dyDescent="0.25">
      <c r="A2649">
        <v>2646</v>
      </c>
      <c r="B2649" s="1">
        <f t="shared" si="41"/>
        <v>42460</v>
      </c>
      <c r="C2649">
        <v>3876977066.0034342</v>
      </c>
      <c r="D2649">
        <v>74841291.31525059</v>
      </c>
      <c r="E2649">
        <v>-1511039.051737116</v>
      </c>
      <c r="F2649">
        <v>0</v>
      </c>
      <c r="G2649">
        <v>0</v>
      </c>
      <c r="H2649">
        <v>2646</v>
      </c>
      <c r="I2649">
        <v>4353000</v>
      </c>
      <c r="J2649">
        <v>4599000</v>
      </c>
      <c r="K2649">
        <v>2646</v>
      </c>
      <c r="L2649">
        <v>0</v>
      </c>
      <c r="M2649">
        <v>0</v>
      </c>
      <c r="N2649">
        <v>0.42394858243727951</v>
      </c>
      <c r="O2649">
        <v>0.52585611348750816</v>
      </c>
      <c r="P2649">
        <v>0</v>
      </c>
      <c r="Q2649">
        <v>0</v>
      </c>
      <c r="R2649">
        <v>1</v>
      </c>
      <c r="S2649">
        <v>1</v>
      </c>
      <c r="T2649">
        <v>3754782.7270461498</v>
      </c>
      <c r="U2649">
        <v>2500000</v>
      </c>
      <c r="V2649">
        <v>-9142741.7676888444</v>
      </c>
    </row>
    <row r="2650" spans="1:22" x14ac:dyDescent="0.25">
      <c r="A2650">
        <v>2647</v>
      </c>
      <c r="B2650" s="1">
        <f t="shared" si="41"/>
        <v>42461</v>
      </c>
      <c r="C2650">
        <v>3876974558.9091969</v>
      </c>
      <c r="D2650">
        <v>74841291.31525059</v>
      </c>
      <c r="E2650">
        <v>20216476.338442512</v>
      </c>
      <c r="F2650">
        <v>0</v>
      </c>
      <c r="G2650">
        <v>0</v>
      </c>
      <c r="H2650">
        <v>2647</v>
      </c>
      <c r="I2650">
        <v>4655000</v>
      </c>
      <c r="J2650">
        <v>6393000</v>
      </c>
      <c r="K2650">
        <v>2647</v>
      </c>
      <c r="L2650">
        <v>0</v>
      </c>
      <c r="M2650">
        <v>0</v>
      </c>
      <c r="N2650">
        <v>0.42396007669099239</v>
      </c>
      <c r="O2650">
        <v>0.52587729690119678</v>
      </c>
      <c r="P2650">
        <v>0</v>
      </c>
      <c r="Q2650">
        <v>0</v>
      </c>
      <c r="R2650">
        <v>1</v>
      </c>
      <c r="S2650">
        <v>1</v>
      </c>
      <c r="T2650">
        <v>11110430.566692051</v>
      </c>
      <c r="U2650">
        <v>5200858.5111117307</v>
      </c>
      <c r="V2650">
        <v>-2678101.852055518</v>
      </c>
    </row>
    <row r="2651" spans="1:22" x14ac:dyDescent="0.25">
      <c r="A2651">
        <v>2648</v>
      </c>
      <c r="B2651" s="1">
        <f t="shared" si="41"/>
        <v>42462</v>
      </c>
      <c r="C2651">
        <v>3876972051.8129578</v>
      </c>
      <c r="D2651">
        <v>74841291.31525059</v>
      </c>
      <c r="E2651">
        <v>3365434.0839933939</v>
      </c>
      <c r="F2651">
        <v>0</v>
      </c>
      <c r="G2651">
        <v>0</v>
      </c>
      <c r="H2651">
        <v>2648</v>
      </c>
      <c r="I2651">
        <v>4264000</v>
      </c>
      <c r="J2651">
        <v>4946000</v>
      </c>
      <c r="K2651">
        <v>2648</v>
      </c>
      <c r="L2651">
        <v>0</v>
      </c>
      <c r="M2651">
        <v>0</v>
      </c>
      <c r="N2651">
        <v>0.42397607513008151</v>
      </c>
      <c r="O2651">
        <v>0.52587156752986641</v>
      </c>
      <c r="P2651">
        <v>0</v>
      </c>
      <c r="Q2651">
        <v>0</v>
      </c>
      <c r="R2651">
        <v>1</v>
      </c>
      <c r="S2651">
        <v>1</v>
      </c>
      <c r="T2651">
        <v>4272711.4864500556</v>
      </c>
      <c r="U2651">
        <v>2500000</v>
      </c>
      <c r="V2651">
        <v>-2581508.334133565</v>
      </c>
    </row>
    <row r="2652" spans="1:22" x14ac:dyDescent="0.25">
      <c r="A2652">
        <v>2649</v>
      </c>
      <c r="B2652" s="1">
        <f t="shared" si="41"/>
        <v>42463</v>
      </c>
      <c r="C2652">
        <v>3876969544.7149148</v>
      </c>
      <c r="D2652">
        <v>74841291.31525059</v>
      </c>
      <c r="E2652">
        <v>0</v>
      </c>
      <c r="F2652">
        <v>0</v>
      </c>
      <c r="G2652">
        <v>0</v>
      </c>
      <c r="H2652">
        <v>2649</v>
      </c>
      <c r="I2652">
        <v>4298000</v>
      </c>
      <c r="J2652">
        <v>4857000</v>
      </c>
      <c r="K2652">
        <v>2649</v>
      </c>
      <c r="L2652">
        <v>0</v>
      </c>
      <c r="M2652">
        <v>0</v>
      </c>
      <c r="N2652">
        <v>0.4239892830515779</v>
      </c>
      <c r="O2652">
        <v>0.52589098732047801</v>
      </c>
      <c r="P2652">
        <v>0</v>
      </c>
      <c r="Q2652">
        <v>0</v>
      </c>
      <c r="R2652">
        <v>1</v>
      </c>
      <c r="S2652">
        <v>1</v>
      </c>
      <c r="T2652">
        <v>3990405.928367821</v>
      </c>
      <c r="U2652">
        <v>2500000</v>
      </c>
      <c r="V2652">
        <v>-4455693.2513692416</v>
      </c>
    </row>
    <row r="2653" spans="1:22" x14ac:dyDescent="0.25">
      <c r="A2653">
        <v>2650</v>
      </c>
      <c r="B2653" s="1">
        <f t="shared" si="41"/>
        <v>42464</v>
      </c>
      <c r="C2653">
        <v>3876967037.6152501</v>
      </c>
      <c r="D2653">
        <v>74841291.31525059</v>
      </c>
      <c r="E2653">
        <v>7317305</v>
      </c>
      <c r="F2653">
        <v>0</v>
      </c>
      <c r="G2653">
        <v>0</v>
      </c>
      <c r="H2653">
        <v>2650</v>
      </c>
      <c r="I2653">
        <v>6982000</v>
      </c>
      <c r="J2653">
        <v>9715000</v>
      </c>
      <c r="K2653">
        <v>2650</v>
      </c>
      <c r="L2653">
        <v>0</v>
      </c>
      <c r="M2653">
        <v>0</v>
      </c>
      <c r="N2653">
        <v>0.42400183666495439</v>
      </c>
      <c r="O2653">
        <v>0.52591065821700012</v>
      </c>
      <c r="P2653">
        <v>0</v>
      </c>
      <c r="Q2653">
        <v>0</v>
      </c>
      <c r="R2653">
        <v>1</v>
      </c>
      <c r="S2653">
        <v>1</v>
      </c>
      <c r="T2653">
        <v>6856410.3004907127</v>
      </c>
      <c r="U2653">
        <v>4102923.1502243979</v>
      </c>
      <c r="V2653">
        <v>-795661.31985147484</v>
      </c>
    </row>
    <row r="2654" spans="1:22" x14ac:dyDescent="0.25">
      <c r="A2654">
        <v>2651</v>
      </c>
      <c r="B2654" s="1">
        <f t="shared" si="41"/>
        <v>42465</v>
      </c>
      <c r="C2654">
        <v>3876964530.5141239</v>
      </c>
      <c r="D2654">
        <v>74841291.31525059</v>
      </c>
      <c r="E2654">
        <v>34548240</v>
      </c>
      <c r="F2654">
        <v>0</v>
      </c>
      <c r="G2654">
        <v>0</v>
      </c>
      <c r="H2654">
        <v>2651</v>
      </c>
      <c r="I2654">
        <v>5177000</v>
      </c>
      <c r="J2654">
        <v>7063000</v>
      </c>
      <c r="K2654">
        <v>2651</v>
      </c>
      <c r="L2654">
        <v>0</v>
      </c>
      <c r="M2654">
        <v>0</v>
      </c>
      <c r="N2654">
        <v>0.42398373736475298</v>
      </c>
      <c r="O2654">
        <v>0.52590610346471633</v>
      </c>
      <c r="P2654">
        <v>0</v>
      </c>
      <c r="Q2654">
        <v>0</v>
      </c>
      <c r="R2654">
        <v>1</v>
      </c>
      <c r="S2654">
        <v>1</v>
      </c>
      <c r="T2654">
        <v>17293615.099389419</v>
      </c>
      <c r="U2654">
        <v>7346419.020222459</v>
      </c>
      <c r="V2654">
        <v>11100982.793169189</v>
      </c>
    </row>
    <row r="2655" spans="1:22" x14ac:dyDescent="0.25">
      <c r="A2655">
        <v>2652</v>
      </c>
      <c r="B2655" s="1">
        <f t="shared" si="41"/>
        <v>42466</v>
      </c>
      <c r="C2655">
        <v>3876962023.411684</v>
      </c>
      <c r="D2655">
        <v>74885037.94923842</v>
      </c>
      <c r="E2655">
        <v>3877969.429897368</v>
      </c>
      <c r="F2655">
        <v>0</v>
      </c>
      <c r="G2655">
        <v>0</v>
      </c>
      <c r="H2655">
        <v>2652</v>
      </c>
      <c r="I2655">
        <v>4679000</v>
      </c>
      <c r="J2655">
        <v>5351000</v>
      </c>
      <c r="K2655">
        <v>2652</v>
      </c>
      <c r="L2655">
        <v>0</v>
      </c>
      <c r="M2655">
        <v>0</v>
      </c>
      <c r="N2655">
        <v>0.42398449410970368</v>
      </c>
      <c r="O2655">
        <v>0.52582982372729825</v>
      </c>
      <c r="P2655">
        <v>0</v>
      </c>
      <c r="Q2655">
        <v>0</v>
      </c>
      <c r="R2655">
        <v>1</v>
      </c>
      <c r="S2655">
        <v>1</v>
      </c>
      <c r="T2655">
        <v>4896160.4722190564</v>
      </c>
      <c r="U2655">
        <v>2500000</v>
      </c>
      <c r="V2655">
        <v>9040397.1829854622</v>
      </c>
    </row>
    <row r="2656" spans="1:22" x14ac:dyDescent="0.25">
      <c r="A2656">
        <v>2653</v>
      </c>
      <c r="B2656" s="1">
        <f t="shared" si="41"/>
        <v>42467</v>
      </c>
      <c r="C2656">
        <v>3876959516.3080611</v>
      </c>
      <c r="D2656">
        <v>74841291.31525059</v>
      </c>
      <c r="E2656">
        <v>6477795</v>
      </c>
      <c r="F2656">
        <v>0</v>
      </c>
      <c r="G2656">
        <v>0</v>
      </c>
      <c r="H2656">
        <v>2653</v>
      </c>
      <c r="I2656">
        <v>19621000</v>
      </c>
      <c r="J2656">
        <v>29407000</v>
      </c>
      <c r="K2656">
        <v>2653</v>
      </c>
      <c r="L2656">
        <v>0</v>
      </c>
      <c r="M2656">
        <v>0</v>
      </c>
      <c r="N2656">
        <v>0.42398956490678008</v>
      </c>
      <c r="O2656">
        <v>0.5258472597834557</v>
      </c>
      <c r="P2656">
        <v>0</v>
      </c>
      <c r="Q2656">
        <v>0</v>
      </c>
      <c r="R2656">
        <v>1</v>
      </c>
      <c r="S2656">
        <v>1</v>
      </c>
      <c r="T2656">
        <v>7243823.3846995384</v>
      </c>
      <c r="U2656">
        <v>4189138.6360833822</v>
      </c>
      <c r="V2656">
        <v>12240023.994493419</v>
      </c>
    </row>
    <row r="2657" spans="1:22" x14ac:dyDescent="0.25">
      <c r="A2657">
        <v>2654</v>
      </c>
      <c r="B2657" s="1">
        <f t="shared" si="41"/>
        <v>42468</v>
      </c>
      <c r="C2657">
        <v>3876957009.203372</v>
      </c>
      <c r="D2657">
        <v>74955327.802235335</v>
      </c>
      <c r="E2657">
        <v>63338439.999999993</v>
      </c>
      <c r="F2657">
        <v>0</v>
      </c>
      <c r="G2657">
        <v>0</v>
      </c>
      <c r="H2657">
        <v>2654</v>
      </c>
      <c r="I2657">
        <v>19048000</v>
      </c>
      <c r="J2657">
        <v>26881000</v>
      </c>
      <c r="K2657">
        <v>2654</v>
      </c>
      <c r="L2657">
        <v>0</v>
      </c>
      <c r="M2657">
        <v>0</v>
      </c>
      <c r="N2657">
        <v>0.42360016791576899</v>
      </c>
      <c r="O2657">
        <v>0.5255606295954518</v>
      </c>
      <c r="P2657">
        <v>0</v>
      </c>
      <c r="Q2657">
        <v>0</v>
      </c>
      <c r="R2657">
        <v>1</v>
      </c>
      <c r="S2657">
        <v>1</v>
      </c>
      <c r="T2657">
        <v>33730865.835127957</v>
      </c>
      <c r="U2657">
        <v>15767807.16822909</v>
      </c>
      <c r="V2657">
        <v>36789856.348000579</v>
      </c>
    </row>
    <row r="2658" spans="1:22" x14ac:dyDescent="0.25">
      <c r="A2658">
        <v>2655</v>
      </c>
      <c r="B2658" s="1">
        <f t="shared" si="41"/>
        <v>42469</v>
      </c>
      <c r="C2658">
        <v>3876954502.0977268</v>
      </c>
      <c r="D2658">
        <v>76470289.776587903</v>
      </c>
      <c r="E2658">
        <v>10744985.32917127</v>
      </c>
      <c r="F2658">
        <v>0</v>
      </c>
      <c r="G2658">
        <v>0</v>
      </c>
      <c r="H2658">
        <v>2655</v>
      </c>
      <c r="I2658">
        <v>11842000</v>
      </c>
      <c r="J2658">
        <v>15150000</v>
      </c>
      <c r="K2658">
        <v>2655</v>
      </c>
      <c r="L2658">
        <v>0</v>
      </c>
      <c r="M2658">
        <v>0</v>
      </c>
      <c r="N2658">
        <v>0.42373936753480568</v>
      </c>
      <c r="O2658">
        <v>0.52560758728702095</v>
      </c>
      <c r="P2658">
        <v>0</v>
      </c>
      <c r="Q2658">
        <v>0</v>
      </c>
      <c r="R2658">
        <v>1</v>
      </c>
      <c r="S2658">
        <v>1</v>
      </c>
      <c r="T2658">
        <v>10321812.66688812</v>
      </c>
      <c r="U2658">
        <v>5234113.8982540257</v>
      </c>
      <c r="V2658">
        <v>30043300.641299751</v>
      </c>
    </row>
    <row r="2659" spans="1:22" x14ac:dyDescent="0.25">
      <c r="A2659">
        <v>2656</v>
      </c>
      <c r="B2659" s="1">
        <f t="shared" si="41"/>
        <v>42470</v>
      </c>
      <c r="C2659">
        <v>3876951994.9912181</v>
      </c>
      <c r="D2659">
        <v>76053962.07192874</v>
      </c>
      <c r="E2659">
        <v>0</v>
      </c>
      <c r="F2659">
        <v>0</v>
      </c>
      <c r="G2659">
        <v>0</v>
      </c>
      <c r="H2659">
        <v>2656</v>
      </c>
      <c r="I2659">
        <v>9064000</v>
      </c>
      <c r="J2659">
        <v>12010000</v>
      </c>
      <c r="K2659">
        <v>2656</v>
      </c>
      <c r="L2659">
        <v>0</v>
      </c>
      <c r="M2659">
        <v>0</v>
      </c>
      <c r="N2659">
        <v>0.4236535722016167</v>
      </c>
      <c r="O2659">
        <v>0.52559212505271391</v>
      </c>
      <c r="P2659">
        <v>0</v>
      </c>
      <c r="Q2659">
        <v>0</v>
      </c>
      <c r="R2659">
        <v>1</v>
      </c>
      <c r="S2659">
        <v>1</v>
      </c>
      <c r="T2659">
        <v>7771595.6675166925</v>
      </c>
      <c r="U2659">
        <v>4866836.0833851658</v>
      </c>
      <c r="V2659">
        <v>24518274.644749898</v>
      </c>
    </row>
    <row r="2660" spans="1:22" x14ac:dyDescent="0.25">
      <c r="A2660">
        <v>2657</v>
      </c>
      <c r="B2660" s="1">
        <f t="shared" si="41"/>
        <v>42471</v>
      </c>
      <c r="C2660">
        <v>3876949487.883934</v>
      </c>
      <c r="D2660">
        <v>75713014.558660418</v>
      </c>
      <c r="E2660">
        <v>-600000</v>
      </c>
      <c r="F2660">
        <v>0</v>
      </c>
      <c r="G2660">
        <v>0</v>
      </c>
      <c r="H2660">
        <v>2657</v>
      </c>
      <c r="I2660">
        <v>7440000</v>
      </c>
      <c r="J2660">
        <v>9327000</v>
      </c>
      <c r="K2660">
        <v>2657</v>
      </c>
      <c r="L2660">
        <v>0</v>
      </c>
      <c r="M2660">
        <v>0</v>
      </c>
      <c r="N2660">
        <v>0.42361247114603517</v>
      </c>
      <c r="O2660">
        <v>0.52557736327897997</v>
      </c>
      <c r="P2660">
        <v>0</v>
      </c>
      <c r="Q2660">
        <v>0</v>
      </c>
      <c r="R2660">
        <v>1</v>
      </c>
      <c r="S2660">
        <v>1</v>
      </c>
      <c r="T2660">
        <v>6701873.7825844511</v>
      </c>
      <c r="U2660">
        <v>3934244.9638992269</v>
      </c>
      <c r="V2660">
        <v>20012805.165296189</v>
      </c>
    </row>
    <row r="2661" spans="1:22" x14ac:dyDescent="0.25">
      <c r="A2661">
        <v>2658</v>
      </c>
      <c r="B2661" s="1">
        <f t="shared" si="41"/>
        <v>42472</v>
      </c>
      <c r="C2661">
        <v>3876946980.77595</v>
      </c>
      <c r="D2661">
        <v>75434983.538338467</v>
      </c>
      <c r="E2661">
        <v>-1194000.00013411</v>
      </c>
      <c r="F2661">
        <v>0</v>
      </c>
      <c r="G2661">
        <v>0</v>
      </c>
      <c r="H2661">
        <v>2658</v>
      </c>
      <c r="I2661">
        <v>6655000</v>
      </c>
      <c r="J2661">
        <v>8155000</v>
      </c>
      <c r="K2661">
        <v>2658</v>
      </c>
      <c r="L2661">
        <v>0</v>
      </c>
      <c r="M2661">
        <v>0</v>
      </c>
      <c r="N2661">
        <v>0.4235836108392107</v>
      </c>
      <c r="O2661">
        <v>0.52557463601649834</v>
      </c>
      <c r="P2661">
        <v>0</v>
      </c>
      <c r="Q2661">
        <v>0</v>
      </c>
      <c r="R2661">
        <v>1</v>
      </c>
      <c r="S2661">
        <v>1</v>
      </c>
      <c r="T2661">
        <v>5851457.7860852769</v>
      </c>
      <c r="U2661">
        <v>3212800.5968734049</v>
      </c>
      <c r="V2661">
        <v>16327672.364048211</v>
      </c>
    </row>
    <row r="2662" spans="1:22" x14ac:dyDescent="0.25">
      <c r="A2662">
        <v>2659</v>
      </c>
      <c r="B2662" s="1">
        <f t="shared" si="41"/>
        <v>42473</v>
      </c>
      <c r="C2662">
        <v>3876944473.6673379</v>
      </c>
      <c r="D2662">
        <v>75207575.221086457</v>
      </c>
      <c r="E2662">
        <v>-1782060.0003996489</v>
      </c>
      <c r="F2662">
        <v>0</v>
      </c>
      <c r="G2662">
        <v>0</v>
      </c>
      <c r="H2662">
        <v>2659</v>
      </c>
      <c r="I2662">
        <v>6533000</v>
      </c>
      <c r="J2662">
        <v>8592000</v>
      </c>
      <c r="K2662">
        <v>2659</v>
      </c>
      <c r="L2662">
        <v>0</v>
      </c>
      <c r="M2662">
        <v>0</v>
      </c>
      <c r="N2662">
        <v>0.42355816301162119</v>
      </c>
      <c r="O2662">
        <v>0.52557625478745251</v>
      </c>
      <c r="P2662">
        <v>0</v>
      </c>
      <c r="Q2662">
        <v>0</v>
      </c>
      <c r="R2662">
        <v>1</v>
      </c>
      <c r="S2662">
        <v>1</v>
      </c>
      <c r="T2662">
        <v>5136422.7472984726</v>
      </c>
      <c r="U2662">
        <v>2619063.5115755671</v>
      </c>
      <c r="V2662">
        <v>13304762.463328499</v>
      </c>
    </row>
    <row r="2663" spans="1:22" x14ac:dyDescent="0.25">
      <c r="A2663">
        <v>2660</v>
      </c>
      <c r="B2663" s="1">
        <f t="shared" si="41"/>
        <v>42474</v>
      </c>
      <c r="C2663">
        <v>3876941966.5581598</v>
      </c>
      <c r="D2663">
        <v>75021032.45836857</v>
      </c>
      <c r="E2663">
        <v>17788900.59920603</v>
      </c>
      <c r="F2663">
        <v>0</v>
      </c>
      <c r="G2663">
        <v>0</v>
      </c>
      <c r="H2663">
        <v>2660</v>
      </c>
      <c r="I2663">
        <v>7011000</v>
      </c>
      <c r="J2663">
        <v>9957000</v>
      </c>
      <c r="K2663">
        <v>2660</v>
      </c>
      <c r="L2663">
        <v>0</v>
      </c>
      <c r="M2663">
        <v>0</v>
      </c>
      <c r="N2663">
        <v>0.42352489976501739</v>
      </c>
      <c r="O2663">
        <v>0.52557116113363966</v>
      </c>
      <c r="P2663">
        <v>0</v>
      </c>
      <c r="Q2663">
        <v>0</v>
      </c>
      <c r="R2663">
        <v>1</v>
      </c>
      <c r="S2663">
        <v>1</v>
      </c>
      <c r="T2663">
        <v>16179803.707780641</v>
      </c>
      <c r="U2663">
        <v>9718445.4928312842</v>
      </c>
      <c r="V2663">
        <v>25442229.42158179</v>
      </c>
    </row>
    <row r="2664" spans="1:22" x14ac:dyDescent="0.25">
      <c r="A2664">
        <v>2661</v>
      </c>
      <c r="B2664" s="1">
        <f t="shared" si="41"/>
        <v>42475</v>
      </c>
      <c r="C2664">
        <v>3876939459.4484739</v>
      </c>
      <c r="D2664">
        <v>75770031.500070274</v>
      </c>
      <c r="E2664">
        <v>0</v>
      </c>
      <c r="F2664">
        <v>0</v>
      </c>
      <c r="G2664">
        <v>0</v>
      </c>
      <c r="H2664">
        <v>2661</v>
      </c>
      <c r="I2664">
        <v>6072000</v>
      </c>
      <c r="J2664">
        <v>7479000</v>
      </c>
      <c r="K2664">
        <v>2661</v>
      </c>
      <c r="L2664">
        <v>0</v>
      </c>
      <c r="M2664">
        <v>0</v>
      </c>
      <c r="N2664">
        <v>0.42350902655716249</v>
      </c>
      <c r="O2664">
        <v>0.52554108130525057</v>
      </c>
      <c r="P2664">
        <v>0</v>
      </c>
      <c r="Q2664">
        <v>0</v>
      </c>
      <c r="R2664">
        <v>1</v>
      </c>
      <c r="S2664">
        <v>1</v>
      </c>
      <c r="T2664">
        <v>6281817.693263324</v>
      </c>
      <c r="U2664">
        <v>3711051.6798762069</v>
      </c>
      <c r="V2664">
        <v>20747173.647574492</v>
      </c>
    </row>
    <row r="2665" spans="1:22" x14ac:dyDescent="0.25">
      <c r="A2665">
        <v>2662</v>
      </c>
      <c r="B2665" s="1">
        <f t="shared" si="41"/>
        <v>42476</v>
      </c>
      <c r="C2665">
        <v>3876936952.3383279</v>
      </c>
      <c r="D2665">
        <v>75480301.172682956</v>
      </c>
      <c r="E2665">
        <v>-600000</v>
      </c>
      <c r="F2665">
        <v>0</v>
      </c>
      <c r="G2665">
        <v>0</v>
      </c>
      <c r="H2665">
        <v>2662</v>
      </c>
      <c r="I2665">
        <v>5086000</v>
      </c>
      <c r="J2665">
        <v>6259000</v>
      </c>
      <c r="K2665">
        <v>2662</v>
      </c>
      <c r="L2665">
        <v>0</v>
      </c>
      <c r="M2665">
        <v>0</v>
      </c>
      <c r="N2665">
        <v>0.42350150048929491</v>
      </c>
      <c r="O2665">
        <v>0.52554812583211818</v>
      </c>
      <c r="P2665">
        <v>0</v>
      </c>
      <c r="Q2665">
        <v>0</v>
      </c>
      <c r="R2665">
        <v>1</v>
      </c>
      <c r="S2665">
        <v>1</v>
      </c>
      <c r="T2665">
        <v>5805288.564578101</v>
      </c>
      <c r="U2665">
        <v>3351781.0512931398</v>
      </c>
      <c r="V2665">
        <v>16906057.84206285</v>
      </c>
    </row>
    <row r="2666" spans="1:22" x14ac:dyDescent="0.25">
      <c r="A2666">
        <v>2663</v>
      </c>
      <c r="B2666" s="1">
        <f t="shared" si="41"/>
        <v>42477</v>
      </c>
      <c r="C2666">
        <v>3876934445.2277708</v>
      </c>
      <c r="D2666">
        <v>75243267.1962125</v>
      </c>
      <c r="E2666">
        <v>10322079.99986589</v>
      </c>
      <c r="F2666">
        <v>0</v>
      </c>
      <c r="G2666">
        <v>0</v>
      </c>
      <c r="H2666">
        <v>2663</v>
      </c>
      <c r="I2666">
        <v>6544000</v>
      </c>
      <c r="J2666">
        <v>12126000</v>
      </c>
      <c r="K2666">
        <v>2663</v>
      </c>
      <c r="L2666">
        <v>0</v>
      </c>
      <c r="M2666">
        <v>0</v>
      </c>
      <c r="N2666">
        <v>0.42350710232050642</v>
      </c>
      <c r="O2666">
        <v>0.52556112759716811</v>
      </c>
      <c r="P2666">
        <v>0</v>
      </c>
      <c r="Q2666">
        <v>0</v>
      </c>
      <c r="R2666">
        <v>1</v>
      </c>
      <c r="S2666">
        <v>1</v>
      </c>
      <c r="T2666">
        <v>12075405.89980641</v>
      </c>
      <c r="U2666">
        <v>7629310.8651813287</v>
      </c>
      <c r="V2666">
        <v>23242306.818725031</v>
      </c>
    </row>
    <row r="2667" spans="1:22" x14ac:dyDescent="0.25">
      <c r="A2667">
        <v>2664</v>
      </c>
      <c r="B2667" s="1">
        <f t="shared" si="41"/>
        <v>42478</v>
      </c>
      <c r="C2667">
        <v>3876931938.1168408</v>
      </c>
      <c r="D2667">
        <v>75634275.009278163</v>
      </c>
      <c r="E2667">
        <v>13675345</v>
      </c>
      <c r="F2667">
        <v>0</v>
      </c>
      <c r="G2667">
        <v>0</v>
      </c>
      <c r="H2667">
        <v>2664</v>
      </c>
      <c r="I2667">
        <v>5578000</v>
      </c>
      <c r="J2667">
        <v>7660000</v>
      </c>
      <c r="K2667">
        <v>2664</v>
      </c>
      <c r="L2667">
        <v>0</v>
      </c>
      <c r="M2667">
        <v>0</v>
      </c>
      <c r="N2667">
        <v>0.42350775382602129</v>
      </c>
      <c r="O2667">
        <v>0.5255611266644713</v>
      </c>
      <c r="P2667">
        <v>0</v>
      </c>
      <c r="Q2667">
        <v>0</v>
      </c>
      <c r="R2667">
        <v>1</v>
      </c>
      <c r="S2667">
        <v>1</v>
      </c>
      <c r="T2667">
        <v>14401684.87882589</v>
      </c>
      <c r="U2667">
        <v>9021804.2603211384</v>
      </c>
      <c r="V2667">
        <v>29595908.151381191</v>
      </c>
    </row>
    <row r="2668" spans="1:22" x14ac:dyDescent="0.25">
      <c r="A2668">
        <v>2665</v>
      </c>
      <c r="B2668" s="1">
        <f t="shared" si="41"/>
        <v>42479</v>
      </c>
      <c r="C2668">
        <v>3876929431.005579</v>
      </c>
      <c r="D2668">
        <v>76026353.630450293</v>
      </c>
      <c r="E2668">
        <v>719755</v>
      </c>
      <c r="F2668">
        <v>0</v>
      </c>
      <c r="G2668">
        <v>0</v>
      </c>
      <c r="H2668">
        <v>2665</v>
      </c>
      <c r="I2668">
        <v>5215000</v>
      </c>
      <c r="J2668">
        <v>6414000</v>
      </c>
      <c r="K2668">
        <v>2665</v>
      </c>
      <c r="L2668">
        <v>0</v>
      </c>
      <c r="M2668">
        <v>0</v>
      </c>
      <c r="N2668">
        <v>0.42348828463836069</v>
      </c>
      <c r="O2668">
        <v>0.52553136447425142</v>
      </c>
      <c r="P2668">
        <v>0</v>
      </c>
      <c r="Q2668">
        <v>0</v>
      </c>
      <c r="R2668">
        <v>1</v>
      </c>
      <c r="S2668">
        <v>1</v>
      </c>
      <c r="T2668">
        <v>7001496.7127282452</v>
      </c>
      <c r="U2668">
        <v>4498344.2160777152</v>
      </c>
      <c r="V2668">
        <v>24173721.172970969</v>
      </c>
    </row>
    <row r="2669" spans="1:22" x14ac:dyDescent="0.25">
      <c r="A2669">
        <v>2666</v>
      </c>
      <c r="B2669" s="1">
        <f t="shared" si="41"/>
        <v>42480</v>
      </c>
      <c r="C2669">
        <v>3876926923.8940148</v>
      </c>
      <c r="D2669">
        <v>75691752.278724656</v>
      </c>
      <c r="E2669">
        <v>-247320.04983912219</v>
      </c>
      <c r="F2669">
        <v>0</v>
      </c>
      <c r="G2669">
        <v>0</v>
      </c>
      <c r="H2669">
        <v>2666</v>
      </c>
      <c r="I2669">
        <v>6256000</v>
      </c>
      <c r="J2669">
        <v>6447000</v>
      </c>
      <c r="K2669">
        <v>2666</v>
      </c>
      <c r="L2669">
        <v>0</v>
      </c>
      <c r="M2669">
        <v>0</v>
      </c>
      <c r="N2669">
        <v>0.42349881168348658</v>
      </c>
      <c r="O2669">
        <v>0.52554355857638457</v>
      </c>
      <c r="P2669">
        <v>0</v>
      </c>
      <c r="Q2669">
        <v>0</v>
      </c>
      <c r="R2669">
        <v>1</v>
      </c>
      <c r="S2669">
        <v>1</v>
      </c>
      <c r="T2669">
        <v>6296111.883449628</v>
      </c>
      <c r="U2669">
        <v>3895077.0746237561</v>
      </c>
      <c r="V2669">
        <v>19707029.034534842</v>
      </c>
    </row>
    <row r="2670" spans="1:22" x14ac:dyDescent="0.25">
      <c r="A2670">
        <v>2667</v>
      </c>
      <c r="B2670" s="1">
        <f t="shared" si="41"/>
        <v>42481</v>
      </c>
      <c r="C2670">
        <v>3876924416.7821798</v>
      </c>
      <c r="D2670">
        <v>75416114.195196003</v>
      </c>
      <c r="E2670">
        <v>-844846.84939601133</v>
      </c>
      <c r="F2670">
        <v>0</v>
      </c>
      <c r="G2670">
        <v>0</v>
      </c>
      <c r="H2670">
        <v>2667</v>
      </c>
      <c r="I2670">
        <v>21270000</v>
      </c>
      <c r="J2670">
        <v>36715000</v>
      </c>
      <c r="K2670">
        <v>2667</v>
      </c>
      <c r="L2670">
        <v>0</v>
      </c>
      <c r="M2670">
        <v>0</v>
      </c>
      <c r="N2670">
        <v>0.42349028515720072</v>
      </c>
      <c r="O2670">
        <v>0.52555587180500407</v>
      </c>
      <c r="P2670">
        <v>0</v>
      </c>
      <c r="Q2670">
        <v>0</v>
      </c>
      <c r="R2670">
        <v>1</v>
      </c>
      <c r="S2670">
        <v>1</v>
      </c>
      <c r="T2670">
        <v>5454040.2545147343</v>
      </c>
      <c r="U2670">
        <v>3160165.1180599802</v>
      </c>
      <c r="V2670">
        <v>16058995.046774991</v>
      </c>
    </row>
    <row r="2671" spans="1:22" x14ac:dyDescent="0.25">
      <c r="A2671">
        <v>2668</v>
      </c>
      <c r="B2671" s="1">
        <f t="shared" si="41"/>
        <v>42482</v>
      </c>
      <c r="C2671">
        <v>3846565009.3144588</v>
      </c>
      <c r="D2671">
        <v>75190995.233362749</v>
      </c>
      <c r="E2671">
        <v>125960236.61890911</v>
      </c>
      <c r="F2671">
        <v>0</v>
      </c>
      <c r="G2671">
        <v>30356900.35564284</v>
      </c>
      <c r="H2671">
        <v>2668</v>
      </c>
      <c r="I2671">
        <v>21364000</v>
      </c>
      <c r="J2671">
        <v>32625000</v>
      </c>
      <c r="K2671">
        <v>2668</v>
      </c>
      <c r="L2671">
        <v>0</v>
      </c>
      <c r="M2671">
        <v>1108.0268629809641</v>
      </c>
      <c r="N2671">
        <v>0.42294195912151611</v>
      </c>
      <c r="O2671">
        <v>0.52498991264326422</v>
      </c>
      <c r="P2671">
        <v>0</v>
      </c>
      <c r="Q2671">
        <v>0</v>
      </c>
      <c r="R2671">
        <v>1</v>
      </c>
      <c r="S2671">
        <v>1</v>
      </c>
      <c r="T2671">
        <v>75063266.83191514</v>
      </c>
      <c r="U2671">
        <v>40487089.504750967</v>
      </c>
      <c r="V2671">
        <v>86004481.126760244</v>
      </c>
    </row>
    <row r="2672" spans="1:22" x14ac:dyDescent="0.25">
      <c r="A2672">
        <v>2669</v>
      </c>
      <c r="B2672" s="1">
        <f t="shared" si="41"/>
        <v>42483</v>
      </c>
      <c r="C2672">
        <v>3833968635.8981018</v>
      </c>
      <c r="D2672">
        <v>79507307.873014912</v>
      </c>
      <c r="E2672">
        <v>25641042.290914759</v>
      </c>
      <c r="F2672">
        <v>0</v>
      </c>
      <c r="G2672">
        <v>0</v>
      </c>
      <c r="H2672">
        <v>2669</v>
      </c>
      <c r="I2672">
        <v>14927000</v>
      </c>
      <c r="J2672">
        <v>19401000</v>
      </c>
      <c r="K2672">
        <v>2669</v>
      </c>
      <c r="L2672">
        <v>0</v>
      </c>
      <c r="M2672">
        <v>0</v>
      </c>
      <c r="N2672">
        <v>0.4223069981757398</v>
      </c>
      <c r="O2672">
        <v>0.52367602927293422</v>
      </c>
      <c r="P2672">
        <v>0</v>
      </c>
      <c r="Q2672">
        <v>0</v>
      </c>
      <c r="R2672">
        <v>1</v>
      </c>
      <c r="S2672">
        <v>1</v>
      </c>
      <c r="T2672">
        <v>22113820.943907261</v>
      </c>
      <c r="U2672">
        <v>11955651.95785371</v>
      </c>
      <c r="V2672">
        <v>70242758.755688429</v>
      </c>
    </row>
    <row r="2673" spans="1:22" x14ac:dyDescent="0.25">
      <c r="A2673">
        <v>2670</v>
      </c>
      <c r="B2673" s="1">
        <f t="shared" si="41"/>
        <v>42484</v>
      </c>
      <c r="C2673">
        <v>3838676421.684813</v>
      </c>
      <c r="D2673">
        <v>78534657.237416387</v>
      </c>
      <c r="E2673">
        <v>9695403.0791446418</v>
      </c>
      <c r="F2673">
        <v>0</v>
      </c>
      <c r="G2673">
        <v>0</v>
      </c>
      <c r="H2673">
        <v>2670</v>
      </c>
      <c r="I2673">
        <v>12758000</v>
      </c>
      <c r="J2673">
        <v>15722000</v>
      </c>
      <c r="K2673">
        <v>2670</v>
      </c>
      <c r="L2673">
        <v>0</v>
      </c>
      <c r="M2673">
        <v>0</v>
      </c>
      <c r="N2673">
        <v>0.42234985865569352</v>
      </c>
      <c r="O2673">
        <v>0.52369099683187215</v>
      </c>
      <c r="P2673">
        <v>0</v>
      </c>
      <c r="Q2673">
        <v>0</v>
      </c>
      <c r="R2673">
        <v>1</v>
      </c>
      <c r="S2673">
        <v>1</v>
      </c>
      <c r="T2673">
        <v>18603392.902625531</v>
      </c>
      <c r="U2673">
        <v>12429482.267001901</v>
      </c>
      <c r="V2673">
        <v>59361508.582656987</v>
      </c>
    </row>
    <row r="2674" spans="1:22" x14ac:dyDescent="0.25">
      <c r="A2674">
        <v>2671</v>
      </c>
      <c r="B2674" s="1">
        <f t="shared" si="41"/>
        <v>42485</v>
      </c>
      <c r="C2674">
        <v>3843043661.4581099</v>
      </c>
      <c r="D2674">
        <v>77863178.914950162</v>
      </c>
      <c r="E2674">
        <v>719755</v>
      </c>
      <c r="F2674">
        <v>0</v>
      </c>
      <c r="G2674">
        <v>0</v>
      </c>
      <c r="H2674">
        <v>2671</v>
      </c>
      <c r="I2674">
        <v>11197000</v>
      </c>
      <c r="J2674">
        <v>13778000</v>
      </c>
      <c r="K2674">
        <v>2671</v>
      </c>
      <c r="L2674">
        <v>0</v>
      </c>
      <c r="M2674">
        <v>0</v>
      </c>
      <c r="N2674">
        <v>0.42237928916706141</v>
      </c>
      <c r="O2674">
        <v>0.5236893926618793</v>
      </c>
      <c r="P2674">
        <v>0</v>
      </c>
      <c r="Q2674">
        <v>0</v>
      </c>
      <c r="R2674">
        <v>1</v>
      </c>
      <c r="S2674">
        <v>1</v>
      </c>
      <c r="T2674">
        <v>13647558.839771161</v>
      </c>
      <c r="U2674">
        <v>9478944.5387594085</v>
      </c>
      <c r="V2674">
        <v>48493497.724049114</v>
      </c>
    </row>
    <row r="2675" spans="1:22" x14ac:dyDescent="0.25">
      <c r="A2675">
        <v>2672</v>
      </c>
      <c r="B2675" s="1">
        <f t="shared" si="41"/>
        <v>42486</v>
      </c>
      <c r="C2675">
        <v>3847104181.5005441</v>
      </c>
      <c r="D2675">
        <v>77192517.586165592</v>
      </c>
      <c r="E2675">
        <v>-247320.04983912219</v>
      </c>
      <c r="F2675">
        <v>0</v>
      </c>
      <c r="G2675">
        <v>0</v>
      </c>
      <c r="H2675">
        <v>2672</v>
      </c>
      <c r="I2675">
        <v>10720000</v>
      </c>
      <c r="J2675">
        <v>13033000</v>
      </c>
      <c r="K2675">
        <v>2672</v>
      </c>
      <c r="L2675">
        <v>0</v>
      </c>
      <c r="M2675">
        <v>0</v>
      </c>
      <c r="N2675">
        <v>0.42238524722478571</v>
      </c>
      <c r="O2675">
        <v>0.52369051783220733</v>
      </c>
      <c r="P2675">
        <v>0</v>
      </c>
      <c r="Q2675">
        <v>0</v>
      </c>
      <c r="R2675">
        <v>1</v>
      </c>
      <c r="S2675">
        <v>1</v>
      </c>
      <c r="T2675">
        <v>11761810.77616453</v>
      </c>
      <c r="U2675">
        <v>7794407.3845117316</v>
      </c>
      <c r="V2675">
        <v>39614512.340096973</v>
      </c>
    </row>
    <row r="2676" spans="1:22" x14ac:dyDescent="0.25">
      <c r="A2676">
        <v>2673</v>
      </c>
      <c r="B2676" s="1">
        <f t="shared" si="41"/>
        <v>42487</v>
      </c>
      <c r="C2676">
        <v>3850888428.3286691</v>
      </c>
      <c r="D2676">
        <v>76644598.356664285</v>
      </c>
      <c r="E2676">
        <v>-844846.84939601133</v>
      </c>
      <c r="F2676">
        <v>0</v>
      </c>
      <c r="G2676">
        <v>0</v>
      </c>
      <c r="H2676">
        <v>2673</v>
      </c>
      <c r="I2676">
        <v>11820000</v>
      </c>
      <c r="J2676">
        <v>16380000</v>
      </c>
      <c r="K2676">
        <v>2673</v>
      </c>
      <c r="L2676">
        <v>0</v>
      </c>
      <c r="M2676">
        <v>0</v>
      </c>
      <c r="N2676">
        <v>0.42237401282663972</v>
      </c>
      <c r="O2676">
        <v>0.52368955295435016</v>
      </c>
      <c r="P2676">
        <v>0</v>
      </c>
      <c r="Q2676">
        <v>0</v>
      </c>
      <c r="R2676">
        <v>1</v>
      </c>
      <c r="S2676">
        <v>1</v>
      </c>
      <c r="T2676">
        <v>10128151.89194206</v>
      </c>
      <c r="U2676">
        <v>6361105.4519831371</v>
      </c>
      <c r="V2676">
        <v>32337175.666554701</v>
      </c>
    </row>
    <row r="2677" spans="1:22" x14ac:dyDescent="0.25">
      <c r="A2677">
        <v>2674</v>
      </c>
      <c r="B2677" s="1">
        <f t="shared" si="41"/>
        <v>42488</v>
      </c>
      <c r="C2677">
        <v>3854423806.3669858</v>
      </c>
      <c r="D2677">
        <v>76195516.335401401</v>
      </c>
      <c r="E2677">
        <v>41748901.618909113</v>
      </c>
      <c r="F2677">
        <v>0</v>
      </c>
      <c r="G2677">
        <v>0</v>
      </c>
      <c r="H2677">
        <v>2674</v>
      </c>
      <c r="I2677">
        <v>11767000</v>
      </c>
      <c r="J2677">
        <v>15940000</v>
      </c>
      <c r="K2677">
        <v>2674</v>
      </c>
      <c r="L2677">
        <v>0</v>
      </c>
      <c r="M2677">
        <v>0</v>
      </c>
      <c r="N2677">
        <v>0.4223213979362751</v>
      </c>
      <c r="O2677">
        <v>0.52366472548444143</v>
      </c>
      <c r="P2677">
        <v>0</v>
      </c>
      <c r="Q2677">
        <v>0</v>
      </c>
      <c r="R2677">
        <v>1</v>
      </c>
      <c r="S2677">
        <v>1</v>
      </c>
      <c r="T2677">
        <v>29146681.617256369</v>
      </c>
      <c r="U2677">
        <v>15235989.291940119</v>
      </c>
      <c r="V2677">
        <v>45726244.143607691</v>
      </c>
    </row>
    <row r="2678" spans="1:22" x14ac:dyDescent="0.25">
      <c r="A2678">
        <v>2675</v>
      </c>
      <c r="B2678" s="1">
        <f t="shared" si="41"/>
        <v>42489</v>
      </c>
      <c r="C2678">
        <v>3857734981.7961531</v>
      </c>
      <c r="D2678">
        <v>77021751.289785534</v>
      </c>
      <c r="E2678">
        <v>9929305.0324132331</v>
      </c>
      <c r="F2678">
        <v>0</v>
      </c>
      <c r="G2678">
        <v>0</v>
      </c>
      <c r="H2678">
        <v>2675</v>
      </c>
      <c r="I2678">
        <v>10763000</v>
      </c>
      <c r="J2678">
        <v>14046000</v>
      </c>
      <c r="K2678">
        <v>2675</v>
      </c>
      <c r="L2678">
        <v>0</v>
      </c>
      <c r="M2678">
        <v>0</v>
      </c>
      <c r="N2678">
        <v>0.42231086599421158</v>
      </c>
      <c r="O2678">
        <v>0.5235273938381555</v>
      </c>
      <c r="P2678">
        <v>0</v>
      </c>
      <c r="Q2678">
        <v>0</v>
      </c>
      <c r="R2678">
        <v>1</v>
      </c>
      <c r="S2678">
        <v>1</v>
      </c>
      <c r="T2678">
        <v>13309674.362853291</v>
      </c>
      <c r="U2678">
        <v>7263383.0700744959</v>
      </c>
      <c r="V2678">
        <v>38141761.667705096</v>
      </c>
    </row>
    <row r="2679" spans="1:22" x14ac:dyDescent="0.25">
      <c r="A2679">
        <v>2676</v>
      </c>
      <c r="B2679" s="1">
        <f t="shared" si="41"/>
        <v>42490</v>
      </c>
      <c r="C2679">
        <v>3860714594.209785</v>
      </c>
      <c r="D2679">
        <v>76553715.403402209</v>
      </c>
      <c r="E2679">
        <v>0</v>
      </c>
      <c r="F2679">
        <v>0</v>
      </c>
      <c r="G2679">
        <v>0</v>
      </c>
      <c r="H2679">
        <v>2676</v>
      </c>
      <c r="I2679">
        <v>10495000</v>
      </c>
      <c r="J2679">
        <v>12540000</v>
      </c>
      <c r="K2679">
        <v>2676</v>
      </c>
      <c r="L2679">
        <v>0</v>
      </c>
      <c r="M2679">
        <v>0</v>
      </c>
      <c r="N2679">
        <v>0.42229109750452309</v>
      </c>
      <c r="O2679">
        <v>0.52352847417643589</v>
      </c>
      <c r="P2679">
        <v>0</v>
      </c>
      <c r="Q2679">
        <v>0</v>
      </c>
      <c r="R2679">
        <v>1</v>
      </c>
      <c r="S2679">
        <v>1</v>
      </c>
      <c r="T2679">
        <v>10129924.8939</v>
      </c>
      <c r="U2679">
        <v>6135327.4693378136</v>
      </c>
      <c r="V2679">
        <v>31127437.396703131</v>
      </c>
    </row>
    <row r="2680" spans="1:22" x14ac:dyDescent="0.25">
      <c r="A2680">
        <v>2677</v>
      </c>
      <c r="B2680" s="1">
        <f t="shared" si="41"/>
        <v>42491</v>
      </c>
      <c r="C2680">
        <v>3862330822.799191</v>
      </c>
      <c r="D2680">
        <v>76120863.789862439</v>
      </c>
      <c r="E2680">
        <v>-600000</v>
      </c>
      <c r="F2680">
        <v>0</v>
      </c>
      <c r="G2680">
        <v>0</v>
      </c>
      <c r="H2680">
        <v>2677</v>
      </c>
      <c r="I2680">
        <v>10077000</v>
      </c>
      <c r="J2680">
        <v>12913000</v>
      </c>
      <c r="K2680">
        <v>2677</v>
      </c>
      <c r="L2680">
        <v>0</v>
      </c>
      <c r="M2680">
        <v>0</v>
      </c>
      <c r="N2680">
        <v>0.4222532583637989</v>
      </c>
      <c r="O2680">
        <v>0.52352379178644948</v>
      </c>
      <c r="P2680">
        <v>0</v>
      </c>
      <c r="Q2680">
        <v>0</v>
      </c>
      <c r="R2680">
        <v>1</v>
      </c>
      <c r="S2680">
        <v>1</v>
      </c>
      <c r="T2680">
        <v>8787254.1431668233</v>
      </c>
      <c r="U2680">
        <v>4994631.6865871139</v>
      </c>
      <c r="V2680">
        <v>25383466.973869801</v>
      </c>
    </row>
    <row r="2681" spans="1:22" x14ac:dyDescent="0.25">
      <c r="A2681">
        <v>2678</v>
      </c>
      <c r="B2681" s="1">
        <f t="shared" si="41"/>
        <v>42492</v>
      </c>
      <c r="C2681">
        <v>3863785176.833519</v>
      </c>
      <c r="D2681">
        <v>75766405.289002046</v>
      </c>
      <c r="E2681">
        <v>-1194000.00013411</v>
      </c>
      <c r="F2681">
        <v>0</v>
      </c>
      <c r="G2681">
        <v>0</v>
      </c>
      <c r="H2681">
        <v>2678</v>
      </c>
      <c r="I2681">
        <v>10099000</v>
      </c>
      <c r="J2681">
        <v>11401000</v>
      </c>
      <c r="K2681">
        <v>2678</v>
      </c>
      <c r="L2681">
        <v>0</v>
      </c>
      <c r="M2681">
        <v>0</v>
      </c>
      <c r="N2681">
        <v>0.42219655282216512</v>
      </c>
      <c r="O2681">
        <v>0.52351009524782954</v>
      </c>
      <c r="P2681">
        <v>0</v>
      </c>
      <c r="Q2681">
        <v>0</v>
      </c>
      <c r="R2681">
        <v>1</v>
      </c>
      <c r="S2681">
        <v>1</v>
      </c>
      <c r="T2681">
        <v>7674911.8472596183</v>
      </c>
      <c r="U2681">
        <v>4072247.0610010009</v>
      </c>
      <c r="V2681">
        <v>20688190.036897808</v>
      </c>
    </row>
    <row r="2682" spans="1:22" x14ac:dyDescent="0.25">
      <c r="A2682">
        <v>2679</v>
      </c>
      <c r="B2682" s="1">
        <f t="shared" si="41"/>
        <v>42493</v>
      </c>
      <c r="C2682">
        <v>3865093843.8667512</v>
      </c>
      <c r="D2682">
        <v>75476661.313721865</v>
      </c>
      <c r="E2682">
        <v>-1782060.0003996489</v>
      </c>
      <c r="F2682">
        <v>0</v>
      </c>
      <c r="G2682">
        <v>0</v>
      </c>
      <c r="H2682">
        <v>2679</v>
      </c>
      <c r="I2682">
        <v>11776000</v>
      </c>
      <c r="J2682">
        <v>18878000</v>
      </c>
      <c r="K2682">
        <v>2679</v>
      </c>
      <c r="L2682">
        <v>0</v>
      </c>
      <c r="M2682">
        <v>0</v>
      </c>
      <c r="N2682">
        <v>0.42211480157533499</v>
      </c>
      <c r="O2682">
        <v>0.52349887335180301</v>
      </c>
      <c r="P2682">
        <v>0</v>
      </c>
      <c r="Q2682">
        <v>0</v>
      </c>
      <c r="R2682">
        <v>1</v>
      </c>
      <c r="S2682">
        <v>1</v>
      </c>
      <c r="T2682">
        <v>6743175.0371346362</v>
      </c>
      <c r="U2682">
        <v>3319165.640077258</v>
      </c>
      <c r="V2682">
        <v>16863221.598285198</v>
      </c>
    </row>
    <row r="2683" spans="1:22" x14ac:dyDescent="0.25">
      <c r="A2683">
        <v>2680</v>
      </c>
      <c r="B2683" s="1">
        <f t="shared" si="41"/>
        <v>42494</v>
      </c>
      <c r="C2683">
        <v>3866271392.6876178</v>
      </c>
      <c r="D2683">
        <v>75240623.785882324</v>
      </c>
      <c r="E2683">
        <v>36502530.599206023</v>
      </c>
      <c r="F2683">
        <v>0</v>
      </c>
      <c r="G2683">
        <v>0</v>
      </c>
      <c r="H2683">
        <v>2680</v>
      </c>
      <c r="I2683">
        <v>12244000</v>
      </c>
      <c r="J2683">
        <v>16121000</v>
      </c>
      <c r="K2683">
        <v>2680</v>
      </c>
      <c r="L2683">
        <v>0</v>
      </c>
      <c r="M2683">
        <v>0</v>
      </c>
      <c r="N2683">
        <v>0.421961683569269</v>
      </c>
      <c r="O2683">
        <v>0.52339611593523894</v>
      </c>
      <c r="P2683">
        <v>0</v>
      </c>
      <c r="Q2683">
        <v>0</v>
      </c>
      <c r="R2683">
        <v>1</v>
      </c>
      <c r="S2683">
        <v>1</v>
      </c>
      <c r="T2683">
        <v>32135198.733426981</v>
      </c>
      <c r="U2683">
        <v>19920911.937923349</v>
      </c>
      <c r="V2683">
        <v>46868887.70976872</v>
      </c>
    </row>
    <row r="2684" spans="1:22" x14ac:dyDescent="0.25">
      <c r="A2684">
        <v>2681</v>
      </c>
      <c r="B2684" s="1">
        <f t="shared" si="41"/>
        <v>42495</v>
      </c>
      <c r="C2684">
        <v>3867330935.1971178</v>
      </c>
      <c r="D2684">
        <v>77092263.443516195</v>
      </c>
      <c r="E2684">
        <v>4324055.5812215405</v>
      </c>
      <c r="F2684">
        <v>0</v>
      </c>
      <c r="G2684">
        <v>0</v>
      </c>
      <c r="H2684">
        <v>2681</v>
      </c>
      <c r="I2684">
        <v>10341000</v>
      </c>
      <c r="J2684">
        <v>12873000</v>
      </c>
      <c r="K2684">
        <v>2681</v>
      </c>
      <c r="L2684">
        <v>0</v>
      </c>
      <c r="M2684">
        <v>0</v>
      </c>
      <c r="N2684">
        <v>0.42184379430050389</v>
      </c>
      <c r="O2684">
        <v>0.52319201178772112</v>
      </c>
      <c r="P2684">
        <v>0</v>
      </c>
      <c r="Q2684">
        <v>0</v>
      </c>
      <c r="R2684">
        <v>1</v>
      </c>
      <c r="S2684">
        <v>1</v>
      </c>
      <c r="T2684">
        <v>10874594.574424401</v>
      </c>
      <c r="U2684">
        <v>6680525.7232115474</v>
      </c>
      <c r="V2684">
        <v>38247542.973352887</v>
      </c>
    </row>
    <row r="2685" spans="1:22" x14ac:dyDescent="0.25">
      <c r="A2685">
        <v>2682</v>
      </c>
      <c r="B2685" s="1">
        <f t="shared" si="41"/>
        <v>42496</v>
      </c>
      <c r="C2685">
        <v>3868284272.098175</v>
      </c>
      <c r="D2685">
        <v>76560243.132526636</v>
      </c>
      <c r="E2685">
        <v>0</v>
      </c>
      <c r="F2685">
        <v>0</v>
      </c>
      <c r="G2685">
        <v>0</v>
      </c>
      <c r="H2685">
        <v>2682</v>
      </c>
      <c r="I2685">
        <v>10720000</v>
      </c>
      <c r="J2685">
        <v>12855000</v>
      </c>
      <c r="K2685">
        <v>2682</v>
      </c>
      <c r="L2685">
        <v>0</v>
      </c>
      <c r="M2685">
        <v>0</v>
      </c>
      <c r="N2685">
        <v>0.42181843797284879</v>
      </c>
      <c r="O2685">
        <v>0.5231889850945346</v>
      </c>
      <c r="P2685">
        <v>0</v>
      </c>
      <c r="Q2685">
        <v>0</v>
      </c>
      <c r="R2685">
        <v>1</v>
      </c>
      <c r="S2685">
        <v>1</v>
      </c>
      <c r="T2685">
        <v>9741424.7795859631</v>
      </c>
      <c r="U2685">
        <v>6195004.8630373823</v>
      </c>
      <c r="V2685">
        <v>31214518.678359728</v>
      </c>
    </row>
    <row r="2686" spans="1:22" x14ac:dyDescent="0.25">
      <c r="A2686">
        <v>2683</v>
      </c>
      <c r="B2686" s="1">
        <f t="shared" si="41"/>
        <v>42497</v>
      </c>
      <c r="C2686">
        <v>3869142024.0162382</v>
      </c>
      <c r="D2686">
        <v>76126237.546737358</v>
      </c>
      <c r="E2686">
        <v>10916080</v>
      </c>
      <c r="F2686">
        <v>0</v>
      </c>
      <c r="G2686">
        <v>0</v>
      </c>
      <c r="H2686">
        <v>2683</v>
      </c>
      <c r="I2686">
        <v>11016000</v>
      </c>
      <c r="J2686">
        <v>13501000</v>
      </c>
      <c r="K2686">
        <v>2683</v>
      </c>
      <c r="L2686">
        <v>0</v>
      </c>
      <c r="M2686">
        <v>0</v>
      </c>
      <c r="N2686">
        <v>0.42177863303079771</v>
      </c>
      <c r="O2686">
        <v>0.52318126757271877</v>
      </c>
      <c r="P2686">
        <v>0</v>
      </c>
      <c r="Q2686">
        <v>0</v>
      </c>
      <c r="R2686">
        <v>1</v>
      </c>
      <c r="S2686">
        <v>1</v>
      </c>
      <c r="T2686">
        <v>15354254.95350505</v>
      </c>
      <c r="U2686">
        <v>9724733.8744069207</v>
      </c>
      <c r="V2686">
        <v>34566164.974892102</v>
      </c>
    </row>
    <row r="2687" spans="1:22" x14ac:dyDescent="0.25">
      <c r="A2687">
        <v>2684</v>
      </c>
      <c r="B2687" s="1">
        <f t="shared" si="41"/>
        <v>42498</v>
      </c>
      <c r="C2687">
        <v>3869913749.5077529</v>
      </c>
      <c r="D2687">
        <v>76333066.522903487</v>
      </c>
      <c r="E2687">
        <v>1439510</v>
      </c>
      <c r="F2687">
        <v>0</v>
      </c>
      <c r="G2687">
        <v>0</v>
      </c>
      <c r="H2687">
        <v>2684</v>
      </c>
      <c r="I2687">
        <v>8909000</v>
      </c>
      <c r="J2687">
        <v>11253000</v>
      </c>
      <c r="K2687">
        <v>2684</v>
      </c>
      <c r="L2687">
        <v>0</v>
      </c>
      <c r="M2687">
        <v>0</v>
      </c>
      <c r="N2687">
        <v>0.42178618906049731</v>
      </c>
      <c r="O2687">
        <v>0.52317924837102692</v>
      </c>
      <c r="P2687">
        <v>0</v>
      </c>
      <c r="Q2687">
        <v>0</v>
      </c>
      <c r="R2687">
        <v>1</v>
      </c>
      <c r="S2687">
        <v>1</v>
      </c>
      <c r="T2687">
        <v>8694058.1282698978</v>
      </c>
      <c r="U2687">
        <v>5319207.2598776696</v>
      </c>
      <c r="V2687">
        <v>28212154.73535971</v>
      </c>
    </row>
    <row r="2688" spans="1:22" x14ac:dyDescent="0.25">
      <c r="A2688">
        <v>2685</v>
      </c>
      <c r="B2688" s="1">
        <f t="shared" si="41"/>
        <v>42499</v>
      </c>
      <c r="C2688">
        <v>3870608051.2677059</v>
      </c>
      <c r="D2688">
        <v>75940962.66822429</v>
      </c>
      <c r="E2688">
        <v>5038285</v>
      </c>
      <c r="F2688">
        <v>0</v>
      </c>
      <c r="G2688">
        <v>0</v>
      </c>
      <c r="H2688">
        <v>2685</v>
      </c>
      <c r="I2688">
        <v>14283000</v>
      </c>
      <c r="J2688">
        <v>18997000</v>
      </c>
      <c r="K2688">
        <v>2685</v>
      </c>
      <c r="L2688">
        <v>0</v>
      </c>
      <c r="M2688">
        <v>0</v>
      </c>
      <c r="N2688">
        <v>0.42175612348105651</v>
      </c>
      <c r="O2688">
        <v>0.52317413508838495</v>
      </c>
      <c r="P2688">
        <v>0</v>
      </c>
      <c r="Q2688">
        <v>0</v>
      </c>
      <c r="R2688">
        <v>1</v>
      </c>
      <c r="S2688">
        <v>1</v>
      </c>
      <c r="T2688">
        <v>12388984.969308071</v>
      </c>
      <c r="U2688">
        <v>8437708.1960188895</v>
      </c>
      <c r="V2688">
        <v>30510423.73487518</v>
      </c>
    </row>
    <row r="2689" spans="1:22" x14ac:dyDescent="0.25">
      <c r="A2689">
        <v>2686</v>
      </c>
      <c r="B2689" s="1">
        <f t="shared" si="41"/>
        <v>42500</v>
      </c>
      <c r="C2689">
        <v>3871232671.7163539</v>
      </c>
      <c r="D2689">
        <v>76082788.082384467</v>
      </c>
      <c r="E2689">
        <v>36707505</v>
      </c>
      <c r="F2689">
        <v>0</v>
      </c>
      <c r="G2689">
        <v>0</v>
      </c>
      <c r="H2689">
        <v>2686</v>
      </c>
      <c r="I2689">
        <v>18043000</v>
      </c>
      <c r="J2689">
        <v>24907000</v>
      </c>
      <c r="K2689">
        <v>2686</v>
      </c>
      <c r="L2689">
        <v>0</v>
      </c>
      <c r="M2689">
        <v>0</v>
      </c>
      <c r="N2689">
        <v>0.42172669241279159</v>
      </c>
      <c r="O2689">
        <v>0.52315706616403501</v>
      </c>
      <c r="P2689">
        <v>0</v>
      </c>
      <c r="Q2689">
        <v>0</v>
      </c>
      <c r="R2689">
        <v>1</v>
      </c>
      <c r="S2689">
        <v>1</v>
      </c>
      <c r="T2689">
        <v>26505458.727991849</v>
      </c>
      <c r="U2689">
        <v>14340271.85995378</v>
      </c>
      <c r="V2689">
        <v>43441965.0684672</v>
      </c>
    </row>
    <row r="2690" spans="1:22" x14ac:dyDescent="0.25">
      <c r="A2690">
        <v>2687</v>
      </c>
      <c r="B2690" s="1">
        <f t="shared" si="41"/>
        <v>42501</v>
      </c>
      <c r="C2690">
        <v>3871794579.0272121</v>
      </c>
      <c r="D2690">
        <v>76880789.189196989</v>
      </c>
      <c r="E2690">
        <v>54802065.90786688</v>
      </c>
      <c r="F2690">
        <v>0</v>
      </c>
      <c r="G2690">
        <v>0</v>
      </c>
      <c r="H2690">
        <v>2687</v>
      </c>
      <c r="I2690">
        <v>22361000</v>
      </c>
      <c r="J2690">
        <v>31205000</v>
      </c>
      <c r="K2690">
        <v>2687</v>
      </c>
      <c r="L2690">
        <v>0</v>
      </c>
      <c r="M2690">
        <v>0</v>
      </c>
      <c r="N2690">
        <v>0.42183008386145981</v>
      </c>
      <c r="O2690">
        <v>0.52321944963689382</v>
      </c>
      <c r="P2690">
        <v>0</v>
      </c>
      <c r="Q2690">
        <v>0</v>
      </c>
      <c r="R2690">
        <v>1</v>
      </c>
      <c r="S2690">
        <v>1</v>
      </c>
      <c r="T2690">
        <v>36747269.080811068</v>
      </c>
      <c r="U2690">
        <v>19428865.762246668</v>
      </c>
      <c r="V2690">
        <v>60316576.334694371</v>
      </c>
    </row>
    <row r="2691" spans="1:22" x14ac:dyDescent="0.25">
      <c r="A2691">
        <v>2688</v>
      </c>
      <c r="B2691" s="1">
        <f t="shared" si="41"/>
        <v>42502</v>
      </c>
      <c r="C2691">
        <v>3872300044.5522108</v>
      </c>
      <c r="D2691">
        <v>77922115.827692896</v>
      </c>
      <c r="E2691">
        <v>12314734.673092119</v>
      </c>
      <c r="F2691">
        <v>0</v>
      </c>
      <c r="G2691">
        <v>0</v>
      </c>
      <c r="H2691">
        <v>2688</v>
      </c>
      <c r="I2691">
        <v>16401000</v>
      </c>
      <c r="J2691">
        <v>21480000</v>
      </c>
      <c r="K2691">
        <v>2688</v>
      </c>
      <c r="L2691">
        <v>0</v>
      </c>
      <c r="M2691">
        <v>0</v>
      </c>
      <c r="N2691">
        <v>0.4220901141882849</v>
      </c>
      <c r="O2691">
        <v>0.52333746473499598</v>
      </c>
      <c r="P2691">
        <v>0</v>
      </c>
      <c r="Q2691">
        <v>0</v>
      </c>
      <c r="R2691">
        <v>1</v>
      </c>
      <c r="S2691">
        <v>1</v>
      </c>
      <c r="T2691">
        <v>16358920.126003239</v>
      </c>
      <c r="U2691">
        <v>9496055.9145862423</v>
      </c>
      <c r="V2691">
        <v>50060372.539275512</v>
      </c>
    </row>
    <row r="2692" spans="1:22" x14ac:dyDescent="0.25">
      <c r="A2692">
        <v>2689</v>
      </c>
      <c r="B2692" s="1">
        <f t="shared" ref="B2692:B2755" si="42">DATE(2009,1,1)+A2692</f>
        <v>42503</v>
      </c>
      <c r="C2692">
        <v>3872754712.504271</v>
      </c>
      <c r="D2692">
        <v>77289208.908919156</v>
      </c>
      <c r="E2692">
        <v>0</v>
      </c>
      <c r="F2692">
        <v>0</v>
      </c>
      <c r="G2692">
        <v>0</v>
      </c>
      <c r="H2692">
        <v>2689</v>
      </c>
      <c r="I2692">
        <v>13151000</v>
      </c>
      <c r="J2692">
        <v>16157000</v>
      </c>
      <c r="K2692">
        <v>2689</v>
      </c>
      <c r="L2692">
        <v>0</v>
      </c>
      <c r="M2692">
        <v>0</v>
      </c>
      <c r="N2692">
        <v>0.42207061228479448</v>
      </c>
      <c r="O2692">
        <v>0.52335056821522097</v>
      </c>
      <c r="P2692">
        <v>0</v>
      </c>
      <c r="Q2692">
        <v>0</v>
      </c>
      <c r="R2692">
        <v>1</v>
      </c>
      <c r="S2692">
        <v>1</v>
      </c>
      <c r="T2692">
        <v>12266592.551218349</v>
      </c>
      <c r="U2692">
        <v>8054627.6143747158</v>
      </c>
      <c r="V2692">
        <v>40842345.20064503</v>
      </c>
    </row>
    <row r="2693" spans="1:22" x14ac:dyDescent="0.25">
      <c r="A2693">
        <v>2690</v>
      </c>
      <c r="B2693" s="1">
        <f t="shared" si="42"/>
        <v>42504</v>
      </c>
      <c r="C2693">
        <v>3873163662.671587</v>
      </c>
      <c r="D2693">
        <v>76720367.513365895</v>
      </c>
      <c r="E2693">
        <v>-600000</v>
      </c>
      <c r="F2693">
        <v>0</v>
      </c>
      <c r="G2693">
        <v>0</v>
      </c>
      <c r="H2693">
        <v>2690</v>
      </c>
      <c r="I2693">
        <v>11551000</v>
      </c>
      <c r="K2693">
        <v>2690</v>
      </c>
      <c r="L2693">
        <v>0</v>
      </c>
      <c r="M2693">
        <v>0</v>
      </c>
      <c r="N2693">
        <v>0.42204329747361108</v>
      </c>
      <c r="O2693">
        <v>0.52334467903512305</v>
      </c>
      <c r="P2693">
        <v>0</v>
      </c>
      <c r="Q2693">
        <v>0</v>
      </c>
      <c r="R2693">
        <v>1</v>
      </c>
      <c r="S2693">
        <v>1</v>
      </c>
      <c r="T2693">
        <v>10553354.175708249</v>
      </c>
      <c r="U2693">
        <v>6556297.3446665574</v>
      </c>
      <c r="V2693">
        <v>33330966.278800059</v>
      </c>
    </row>
    <row r="2694" spans="1:22" x14ac:dyDescent="0.25">
      <c r="A2694">
        <v>2691</v>
      </c>
      <c r="B2694" s="1">
        <f t="shared" si="42"/>
        <v>42505</v>
      </c>
      <c r="C2694">
        <v>3873531466.860445</v>
      </c>
      <c r="D2694">
        <v>76256842.82294482</v>
      </c>
      <c r="E2694">
        <v>-1194000.00013411</v>
      </c>
      <c r="F2694">
        <v>0</v>
      </c>
      <c r="G2694">
        <v>0</v>
      </c>
      <c r="H2694">
        <v>2691</v>
      </c>
      <c r="I2694">
        <v>10912000</v>
      </c>
      <c r="J2694">
        <v>13843000</v>
      </c>
      <c r="K2694">
        <v>2691</v>
      </c>
      <c r="L2694">
        <v>0</v>
      </c>
      <c r="M2694">
        <v>0</v>
      </c>
      <c r="N2694">
        <v>0.42199973694518339</v>
      </c>
      <c r="O2694">
        <v>0.52333181158787767</v>
      </c>
      <c r="P2694">
        <v>0</v>
      </c>
      <c r="Q2694">
        <v>0</v>
      </c>
      <c r="R2694">
        <v>1</v>
      </c>
      <c r="S2694">
        <v>1</v>
      </c>
      <c r="T2694">
        <v>9143379.5021327212</v>
      </c>
      <c r="U2694">
        <v>5348443.9711661823</v>
      </c>
      <c r="V2694">
        <v>27175287.340299901</v>
      </c>
    </row>
    <row r="2695" spans="1:22" x14ac:dyDescent="0.25">
      <c r="A2695">
        <v>2692</v>
      </c>
      <c r="B2695" s="1">
        <f t="shared" si="42"/>
        <v>42506</v>
      </c>
      <c r="C2695">
        <v>3873862239.6937208</v>
      </c>
      <c r="D2695">
        <v>75876977.926766887</v>
      </c>
      <c r="E2695">
        <v>1816714.9996003511</v>
      </c>
      <c r="F2695">
        <v>0</v>
      </c>
      <c r="G2695">
        <v>0</v>
      </c>
      <c r="H2695">
        <v>2692</v>
      </c>
      <c r="I2695">
        <v>14280000</v>
      </c>
      <c r="J2695">
        <v>30267000</v>
      </c>
      <c r="K2695">
        <v>2692</v>
      </c>
      <c r="L2695">
        <v>0</v>
      </c>
      <c r="M2695">
        <v>0</v>
      </c>
      <c r="N2695">
        <v>0.42193629858947429</v>
      </c>
      <c r="O2695">
        <v>0.52331491914673589</v>
      </c>
      <c r="P2695">
        <v>0</v>
      </c>
      <c r="Q2695">
        <v>0</v>
      </c>
      <c r="R2695">
        <v>1</v>
      </c>
      <c r="S2695">
        <v>1</v>
      </c>
      <c r="T2695">
        <v>10836784.68952655</v>
      </c>
      <c r="U2695">
        <v>7231944.4543685466</v>
      </c>
      <c r="V2695">
        <v>27694380.317669511</v>
      </c>
    </row>
    <row r="2696" spans="1:22" x14ac:dyDescent="0.25">
      <c r="A2696">
        <v>2693</v>
      </c>
      <c r="B2696" s="1">
        <f t="shared" si="42"/>
        <v>42507</v>
      </c>
      <c r="C2696">
        <v>3874159684.3294988</v>
      </c>
      <c r="D2696">
        <v>75909010.981434822</v>
      </c>
      <c r="E2696">
        <v>77733540</v>
      </c>
      <c r="F2696">
        <v>0</v>
      </c>
      <c r="G2696">
        <v>0</v>
      </c>
      <c r="H2696">
        <v>2693</v>
      </c>
      <c r="I2696">
        <v>14413000</v>
      </c>
      <c r="J2696">
        <v>22190000</v>
      </c>
      <c r="K2696">
        <v>2693</v>
      </c>
      <c r="L2696">
        <v>0</v>
      </c>
      <c r="M2696">
        <v>0</v>
      </c>
      <c r="N2696">
        <v>0.42186968075860187</v>
      </c>
      <c r="O2696">
        <v>0.52313471488685992</v>
      </c>
      <c r="P2696">
        <v>0</v>
      </c>
      <c r="Q2696">
        <v>0</v>
      </c>
      <c r="R2696">
        <v>1</v>
      </c>
      <c r="S2696">
        <v>1</v>
      </c>
      <c r="T2696">
        <v>52515747.487903588</v>
      </c>
      <c r="U2696">
        <v>29306856.650722541</v>
      </c>
      <c r="V2696">
        <v>70690334.232883066</v>
      </c>
    </row>
    <row r="2697" spans="1:22" x14ac:dyDescent="0.25">
      <c r="A2697">
        <v>2694</v>
      </c>
      <c r="B2697" s="1">
        <f t="shared" si="42"/>
        <v>42508</v>
      </c>
      <c r="C2697">
        <v>3874427133.6078038</v>
      </c>
      <c r="D2697">
        <v>78562276.970978677</v>
      </c>
      <c r="E2697">
        <v>14133256.101531841</v>
      </c>
      <c r="F2697">
        <v>0</v>
      </c>
      <c r="G2697">
        <v>0</v>
      </c>
      <c r="H2697">
        <v>2694</v>
      </c>
      <c r="I2697">
        <v>11579000</v>
      </c>
      <c r="J2697">
        <v>14642000</v>
      </c>
      <c r="K2697">
        <v>2694</v>
      </c>
      <c r="L2697">
        <v>0</v>
      </c>
      <c r="M2697">
        <v>0</v>
      </c>
      <c r="N2697">
        <v>0.42139298608276837</v>
      </c>
      <c r="O2697">
        <v>0.5224205285748259</v>
      </c>
      <c r="P2697">
        <v>0</v>
      </c>
      <c r="Q2697">
        <v>0</v>
      </c>
      <c r="R2697">
        <v>1</v>
      </c>
      <c r="S2697">
        <v>1</v>
      </c>
      <c r="T2697">
        <v>17719829.102248989</v>
      </c>
      <c r="U2697">
        <v>10133959.60388495</v>
      </c>
      <c r="V2697">
        <v>57702239.671686992</v>
      </c>
    </row>
    <row r="2698" spans="1:22" x14ac:dyDescent="0.25">
      <c r="A2698">
        <v>2695</v>
      </c>
      <c r="B2698" s="1">
        <f t="shared" si="42"/>
        <v>42509</v>
      </c>
      <c r="C2698">
        <v>3874667587.0826292</v>
      </c>
      <c r="D2698">
        <v>77760785.983334661</v>
      </c>
      <c r="E2698">
        <v>0</v>
      </c>
      <c r="F2698">
        <v>0</v>
      </c>
      <c r="G2698">
        <v>0</v>
      </c>
      <c r="H2698">
        <v>2695</v>
      </c>
      <c r="I2698">
        <v>10444000</v>
      </c>
      <c r="J2698">
        <v>13988000</v>
      </c>
      <c r="K2698">
        <v>2695</v>
      </c>
      <c r="L2698">
        <v>0</v>
      </c>
      <c r="M2698">
        <v>0</v>
      </c>
      <c r="N2698">
        <v>0.42140447613194171</v>
      </c>
      <c r="O2698">
        <v>0.52241534810775903</v>
      </c>
      <c r="P2698">
        <v>0</v>
      </c>
      <c r="Q2698">
        <v>0</v>
      </c>
      <c r="R2698">
        <v>1</v>
      </c>
      <c r="S2698">
        <v>1</v>
      </c>
      <c r="T2698">
        <v>13813177.4879694</v>
      </c>
      <c r="U2698">
        <v>9340988.1033120193</v>
      </c>
      <c r="V2698">
        <v>47079421.486016557</v>
      </c>
    </row>
    <row r="2699" spans="1:22" x14ac:dyDescent="0.25">
      <c r="A2699">
        <v>2696</v>
      </c>
      <c r="B2699" s="1">
        <f t="shared" si="42"/>
        <v>42510</v>
      </c>
      <c r="C2699">
        <v>3874883744.3507471</v>
      </c>
      <c r="D2699">
        <v>77105255.412697077</v>
      </c>
      <c r="E2699">
        <v>-600000</v>
      </c>
      <c r="F2699">
        <v>0</v>
      </c>
      <c r="G2699">
        <v>0</v>
      </c>
      <c r="H2699">
        <v>2696</v>
      </c>
      <c r="I2699">
        <v>9553000</v>
      </c>
      <c r="J2699">
        <v>12737000</v>
      </c>
      <c r="K2699">
        <v>2696</v>
      </c>
      <c r="L2699">
        <v>0</v>
      </c>
      <c r="M2699">
        <v>0</v>
      </c>
      <c r="N2699">
        <v>0.42140898626037993</v>
      </c>
      <c r="O2699">
        <v>0.52241676210979993</v>
      </c>
      <c r="P2699">
        <v>0</v>
      </c>
      <c r="Q2699">
        <v>0</v>
      </c>
      <c r="R2699">
        <v>1</v>
      </c>
      <c r="S2699">
        <v>1</v>
      </c>
      <c r="T2699">
        <v>11796676.06190772</v>
      </c>
      <c r="U2699">
        <v>7554877.8633536827</v>
      </c>
      <c r="V2699">
        <v>38429025.285081953</v>
      </c>
    </row>
    <row r="2700" spans="1:22" x14ac:dyDescent="0.25">
      <c r="A2700">
        <v>2697</v>
      </c>
      <c r="B2700" s="1">
        <f t="shared" si="42"/>
        <v>42511</v>
      </c>
      <c r="C2700">
        <v>3875078035.047605</v>
      </c>
      <c r="D2700">
        <v>76571442.345512211</v>
      </c>
      <c r="E2700">
        <v>-1194000.00013411</v>
      </c>
      <c r="F2700">
        <v>0</v>
      </c>
      <c r="G2700">
        <v>0</v>
      </c>
      <c r="H2700">
        <v>2697</v>
      </c>
      <c r="I2700">
        <v>8924000</v>
      </c>
      <c r="J2700">
        <v>11815000</v>
      </c>
      <c r="K2700">
        <v>2697</v>
      </c>
      <c r="L2700">
        <v>0</v>
      </c>
      <c r="M2700">
        <v>0</v>
      </c>
      <c r="N2700">
        <v>0.42140223132226401</v>
      </c>
      <c r="O2700">
        <v>0.52241621057848575</v>
      </c>
      <c r="P2700">
        <v>0</v>
      </c>
      <c r="Q2700">
        <v>0</v>
      </c>
      <c r="R2700">
        <v>1</v>
      </c>
      <c r="S2700">
        <v>1</v>
      </c>
      <c r="T2700">
        <v>10193957.947565909</v>
      </c>
      <c r="U2700">
        <v>6168842.9024336524</v>
      </c>
      <c r="V2700">
        <v>31349233.479128148</v>
      </c>
    </row>
    <row r="2701" spans="1:22" x14ac:dyDescent="0.25">
      <c r="A2701">
        <v>2698</v>
      </c>
      <c r="B2701" s="1">
        <f t="shared" si="42"/>
        <v>42512</v>
      </c>
      <c r="C2701">
        <v>3875252645.8436332</v>
      </c>
      <c r="D2701">
        <v>76134550.752204821</v>
      </c>
      <c r="E2701">
        <v>-1782060.0003996489</v>
      </c>
      <c r="F2701">
        <v>0</v>
      </c>
      <c r="G2701">
        <v>0</v>
      </c>
      <c r="H2701">
        <v>2698</v>
      </c>
      <c r="I2701">
        <v>8434000</v>
      </c>
      <c r="J2701">
        <v>10956000</v>
      </c>
      <c r="K2701">
        <v>2698</v>
      </c>
      <c r="L2701">
        <v>0</v>
      </c>
      <c r="M2701">
        <v>0</v>
      </c>
      <c r="N2701">
        <v>0.42138492353425699</v>
      </c>
      <c r="O2701">
        <v>0.52241408119693866</v>
      </c>
      <c r="P2701">
        <v>0</v>
      </c>
      <c r="Q2701">
        <v>0</v>
      </c>
      <c r="R2701">
        <v>1</v>
      </c>
      <c r="S2701">
        <v>1</v>
      </c>
      <c r="T2701">
        <v>8853654.071081724</v>
      </c>
      <c r="U2701">
        <v>5032329.7601824319</v>
      </c>
      <c r="V2701">
        <v>25575858.181042179</v>
      </c>
    </row>
    <row r="2702" spans="1:22" x14ac:dyDescent="0.25">
      <c r="A2702">
        <v>2699</v>
      </c>
      <c r="B2702" s="1">
        <f t="shared" si="42"/>
        <v>42513</v>
      </c>
      <c r="C2702">
        <v>3875409544.7408848</v>
      </c>
      <c r="D2702">
        <v>75778277.686290503</v>
      </c>
      <c r="E2702">
        <v>-2364239.4007939738</v>
      </c>
      <c r="F2702">
        <v>0</v>
      </c>
      <c r="G2702">
        <v>0</v>
      </c>
      <c r="H2702">
        <v>2699</v>
      </c>
      <c r="I2702">
        <v>7915000</v>
      </c>
      <c r="J2702">
        <v>10153000</v>
      </c>
      <c r="K2702">
        <v>2699</v>
      </c>
      <c r="L2702">
        <v>0</v>
      </c>
      <c r="M2702">
        <v>0</v>
      </c>
      <c r="N2702">
        <v>0.42135733488643962</v>
      </c>
      <c r="O2702">
        <v>0.52241094350739581</v>
      </c>
      <c r="P2702">
        <v>0</v>
      </c>
      <c r="Q2702">
        <v>0</v>
      </c>
      <c r="R2702">
        <v>1</v>
      </c>
      <c r="S2702">
        <v>1</v>
      </c>
      <c r="T2702">
        <v>7731982.9593150001</v>
      </c>
      <c r="U2702">
        <v>4102324.048809676</v>
      </c>
      <c r="V2702">
        <v>20838863.61105635</v>
      </c>
    </row>
    <row r="2703" spans="1:22" x14ac:dyDescent="0.25">
      <c r="A2703">
        <v>2700</v>
      </c>
      <c r="B2703" s="1">
        <f t="shared" si="42"/>
        <v>42514</v>
      </c>
      <c r="C2703">
        <v>3875550502.9400139</v>
      </c>
      <c r="D2703">
        <v>75485959.329777658</v>
      </c>
      <c r="E2703">
        <v>-2940597.0073144832</v>
      </c>
      <c r="F2703">
        <v>0</v>
      </c>
      <c r="G2703">
        <v>0</v>
      </c>
      <c r="H2703">
        <v>2700</v>
      </c>
      <c r="I2703">
        <v>7478000</v>
      </c>
      <c r="J2703">
        <v>9799000</v>
      </c>
      <c r="K2703">
        <v>2700</v>
      </c>
      <c r="L2703">
        <v>0</v>
      </c>
      <c r="M2703">
        <v>0</v>
      </c>
      <c r="N2703">
        <v>0.42132257902575049</v>
      </c>
      <c r="O2703">
        <v>0.52240757772019197</v>
      </c>
      <c r="P2703">
        <v>0</v>
      </c>
      <c r="Q2703">
        <v>0</v>
      </c>
      <c r="R2703">
        <v>1</v>
      </c>
      <c r="S2703">
        <v>1</v>
      </c>
      <c r="T2703">
        <v>6789636.8616382089</v>
      </c>
      <c r="U2703">
        <v>3340239.4622680522</v>
      </c>
      <c r="V2703">
        <v>16960420.360235762</v>
      </c>
    </row>
    <row r="2704" spans="1:22" x14ac:dyDescent="0.25">
      <c r="A2704">
        <v>2701</v>
      </c>
      <c r="B2704" s="1">
        <f t="shared" si="42"/>
        <v>42515</v>
      </c>
      <c r="C2704">
        <v>3875677114.5205288</v>
      </c>
      <c r="D2704">
        <v>75246621.889094964</v>
      </c>
      <c r="E2704">
        <v>13043173.962101391</v>
      </c>
      <c r="F2704">
        <v>0</v>
      </c>
      <c r="G2704">
        <v>0</v>
      </c>
      <c r="H2704">
        <v>2701</v>
      </c>
      <c r="I2704">
        <v>9920000</v>
      </c>
      <c r="J2704">
        <v>13278000</v>
      </c>
      <c r="K2704">
        <v>2701</v>
      </c>
      <c r="L2704">
        <v>0</v>
      </c>
      <c r="M2704">
        <v>0</v>
      </c>
      <c r="N2704">
        <v>0.42128215689412318</v>
      </c>
      <c r="O2704">
        <v>0.52240217276305989</v>
      </c>
      <c r="P2704">
        <v>0</v>
      </c>
      <c r="Q2704">
        <v>0</v>
      </c>
      <c r="R2704">
        <v>1</v>
      </c>
      <c r="S2704">
        <v>1</v>
      </c>
      <c r="T2704">
        <v>16398846.54850073</v>
      </c>
      <c r="U2704">
        <v>10303588.97379729</v>
      </c>
      <c r="V2704">
        <v>28410763.09243184</v>
      </c>
    </row>
    <row r="2705" spans="1:22" x14ac:dyDescent="0.25">
      <c r="A2705">
        <v>2702</v>
      </c>
      <c r="B2705" s="1">
        <f t="shared" si="42"/>
        <v>42516</v>
      </c>
      <c r="C2705">
        <v>3875790814.153018</v>
      </c>
      <c r="D2705">
        <v>75953218.723761454</v>
      </c>
      <c r="E2705">
        <v>9356815</v>
      </c>
      <c r="F2705">
        <v>0</v>
      </c>
      <c r="G2705">
        <v>0</v>
      </c>
      <c r="H2705">
        <v>2702</v>
      </c>
      <c r="I2705">
        <v>8505000</v>
      </c>
      <c r="J2705">
        <v>11048000</v>
      </c>
      <c r="K2705">
        <v>2702</v>
      </c>
      <c r="L2705">
        <v>0</v>
      </c>
      <c r="M2705">
        <v>0</v>
      </c>
      <c r="N2705">
        <v>0.42128624851824631</v>
      </c>
      <c r="O2705">
        <v>0.52239475557245796</v>
      </c>
      <c r="P2705">
        <v>0</v>
      </c>
      <c r="Q2705">
        <v>0</v>
      </c>
      <c r="R2705">
        <v>1</v>
      </c>
      <c r="S2705">
        <v>1</v>
      </c>
      <c r="T2705">
        <v>12231858.961976711</v>
      </c>
      <c r="U2705">
        <v>7059860.3338050582</v>
      </c>
      <c r="V2705">
        <v>28714751.45087374</v>
      </c>
    </row>
    <row r="2706" spans="1:22" x14ac:dyDescent="0.25">
      <c r="A2706">
        <v>2703</v>
      </c>
      <c r="B2706" s="1">
        <f t="shared" si="42"/>
        <v>42517</v>
      </c>
      <c r="C2706">
        <v>3875892893.0401411</v>
      </c>
      <c r="D2706">
        <v>75971977.744069785</v>
      </c>
      <c r="E2706">
        <v>0</v>
      </c>
      <c r="F2706">
        <v>0</v>
      </c>
      <c r="G2706">
        <v>0</v>
      </c>
      <c r="H2706">
        <v>2703</v>
      </c>
      <c r="I2706">
        <v>7358000</v>
      </c>
      <c r="J2706">
        <v>9184000</v>
      </c>
      <c r="K2706">
        <v>2703</v>
      </c>
      <c r="L2706">
        <v>0</v>
      </c>
      <c r="M2706">
        <v>0</v>
      </c>
      <c r="N2706">
        <v>0.42128144156372949</v>
      </c>
      <c r="O2706">
        <v>0.5223940162436197</v>
      </c>
      <c r="P2706">
        <v>0</v>
      </c>
      <c r="Q2706">
        <v>0</v>
      </c>
      <c r="R2706">
        <v>1</v>
      </c>
      <c r="S2706">
        <v>1</v>
      </c>
      <c r="T2706">
        <v>8002341.44336625</v>
      </c>
      <c r="U2706">
        <v>4697871.3682593973</v>
      </c>
      <c r="V2706">
        <v>23824339.4543529</v>
      </c>
    </row>
    <row r="2707" spans="1:22" x14ac:dyDescent="0.25">
      <c r="A2707">
        <v>2704</v>
      </c>
      <c r="B2707" s="1">
        <f t="shared" si="42"/>
        <v>42518</v>
      </c>
      <c r="C2707">
        <v>3875984513.2635002</v>
      </c>
      <c r="D2707">
        <v>75670192.049285263</v>
      </c>
      <c r="E2707">
        <v>839510</v>
      </c>
      <c r="F2707">
        <v>0</v>
      </c>
      <c r="G2707">
        <v>0</v>
      </c>
      <c r="H2707">
        <v>2704</v>
      </c>
      <c r="I2707">
        <v>7507000</v>
      </c>
      <c r="J2707">
        <v>9293000</v>
      </c>
      <c r="K2707">
        <v>2704</v>
      </c>
      <c r="L2707">
        <v>0</v>
      </c>
      <c r="M2707">
        <v>0</v>
      </c>
      <c r="N2707">
        <v>0.42126531680949042</v>
      </c>
      <c r="O2707">
        <v>0.52239613619077863</v>
      </c>
      <c r="P2707">
        <v>0</v>
      </c>
      <c r="Q2707">
        <v>0</v>
      </c>
      <c r="R2707">
        <v>1</v>
      </c>
      <c r="S2707">
        <v>1</v>
      </c>
      <c r="T2707">
        <v>6965633.9754280187</v>
      </c>
      <c r="U2707">
        <v>3822077.0185828148</v>
      </c>
      <c r="V2707">
        <v>19438732.951190289</v>
      </c>
    </row>
    <row r="2708" spans="1:22" x14ac:dyDescent="0.25">
      <c r="A2708">
        <v>2705</v>
      </c>
      <c r="B2708" s="1">
        <f t="shared" si="42"/>
        <v>42519</v>
      </c>
      <c r="C2708">
        <v>3876066720.695837</v>
      </c>
      <c r="D2708">
        <v>75399557.733291015</v>
      </c>
      <c r="E2708">
        <v>12048212.648174999</v>
      </c>
      <c r="F2708">
        <v>0</v>
      </c>
      <c r="G2708">
        <v>0</v>
      </c>
      <c r="H2708">
        <v>2705</v>
      </c>
      <c r="I2708">
        <v>8797000</v>
      </c>
      <c r="J2708">
        <v>13044000</v>
      </c>
      <c r="K2708">
        <v>2705</v>
      </c>
      <c r="L2708">
        <v>0</v>
      </c>
      <c r="M2708">
        <v>0</v>
      </c>
      <c r="N2708">
        <v>0.42123332905189098</v>
      </c>
      <c r="O2708">
        <v>0.52239471717421959</v>
      </c>
      <c r="P2708">
        <v>0</v>
      </c>
      <c r="Q2708">
        <v>0</v>
      </c>
      <c r="R2708">
        <v>1</v>
      </c>
      <c r="S2708">
        <v>1</v>
      </c>
      <c r="T2708">
        <v>12166082.139171399</v>
      </c>
      <c r="U2708">
        <v>6606033.8816018347</v>
      </c>
      <c r="V2708">
        <v>22573832.823891521</v>
      </c>
    </row>
    <row r="2709" spans="1:22" x14ac:dyDescent="0.25">
      <c r="A2709">
        <v>2706</v>
      </c>
      <c r="B2709" s="1">
        <f t="shared" si="42"/>
        <v>42520</v>
      </c>
      <c r="C2709">
        <v>3876140456.6219778</v>
      </c>
      <c r="D2709">
        <v>75593023.701797381</v>
      </c>
      <c r="E2709">
        <v>37427260</v>
      </c>
      <c r="F2709">
        <v>0</v>
      </c>
      <c r="G2709">
        <v>0</v>
      </c>
      <c r="H2709">
        <v>2706</v>
      </c>
      <c r="I2709">
        <v>9754000</v>
      </c>
      <c r="J2709">
        <v>13077000</v>
      </c>
      <c r="K2709">
        <v>2706</v>
      </c>
      <c r="L2709">
        <v>0</v>
      </c>
      <c r="M2709">
        <v>0</v>
      </c>
      <c r="N2709">
        <v>0.4212224485424827</v>
      </c>
      <c r="O2709">
        <v>0.52239445575703392</v>
      </c>
      <c r="P2709">
        <v>0</v>
      </c>
      <c r="Q2709">
        <v>0</v>
      </c>
      <c r="R2709">
        <v>1</v>
      </c>
      <c r="S2709">
        <v>1</v>
      </c>
      <c r="T2709">
        <v>26359646.499600708</v>
      </c>
      <c r="U2709">
        <v>14111014.720657039</v>
      </c>
      <c r="V2709">
        <v>38930404.852864571</v>
      </c>
    </row>
    <row r="2710" spans="1:22" x14ac:dyDescent="0.25">
      <c r="A2710">
        <v>2707</v>
      </c>
      <c r="B2710" s="1">
        <f t="shared" si="42"/>
        <v>42521</v>
      </c>
      <c r="C2710">
        <v>3876206568.1976972</v>
      </c>
      <c r="D2710">
        <v>76602382.311576754</v>
      </c>
      <c r="E2710">
        <v>4534389.9620097801</v>
      </c>
      <c r="F2710">
        <v>0</v>
      </c>
      <c r="G2710">
        <v>0</v>
      </c>
      <c r="H2710">
        <v>2707</v>
      </c>
      <c r="I2710">
        <v>8366000</v>
      </c>
      <c r="J2710">
        <v>10152000</v>
      </c>
      <c r="K2710">
        <v>2707</v>
      </c>
      <c r="L2710">
        <v>0</v>
      </c>
      <c r="M2710">
        <v>0</v>
      </c>
      <c r="N2710">
        <v>0.4211806361529018</v>
      </c>
      <c r="O2710">
        <v>0.5222501630742048</v>
      </c>
      <c r="P2710">
        <v>0</v>
      </c>
      <c r="Q2710">
        <v>0</v>
      </c>
      <c r="R2710">
        <v>1</v>
      </c>
      <c r="S2710">
        <v>1</v>
      </c>
      <c r="T2710">
        <v>9804507.5916500762</v>
      </c>
      <c r="U2710">
        <v>5736512.4999713534</v>
      </c>
      <c r="V2710">
        <v>31752270.611710329</v>
      </c>
    </row>
    <row r="2711" spans="1:22" x14ac:dyDescent="0.25">
      <c r="A2711">
        <v>2708</v>
      </c>
      <c r="B2711" s="1">
        <f t="shared" si="42"/>
        <v>42522</v>
      </c>
      <c r="C2711">
        <v>3876265817.8626742</v>
      </c>
      <c r="D2711">
        <v>76159422.039361566</v>
      </c>
      <c r="E2711">
        <v>0</v>
      </c>
      <c r="F2711">
        <v>0</v>
      </c>
      <c r="G2711">
        <v>0</v>
      </c>
      <c r="H2711">
        <v>2708</v>
      </c>
      <c r="I2711">
        <v>7654000</v>
      </c>
      <c r="J2711">
        <v>9145000</v>
      </c>
      <c r="K2711">
        <v>2708</v>
      </c>
      <c r="L2711">
        <v>0</v>
      </c>
      <c r="M2711">
        <v>0</v>
      </c>
      <c r="N2711">
        <v>0.42116415225693588</v>
      </c>
      <c r="O2711">
        <v>0.52225150717781887</v>
      </c>
      <c r="P2711">
        <v>0</v>
      </c>
      <c r="Q2711">
        <v>0</v>
      </c>
      <c r="R2711">
        <v>1</v>
      </c>
      <c r="S2711">
        <v>1</v>
      </c>
      <c r="T2711">
        <v>8506261.7937860563</v>
      </c>
      <c r="U2711">
        <v>5126965.1126249237</v>
      </c>
      <c r="V2711">
        <v>25881469.02418552</v>
      </c>
    </row>
    <row r="2712" spans="1:22" x14ac:dyDescent="0.25">
      <c r="A2712">
        <v>2709</v>
      </c>
      <c r="B2712" s="1">
        <f t="shared" si="42"/>
        <v>42523</v>
      </c>
      <c r="C2712">
        <v>3876318891.8121581</v>
      </c>
      <c r="D2712">
        <v>75797136.829589128</v>
      </c>
      <c r="E2712">
        <v>-600000</v>
      </c>
      <c r="F2712">
        <v>0</v>
      </c>
      <c r="G2712">
        <v>0</v>
      </c>
      <c r="H2712">
        <v>2709</v>
      </c>
      <c r="I2712">
        <v>6999000</v>
      </c>
      <c r="J2712">
        <v>8266000</v>
      </c>
      <c r="K2712">
        <v>2709</v>
      </c>
      <c r="L2712">
        <v>0</v>
      </c>
      <c r="M2712">
        <v>0</v>
      </c>
      <c r="N2712">
        <v>0.42114916970890542</v>
      </c>
      <c r="O2712">
        <v>0.52225452741055189</v>
      </c>
      <c r="P2712">
        <v>0</v>
      </c>
      <c r="Q2712">
        <v>0</v>
      </c>
      <c r="R2712">
        <v>1</v>
      </c>
      <c r="S2712">
        <v>1</v>
      </c>
      <c r="T2712">
        <v>7368470.1358821038</v>
      </c>
      <c r="U2712">
        <v>4154538.6771563562</v>
      </c>
      <c r="V2712">
        <v>21131541.254240662</v>
      </c>
    </row>
    <row r="2713" spans="1:22" x14ac:dyDescent="0.25">
      <c r="A2713">
        <v>2710</v>
      </c>
      <c r="B2713" s="1">
        <f t="shared" si="42"/>
        <v>42524</v>
      </c>
      <c r="C2713">
        <v>3876366407.6214538</v>
      </c>
      <c r="D2713">
        <v>75504020.36961624</v>
      </c>
      <c r="E2713">
        <v>-1194000.00013411</v>
      </c>
      <c r="F2713">
        <v>0</v>
      </c>
      <c r="G2713">
        <v>0</v>
      </c>
      <c r="H2713">
        <v>2710</v>
      </c>
      <c r="I2713">
        <v>6882000</v>
      </c>
      <c r="J2713">
        <v>7636000</v>
      </c>
      <c r="K2713">
        <v>2710</v>
      </c>
      <c r="L2713">
        <v>0</v>
      </c>
      <c r="M2713">
        <v>0</v>
      </c>
      <c r="N2713">
        <v>0.42113156163462429</v>
      </c>
      <c r="O2713">
        <v>0.52225953972527162</v>
      </c>
      <c r="P2713">
        <v>0</v>
      </c>
      <c r="Q2713">
        <v>0</v>
      </c>
      <c r="R2713">
        <v>1</v>
      </c>
      <c r="S2713">
        <v>1</v>
      </c>
      <c r="T2713">
        <v>6447492.8053229284</v>
      </c>
      <c r="U2713">
        <v>3389087.5126351472</v>
      </c>
      <c r="V2713">
        <v>17213496.456229229</v>
      </c>
    </row>
    <row r="2714" spans="1:22" x14ac:dyDescent="0.25">
      <c r="A2714">
        <v>2711</v>
      </c>
      <c r="B2714" s="1">
        <f t="shared" si="42"/>
        <v>42525</v>
      </c>
      <c r="C2714">
        <v>3876408921.107964</v>
      </c>
      <c r="D2714">
        <v>75262239.130651921</v>
      </c>
      <c r="E2714">
        <v>-1782060.0003996489</v>
      </c>
      <c r="F2714">
        <v>0</v>
      </c>
      <c r="G2714">
        <v>0</v>
      </c>
      <c r="H2714">
        <v>2711</v>
      </c>
      <c r="I2714">
        <v>7847000</v>
      </c>
      <c r="J2714">
        <v>9429000</v>
      </c>
      <c r="K2714">
        <v>2711</v>
      </c>
      <c r="L2714">
        <v>0</v>
      </c>
      <c r="M2714">
        <v>0</v>
      </c>
      <c r="N2714">
        <v>0.42110449617562301</v>
      </c>
      <c r="O2714">
        <v>0.52226608803109142</v>
      </c>
      <c r="P2714">
        <v>0</v>
      </c>
      <c r="Q2714">
        <v>0</v>
      </c>
      <c r="R2714">
        <v>1</v>
      </c>
      <c r="S2714">
        <v>1</v>
      </c>
      <c r="T2714">
        <v>5670533.1611639988</v>
      </c>
      <c r="U2714">
        <v>2758400.3915995141</v>
      </c>
      <c r="V2714">
        <v>14003811.6176125</v>
      </c>
    </row>
    <row r="2715" spans="1:22" x14ac:dyDescent="0.25">
      <c r="A2715">
        <v>2712</v>
      </c>
      <c r="B2715" s="1">
        <f t="shared" si="42"/>
        <v>42526</v>
      </c>
      <c r="C2715">
        <v>3876446932.5070071</v>
      </c>
      <c r="D2715">
        <v>75064170.548751175</v>
      </c>
      <c r="E2715">
        <v>35063020.599206023</v>
      </c>
      <c r="F2715">
        <v>0</v>
      </c>
      <c r="G2715">
        <v>0</v>
      </c>
      <c r="H2715">
        <v>2712</v>
      </c>
      <c r="I2715">
        <v>10037000</v>
      </c>
      <c r="J2715">
        <v>13885000</v>
      </c>
      <c r="K2715">
        <v>2712</v>
      </c>
      <c r="L2715">
        <v>0</v>
      </c>
      <c r="M2715">
        <v>0</v>
      </c>
      <c r="N2715">
        <v>0.42104258430853991</v>
      </c>
      <c r="O2715">
        <v>0.52225723881102448</v>
      </c>
      <c r="P2715">
        <v>0</v>
      </c>
      <c r="Q2715">
        <v>0</v>
      </c>
      <c r="R2715">
        <v>1</v>
      </c>
      <c r="S2715">
        <v>1</v>
      </c>
      <c r="T2715">
        <v>23030945.821558591</v>
      </c>
      <c r="U2715">
        <v>11675019.776013721</v>
      </c>
      <c r="V2715">
        <v>29560248.24501003</v>
      </c>
    </row>
    <row r="2716" spans="1:22" x14ac:dyDescent="0.25">
      <c r="A2716">
        <v>2713</v>
      </c>
      <c r="B2716" s="1">
        <f t="shared" si="42"/>
        <v>42527</v>
      </c>
      <c r="C2716">
        <v>3876480892.0300722</v>
      </c>
      <c r="D2716">
        <v>76024153.069510266</v>
      </c>
      <c r="E2716">
        <v>11942012.65142737</v>
      </c>
      <c r="F2716">
        <v>0</v>
      </c>
      <c r="G2716">
        <v>0</v>
      </c>
      <c r="H2716">
        <v>2713</v>
      </c>
      <c r="I2716">
        <v>7736000</v>
      </c>
      <c r="J2716">
        <v>9819000</v>
      </c>
      <c r="K2716">
        <v>2713</v>
      </c>
      <c r="L2716">
        <v>0</v>
      </c>
      <c r="M2716">
        <v>0</v>
      </c>
      <c r="N2716">
        <v>0.4210412034105171</v>
      </c>
      <c r="O2716">
        <v>0.52218993102582845</v>
      </c>
      <c r="P2716">
        <v>0</v>
      </c>
      <c r="Q2716">
        <v>0</v>
      </c>
      <c r="R2716">
        <v>1</v>
      </c>
      <c r="S2716">
        <v>1</v>
      </c>
      <c r="T2716">
        <v>11639974.07493818</v>
      </c>
      <c r="U2716">
        <v>5926131.3469642997</v>
      </c>
      <c r="V2716">
        <v>27302175.46988935</v>
      </c>
    </row>
    <row r="2717" spans="1:22" x14ac:dyDescent="0.25">
      <c r="A2717">
        <v>2714</v>
      </c>
      <c r="B2717" s="1">
        <f t="shared" si="42"/>
        <v>42528</v>
      </c>
      <c r="C2717">
        <v>3876511204.8672171</v>
      </c>
      <c r="D2717">
        <v>75884808.150963813</v>
      </c>
      <c r="E2717">
        <v>0</v>
      </c>
      <c r="F2717">
        <v>0</v>
      </c>
      <c r="G2717">
        <v>0</v>
      </c>
      <c r="H2717">
        <v>2714</v>
      </c>
      <c r="I2717">
        <v>7111000</v>
      </c>
      <c r="J2717">
        <v>8402000</v>
      </c>
      <c r="K2717">
        <v>2714</v>
      </c>
      <c r="L2717">
        <v>0</v>
      </c>
      <c r="M2717">
        <v>0</v>
      </c>
      <c r="N2717">
        <v>0.4210335722219104</v>
      </c>
      <c r="O2717">
        <v>0.52218919928853369</v>
      </c>
      <c r="P2717">
        <v>0</v>
      </c>
      <c r="Q2717">
        <v>0</v>
      </c>
      <c r="R2717">
        <v>1</v>
      </c>
      <c r="S2717">
        <v>1</v>
      </c>
      <c r="T2717">
        <v>7550886.9933635369</v>
      </c>
      <c r="U2717">
        <v>4333543.8840126209</v>
      </c>
      <c r="V2717">
        <v>22288114.083507631</v>
      </c>
    </row>
    <row r="2718" spans="1:22" x14ac:dyDescent="0.25">
      <c r="A2718">
        <v>2715</v>
      </c>
      <c r="B2718" s="1">
        <f t="shared" si="42"/>
        <v>42529</v>
      </c>
      <c r="C2718">
        <v>3876538235.6892571</v>
      </c>
      <c r="D2718">
        <v>75575392.093531847</v>
      </c>
      <c r="E2718">
        <v>-600000</v>
      </c>
      <c r="F2718">
        <v>0</v>
      </c>
      <c r="G2718">
        <v>0</v>
      </c>
      <c r="H2718">
        <v>2715</v>
      </c>
      <c r="I2718">
        <v>6900000</v>
      </c>
      <c r="J2718">
        <v>7626000</v>
      </c>
      <c r="K2718">
        <v>2715</v>
      </c>
      <c r="L2718">
        <v>0</v>
      </c>
      <c r="M2718">
        <v>0</v>
      </c>
      <c r="N2718">
        <v>0.42101653327988919</v>
      </c>
      <c r="O2718">
        <v>0.52219388043996928</v>
      </c>
      <c r="P2718">
        <v>0</v>
      </c>
      <c r="Q2718">
        <v>0</v>
      </c>
      <c r="R2718">
        <v>1</v>
      </c>
      <c r="S2718">
        <v>1</v>
      </c>
      <c r="T2718">
        <v>6641432.1007036446</v>
      </c>
      <c r="U2718">
        <v>3579818.147006135</v>
      </c>
      <c r="V2718">
        <v>18173199.770125542</v>
      </c>
    </row>
    <row r="2719" spans="1:22" x14ac:dyDescent="0.25">
      <c r="A2719">
        <v>2716</v>
      </c>
      <c r="B2719" s="1">
        <f t="shared" si="42"/>
        <v>42530</v>
      </c>
      <c r="C2719">
        <v>3876562312.6996961</v>
      </c>
      <c r="D2719">
        <v>75321462.102372348</v>
      </c>
      <c r="E2719">
        <v>-1194000.00013411</v>
      </c>
      <c r="F2719">
        <v>0</v>
      </c>
      <c r="G2719">
        <v>0</v>
      </c>
      <c r="H2719">
        <v>2716</v>
      </c>
      <c r="I2719">
        <v>7773000</v>
      </c>
      <c r="J2719">
        <v>9051000</v>
      </c>
      <c r="K2719">
        <v>2716</v>
      </c>
      <c r="L2719">
        <v>0</v>
      </c>
      <c r="M2719">
        <v>0</v>
      </c>
      <c r="N2719">
        <v>0.42099222560725608</v>
      </c>
      <c r="O2719">
        <v>0.52220082775832211</v>
      </c>
      <c r="P2719">
        <v>0</v>
      </c>
      <c r="Q2719">
        <v>0</v>
      </c>
      <c r="R2719">
        <v>1</v>
      </c>
      <c r="S2719">
        <v>1</v>
      </c>
      <c r="T2719">
        <v>5830357.0581972608</v>
      </c>
      <c r="U2719">
        <v>2915206.539570373</v>
      </c>
      <c r="V2719">
        <v>14811117.845472779</v>
      </c>
    </row>
    <row r="2720" spans="1:22" x14ac:dyDescent="0.25">
      <c r="A2720">
        <v>2717</v>
      </c>
      <c r="B2720" s="1">
        <f t="shared" si="42"/>
        <v>42531</v>
      </c>
      <c r="C2720">
        <v>3876583731.2814932</v>
      </c>
      <c r="D2720">
        <v>75113989.147072136</v>
      </c>
      <c r="E2720">
        <v>4695734.9996003509</v>
      </c>
      <c r="F2720">
        <v>0</v>
      </c>
      <c r="G2720">
        <v>0</v>
      </c>
      <c r="H2720">
        <v>2717</v>
      </c>
      <c r="I2720">
        <v>6292000</v>
      </c>
      <c r="J2720">
        <v>7231000</v>
      </c>
      <c r="K2720">
        <v>2717</v>
      </c>
      <c r="L2720">
        <v>0</v>
      </c>
      <c r="M2720">
        <v>0</v>
      </c>
      <c r="N2720">
        <v>0.42093587898600149</v>
      </c>
      <c r="O2720">
        <v>0.52219589590623805</v>
      </c>
      <c r="P2720">
        <v>0</v>
      </c>
      <c r="Q2720">
        <v>0</v>
      </c>
      <c r="R2720">
        <v>1</v>
      </c>
      <c r="S2720">
        <v>1</v>
      </c>
      <c r="T2720">
        <v>6808395.5516574103</v>
      </c>
      <c r="U2720">
        <v>3401401.000607559</v>
      </c>
      <c r="V2720">
        <v>14047652.062416131</v>
      </c>
    </row>
    <row r="2721" spans="1:22" x14ac:dyDescent="0.25">
      <c r="A2721">
        <v>2718</v>
      </c>
      <c r="B2721" s="1">
        <f t="shared" si="42"/>
        <v>42532</v>
      </c>
      <c r="C2721">
        <v>3714167679.5365982</v>
      </c>
      <c r="D2721">
        <v>75066875.927992061</v>
      </c>
      <c r="E2721">
        <v>0</v>
      </c>
      <c r="F2721">
        <v>0</v>
      </c>
      <c r="G2721">
        <v>0</v>
      </c>
      <c r="H2721">
        <v>2718</v>
      </c>
      <c r="I2721">
        <v>5735000</v>
      </c>
      <c r="J2721">
        <v>6367000</v>
      </c>
      <c r="K2721">
        <v>2718</v>
      </c>
      <c r="L2721">
        <v>0</v>
      </c>
      <c r="M2721">
        <v>0</v>
      </c>
      <c r="N2721">
        <v>0.42092054865172412</v>
      </c>
      <c r="O2721">
        <v>0.52220492849370304</v>
      </c>
      <c r="P2721">
        <v>0</v>
      </c>
      <c r="Q2721">
        <v>0</v>
      </c>
      <c r="R2721">
        <v>1</v>
      </c>
      <c r="S2721">
        <v>1</v>
      </c>
      <c r="T2721">
        <v>5220382.2787982523</v>
      </c>
      <c r="U2721">
        <v>2500000</v>
      </c>
      <c r="V2721">
        <v>11417202.783099201</v>
      </c>
    </row>
    <row r="2722" spans="1:22" x14ac:dyDescent="0.25">
      <c r="A2722">
        <v>2719</v>
      </c>
      <c r="B2722" s="1">
        <f t="shared" si="42"/>
        <v>42533</v>
      </c>
      <c r="C2722">
        <v>3876619629.9524732</v>
      </c>
      <c r="D2722">
        <v>74904551.779450208</v>
      </c>
      <c r="E2722">
        <v>-600000</v>
      </c>
      <c r="F2722">
        <v>0</v>
      </c>
      <c r="G2722">
        <v>0</v>
      </c>
      <c r="H2722">
        <v>2719</v>
      </c>
      <c r="I2722">
        <v>6413000</v>
      </c>
      <c r="J2722">
        <v>7326000</v>
      </c>
      <c r="K2722">
        <v>2719</v>
      </c>
      <c r="L2722">
        <v>0</v>
      </c>
      <c r="M2722">
        <v>0</v>
      </c>
      <c r="N2722">
        <v>0.42090343509006301</v>
      </c>
      <c r="O2722">
        <v>0.52221659837103296</v>
      </c>
      <c r="P2722">
        <v>0</v>
      </c>
      <c r="Q2722">
        <v>0</v>
      </c>
      <c r="R2722">
        <v>1</v>
      </c>
      <c r="S2722">
        <v>1</v>
      </c>
      <c r="T2722">
        <v>5094221.7686381666</v>
      </c>
      <c r="U2722">
        <v>2500000</v>
      </c>
      <c r="V2722">
        <v>9290737.3502205536</v>
      </c>
    </row>
    <row r="2723" spans="1:22" x14ac:dyDescent="0.25">
      <c r="A2723">
        <v>2720</v>
      </c>
      <c r="B2723" s="1">
        <f t="shared" si="42"/>
        <v>42534</v>
      </c>
      <c r="C2723">
        <v>3876634564.6352668</v>
      </c>
      <c r="D2723">
        <v>74841291.31525059</v>
      </c>
      <c r="E2723">
        <v>20398649.99986589</v>
      </c>
      <c r="F2723">
        <v>0</v>
      </c>
      <c r="G2723">
        <v>0</v>
      </c>
      <c r="H2723">
        <v>2720</v>
      </c>
      <c r="I2723">
        <v>7158000</v>
      </c>
      <c r="J2723">
        <v>8769000</v>
      </c>
      <c r="K2723">
        <v>2720</v>
      </c>
      <c r="L2723">
        <v>0</v>
      </c>
      <c r="M2723">
        <v>0</v>
      </c>
      <c r="N2723">
        <v>0.42087084816043913</v>
      </c>
      <c r="O2723">
        <v>0.52222133568120066</v>
      </c>
      <c r="P2723">
        <v>0</v>
      </c>
      <c r="Q2723">
        <v>0</v>
      </c>
      <c r="R2723">
        <v>1</v>
      </c>
      <c r="S2723">
        <v>1</v>
      </c>
      <c r="T2723">
        <v>16128864.213075539</v>
      </c>
      <c r="U2723">
        <v>8911845.5778773651</v>
      </c>
      <c r="V2723">
        <v>21566230.619659141</v>
      </c>
    </row>
    <row r="2724" spans="1:22" x14ac:dyDescent="0.25">
      <c r="A2724">
        <v>2721</v>
      </c>
      <c r="B2724" s="1">
        <f t="shared" si="42"/>
        <v>42535</v>
      </c>
      <c r="C2724">
        <v>3876647755.1277442</v>
      </c>
      <c r="D2724">
        <v>75530844.905514568</v>
      </c>
      <c r="E2724">
        <v>1228109.3497550259</v>
      </c>
      <c r="F2724">
        <v>0</v>
      </c>
      <c r="G2724">
        <v>0</v>
      </c>
      <c r="H2724">
        <v>2721</v>
      </c>
      <c r="I2724">
        <v>5647000</v>
      </c>
      <c r="J2724">
        <v>6573000</v>
      </c>
      <c r="K2724">
        <v>2721</v>
      </c>
      <c r="L2724">
        <v>0</v>
      </c>
      <c r="M2724">
        <v>0</v>
      </c>
      <c r="N2724">
        <v>0.42086478987850667</v>
      </c>
      <c r="O2724">
        <v>0.5221811919502426</v>
      </c>
      <c r="P2724">
        <v>0</v>
      </c>
      <c r="Q2724">
        <v>0</v>
      </c>
      <c r="R2724">
        <v>1</v>
      </c>
      <c r="S2724">
        <v>1</v>
      </c>
      <c r="T2724">
        <v>5779010.3684204221</v>
      </c>
      <c r="U2724">
        <v>3099944.0383148352</v>
      </c>
      <c r="V2724">
        <v>17593443.745361011</v>
      </c>
    </row>
    <row r="2725" spans="1:22" x14ac:dyDescent="0.25">
      <c r="A2725">
        <v>2722</v>
      </c>
      <c r="B2725" s="1">
        <f t="shared" si="42"/>
        <v>42536</v>
      </c>
      <c r="C2725">
        <v>3808976943.0712228</v>
      </c>
      <c r="D2725">
        <v>75285685.551263049</v>
      </c>
      <c r="E2725">
        <v>0</v>
      </c>
      <c r="F2725">
        <v>0</v>
      </c>
      <c r="G2725">
        <v>0</v>
      </c>
      <c r="H2725">
        <v>2722</v>
      </c>
      <c r="I2725">
        <v>5540000</v>
      </c>
      <c r="J2725">
        <v>5608000</v>
      </c>
      <c r="K2725">
        <v>2722</v>
      </c>
      <c r="L2725">
        <v>0</v>
      </c>
      <c r="M2725">
        <v>0</v>
      </c>
      <c r="N2725">
        <v>0.42085779991875633</v>
      </c>
      <c r="O2725">
        <v>0.5221925188288371</v>
      </c>
      <c r="P2725">
        <v>0</v>
      </c>
      <c r="Q2725">
        <v>0</v>
      </c>
      <c r="R2725">
        <v>1</v>
      </c>
      <c r="S2725">
        <v>1</v>
      </c>
      <c r="T2725">
        <v>5417471.4695781413</v>
      </c>
      <c r="U2725">
        <v>2843137.089716359</v>
      </c>
      <c r="V2725">
        <v>14318710.75432021</v>
      </c>
    </row>
    <row r="2726" spans="1:22" x14ac:dyDescent="0.25">
      <c r="A2726">
        <v>2723</v>
      </c>
      <c r="B2726" s="1">
        <f t="shared" si="42"/>
        <v>42537</v>
      </c>
      <c r="C2726">
        <v>3876669583.780004</v>
      </c>
      <c r="D2726">
        <v>75083602.869550735</v>
      </c>
      <c r="E2726">
        <v>-600000</v>
      </c>
      <c r="F2726">
        <v>0</v>
      </c>
      <c r="G2726">
        <v>0</v>
      </c>
      <c r="H2726">
        <v>2723</v>
      </c>
      <c r="I2726">
        <v>6227000</v>
      </c>
      <c r="J2726">
        <v>7033000</v>
      </c>
      <c r="K2726">
        <v>2723</v>
      </c>
      <c r="L2726">
        <v>0</v>
      </c>
      <c r="M2726">
        <v>0</v>
      </c>
      <c r="N2726">
        <v>0.42084968143779561</v>
      </c>
      <c r="O2726">
        <v>0.52220885420194108</v>
      </c>
      <c r="P2726">
        <v>0</v>
      </c>
      <c r="Q2726">
        <v>0</v>
      </c>
      <c r="R2726">
        <v>1</v>
      </c>
      <c r="S2726">
        <v>1</v>
      </c>
      <c r="T2726">
        <v>4956863.5657163579</v>
      </c>
      <c r="U2726">
        <v>2500000</v>
      </c>
      <c r="V2726">
        <v>11659962.176577801</v>
      </c>
    </row>
    <row r="2727" spans="1:22" x14ac:dyDescent="0.25">
      <c r="A2727">
        <v>2724</v>
      </c>
      <c r="B2727" s="1">
        <f t="shared" si="42"/>
        <v>42538</v>
      </c>
      <c r="C2727">
        <v>3876678520.1978469</v>
      </c>
      <c r="D2727">
        <v>74919532.380732581</v>
      </c>
      <c r="E2727">
        <v>30475219.99986589</v>
      </c>
      <c r="F2727">
        <v>0</v>
      </c>
      <c r="G2727">
        <v>0</v>
      </c>
      <c r="H2727">
        <v>2724</v>
      </c>
      <c r="I2727">
        <v>7273000</v>
      </c>
      <c r="J2727">
        <v>7620000</v>
      </c>
      <c r="K2727">
        <v>2724</v>
      </c>
      <c r="L2727">
        <v>0</v>
      </c>
      <c r="M2727">
        <v>0</v>
      </c>
      <c r="N2727">
        <v>0.4208214334133048</v>
      </c>
      <c r="O2727">
        <v>0.5222152639162686</v>
      </c>
      <c r="P2727">
        <v>0</v>
      </c>
      <c r="Q2727">
        <v>0</v>
      </c>
      <c r="R2727">
        <v>1</v>
      </c>
      <c r="S2727">
        <v>1</v>
      </c>
      <c r="T2727">
        <v>20410434.943211291</v>
      </c>
      <c r="U2727">
        <v>10684020.147607589</v>
      </c>
      <c r="V2727">
        <v>26464986.450940318</v>
      </c>
    </row>
    <row r="2728" spans="1:22" x14ac:dyDescent="0.25">
      <c r="A2728">
        <v>2725</v>
      </c>
      <c r="B2728" s="1">
        <f t="shared" si="42"/>
        <v>42539</v>
      </c>
      <c r="C2728">
        <v>3876686312.255518</v>
      </c>
      <c r="D2728">
        <v>75833145.495561913</v>
      </c>
      <c r="E2728">
        <v>2902904.9832351389</v>
      </c>
      <c r="F2728">
        <v>0</v>
      </c>
      <c r="G2728">
        <v>0</v>
      </c>
      <c r="H2728">
        <v>2725</v>
      </c>
      <c r="I2728">
        <v>6373000</v>
      </c>
      <c r="J2728">
        <v>5673000</v>
      </c>
      <c r="K2728">
        <v>2725</v>
      </c>
      <c r="L2728">
        <v>0</v>
      </c>
      <c r="M2728">
        <v>0</v>
      </c>
      <c r="N2728">
        <v>0.42079458444822299</v>
      </c>
      <c r="O2728">
        <v>0.52208889531183222</v>
      </c>
      <c r="P2728">
        <v>0</v>
      </c>
      <c r="Q2728">
        <v>0</v>
      </c>
      <c r="R2728">
        <v>1</v>
      </c>
      <c r="S2728">
        <v>1</v>
      </c>
      <c r="T2728">
        <v>6894169.0419094609</v>
      </c>
      <c r="U2728">
        <v>4020816.6903158571</v>
      </c>
      <c r="V2728">
        <v>21983815.08574985</v>
      </c>
    </row>
    <row r="2729" spans="1:22" x14ac:dyDescent="0.25">
      <c r="A2729">
        <v>2726</v>
      </c>
      <c r="B2729" s="1">
        <f t="shared" si="42"/>
        <v>42540</v>
      </c>
      <c r="C2729">
        <v>3876693074.389729</v>
      </c>
      <c r="D2729">
        <v>75556613.903774843</v>
      </c>
      <c r="E2729">
        <v>719755</v>
      </c>
      <c r="F2729">
        <v>0</v>
      </c>
      <c r="G2729">
        <v>0</v>
      </c>
      <c r="H2729">
        <v>2726</v>
      </c>
      <c r="I2729">
        <v>23399000</v>
      </c>
      <c r="K2729">
        <v>2726</v>
      </c>
      <c r="L2729">
        <v>0</v>
      </c>
      <c r="M2729">
        <v>0</v>
      </c>
      <c r="N2729">
        <v>0.42078561320934121</v>
      </c>
      <c r="O2729">
        <v>0.52210371266058053</v>
      </c>
      <c r="P2729">
        <v>0</v>
      </c>
      <c r="Q2729">
        <v>0</v>
      </c>
      <c r="R2729">
        <v>1</v>
      </c>
      <c r="S2729">
        <v>1</v>
      </c>
      <c r="T2729">
        <v>6176922.2807985554</v>
      </c>
      <c r="U2729">
        <v>3544598.523005744</v>
      </c>
      <c r="V2729">
        <v>17919080.452329058</v>
      </c>
    </row>
    <row r="2730" spans="1:22" x14ac:dyDescent="0.25">
      <c r="A2730">
        <v>2727</v>
      </c>
      <c r="B2730" s="1">
        <f t="shared" si="42"/>
        <v>42541</v>
      </c>
      <c r="C2730">
        <v>3876698909.5934539</v>
      </c>
      <c r="D2730">
        <v>75305780.483945534</v>
      </c>
      <c r="E2730">
        <v>106996174.95016091</v>
      </c>
      <c r="F2730">
        <v>0</v>
      </c>
      <c r="G2730">
        <v>0</v>
      </c>
      <c r="H2730">
        <v>2727</v>
      </c>
      <c r="I2730">
        <v>62291000</v>
      </c>
      <c r="K2730">
        <v>2727</v>
      </c>
      <c r="L2730">
        <v>0</v>
      </c>
      <c r="M2730">
        <v>0</v>
      </c>
      <c r="N2730">
        <v>0.42016528966896932</v>
      </c>
      <c r="O2730">
        <v>0.52208810695611119</v>
      </c>
      <c r="P2730">
        <v>0</v>
      </c>
      <c r="Q2730">
        <v>0</v>
      </c>
      <c r="R2730">
        <v>1</v>
      </c>
      <c r="S2730">
        <v>1</v>
      </c>
      <c r="T2730">
        <v>62936106.108810253</v>
      </c>
      <c r="U2730">
        <v>32996299.088919789</v>
      </c>
      <c r="V2730">
        <v>72535403.171057418</v>
      </c>
    </row>
    <row r="2731" spans="1:22" x14ac:dyDescent="0.25">
      <c r="A2731">
        <v>2728</v>
      </c>
      <c r="B2731" s="1">
        <f t="shared" si="42"/>
        <v>42542</v>
      </c>
      <c r="C2731">
        <v>3588806659.924366</v>
      </c>
      <c r="D2731">
        <v>78676135.560363054</v>
      </c>
      <c r="E2731">
        <v>162226579.56956631</v>
      </c>
      <c r="F2731">
        <v>0</v>
      </c>
      <c r="G2731">
        <v>111920539.349103</v>
      </c>
      <c r="H2731">
        <v>2728</v>
      </c>
      <c r="I2731">
        <v>69941000</v>
      </c>
      <c r="K2731">
        <v>2728</v>
      </c>
      <c r="L2731">
        <v>0</v>
      </c>
      <c r="M2731">
        <v>4085.0996862422612</v>
      </c>
      <c r="N2731">
        <v>0.42216850541551659</v>
      </c>
      <c r="O2731">
        <v>0.52025797334951696</v>
      </c>
      <c r="P2731">
        <v>0</v>
      </c>
      <c r="Q2731">
        <v>0</v>
      </c>
      <c r="R2731">
        <v>1</v>
      </c>
      <c r="S2731">
        <v>1</v>
      </c>
      <c r="T2731">
        <v>97302687.553804308</v>
      </c>
      <c r="U2731">
        <v>51362268.782308564</v>
      </c>
      <c r="V2731">
        <v>138453403.39532909</v>
      </c>
    </row>
    <row r="2732" spans="1:22" x14ac:dyDescent="0.25">
      <c r="A2732">
        <v>2729</v>
      </c>
      <c r="B2732" s="1">
        <f t="shared" si="42"/>
        <v>42543</v>
      </c>
      <c r="C2732">
        <v>3809290347.2375531</v>
      </c>
      <c r="D2732">
        <v>82743913.389846653</v>
      </c>
      <c r="E2732">
        <v>34288152.499703027</v>
      </c>
      <c r="F2732">
        <v>0</v>
      </c>
      <c r="G2732">
        <v>0</v>
      </c>
      <c r="H2732">
        <v>2729</v>
      </c>
      <c r="I2732">
        <v>131778000</v>
      </c>
      <c r="K2732">
        <v>2729</v>
      </c>
      <c r="L2732">
        <v>0</v>
      </c>
      <c r="M2732">
        <v>0</v>
      </c>
      <c r="N2732">
        <v>0.42655590373568408</v>
      </c>
      <c r="O2732">
        <v>0.5154636292065311</v>
      </c>
      <c r="P2732">
        <v>0</v>
      </c>
      <c r="Q2732">
        <v>0</v>
      </c>
      <c r="R2732">
        <v>1</v>
      </c>
      <c r="S2732">
        <v>1</v>
      </c>
      <c r="T2732">
        <v>35057917.885460749</v>
      </c>
      <c r="U2732">
        <v>20318624.733842619</v>
      </c>
      <c r="V2732">
        <v>113114435.3641827</v>
      </c>
    </row>
    <row r="2733" spans="1:22" x14ac:dyDescent="0.25">
      <c r="A2733">
        <v>2730</v>
      </c>
      <c r="B2733" s="1">
        <f t="shared" si="42"/>
        <v>42544</v>
      </c>
      <c r="C2733">
        <v>3398518339.3717551</v>
      </c>
      <c r="D2733">
        <v>81180254.115772694</v>
      </c>
      <c r="E2733">
        <v>312618776.30438823</v>
      </c>
      <c r="F2733">
        <v>162397141.0145672</v>
      </c>
      <c r="G2733">
        <v>252953656.05673099</v>
      </c>
      <c r="H2733">
        <v>2730</v>
      </c>
      <c r="I2733">
        <v>137860000</v>
      </c>
      <c r="K2733">
        <v>2730</v>
      </c>
      <c r="L2733">
        <v>5927.495647031702</v>
      </c>
      <c r="M2733">
        <v>9232.8084460706832</v>
      </c>
      <c r="N2733">
        <v>0.41824354987631363</v>
      </c>
      <c r="O2733">
        <v>0.51546241297291784</v>
      </c>
      <c r="P2733">
        <v>0</v>
      </c>
      <c r="Q2733">
        <v>0</v>
      </c>
      <c r="R2733">
        <v>1</v>
      </c>
      <c r="S2733">
        <v>1</v>
      </c>
      <c r="T2733">
        <v>184174228.38083121</v>
      </c>
      <c r="U2733">
        <v>96366304.635655761</v>
      </c>
      <c r="V2733">
        <v>242531334.15955001</v>
      </c>
    </row>
    <row r="2734" spans="1:22" x14ac:dyDescent="0.25">
      <c r="A2734">
        <v>2731</v>
      </c>
      <c r="B2734" s="1">
        <f t="shared" si="42"/>
        <v>42545</v>
      </c>
      <c r="C2734">
        <v>3643586423.3971491</v>
      </c>
      <c r="D2734">
        <v>89166527.817784637</v>
      </c>
      <c r="E2734">
        <v>126981713.7277098</v>
      </c>
      <c r="F2734">
        <v>0</v>
      </c>
      <c r="G2734">
        <v>25218032.147376262</v>
      </c>
      <c r="H2734">
        <v>2731</v>
      </c>
      <c r="I2734">
        <v>56521000</v>
      </c>
      <c r="K2734">
        <v>2731</v>
      </c>
      <c r="L2734">
        <v>0</v>
      </c>
      <c r="M2734">
        <v>920.45817337923336</v>
      </c>
      <c r="N2734">
        <v>0.43591455811949559</v>
      </c>
      <c r="O2734">
        <v>0.49625963226141029</v>
      </c>
      <c r="P2734">
        <v>0</v>
      </c>
      <c r="Q2734">
        <v>0</v>
      </c>
      <c r="R2734">
        <v>1</v>
      </c>
      <c r="S2734">
        <v>1</v>
      </c>
      <c r="T2734">
        <v>89256213.355644405</v>
      </c>
      <c r="U2734">
        <v>45582877.749502718</v>
      </c>
      <c r="V2734">
        <v>218272612.57515761</v>
      </c>
    </row>
    <row r="2735" spans="1:22" x14ac:dyDescent="0.25">
      <c r="A2735">
        <v>2732</v>
      </c>
      <c r="B2735" s="1">
        <f t="shared" si="42"/>
        <v>42546</v>
      </c>
      <c r="C2735">
        <v>3675169047.6191111</v>
      </c>
      <c r="D2735">
        <v>87669530.191993922</v>
      </c>
      <c r="E2735">
        <v>43910740.343130447</v>
      </c>
      <c r="F2735">
        <v>0</v>
      </c>
      <c r="G2735">
        <v>0</v>
      </c>
      <c r="H2735">
        <v>2732</v>
      </c>
      <c r="I2735">
        <v>47179000</v>
      </c>
      <c r="K2735">
        <v>2732</v>
      </c>
      <c r="L2735">
        <v>0</v>
      </c>
      <c r="M2735">
        <v>0</v>
      </c>
      <c r="N2735">
        <v>0.43853188581091201</v>
      </c>
      <c r="O2735">
        <v>0.49412240982825872</v>
      </c>
      <c r="P2735">
        <v>0</v>
      </c>
      <c r="Q2735">
        <v>0</v>
      </c>
      <c r="R2735">
        <v>1</v>
      </c>
      <c r="S2735">
        <v>1</v>
      </c>
      <c r="T2735">
        <v>66673979.793724157</v>
      </c>
      <c r="U2735">
        <v>43411729.592623487</v>
      </c>
      <c r="V2735">
        <v>194908517.0769268</v>
      </c>
    </row>
    <row r="2736" spans="1:22" x14ac:dyDescent="0.25">
      <c r="A2736">
        <v>2733</v>
      </c>
      <c r="B2736" s="1">
        <f t="shared" si="42"/>
        <v>42547</v>
      </c>
      <c r="C2736">
        <v>3685163405.3757162</v>
      </c>
      <c r="D2736">
        <v>86227739.643884331</v>
      </c>
      <c r="E2736">
        <v>16928191.05764937</v>
      </c>
      <c r="F2736">
        <v>0</v>
      </c>
      <c r="G2736">
        <v>0</v>
      </c>
      <c r="H2736">
        <v>2733</v>
      </c>
      <c r="I2736">
        <v>27814000</v>
      </c>
      <c r="K2736">
        <v>2733</v>
      </c>
      <c r="L2736">
        <v>0</v>
      </c>
      <c r="M2736">
        <v>0</v>
      </c>
      <c r="N2736">
        <v>0.4403602541332865</v>
      </c>
      <c r="O2736">
        <v>0.49389671507380772</v>
      </c>
      <c r="P2736">
        <v>0</v>
      </c>
      <c r="Q2736">
        <v>0</v>
      </c>
      <c r="R2736">
        <v>1</v>
      </c>
      <c r="S2736">
        <v>1</v>
      </c>
      <c r="T2736">
        <v>50162123.463838339</v>
      </c>
      <c r="U2736">
        <v>33987011.197023727</v>
      </c>
      <c r="V2736">
        <v>165177283.82415679</v>
      </c>
    </row>
    <row r="2737" spans="1:22" x14ac:dyDescent="0.25">
      <c r="A2737">
        <v>2734</v>
      </c>
      <c r="B2737" s="1">
        <f t="shared" si="42"/>
        <v>42548</v>
      </c>
      <c r="C2737">
        <v>3694274052.6221018</v>
      </c>
      <c r="D2737">
        <v>84393035.146518648</v>
      </c>
      <c r="E2737">
        <v>0</v>
      </c>
      <c r="F2737">
        <v>0</v>
      </c>
      <c r="G2737">
        <v>0</v>
      </c>
      <c r="H2737">
        <v>2734</v>
      </c>
      <c r="I2737">
        <v>27463000</v>
      </c>
      <c r="K2737">
        <v>2734</v>
      </c>
      <c r="L2737">
        <v>0</v>
      </c>
      <c r="M2737">
        <v>0</v>
      </c>
      <c r="N2737">
        <v>0.44074807478360051</v>
      </c>
      <c r="O2737">
        <v>0.49434082931399409</v>
      </c>
      <c r="P2737">
        <v>0</v>
      </c>
      <c r="Q2737">
        <v>0</v>
      </c>
      <c r="R2737">
        <v>1</v>
      </c>
      <c r="S2737">
        <v>1</v>
      </c>
      <c r="T2737">
        <v>38317868.827918641</v>
      </c>
      <c r="U2737">
        <v>26412632.387819581</v>
      </c>
      <c r="V2737">
        <v>134942194.33400661</v>
      </c>
    </row>
    <row r="2738" spans="1:22" x14ac:dyDescent="0.25">
      <c r="A2738">
        <v>2735</v>
      </c>
      <c r="B2738" s="1">
        <f t="shared" si="42"/>
        <v>42549</v>
      </c>
      <c r="C2738">
        <v>3702589199.890193</v>
      </c>
      <c r="D2738">
        <v>82527237.848632783</v>
      </c>
      <c r="E2738">
        <v>46903830</v>
      </c>
      <c r="F2738">
        <v>0</v>
      </c>
      <c r="G2738">
        <v>0</v>
      </c>
      <c r="H2738">
        <v>2735</v>
      </c>
      <c r="I2738">
        <v>71867000</v>
      </c>
      <c r="K2738">
        <v>2735</v>
      </c>
      <c r="L2738">
        <v>0</v>
      </c>
      <c r="M2738">
        <v>0</v>
      </c>
      <c r="N2738">
        <v>0.44119887100848387</v>
      </c>
      <c r="O2738">
        <v>0.49482906566413482</v>
      </c>
      <c r="P2738">
        <v>0</v>
      </c>
      <c r="Q2738">
        <v>0</v>
      </c>
      <c r="R2738">
        <v>1</v>
      </c>
      <c r="S2738">
        <v>1</v>
      </c>
      <c r="T2738">
        <v>57309057.191377103</v>
      </c>
      <c r="U2738">
        <v>34394554.305735409</v>
      </c>
      <c r="V2738">
        <v>134690127.6717065</v>
      </c>
    </row>
    <row r="2739" spans="1:22" x14ac:dyDescent="0.25">
      <c r="A2739">
        <v>2736</v>
      </c>
      <c r="B2739" s="1">
        <f t="shared" si="42"/>
        <v>42550</v>
      </c>
      <c r="C2739">
        <v>3710188299.0372248</v>
      </c>
      <c r="D2739">
        <v>82511682.898892686</v>
      </c>
      <c r="E2739">
        <v>55068253.219584778</v>
      </c>
      <c r="F2739">
        <v>0</v>
      </c>
      <c r="G2739">
        <v>0</v>
      </c>
      <c r="H2739">
        <v>2736</v>
      </c>
      <c r="I2739">
        <v>80075000</v>
      </c>
      <c r="K2739">
        <v>2736</v>
      </c>
      <c r="L2739">
        <v>0</v>
      </c>
      <c r="M2739">
        <v>0</v>
      </c>
      <c r="N2739">
        <v>0.44305977310278832</v>
      </c>
      <c r="O2739">
        <v>0.49560091178439553</v>
      </c>
      <c r="P2739">
        <v>0</v>
      </c>
      <c r="Q2739">
        <v>0</v>
      </c>
      <c r="R2739">
        <v>1</v>
      </c>
      <c r="S2739">
        <v>1</v>
      </c>
      <c r="T2739">
        <v>59071548.254115082</v>
      </c>
      <c r="U2739">
        <v>33927281.072970442</v>
      </c>
      <c r="V2739">
        <v>134878451.2433027</v>
      </c>
    </row>
    <row r="2740" spans="1:22" x14ac:dyDescent="0.25">
      <c r="A2740">
        <v>2737</v>
      </c>
      <c r="B2740" s="1">
        <f t="shared" si="42"/>
        <v>42551</v>
      </c>
      <c r="C2740">
        <v>3717142922.625762</v>
      </c>
      <c r="D2740">
        <v>82523304.28374511</v>
      </c>
      <c r="E2740">
        <v>48377500.386609137</v>
      </c>
      <c r="F2740">
        <v>0</v>
      </c>
      <c r="G2740">
        <v>0</v>
      </c>
      <c r="H2740">
        <v>2737</v>
      </c>
      <c r="I2740">
        <v>47666000</v>
      </c>
      <c r="J2740">
        <v>65387000</v>
      </c>
      <c r="K2740">
        <v>2737</v>
      </c>
      <c r="L2740">
        <v>0</v>
      </c>
      <c r="M2740">
        <v>0</v>
      </c>
      <c r="N2740">
        <v>0.44466060639935279</v>
      </c>
      <c r="O2740">
        <v>0.49655886950549438</v>
      </c>
      <c r="P2740">
        <v>0</v>
      </c>
      <c r="Q2740">
        <v>0</v>
      </c>
      <c r="R2740">
        <v>1</v>
      </c>
      <c r="S2740">
        <v>1</v>
      </c>
      <c r="T2740">
        <v>55543939.784845129</v>
      </c>
      <c r="U2740">
        <v>31939136.268367209</v>
      </c>
      <c r="V2740">
        <v>131094871.36741219</v>
      </c>
    </row>
    <row r="2741" spans="1:22" x14ac:dyDescent="0.25">
      <c r="A2741">
        <v>2738</v>
      </c>
      <c r="B2741" s="1">
        <f t="shared" si="42"/>
        <v>42552</v>
      </c>
      <c r="C2741">
        <v>3469876957.91817</v>
      </c>
      <c r="D2741">
        <v>82289820.830320179</v>
      </c>
      <c r="E2741">
        <v>10068111.61285238</v>
      </c>
      <c r="F2741">
        <v>0</v>
      </c>
      <c r="G2741">
        <v>0</v>
      </c>
      <c r="H2741">
        <v>2738</v>
      </c>
      <c r="I2741">
        <v>28176000</v>
      </c>
      <c r="J2741">
        <v>35482000</v>
      </c>
      <c r="K2741">
        <v>2738</v>
      </c>
      <c r="L2741">
        <v>0</v>
      </c>
      <c r="M2741">
        <v>0</v>
      </c>
      <c r="N2741">
        <v>0.44597554039852411</v>
      </c>
      <c r="O2741">
        <v>0.49764239333147697</v>
      </c>
      <c r="P2741">
        <v>0</v>
      </c>
      <c r="Q2741">
        <v>0</v>
      </c>
      <c r="R2741">
        <v>1</v>
      </c>
      <c r="S2741">
        <v>1</v>
      </c>
      <c r="T2741">
        <v>35673185.11845047</v>
      </c>
      <c r="U2741">
        <v>22003280.79635825</v>
      </c>
      <c r="V2741">
        <v>109872484.9533489</v>
      </c>
    </row>
    <row r="2742" spans="1:22" x14ac:dyDescent="0.25">
      <c r="A2742">
        <v>2739</v>
      </c>
      <c r="B2742" s="1">
        <f t="shared" si="42"/>
        <v>42553</v>
      </c>
      <c r="C2742">
        <v>3261482237.6254158</v>
      </c>
      <c r="D2742">
        <v>80980194.436161563</v>
      </c>
      <c r="E2742">
        <v>0</v>
      </c>
      <c r="F2742">
        <v>0</v>
      </c>
      <c r="G2742">
        <v>0</v>
      </c>
      <c r="H2742">
        <v>2739</v>
      </c>
      <c r="I2742">
        <v>21026000</v>
      </c>
      <c r="J2742">
        <v>29122000</v>
      </c>
      <c r="K2742">
        <v>2739</v>
      </c>
      <c r="L2742">
        <v>0</v>
      </c>
      <c r="M2742">
        <v>0</v>
      </c>
      <c r="N2742">
        <v>0.44636612560122402</v>
      </c>
      <c r="O2742">
        <v>0.49786586249423409</v>
      </c>
      <c r="P2742">
        <v>0</v>
      </c>
      <c r="Q2742">
        <v>0</v>
      </c>
      <c r="R2742">
        <v>1</v>
      </c>
      <c r="S2742">
        <v>1</v>
      </c>
      <c r="T2742">
        <v>28745027.785081629</v>
      </c>
      <c r="U2742">
        <v>17612454.494913399</v>
      </c>
      <c r="V2742">
        <v>89752313.06904155</v>
      </c>
    </row>
    <row r="2743" spans="1:22" x14ac:dyDescent="0.25">
      <c r="A2743">
        <v>2740</v>
      </c>
      <c r="B2743" s="1">
        <f t="shared" si="42"/>
        <v>42554</v>
      </c>
      <c r="C2743">
        <v>3239505496.3227</v>
      </c>
      <c r="D2743">
        <v>79738585.333368286</v>
      </c>
      <c r="E2743">
        <v>-600000</v>
      </c>
      <c r="F2743">
        <v>0</v>
      </c>
      <c r="G2743">
        <v>0</v>
      </c>
      <c r="H2743">
        <v>2740</v>
      </c>
      <c r="I2743">
        <v>20160000</v>
      </c>
      <c r="J2743">
        <v>26214000</v>
      </c>
      <c r="K2743">
        <v>2740</v>
      </c>
      <c r="L2743">
        <v>0</v>
      </c>
      <c r="M2743">
        <v>0</v>
      </c>
      <c r="N2743">
        <v>0.44653629517718191</v>
      </c>
      <c r="O2743">
        <v>0.49798422484700328</v>
      </c>
      <c r="P2743">
        <v>0</v>
      </c>
      <c r="Q2743">
        <v>0</v>
      </c>
      <c r="R2743">
        <v>1</v>
      </c>
      <c r="S2743">
        <v>1</v>
      </c>
      <c r="T2743">
        <v>25131981.465303902</v>
      </c>
      <c r="U2743">
        <v>14626085.18185883</v>
      </c>
      <c r="V2743">
        <v>73709475.994702101</v>
      </c>
    </row>
    <row r="2744" spans="1:22" x14ac:dyDescent="0.25">
      <c r="A2744">
        <v>2741</v>
      </c>
      <c r="B2744" s="1">
        <f t="shared" si="42"/>
        <v>42555</v>
      </c>
      <c r="C2744">
        <v>3230505059.051085</v>
      </c>
      <c r="D2744">
        <v>78748587.203100577</v>
      </c>
      <c r="E2744">
        <v>18959139.99986589</v>
      </c>
      <c r="F2744">
        <v>0</v>
      </c>
      <c r="G2744">
        <v>0</v>
      </c>
      <c r="H2744">
        <v>2741</v>
      </c>
      <c r="I2744">
        <v>19108000</v>
      </c>
      <c r="J2744">
        <v>25652000</v>
      </c>
      <c r="K2744">
        <v>2741</v>
      </c>
      <c r="L2744">
        <v>0</v>
      </c>
      <c r="M2744">
        <v>0</v>
      </c>
      <c r="N2744">
        <v>0.44664095354801381</v>
      </c>
      <c r="O2744">
        <v>0.49806475370390052</v>
      </c>
      <c r="P2744">
        <v>0</v>
      </c>
      <c r="Q2744">
        <v>0</v>
      </c>
      <c r="R2744">
        <v>1</v>
      </c>
      <c r="S2744">
        <v>1</v>
      </c>
      <c r="T2744">
        <v>33282243.396910679</v>
      </c>
      <c r="U2744">
        <v>19001226.781748381</v>
      </c>
      <c r="V2744">
        <v>73986708.919242322</v>
      </c>
    </row>
    <row r="2745" spans="1:22" x14ac:dyDescent="0.25">
      <c r="A2745">
        <v>2742</v>
      </c>
      <c r="B2745" s="1">
        <f t="shared" si="42"/>
        <v>42556</v>
      </c>
      <c r="C2745">
        <v>3154084269.0536032</v>
      </c>
      <c r="D2745">
        <v>78765695.154497921</v>
      </c>
      <c r="E2745">
        <v>161969.05112656951</v>
      </c>
      <c r="F2745">
        <v>0</v>
      </c>
      <c r="G2745">
        <v>0</v>
      </c>
      <c r="H2745">
        <v>2742</v>
      </c>
      <c r="I2745">
        <v>14990000</v>
      </c>
      <c r="J2745">
        <v>19280000</v>
      </c>
      <c r="K2745">
        <v>2742</v>
      </c>
      <c r="L2745">
        <v>0</v>
      </c>
      <c r="M2745">
        <v>0</v>
      </c>
      <c r="N2745">
        <v>0.44678196362023748</v>
      </c>
      <c r="O2745">
        <v>0.49809262688900607</v>
      </c>
      <c r="P2745">
        <v>0</v>
      </c>
      <c r="Q2745">
        <v>0</v>
      </c>
      <c r="R2745">
        <v>1</v>
      </c>
      <c r="S2745">
        <v>1</v>
      </c>
      <c r="T2745">
        <v>21598072.24387411</v>
      </c>
      <c r="U2745">
        <v>11943031.42983254</v>
      </c>
      <c r="V2745">
        <v>61212088.861295767</v>
      </c>
    </row>
    <row r="2746" spans="1:22" x14ac:dyDescent="0.25">
      <c r="A2746">
        <v>2743</v>
      </c>
      <c r="B2746" s="1">
        <f t="shared" si="42"/>
        <v>42557</v>
      </c>
      <c r="C2746">
        <v>3144357561.7914071</v>
      </c>
      <c r="D2746">
        <v>77977377.607318193</v>
      </c>
      <c r="E2746">
        <v>-520635.16491177812</v>
      </c>
      <c r="F2746">
        <v>0</v>
      </c>
      <c r="G2746">
        <v>0</v>
      </c>
      <c r="H2746">
        <v>2743</v>
      </c>
      <c r="I2746">
        <v>12686000</v>
      </c>
      <c r="J2746">
        <v>16184000</v>
      </c>
      <c r="K2746">
        <v>2743</v>
      </c>
      <c r="L2746">
        <v>0</v>
      </c>
      <c r="M2746">
        <v>0</v>
      </c>
      <c r="N2746">
        <v>0.44681738844780461</v>
      </c>
      <c r="O2746">
        <v>0.49810942784038142</v>
      </c>
      <c r="P2746">
        <v>0</v>
      </c>
      <c r="Q2746">
        <v>0</v>
      </c>
      <c r="R2746">
        <v>1</v>
      </c>
      <c r="S2746">
        <v>1</v>
      </c>
      <c r="T2746">
        <v>18950316.818188552</v>
      </c>
      <c r="U2746">
        <v>9831539.4899516422</v>
      </c>
      <c r="V2746">
        <v>49964567.266498663</v>
      </c>
    </row>
    <row r="2747" spans="1:22" x14ac:dyDescent="0.25">
      <c r="A2747">
        <v>2744</v>
      </c>
      <c r="B2747" s="1">
        <f t="shared" si="42"/>
        <v>42558</v>
      </c>
      <c r="C2747">
        <v>3349351876.94874</v>
      </c>
      <c r="D2747">
        <v>77283296.797459096</v>
      </c>
      <c r="E2747">
        <v>-1115428.8133790309</v>
      </c>
      <c r="F2747">
        <v>0</v>
      </c>
      <c r="G2747">
        <v>0</v>
      </c>
      <c r="H2747">
        <v>2744</v>
      </c>
      <c r="I2747">
        <v>11757000</v>
      </c>
      <c r="J2747">
        <v>14053000</v>
      </c>
      <c r="K2747">
        <v>2744</v>
      </c>
      <c r="L2747">
        <v>0</v>
      </c>
      <c r="M2747">
        <v>0</v>
      </c>
      <c r="N2747">
        <v>0.44682444413230549</v>
      </c>
      <c r="O2747">
        <v>0.49811010690299917</v>
      </c>
      <c r="P2747">
        <v>0</v>
      </c>
      <c r="Q2747">
        <v>0</v>
      </c>
      <c r="R2747">
        <v>1</v>
      </c>
      <c r="S2747">
        <v>1</v>
      </c>
      <c r="T2747">
        <v>16633105.23553689</v>
      </c>
      <c r="U2747">
        <v>8021186.1773472391</v>
      </c>
      <c r="V2747">
        <v>40769137.077600487</v>
      </c>
    </row>
    <row r="2748" spans="1:22" x14ac:dyDescent="0.25">
      <c r="A2748">
        <v>2745</v>
      </c>
      <c r="B2748" s="1">
        <f t="shared" si="42"/>
        <v>42559</v>
      </c>
      <c r="C2748">
        <v>3756126677.5695009</v>
      </c>
      <c r="D2748">
        <v>76715849.864486292</v>
      </c>
      <c r="E2748">
        <v>-1704274.525494559</v>
      </c>
      <c r="F2748">
        <v>0</v>
      </c>
      <c r="G2748">
        <v>0</v>
      </c>
      <c r="H2748">
        <v>2745</v>
      </c>
      <c r="I2748">
        <v>22670000</v>
      </c>
      <c r="J2748">
        <v>37248000</v>
      </c>
      <c r="K2748">
        <v>2745</v>
      </c>
      <c r="L2748">
        <v>0</v>
      </c>
      <c r="M2748">
        <v>0</v>
      </c>
      <c r="N2748">
        <v>0.44681032694637418</v>
      </c>
      <c r="O2748">
        <v>0.49810630548430751</v>
      </c>
      <c r="P2748">
        <v>0</v>
      </c>
      <c r="Q2748">
        <v>0</v>
      </c>
      <c r="R2748">
        <v>1</v>
      </c>
      <c r="S2748">
        <v>1</v>
      </c>
      <c r="T2748">
        <v>14681580.81841075</v>
      </c>
      <c r="U2748">
        <v>6546362.4975595539</v>
      </c>
      <c r="V2748">
        <v>33276387.900430221</v>
      </c>
    </row>
    <row r="2749" spans="1:22" x14ac:dyDescent="0.25">
      <c r="A2749">
        <v>2746</v>
      </c>
      <c r="B2749" s="1">
        <f t="shared" si="42"/>
        <v>42560</v>
      </c>
      <c r="C2749">
        <v>3463502450.9548869</v>
      </c>
      <c r="D2749">
        <v>76253474.809401527</v>
      </c>
      <c r="E2749">
        <v>110714303.2193795</v>
      </c>
      <c r="F2749">
        <v>0</v>
      </c>
      <c r="G2749">
        <v>0</v>
      </c>
      <c r="H2749">
        <v>2746</v>
      </c>
      <c r="I2749">
        <v>52584000</v>
      </c>
      <c r="J2749">
        <v>65906000</v>
      </c>
      <c r="K2749">
        <v>2746</v>
      </c>
      <c r="L2749">
        <v>0</v>
      </c>
      <c r="M2749">
        <v>0</v>
      </c>
      <c r="N2749">
        <v>0.446508097404403</v>
      </c>
      <c r="O2749">
        <v>0.49795134530145202</v>
      </c>
      <c r="P2749">
        <v>0</v>
      </c>
      <c r="Q2749">
        <v>0</v>
      </c>
      <c r="R2749">
        <v>1</v>
      </c>
      <c r="S2749">
        <v>1</v>
      </c>
      <c r="T2749">
        <v>74003743.893109322</v>
      </c>
      <c r="U2749">
        <v>37925972.97844483</v>
      </c>
      <c r="V2749">
        <v>89829125.882531136</v>
      </c>
    </row>
    <row r="2750" spans="1:22" x14ac:dyDescent="0.25">
      <c r="A2750">
        <v>2747</v>
      </c>
      <c r="B2750" s="1">
        <f t="shared" si="42"/>
        <v>42561</v>
      </c>
      <c r="C2750">
        <v>3453050036.6433392</v>
      </c>
      <c r="D2750">
        <v>79743325.426494136</v>
      </c>
      <c r="E2750">
        <v>24169054.12353513</v>
      </c>
      <c r="F2750">
        <v>0</v>
      </c>
      <c r="G2750">
        <v>0</v>
      </c>
      <c r="H2750">
        <v>2747</v>
      </c>
      <c r="I2750">
        <v>29836000</v>
      </c>
      <c r="J2750">
        <v>36352000</v>
      </c>
      <c r="K2750">
        <v>2747</v>
      </c>
      <c r="L2750">
        <v>0</v>
      </c>
      <c r="M2750">
        <v>0</v>
      </c>
      <c r="N2750">
        <v>0.44835787150612499</v>
      </c>
      <c r="O2750">
        <v>0.49907535100467237</v>
      </c>
      <c r="P2750">
        <v>0</v>
      </c>
      <c r="Q2750">
        <v>0</v>
      </c>
      <c r="R2750">
        <v>1</v>
      </c>
      <c r="S2750">
        <v>1</v>
      </c>
      <c r="T2750">
        <v>27945177.72851697</v>
      </c>
      <c r="U2750">
        <v>13241038.95252225</v>
      </c>
      <c r="V2750">
        <v>74153270.483700216</v>
      </c>
    </row>
    <row r="2751" spans="1:22" x14ac:dyDescent="0.25">
      <c r="A2751">
        <v>2748</v>
      </c>
      <c r="B2751" s="1">
        <f t="shared" si="42"/>
        <v>42562</v>
      </c>
      <c r="C2751">
        <v>3590588039.0792499</v>
      </c>
      <c r="D2751">
        <v>78775973.613141105</v>
      </c>
      <c r="E2751">
        <v>9335561.9954575337</v>
      </c>
      <c r="F2751">
        <v>0</v>
      </c>
      <c r="G2751">
        <v>0</v>
      </c>
      <c r="H2751">
        <v>2748</v>
      </c>
      <c r="I2751">
        <v>37037000</v>
      </c>
      <c r="J2751">
        <v>46988000</v>
      </c>
      <c r="K2751">
        <v>2748</v>
      </c>
      <c r="L2751">
        <v>0</v>
      </c>
      <c r="M2751">
        <v>0</v>
      </c>
      <c r="N2751">
        <v>0.44832533830536447</v>
      </c>
      <c r="O2751">
        <v>0.49925699501288912</v>
      </c>
      <c r="P2751">
        <v>0</v>
      </c>
      <c r="Q2751">
        <v>0</v>
      </c>
      <c r="R2751">
        <v>1</v>
      </c>
      <c r="S2751">
        <v>1</v>
      </c>
      <c r="T2751">
        <v>24739349.333209161</v>
      </c>
      <c r="U2751">
        <v>14044401.08679815</v>
      </c>
      <c r="V2751">
        <v>64517474.488356747</v>
      </c>
    </row>
    <row r="2752" spans="1:22" x14ac:dyDescent="0.25">
      <c r="A2752">
        <v>2749</v>
      </c>
      <c r="B2752" s="1">
        <f t="shared" si="42"/>
        <v>42563</v>
      </c>
      <c r="C2752">
        <v>3431580331.0689669</v>
      </c>
      <c r="D2752">
        <v>78181351.852985635</v>
      </c>
      <c r="E2752">
        <v>33828485</v>
      </c>
      <c r="F2752">
        <v>0</v>
      </c>
      <c r="G2752">
        <v>0</v>
      </c>
      <c r="H2752">
        <v>2749</v>
      </c>
      <c r="I2752">
        <v>38066000</v>
      </c>
      <c r="J2752">
        <v>59017000</v>
      </c>
      <c r="K2752">
        <v>2749</v>
      </c>
      <c r="L2752">
        <v>0</v>
      </c>
      <c r="M2752">
        <v>0</v>
      </c>
      <c r="N2752">
        <v>0.44818334590597381</v>
      </c>
      <c r="O2752">
        <v>0.49935028846347679</v>
      </c>
      <c r="P2752">
        <v>0</v>
      </c>
      <c r="Q2752">
        <v>0</v>
      </c>
      <c r="R2752">
        <v>1</v>
      </c>
      <c r="S2752">
        <v>1</v>
      </c>
      <c r="T2752">
        <v>43209709.7779103</v>
      </c>
      <c r="U2752">
        <v>26447898.318762951</v>
      </c>
      <c r="V2752">
        <v>83839429.980374157</v>
      </c>
    </row>
    <row r="2753" spans="1:22" x14ac:dyDescent="0.25">
      <c r="A2753">
        <v>2750</v>
      </c>
      <c r="B2753" s="1">
        <f t="shared" si="42"/>
        <v>42564</v>
      </c>
      <c r="C2753">
        <v>3636344684.0157051</v>
      </c>
      <c r="D2753">
        <v>79373703.288182184</v>
      </c>
      <c r="E2753">
        <v>16673067.87108882</v>
      </c>
      <c r="F2753">
        <v>0</v>
      </c>
      <c r="G2753">
        <v>0</v>
      </c>
      <c r="H2753">
        <v>2750</v>
      </c>
      <c r="I2753">
        <v>102833000</v>
      </c>
      <c r="J2753">
        <v>139793000</v>
      </c>
      <c r="K2753">
        <v>2750</v>
      </c>
      <c r="L2753">
        <v>0</v>
      </c>
      <c r="M2753">
        <v>0</v>
      </c>
      <c r="N2753">
        <v>0.44893654259995031</v>
      </c>
      <c r="O2753">
        <v>0.50003850872818578</v>
      </c>
      <c r="P2753">
        <v>0</v>
      </c>
      <c r="Q2753">
        <v>0</v>
      </c>
      <c r="R2753">
        <v>1</v>
      </c>
      <c r="S2753">
        <v>1</v>
      </c>
      <c r="T2753">
        <v>30946279.02658752</v>
      </c>
      <c r="U2753">
        <v>18624390.179321509</v>
      </c>
      <c r="V2753">
        <v>79916871.979185671</v>
      </c>
    </row>
    <row r="2754" spans="1:22" x14ac:dyDescent="0.25">
      <c r="A2754">
        <v>2751</v>
      </c>
      <c r="B2754" s="1">
        <f t="shared" si="42"/>
        <v>42565</v>
      </c>
      <c r="C2754">
        <v>3490423466.2417412</v>
      </c>
      <c r="D2754">
        <v>79131643.540953651</v>
      </c>
      <c r="E2754">
        <v>76294030</v>
      </c>
      <c r="F2754">
        <v>0</v>
      </c>
      <c r="G2754">
        <v>0</v>
      </c>
      <c r="H2754">
        <v>2751</v>
      </c>
      <c r="I2754">
        <v>61313000</v>
      </c>
      <c r="J2754">
        <v>87156000</v>
      </c>
      <c r="K2754">
        <v>2751</v>
      </c>
      <c r="L2754">
        <v>0</v>
      </c>
      <c r="M2754">
        <v>0</v>
      </c>
      <c r="N2754">
        <v>0.44451836882353302</v>
      </c>
      <c r="O2754">
        <v>0.49710031933864141</v>
      </c>
      <c r="P2754">
        <v>0</v>
      </c>
      <c r="Q2754">
        <v>0</v>
      </c>
      <c r="R2754">
        <v>1</v>
      </c>
      <c r="S2754">
        <v>1</v>
      </c>
      <c r="T2754">
        <v>57939804.086403027</v>
      </c>
      <c r="U2754">
        <v>30221806.329399548</v>
      </c>
      <c r="V2754">
        <v>99185239.495158374</v>
      </c>
    </row>
    <row r="2755" spans="1:22" x14ac:dyDescent="0.25">
      <c r="A2755">
        <v>2752</v>
      </c>
      <c r="B2755" s="1">
        <f t="shared" si="42"/>
        <v>42566</v>
      </c>
      <c r="C2755">
        <v>3722104760.655901</v>
      </c>
      <c r="D2755">
        <v>80320688.080004394</v>
      </c>
      <c r="E2755">
        <v>13814505.77868419</v>
      </c>
      <c r="F2755">
        <v>0</v>
      </c>
      <c r="G2755">
        <v>0</v>
      </c>
      <c r="H2755">
        <v>2752</v>
      </c>
      <c r="I2755">
        <v>31746000</v>
      </c>
      <c r="J2755">
        <v>40654000</v>
      </c>
      <c r="K2755">
        <v>2752</v>
      </c>
      <c r="L2755">
        <v>0</v>
      </c>
      <c r="M2755">
        <v>0</v>
      </c>
      <c r="N2755">
        <v>0.44575415755565279</v>
      </c>
      <c r="O2755">
        <v>0.49867038542457831</v>
      </c>
      <c r="P2755">
        <v>0</v>
      </c>
      <c r="Q2755">
        <v>0</v>
      </c>
      <c r="R2755">
        <v>1</v>
      </c>
      <c r="S2755">
        <v>1</v>
      </c>
      <c r="T2755">
        <v>27159881.917033538</v>
      </c>
      <c r="U2755">
        <v>15084381.449553721</v>
      </c>
      <c r="V2755">
        <v>81015269.608090535</v>
      </c>
    </row>
    <row r="2756" spans="1:22" x14ac:dyDescent="0.25">
      <c r="A2756">
        <v>2753</v>
      </c>
      <c r="B2756" s="1">
        <f t="shared" ref="B2756:B2819" si="43">DATE(2009,1,1)+A2756</f>
        <v>42567</v>
      </c>
      <c r="C2756">
        <v>3670368148.3270411</v>
      </c>
      <c r="D2756">
        <v>79199425.2926393</v>
      </c>
      <c r="E2756">
        <v>0</v>
      </c>
      <c r="F2756">
        <v>0</v>
      </c>
      <c r="G2756">
        <v>0</v>
      </c>
      <c r="H2756">
        <v>2753</v>
      </c>
      <c r="I2756">
        <v>22587000</v>
      </c>
      <c r="J2756">
        <v>32162000</v>
      </c>
      <c r="K2756">
        <v>2753</v>
      </c>
      <c r="L2756">
        <v>0</v>
      </c>
      <c r="M2756">
        <v>0</v>
      </c>
      <c r="N2756">
        <v>0.44581851036316528</v>
      </c>
      <c r="O2756">
        <v>0.49885050664063518</v>
      </c>
      <c r="P2756">
        <v>0</v>
      </c>
      <c r="Q2756">
        <v>0</v>
      </c>
      <c r="R2756">
        <v>1</v>
      </c>
      <c r="S2756">
        <v>1</v>
      </c>
      <c r="T2756">
        <v>21835730.73396457</v>
      </c>
      <c r="U2756">
        <v>13067462.69447181</v>
      </c>
      <c r="V2756">
        <v>66162553.624246277</v>
      </c>
    </row>
    <row r="2757" spans="1:22" x14ac:dyDescent="0.25">
      <c r="A2757">
        <v>2754</v>
      </c>
      <c r="B2757" s="1">
        <f t="shared" si="43"/>
        <v>42568</v>
      </c>
      <c r="C2757">
        <v>3483482932.8808112</v>
      </c>
      <c r="D2757">
        <v>78282869.138309062</v>
      </c>
      <c r="E2757">
        <v>41145790</v>
      </c>
      <c r="F2757">
        <v>0</v>
      </c>
      <c r="G2757">
        <v>0</v>
      </c>
      <c r="H2757">
        <v>2754</v>
      </c>
      <c r="I2757">
        <v>21128000</v>
      </c>
      <c r="J2757">
        <v>31443000</v>
      </c>
      <c r="K2757">
        <v>2754</v>
      </c>
      <c r="L2757">
        <v>0</v>
      </c>
      <c r="M2757">
        <v>0</v>
      </c>
      <c r="N2757">
        <v>0.44586997262004219</v>
      </c>
      <c r="O2757">
        <v>0.49892621989239228</v>
      </c>
      <c r="P2757">
        <v>0</v>
      </c>
      <c r="Q2757">
        <v>0</v>
      </c>
      <c r="R2757">
        <v>1</v>
      </c>
      <c r="S2757">
        <v>1</v>
      </c>
      <c r="T2757">
        <v>33795346.443583973</v>
      </c>
      <c r="U2757">
        <v>15338926.614492429</v>
      </c>
      <c r="V2757">
        <v>63112424.046555609</v>
      </c>
    </row>
    <row r="2758" spans="1:22" x14ac:dyDescent="0.25">
      <c r="A2758">
        <v>2755</v>
      </c>
      <c r="B2758" s="1">
        <f t="shared" si="43"/>
        <v>42569</v>
      </c>
      <c r="C2758">
        <v>3498997519.6367569</v>
      </c>
      <c r="D2758">
        <v>78094646.658395097</v>
      </c>
      <c r="E2758">
        <v>9041436.5422269478</v>
      </c>
      <c r="F2758">
        <v>0</v>
      </c>
      <c r="G2758">
        <v>0</v>
      </c>
      <c r="H2758">
        <v>2755</v>
      </c>
      <c r="I2758">
        <v>16482000</v>
      </c>
      <c r="J2758">
        <v>21573000</v>
      </c>
      <c r="K2758">
        <v>2755</v>
      </c>
      <c r="L2758">
        <v>0</v>
      </c>
      <c r="M2758">
        <v>0</v>
      </c>
      <c r="N2758">
        <v>0.44599262627931702</v>
      </c>
      <c r="O2758">
        <v>0.49907063646376809</v>
      </c>
      <c r="P2758">
        <v>0</v>
      </c>
      <c r="Q2758">
        <v>0</v>
      </c>
      <c r="R2758">
        <v>1</v>
      </c>
      <c r="S2758">
        <v>1</v>
      </c>
      <c r="T2758">
        <v>20338854.082209609</v>
      </c>
      <c r="U2758">
        <v>10110578.35500909</v>
      </c>
      <c r="V2758">
        <v>51928785.435172983</v>
      </c>
    </row>
    <row r="2759" spans="1:22" x14ac:dyDescent="0.25">
      <c r="A2759">
        <v>2756</v>
      </c>
      <c r="B2759" s="1">
        <f t="shared" si="43"/>
        <v>42570</v>
      </c>
      <c r="C2759">
        <v>3379362724.8354411</v>
      </c>
      <c r="D2759">
        <v>77404508.046156242</v>
      </c>
      <c r="E2759">
        <v>0</v>
      </c>
      <c r="F2759">
        <v>0</v>
      </c>
      <c r="G2759">
        <v>0</v>
      </c>
      <c r="H2759">
        <v>2756</v>
      </c>
      <c r="I2759">
        <v>14424000</v>
      </c>
      <c r="J2759">
        <v>17954000</v>
      </c>
      <c r="K2759">
        <v>2756</v>
      </c>
      <c r="L2759">
        <v>0</v>
      </c>
      <c r="M2759">
        <v>0</v>
      </c>
      <c r="N2759">
        <v>0.44598865828652973</v>
      </c>
      <c r="O2759">
        <v>0.4991052166080111</v>
      </c>
      <c r="P2759">
        <v>0</v>
      </c>
      <c r="Q2759">
        <v>0</v>
      </c>
      <c r="R2759">
        <v>1</v>
      </c>
      <c r="S2759">
        <v>1</v>
      </c>
      <c r="T2759">
        <v>16475855.453465929</v>
      </c>
      <c r="U2759">
        <v>8343153.7564856997</v>
      </c>
      <c r="V2759">
        <v>42386408.587218828</v>
      </c>
    </row>
    <row r="2760" spans="1:22" x14ac:dyDescent="0.25">
      <c r="A2760">
        <v>2757</v>
      </c>
      <c r="B2760" s="1">
        <f t="shared" si="43"/>
        <v>42571</v>
      </c>
      <c r="C2760">
        <v>3502820646.3021431</v>
      </c>
      <c r="D2760">
        <v>76815651.150458232</v>
      </c>
      <c r="E2760">
        <v>-600000</v>
      </c>
      <c r="F2760">
        <v>0</v>
      </c>
      <c r="G2760">
        <v>0</v>
      </c>
      <c r="H2760">
        <v>2757</v>
      </c>
      <c r="I2760">
        <v>13317000</v>
      </c>
      <c r="J2760">
        <v>15788000</v>
      </c>
      <c r="K2760">
        <v>2757</v>
      </c>
      <c r="L2760">
        <v>0</v>
      </c>
      <c r="M2760">
        <v>0</v>
      </c>
      <c r="N2760">
        <v>0.44595800578797828</v>
      </c>
      <c r="O2760">
        <v>0.49911720357781758</v>
      </c>
      <c r="P2760">
        <v>0</v>
      </c>
      <c r="Q2760">
        <v>0</v>
      </c>
      <c r="R2760">
        <v>1</v>
      </c>
      <c r="S2760">
        <v>1</v>
      </c>
      <c r="T2760">
        <v>14489678.70849454</v>
      </c>
      <c r="U2760">
        <v>6805164.821079189</v>
      </c>
      <c r="V2760">
        <v>34591693.170529649</v>
      </c>
    </row>
    <row r="2761" spans="1:22" x14ac:dyDescent="0.25">
      <c r="A2761">
        <v>2758</v>
      </c>
      <c r="B2761" s="1">
        <f t="shared" si="43"/>
        <v>42572</v>
      </c>
      <c r="C2761">
        <v>3504648063.4713011</v>
      </c>
      <c r="D2761">
        <v>76334641.8593501</v>
      </c>
      <c r="E2761">
        <v>-474245.00013411051</v>
      </c>
      <c r="F2761">
        <v>0</v>
      </c>
      <c r="G2761">
        <v>0</v>
      </c>
      <c r="H2761">
        <v>2758</v>
      </c>
      <c r="I2761">
        <v>8620000</v>
      </c>
      <c r="J2761">
        <v>13542000</v>
      </c>
      <c r="K2761">
        <v>2758</v>
      </c>
      <c r="L2761">
        <v>0</v>
      </c>
      <c r="M2761">
        <v>0</v>
      </c>
      <c r="N2761">
        <v>0.44590192198018419</v>
      </c>
      <c r="O2761">
        <v>0.49912134473725989</v>
      </c>
      <c r="P2761">
        <v>0</v>
      </c>
      <c r="Q2761">
        <v>0</v>
      </c>
      <c r="R2761">
        <v>1</v>
      </c>
      <c r="S2761">
        <v>1</v>
      </c>
      <c r="T2761">
        <v>13021652.0208789</v>
      </c>
      <c r="U2761">
        <v>5758659.2408645656</v>
      </c>
      <c r="V2761">
        <v>28622496.65825342</v>
      </c>
    </row>
    <row r="2762" spans="1:22" x14ac:dyDescent="0.25">
      <c r="A2762">
        <v>2759</v>
      </c>
      <c r="B2762" s="1">
        <f t="shared" si="43"/>
        <v>42573</v>
      </c>
      <c r="C2762">
        <v>3655107174.2015028</v>
      </c>
      <c r="D2762">
        <v>75966284.731557146</v>
      </c>
      <c r="E2762">
        <v>-1069502.5502387709</v>
      </c>
      <c r="F2762">
        <v>0</v>
      </c>
      <c r="G2762">
        <v>0</v>
      </c>
      <c r="H2762">
        <v>2759</v>
      </c>
      <c r="I2762">
        <v>7773000</v>
      </c>
      <c r="J2762">
        <v>11414000</v>
      </c>
      <c r="K2762">
        <v>2759</v>
      </c>
      <c r="L2762">
        <v>0</v>
      </c>
      <c r="M2762">
        <v>0</v>
      </c>
      <c r="N2762">
        <v>0.44588549342650219</v>
      </c>
      <c r="O2762">
        <v>0.49912198781615952</v>
      </c>
      <c r="P2762">
        <v>0</v>
      </c>
      <c r="Q2762">
        <v>0</v>
      </c>
      <c r="R2762">
        <v>1</v>
      </c>
      <c r="S2762">
        <v>1</v>
      </c>
      <c r="T2762">
        <v>11450446.544000201</v>
      </c>
      <c r="U2762">
        <v>4583894.8098882092</v>
      </c>
      <c r="V2762">
        <v>23345576.630660068</v>
      </c>
    </row>
    <row r="2763" spans="1:22" x14ac:dyDescent="0.25">
      <c r="A2763">
        <v>2760</v>
      </c>
      <c r="B2763" s="1">
        <f t="shared" si="43"/>
        <v>42574</v>
      </c>
      <c r="C2763">
        <v>3372989477.938066</v>
      </c>
      <c r="D2763">
        <v>75640647.754962429</v>
      </c>
      <c r="E2763">
        <v>-1658807.524975436</v>
      </c>
      <c r="F2763">
        <v>0</v>
      </c>
      <c r="G2763">
        <v>0</v>
      </c>
      <c r="H2763">
        <v>2760</v>
      </c>
      <c r="I2763">
        <v>7161000</v>
      </c>
      <c r="J2763">
        <v>10647000</v>
      </c>
      <c r="K2763">
        <v>2760</v>
      </c>
      <c r="L2763">
        <v>0</v>
      </c>
      <c r="M2763">
        <v>0</v>
      </c>
      <c r="N2763">
        <v>0.44586489138757629</v>
      </c>
      <c r="O2763">
        <v>0.49912215793455239</v>
      </c>
      <c r="P2763">
        <v>0</v>
      </c>
      <c r="Q2763">
        <v>0</v>
      </c>
      <c r="R2763">
        <v>1</v>
      </c>
      <c r="S2763">
        <v>1</v>
      </c>
      <c r="T2763">
        <v>10240149.183501</v>
      </c>
      <c r="U2763">
        <v>3746450.6710110148</v>
      </c>
      <c r="V2763">
        <v>19031718.59031434</v>
      </c>
    </row>
    <row r="2764" spans="1:22" x14ac:dyDescent="0.25">
      <c r="A2764">
        <v>2761</v>
      </c>
      <c r="B2764" s="1">
        <f t="shared" si="43"/>
        <v>42575</v>
      </c>
      <c r="C2764">
        <v>3280039766.532619</v>
      </c>
      <c r="D2764">
        <v>75374441.012701496</v>
      </c>
      <c r="E2764">
        <v>-2242219.450096454</v>
      </c>
      <c r="F2764">
        <v>0</v>
      </c>
      <c r="G2764">
        <v>0</v>
      </c>
      <c r="H2764">
        <v>2761</v>
      </c>
      <c r="I2764">
        <v>6980000</v>
      </c>
      <c r="J2764">
        <v>10346000</v>
      </c>
      <c r="K2764">
        <v>2761</v>
      </c>
      <c r="L2764">
        <v>0</v>
      </c>
      <c r="M2764">
        <v>0</v>
      </c>
      <c r="N2764">
        <v>0.4458421691892368</v>
      </c>
      <c r="O2764">
        <v>0.49912283081021358</v>
      </c>
      <c r="P2764">
        <v>0</v>
      </c>
      <c r="Q2764">
        <v>0</v>
      </c>
      <c r="R2764">
        <v>1</v>
      </c>
      <c r="S2764">
        <v>1</v>
      </c>
      <c r="T2764">
        <v>9193520.4234517775</v>
      </c>
      <c r="U2764">
        <v>3050490.7589805038</v>
      </c>
      <c r="V2764">
        <v>15489264.493927021</v>
      </c>
    </row>
    <row r="2765" spans="1:22" x14ac:dyDescent="0.25">
      <c r="A2765">
        <v>2762</v>
      </c>
      <c r="B2765" s="1">
        <f t="shared" si="43"/>
        <v>42576</v>
      </c>
      <c r="C2765">
        <v>3525083455.0414572</v>
      </c>
      <c r="D2765">
        <v>75155837.350784868</v>
      </c>
      <c r="E2765">
        <v>-2819797.2560966648</v>
      </c>
      <c r="F2765">
        <v>0</v>
      </c>
      <c r="G2765">
        <v>0</v>
      </c>
      <c r="H2765">
        <v>2762</v>
      </c>
      <c r="I2765">
        <v>8901000</v>
      </c>
      <c r="J2765">
        <v>11776000</v>
      </c>
      <c r="K2765">
        <v>2762</v>
      </c>
      <c r="L2765">
        <v>0</v>
      </c>
      <c r="M2765">
        <v>0</v>
      </c>
      <c r="N2765">
        <v>0.4458121661100729</v>
      </c>
      <c r="O2765">
        <v>0.49912295943024032</v>
      </c>
      <c r="P2765">
        <v>0</v>
      </c>
      <c r="Q2765">
        <v>0</v>
      </c>
      <c r="R2765">
        <v>1</v>
      </c>
      <c r="S2765">
        <v>1</v>
      </c>
      <c r="T2765">
        <v>8313225.2432144945</v>
      </c>
      <c r="U2765">
        <v>2500000</v>
      </c>
      <c r="V2765">
        <v>12609153.78061288</v>
      </c>
    </row>
    <row r="2766" spans="1:22" x14ac:dyDescent="0.25">
      <c r="A2766">
        <v>2763</v>
      </c>
      <c r="B2766" s="1">
        <f t="shared" si="43"/>
        <v>42577</v>
      </c>
      <c r="C2766">
        <v>3459128199.1993999</v>
      </c>
      <c r="D2766">
        <v>74978106.678340048</v>
      </c>
      <c r="E2766">
        <v>11723255.715834031</v>
      </c>
      <c r="F2766">
        <v>0</v>
      </c>
      <c r="G2766">
        <v>0</v>
      </c>
      <c r="H2766">
        <v>2763</v>
      </c>
      <c r="I2766">
        <v>7691000</v>
      </c>
      <c r="J2766">
        <v>13045000</v>
      </c>
      <c r="K2766">
        <v>2763</v>
      </c>
      <c r="L2766">
        <v>0</v>
      </c>
      <c r="M2766">
        <v>0</v>
      </c>
      <c r="N2766">
        <v>0.44572926267266522</v>
      </c>
      <c r="O2766">
        <v>0.49911350659565201</v>
      </c>
      <c r="P2766">
        <v>0</v>
      </c>
      <c r="Q2766">
        <v>0</v>
      </c>
      <c r="R2766">
        <v>1</v>
      </c>
      <c r="S2766">
        <v>1</v>
      </c>
      <c r="T2766">
        <v>10472815.3903779</v>
      </c>
      <c r="U2766">
        <v>2500000</v>
      </c>
      <c r="V2766">
        <v>10272925.19401205</v>
      </c>
    </row>
    <row r="2767" spans="1:22" x14ac:dyDescent="0.25">
      <c r="A2767">
        <v>2764</v>
      </c>
      <c r="B2767" s="1">
        <f t="shared" si="43"/>
        <v>42578</v>
      </c>
      <c r="C2767">
        <v>3311994900.4334311</v>
      </c>
      <c r="D2767">
        <v>74841291.31525059</v>
      </c>
      <c r="E2767">
        <v>0</v>
      </c>
      <c r="F2767">
        <v>0</v>
      </c>
      <c r="G2767">
        <v>0</v>
      </c>
      <c r="H2767">
        <v>2764</v>
      </c>
      <c r="I2767">
        <v>6662000</v>
      </c>
      <c r="J2767">
        <v>9760000</v>
      </c>
      <c r="K2767">
        <v>2764</v>
      </c>
      <c r="L2767">
        <v>0</v>
      </c>
      <c r="M2767">
        <v>0</v>
      </c>
      <c r="N2767">
        <v>0.44567451465839308</v>
      </c>
      <c r="O2767">
        <v>0.49910864759782658</v>
      </c>
      <c r="P2767">
        <v>0</v>
      </c>
      <c r="Q2767">
        <v>0</v>
      </c>
      <c r="R2767">
        <v>1</v>
      </c>
      <c r="S2767">
        <v>1</v>
      </c>
      <c r="T2767">
        <v>7892404.1596649848</v>
      </c>
      <c r="U2767">
        <v>2500000</v>
      </c>
      <c r="V2767">
        <v>8325731.0648676967</v>
      </c>
    </row>
    <row r="2768" spans="1:22" x14ac:dyDescent="0.25">
      <c r="A2768">
        <v>2765</v>
      </c>
      <c r="B2768" s="1">
        <f t="shared" si="43"/>
        <v>42579</v>
      </c>
      <c r="C2768">
        <v>3232451190.6155958</v>
      </c>
      <c r="D2768">
        <v>74841291.31525059</v>
      </c>
      <c r="E2768">
        <v>-600000</v>
      </c>
      <c r="F2768">
        <v>0</v>
      </c>
      <c r="G2768">
        <v>0</v>
      </c>
      <c r="H2768">
        <v>2765</v>
      </c>
      <c r="I2768">
        <v>5630000</v>
      </c>
      <c r="J2768">
        <v>8110000</v>
      </c>
      <c r="K2768">
        <v>2765</v>
      </c>
      <c r="L2768">
        <v>0</v>
      </c>
      <c r="M2768">
        <v>0</v>
      </c>
      <c r="N2768">
        <v>0.44564161593055718</v>
      </c>
      <c r="O2768">
        <v>0.4991080048689901</v>
      </c>
      <c r="P2768">
        <v>0</v>
      </c>
      <c r="Q2768">
        <v>0</v>
      </c>
      <c r="R2768">
        <v>1</v>
      </c>
      <c r="S2768">
        <v>1</v>
      </c>
      <c r="T2768">
        <v>7607261.164591793</v>
      </c>
      <c r="U2768">
        <v>2500000</v>
      </c>
      <c r="V2768">
        <v>6370407.5159427496</v>
      </c>
    </row>
    <row r="2769" spans="1:22" x14ac:dyDescent="0.25">
      <c r="A2769">
        <v>2766</v>
      </c>
      <c r="B2769" s="1">
        <f t="shared" si="43"/>
        <v>42580</v>
      </c>
      <c r="C2769">
        <v>3315208831.2747359</v>
      </c>
      <c r="D2769">
        <v>74841291.31525059</v>
      </c>
      <c r="E2769">
        <v>-1194000.00013411</v>
      </c>
      <c r="F2769">
        <v>0</v>
      </c>
      <c r="G2769">
        <v>0</v>
      </c>
      <c r="H2769">
        <v>2766</v>
      </c>
      <c r="I2769">
        <v>6051000</v>
      </c>
      <c r="J2769">
        <v>8034000</v>
      </c>
      <c r="K2769">
        <v>2766</v>
      </c>
      <c r="L2769">
        <v>0</v>
      </c>
      <c r="M2769">
        <v>0</v>
      </c>
      <c r="N2769">
        <v>0.44562869693636081</v>
      </c>
      <c r="O2769">
        <v>0.49911402341995759</v>
      </c>
      <c r="P2769">
        <v>0</v>
      </c>
      <c r="Q2769">
        <v>0</v>
      </c>
      <c r="R2769">
        <v>1</v>
      </c>
      <c r="S2769">
        <v>1</v>
      </c>
      <c r="T2769">
        <v>7339083.8771113846</v>
      </c>
      <c r="U2769">
        <v>2500000</v>
      </c>
      <c r="V2769">
        <v>4418241.2588538956</v>
      </c>
    </row>
    <row r="2770" spans="1:22" x14ac:dyDescent="0.25">
      <c r="A2770">
        <v>2767</v>
      </c>
      <c r="B2770" s="1">
        <f t="shared" si="43"/>
        <v>42581</v>
      </c>
      <c r="C2770">
        <v>3276225393.9966969</v>
      </c>
      <c r="D2770">
        <v>74841291.31525059</v>
      </c>
      <c r="E2770">
        <v>1096959.9996003511</v>
      </c>
      <c r="F2770">
        <v>0</v>
      </c>
      <c r="G2770">
        <v>0</v>
      </c>
      <c r="H2770">
        <v>2767</v>
      </c>
      <c r="I2770">
        <v>5868000</v>
      </c>
      <c r="J2770">
        <v>7850000</v>
      </c>
      <c r="K2770">
        <v>2767</v>
      </c>
      <c r="L2770">
        <v>0</v>
      </c>
      <c r="M2770">
        <v>0</v>
      </c>
      <c r="N2770">
        <v>0.44560786164635141</v>
      </c>
      <c r="O2770">
        <v>0.4991201006168795</v>
      </c>
      <c r="P2770">
        <v>0</v>
      </c>
      <c r="Q2770">
        <v>0</v>
      </c>
      <c r="R2770">
        <v>1</v>
      </c>
      <c r="S2770">
        <v>1</v>
      </c>
      <c r="T2770">
        <v>7086862.8555082083</v>
      </c>
      <c r="U2770">
        <v>2500000</v>
      </c>
      <c r="V2770">
        <v>2480848.873244721</v>
      </c>
    </row>
    <row r="2771" spans="1:22" x14ac:dyDescent="0.25">
      <c r="A2771">
        <v>2768</v>
      </c>
      <c r="B2771" s="1">
        <f t="shared" si="43"/>
        <v>42582</v>
      </c>
      <c r="C2771">
        <v>3223707900.7843752</v>
      </c>
      <c r="D2771">
        <v>74841291.31525059</v>
      </c>
      <c r="E2771">
        <v>-62489.599950638367</v>
      </c>
      <c r="F2771">
        <v>0</v>
      </c>
      <c r="G2771">
        <v>0</v>
      </c>
      <c r="H2771">
        <v>2768</v>
      </c>
      <c r="I2771">
        <v>5879000</v>
      </c>
      <c r="J2771">
        <v>7065000</v>
      </c>
      <c r="K2771">
        <v>2768</v>
      </c>
      <c r="L2771">
        <v>0</v>
      </c>
      <c r="M2771">
        <v>0</v>
      </c>
      <c r="N2771">
        <v>0.44559050751522472</v>
      </c>
      <c r="O2771">
        <v>0.49912670112939489</v>
      </c>
      <c r="P2771">
        <v>0</v>
      </c>
      <c r="Q2771">
        <v>0</v>
      </c>
      <c r="R2771">
        <v>1</v>
      </c>
      <c r="S2771">
        <v>1</v>
      </c>
      <c r="T2771">
        <v>6866593.191400297</v>
      </c>
      <c r="U2771">
        <v>2500000</v>
      </c>
      <c r="V2771">
        <v>556040.38506678632</v>
      </c>
    </row>
    <row r="2772" spans="1:22" x14ac:dyDescent="0.25">
      <c r="A2772">
        <v>2769</v>
      </c>
      <c r="B2772" s="1">
        <f t="shared" si="43"/>
        <v>42583</v>
      </c>
      <c r="C2772">
        <v>3252363856.230794</v>
      </c>
      <c r="D2772">
        <v>74841291.31525059</v>
      </c>
      <c r="E2772">
        <v>-661864.70396509953</v>
      </c>
      <c r="F2772">
        <v>0</v>
      </c>
      <c r="G2772">
        <v>0</v>
      </c>
      <c r="H2772">
        <v>2769</v>
      </c>
      <c r="I2772">
        <v>5603000</v>
      </c>
      <c r="J2772">
        <v>6623000</v>
      </c>
      <c r="K2772">
        <v>2769</v>
      </c>
      <c r="L2772">
        <v>0</v>
      </c>
      <c r="M2772">
        <v>0</v>
      </c>
      <c r="N2772">
        <v>0.44557294623858001</v>
      </c>
      <c r="O2772">
        <v>0.49913660145913008</v>
      </c>
      <c r="P2772">
        <v>0</v>
      </c>
      <c r="Q2772">
        <v>0</v>
      </c>
      <c r="R2772">
        <v>1</v>
      </c>
      <c r="S2772">
        <v>1</v>
      </c>
      <c r="T2772">
        <v>6642484.8674701946</v>
      </c>
      <c r="U2772">
        <v>2500000</v>
      </c>
      <c r="V2772">
        <v>-1349520.018659597</v>
      </c>
    </row>
    <row r="2773" spans="1:22" x14ac:dyDescent="0.25">
      <c r="A2773">
        <v>2770</v>
      </c>
      <c r="B2773" s="1">
        <f t="shared" si="43"/>
        <v>42584</v>
      </c>
      <c r="C2773">
        <v>3253968823.034162</v>
      </c>
      <c r="D2773">
        <v>74841291.31525059</v>
      </c>
      <c r="E2773">
        <v>-1255246.0570733871</v>
      </c>
      <c r="F2773">
        <v>0</v>
      </c>
      <c r="G2773">
        <v>0</v>
      </c>
      <c r="H2773">
        <v>2770</v>
      </c>
      <c r="I2773">
        <v>5539000</v>
      </c>
      <c r="J2773">
        <v>6303000</v>
      </c>
      <c r="K2773">
        <v>2770</v>
      </c>
      <c r="L2773">
        <v>0</v>
      </c>
      <c r="M2773">
        <v>0</v>
      </c>
      <c r="N2773">
        <v>0.44556052538723628</v>
      </c>
      <c r="O2773">
        <v>0.49914836325240708</v>
      </c>
      <c r="P2773">
        <v>0</v>
      </c>
      <c r="Q2773">
        <v>0</v>
      </c>
      <c r="R2773">
        <v>1</v>
      </c>
      <c r="S2773">
        <v>1</v>
      </c>
      <c r="T2773">
        <v>6431710.7525461065</v>
      </c>
      <c r="U2773">
        <v>2500000</v>
      </c>
      <c r="V2773">
        <v>-3236024.818774642</v>
      </c>
    </row>
    <row r="2774" spans="1:22" x14ac:dyDescent="0.25">
      <c r="A2774">
        <v>2771</v>
      </c>
      <c r="B2774" s="1">
        <f t="shared" si="43"/>
        <v>42585</v>
      </c>
      <c r="C2774">
        <v>3390890359.496582</v>
      </c>
      <c r="D2774">
        <v>74841291.31525059</v>
      </c>
      <c r="E2774">
        <v>-1842693.5967832219</v>
      </c>
      <c r="F2774">
        <v>0</v>
      </c>
      <c r="G2774">
        <v>0</v>
      </c>
      <c r="H2774">
        <v>2771</v>
      </c>
      <c r="I2774">
        <v>5308000</v>
      </c>
      <c r="J2774">
        <v>6046000</v>
      </c>
      <c r="K2774">
        <v>2771</v>
      </c>
      <c r="L2774">
        <v>0</v>
      </c>
      <c r="M2774">
        <v>0</v>
      </c>
      <c r="N2774">
        <v>0.44554927697143087</v>
      </c>
      <c r="O2774">
        <v>0.49916153385307471</v>
      </c>
      <c r="P2774">
        <v>0</v>
      </c>
      <c r="Q2774">
        <v>0</v>
      </c>
      <c r="R2774">
        <v>1</v>
      </c>
      <c r="S2774">
        <v>1</v>
      </c>
      <c r="T2774">
        <v>6233477.4752498604</v>
      </c>
      <c r="U2774">
        <v>2500000</v>
      </c>
      <c r="V2774">
        <v>-5103664.5713102045</v>
      </c>
    </row>
    <row r="2775" spans="1:22" x14ac:dyDescent="0.25">
      <c r="A2775">
        <v>2772</v>
      </c>
      <c r="B2775" s="1">
        <f t="shared" si="43"/>
        <v>42586</v>
      </c>
      <c r="C2775">
        <v>3406052865.2187901</v>
      </c>
      <c r="D2775">
        <v>74841291.31525059</v>
      </c>
      <c r="E2775">
        <v>-2424266.661227264</v>
      </c>
      <c r="F2775">
        <v>0</v>
      </c>
      <c r="G2775">
        <v>0</v>
      </c>
      <c r="H2775">
        <v>2772</v>
      </c>
      <c r="I2775">
        <v>5540000</v>
      </c>
      <c r="J2775">
        <v>6517000</v>
      </c>
      <c r="K2775">
        <v>2772</v>
      </c>
      <c r="L2775">
        <v>0</v>
      </c>
      <c r="M2775">
        <v>0</v>
      </c>
      <c r="N2775">
        <v>0.44554219748614171</v>
      </c>
      <c r="O2775">
        <v>0.49917588992436568</v>
      </c>
      <c r="P2775">
        <v>0</v>
      </c>
      <c r="Q2775">
        <v>0</v>
      </c>
      <c r="R2775">
        <v>1</v>
      </c>
      <c r="S2775">
        <v>1</v>
      </c>
      <c r="T2775">
        <v>6047038.8689638693</v>
      </c>
      <c r="U2775">
        <v>2500000</v>
      </c>
      <c r="V2775">
        <v>-6952627.9267378598</v>
      </c>
    </row>
    <row r="2776" spans="1:22" x14ac:dyDescent="0.25">
      <c r="A2776">
        <v>2773</v>
      </c>
      <c r="B2776" s="1">
        <f t="shared" si="43"/>
        <v>42587</v>
      </c>
      <c r="C2776">
        <v>3461825260.5912509</v>
      </c>
      <c r="D2776">
        <v>74841291.31525059</v>
      </c>
      <c r="E2776">
        <v>9235811.0048431419</v>
      </c>
      <c r="F2776">
        <v>0</v>
      </c>
      <c r="G2776">
        <v>0</v>
      </c>
      <c r="H2776">
        <v>2773</v>
      </c>
      <c r="I2776">
        <v>5534000</v>
      </c>
      <c r="J2776">
        <v>7940000</v>
      </c>
      <c r="K2776">
        <v>2773</v>
      </c>
      <c r="L2776">
        <v>0</v>
      </c>
      <c r="M2776">
        <v>0</v>
      </c>
      <c r="N2776">
        <v>0.4455309314011483</v>
      </c>
      <c r="O2776">
        <v>0.49918793750380969</v>
      </c>
      <c r="P2776">
        <v>0</v>
      </c>
      <c r="Q2776">
        <v>0</v>
      </c>
      <c r="R2776">
        <v>1</v>
      </c>
      <c r="S2776">
        <v>1</v>
      </c>
      <c r="T2776">
        <v>11019712.92430752</v>
      </c>
      <c r="U2776">
        <v>5829593.465609204</v>
      </c>
      <c r="V2776">
        <v>1065960.8509754839</v>
      </c>
    </row>
    <row r="2777" spans="1:22" x14ac:dyDescent="0.25">
      <c r="A2777">
        <v>2774</v>
      </c>
      <c r="B2777" s="1">
        <f t="shared" si="43"/>
        <v>42588</v>
      </c>
      <c r="C2777">
        <v>3490552348.3469071</v>
      </c>
      <c r="D2777">
        <v>74841291.31525059</v>
      </c>
      <c r="E2777">
        <v>31669220</v>
      </c>
      <c r="F2777">
        <v>0</v>
      </c>
      <c r="G2777">
        <v>0</v>
      </c>
      <c r="H2777">
        <v>2774</v>
      </c>
      <c r="I2777">
        <v>5461000</v>
      </c>
      <c r="J2777">
        <v>9417000</v>
      </c>
      <c r="K2777">
        <v>2774</v>
      </c>
      <c r="L2777">
        <v>0</v>
      </c>
      <c r="M2777">
        <v>0</v>
      </c>
      <c r="N2777">
        <v>0.44553837139631991</v>
      </c>
      <c r="O2777">
        <v>0.49918719597517952</v>
      </c>
      <c r="P2777">
        <v>0</v>
      </c>
      <c r="Q2777">
        <v>0</v>
      </c>
      <c r="R2777">
        <v>1</v>
      </c>
      <c r="S2777">
        <v>1</v>
      </c>
      <c r="T2777">
        <v>18911158.897573009</v>
      </c>
      <c r="U2777">
        <v>7869029.9161801189</v>
      </c>
      <c r="V2777">
        <v>13731913.742703989</v>
      </c>
    </row>
    <row r="2778" spans="1:22" x14ac:dyDescent="0.25">
      <c r="A2778">
        <v>2775</v>
      </c>
      <c r="B2778" s="1">
        <f t="shared" si="43"/>
        <v>42589</v>
      </c>
      <c r="C2778">
        <v>3478700574.9997139</v>
      </c>
      <c r="D2778">
        <v>75047391.821488917</v>
      </c>
      <c r="E2778">
        <v>21167413.136539821</v>
      </c>
      <c r="F2778">
        <v>0</v>
      </c>
      <c r="G2778">
        <v>0</v>
      </c>
      <c r="H2778">
        <v>2775</v>
      </c>
      <c r="I2778">
        <v>5986000</v>
      </c>
      <c r="J2778">
        <v>8488000</v>
      </c>
      <c r="K2778">
        <v>2775</v>
      </c>
      <c r="L2778">
        <v>0</v>
      </c>
      <c r="M2778">
        <v>0</v>
      </c>
      <c r="N2778">
        <v>0.44553459749797031</v>
      </c>
      <c r="O2778">
        <v>0.4991186804155735</v>
      </c>
      <c r="P2778">
        <v>0</v>
      </c>
      <c r="Q2778">
        <v>0</v>
      </c>
      <c r="R2778">
        <v>1</v>
      </c>
      <c r="S2778">
        <v>1</v>
      </c>
      <c r="T2778">
        <v>11117795.360950399</v>
      </c>
      <c r="U2778">
        <v>2500000</v>
      </c>
      <c r="V2778">
        <v>11566852.072501959</v>
      </c>
    </row>
    <row r="2779" spans="1:22" x14ac:dyDescent="0.25">
      <c r="A2779">
        <v>2776</v>
      </c>
      <c r="B2779" s="1">
        <f t="shared" si="43"/>
        <v>42590</v>
      </c>
      <c r="C2779">
        <v>3290937617.192132</v>
      </c>
      <c r="D2779">
        <v>74913786.587235019</v>
      </c>
      <c r="E2779">
        <v>15064457.47370296</v>
      </c>
      <c r="F2779">
        <v>0</v>
      </c>
      <c r="G2779">
        <v>0</v>
      </c>
      <c r="H2779">
        <v>2776</v>
      </c>
      <c r="I2779">
        <v>5447000</v>
      </c>
      <c r="J2779">
        <v>7831000</v>
      </c>
      <c r="K2779">
        <v>2776</v>
      </c>
      <c r="L2779">
        <v>0</v>
      </c>
      <c r="M2779">
        <v>0</v>
      </c>
      <c r="N2779">
        <v>0.44551500865049848</v>
      </c>
      <c r="O2779">
        <v>0.49911829687020381</v>
      </c>
      <c r="P2779">
        <v>0</v>
      </c>
      <c r="Q2779">
        <v>0</v>
      </c>
      <c r="R2779">
        <v>1</v>
      </c>
      <c r="S2779">
        <v>1</v>
      </c>
      <c r="T2779">
        <v>9663723.2676613741</v>
      </c>
      <c r="U2779">
        <v>2500000</v>
      </c>
      <c r="V2779">
        <v>9394485.5445998274</v>
      </c>
    </row>
    <row r="2780" spans="1:22" x14ac:dyDescent="0.25">
      <c r="A2780">
        <v>2777</v>
      </c>
      <c r="B2780" s="1">
        <f t="shared" si="43"/>
        <v>42591</v>
      </c>
      <c r="C2780">
        <v>3252054611.498332</v>
      </c>
      <c r="D2780">
        <v>74841291.31525059</v>
      </c>
      <c r="E2780">
        <v>0</v>
      </c>
      <c r="F2780">
        <v>0</v>
      </c>
      <c r="G2780">
        <v>0</v>
      </c>
      <c r="H2780">
        <v>2777</v>
      </c>
      <c r="I2780">
        <v>4622000</v>
      </c>
      <c r="J2780">
        <v>6067000</v>
      </c>
      <c r="K2780">
        <v>2777</v>
      </c>
      <c r="L2780">
        <v>0</v>
      </c>
      <c r="M2780">
        <v>0</v>
      </c>
      <c r="N2780">
        <v>0.44550543354638539</v>
      </c>
      <c r="O2780">
        <v>0.49912276365356062</v>
      </c>
      <c r="P2780">
        <v>0</v>
      </c>
      <c r="Q2780">
        <v>0</v>
      </c>
      <c r="R2780">
        <v>1</v>
      </c>
      <c r="S2780">
        <v>1</v>
      </c>
      <c r="T2780">
        <v>6360214.5327577014</v>
      </c>
      <c r="U2780">
        <v>2500000</v>
      </c>
      <c r="V2780">
        <v>7447789.7405860946</v>
      </c>
    </row>
    <row r="2781" spans="1:22" x14ac:dyDescent="0.25">
      <c r="A2781">
        <v>2778</v>
      </c>
      <c r="B2781" s="1">
        <f t="shared" si="43"/>
        <v>42592</v>
      </c>
      <c r="C2781">
        <v>3226727599.259861</v>
      </c>
      <c r="D2781">
        <v>74841291.31525059</v>
      </c>
      <c r="E2781">
        <v>-600000</v>
      </c>
      <c r="F2781">
        <v>0</v>
      </c>
      <c r="G2781">
        <v>0</v>
      </c>
      <c r="H2781">
        <v>2778</v>
      </c>
      <c r="I2781">
        <v>4260000</v>
      </c>
      <c r="J2781">
        <v>5450000</v>
      </c>
      <c r="K2781">
        <v>2778</v>
      </c>
      <c r="L2781">
        <v>0</v>
      </c>
      <c r="M2781">
        <v>0</v>
      </c>
      <c r="N2781">
        <v>0.4455101625315282</v>
      </c>
      <c r="O2781">
        <v>0.49913697915960792</v>
      </c>
      <c r="P2781">
        <v>0</v>
      </c>
      <c r="Q2781">
        <v>0</v>
      </c>
      <c r="R2781">
        <v>1</v>
      </c>
      <c r="S2781">
        <v>1</v>
      </c>
      <c r="T2781">
        <v>6166235.2051634556</v>
      </c>
      <c r="U2781">
        <v>2500000</v>
      </c>
      <c r="V2781">
        <v>5495464.679303892</v>
      </c>
    </row>
    <row r="2782" spans="1:22" x14ac:dyDescent="0.25">
      <c r="A2782">
        <v>2779</v>
      </c>
      <c r="B2782" s="1">
        <f t="shared" si="43"/>
        <v>42593</v>
      </c>
      <c r="C2782">
        <v>3201425444.3070478</v>
      </c>
      <c r="D2782">
        <v>74841291.31525059</v>
      </c>
      <c r="E2782">
        <v>-1194000.00013411</v>
      </c>
      <c r="F2782">
        <v>0</v>
      </c>
      <c r="G2782">
        <v>0</v>
      </c>
      <c r="H2782">
        <v>2779</v>
      </c>
      <c r="I2782">
        <v>3993000</v>
      </c>
      <c r="J2782">
        <v>5118000</v>
      </c>
      <c r="K2782">
        <v>2779</v>
      </c>
      <c r="L2782">
        <v>0</v>
      </c>
      <c r="M2782">
        <v>0</v>
      </c>
      <c r="N2782">
        <v>0.44552077693187531</v>
      </c>
      <c r="O2782">
        <v>0.49915394222038051</v>
      </c>
      <c r="P2782">
        <v>0</v>
      </c>
      <c r="Q2782">
        <v>0</v>
      </c>
      <c r="R2782">
        <v>1</v>
      </c>
      <c r="S2782">
        <v>1</v>
      </c>
      <c r="T2782">
        <v>5983797.443056955</v>
      </c>
      <c r="U2782">
        <v>2500000</v>
      </c>
      <c r="V2782">
        <v>3540817.1820263858</v>
      </c>
    </row>
    <row r="2783" spans="1:22" x14ac:dyDescent="0.25">
      <c r="A2783">
        <v>2780</v>
      </c>
      <c r="B2783" s="1">
        <f t="shared" si="43"/>
        <v>42594</v>
      </c>
      <c r="C2783">
        <v>3203218438.914844</v>
      </c>
      <c r="D2783">
        <v>74841291.31525059</v>
      </c>
      <c r="E2783">
        <v>-1782060.0003996489</v>
      </c>
      <c r="F2783">
        <v>0</v>
      </c>
      <c r="G2783">
        <v>0</v>
      </c>
      <c r="H2783">
        <v>2780</v>
      </c>
      <c r="I2783">
        <v>4050000</v>
      </c>
      <c r="J2783">
        <v>4980000</v>
      </c>
      <c r="K2783">
        <v>2780</v>
      </c>
      <c r="L2783">
        <v>0</v>
      </c>
      <c r="M2783">
        <v>0</v>
      </c>
      <c r="N2783">
        <v>0.44553557895336132</v>
      </c>
      <c r="O2783">
        <v>0.49917250224612753</v>
      </c>
      <c r="P2783">
        <v>0</v>
      </c>
      <c r="Q2783">
        <v>0</v>
      </c>
      <c r="R2783">
        <v>1</v>
      </c>
      <c r="S2783">
        <v>1</v>
      </c>
      <c r="T2783">
        <v>5812214.5354594551</v>
      </c>
      <c r="U2783">
        <v>2500000</v>
      </c>
      <c r="V2783">
        <v>1605409.0109975571</v>
      </c>
    </row>
    <row r="2784" spans="1:22" x14ac:dyDescent="0.25">
      <c r="A2784">
        <v>2781</v>
      </c>
      <c r="B2784" s="1">
        <f t="shared" si="43"/>
        <v>42595</v>
      </c>
      <c r="C2784">
        <v>3150903001.1134968</v>
      </c>
      <c r="D2784">
        <v>74841291.31525059</v>
      </c>
      <c r="E2784">
        <v>-2364239.4007939738</v>
      </c>
      <c r="F2784">
        <v>0</v>
      </c>
      <c r="G2784">
        <v>0</v>
      </c>
      <c r="H2784">
        <v>2781</v>
      </c>
      <c r="I2784">
        <v>4259000</v>
      </c>
      <c r="J2784">
        <v>5093000</v>
      </c>
      <c r="K2784">
        <v>2781</v>
      </c>
      <c r="L2784">
        <v>0</v>
      </c>
      <c r="M2784">
        <v>0</v>
      </c>
      <c r="N2784">
        <v>0.4455494967406789</v>
      </c>
      <c r="O2784">
        <v>0.49919187366823142</v>
      </c>
      <c r="P2784">
        <v>0</v>
      </c>
      <c r="Q2784">
        <v>0</v>
      </c>
      <c r="R2784">
        <v>1</v>
      </c>
      <c r="S2784">
        <v>1</v>
      </c>
      <c r="T2784">
        <v>5650840.6299714809</v>
      </c>
      <c r="U2784">
        <v>2500000</v>
      </c>
      <c r="V2784">
        <v>-310645.07875358203</v>
      </c>
    </row>
    <row r="2785" spans="1:22" x14ac:dyDescent="0.25">
      <c r="A2785">
        <v>2782</v>
      </c>
      <c r="B2785" s="1">
        <f t="shared" si="43"/>
        <v>42596</v>
      </c>
      <c r="C2785">
        <v>3139220770.2817192</v>
      </c>
      <c r="D2785">
        <v>74841291.31525059</v>
      </c>
      <c r="E2785">
        <v>-2940597.0073144832</v>
      </c>
      <c r="F2785">
        <v>0</v>
      </c>
      <c r="G2785">
        <v>0</v>
      </c>
      <c r="H2785">
        <v>2782</v>
      </c>
      <c r="I2785">
        <v>4264000</v>
      </c>
      <c r="J2785">
        <v>5128000</v>
      </c>
      <c r="K2785">
        <v>2782</v>
      </c>
      <c r="L2785">
        <v>0</v>
      </c>
      <c r="M2785">
        <v>0</v>
      </c>
      <c r="N2785">
        <v>0.44556012481201751</v>
      </c>
      <c r="O2785">
        <v>0.49921091549508623</v>
      </c>
      <c r="P2785">
        <v>0</v>
      </c>
      <c r="Q2785">
        <v>0</v>
      </c>
      <c r="R2785">
        <v>1</v>
      </c>
      <c r="S2785">
        <v>1</v>
      </c>
      <c r="T2785">
        <v>5499068.3017304298</v>
      </c>
      <c r="U2785">
        <v>2500000</v>
      </c>
      <c r="V2785">
        <v>-2207538.6280354811</v>
      </c>
    </row>
    <row r="2786" spans="1:22" x14ac:dyDescent="0.25">
      <c r="A2786">
        <v>2783</v>
      </c>
      <c r="B2786" s="1">
        <f t="shared" si="43"/>
        <v>42597</v>
      </c>
      <c r="C2786">
        <v>3330592659.9149051</v>
      </c>
      <c r="D2786">
        <v>74841291.31525059</v>
      </c>
      <c r="E2786">
        <v>-3511191.0378986131</v>
      </c>
      <c r="F2786">
        <v>0</v>
      </c>
      <c r="G2786">
        <v>0</v>
      </c>
      <c r="H2786">
        <v>2783</v>
      </c>
      <c r="I2786">
        <v>4274000</v>
      </c>
      <c r="J2786">
        <v>5658000</v>
      </c>
      <c r="K2786">
        <v>2783</v>
      </c>
      <c r="L2786">
        <v>0</v>
      </c>
      <c r="M2786">
        <v>0</v>
      </c>
      <c r="N2786">
        <v>0.44557067258612848</v>
      </c>
      <c r="O2786">
        <v>0.49922990009400298</v>
      </c>
      <c r="P2786">
        <v>0</v>
      </c>
      <c r="Q2786">
        <v>0</v>
      </c>
      <c r="R2786">
        <v>1</v>
      </c>
      <c r="S2786">
        <v>1</v>
      </c>
      <c r="T2786">
        <v>5356326.2670126427</v>
      </c>
      <c r="U2786">
        <v>2500000</v>
      </c>
      <c r="V2786">
        <v>-4085463.2422485491</v>
      </c>
    </row>
    <row r="2787" spans="1:22" x14ac:dyDescent="0.25">
      <c r="A2787">
        <v>2784</v>
      </c>
      <c r="B2787" s="1">
        <f t="shared" si="43"/>
        <v>42598</v>
      </c>
      <c r="C2787">
        <v>3467862892.9705429</v>
      </c>
      <c r="D2787">
        <v>74841291.31525059</v>
      </c>
      <c r="E2787">
        <v>11038775.871695559</v>
      </c>
      <c r="F2787">
        <v>0</v>
      </c>
      <c r="G2787">
        <v>0</v>
      </c>
      <c r="H2787">
        <v>2784</v>
      </c>
      <c r="I2787">
        <v>4260000</v>
      </c>
      <c r="J2787">
        <v>6362000</v>
      </c>
      <c r="K2787">
        <v>2784</v>
      </c>
      <c r="L2787">
        <v>0</v>
      </c>
      <c r="M2787">
        <v>0</v>
      </c>
      <c r="N2787">
        <v>0.44558106029188382</v>
      </c>
      <c r="O2787">
        <v>0.49924611677076758</v>
      </c>
      <c r="P2787">
        <v>0</v>
      </c>
      <c r="Q2787">
        <v>0</v>
      </c>
      <c r="R2787">
        <v>1</v>
      </c>
      <c r="S2787">
        <v>1</v>
      </c>
      <c r="T2787">
        <v>7512615.5758787654</v>
      </c>
      <c r="U2787">
        <v>2500000</v>
      </c>
      <c r="V2787">
        <v>-5944608.6107392358</v>
      </c>
    </row>
    <row r="2788" spans="1:22" x14ac:dyDescent="0.25">
      <c r="A2788">
        <v>2785</v>
      </c>
      <c r="B2788" s="1">
        <f t="shared" si="43"/>
        <v>42599</v>
      </c>
      <c r="C2788">
        <v>3402144439.271596</v>
      </c>
      <c r="D2788">
        <v>74841291.31525059</v>
      </c>
      <c r="E2788">
        <v>719755</v>
      </c>
      <c r="F2788">
        <v>0</v>
      </c>
      <c r="G2788">
        <v>0</v>
      </c>
      <c r="H2788">
        <v>2785</v>
      </c>
      <c r="I2788">
        <v>4041000</v>
      </c>
      <c r="J2788">
        <v>5743000</v>
      </c>
      <c r="K2788">
        <v>2785</v>
      </c>
      <c r="L2788">
        <v>0</v>
      </c>
      <c r="M2788">
        <v>0</v>
      </c>
      <c r="N2788">
        <v>0.44559167050389092</v>
      </c>
      <c r="O2788">
        <v>0.49925797782564679</v>
      </c>
      <c r="P2788">
        <v>0</v>
      </c>
      <c r="Q2788">
        <v>0</v>
      </c>
      <c r="R2788">
        <v>1</v>
      </c>
      <c r="S2788">
        <v>1</v>
      </c>
      <c r="T2788">
        <v>8595922.6093191877</v>
      </c>
      <c r="U2788">
        <v>5829593.4656089759</v>
      </c>
      <c r="V2788">
        <v>2063899.974039434</v>
      </c>
    </row>
    <row r="2789" spans="1:22" x14ac:dyDescent="0.25">
      <c r="A2789">
        <v>2786</v>
      </c>
      <c r="B2789" s="1">
        <f t="shared" si="43"/>
        <v>42600</v>
      </c>
      <c r="C2789">
        <v>3255249621.5089469</v>
      </c>
      <c r="D2789">
        <v>74841291.31525059</v>
      </c>
      <c r="E2789">
        <v>-247320.04983912219</v>
      </c>
      <c r="F2789">
        <v>0</v>
      </c>
      <c r="G2789">
        <v>0</v>
      </c>
      <c r="H2789">
        <v>2786</v>
      </c>
      <c r="I2789">
        <v>3928000</v>
      </c>
      <c r="J2789">
        <v>5066000</v>
      </c>
      <c r="K2789">
        <v>2786</v>
      </c>
      <c r="L2789">
        <v>0</v>
      </c>
      <c r="M2789">
        <v>0</v>
      </c>
      <c r="N2789">
        <v>0.44560404318744201</v>
      </c>
      <c r="O2789">
        <v>0.49926739922467178</v>
      </c>
      <c r="P2789">
        <v>0</v>
      </c>
      <c r="Q2789">
        <v>0</v>
      </c>
      <c r="R2789">
        <v>1</v>
      </c>
      <c r="S2789">
        <v>1</v>
      </c>
      <c r="T2789">
        <v>5148552.7228413941</v>
      </c>
      <c r="U2789">
        <v>2500000</v>
      </c>
      <c r="V2789">
        <v>143260.97476035781</v>
      </c>
    </row>
    <row r="2790" spans="1:22" x14ac:dyDescent="0.25">
      <c r="A2790">
        <v>2787</v>
      </c>
      <c r="B2790" s="1">
        <f t="shared" si="43"/>
        <v>42601</v>
      </c>
      <c r="C2790">
        <v>3243743233.5268698</v>
      </c>
      <c r="D2790">
        <v>74841291.31525059</v>
      </c>
      <c r="E2790">
        <v>-844846.84939601133</v>
      </c>
      <c r="F2790">
        <v>0</v>
      </c>
      <c r="G2790">
        <v>0</v>
      </c>
      <c r="H2790">
        <v>2787</v>
      </c>
      <c r="I2790">
        <v>4409000</v>
      </c>
      <c r="J2790">
        <v>5060000</v>
      </c>
      <c r="K2790">
        <v>2787</v>
      </c>
      <c r="L2790">
        <v>0</v>
      </c>
      <c r="M2790">
        <v>0</v>
      </c>
      <c r="N2790">
        <v>0.44561983866424032</v>
      </c>
      <c r="O2790">
        <v>0.49928682515456119</v>
      </c>
      <c r="P2790">
        <v>0</v>
      </c>
      <c r="Q2790">
        <v>0</v>
      </c>
      <c r="R2790">
        <v>1</v>
      </c>
      <c r="S2790">
        <v>1</v>
      </c>
      <c r="T2790">
        <v>5026665.9955339106</v>
      </c>
      <c r="U2790">
        <v>2500000</v>
      </c>
      <c r="V2790">
        <v>-1758171.634955225</v>
      </c>
    </row>
    <row r="2791" spans="1:22" x14ac:dyDescent="0.25">
      <c r="A2791">
        <v>2788</v>
      </c>
      <c r="B2791" s="1">
        <f t="shared" si="43"/>
        <v>42602</v>
      </c>
      <c r="C2791">
        <v>3340559018.6502709</v>
      </c>
      <c r="D2791">
        <v>74841291.31525059</v>
      </c>
      <c r="E2791">
        <v>-1436398.381090889</v>
      </c>
      <c r="F2791">
        <v>0</v>
      </c>
      <c r="G2791">
        <v>0</v>
      </c>
      <c r="H2791">
        <v>2788</v>
      </c>
      <c r="I2791">
        <v>4158000</v>
      </c>
      <c r="J2791">
        <v>5342000</v>
      </c>
      <c r="K2791">
        <v>2788</v>
      </c>
      <c r="L2791">
        <v>0</v>
      </c>
      <c r="M2791">
        <v>0</v>
      </c>
      <c r="N2791">
        <v>0.44562805387088977</v>
      </c>
      <c r="O2791">
        <v>0.4993062873835844</v>
      </c>
      <c r="P2791">
        <v>0</v>
      </c>
      <c r="Q2791">
        <v>0</v>
      </c>
      <c r="R2791">
        <v>1</v>
      </c>
      <c r="S2791">
        <v>1</v>
      </c>
      <c r="T2791">
        <v>6197208.5660619456</v>
      </c>
      <c r="U2791">
        <v>3785177.1660606898</v>
      </c>
      <c r="V2791">
        <v>1086960.081001346</v>
      </c>
    </row>
    <row r="2792" spans="1:22" x14ac:dyDescent="0.25">
      <c r="A2792">
        <v>2789</v>
      </c>
      <c r="B2792" s="1">
        <f t="shared" si="43"/>
        <v>42603</v>
      </c>
      <c r="C2792">
        <v>3288525534.033958</v>
      </c>
      <c r="D2792">
        <v>74841291.31525059</v>
      </c>
      <c r="E2792">
        <v>-2022034.397601041</v>
      </c>
      <c r="F2792">
        <v>0</v>
      </c>
      <c r="G2792">
        <v>0</v>
      </c>
      <c r="H2792">
        <v>2789</v>
      </c>
      <c r="I2792">
        <v>4120000</v>
      </c>
      <c r="J2792">
        <v>4975000</v>
      </c>
      <c r="K2792">
        <v>2789</v>
      </c>
      <c r="L2792">
        <v>0</v>
      </c>
      <c r="M2792">
        <v>0</v>
      </c>
      <c r="N2792">
        <v>0.44564559692276368</v>
      </c>
      <c r="O2792">
        <v>0.49932363665534152</v>
      </c>
      <c r="P2792">
        <v>0</v>
      </c>
      <c r="Q2792">
        <v>0</v>
      </c>
      <c r="R2792">
        <v>1</v>
      </c>
      <c r="S2792">
        <v>1</v>
      </c>
      <c r="T2792">
        <v>4804217.4420484379</v>
      </c>
      <c r="U2792">
        <v>2500000</v>
      </c>
      <c r="V2792">
        <v>-823909.51956571289</v>
      </c>
    </row>
    <row r="2793" spans="1:22" x14ac:dyDescent="0.25">
      <c r="A2793">
        <v>2790</v>
      </c>
      <c r="B2793" s="1">
        <f t="shared" si="43"/>
        <v>42604</v>
      </c>
      <c r="C2793">
        <v>3263603877.8651972</v>
      </c>
      <c r="D2793">
        <v>74841291.31525059</v>
      </c>
      <c r="E2793">
        <v>-2601814.0540769901</v>
      </c>
      <c r="F2793">
        <v>0</v>
      </c>
      <c r="G2793">
        <v>0</v>
      </c>
      <c r="H2793">
        <v>2790</v>
      </c>
      <c r="I2793">
        <v>4193000</v>
      </c>
      <c r="J2793">
        <v>4925000</v>
      </c>
      <c r="K2793">
        <v>2790</v>
      </c>
      <c r="L2793">
        <v>0</v>
      </c>
      <c r="M2793">
        <v>0</v>
      </c>
      <c r="N2793">
        <v>0.44565841472131601</v>
      </c>
      <c r="O2793">
        <v>0.49934354850890278</v>
      </c>
      <c r="P2793">
        <v>0</v>
      </c>
      <c r="Q2793">
        <v>0</v>
      </c>
      <c r="R2793">
        <v>1</v>
      </c>
      <c r="S2793">
        <v>1</v>
      </c>
      <c r="T2793">
        <v>4702818.3009301666</v>
      </c>
      <c r="U2793">
        <v>2500000</v>
      </c>
      <c r="V2793">
        <v>-2715670.4245542139</v>
      </c>
    </row>
    <row r="2794" spans="1:22" x14ac:dyDescent="0.25">
      <c r="A2794">
        <v>2791</v>
      </c>
      <c r="B2794" s="1">
        <f t="shared" si="43"/>
        <v>42605</v>
      </c>
      <c r="C2794">
        <v>3347009673.847733</v>
      </c>
      <c r="D2794">
        <v>74841291.31525059</v>
      </c>
      <c r="E2794">
        <v>-3175795.9141177712</v>
      </c>
      <c r="F2794">
        <v>0</v>
      </c>
      <c r="G2794">
        <v>0</v>
      </c>
      <c r="H2794">
        <v>2791</v>
      </c>
      <c r="I2794">
        <v>4097000</v>
      </c>
      <c r="J2794">
        <v>4876000</v>
      </c>
      <c r="K2794">
        <v>2791</v>
      </c>
      <c r="L2794">
        <v>0</v>
      </c>
      <c r="M2794">
        <v>0</v>
      </c>
      <c r="N2794">
        <v>0.44567008316101631</v>
      </c>
      <c r="O2794">
        <v>0.49936372468690182</v>
      </c>
      <c r="P2794">
        <v>0</v>
      </c>
      <c r="Q2794">
        <v>0</v>
      </c>
      <c r="R2794">
        <v>1</v>
      </c>
      <c r="S2794">
        <v>1</v>
      </c>
      <c r="T2794">
        <v>4607452.3018076504</v>
      </c>
      <c r="U2794">
        <v>2500000</v>
      </c>
      <c r="V2794">
        <v>-4588513.7209156714</v>
      </c>
    </row>
    <row r="2795" spans="1:22" x14ac:dyDescent="0.25">
      <c r="A2795">
        <v>2792</v>
      </c>
      <c r="B2795" s="1">
        <f t="shared" si="43"/>
        <v>42606</v>
      </c>
      <c r="C2795">
        <v>3403388308.104363</v>
      </c>
      <c r="D2795">
        <v>74841291.31525059</v>
      </c>
      <c r="E2795">
        <v>-3744037.9556864388</v>
      </c>
      <c r="F2795">
        <v>0</v>
      </c>
      <c r="G2795">
        <v>0</v>
      </c>
      <c r="H2795">
        <v>2792</v>
      </c>
      <c r="I2795">
        <v>3961000</v>
      </c>
      <c r="J2795">
        <v>4737000</v>
      </c>
      <c r="K2795">
        <v>2792</v>
      </c>
      <c r="L2795">
        <v>0</v>
      </c>
      <c r="M2795">
        <v>0</v>
      </c>
      <c r="N2795">
        <v>0.44568325917185592</v>
      </c>
      <c r="O2795">
        <v>0.49938415938598307</v>
      </c>
      <c r="P2795">
        <v>0</v>
      </c>
      <c r="Q2795">
        <v>0</v>
      </c>
      <c r="R2795">
        <v>1</v>
      </c>
      <c r="S2795">
        <v>1</v>
      </c>
      <c r="T2795">
        <v>4517760.4790926278</v>
      </c>
      <c r="U2795">
        <v>2500000</v>
      </c>
      <c r="V2795">
        <v>-6442628.5847321274</v>
      </c>
    </row>
    <row r="2796" spans="1:22" x14ac:dyDescent="0.25">
      <c r="A2796">
        <v>2793</v>
      </c>
      <c r="B2796" s="1">
        <f t="shared" si="43"/>
        <v>42607</v>
      </c>
      <c r="C2796">
        <v>3337989950.3957472</v>
      </c>
      <c r="D2796">
        <v>74841291.31525059</v>
      </c>
      <c r="E2796">
        <v>-4306597.5769664329</v>
      </c>
      <c r="F2796">
        <v>0</v>
      </c>
      <c r="G2796">
        <v>0</v>
      </c>
      <c r="H2796">
        <v>2793</v>
      </c>
      <c r="I2796">
        <v>3895000</v>
      </c>
      <c r="J2796">
        <v>4831000</v>
      </c>
      <c r="K2796">
        <v>2793</v>
      </c>
      <c r="L2796">
        <v>0</v>
      </c>
      <c r="M2796">
        <v>0</v>
      </c>
      <c r="N2796">
        <v>0.44569854230537709</v>
      </c>
      <c r="O2796">
        <v>0.4994054107116026</v>
      </c>
      <c r="P2796">
        <v>0</v>
      </c>
      <c r="Q2796">
        <v>0</v>
      </c>
      <c r="R2796">
        <v>1</v>
      </c>
      <c r="S2796">
        <v>1</v>
      </c>
      <c r="T2796">
        <v>4433405.2252708934</v>
      </c>
      <c r="U2796">
        <v>2500000</v>
      </c>
      <c r="V2796">
        <v>-8278202.3003248461</v>
      </c>
    </row>
    <row r="2797" spans="1:22" x14ac:dyDescent="0.25">
      <c r="A2797">
        <v>2794</v>
      </c>
      <c r="B2797" s="1">
        <f t="shared" si="43"/>
        <v>42608</v>
      </c>
      <c r="C2797">
        <v>3462138234.9934421</v>
      </c>
      <c r="D2797">
        <v>74841291.31525059</v>
      </c>
      <c r="E2797">
        <v>-1984511.6021593681</v>
      </c>
      <c r="F2797">
        <v>0</v>
      </c>
      <c r="G2797">
        <v>0</v>
      </c>
      <c r="H2797">
        <v>2794</v>
      </c>
      <c r="I2797">
        <v>3890000</v>
      </c>
      <c r="J2797">
        <v>4823000</v>
      </c>
      <c r="K2797">
        <v>2794</v>
      </c>
      <c r="L2797">
        <v>0</v>
      </c>
      <c r="M2797">
        <v>0</v>
      </c>
      <c r="N2797">
        <v>0.44571483518532501</v>
      </c>
      <c r="O2797">
        <v>0.49942603110527989</v>
      </c>
      <c r="P2797">
        <v>0</v>
      </c>
      <c r="Q2797">
        <v>0</v>
      </c>
      <c r="R2797">
        <v>1</v>
      </c>
      <c r="S2797">
        <v>1</v>
      </c>
      <c r="T2797">
        <v>4354069.0201194137</v>
      </c>
      <c r="U2797">
        <v>2500000</v>
      </c>
      <c r="V2797">
        <v>-10095420.279171919</v>
      </c>
    </row>
    <row r="2798" spans="1:22" x14ac:dyDescent="0.25">
      <c r="A2798">
        <v>2795</v>
      </c>
      <c r="B2798" s="1">
        <f t="shared" si="43"/>
        <v>42609</v>
      </c>
      <c r="C2798">
        <v>3545726280.4309812</v>
      </c>
      <c r="D2798">
        <v>74841291.31525059</v>
      </c>
      <c r="E2798">
        <v>-2564666.486581347</v>
      </c>
      <c r="F2798">
        <v>0</v>
      </c>
      <c r="G2798">
        <v>0</v>
      </c>
      <c r="H2798">
        <v>2795</v>
      </c>
      <c r="I2798">
        <v>4154000</v>
      </c>
      <c r="J2798">
        <v>4877000</v>
      </c>
      <c r="K2798">
        <v>2795</v>
      </c>
      <c r="L2798">
        <v>0</v>
      </c>
      <c r="M2798">
        <v>0</v>
      </c>
      <c r="N2798">
        <v>0.445731203125458</v>
      </c>
      <c r="O2798">
        <v>0.49944664678838702</v>
      </c>
      <c r="P2798">
        <v>0</v>
      </c>
      <c r="Q2798">
        <v>0</v>
      </c>
      <c r="R2798">
        <v>1</v>
      </c>
      <c r="S2798">
        <v>1</v>
      </c>
      <c r="T2798">
        <v>4279453.235533677</v>
      </c>
      <c r="U2798">
        <v>2500000</v>
      </c>
      <c r="V2798">
        <v>-11894466.0786367</v>
      </c>
    </row>
    <row r="2799" spans="1:22" x14ac:dyDescent="0.25">
      <c r="A2799">
        <v>2796</v>
      </c>
      <c r="B2799" s="1">
        <f t="shared" si="43"/>
        <v>42610</v>
      </c>
      <c r="C2799">
        <v>3859472662.034112</v>
      </c>
      <c r="D2799">
        <v>74841291.31525059</v>
      </c>
      <c r="E2799">
        <v>-3139019.8222887809</v>
      </c>
      <c r="F2799">
        <v>0</v>
      </c>
      <c r="G2799">
        <v>0</v>
      </c>
      <c r="H2799">
        <v>2796</v>
      </c>
      <c r="I2799">
        <v>4787000</v>
      </c>
      <c r="J2799">
        <v>11156000</v>
      </c>
      <c r="K2799">
        <v>2796</v>
      </c>
      <c r="L2799">
        <v>0</v>
      </c>
      <c r="M2799">
        <v>0</v>
      </c>
      <c r="N2799">
        <v>0.44574348188865848</v>
      </c>
      <c r="O2799">
        <v>0.49946684375344458</v>
      </c>
      <c r="P2799">
        <v>0</v>
      </c>
      <c r="Q2799">
        <v>0</v>
      </c>
      <c r="R2799">
        <v>1</v>
      </c>
      <c r="S2799">
        <v>1</v>
      </c>
      <c r="T2799">
        <v>4209277.011466559</v>
      </c>
      <c r="U2799">
        <v>2500000</v>
      </c>
      <c r="V2799">
        <v>-13675521.420508949</v>
      </c>
    </row>
    <row r="2800" spans="1:22" x14ac:dyDescent="0.25">
      <c r="A2800">
        <v>2797</v>
      </c>
      <c r="B2800" s="1">
        <f t="shared" si="43"/>
        <v>42611</v>
      </c>
      <c r="C2800">
        <v>3861942428.1273341</v>
      </c>
      <c r="D2800">
        <v>74841291.31525059</v>
      </c>
      <c r="E2800">
        <v>41636935.37523248</v>
      </c>
      <c r="F2800">
        <v>0</v>
      </c>
      <c r="G2800">
        <v>0</v>
      </c>
      <c r="H2800">
        <v>2797</v>
      </c>
      <c r="I2800">
        <v>5505000</v>
      </c>
      <c r="J2800">
        <v>10116000</v>
      </c>
      <c r="K2800">
        <v>2797</v>
      </c>
      <c r="L2800">
        <v>0</v>
      </c>
      <c r="M2800">
        <v>0</v>
      </c>
      <c r="N2800">
        <v>0.44574544245046249</v>
      </c>
      <c r="O2800">
        <v>0.49942902839734271</v>
      </c>
      <c r="P2800">
        <v>0</v>
      </c>
      <c r="Q2800">
        <v>0</v>
      </c>
      <c r="R2800">
        <v>1</v>
      </c>
      <c r="S2800">
        <v>1</v>
      </c>
      <c r="T2800">
        <v>30182976.734786712</v>
      </c>
      <c r="U2800">
        <v>18236937.44109042</v>
      </c>
      <c r="V2800">
        <v>21987671.290639412</v>
      </c>
    </row>
    <row r="2801" spans="1:22" x14ac:dyDescent="0.25">
      <c r="A2801">
        <v>2798</v>
      </c>
      <c r="B2801" s="1">
        <f t="shared" si="43"/>
        <v>42612</v>
      </c>
      <c r="C2801">
        <v>3864461440.336699</v>
      </c>
      <c r="D2801">
        <v>75556851.868893668</v>
      </c>
      <c r="E2801">
        <v>7735381.3411070406</v>
      </c>
      <c r="F2801">
        <v>0</v>
      </c>
      <c r="G2801">
        <v>0</v>
      </c>
      <c r="H2801">
        <v>2798</v>
      </c>
      <c r="I2801">
        <v>4186000</v>
      </c>
      <c r="J2801">
        <v>6524000</v>
      </c>
      <c r="K2801">
        <v>2798</v>
      </c>
      <c r="L2801">
        <v>0</v>
      </c>
      <c r="M2801">
        <v>0</v>
      </c>
      <c r="N2801">
        <v>0.44542283443861991</v>
      </c>
      <c r="O2801">
        <v>0.49911222371122271</v>
      </c>
      <c r="P2801">
        <v>0</v>
      </c>
      <c r="Q2801">
        <v>0</v>
      </c>
      <c r="R2801">
        <v>1</v>
      </c>
      <c r="S2801">
        <v>1</v>
      </c>
      <c r="T2801">
        <v>8069699.6970114009</v>
      </c>
      <c r="U2801">
        <v>4419807.7358556697</v>
      </c>
      <c r="V2801">
        <v>21492623.699977569</v>
      </c>
    </row>
    <row r="2802" spans="1:22" x14ac:dyDescent="0.25">
      <c r="A2802">
        <v>2799</v>
      </c>
      <c r="B2802" s="1">
        <f t="shared" si="43"/>
        <v>42613</v>
      </c>
      <c r="C2802">
        <v>3867030585.363626</v>
      </c>
      <c r="D2802">
        <v>75526302.647027373</v>
      </c>
      <c r="E2802">
        <v>0</v>
      </c>
      <c r="F2802">
        <v>0</v>
      </c>
      <c r="G2802">
        <v>0</v>
      </c>
      <c r="H2802">
        <v>2799</v>
      </c>
      <c r="I2802">
        <v>3928000</v>
      </c>
      <c r="J2802">
        <v>5136000</v>
      </c>
      <c r="K2802">
        <v>2799</v>
      </c>
      <c r="L2802">
        <v>0</v>
      </c>
      <c r="M2802">
        <v>0</v>
      </c>
      <c r="N2802">
        <v>0.44544030008771002</v>
      </c>
      <c r="O2802">
        <v>0.49912251868073182</v>
      </c>
      <c r="P2802">
        <v>0</v>
      </c>
      <c r="Q2802">
        <v>0</v>
      </c>
      <c r="R2802">
        <v>1</v>
      </c>
      <c r="S2802">
        <v>1</v>
      </c>
      <c r="T2802">
        <v>5666803.9997650227</v>
      </c>
      <c r="U2802">
        <v>3419607.1266973331</v>
      </c>
      <c r="V2802">
        <v>17525335.485883068</v>
      </c>
    </row>
    <row r="2803" spans="1:22" x14ac:dyDescent="0.25">
      <c r="A2803">
        <v>2800</v>
      </c>
      <c r="B2803" s="1">
        <f t="shared" si="43"/>
        <v>42614</v>
      </c>
      <c r="C2803">
        <v>3869650717.1666341</v>
      </c>
      <c r="D2803">
        <v>75281482.613264829</v>
      </c>
      <c r="E2803">
        <v>-600000</v>
      </c>
      <c r="F2803">
        <v>0</v>
      </c>
      <c r="G2803">
        <v>0</v>
      </c>
      <c r="H2803">
        <v>2800</v>
      </c>
      <c r="I2803">
        <v>3923000</v>
      </c>
      <c r="J2803">
        <v>5038000</v>
      </c>
      <c r="K2803">
        <v>2800</v>
      </c>
      <c r="L2803">
        <v>0</v>
      </c>
      <c r="M2803">
        <v>0</v>
      </c>
      <c r="N2803">
        <v>0.44545972422216651</v>
      </c>
      <c r="O2803">
        <v>0.49914133824696832</v>
      </c>
      <c r="P2803">
        <v>0</v>
      </c>
      <c r="Q2803">
        <v>0</v>
      </c>
      <c r="R2803">
        <v>1</v>
      </c>
      <c r="S2803">
        <v>1</v>
      </c>
      <c r="T2803">
        <v>4962128.7181710396</v>
      </c>
      <c r="U2803">
        <v>2812938.3224816159</v>
      </c>
      <c r="V2803">
        <v>14279614.533955339</v>
      </c>
    </row>
    <row r="2804" spans="1:22" x14ac:dyDescent="0.25">
      <c r="A2804">
        <v>2801</v>
      </c>
      <c r="B2804" s="1">
        <f t="shared" si="43"/>
        <v>42615</v>
      </c>
      <c r="C2804">
        <v>3872322657.1347461</v>
      </c>
      <c r="D2804">
        <v>75081190.254819155</v>
      </c>
      <c r="E2804">
        <v>-1194000.00013411</v>
      </c>
      <c r="F2804">
        <v>0</v>
      </c>
      <c r="G2804">
        <v>0</v>
      </c>
      <c r="H2804">
        <v>2801</v>
      </c>
      <c r="I2804">
        <v>3923000</v>
      </c>
      <c r="J2804">
        <v>5301000</v>
      </c>
      <c r="K2804">
        <v>2801</v>
      </c>
      <c r="L2804">
        <v>0</v>
      </c>
      <c r="M2804">
        <v>0</v>
      </c>
      <c r="N2804">
        <v>0.44547720997458429</v>
      </c>
      <c r="O2804">
        <v>0.4991609164386408</v>
      </c>
      <c r="P2804">
        <v>0</v>
      </c>
      <c r="Q2804">
        <v>0</v>
      </c>
      <c r="R2804">
        <v>1</v>
      </c>
      <c r="S2804">
        <v>1</v>
      </c>
      <c r="T2804">
        <v>4557015.2003911231</v>
      </c>
      <c r="U2804">
        <v>2500000</v>
      </c>
      <c r="V2804">
        <v>11662027.31208887</v>
      </c>
    </row>
    <row r="2805" spans="1:22" x14ac:dyDescent="0.25">
      <c r="A2805">
        <v>2802</v>
      </c>
      <c r="B2805" s="1">
        <f t="shared" si="43"/>
        <v>42616</v>
      </c>
      <c r="C2805">
        <v>3807366973.837554</v>
      </c>
      <c r="D2805">
        <v>74919659.819556847</v>
      </c>
      <c r="E2805">
        <v>-1782060.0003996489</v>
      </c>
      <c r="F2805">
        <v>0</v>
      </c>
      <c r="G2805">
        <v>0</v>
      </c>
      <c r="H2805">
        <v>2802</v>
      </c>
      <c r="I2805">
        <v>3923000</v>
      </c>
      <c r="J2805">
        <v>5341000</v>
      </c>
      <c r="K2805">
        <v>2802</v>
      </c>
      <c r="L2805">
        <v>0</v>
      </c>
      <c r="M2805">
        <v>0</v>
      </c>
      <c r="N2805">
        <v>0.44549307906471169</v>
      </c>
      <c r="O2805">
        <v>0.49917862315292533</v>
      </c>
      <c r="P2805">
        <v>0</v>
      </c>
      <c r="Q2805">
        <v>0</v>
      </c>
      <c r="R2805">
        <v>1</v>
      </c>
      <c r="S2805">
        <v>1</v>
      </c>
      <c r="T2805">
        <v>4470324.3320367038</v>
      </c>
      <c r="U2805">
        <v>2500000</v>
      </c>
      <c r="V2805">
        <v>9525775.3291680068</v>
      </c>
    </row>
    <row r="2806" spans="1:22" x14ac:dyDescent="0.25">
      <c r="A2806">
        <v>2803</v>
      </c>
      <c r="B2806" s="1">
        <f t="shared" si="43"/>
        <v>42617</v>
      </c>
      <c r="C2806">
        <v>3862997695.9682879</v>
      </c>
      <c r="D2806">
        <v>74841291.31525059</v>
      </c>
      <c r="E2806">
        <v>-1644484.4007939741</v>
      </c>
      <c r="F2806">
        <v>0</v>
      </c>
      <c r="G2806">
        <v>0</v>
      </c>
      <c r="H2806">
        <v>2803</v>
      </c>
      <c r="I2806">
        <v>4202000</v>
      </c>
      <c r="J2806">
        <v>5979000</v>
      </c>
      <c r="K2806">
        <v>2803</v>
      </c>
      <c r="L2806">
        <v>0</v>
      </c>
      <c r="M2806">
        <v>0</v>
      </c>
      <c r="N2806">
        <v>0.44550894701042809</v>
      </c>
      <c r="O2806">
        <v>0.49919595316291238</v>
      </c>
      <c r="P2806">
        <v>0</v>
      </c>
      <c r="Q2806">
        <v>0</v>
      </c>
      <c r="R2806">
        <v>1</v>
      </c>
      <c r="S2806">
        <v>1</v>
      </c>
      <c r="T2806">
        <v>4388791.4789548935</v>
      </c>
      <c r="U2806">
        <v>2500000</v>
      </c>
      <c r="V2806">
        <v>7614602.1598319476</v>
      </c>
    </row>
    <row r="2807" spans="1:22" x14ac:dyDescent="0.25">
      <c r="A2807">
        <v>2804</v>
      </c>
      <c r="B2807" s="1">
        <f t="shared" si="43"/>
        <v>42618</v>
      </c>
      <c r="C2807">
        <v>3795319808.8879671</v>
      </c>
      <c r="D2807">
        <v>74841291.31525059</v>
      </c>
      <c r="E2807">
        <v>8568285.4428463951</v>
      </c>
      <c r="F2807">
        <v>0</v>
      </c>
      <c r="G2807">
        <v>0</v>
      </c>
      <c r="H2807">
        <v>2804</v>
      </c>
      <c r="I2807">
        <v>4361000</v>
      </c>
      <c r="J2807">
        <v>8136000</v>
      </c>
      <c r="K2807">
        <v>2804</v>
      </c>
      <c r="L2807">
        <v>0</v>
      </c>
      <c r="M2807">
        <v>0</v>
      </c>
      <c r="N2807">
        <v>0.44552047306003462</v>
      </c>
      <c r="O2807">
        <v>0.49920864469699922</v>
      </c>
      <c r="P2807">
        <v>0</v>
      </c>
      <c r="Q2807">
        <v>0</v>
      </c>
      <c r="R2807">
        <v>1</v>
      </c>
      <c r="S2807">
        <v>1</v>
      </c>
      <c r="T2807">
        <v>7084763.5187902385</v>
      </c>
      <c r="U2807">
        <v>3629021.1563118072</v>
      </c>
      <c r="V2807">
        <v>10043270.024400979</v>
      </c>
    </row>
    <row r="2808" spans="1:22" x14ac:dyDescent="0.25">
      <c r="A2808">
        <v>2805</v>
      </c>
      <c r="B2808" s="1">
        <f t="shared" si="43"/>
        <v>42619</v>
      </c>
      <c r="C2808">
        <v>3605816650.3586459</v>
      </c>
      <c r="D2808">
        <v>74841291.31525059</v>
      </c>
      <c r="E2808">
        <v>9356815</v>
      </c>
      <c r="F2808">
        <v>0</v>
      </c>
      <c r="G2808">
        <v>0</v>
      </c>
      <c r="H2808">
        <v>2805</v>
      </c>
      <c r="I2808">
        <v>4092000</v>
      </c>
      <c r="J2808">
        <v>5326000</v>
      </c>
      <c r="K2808">
        <v>2805</v>
      </c>
      <c r="L2808">
        <v>0</v>
      </c>
      <c r="M2808">
        <v>0</v>
      </c>
      <c r="N2808">
        <v>0.44553542682773262</v>
      </c>
      <c r="O2808">
        <v>0.4992139003701227</v>
      </c>
      <c r="P2808">
        <v>0</v>
      </c>
      <c r="Q2808">
        <v>0</v>
      </c>
      <c r="R2808">
        <v>1</v>
      </c>
      <c r="S2808">
        <v>1</v>
      </c>
      <c r="T2808">
        <v>8720160.8857502379</v>
      </c>
      <c r="U2808">
        <v>4997706.6110058445</v>
      </c>
      <c r="V2808">
        <v>14818630.345753821</v>
      </c>
    </row>
    <row r="2809" spans="1:22" x14ac:dyDescent="0.25">
      <c r="A2809">
        <v>2806</v>
      </c>
      <c r="B2809" s="1">
        <f t="shared" si="43"/>
        <v>42620</v>
      </c>
      <c r="C2809">
        <v>3687034530.2514272</v>
      </c>
      <c r="D2809">
        <v>75114452.740961269</v>
      </c>
      <c r="E2809">
        <v>0</v>
      </c>
      <c r="F2809">
        <v>0</v>
      </c>
      <c r="G2809">
        <v>0</v>
      </c>
      <c r="H2809">
        <v>2806</v>
      </c>
      <c r="I2809">
        <v>5015000</v>
      </c>
      <c r="J2809">
        <v>6459000</v>
      </c>
      <c r="K2809">
        <v>2806</v>
      </c>
      <c r="L2809">
        <v>0</v>
      </c>
      <c r="M2809">
        <v>0</v>
      </c>
      <c r="N2809">
        <v>0.44555217226375698</v>
      </c>
      <c r="O2809">
        <v>0.49922280245218947</v>
      </c>
      <c r="P2809">
        <v>0</v>
      </c>
      <c r="Q2809">
        <v>0</v>
      </c>
      <c r="R2809">
        <v>1</v>
      </c>
      <c r="S2809">
        <v>1</v>
      </c>
      <c r="T2809">
        <v>4441172.08251586</v>
      </c>
      <c r="U2809">
        <v>2500000</v>
      </c>
      <c r="V2809">
        <v>12066894.098265721</v>
      </c>
    </row>
    <row r="2810" spans="1:22" x14ac:dyDescent="0.25">
      <c r="A2810">
        <v>2807</v>
      </c>
      <c r="B2810" s="1">
        <f t="shared" si="43"/>
        <v>42621</v>
      </c>
      <c r="C2810">
        <v>3876540815.170743</v>
      </c>
      <c r="D2810">
        <v>74944644.014027268</v>
      </c>
      <c r="E2810">
        <v>38266770</v>
      </c>
      <c r="F2810">
        <v>0</v>
      </c>
      <c r="G2810">
        <v>0</v>
      </c>
      <c r="H2810">
        <v>2807</v>
      </c>
      <c r="I2810">
        <v>8469000</v>
      </c>
      <c r="J2810">
        <v>18685000</v>
      </c>
      <c r="K2810">
        <v>2807</v>
      </c>
      <c r="L2810">
        <v>0</v>
      </c>
      <c r="M2810">
        <v>0</v>
      </c>
      <c r="N2810">
        <v>0.44555024258074488</v>
      </c>
      <c r="O2810">
        <v>0.49923204961808199</v>
      </c>
      <c r="P2810">
        <v>0</v>
      </c>
      <c r="Q2810">
        <v>0</v>
      </c>
      <c r="R2810">
        <v>1</v>
      </c>
      <c r="S2810">
        <v>1</v>
      </c>
      <c r="T2810">
        <v>26752182.821267929</v>
      </c>
      <c r="U2810">
        <v>15470534.421532741</v>
      </c>
      <c r="V2810">
        <v>35842271.485091537</v>
      </c>
    </row>
    <row r="2811" spans="1:22" x14ac:dyDescent="0.25">
      <c r="A2811">
        <v>2808</v>
      </c>
      <c r="B2811" s="1">
        <f t="shared" si="43"/>
        <v>42622</v>
      </c>
      <c r="C2811">
        <v>3876541568.6398649</v>
      </c>
      <c r="D2811">
        <v>76411814.630439937</v>
      </c>
      <c r="E2811">
        <v>16277434.84211853</v>
      </c>
      <c r="F2811">
        <v>0</v>
      </c>
      <c r="G2811">
        <v>0</v>
      </c>
      <c r="H2811">
        <v>2808</v>
      </c>
      <c r="I2811">
        <v>4762000</v>
      </c>
      <c r="J2811">
        <v>7048000</v>
      </c>
      <c r="K2811">
        <v>2808</v>
      </c>
      <c r="L2811">
        <v>0</v>
      </c>
      <c r="M2811">
        <v>0</v>
      </c>
      <c r="N2811">
        <v>0.44545048846984459</v>
      </c>
      <c r="O2811">
        <v>0.49919793106247212</v>
      </c>
      <c r="P2811">
        <v>0</v>
      </c>
      <c r="Q2811">
        <v>0</v>
      </c>
      <c r="R2811">
        <v>1</v>
      </c>
      <c r="S2811">
        <v>1</v>
      </c>
      <c r="T2811">
        <v>11335330.004776239</v>
      </c>
      <c r="U2811">
        <v>5295611.4783449266</v>
      </c>
      <c r="V2811">
        <v>29645366.488788281</v>
      </c>
    </row>
    <row r="2812" spans="1:22" x14ac:dyDescent="0.25">
      <c r="A2812">
        <v>2809</v>
      </c>
      <c r="B2812" s="1">
        <f t="shared" si="43"/>
        <v>42623</v>
      </c>
      <c r="C2812">
        <v>3876541996.048666</v>
      </c>
      <c r="D2812">
        <v>76029405.687971801</v>
      </c>
      <c r="E2812">
        <v>0</v>
      </c>
      <c r="F2812">
        <v>0</v>
      </c>
      <c r="G2812">
        <v>0</v>
      </c>
      <c r="H2812">
        <v>2809</v>
      </c>
      <c r="I2812">
        <v>4007000</v>
      </c>
      <c r="J2812">
        <v>5618000</v>
      </c>
      <c r="K2812">
        <v>2809</v>
      </c>
      <c r="L2812">
        <v>0</v>
      </c>
      <c r="M2812">
        <v>0</v>
      </c>
      <c r="N2812">
        <v>0.4454627213939254</v>
      </c>
      <c r="O2812">
        <v>0.49919339144116809</v>
      </c>
      <c r="P2812">
        <v>0</v>
      </c>
      <c r="Q2812">
        <v>0</v>
      </c>
      <c r="R2812">
        <v>1</v>
      </c>
      <c r="S2812">
        <v>1</v>
      </c>
      <c r="T2812">
        <v>7313803.8907060288</v>
      </c>
      <c r="U2812">
        <v>4790704.2227386106</v>
      </c>
      <c r="V2812">
        <v>24181251.224018719</v>
      </c>
    </row>
    <row r="2813" spans="1:22" x14ac:dyDescent="0.25">
      <c r="A2813">
        <v>2810</v>
      </c>
      <c r="B2813" s="1">
        <f t="shared" si="43"/>
        <v>42624</v>
      </c>
      <c r="C2813">
        <v>3727645064.7988949</v>
      </c>
      <c r="D2813">
        <v>75692216.955665737</v>
      </c>
      <c r="E2813">
        <v>-600000</v>
      </c>
      <c r="F2813">
        <v>0</v>
      </c>
      <c r="G2813">
        <v>0</v>
      </c>
      <c r="H2813">
        <v>2810</v>
      </c>
      <c r="I2813">
        <v>4007000</v>
      </c>
      <c r="J2813">
        <v>5237000</v>
      </c>
      <c r="K2813">
        <v>2810</v>
      </c>
      <c r="L2813">
        <v>0</v>
      </c>
      <c r="M2813">
        <v>0</v>
      </c>
      <c r="N2813">
        <v>0.44548067153968762</v>
      </c>
      <c r="O2813">
        <v>0.4992075990803454</v>
      </c>
      <c r="P2813">
        <v>0</v>
      </c>
      <c r="Q2813">
        <v>0</v>
      </c>
      <c r="R2813">
        <v>1</v>
      </c>
      <c r="S2813">
        <v>1</v>
      </c>
      <c r="T2813">
        <v>6288471.7413490666</v>
      </c>
      <c r="U2813">
        <v>3879794.4761839239</v>
      </c>
      <c r="V2813">
        <v>19729284.159290779</v>
      </c>
    </row>
    <row r="2814" spans="1:22" x14ac:dyDescent="0.25">
      <c r="A2814">
        <v>2811</v>
      </c>
      <c r="B2814" s="1">
        <f t="shared" si="43"/>
        <v>42625</v>
      </c>
      <c r="C2814">
        <v>3876541999.8495779</v>
      </c>
      <c r="D2814">
        <v>75417487.551529124</v>
      </c>
      <c r="E2814">
        <v>-1194000.00013411</v>
      </c>
      <c r="F2814">
        <v>0</v>
      </c>
      <c r="G2814">
        <v>0</v>
      </c>
      <c r="H2814">
        <v>2811</v>
      </c>
      <c r="I2814">
        <v>6775000</v>
      </c>
      <c r="J2814">
        <v>24433000</v>
      </c>
      <c r="K2814">
        <v>2811</v>
      </c>
      <c r="L2814">
        <v>0</v>
      </c>
      <c r="M2814">
        <v>0</v>
      </c>
      <c r="N2814">
        <v>0.44549983881470262</v>
      </c>
      <c r="O2814">
        <v>0.49922520775706619</v>
      </c>
      <c r="P2814">
        <v>0</v>
      </c>
      <c r="Q2814">
        <v>0</v>
      </c>
      <c r="R2814">
        <v>1</v>
      </c>
      <c r="S2814">
        <v>1</v>
      </c>
      <c r="T2814">
        <v>5467334.7055415167</v>
      </c>
      <c r="U2814">
        <v>3166271.830842563</v>
      </c>
      <c r="V2814">
        <v>16088336.85755421</v>
      </c>
    </row>
    <row r="2815" spans="1:22" x14ac:dyDescent="0.25">
      <c r="A2815">
        <v>2812</v>
      </c>
      <c r="B2815" s="1">
        <f t="shared" si="43"/>
        <v>42626</v>
      </c>
      <c r="C2815">
        <v>3876541631.9982882</v>
      </c>
      <c r="D2815">
        <v>75192805.906729043</v>
      </c>
      <c r="E2815">
        <v>87467559.999600351</v>
      </c>
      <c r="F2815">
        <v>0</v>
      </c>
      <c r="G2815">
        <v>0</v>
      </c>
      <c r="H2815">
        <v>2812</v>
      </c>
      <c r="I2815">
        <v>8880000</v>
      </c>
      <c r="J2815">
        <v>16766000</v>
      </c>
      <c r="K2815">
        <v>2812</v>
      </c>
      <c r="L2815">
        <v>0</v>
      </c>
      <c r="M2815">
        <v>0</v>
      </c>
      <c r="N2815">
        <v>0.44547537898817469</v>
      </c>
      <c r="O2815">
        <v>0.49900148046310872</v>
      </c>
      <c r="P2815">
        <v>0</v>
      </c>
      <c r="Q2815">
        <v>0</v>
      </c>
      <c r="R2815">
        <v>1</v>
      </c>
      <c r="S2815">
        <v>1</v>
      </c>
      <c r="T2815">
        <v>56184368.892598532</v>
      </c>
      <c r="U2815">
        <v>31680860.494326189</v>
      </c>
      <c r="V2815">
        <v>69087130.694828212</v>
      </c>
    </row>
    <row r="2816" spans="1:22" x14ac:dyDescent="0.25">
      <c r="A2816">
        <v>2813</v>
      </c>
      <c r="B2816" s="1">
        <f t="shared" si="43"/>
        <v>42627</v>
      </c>
      <c r="C2816">
        <v>3876541050.219399</v>
      </c>
      <c r="D2816">
        <v>78463343.81484437</v>
      </c>
      <c r="E2816">
        <v>20806363.090177041</v>
      </c>
      <c r="F2816">
        <v>0</v>
      </c>
      <c r="G2816">
        <v>0</v>
      </c>
      <c r="H2816">
        <v>2813</v>
      </c>
      <c r="I2816">
        <v>12492000</v>
      </c>
      <c r="J2816">
        <v>13315000</v>
      </c>
      <c r="K2816">
        <v>2813</v>
      </c>
      <c r="L2816">
        <v>0</v>
      </c>
      <c r="M2816">
        <v>0</v>
      </c>
      <c r="N2816">
        <v>0.44441683198251258</v>
      </c>
      <c r="O2816">
        <v>0.49778259623941978</v>
      </c>
      <c r="P2816">
        <v>0</v>
      </c>
      <c r="Q2816">
        <v>0</v>
      </c>
      <c r="R2816">
        <v>1</v>
      </c>
      <c r="S2816">
        <v>1</v>
      </c>
      <c r="T2816">
        <v>18794612.37407903</v>
      </c>
      <c r="U2816">
        <v>10490648.509671731</v>
      </c>
      <c r="V2816">
        <v>58007083.861001849</v>
      </c>
    </row>
    <row r="2817" spans="1:22" x14ac:dyDescent="0.25">
      <c r="A2817">
        <v>2814</v>
      </c>
      <c r="B2817" s="1">
        <f t="shared" si="43"/>
        <v>42628</v>
      </c>
      <c r="C2817">
        <v>3849468089.8591838</v>
      </c>
      <c r="D2817">
        <v>77779597.816680983</v>
      </c>
      <c r="E2817">
        <v>1347871.7234839569</v>
      </c>
      <c r="F2817">
        <v>0</v>
      </c>
      <c r="G2817">
        <v>0</v>
      </c>
      <c r="H2817">
        <v>2814</v>
      </c>
      <c r="I2817">
        <v>13639000</v>
      </c>
      <c r="J2817">
        <v>14553000</v>
      </c>
      <c r="K2817">
        <v>2814</v>
      </c>
      <c r="L2817">
        <v>0</v>
      </c>
      <c r="M2817">
        <v>0</v>
      </c>
      <c r="N2817">
        <v>0.44443021321758358</v>
      </c>
      <c r="O2817">
        <v>0.49775948750782989</v>
      </c>
      <c r="P2817">
        <v>0</v>
      </c>
      <c r="Q2817">
        <v>0</v>
      </c>
      <c r="R2817">
        <v>1</v>
      </c>
      <c r="S2817">
        <v>1</v>
      </c>
      <c r="T2817">
        <v>12978389.29435836</v>
      </c>
      <c r="U2817">
        <v>9371160.7823377606</v>
      </c>
      <c r="V2817">
        <v>47394282.067475289</v>
      </c>
    </row>
    <row r="2818" spans="1:22" x14ac:dyDescent="0.25">
      <c r="A2818">
        <v>2815</v>
      </c>
      <c r="B2818" s="1">
        <f t="shared" si="43"/>
        <v>42629</v>
      </c>
      <c r="C2818">
        <v>3700570156.5734882</v>
      </c>
      <c r="D2818">
        <v>77124685.354265064</v>
      </c>
      <c r="E2818">
        <v>0</v>
      </c>
      <c r="F2818">
        <v>0</v>
      </c>
      <c r="G2818">
        <v>0</v>
      </c>
      <c r="H2818">
        <v>2815</v>
      </c>
      <c r="I2818">
        <v>9629000</v>
      </c>
      <c r="J2818">
        <v>12613000</v>
      </c>
      <c r="K2818">
        <v>2815</v>
      </c>
      <c r="L2818">
        <v>0</v>
      </c>
      <c r="M2818">
        <v>0</v>
      </c>
      <c r="N2818">
        <v>0.44442746244727638</v>
      </c>
      <c r="O2818">
        <v>0.49775997265733363</v>
      </c>
      <c r="P2818">
        <v>0</v>
      </c>
      <c r="Q2818">
        <v>0</v>
      </c>
      <c r="R2818">
        <v>1</v>
      </c>
      <c r="S2818">
        <v>1</v>
      </c>
      <c r="T2818">
        <v>11058027.968704229</v>
      </c>
      <c r="U2818">
        <v>7608906.1381563814</v>
      </c>
      <c r="V2818">
        <v>38700536.897448637</v>
      </c>
    </row>
    <row r="2819" spans="1:22" x14ac:dyDescent="0.25">
      <c r="A2819">
        <v>2816</v>
      </c>
      <c r="B2819" s="1">
        <f t="shared" si="43"/>
        <v>42630</v>
      </c>
      <c r="C2819">
        <v>3605816492.3594122</v>
      </c>
      <c r="D2819">
        <v>76588197.23664172</v>
      </c>
      <c r="E2819">
        <v>-600000</v>
      </c>
      <c r="F2819">
        <v>0</v>
      </c>
      <c r="G2819">
        <v>0</v>
      </c>
      <c r="H2819">
        <v>2816</v>
      </c>
      <c r="I2819">
        <v>6882000</v>
      </c>
      <c r="J2819">
        <v>8718000</v>
      </c>
      <c r="K2819">
        <v>2816</v>
      </c>
      <c r="L2819">
        <v>0</v>
      </c>
      <c r="M2819">
        <v>0</v>
      </c>
      <c r="N2819">
        <v>0.44442169414001348</v>
      </c>
      <c r="O2819">
        <v>0.49775817882153961</v>
      </c>
      <c r="P2819">
        <v>0</v>
      </c>
      <c r="Q2819">
        <v>0</v>
      </c>
      <c r="R2819">
        <v>1</v>
      </c>
      <c r="S2819">
        <v>1</v>
      </c>
      <c r="T2819">
        <v>9495078.3386690095</v>
      </c>
      <c r="U2819">
        <v>6215476.2533313856</v>
      </c>
      <c r="V2819">
        <v>31596818.21542364</v>
      </c>
    </row>
    <row r="2820" spans="1:22" x14ac:dyDescent="0.25">
      <c r="A2820">
        <v>2817</v>
      </c>
      <c r="B2820" s="1">
        <f t="shared" ref="B2820:B2883" si="44">DATE(2009,1,1)+A2820</f>
        <v>42631</v>
      </c>
      <c r="C2820">
        <v>3876536980.858314</v>
      </c>
      <c r="D2820">
        <v>76149829.123784587</v>
      </c>
      <c r="E2820">
        <v>965264.99986588955</v>
      </c>
      <c r="F2820">
        <v>0</v>
      </c>
      <c r="G2820">
        <v>0</v>
      </c>
      <c r="H2820">
        <v>2817</v>
      </c>
      <c r="I2820">
        <v>28304000</v>
      </c>
      <c r="J2820">
        <v>54192000</v>
      </c>
      <c r="K2820">
        <v>2817</v>
      </c>
      <c r="L2820">
        <v>0</v>
      </c>
      <c r="M2820">
        <v>0</v>
      </c>
      <c r="N2820">
        <v>0.4444225504623226</v>
      </c>
      <c r="O2820">
        <v>0.49776216331859813</v>
      </c>
      <c r="P2820">
        <v>0</v>
      </c>
      <c r="Q2820">
        <v>0</v>
      </c>
      <c r="R2820">
        <v>1</v>
      </c>
      <c r="S2820">
        <v>1</v>
      </c>
      <c r="T2820">
        <v>10241856.873733699</v>
      </c>
      <c r="U2820">
        <v>7121688.2874837164</v>
      </c>
      <c r="V2820">
        <v>29722385.836375281</v>
      </c>
    </row>
    <row r="2821" spans="1:22" x14ac:dyDescent="0.25">
      <c r="A2821">
        <v>2818</v>
      </c>
      <c r="B2821" s="1">
        <f t="shared" si="44"/>
        <v>42632</v>
      </c>
      <c r="C2821">
        <v>3848478318.1225071</v>
      </c>
      <c r="D2821">
        <v>76034158.526247993</v>
      </c>
      <c r="E2821">
        <v>125115220.4565194</v>
      </c>
      <c r="F2821">
        <v>0</v>
      </c>
      <c r="G2821">
        <v>28057292.50898312</v>
      </c>
      <c r="H2821">
        <v>2818</v>
      </c>
      <c r="I2821">
        <v>20872000</v>
      </c>
      <c r="J2821">
        <v>35803000</v>
      </c>
      <c r="K2821">
        <v>2818</v>
      </c>
      <c r="L2821">
        <v>0</v>
      </c>
      <c r="M2821">
        <v>1024.091176577884</v>
      </c>
      <c r="N2821">
        <v>0.44396953071574302</v>
      </c>
      <c r="O2821">
        <v>0.49694121380270301</v>
      </c>
      <c r="P2821">
        <v>0</v>
      </c>
      <c r="Q2821">
        <v>0</v>
      </c>
      <c r="R2821">
        <v>1</v>
      </c>
      <c r="S2821">
        <v>1</v>
      </c>
      <c r="T2821">
        <v>64614659.834843807</v>
      </c>
      <c r="U2821">
        <v>29467712.587087799</v>
      </c>
      <c r="V2821">
        <v>71950915.260407373</v>
      </c>
    </row>
    <row r="2822" spans="1:22" x14ac:dyDescent="0.25">
      <c r="A2822">
        <v>2819</v>
      </c>
      <c r="B2822" s="1">
        <f t="shared" si="44"/>
        <v>42633</v>
      </c>
      <c r="C2822">
        <v>3834276767.6253209</v>
      </c>
      <c r="D2822">
        <v>78640067.006152451</v>
      </c>
      <c r="E2822">
        <v>49224729.051660843</v>
      </c>
      <c r="F2822">
        <v>0</v>
      </c>
      <c r="G2822">
        <v>0</v>
      </c>
      <c r="H2822">
        <v>2819</v>
      </c>
      <c r="I2822">
        <v>46091000</v>
      </c>
      <c r="J2822">
        <v>50595000</v>
      </c>
      <c r="K2822">
        <v>2819</v>
      </c>
      <c r="L2822">
        <v>0</v>
      </c>
      <c r="M2822">
        <v>0</v>
      </c>
      <c r="N2822">
        <v>0.44400289558730371</v>
      </c>
      <c r="O2822">
        <v>0.49651001729952421</v>
      </c>
      <c r="P2822">
        <v>0</v>
      </c>
      <c r="Q2822">
        <v>0</v>
      </c>
      <c r="R2822">
        <v>1</v>
      </c>
      <c r="S2822">
        <v>1</v>
      </c>
      <c r="T2822">
        <v>34998196.003268138</v>
      </c>
      <c r="U2822">
        <v>17932702.352034692</v>
      </c>
      <c r="V2822">
        <v>73369695.977157146</v>
      </c>
    </row>
    <row r="2823" spans="1:22" x14ac:dyDescent="0.25">
      <c r="A2823">
        <v>2820</v>
      </c>
      <c r="B2823" s="1">
        <f t="shared" si="44"/>
        <v>42634</v>
      </c>
      <c r="C2823">
        <v>3841431326.6312551</v>
      </c>
      <c r="D2823">
        <v>78727619.491435036</v>
      </c>
      <c r="E2823">
        <v>29706952.233220059</v>
      </c>
      <c r="F2823">
        <v>0</v>
      </c>
      <c r="G2823">
        <v>0</v>
      </c>
      <c r="H2823">
        <v>2820</v>
      </c>
      <c r="I2823">
        <v>20204000</v>
      </c>
      <c r="J2823">
        <v>25958000</v>
      </c>
      <c r="K2823">
        <v>2820</v>
      </c>
      <c r="L2823">
        <v>0</v>
      </c>
      <c r="M2823">
        <v>0</v>
      </c>
      <c r="N2823">
        <v>0.4440198251760481</v>
      </c>
      <c r="O2823">
        <v>0.49690697430688291</v>
      </c>
      <c r="P2823">
        <v>0</v>
      </c>
      <c r="Q2823">
        <v>0</v>
      </c>
      <c r="R2823">
        <v>1</v>
      </c>
      <c r="S2823">
        <v>1</v>
      </c>
      <c r="T2823">
        <v>25804656.880828209</v>
      </c>
      <c r="U2823">
        <v>13338050.66636222</v>
      </c>
      <c r="V2823">
        <v>63492399.93225345</v>
      </c>
    </row>
    <row r="2824" spans="1:22" x14ac:dyDescent="0.25">
      <c r="A2824">
        <v>2821</v>
      </c>
      <c r="B2824" s="1">
        <f t="shared" si="44"/>
        <v>42635</v>
      </c>
      <c r="C2824">
        <v>3848309334.6533751</v>
      </c>
      <c r="D2824">
        <v>78118094.843690783</v>
      </c>
      <c r="E2824">
        <v>2727849.3458164888</v>
      </c>
      <c r="F2824">
        <v>0</v>
      </c>
      <c r="G2824">
        <v>0</v>
      </c>
      <c r="H2824">
        <v>2821</v>
      </c>
      <c r="I2824">
        <v>12436000</v>
      </c>
      <c r="J2824">
        <v>15635000</v>
      </c>
      <c r="K2824">
        <v>2821</v>
      </c>
      <c r="L2824">
        <v>0</v>
      </c>
      <c r="M2824">
        <v>0</v>
      </c>
      <c r="N2824">
        <v>0.44408861719786819</v>
      </c>
      <c r="O2824">
        <v>0.49698336284771277</v>
      </c>
      <c r="P2824">
        <v>0</v>
      </c>
      <c r="Q2824">
        <v>0</v>
      </c>
      <c r="R2824">
        <v>1</v>
      </c>
      <c r="S2824">
        <v>1</v>
      </c>
      <c r="T2824">
        <v>15709177.286246991</v>
      </c>
      <c r="U2824">
        <v>10127174.391765639</v>
      </c>
      <c r="V2824">
        <v>51854406.533639602</v>
      </c>
    </row>
    <row r="2825" spans="1:22" x14ac:dyDescent="0.25">
      <c r="A2825">
        <v>2822</v>
      </c>
      <c r="B2825" s="1">
        <f t="shared" si="44"/>
        <v>42636</v>
      </c>
      <c r="C2825">
        <v>3851859666.0725021</v>
      </c>
      <c r="D2825">
        <v>77399918.148926213</v>
      </c>
      <c r="E2825">
        <v>3598775</v>
      </c>
      <c r="F2825">
        <v>0</v>
      </c>
      <c r="G2825">
        <v>0</v>
      </c>
      <c r="H2825">
        <v>2822</v>
      </c>
      <c r="I2825">
        <v>9842000</v>
      </c>
      <c r="J2825">
        <v>13251000</v>
      </c>
      <c r="K2825">
        <v>2822</v>
      </c>
      <c r="L2825">
        <v>0</v>
      </c>
      <c r="M2825">
        <v>0</v>
      </c>
      <c r="N2825">
        <v>0.44409871594921713</v>
      </c>
      <c r="O2825">
        <v>0.49698838987543192</v>
      </c>
      <c r="P2825">
        <v>0</v>
      </c>
      <c r="Q2825">
        <v>0</v>
      </c>
      <c r="R2825">
        <v>1</v>
      </c>
      <c r="S2825">
        <v>1</v>
      </c>
      <c r="T2825">
        <v>14103392.61812507</v>
      </c>
      <c r="U2825">
        <v>8540822.098072391</v>
      </c>
      <c r="V2825">
        <v>42759688.597932547</v>
      </c>
    </row>
    <row r="2826" spans="1:22" x14ac:dyDescent="0.25">
      <c r="A2826">
        <v>2823</v>
      </c>
      <c r="B2826" s="1">
        <f t="shared" si="44"/>
        <v>42637</v>
      </c>
      <c r="C2826">
        <v>3854324788.772758</v>
      </c>
      <c r="D2826">
        <v>76838686.13553977</v>
      </c>
      <c r="E2826">
        <v>-4.6566128730773926E-10</v>
      </c>
      <c r="F2826">
        <v>0</v>
      </c>
      <c r="G2826">
        <v>0</v>
      </c>
      <c r="H2826">
        <v>2823</v>
      </c>
      <c r="I2826">
        <v>7219000</v>
      </c>
      <c r="J2826">
        <v>10539000</v>
      </c>
      <c r="K2826">
        <v>2823</v>
      </c>
      <c r="L2826">
        <v>0</v>
      </c>
      <c r="M2826">
        <v>0</v>
      </c>
      <c r="N2826">
        <v>0.44409858862725199</v>
      </c>
      <c r="O2826">
        <v>0.49698836907065952</v>
      </c>
      <c r="P2826">
        <v>0</v>
      </c>
      <c r="Q2826">
        <v>0</v>
      </c>
      <c r="R2826">
        <v>1</v>
      </c>
      <c r="S2826">
        <v>1</v>
      </c>
      <c r="T2826">
        <v>11857595.500323109</v>
      </c>
      <c r="U2826">
        <v>6856684.4031046284</v>
      </c>
      <c r="V2826">
        <v>34909782.720715933</v>
      </c>
    </row>
    <row r="2827" spans="1:22" x14ac:dyDescent="0.25">
      <c r="A2827">
        <v>2824</v>
      </c>
      <c r="B2827" s="1">
        <f t="shared" si="44"/>
        <v>42638</v>
      </c>
      <c r="C2827">
        <v>3856543146.9903078</v>
      </c>
      <c r="D2827">
        <v>76354271.059502348</v>
      </c>
      <c r="E2827">
        <v>-600000.00000000047</v>
      </c>
      <c r="F2827">
        <v>0</v>
      </c>
      <c r="G2827">
        <v>0</v>
      </c>
      <c r="H2827">
        <v>2824</v>
      </c>
      <c r="I2827">
        <v>6685000</v>
      </c>
      <c r="J2827">
        <v>9208000</v>
      </c>
      <c r="K2827">
        <v>2824</v>
      </c>
      <c r="L2827">
        <v>0</v>
      </c>
      <c r="M2827">
        <v>0</v>
      </c>
      <c r="N2827">
        <v>0.44409925703254483</v>
      </c>
      <c r="O2827">
        <v>0.49698792977393591</v>
      </c>
      <c r="P2827">
        <v>0</v>
      </c>
      <c r="Q2827">
        <v>0</v>
      </c>
      <c r="R2827">
        <v>1</v>
      </c>
      <c r="S2827">
        <v>1</v>
      </c>
      <c r="T2827">
        <v>10345290.00415526</v>
      </c>
      <c r="U2827">
        <v>5606228.4775288142</v>
      </c>
      <c r="V2827">
        <v>28494373.984367259</v>
      </c>
    </row>
    <row r="2828" spans="1:22" x14ac:dyDescent="0.25">
      <c r="A2828">
        <v>2825</v>
      </c>
      <c r="B2828" s="1">
        <f t="shared" si="44"/>
        <v>42639</v>
      </c>
      <c r="C2828">
        <v>3616185626.377018</v>
      </c>
      <c r="D2828">
        <v>75958378.324043036</v>
      </c>
      <c r="E2828">
        <v>-1194000.0001341109</v>
      </c>
      <c r="F2828">
        <v>0</v>
      </c>
      <c r="G2828">
        <v>0</v>
      </c>
      <c r="H2828">
        <v>2825</v>
      </c>
      <c r="I2828">
        <v>6955000</v>
      </c>
      <c r="J2828">
        <v>8713000</v>
      </c>
      <c r="K2828">
        <v>2825</v>
      </c>
      <c r="L2828">
        <v>0</v>
      </c>
      <c r="M2828">
        <v>0</v>
      </c>
      <c r="N2828">
        <v>0.44409924925962763</v>
      </c>
      <c r="O2828">
        <v>0.49699015868525609</v>
      </c>
      <c r="P2828">
        <v>0</v>
      </c>
      <c r="Q2828">
        <v>0</v>
      </c>
      <c r="R2828">
        <v>1</v>
      </c>
      <c r="S2828">
        <v>1</v>
      </c>
      <c r="T2828">
        <v>9069420.0468295515</v>
      </c>
      <c r="U2828">
        <v>4576628.3174017137</v>
      </c>
      <c r="V2828">
        <v>23268209.335207291</v>
      </c>
    </row>
    <row r="2829" spans="1:22" x14ac:dyDescent="0.25">
      <c r="A2829">
        <v>2826</v>
      </c>
      <c r="B2829" s="1">
        <f t="shared" si="44"/>
        <v>42640</v>
      </c>
      <c r="C2829">
        <v>3671737805.2105012</v>
      </c>
      <c r="D2829">
        <v>75635873.444939375</v>
      </c>
      <c r="E2829">
        <v>-1782060.0003996501</v>
      </c>
      <c r="F2829">
        <v>0</v>
      </c>
      <c r="G2829">
        <v>0</v>
      </c>
      <c r="H2829">
        <v>2826</v>
      </c>
      <c r="I2829">
        <v>8931000</v>
      </c>
      <c r="J2829">
        <v>18663000</v>
      </c>
      <c r="K2829">
        <v>2826</v>
      </c>
      <c r="L2829">
        <v>0</v>
      </c>
      <c r="M2829">
        <v>0</v>
      </c>
      <c r="N2829">
        <v>0.44408933206245288</v>
      </c>
      <c r="O2829">
        <v>0.49699452607480638</v>
      </c>
      <c r="P2829">
        <v>0</v>
      </c>
      <c r="Q2829">
        <v>0</v>
      </c>
      <c r="R2829">
        <v>1</v>
      </c>
      <c r="S2829">
        <v>1</v>
      </c>
      <c r="T2829">
        <v>7995185.8741918132</v>
      </c>
      <c r="U2829">
        <v>3734011.1486609918</v>
      </c>
      <c r="V2829">
        <v>18973719.02641638</v>
      </c>
    </row>
    <row r="2830" spans="1:22" x14ac:dyDescent="0.25">
      <c r="A2830">
        <v>2827</v>
      </c>
      <c r="B2830" s="1">
        <f t="shared" si="44"/>
        <v>42641</v>
      </c>
      <c r="C2830">
        <v>3861952309.1253948</v>
      </c>
      <c r="D2830">
        <v>75370861.878939241</v>
      </c>
      <c r="E2830">
        <v>101280480.599206</v>
      </c>
      <c r="F2830">
        <v>0</v>
      </c>
      <c r="G2830">
        <v>0</v>
      </c>
      <c r="H2830">
        <v>2827</v>
      </c>
      <c r="I2830">
        <v>13688000</v>
      </c>
      <c r="J2830">
        <v>48795000</v>
      </c>
      <c r="K2830">
        <v>2827</v>
      </c>
      <c r="L2830">
        <v>0</v>
      </c>
      <c r="M2830">
        <v>0</v>
      </c>
      <c r="N2830">
        <v>0.44403527933958692</v>
      </c>
      <c r="O2830">
        <v>0.49692211827547378</v>
      </c>
      <c r="P2830">
        <v>0</v>
      </c>
      <c r="Q2830">
        <v>0</v>
      </c>
      <c r="R2830">
        <v>1</v>
      </c>
      <c r="S2830">
        <v>1</v>
      </c>
      <c r="T2830">
        <v>59851134.013320208</v>
      </c>
      <c r="U2830">
        <v>29887181.446957272</v>
      </c>
      <c r="V2830">
        <v>67083182.789347991</v>
      </c>
    </row>
    <row r="2831" spans="1:22" x14ac:dyDescent="0.25">
      <c r="A2831">
        <v>2828</v>
      </c>
      <c r="B2831" s="1">
        <f t="shared" si="44"/>
        <v>42642</v>
      </c>
      <c r="C2831">
        <v>3765812315.7371879</v>
      </c>
      <c r="D2831">
        <v>78339680.857327163</v>
      </c>
      <c r="E2831">
        <v>155832450.18312031</v>
      </c>
      <c r="F2831">
        <v>0</v>
      </c>
      <c r="G2831">
        <v>97594592.078249484</v>
      </c>
      <c r="H2831">
        <v>2828</v>
      </c>
      <c r="I2831">
        <v>79775000</v>
      </c>
      <c r="J2831">
        <v>154387000</v>
      </c>
      <c r="K2831">
        <v>2828</v>
      </c>
      <c r="L2831">
        <v>0</v>
      </c>
      <c r="M2831">
        <v>3562.2026108561058</v>
      </c>
      <c r="N2831">
        <v>0.44353794146459641</v>
      </c>
      <c r="O2831">
        <v>0.49735968907379169</v>
      </c>
      <c r="P2831">
        <v>0</v>
      </c>
      <c r="Q2831">
        <v>0</v>
      </c>
      <c r="R2831">
        <v>1</v>
      </c>
      <c r="S2831">
        <v>1</v>
      </c>
      <c r="T2831">
        <v>105066516.21913791</v>
      </c>
      <c r="U2831">
        <v>59458378.268571533</v>
      </c>
      <c r="V2831">
        <v>150944159.08173391</v>
      </c>
    </row>
    <row r="2832" spans="1:22" x14ac:dyDescent="0.25">
      <c r="A2832">
        <v>2829</v>
      </c>
      <c r="B2832" s="1">
        <f t="shared" si="44"/>
        <v>42643</v>
      </c>
      <c r="C2832">
        <v>3801728510.4964519</v>
      </c>
      <c r="D2832">
        <v>83514713.761244223</v>
      </c>
      <c r="E2832">
        <v>103319994.28291839</v>
      </c>
      <c r="F2832">
        <v>0</v>
      </c>
      <c r="G2832">
        <v>0</v>
      </c>
      <c r="H2832">
        <v>2829</v>
      </c>
      <c r="I2832">
        <v>32126000</v>
      </c>
      <c r="J2832">
        <v>57160000</v>
      </c>
      <c r="K2832">
        <v>2829</v>
      </c>
      <c r="L2832">
        <v>0</v>
      </c>
      <c r="M2832">
        <v>0</v>
      </c>
      <c r="N2832">
        <v>0.44844250002183073</v>
      </c>
      <c r="O2832">
        <v>0.50335911003731182</v>
      </c>
      <c r="P2832">
        <v>0</v>
      </c>
      <c r="Q2832">
        <v>0</v>
      </c>
      <c r="R2832">
        <v>1</v>
      </c>
      <c r="S2832">
        <v>1</v>
      </c>
      <c r="T2832">
        <v>74510435.11798431</v>
      </c>
      <c r="U2832">
        <v>40531512.546344787</v>
      </c>
      <c r="V2832">
        <v>159190933.05858329</v>
      </c>
    </row>
    <row r="2833" spans="1:22" x14ac:dyDescent="0.25">
      <c r="A2833">
        <v>2830</v>
      </c>
      <c r="B2833" s="1">
        <f t="shared" si="44"/>
        <v>42644</v>
      </c>
      <c r="C2833">
        <v>3770560172.386579</v>
      </c>
      <c r="D2833">
        <v>84023619.435470641</v>
      </c>
      <c r="E2833">
        <v>64183260.663008213</v>
      </c>
      <c r="F2833">
        <v>0</v>
      </c>
      <c r="G2833">
        <v>0</v>
      </c>
      <c r="H2833">
        <v>2830</v>
      </c>
      <c r="I2833">
        <v>18831000</v>
      </c>
      <c r="J2833">
        <v>33753000</v>
      </c>
      <c r="K2833">
        <v>2830</v>
      </c>
      <c r="L2833">
        <v>0</v>
      </c>
      <c r="M2833">
        <v>0</v>
      </c>
      <c r="N2833">
        <v>0.44893758654357191</v>
      </c>
      <c r="O2833">
        <v>0.50390696549922365</v>
      </c>
      <c r="P2833">
        <v>0</v>
      </c>
      <c r="Q2833">
        <v>0</v>
      </c>
      <c r="R2833">
        <v>1</v>
      </c>
      <c r="S2833">
        <v>1</v>
      </c>
      <c r="T2833">
        <v>55467717.525396399</v>
      </c>
      <c r="U2833">
        <v>30552899.564044058</v>
      </c>
      <c r="V2833">
        <v>141108900.95520779</v>
      </c>
    </row>
    <row r="2834" spans="1:22" x14ac:dyDescent="0.25">
      <c r="A2834">
        <v>2831</v>
      </c>
      <c r="B2834" s="1">
        <f t="shared" si="44"/>
        <v>42645</v>
      </c>
      <c r="C2834">
        <v>3685347666.7298169</v>
      </c>
      <c r="D2834">
        <v>82907783.259435698</v>
      </c>
      <c r="E2834">
        <v>28226251.951806549</v>
      </c>
      <c r="F2834">
        <v>0</v>
      </c>
      <c r="G2834">
        <v>0</v>
      </c>
      <c r="H2834">
        <v>2831</v>
      </c>
      <c r="I2834">
        <v>13093000</v>
      </c>
      <c r="J2834">
        <v>22553000</v>
      </c>
      <c r="K2834">
        <v>2831</v>
      </c>
      <c r="L2834">
        <v>0</v>
      </c>
      <c r="M2834">
        <v>0</v>
      </c>
      <c r="N2834">
        <v>0.44878867706045011</v>
      </c>
      <c r="O2834">
        <v>0.5037227870777452</v>
      </c>
      <c r="P2834">
        <v>0</v>
      </c>
      <c r="Q2834">
        <v>0</v>
      </c>
      <c r="R2834">
        <v>1</v>
      </c>
      <c r="S2834">
        <v>1</v>
      </c>
      <c r="T2834">
        <v>43365971.024471194</v>
      </c>
      <c r="U2834">
        <v>27357617.33416532</v>
      </c>
      <c r="V2834">
        <v>124750789.5650018</v>
      </c>
    </row>
    <row r="2835" spans="1:22" x14ac:dyDescent="0.25">
      <c r="A2835">
        <v>2832</v>
      </c>
      <c r="B2835" s="1">
        <f t="shared" si="44"/>
        <v>42646</v>
      </c>
      <c r="C2835">
        <v>3733620380.276309</v>
      </c>
      <c r="D2835">
        <v>81898329.656187549</v>
      </c>
      <c r="E2835">
        <v>18202301.038502079</v>
      </c>
      <c r="F2835">
        <v>0</v>
      </c>
      <c r="G2835">
        <v>0</v>
      </c>
      <c r="H2835">
        <v>2832</v>
      </c>
      <c r="I2835">
        <v>10496000</v>
      </c>
      <c r="J2835">
        <v>18792000</v>
      </c>
      <c r="K2835">
        <v>2832</v>
      </c>
      <c r="L2835">
        <v>0</v>
      </c>
      <c r="M2835">
        <v>0</v>
      </c>
      <c r="N2835">
        <v>0.44840807519613007</v>
      </c>
      <c r="O2835">
        <v>0.5034301744021652</v>
      </c>
      <c r="P2835">
        <v>0</v>
      </c>
      <c r="Q2835">
        <v>0</v>
      </c>
      <c r="R2835">
        <v>1</v>
      </c>
      <c r="S2835">
        <v>1</v>
      </c>
      <c r="T2835">
        <v>33121719.866209049</v>
      </c>
      <c r="U2835">
        <v>19814880.922325019</v>
      </c>
      <c r="V2835">
        <v>101904836.63893829</v>
      </c>
    </row>
    <row r="2836" spans="1:22" x14ac:dyDescent="0.25">
      <c r="A2836">
        <v>2833</v>
      </c>
      <c r="B2836" s="1">
        <f t="shared" si="44"/>
        <v>42647</v>
      </c>
      <c r="C2836">
        <v>3620683724.291595</v>
      </c>
      <c r="D2836">
        <v>80488513.513557538</v>
      </c>
      <c r="E2836">
        <v>0</v>
      </c>
      <c r="F2836">
        <v>0</v>
      </c>
      <c r="G2836">
        <v>0</v>
      </c>
      <c r="H2836">
        <v>2833</v>
      </c>
      <c r="I2836">
        <v>9033000</v>
      </c>
      <c r="J2836">
        <v>14604000</v>
      </c>
      <c r="K2836">
        <v>2833</v>
      </c>
      <c r="L2836">
        <v>0</v>
      </c>
      <c r="M2836">
        <v>0</v>
      </c>
      <c r="N2836">
        <v>0.44824021807861042</v>
      </c>
      <c r="O2836">
        <v>0.50328883118003687</v>
      </c>
      <c r="P2836">
        <v>0</v>
      </c>
      <c r="Q2836">
        <v>0</v>
      </c>
      <c r="R2836">
        <v>1</v>
      </c>
      <c r="S2836">
        <v>1</v>
      </c>
      <c r="T2836">
        <v>25299624.683191121</v>
      </c>
      <c r="U2836">
        <v>16386100.56981153</v>
      </c>
      <c r="V2836">
        <v>83247552.177260295</v>
      </c>
    </row>
    <row r="2837" spans="1:22" x14ac:dyDescent="0.25">
      <c r="A2837">
        <v>2834</v>
      </c>
      <c r="B2837" s="1">
        <f t="shared" si="44"/>
        <v>42648</v>
      </c>
      <c r="C2837">
        <v>3842985182.5096078</v>
      </c>
      <c r="D2837">
        <v>79337178.706170008</v>
      </c>
      <c r="E2837">
        <v>-600000</v>
      </c>
      <c r="F2837">
        <v>0</v>
      </c>
      <c r="G2837">
        <v>0</v>
      </c>
      <c r="H2837">
        <v>2834</v>
      </c>
      <c r="I2837">
        <v>10722000</v>
      </c>
      <c r="J2837">
        <v>19874000</v>
      </c>
      <c r="K2837">
        <v>2834</v>
      </c>
      <c r="L2837">
        <v>0</v>
      </c>
      <c r="M2837">
        <v>0</v>
      </c>
      <c r="N2837">
        <v>0.448132757393365</v>
      </c>
      <c r="O2837">
        <v>0.50320289499053406</v>
      </c>
      <c r="P2837">
        <v>0</v>
      </c>
      <c r="Q2837">
        <v>0</v>
      </c>
      <c r="R2837">
        <v>1</v>
      </c>
      <c r="S2837">
        <v>1</v>
      </c>
      <c r="T2837">
        <v>21793085.764706649</v>
      </c>
      <c r="U2837">
        <v>13374207.571479989</v>
      </c>
      <c r="V2837">
        <v>68013687.745760769</v>
      </c>
    </row>
    <row r="2838" spans="1:22" x14ac:dyDescent="0.25">
      <c r="A2838">
        <v>2835</v>
      </c>
      <c r="B2838" s="1">
        <f t="shared" si="44"/>
        <v>42649</v>
      </c>
      <c r="C2838">
        <v>3850386900.4527869</v>
      </c>
      <c r="D2838">
        <v>78397102.008136392</v>
      </c>
      <c r="E2838">
        <v>28315954.99986589</v>
      </c>
      <c r="F2838">
        <v>0</v>
      </c>
      <c r="G2838">
        <v>0</v>
      </c>
      <c r="H2838">
        <v>2835</v>
      </c>
      <c r="I2838">
        <v>9821000</v>
      </c>
      <c r="J2838">
        <v>15502000</v>
      </c>
      <c r="K2838">
        <v>2835</v>
      </c>
      <c r="L2838">
        <v>0</v>
      </c>
      <c r="M2838">
        <v>0</v>
      </c>
      <c r="N2838">
        <v>0.44812609341732779</v>
      </c>
      <c r="O2838">
        <v>0.50322342100704942</v>
      </c>
      <c r="P2838">
        <v>0</v>
      </c>
      <c r="Q2838">
        <v>0</v>
      </c>
      <c r="R2838">
        <v>1</v>
      </c>
      <c r="S2838">
        <v>1</v>
      </c>
      <c r="T2838">
        <v>32048488.745561048</v>
      </c>
      <c r="U2838">
        <v>17280203.27051479</v>
      </c>
      <c r="V2838">
        <v>67785748.590280533</v>
      </c>
    </row>
    <row r="2839" spans="1:22" x14ac:dyDescent="0.25">
      <c r="A2839">
        <v>2836</v>
      </c>
      <c r="B2839" s="1">
        <f t="shared" si="44"/>
        <v>42650</v>
      </c>
      <c r="C2839">
        <v>3854732867.3580232</v>
      </c>
      <c r="D2839">
        <v>78383035.9588027</v>
      </c>
      <c r="E2839">
        <v>2393259.2596830321</v>
      </c>
      <c r="F2839">
        <v>0</v>
      </c>
      <c r="G2839">
        <v>0</v>
      </c>
      <c r="H2839">
        <v>2836</v>
      </c>
      <c r="I2839">
        <v>8860000</v>
      </c>
      <c r="J2839">
        <v>14305000</v>
      </c>
      <c r="K2839">
        <v>2836</v>
      </c>
      <c r="L2839">
        <v>0</v>
      </c>
      <c r="M2839">
        <v>0</v>
      </c>
      <c r="N2839">
        <v>0.44801774691352869</v>
      </c>
      <c r="O2839">
        <v>0.50301638586614394</v>
      </c>
      <c r="P2839">
        <v>0</v>
      </c>
      <c r="Q2839">
        <v>0</v>
      </c>
      <c r="R2839">
        <v>1</v>
      </c>
      <c r="S2839">
        <v>1</v>
      </c>
      <c r="T2839">
        <v>18557091.0489824</v>
      </c>
      <c r="U2839">
        <v>10576890.94630342</v>
      </c>
      <c r="V2839">
        <v>55361256.661834657</v>
      </c>
    </row>
    <row r="2840" spans="1:22" x14ac:dyDescent="0.25">
      <c r="A2840">
        <v>2837</v>
      </c>
      <c r="B2840" s="1">
        <f t="shared" si="44"/>
        <v>42651</v>
      </c>
      <c r="C2840">
        <v>3856907158.2005119</v>
      </c>
      <c r="D2840">
        <v>77616324.70182921</v>
      </c>
      <c r="E2840">
        <v>0</v>
      </c>
      <c r="F2840">
        <v>0</v>
      </c>
      <c r="G2840">
        <v>0</v>
      </c>
      <c r="H2840">
        <v>2837</v>
      </c>
      <c r="I2840">
        <v>9323000</v>
      </c>
      <c r="J2840">
        <v>17254000</v>
      </c>
      <c r="K2840">
        <v>2837</v>
      </c>
      <c r="L2840">
        <v>0</v>
      </c>
      <c r="M2840">
        <v>0</v>
      </c>
      <c r="N2840">
        <v>0.44801242956653953</v>
      </c>
      <c r="O2840">
        <v>0.50300433156351132</v>
      </c>
      <c r="P2840">
        <v>0</v>
      </c>
      <c r="Q2840">
        <v>0</v>
      </c>
      <c r="R2840">
        <v>1</v>
      </c>
      <c r="S2840">
        <v>1</v>
      </c>
      <c r="T2840">
        <v>16465738.46893725</v>
      </c>
      <c r="U2840">
        <v>8912779.3206659686</v>
      </c>
      <c r="V2840">
        <v>45214962.001122199</v>
      </c>
    </row>
    <row r="2841" spans="1:22" x14ac:dyDescent="0.25">
      <c r="A2841">
        <v>2838</v>
      </c>
      <c r="B2841" s="1">
        <f t="shared" si="44"/>
        <v>42652</v>
      </c>
      <c r="C2841">
        <v>3858863767.9229951</v>
      </c>
      <c r="D2841">
        <v>76990200.239135683</v>
      </c>
      <c r="E2841">
        <v>56980400</v>
      </c>
      <c r="F2841">
        <v>0</v>
      </c>
      <c r="G2841">
        <v>0</v>
      </c>
      <c r="H2841">
        <v>2838</v>
      </c>
      <c r="I2841">
        <v>18094000</v>
      </c>
      <c r="J2841">
        <v>29705000</v>
      </c>
      <c r="K2841">
        <v>2838</v>
      </c>
      <c r="L2841">
        <v>0</v>
      </c>
      <c r="M2841">
        <v>0</v>
      </c>
      <c r="N2841">
        <v>0.44801366814844029</v>
      </c>
      <c r="O2841">
        <v>0.50301416668589205</v>
      </c>
      <c r="P2841">
        <v>0</v>
      </c>
      <c r="Q2841">
        <v>0</v>
      </c>
      <c r="R2841">
        <v>1</v>
      </c>
      <c r="S2841">
        <v>1</v>
      </c>
      <c r="T2841">
        <v>47779198.793760531</v>
      </c>
      <c r="U2841">
        <v>26319435.59443843</v>
      </c>
      <c r="V2841">
        <v>73582183.573558852</v>
      </c>
    </row>
    <row r="2842" spans="1:22" x14ac:dyDescent="0.25">
      <c r="A2842">
        <v>2839</v>
      </c>
      <c r="B2842" s="1">
        <f t="shared" si="44"/>
        <v>42653</v>
      </c>
      <c r="C2842">
        <v>3860624464.7699041</v>
      </c>
      <c r="D2842">
        <v>78740732.030206576</v>
      </c>
      <c r="E2842">
        <v>9945873.3221798912</v>
      </c>
      <c r="F2842">
        <v>0</v>
      </c>
      <c r="G2842">
        <v>0</v>
      </c>
      <c r="H2842">
        <v>2839</v>
      </c>
      <c r="I2842">
        <v>10864000</v>
      </c>
      <c r="J2842">
        <v>17388000</v>
      </c>
      <c r="K2842">
        <v>2839</v>
      </c>
      <c r="L2842">
        <v>0</v>
      </c>
      <c r="M2842">
        <v>0</v>
      </c>
      <c r="N2842">
        <v>0.44798791933623011</v>
      </c>
      <c r="O2842">
        <v>0.50288119138278708</v>
      </c>
      <c r="P2842">
        <v>0</v>
      </c>
      <c r="Q2842">
        <v>0</v>
      </c>
      <c r="R2842">
        <v>1</v>
      </c>
      <c r="S2842">
        <v>1</v>
      </c>
      <c r="T2842">
        <v>20930803.624328449</v>
      </c>
      <c r="U2842">
        <v>11296096.963998251</v>
      </c>
      <c r="V2842">
        <v>60895123.521770418</v>
      </c>
    </row>
    <row r="2843" spans="1:22" x14ac:dyDescent="0.25">
      <c r="A2843">
        <v>2840</v>
      </c>
      <c r="B2843" s="1">
        <f t="shared" si="44"/>
        <v>42654</v>
      </c>
      <c r="C2843">
        <v>3862208840.1479869</v>
      </c>
      <c r="D2843">
        <v>77957817.781831235</v>
      </c>
      <c r="E2843">
        <v>0</v>
      </c>
      <c r="F2843">
        <v>0</v>
      </c>
      <c r="G2843">
        <v>0</v>
      </c>
      <c r="H2843">
        <v>2840</v>
      </c>
      <c r="I2843">
        <v>9145000</v>
      </c>
      <c r="J2843">
        <v>13917000</v>
      </c>
      <c r="K2843">
        <v>2840</v>
      </c>
      <c r="L2843">
        <v>0</v>
      </c>
      <c r="M2843">
        <v>0</v>
      </c>
      <c r="N2843">
        <v>0.44799581600179689</v>
      </c>
      <c r="O2843">
        <v>0.50288235107946266</v>
      </c>
      <c r="P2843">
        <v>0</v>
      </c>
      <c r="Q2843">
        <v>0</v>
      </c>
      <c r="R2843">
        <v>1</v>
      </c>
      <c r="S2843">
        <v>1</v>
      </c>
      <c r="T2843">
        <v>17186538.3162889</v>
      </c>
      <c r="U2843">
        <v>9820856.8544055186</v>
      </c>
      <c r="V2843">
        <v>49729741.015074752</v>
      </c>
    </row>
    <row r="2844" spans="1:22" x14ac:dyDescent="0.25">
      <c r="A2844">
        <v>2841</v>
      </c>
      <c r="B2844" s="1">
        <f t="shared" si="44"/>
        <v>42655</v>
      </c>
      <c r="C2844">
        <v>3863634526.3113971</v>
      </c>
      <c r="D2844">
        <v>77268805.74772954</v>
      </c>
      <c r="E2844">
        <v>-600000</v>
      </c>
      <c r="F2844">
        <v>0</v>
      </c>
      <c r="G2844">
        <v>0</v>
      </c>
      <c r="H2844">
        <v>2841</v>
      </c>
      <c r="I2844">
        <v>8495000</v>
      </c>
      <c r="J2844">
        <v>12894000</v>
      </c>
      <c r="K2844">
        <v>2841</v>
      </c>
      <c r="L2844">
        <v>0</v>
      </c>
      <c r="M2844">
        <v>0</v>
      </c>
      <c r="N2844">
        <v>0.44799604137592808</v>
      </c>
      <c r="O2844">
        <v>0.50287540176262724</v>
      </c>
      <c r="P2844">
        <v>0</v>
      </c>
      <c r="Q2844">
        <v>0</v>
      </c>
      <c r="R2844">
        <v>1</v>
      </c>
      <c r="S2844">
        <v>1</v>
      </c>
      <c r="T2844">
        <v>14948599.00241884</v>
      </c>
      <c r="U2844">
        <v>7985468.4547487264</v>
      </c>
      <c r="V2844">
        <v>40613590.800343677</v>
      </c>
    </row>
    <row r="2845" spans="1:22" x14ac:dyDescent="0.25">
      <c r="A2845">
        <v>2842</v>
      </c>
      <c r="B2845" s="1">
        <f t="shared" si="44"/>
        <v>42656</v>
      </c>
      <c r="C2845">
        <v>3864917392.2781439</v>
      </c>
      <c r="D2845">
        <v>76706251.15554592</v>
      </c>
      <c r="E2845">
        <v>-1194000.00013411</v>
      </c>
      <c r="F2845">
        <v>0</v>
      </c>
      <c r="G2845">
        <v>0</v>
      </c>
      <c r="H2845">
        <v>2842</v>
      </c>
      <c r="I2845">
        <v>8182000</v>
      </c>
      <c r="J2845">
        <v>12174000</v>
      </c>
      <c r="K2845">
        <v>2842</v>
      </c>
      <c r="L2845">
        <v>0</v>
      </c>
      <c r="M2845">
        <v>0</v>
      </c>
      <c r="N2845">
        <v>0.44799566893187842</v>
      </c>
      <c r="O2845">
        <v>0.50287240084880191</v>
      </c>
      <c r="P2845">
        <v>0</v>
      </c>
      <c r="Q2845">
        <v>0</v>
      </c>
      <c r="R2845">
        <v>1</v>
      </c>
      <c r="S2845">
        <v>1</v>
      </c>
      <c r="T2845">
        <v>13108933.719998591</v>
      </c>
      <c r="U2845">
        <v>6524402.7315382762</v>
      </c>
      <c r="V2845">
        <v>33173073.240318861</v>
      </c>
    </row>
    <row r="2846" spans="1:22" x14ac:dyDescent="0.25">
      <c r="A2846">
        <v>2843</v>
      </c>
      <c r="B2846" s="1">
        <f t="shared" si="44"/>
        <v>42657</v>
      </c>
      <c r="C2846">
        <v>3866071720.1547861</v>
      </c>
      <c r="D2846">
        <v>76247099.296151251</v>
      </c>
      <c r="E2846">
        <v>-1782060.0003996489</v>
      </c>
      <c r="F2846">
        <v>0</v>
      </c>
      <c r="G2846">
        <v>0</v>
      </c>
      <c r="H2846">
        <v>2843</v>
      </c>
      <c r="I2846">
        <v>7916000</v>
      </c>
      <c r="J2846">
        <v>11415000</v>
      </c>
      <c r="K2846">
        <v>2843</v>
      </c>
      <c r="L2846">
        <v>0</v>
      </c>
      <c r="M2846">
        <v>0</v>
      </c>
      <c r="N2846">
        <v>0.44799016649473672</v>
      </c>
      <c r="O2846">
        <v>0.50287172968928884</v>
      </c>
      <c r="P2846">
        <v>0</v>
      </c>
      <c r="Q2846">
        <v>0</v>
      </c>
      <c r="R2846">
        <v>1</v>
      </c>
      <c r="S2846">
        <v>1</v>
      </c>
      <c r="T2846">
        <v>11558015.8981204</v>
      </c>
      <c r="U2846">
        <v>5329558.1942382352</v>
      </c>
      <c r="V2846">
        <v>27100518.358466629</v>
      </c>
    </row>
    <row r="2847" spans="1:22" x14ac:dyDescent="0.25">
      <c r="A2847">
        <v>2844</v>
      </c>
      <c r="B2847" s="1">
        <f t="shared" si="44"/>
        <v>42658</v>
      </c>
      <c r="C2847">
        <v>3867110363.8285332</v>
      </c>
      <c r="D2847">
        <v>75872363.95781152</v>
      </c>
      <c r="E2847">
        <v>-2364239.4007939738</v>
      </c>
      <c r="F2847">
        <v>0</v>
      </c>
      <c r="G2847">
        <v>0</v>
      </c>
      <c r="H2847">
        <v>2844</v>
      </c>
      <c r="I2847">
        <v>7764000</v>
      </c>
      <c r="J2847">
        <v>10919000</v>
      </c>
      <c r="K2847">
        <v>2844</v>
      </c>
      <c r="L2847">
        <v>0</v>
      </c>
      <c r="M2847">
        <v>0</v>
      </c>
      <c r="N2847">
        <v>0.44797681264035122</v>
      </c>
      <c r="O2847">
        <v>0.50287187924666665</v>
      </c>
      <c r="P2847">
        <v>0</v>
      </c>
      <c r="Q2847">
        <v>0</v>
      </c>
      <c r="R2847">
        <v>1</v>
      </c>
      <c r="S2847">
        <v>1</v>
      </c>
      <c r="T2847">
        <v>10246212.35377817</v>
      </c>
      <c r="U2847">
        <v>4352641.9494346017</v>
      </c>
      <c r="V2847">
        <v>22128738.727156051</v>
      </c>
    </row>
    <row r="2848" spans="1:22" x14ac:dyDescent="0.25">
      <c r="A2848">
        <v>2845</v>
      </c>
      <c r="B2848" s="1">
        <f t="shared" si="44"/>
        <v>42659</v>
      </c>
      <c r="C2848">
        <v>3868044891.7900538</v>
      </c>
      <c r="D2848">
        <v>75565557.09339641</v>
      </c>
      <c r="E2848">
        <v>-2220842.0073144832</v>
      </c>
      <c r="F2848">
        <v>0</v>
      </c>
      <c r="G2848">
        <v>0</v>
      </c>
      <c r="H2848">
        <v>2845</v>
      </c>
      <c r="I2848">
        <v>8077000</v>
      </c>
      <c r="J2848">
        <v>11912000</v>
      </c>
      <c r="K2848">
        <v>2845</v>
      </c>
      <c r="L2848">
        <v>0</v>
      </c>
      <c r="M2848">
        <v>0</v>
      </c>
      <c r="N2848">
        <v>0.44795364235130702</v>
      </c>
      <c r="O2848">
        <v>0.5028720394002375</v>
      </c>
      <c r="P2848">
        <v>0</v>
      </c>
      <c r="Q2848">
        <v>0</v>
      </c>
      <c r="R2848">
        <v>1</v>
      </c>
      <c r="S2848">
        <v>1</v>
      </c>
      <c r="T2848">
        <v>9131584.5156292245</v>
      </c>
      <c r="U2848">
        <v>3552975.9695590669</v>
      </c>
      <c r="V2848">
        <v>18059631.825698089</v>
      </c>
    </row>
    <row r="2849" spans="1:22" x14ac:dyDescent="0.25">
      <c r="A2849">
        <v>2846</v>
      </c>
      <c r="B2849" s="1">
        <f t="shared" si="44"/>
        <v>42660</v>
      </c>
      <c r="C2849">
        <v>3868885715.6739159</v>
      </c>
      <c r="D2849">
        <v>75314453.862363398</v>
      </c>
      <c r="E2849">
        <v>12316221.412262261</v>
      </c>
      <c r="F2849">
        <v>0</v>
      </c>
      <c r="G2849">
        <v>0</v>
      </c>
      <c r="H2849">
        <v>2846</v>
      </c>
      <c r="I2849">
        <v>7598000</v>
      </c>
      <c r="J2849">
        <v>12201000</v>
      </c>
      <c r="K2849">
        <v>2846</v>
      </c>
      <c r="L2849">
        <v>0</v>
      </c>
      <c r="M2849">
        <v>0</v>
      </c>
      <c r="N2849">
        <v>0.44791263562873129</v>
      </c>
      <c r="O2849">
        <v>0.50286607739156353</v>
      </c>
      <c r="P2849">
        <v>0</v>
      </c>
      <c r="Q2849">
        <v>0</v>
      </c>
      <c r="R2849">
        <v>1</v>
      </c>
      <c r="S2849">
        <v>1</v>
      </c>
      <c r="T2849">
        <v>14701129.849596661</v>
      </c>
      <c r="U2849">
        <v>6793701.7689302266</v>
      </c>
      <c r="V2849">
        <v>22231771.543512441</v>
      </c>
    </row>
    <row r="2850" spans="1:22" x14ac:dyDescent="0.25">
      <c r="A2850">
        <v>2847</v>
      </c>
      <c r="B2850" s="1">
        <f t="shared" si="44"/>
        <v>42661</v>
      </c>
      <c r="C2850">
        <v>3869642205.94489</v>
      </c>
      <c r="D2850">
        <v>75571915.214162484</v>
      </c>
      <c r="E2850">
        <v>6477794.9999999991</v>
      </c>
      <c r="F2850">
        <v>0</v>
      </c>
      <c r="G2850">
        <v>0</v>
      </c>
      <c r="H2850">
        <v>2847</v>
      </c>
      <c r="I2850">
        <v>7137000</v>
      </c>
      <c r="J2850">
        <v>10259000</v>
      </c>
      <c r="K2850">
        <v>2847</v>
      </c>
      <c r="L2850">
        <v>0</v>
      </c>
      <c r="M2850">
        <v>0</v>
      </c>
      <c r="N2850">
        <v>0.44791165191963922</v>
      </c>
      <c r="O2850">
        <v>0.50286125542285465</v>
      </c>
      <c r="P2850">
        <v>0</v>
      </c>
      <c r="Q2850">
        <v>0</v>
      </c>
      <c r="R2850">
        <v>1</v>
      </c>
      <c r="S2850">
        <v>1</v>
      </c>
      <c r="T2850">
        <v>12946929.88312708</v>
      </c>
      <c r="U2850">
        <v>6656663.6150077358</v>
      </c>
      <c r="V2850">
        <v>24444723.814531378</v>
      </c>
    </row>
    <row r="2851" spans="1:22" x14ac:dyDescent="0.25">
      <c r="A2851">
        <v>2848</v>
      </c>
      <c r="B2851" s="1">
        <f t="shared" si="44"/>
        <v>42662</v>
      </c>
      <c r="C2851">
        <v>3870322796.0155749</v>
      </c>
      <c r="D2851">
        <v>75708475.7614353</v>
      </c>
      <c r="E2851">
        <v>0</v>
      </c>
      <c r="F2851">
        <v>0</v>
      </c>
      <c r="G2851">
        <v>0</v>
      </c>
      <c r="H2851">
        <v>2848</v>
      </c>
      <c r="I2851">
        <v>7427000</v>
      </c>
      <c r="J2851">
        <v>9908000</v>
      </c>
      <c r="K2851">
        <v>2848</v>
      </c>
      <c r="L2851">
        <v>0</v>
      </c>
      <c r="M2851">
        <v>0</v>
      </c>
      <c r="N2851">
        <v>0.447912279291663</v>
      </c>
      <c r="O2851">
        <v>0.50285693552757216</v>
      </c>
      <c r="P2851">
        <v>0</v>
      </c>
      <c r="Q2851">
        <v>0</v>
      </c>
      <c r="R2851">
        <v>1</v>
      </c>
      <c r="S2851">
        <v>1</v>
      </c>
      <c r="T2851">
        <v>8797215.4045059625</v>
      </c>
      <c r="U2851">
        <v>3776459.5620693932</v>
      </c>
      <c r="V2851">
        <v>19951784.22928904</v>
      </c>
    </row>
    <row r="2852" spans="1:22" x14ac:dyDescent="0.25">
      <c r="A2852">
        <v>2849</v>
      </c>
      <c r="B2852" s="1">
        <f t="shared" si="44"/>
        <v>42663</v>
      </c>
      <c r="C2852">
        <v>3870935075.9521751</v>
      </c>
      <c r="D2852">
        <v>75431217.956710085</v>
      </c>
      <c r="E2852">
        <v>-600000</v>
      </c>
      <c r="F2852">
        <v>0</v>
      </c>
      <c r="G2852">
        <v>0</v>
      </c>
      <c r="H2852">
        <v>2849</v>
      </c>
      <c r="I2852">
        <v>7351000</v>
      </c>
      <c r="J2852">
        <v>9709000</v>
      </c>
      <c r="K2852">
        <v>2849</v>
      </c>
      <c r="L2852">
        <v>0</v>
      </c>
      <c r="M2852">
        <v>0</v>
      </c>
      <c r="N2852">
        <v>0.44788612280417128</v>
      </c>
      <c r="O2852">
        <v>0.5028577794503255</v>
      </c>
      <c r="P2852">
        <v>0</v>
      </c>
      <c r="Q2852">
        <v>0</v>
      </c>
      <c r="R2852">
        <v>1</v>
      </c>
      <c r="S2852">
        <v>1</v>
      </c>
      <c r="T2852">
        <v>7972366.2293859133</v>
      </c>
      <c r="U2852">
        <v>3214640.6989603802</v>
      </c>
      <c r="V2852">
        <v>16296945.04262531</v>
      </c>
    </row>
    <row r="2853" spans="1:22" x14ac:dyDescent="0.25">
      <c r="A2853">
        <v>2850</v>
      </c>
      <c r="B2853" s="1">
        <f t="shared" si="44"/>
        <v>42664</v>
      </c>
      <c r="C2853">
        <v>3871485876.8096581</v>
      </c>
      <c r="D2853">
        <v>75205679.04832001</v>
      </c>
      <c r="E2853">
        <v>-1194000.00013411</v>
      </c>
      <c r="F2853">
        <v>0</v>
      </c>
      <c r="G2853">
        <v>0</v>
      </c>
      <c r="H2853">
        <v>2850</v>
      </c>
      <c r="I2853">
        <v>7684000</v>
      </c>
      <c r="J2853">
        <v>9716000</v>
      </c>
      <c r="K2853">
        <v>2850</v>
      </c>
      <c r="L2853">
        <v>0</v>
      </c>
      <c r="M2853">
        <v>0</v>
      </c>
      <c r="N2853">
        <v>0.44785251079969102</v>
      </c>
      <c r="O2853">
        <v>0.50285759263134189</v>
      </c>
      <c r="P2853">
        <v>0</v>
      </c>
      <c r="Q2853">
        <v>0</v>
      </c>
      <c r="R2853">
        <v>1</v>
      </c>
      <c r="S2853">
        <v>1</v>
      </c>
      <c r="T2853">
        <v>7126526.6225062534</v>
      </c>
      <c r="U2853">
        <v>2616181.3778287172</v>
      </c>
      <c r="V2853">
        <v>13301546.9197136</v>
      </c>
    </row>
    <row r="2854" spans="1:22" x14ac:dyDescent="0.25">
      <c r="A2854">
        <v>2851</v>
      </c>
      <c r="B2854" s="1">
        <f t="shared" si="44"/>
        <v>42665</v>
      </c>
      <c r="C2854">
        <v>3871981346.5333381</v>
      </c>
      <c r="D2854">
        <v>75020834.028243527</v>
      </c>
      <c r="E2854">
        <v>1816714.9996003511</v>
      </c>
      <c r="F2854">
        <v>0</v>
      </c>
      <c r="G2854">
        <v>0</v>
      </c>
      <c r="H2854">
        <v>2851</v>
      </c>
      <c r="I2854">
        <v>8964000</v>
      </c>
      <c r="J2854">
        <v>12824000</v>
      </c>
      <c r="K2854">
        <v>2851</v>
      </c>
      <c r="L2854">
        <v>0</v>
      </c>
      <c r="M2854">
        <v>0</v>
      </c>
      <c r="N2854">
        <v>0.4478012694608543</v>
      </c>
      <c r="O2854">
        <v>0.50285454316593614</v>
      </c>
      <c r="P2854">
        <v>0</v>
      </c>
      <c r="Q2854">
        <v>0</v>
      </c>
      <c r="R2854">
        <v>1</v>
      </c>
      <c r="S2854">
        <v>1</v>
      </c>
      <c r="T2854">
        <v>7234423.5855656676</v>
      </c>
      <c r="U2854">
        <v>2956739.7604365819</v>
      </c>
      <c r="V2854">
        <v>12443088.60228494</v>
      </c>
    </row>
    <row r="2855" spans="1:22" x14ac:dyDescent="0.25">
      <c r="A2855">
        <v>2852</v>
      </c>
      <c r="B2855" s="1">
        <f t="shared" si="44"/>
        <v>42666</v>
      </c>
      <c r="C2855">
        <v>3872427018.2702579</v>
      </c>
      <c r="D2855">
        <v>74967858.851519555</v>
      </c>
      <c r="E2855">
        <v>29509955</v>
      </c>
      <c r="F2855">
        <v>0</v>
      </c>
      <c r="G2855">
        <v>0</v>
      </c>
      <c r="H2855">
        <v>2852</v>
      </c>
      <c r="I2855">
        <v>8357000</v>
      </c>
      <c r="J2855">
        <v>12095000</v>
      </c>
      <c r="K2855">
        <v>2852</v>
      </c>
      <c r="L2855">
        <v>0</v>
      </c>
      <c r="M2855">
        <v>0</v>
      </c>
      <c r="N2855">
        <v>0.44772973179173658</v>
      </c>
      <c r="O2855">
        <v>0.50283062660173505</v>
      </c>
      <c r="P2855">
        <v>0</v>
      </c>
      <c r="Q2855">
        <v>0</v>
      </c>
      <c r="R2855">
        <v>1</v>
      </c>
      <c r="S2855">
        <v>1</v>
      </c>
      <c r="T2855">
        <v>22393819.347587671</v>
      </c>
      <c r="U2855">
        <v>11179616.516782369</v>
      </c>
      <c r="V2855">
        <v>27895007.448546741</v>
      </c>
    </row>
    <row r="2856" spans="1:22" x14ac:dyDescent="0.25">
      <c r="A2856">
        <v>2853</v>
      </c>
      <c r="B2856" s="1">
        <f t="shared" si="44"/>
        <v>42667</v>
      </c>
      <c r="C2856">
        <v>3872827871.849391</v>
      </c>
      <c r="D2856">
        <v>75921391.614830837</v>
      </c>
      <c r="E2856">
        <v>4139763.4115765239</v>
      </c>
      <c r="F2856">
        <v>0</v>
      </c>
      <c r="G2856">
        <v>0</v>
      </c>
      <c r="H2856">
        <v>2853</v>
      </c>
      <c r="I2856">
        <v>7044000</v>
      </c>
      <c r="J2856">
        <v>9826000</v>
      </c>
      <c r="K2856">
        <v>2853</v>
      </c>
      <c r="L2856">
        <v>0</v>
      </c>
      <c r="M2856">
        <v>0</v>
      </c>
      <c r="N2856">
        <v>0.44771382519154801</v>
      </c>
      <c r="O2856">
        <v>0.50274869551316148</v>
      </c>
      <c r="P2856">
        <v>0</v>
      </c>
      <c r="Q2856">
        <v>0</v>
      </c>
      <c r="R2856">
        <v>1</v>
      </c>
      <c r="S2856">
        <v>1</v>
      </c>
      <c r="T2856">
        <v>9055877.9061002191</v>
      </c>
      <c r="U2856">
        <v>4236575.3890988771</v>
      </c>
      <c r="V2856">
        <v>23181275.779326592</v>
      </c>
    </row>
    <row r="2857" spans="1:22" x14ac:dyDescent="0.25">
      <c r="A2857">
        <v>2854</v>
      </c>
      <c r="B2857" s="1">
        <f t="shared" si="44"/>
        <v>42668</v>
      </c>
      <c r="C2857">
        <v>3873188389.1137829</v>
      </c>
      <c r="D2857">
        <v>75630508.804172873</v>
      </c>
      <c r="E2857">
        <v>0</v>
      </c>
      <c r="F2857">
        <v>0</v>
      </c>
      <c r="G2857">
        <v>0</v>
      </c>
      <c r="H2857">
        <v>2854</v>
      </c>
      <c r="I2857">
        <v>6306000</v>
      </c>
      <c r="J2857">
        <v>8713000</v>
      </c>
      <c r="K2857">
        <v>2854</v>
      </c>
      <c r="L2857">
        <v>0</v>
      </c>
      <c r="M2857">
        <v>0</v>
      </c>
      <c r="N2857">
        <v>0.44769933664555678</v>
      </c>
      <c r="O2857">
        <v>0.50275017361973762</v>
      </c>
      <c r="P2857">
        <v>0</v>
      </c>
      <c r="Q2857">
        <v>0</v>
      </c>
      <c r="R2857">
        <v>1</v>
      </c>
      <c r="S2857">
        <v>1</v>
      </c>
      <c r="T2857">
        <v>7917565.7891632179</v>
      </c>
      <c r="U2857">
        <v>3740573.4494585679</v>
      </c>
      <c r="V2857">
        <v>18917736.468945149</v>
      </c>
    </row>
    <row r="2858" spans="1:22" x14ac:dyDescent="0.25">
      <c r="A2858">
        <v>2855</v>
      </c>
      <c r="B2858" s="1">
        <f t="shared" si="44"/>
        <v>42669</v>
      </c>
      <c r="C2858">
        <v>3873512603.7194481</v>
      </c>
      <c r="D2858">
        <v>75367407.213971481</v>
      </c>
      <c r="E2858">
        <v>-600000</v>
      </c>
      <c r="F2858">
        <v>0</v>
      </c>
      <c r="G2858">
        <v>0</v>
      </c>
      <c r="H2858">
        <v>2855</v>
      </c>
      <c r="I2858">
        <v>6150000</v>
      </c>
      <c r="J2858">
        <v>8320000</v>
      </c>
      <c r="K2858">
        <v>2855</v>
      </c>
      <c r="L2858">
        <v>0</v>
      </c>
      <c r="M2858">
        <v>0</v>
      </c>
      <c r="N2858">
        <v>0.44768982923291628</v>
      </c>
      <c r="O2858">
        <v>0.50275401656864482</v>
      </c>
      <c r="P2858">
        <v>0</v>
      </c>
      <c r="Q2858">
        <v>0</v>
      </c>
      <c r="R2858">
        <v>1</v>
      </c>
      <c r="S2858">
        <v>1</v>
      </c>
      <c r="T2858">
        <v>8026580.6968797129</v>
      </c>
      <c r="U2858">
        <v>4062415.6303173471</v>
      </c>
      <c r="V2858">
        <v>17422813.871200342</v>
      </c>
    </row>
    <row r="2859" spans="1:22" x14ac:dyDescent="0.25">
      <c r="A2859">
        <v>2856</v>
      </c>
      <c r="B2859" s="1">
        <f t="shared" si="44"/>
        <v>42670</v>
      </c>
      <c r="C2859">
        <v>3873804145.9543438</v>
      </c>
      <c r="D2859">
        <v>75275156.038583711</v>
      </c>
      <c r="E2859">
        <v>2404774.99986589</v>
      </c>
      <c r="F2859">
        <v>0</v>
      </c>
      <c r="G2859">
        <v>0</v>
      </c>
      <c r="H2859">
        <v>2856</v>
      </c>
      <c r="I2859">
        <v>6439000</v>
      </c>
      <c r="J2859">
        <v>8474000</v>
      </c>
      <c r="K2859">
        <v>2856</v>
      </c>
      <c r="L2859">
        <v>0</v>
      </c>
      <c r="M2859">
        <v>0</v>
      </c>
      <c r="N2859">
        <v>0.44768543347612411</v>
      </c>
      <c r="O2859">
        <v>0.50275935482690071</v>
      </c>
      <c r="P2859">
        <v>0</v>
      </c>
      <c r="Q2859">
        <v>0</v>
      </c>
      <c r="R2859">
        <v>1</v>
      </c>
      <c r="S2859">
        <v>1</v>
      </c>
      <c r="T2859">
        <v>7157235.2168937866</v>
      </c>
      <c r="U2859">
        <v>3363536.4926259099</v>
      </c>
      <c r="V2859">
        <v>15414308.7339855</v>
      </c>
    </row>
    <row r="2860" spans="1:22" x14ac:dyDescent="0.25">
      <c r="A2860">
        <v>2857</v>
      </c>
      <c r="B2860" s="1">
        <f t="shared" si="44"/>
        <v>42671</v>
      </c>
      <c r="C2860">
        <v>3874066283.0754261</v>
      </c>
      <c r="D2860">
        <v>75151211.85581468</v>
      </c>
      <c r="E2860">
        <v>0</v>
      </c>
      <c r="F2860">
        <v>0</v>
      </c>
      <c r="G2860">
        <v>0</v>
      </c>
      <c r="H2860">
        <v>2857</v>
      </c>
      <c r="I2860">
        <v>11984000</v>
      </c>
      <c r="J2860">
        <v>16745000</v>
      </c>
      <c r="K2860">
        <v>2857</v>
      </c>
      <c r="L2860">
        <v>0</v>
      </c>
      <c r="M2860">
        <v>0</v>
      </c>
      <c r="N2860">
        <v>0.44766964441524282</v>
      </c>
      <c r="O2860">
        <v>0.50276298552843235</v>
      </c>
      <c r="P2860">
        <v>0</v>
      </c>
      <c r="Q2860">
        <v>0</v>
      </c>
      <c r="R2860">
        <v>1</v>
      </c>
      <c r="S2860">
        <v>1</v>
      </c>
      <c r="T2860">
        <v>6112892.0511728656</v>
      </c>
      <c r="U2860">
        <v>2500000</v>
      </c>
      <c r="V2860">
        <v>12579899.616970001</v>
      </c>
    </row>
    <row r="2861" spans="1:22" x14ac:dyDescent="0.25">
      <c r="A2861">
        <v>2858</v>
      </c>
      <c r="B2861" s="1">
        <f t="shared" si="44"/>
        <v>42672</v>
      </c>
      <c r="C2861">
        <v>3874301955.6119661</v>
      </c>
      <c r="D2861">
        <v>74976301.41364935</v>
      </c>
      <c r="E2861">
        <v>67056970</v>
      </c>
      <c r="F2861">
        <v>0</v>
      </c>
      <c r="G2861">
        <v>0</v>
      </c>
      <c r="H2861">
        <v>2858</v>
      </c>
      <c r="I2861">
        <v>14660000</v>
      </c>
      <c r="J2861">
        <v>17934000</v>
      </c>
      <c r="K2861">
        <v>2858</v>
      </c>
      <c r="L2861">
        <v>0</v>
      </c>
      <c r="M2861">
        <v>0</v>
      </c>
      <c r="N2861">
        <v>0.44750586952442462</v>
      </c>
      <c r="O2861">
        <v>0.50268405982007569</v>
      </c>
      <c r="P2861">
        <v>0</v>
      </c>
      <c r="Q2861">
        <v>0</v>
      </c>
      <c r="R2861">
        <v>1</v>
      </c>
      <c r="S2861">
        <v>1</v>
      </c>
      <c r="T2861">
        <v>35324398.670548894</v>
      </c>
      <c r="U2861">
        <v>14931691.0348278</v>
      </c>
      <c r="V2861">
        <v>35097591.642324664</v>
      </c>
    </row>
    <row r="2862" spans="1:22" x14ac:dyDescent="0.25">
      <c r="A2862">
        <v>2859</v>
      </c>
      <c r="B2862" s="1">
        <f t="shared" si="44"/>
        <v>42673</v>
      </c>
      <c r="C2862">
        <v>3874513810.038517</v>
      </c>
      <c r="D2862">
        <v>76365860.685475528</v>
      </c>
      <c r="E2862">
        <v>11628694.30764528</v>
      </c>
      <c r="F2862">
        <v>0</v>
      </c>
      <c r="G2862">
        <v>0</v>
      </c>
      <c r="H2862">
        <v>2859</v>
      </c>
      <c r="I2862">
        <v>11011000</v>
      </c>
      <c r="J2862">
        <v>13686000</v>
      </c>
      <c r="K2862">
        <v>2859</v>
      </c>
      <c r="L2862">
        <v>0</v>
      </c>
      <c r="M2862">
        <v>0</v>
      </c>
      <c r="N2862">
        <v>0.44755292758011761</v>
      </c>
      <c r="O2862">
        <v>0.5024636697099012</v>
      </c>
      <c r="P2862">
        <v>0</v>
      </c>
      <c r="Q2862">
        <v>0</v>
      </c>
      <c r="R2862">
        <v>1</v>
      </c>
      <c r="S2862">
        <v>1</v>
      </c>
      <c r="T2862">
        <v>11749799.259831941</v>
      </c>
      <c r="U2862">
        <v>5003946.045054392</v>
      </c>
      <c r="V2862">
        <v>28660879.241086889</v>
      </c>
    </row>
    <row r="2863" spans="1:22" x14ac:dyDescent="0.25">
      <c r="A2863">
        <v>2860</v>
      </c>
      <c r="B2863" s="1">
        <f t="shared" si="44"/>
        <v>42674</v>
      </c>
      <c r="C2863">
        <v>3874704228.1805692</v>
      </c>
      <c r="D2863">
        <v>75968653.307954445</v>
      </c>
      <c r="E2863">
        <v>0</v>
      </c>
      <c r="F2863">
        <v>0</v>
      </c>
      <c r="G2863">
        <v>0</v>
      </c>
      <c r="H2863">
        <v>2860</v>
      </c>
      <c r="I2863">
        <v>9089000</v>
      </c>
      <c r="J2863">
        <v>11051000</v>
      </c>
      <c r="K2863">
        <v>2860</v>
      </c>
      <c r="L2863">
        <v>0</v>
      </c>
      <c r="M2863">
        <v>0</v>
      </c>
      <c r="N2863">
        <v>0.44748982515448821</v>
      </c>
      <c r="O2863">
        <v>0.50246177617181953</v>
      </c>
      <c r="P2863">
        <v>0</v>
      </c>
      <c r="Q2863">
        <v>0</v>
      </c>
      <c r="R2863">
        <v>1</v>
      </c>
      <c r="S2863">
        <v>1</v>
      </c>
      <c r="T2863">
        <v>8904052.3205421641</v>
      </c>
      <c r="U2863">
        <v>4643780.1094604926</v>
      </c>
      <c r="V2863">
        <v>23403032.93848769</v>
      </c>
    </row>
    <row r="2864" spans="1:22" x14ac:dyDescent="0.25">
      <c r="A2864">
        <v>2861</v>
      </c>
      <c r="B2864" s="1">
        <f t="shared" si="44"/>
        <v>42675</v>
      </c>
      <c r="C2864">
        <v>3874875353.679615</v>
      </c>
      <c r="D2864">
        <v>75644193.364573613</v>
      </c>
      <c r="E2864">
        <v>7317305</v>
      </c>
      <c r="F2864">
        <v>0</v>
      </c>
      <c r="G2864">
        <v>0</v>
      </c>
      <c r="H2864">
        <v>2861</v>
      </c>
      <c r="I2864">
        <v>9549000</v>
      </c>
      <c r="J2864">
        <v>11651000</v>
      </c>
      <c r="K2864">
        <v>2861</v>
      </c>
      <c r="L2864">
        <v>0</v>
      </c>
      <c r="M2864">
        <v>0</v>
      </c>
      <c r="N2864">
        <v>0.4474512571676853</v>
      </c>
      <c r="O2864">
        <v>0.50245861587806862</v>
      </c>
      <c r="P2864">
        <v>0</v>
      </c>
      <c r="Q2864">
        <v>0</v>
      </c>
      <c r="R2864">
        <v>1</v>
      </c>
      <c r="S2864">
        <v>1</v>
      </c>
      <c r="T2864">
        <v>11575131.393097561</v>
      </c>
      <c r="U2864">
        <v>6216582.0837872308</v>
      </c>
      <c r="V2864">
        <v>23850116.82074425</v>
      </c>
    </row>
    <row r="2865" spans="1:22" x14ac:dyDescent="0.25">
      <c r="A2865">
        <v>2862</v>
      </c>
      <c r="B2865" s="1">
        <f t="shared" si="44"/>
        <v>42676</v>
      </c>
      <c r="C2865">
        <v>3875029115.8116922</v>
      </c>
      <c r="D2865">
        <v>75671782.761976063</v>
      </c>
      <c r="E2865">
        <v>0</v>
      </c>
      <c r="F2865">
        <v>0</v>
      </c>
      <c r="G2865">
        <v>0</v>
      </c>
      <c r="H2865">
        <v>2862</v>
      </c>
      <c r="I2865">
        <v>7976000</v>
      </c>
      <c r="J2865">
        <v>10392000</v>
      </c>
      <c r="K2865">
        <v>2862</v>
      </c>
      <c r="L2865">
        <v>0</v>
      </c>
      <c r="M2865">
        <v>0</v>
      </c>
      <c r="N2865">
        <v>0.44743124008113949</v>
      </c>
      <c r="O2865">
        <v>0.50245867928708332</v>
      </c>
      <c r="P2865">
        <v>0</v>
      </c>
      <c r="Q2865">
        <v>0</v>
      </c>
      <c r="R2865">
        <v>1</v>
      </c>
      <c r="S2865">
        <v>1</v>
      </c>
      <c r="T2865">
        <v>7660436.5572701665</v>
      </c>
      <c r="U2865">
        <v>3709742.5827659001</v>
      </c>
      <c r="V2865">
        <v>19471412.279603671</v>
      </c>
    </row>
    <row r="2866" spans="1:22" x14ac:dyDescent="0.25">
      <c r="A2866">
        <v>2863</v>
      </c>
      <c r="B2866" s="1">
        <f t="shared" si="44"/>
        <v>42677</v>
      </c>
      <c r="C2866">
        <v>3875167250.9240608</v>
      </c>
      <c r="D2866">
        <v>75401574.363758415</v>
      </c>
      <c r="E2866">
        <v>-600000</v>
      </c>
      <c r="F2866">
        <v>0</v>
      </c>
      <c r="G2866">
        <v>0</v>
      </c>
      <c r="H2866">
        <v>2863</v>
      </c>
      <c r="I2866">
        <v>7659000</v>
      </c>
      <c r="J2866">
        <v>9738000</v>
      </c>
      <c r="K2866">
        <v>2863</v>
      </c>
      <c r="L2866">
        <v>0</v>
      </c>
      <c r="M2866">
        <v>0</v>
      </c>
      <c r="N2866">
        <v>0.44739480259796421</v>
      </c>
      <c r="O2866">
        <v>0.50245399972101612</v>
      </c>
      <c r="P2866">
        <v>0</v>
      </c>
      <c r="Q2866">
        <v>0</v>
      </c>
      <c r="R2866">
        <v>1</v>
      </c>
      <c r="S2866">
        <v>1</v>
      </c>
      <c r="T2866">
        <v>6885298.3036281681</v>
      </c>
      <c r="U2866">
        <v>3133967.0881134588</v>
      </c>
      <c r="V2866">
        <v>15890501.866916191</v>
      </c>
    </row>
    <row r="2867" spans="1:22" x14ac:dyDescent="0.25">
      <c r="A2867">
        <v>2864</v>
      </c>
      <c r="B2867" s="1">
        <f t="shared" si="44"/>
        <v>42678</v>
      </c>
      <c r="C2867">
        <v>3875291321.7282</v>
      </c>
      <c r="D2867">
        <v>75180597.575376824</v>
      </c>
      <c r="E2867">
        <v>-1194000.00013411</v>
      </c>
      <c r="F2867">
        <v>0</v>
      </c>
      <c r="G2867">
        <v>0</v>
      </c>
      <c r="H2867">
        <v>2864</v>
      </c>
      <c r="I2867">
        <v>7408000</v>
      </c>
      <c r="J2867">
        <v>9186000</v>
      </c>
      <c r="K2867">
        <v>2864</v>
      </c>
      <c r="L2867">
        <v>0</v>
      </c>
      <c r="M2867">
        <v>0</v>
      </c>
      <c r="N2867">
        <v>0.44735402646949252</v>
      </c>
      <c r="O2867">
        <v>0.50244980613276669</v>
      </c>
      <c r="P2867">
        <v>0</v>
      </c>
      <c r="Q2867">
        <v>0</v>
      </c>
      <c r="R2867">
        <v>1</v>
      </c>
      <c r="S2867">
        <v>1</v>
      </c>
      <c r="T2867">
        <v>6114063.075108923</v>
      </c>
      <c r="U2867">
        <v>2550232.7446035282</v>
      </c>
      <c r="V2867">
        <v>12963191.231342999</v>
      </c>
    </row>
    <row r="2868" spans="1:22" x14ac:dyDescent="0.25">
      <c r="A2868">
        <v>2865</v>
      </c>
      <c r="B2868" s="1">
        <f t="shared" si="44"/>
        <v>42679</v>
      </c>
      <c r="C2868">
        <v>3875402734.663487</v>
      </c>
      <c r="D2868">
        <v>74999954.211456746</v>
      </c>
      <c r="E2868">
        <v>-1782060.0003996489</v>
      </c>
      <c r="F2868">
        <v>0</v>
      </c>
      <c r="G2868">
        <v>0</v>
      </c>
      <c r="H2868">
        <v>2865</v>
      </c>
      <c r="I2868">
        <v>7287000</v>
      </c>
      <c r="J2868">
        <v>9028000</v>
      </c>
      <c r="K2868">
        <v>2865</v>
      </c>
      <c r="L2868">
        <v>0</v>
      </c>
      <c r="M2868">
        <v>0</v>
      </c>
      <c r="N2868">
        <v>0.44730732712359622</v>
      </c>
      <c r="O2868">
        <v>0.50244571634542767</v>
      </c>
      <c r="P2868">
        <v>0</v>
      </c>
      <c r="Q2868">
        <v>0</v>
      </c>
      <c r="R2868">
        <v>1</v>
      </c>
      <c r="S2868">
        <v>1</v>
      </c>
      <c r="T2868">
        <v>5887485.5504799653</v>
      </c>
      <c r="U2868">
        <v>2500000</v>
      </c>
      <c r="V2868">
        <v>10570208.58398393</v>
      </c>
    </row>
    <row r="2869" spans="1:22" x14ac:dyDescent="0.25">
      <c r="A2869">
        <v>2866</v>
      </c>
      <c r="B2869" s="1">
        <f t="shared" si="44"/>
        <v>42680</v>
      </c>
      <c r="C2869">
        <v>3875502755.5245118</v>
      </c>
      <c r="D2869">
        <v>74852284.049647421</v>
      </c>
      <c r="E2869">
        <v>-2364239.4007939738</v>
      </c>
      <c r="F2869">
        <v>0</v>
      </c>
      <c r="G2869">
        <v>0</v>
      </c>
      <c r="H2869">
        <v>2866</v>
      </c>
      <c r="I2869">
        <v>6432000</v>
      </c>
      <c r="J2869">
        <v>8263000</v>
      </c>
      <c r="K2869">
        <v>2866</v>
      </c>
      <c r="L2869">
        <v>0</v>
      </c>
      <c r="M2869">
        <v>0</v>
      </c>
      <c r="N2869">
        <v>0.4472622048070235</v>
      </c>
      <c r="O2869">
        <v>0.50244165752293446</v>
      </c>
      <c r="P2869">
        <v>0</v>
      </c>
      <c r="Q2869">
        <v>0</v>
      </c>
      <c r="R2869">
        <v>1</v>
      </c>
      <c r="S2869">
        <v>1</v>
      </c>
      <c r="T2869">
        <v>5721633.0989532843</v>
      </c>
      <c r="U2869">
        <v>2500000</v>
      </c>
      <c r="V2869">
        <v>8614019.0671753585</v>
      </c>
    </row>
    <row r="2870" spans="1:22" x14ac:dyDescent="0.25">
      <c r="A2870">
        <v>2867</v>
      </c>
      <c r="B2870" s="1">
        <f t="shared" si="44"/>
        <v>42681</v>
      </c>
      <c r="C2870">
        <v>3875592523.525629</v>
      </c>
      <c r="D2870">
        <v>74841291.31525059</v>
      </c>
      <c r="E2870">
        <v>-2940597.0073144832</v>
      </c>
      <c r="F2870">
        <v>0</v>
      </c>
      <c r="G2870">
        <v>0</v>
      </c>
      <c r="H2870">
        <v>2867</v>
      </c>
      <c r="I2870">
        <v>5984000</v>
      </c>
      <c r="J2870">
        <v>7531000</v>
      </c>
      <c r="K2870">
        <v>2867</v>
      </c>
      <c r="L2870">
        <v>0</v>
      </c>
      <c r="M2870">
        <v>0</v>
      </c>
      <c r="N2870">
        <v>0.44723442221762622</v>
      </c>
      <c r="O2870">
        <v>0.50244224239274238</v>
      </c>
      <c r="P2870">
        <v>0</v>
      </c>
      <c r="Q2870">
        <v>0</v>
      </c>
      <c r="R2870">
        <v>1</v>
      </c>
      <c r="S2870">
        <v>1</v>
      </c>
      <c r="T2870">
        <v>5565648.6934412904</v>
      </c>
      <c r="U2870">
        <v>2500000</v>
      </c>
      <c r="V2870">
        <v>6691713.9362454461</v>
      </c>
    </row>
    <row r="2871" spans="1:22" x14ac:dyDescent="0.25">
      <c r="A2871">
        <v>2868</v>
      </c>
      <c r="B2871" s="1">
        <f t="shared" si="44"/>
        <v>42682</v>
      </c>
      <c r="C2871">
        <v>3875673063.9590669</v>
      </c>
      <c r="D2871">
        <v>74841291.31525059</v>
      </c>
      <c r="E2871">
        <v>-3511191.0378986131</v>
      </c>
      <c r="F2871">
        <v>0</v>
      </c>
      <c r="G2871">
        <v>0</v>
      </c>
      <c r="H2871">
        <v>2868</v>
      </c>
      <c r="I2871">
        <v>6034000</v>
      </c>
      <c r="J2871">
        <v>7468000</v>
      </c>
      <c r="K2871">
        <v>2868</v>
      </c>
      <c r="L2871">
        <v>0</v>
      </c>
      <c r="M2871">
        <v>0</v>
      </c>
      <c r="N2871">
        <v>0.44721520244981339</v>
      </c>
      <c r="O2871">
        <v>0.50244718067777849</v>
      </c>
      <c r="P2871">
        <v>0</v>
      </c>
      <c r="Q2871">
        <v>0</v>
      </c>
      <c r="R2871">
        <v>1</v>
      </c>
      <c r="S2871">
        <v>1</v>
      </c>
      <c r="T2871">
        <v>5418945.1956095677</v>
      </c>
      <c r="U2871">
        <v>2500000</v>
      </c>
      <c r="V2871">
        <v>4769382.1471369807</v>
      </c>
    </row>
    <row r="2872" spans="1:22" x14ac:dyDescent="0.25">
      <c r="A2872">
        <v>2869</v>
      </c>
      <c r="B2872" s="1">
        <f t="shared" si="44"/>
        <v>42683</v>
      </c>
      <c r="C2872">
        <v>3875745299.5872078</v>
      </c>
      <c r="D2872">
        <v>74841291.31525059</v>
      </c>
      <c r="E2872">
        <v>962205.8716955604</v>
      </c>
      <c r="F2872">
        <v>0</v>
      </c>
      <c r="G2872">
        <v>0</v>
      </c>
      <c r="H2872">
        <v>2869</v>
      </c>
      <c r="I2872">
        <v>5982000</v>
      </c>
      <c r="J2872">
        <v>7342000</v>
      </c>
      <c r="K2872">
        <v>2869</v>
      </c>
      <c r="L2872">
        <v>0</v>
      </c>
      <c r="M2872">
        <v>0</v>
      </c>
      <c r="N2872">
        <v>0.44719504523259718</v>
      </c>
      <c r="O2872">
        <v>0.50245208063983571</v>
      </c>
      <c r="P2872">
        <v>0</v>
      </c>
      <c r="Q2872">
        <v>0</v>
      </c>
      <c r="R2872">
        <v>1</v>
      </c>
      <c r="S2872">
        <v>1</v>
      </c>
      <c r="T2872">
        <v>6567175.2652548961</v>
      </c>
      <c r="U2872">
        <v>3786204.864019291</v>
      </c>
      <c r="V2872">
        <v>7594362.2509946134</v>
      </c>
    </row>
    <row r="2873" spans="1:22" x14ac:dyDescent="0.25">
      <c r="A2873">
        <v>2870</v>
      </c>
      <c r="B2873" s="1">
        <f t="shared" si="44"/>
        <v>42684</v>
      </c>
      <c r="C2873">
        <v>3875810060.8956361</v>
      </c>
      <c r="D2873">
        <v>74841291.31525059</v>
      </c>
      <c r="E2873">
        <v>-128519.12265410549</v>
      </c>
      <c r="F2873">
        <v>0</v>
      </c>
      <c r="G2873">
        <v>0</v>
      </c>
      <c r="H2873">
        <v>2870</v>
      </c>
      <c r="I2873">
        <v>6070000</v>
      </c>
      <c r="J2873">
        <v>8021000</v>
      </c>
      <c r="K2873">
        <v>2870</v>
      </c>
      <c r="L2873">
        <v>0</v>
      </c>
      <c r="M2873">
        <v>0</v>
      </c>
      <c r="N2873">
        <v>0.44719049342230949</v>
      </c>
      <c r="O2873">
        <v>0.50246021136590335</v>
      </c>
      <c r="P2873">
        <v>0</v>
      </c>
      <c r="Q2873">
        <v>0</v>
      </c>
      <c r="R2873">
        <v>1</v>
      </c>
      <c r="S2873">
        <v>1</v>
      </c>
      <c r="T2873">
        <v>5166067.920251118</v>
      </c>
      <c r="U2873">
        <v>2500000</v>
      </c>
      <c r="V2873">
        <v>5681404.585021669</v>
      </c>
    </row>
    <row r="2874" spans="1:22" x14ac:dyDescent="0.25">
      <c r="A2874">
        <v>2871</v>
      </c>
      <c r="B2874" s="1">
        <f t="shared" si="44"/>
        <v>42685</v>
      </c>
      <c r="C2874">
        <v>3875868095.320868</v>
      </c>
      <c r="D2874">
        <v>74841291.31525059</v>
      </c>
      <c r="E2874">
        <v>24464191.06854371</v>
      </c>
      <c r="F2874">
        <v>0</v>
      </c>
      <c r="G2874">
        <v>0</v>
      </c>
      <c r="H2874">
        <v>2871</v>
      </c>
      <c r="I2874">
        <v>6845000</v>
      </c>
      <c r="J2874">
        <v>9623000</v>
      </c>
      <c r="K2874">
        <v>2871</v>
      </c>
      <c r="L2874">
        <v>0</v>
      </c>
      <c r="M2874">
        <v>0</v>
      </c>
      <c r="N2874">
        <v>0.44716965879788523</v>
      </c>
      <c r="O2874">
        <v>0.50246021991185619</v>
      </c>
      <c r="P2874">
        <v>0</v>
      </c>
      <c r="Q2874">
        <v>0</v>
      </c>
      <c r="R2874">
        <v>1</v>
      </c>
      <c r="S2874">
        <v>1</v>
      </c>
      <c r="T2874">
        <v>18266716.35251677</v>
      </c>
      <c r="U2874">
        <v>9917551.5606027935</v>
      </c>
      <c r="V2874">
        <v>20719980.538184348</v>
      </c>
    </row>
    <row r="2875" spans="1:22" x14ac:dyDescent="0.25">
      <c r="A2875">
        <v>2872</v>
      </c>
      <c r="B2875" s="1">
        <f t="shared" si="44"/>
        <v>42686</v>
      </c>
      <c r="C2875">
        <v>3875920075.555315</v>
      </c>
      <c r="D2875">
        <v>75478623.094963431</v>
      </c>
      <c r="E2875">
        <v>1490197.2250706551</v>
      </c>
      <c r="F2875">
        <v>0</v>
      </c>
      <c r="G2875">
        <v>0</v>
      </c>
      <c r="H2875">
        <v>2872</v>
      </c>
      <c r="I2875">
        <v>5988000</v>
      </c>
      <c r="J2875">
        <v>7774000</v>
      </c>
      <c r="K2875">
        <v>2872</v>
      </c>
      <c r="L2875">
        <v>0</v>
      </c>
      <c r="M2875">
        <v>0</v>
      </c>
      <c r="N2875">
        <v>0.44715257382150148</v>
      </c>
      <c r="O2875">
        <v>0.50240481999749742</v>
      </c>
      <c r="P2875">
        <v>0</v>
      </c>
      <c r="Q2875">
        <v>0</v>
      </c>
      <c r="R2875">
        <v>1</v>
      </c>
      <c r="S2875">
        <v>1</v>
      </c>
      <c r="T2875">
        <v>5699935.2127282098</v>
      </c>
      <c r="U2875">
        <v>2894518.5094550662</v>
      </c>
      <c r="V2875">
        <v>16913681.2976663</v>
      </c>
    </row>
    <row r="2876" spans="1:22" x14ac:dyDescent="0.25">
      <c r="A2876">
        <v>2873</v>
      </c>
      <c r="B2876" s="1">
        <f t="shared" si="44"/>
        <v>42687</v>
      </c>
      <c r="C2876">
        <v>3875966607.0217409</v>
      </c>
      <c r="D2876">
        <v>75243737.637117594</v>
      </c>
      <c r="E2876">
        <v>0</v>
      </c>
      <c r="F2876">
        <v>0</v>
      </c>
      <c r="G2876">
        <v>0</v>
      </c>
      <c r="H2876">
        <v>2873</v>
      </c>
      <c r="I2876">
        <v>5924000</v>
      </c>
      <c r="J2876">
        <v>7204000</v>
      </c>
      <c r="K2876">
        <v>2873</v>
      </c>
      <c r="L2876">
        <v>0</v>
      </c>
      <c r="M2876">
        <v>0</v>
      </c>
      <c r="N2876">
        <v>0.44713848223231861</v>
      </c>
      <c r="O2876">
        <v>0.5024085941303339</v>
      </c>
      <c r="P2876">
        <v>0</v>
      </c>
      <c r="Q2876">
        <v>0</v>
      </c>
      <c r="R2876">
        <v>1</v>
      </c>
      <c r="S2876">
        <v>1</v>
      </c>
      <c r="T2876">
        <v>5440309.1313176211</v>
      </c>
      <c r="U2876">
        <v>2743093.685026058</v>
      </c>
      <c r="V2876">
        <v>13801648.8070755</v>
      </c>
    </row>
    <row r="2877" spans="1:22" x14ac:dyDescent="0.25">
      <c r="A2877">
        <v>2874</v>
      </c>
      <c r="B2877" s="1">
        <f t="shared" si="44"/>
        <v>42688</v>
      </c>
      <c r="C2877">
        <v>3876008234.6002622</v>
      </c>
      <c r="D2877">
        <v>75051695.149075061</v>
      </c>
      <c r="E2877">
        <v>119755</v>
      </c>
      <c r="F2877">
        <v>0</v>
      </c>
      <c r="G2877">
        <v>0</v>
      </c>
      <c r="H2877">
        <v>2874</v>
      </c>
      <c r="I2877">
        <v>6738000</v>
      </c>
      <c r="J2877">
        <v>9372000</v>
      </c>
      <c r="K2877">
        <v>2874</v>
      </c>
      <c r="L2877">
        <v>0</v>
      </c>
      <c r="M2877">
        <v>0</v>
      </c>
      <c r="N2877">
        <v>0.44712360017049679</v>
      </c>
      <c r="O2877">
        <v>0.50241529545872576</v>
      </c>
      <c r="P2877">
        <v>0</v>
      </c>
      <c r="Q2877">
        <v>0</v>
      </c>
      <c r="R2877">
        <v>1</v>
      </c>
      <c r="S2877">
        <v>1</v>
      </c>
      <c r="T2877">
        <v>5072433.3382418239</v>
      </c>
      <c r="U2877">
        <v>2500000</v>
      </c>
      <c r="V2877">
        <v>11655579.8027508</v>
      </c>
    </row>
    <row r="2878" spans="1:22" x14ac:dyDescent="0.25">
      <c r="A2878">
        <v>2875</v>
      </c>
      <c r="B2878" s="1">
        <f t="shared" si="44"/>
        <v>42689</v>
      </c>
      <c r="C2878">
        <v>3876045448.682653</v>
      </c>
      <c r="D2878">
        <v>74919261.945903942</v>
      </c>
      <c r="E2878">
        <v>25369859.950026769</v>
      </c>
      <c r="F2878">
        <v>0</v>
      </c>
      <c r="G2878">
        <v>0</v>
      </c>
      <c r="H2878">
        <v>2875</v>
      </c>
      <c r="I2878">
        <v>7239000</v>
      </c>
      <c r="J2878">
        <v>9726000</v>
      </c>
      <c r="K2878">
        <v>2875</v>
      </c>
      <c r="L2878">
        <v>0</v>
      </c>
      <c r="M2878">
        <v>0</v>
      </c>
      <c r="N2878">
        <v>0.44708976505923947</v>
      </c>
      <c r="O2878">
        <v>0.50240381841375747</v>
      </c>
      <c r="P2878">
        <v>0</v>
      </c>
      <c r="Q2878">
        <v>0</v>
      </c>
      <c r="R2878">
        <v>1</v>
      </c>
      <c r="S2878">
        <v>1</v>
      </c>
      <c r="T2878">
        <v>19788347.115646809</v>
      </c>
      <c r="U2878">
        <v>11288243.66224996</v>
      </c>
      <c r="V2878">
        <v>27645416.561950851</v>
      </c>
    </row>
    <row r="2879" spans="1:22" x14ac:dyDescent="0.25">
      <c r="A2879">
        <v>2876</v>
      </c>
      <c r="B2879" s="1">
        <f t="shared" si="44"/>
        <v>42690</v>
      </c>
      <c r="C2879">
        <v>3876078690.6212111</v>
      </c>
      <c r="D2879">
        <v>75905989.4443845</v>
      </c>
      <c r="E2879">
        <v>1709616.972263098</v>
      </c>
      <c r="F2879">
        <v>0</v>
      </c>
      <c r="G2879">
        <v>0</v>
      </c>
      <c r="H2879">
        <v>2876</v>
      </c>
      <c r="I2879">
        <v>6464000</v>
      </c>
      <c r="J2879">
        <v>8250000</v>
      </c>
      <c r="K2879">
        <v>2876</v>
      </c>
      <c r="L2879">
        <v>0</v>
      </c>
      <c r="M2879">
        <v>0</v>
      </c>
      <c r="N2879">
        <v>0.4470577974420139</v>
      </c>
      <c r="O2879">
        <v>0.50232773717454349</v>
      </c>
      <c r="P2879">
        <v>0</v>
      </c>
      <c r="Q2879">
        <v>0</v>
      </c>
      <c r="R2879">
        <v>1</v>
      </c>
      <c r="S2879">
        <v>1</v>
      </c>
      <c r="T2879">
        <v>6717350.2221480068</v>
      </c>
      <c r="U2879">
        <v>3979027.8521352722</v>
      </c>
      <c r="V2879">
        <v>22578793.068229221</v>
      </c>
    </row>
    <row r="2880" spans="1:22" x14ac:dyDescent="0.25">
      <c r="A2880">
        <v>2877</v>
      </c>
      <c r="B2880" s="1">
        <f t="shared" si="44"/>
        <v>42691</v>
      </c>
      <c r="C2880">
        <v>3876108357.6327362</v>
      </c>
      <c r="D2880">
        <v>75593329.796822667</v>
      </c>
      <c r="E2880">
        <v>0</v>
      </c>
      <c r="F2880">
        <v>0</v>
      </c>
      <c r="G2880">
        <v>0</v>
      </c>
      <c r="H2880">
        <v>2877</v>
      </c>
      <c r="I2880">
        <v>5812000</v>
      </c>
      <c r="J2880">
        <v>7211000</v>
      </c>
      <c r="K2880">
        <v>2877</v>
      </c>
      <c r="L2880">
        <v>0</v>
      </c>
      <c r="M2880">
        <v>0</v>
      </c>
      <c r="N2880">
        <v>0.44704849983323031</v>
      </c>
      <c r="O2880">
        <v>0.50233153507508477</v>
      </c>
      <c r="P2880">
        <v>0</v>
      </c>
      <c r="Q2880">
        <v>0</v>
      </c>
      <c r="R2880">
        <v>1</v>
      </c>
      <c r="S2880">
        <v>1</v>
      </c>
      <c r="T2880">
        <v>6292727.5226767054</v>
      </c>
      <c r="U2880">
        <v>3655225.0444227769</v>
      </c>
      <c r="V2880">
        <v>18430724.419388652</v>
      </c>
    </row>
    <row r="2881" spans="1:22" x14ac:dyDescent="0.25">
      <c r="A2881">
        <v>2878</v>
      </c>
      <c r="B2881" s="1">
        <f t="shared" si="44"/>
        <v>42692</v>
      </c>
      <c r="C2881">
        <v>3876134807.2121081</v>
      </c>
      <c r="D2881">
        <v>75337353.862669304</v>
      </c>
      <c r="E2881">
        <v>-600000</v>
      </c>
      <c r="F2881">
        <v>0</v>
      </c>
      <c r="G2881">
        <v>0</v>
      </c>
      <c r="H2881">
        <v>2878</v>
      </c>
      <c r="I2881">
        <v>5955000</v>
      </c>
      <c r="J2881">
        <v>7588000</v>
      </c>
      <c r="K2881">
        <v>2878</v>
      </c>
      <c r="L2881">
        <v>0</v>
      </c>
      <c r="M2881">
        <v>0</v>
      </c>
      <c r="N2881">
        <v>0.44704513061659529</v>
      </c>
      <c r="O2881">
        <v>0.50233996239909784</v>
      </c>
      <c r="P2881">
        <v>0</v>
      </c>
      <c r="Q2881">
        <v>0</v>
      </c>
      <c r="R2881">
        <v>1</v>
      </c>
      <c r="S2881">
        <v>1</v>
      </c>
      <c r="T2881">
        <v>5474263.7067052908</v>
      </c>
      <c r="U2881">
        <v>2957990.4778556931</v>
      </c>
      <c r="V2881">
        <v>15047017.211922759</v>
      </c>
    </row>
    <row r="2882" spans="1:22" x14ac:dyDescent="0.25">
      <c r="A2882">
        <v>2879</v>
      </c>
      <c r="B2882" s="1">
        <f t="shared" si="44"/>
        <v>42693</v>
      </c>
      <c r="C2882">
        <v>3876158361.104497</v>
      </c>
      <c r="D2882">
        <v>75128546.418372393</v>
      </c>
      <c r="E2882">
        <v>23997424.99986589</v>
      </c>
      <c r="F2882">
        <v>0</v>
      </c>
      <c r="G2882">
        <v>0</v>
      </c>
      <c r="H2882">
        <v>2879</v>
      </c>
      <c r="I2882">
        <v>21284000</v>
      </c>
      <c r="J2882">
        <v>31551000</v>
      </c>
      <c r="K2882">
        <v>2879</v>
      </c>
      <c r="L2882">
        <v>0</v>
      </c>
      <c r="M2882">
        <v>0</v>
      </c>
      <c r="N2882">
        <v>0.44703237535381918</v>
      </c>
      <c r="O2882">
        <v>0.50234423653440952</v>
      </c>
      <c r="P2882">
        <v>0</v>
      </c>
      <c r="Q2882">
        <v>0</v>
      </c>
      <c r="R2882">
        <v>1</v>
      </c>
      <c r="S2882">
        <v>1</v>
      </c>
      <c r="T2882">
        <v>19928957.047600731</v>
      </c>
      <c r="U2882">
        <v>11842898.49087139</v>
      </c>
      <c r="V2882">
        <v>30413789.49251578</v>
      </c>
    </row>
    <row r="2883" spans="1:22" x14ac:dyDescent="0.25">
      <c r="A2883">
        <v>2880</v>
      </c>
      <c r="B2883" s="1">
        <f t="shared" si="44"/>
        <v>42694</v>
      </c>
      <c r="C2883">
        <v>3876179308.8803658</v>
      </c>
      <c r="D2883">
        <v>76076824.815487698</v>
      </c>
      <c r="E2883">
        <v>50329915.160277016</v>
      </c>
      <c r="F2883">
        <v>0</v>
      </c>
      <c r="G2883">
        <v>0</v>
      </c>
      <c r="H2883">
        <v>2880</v>
      </c>
      <c r="I2883">
        <v>13851000</v>
      </c>
      <c r="J2883">
        <v>18110000</v>
      </c>
      <c r="K2883">
        <v>2880</v>
      </c>
      <c r="L2883">
        <v>0</v>
      </c>
      <c r="M2883">
        <v>0</v>
      </c>
      <c r="N2883">
        <v>0.44704549520937609</v>
      </c>
      <c r="O2883">
        <v>0.5023857483292502</v>
      </c>
      <c r="P2883">
        <v>0</v>
      </c>
      <c r="Q2883">
        <v>0</v>
      </c>
      <c r="R2883">
        <v>1</v>
      </c>
      <c r="S2883">
        <v>1</v>
      </c>
      <c r="T2883">
        <v>35035918.177032627</v>
      </c>
      <c r="U2883">
        <v>19791163.905533101</v>
      </c>
      <c r="V2883">
        <v>54391042.260970823</v>
      </c>
    </row>
    <row r="2884" spans="1:22" x14ac:dyDescent="0.25">
      <c r="A2884">
        <v>2881</v>
      </c>
      <c r="B2884" s="1">
        <f t="shared" ref="B2884:B2947" si="45">DATE(2009,1,1)+A2884</f>
        <v>42695</v>
      </c>
      <c r="C2884">
        <v>3876197911.1529498</v>
      </c>
      <c r="D2884">
        <v>77556453.094434381</v>
      </c>
      <c r="E2884">
        <v>7657561.6064606756</v>
      </c>
      <c r="F2884">
        <v>0</v>
      </c>
      <c r="G2884">
        <v>0</v>
      </c>
      <c r="H2884">
        <v>2881</v>
      </c>
      <c r="I2884">
        <v>9594000</v>
      </c>
      <c r="J2884">
        <v>13069000</v>
      </c>
      <c r="K2884">
        <v>2881</v>
      </c>
      <c r="L2884">
        <v>0</v>
      </c>
      <c r="M2884">
        <v>0</v>
      </c>
      <c r="N2884">
        <v>0.44701108613527779</v>
      </c>
      <c r="O2884">
        <v>0.50217858830572659</v>
      </c>
      <c r="P2884">
        <v>0</v>
      </c>
      <c r="Q2884">
        <v>0</v>
      </c>
      <c r="R2884">
        <v>1</v>
      </c>
      <c r="S2884">
        <v>1</v>
      </c>
      <c r="T2884">
        <v>12740072.83854096</v>
      </c>
      <c r="U2884">
        <v>8014682.6891942276</v>
      </c>
      <c r="V2884">
        <v>44439072.396925293</v>
      </c>
    </row>
    <row r="2885" spans="1:22" x14ac:dyDescent="0.25">
      <c r="A2885">
        <v>2882</v>
      </c>
      <c r="B2885" s="1">
        <f t="shared" si="45"/>
        <v>42696</v>
      </c>
      <c r="C2885">
        <v>3876214402.4740071</v>
      </c>
      <c r="D2885">
        <v>76942320.350192726</v>
      </c>
      <c r="E2885">
        <v>719755</v>
      </c>
      <c r="F2885">
        <v>0</v>
      </c>
      <c r="G2885">
        <v>0</v>
      </c>
      <c r="H2885">
        <v>2882</v>
      </c>
      <c r="I2885">
        <v>7970000</v>
      </c>
      <c r="J2885">
        <v>10595000</v>
      </c>
      <c r="K2885">
        <v>2882</v>
      </c>
      <c r="L2885">
        <v>0</v>
      </c>
      <c r="M2885">
        <v>0</v>
      </c>
      <c r="N2885">
        <v>0.4470084666545493</v>
      </c>
      <c r="O2885">
        <v>0.50217888741148697</v>
      </c>
      <c r="P2885">
        <v>0</v>
      </c>
      <c r="Q2885">
        <v>0</v>
      </c>
      <c r="R2885">
        <v>1</v>
      </c>
      <c r="S2885">
        <v>1</v>
      </c>
      <c r="T2885">
        <v>10463124.72513731</v>
      </c>
      <c r="U2885">
        <v>7186457.8216513088</v>
      </c>
      <c r="V2885">
        <v>36308985.561659127</v>
      </c>
    </row>
    <row r="2886" spans="1:22" x14ac:dyDescent="0.25">
      <c r="A2886">
        <v>2883</v>
      </c>
      <c r="B2886" s="1">
        <f t="shared" si="45"/>
        <v>42697</v>
      </c>
      <c r="C2886">
        <v>3876228993.93997</v>
      </c>
      <c r="D2886">
        <v>76440615.400592417</v>
      </c>
      <c r="E2886">
        <v>-247320.04983912219</v>
      </c>
      <c r="F2886">
        <v>0</v>
      </c>
      <c r="G2886">
        <v>0</v>
      </c>
      <c r="H2886">
        <v>2883</v>
      </c>
      <c r="I2886">
        <v>7370000</v>
      </c>
      <c r="J2886">
        <v>9532000</v>
      </c>
      <c r="K2886">
        <v>2883</v>
      </c>
      <c r="L2886">
        <v>0</v>
      </c>
      <c r="M2886">
        <v>0</v>
      </c>
      <c r="N2886">
        <v>0.44700726549668401</v>
      </c>
      <c r="O2886">
        <v>0.50217971148187968</v>
      </c>
      <c r="P2886">
        <v>0</v>
      </c>
      <c r="Q2886">
        <v>0</v>
      </c>
      <c r="R2886">
        <v>1</v>
      </c>
      <c r="S2886">
        <v>1</v>
      </c>
      <c r="T2886">
        <v>8958419.5493922904</v>
      </c>
      <c r="U2886">
        <v>5829893.6254544761</v>
      </c>
      <c r="V2886">
        <v>29658031.341216151</v>
      </c>
    </row>
    <row r="2887" spans="1:22" x14ac:dyDescent="0.25">
      <c r="A2887">
        <v>2884</v>
      </c>
      <c r="B2887" s="1">
        <f t="shared" si="45"/>
        <v>42698</v>
      </c>
      <c r="C2887">
        <v>3876241875.537509</v>
      </c>
      <c r="D2887">
        <v>76030187.231795102</v>
      </c>
      <c r="E2887">
        <v>-844846.84939601133</v>
      </c>
      <c r="F2887">
        <v>0</v>
      </c>
      <c r="G2887">
        <v>0</v>
      </c>
      <c r="H2887">
        <v>2884</v>
      </c>
      <c r="I2887">
        <v>7024000</v>
      </c>
      <c r="J2887">
        <v>9244000</v>
      </c>
      <c r="K2887">
        <v>2884</v>
      </c>
      <c r="L2887">
        <v>0</v>
      </c>
      <c r="M2887">
        <v>0</v>
      </c>
      <c r="N2887">
        <v>0.44700315476667629</v>
      </c>
      <c r="O2887">
        <v>0.50218193539650025</v>
      </c>
      <c r="P2887">
        <v>0</v>
      </c>
      <c r="Q2887">
        <v>0</v>
      </c>
      <c r="R2887">
        <v>1</v>
      </c>
      <c r="S2887">
        <v>1</v>
      </c>
      <c r="T2887">
        <v>8358128.4079110641</v>
      </c>
      <c r="U2887">
        <v>5380047.1107307384</v>
      </c>
      <c r="V2887">
        <v>25413376.283887081</v>
      </c>
    </row>
    <row r="2888" spans="1:22" x14ac:dyDescent="0.25">
      <c r="A2888">
        <v>2885</v>
      </c>
      <c r="B2888" s="1">
        <f t="shared" si="45"/>
        <v>42699</v>
      </c>
      <c r="C2888">
        <v>3876253218.2545042</v>
      </c>
      <c r="D2888">
        <v>75768250.982557207</v>
      </c>
      <c r="E2888">
        <v>2882131.6189091108</v>
      </c>
      <c r="F2888">
        <v>0</v>
      </c>
      <c r="G2888">
        <v>0</v>
      </c>
      <c r="H2888">
        <v>2885</v>
      </c>
      <c r="I2888">
        <v>6636000</v>
      </c>
      <c r="J2888">
        <v>8138000</v>
      </c>
      <c r="K2888">
        <v>2885</v>
      </c>
      <c r="L2888">
        <v>0</v>
      </c>
      <c r="M2888">
        <v>0</v>
      </c>
      <c r="N2888">
        <v>0.44699909648511849</v>
      </c>
      <c r="O2888">
        <v>0.50218440139580744</v>
      </c>
      <c r="P2888">
        <v>0</v>
      </c>
      <c r="Q2888">
        <v>0</v>
      </c>
      <c r="R2888">
        <v>1</v>
      </c>
      <c r="S2888">
        <v>1</v>
      </c>
      <c r="T2888">
        <v>8272183.969769231</v>
      </c>
      <c r="U2888">
        <v>5280900.7311139209</v>
      </c>
      <c r="V2888">
        <v>23114832.912340961</v>
      </c>
    </row>
    <row r="2889" spans="1:22" x14ac:dyDescent="0.25">
      <c r="A2889">
        <v>2886</v>
      </c>
      <c r="B2889" s="1">
        <f t="shared" si="45"/>
        <v>42700</v>
      </c>
      <c r="C2889">
        <v>3876263175.9799461</v>
      </c>
      <c r="D2889">
        <v>75626408.636990428</v>
      </c>
      <c r="E2889">
        <v>0</v>
      </c>
      <c r="F2889">
        <v>0</v>
      </c>
      <c r="G2889">
        <v>0</v>
      </c>
      <c r="H2889">
        <v>2886</v>
      </c>
      <c r="I2889">
        <v>6572000</v>
      </c>
      <c r="J2889">
        <v>8185000</v>
      </c>
      <c r="K2889">
        <v>2886</v>
      </c>
      <c r="L2889">
        <v>0</v>
      </c>
      <c r="M2889">
        <v>0</v>
      </c>
      <c r="N2889">
        <v>0.44699788943644392</v>
      </c>
      <c r="O2889">
        <v>0.50219033274092506</v>
      </c>
      <c r="P2889">
        <v>0</v>
      </c>
      <c r="Q2889">
        <v>0</v>
      </c>
      <c r="R2889">
        <v>1</v>
      </c>
      <c r="S2889">
        <v>1</v>
      </c>
      <c r="T2889">
        <v>6402279.5923933936</v>
      </c>
      <c r="U2889">
        <v>3654246.6697191009</v>
      </c>
      <c r="V2889">
        <v>18875347.393332452</v>
      </c>
    </row>
    <row r="2890" spans="1:22" x14ac:dyDescent="0.25">
      <c r="A2890">
        <v>2887</v>
      </c>
      <c r="B2890" s="1">
        <f t="shared" si="45"/>
        <v>42701</v>
      </c>
      <c r="C2890">
        <v>3876271887.2138338</v>
      </c>
      <c r="D2890">
        <v>75364791.398239762</v>
      </c>
      <c r="E2890">
        <v>7317305</v>
      </c>
      <c r="F2890">
        <v>0</v>
      </c>
      <c r="G2890">
        <v>0</v>
      </c>
      <c r="H2890">
        <v>2887</v>
      </c>
      <c r="I2890">
        <v>14772000</v>
      </c>
      <c r="J2890">
        <v>21795000</v>
      </c>
      <c r="K2890">
        <v>2887</v>
      </c>
      <c r="L2890">
        <v>0</v>
      </c>
      <c r="M2890">
        <v>0</v>
      </c>
      <c r="N2890">
        <v>0.44698352906377059</v>
      </c>
      <c r="O2890">
        <v>0.50219368319926239</v>
      </c>
      <c r="P2890">
        <v>0</v>
      </c>
      <c r="Q2890">
        <v>0</v>
      </c>
      <c r="R2890">
        <v>1</v>
      </c>
      <c r="S2890">
        <v>1</v>
      </c>
      <c r="T2890">
        <v>8201358.9379644357</v>
      </c>
      <c r="U2890">
        <v>4265072.2736904956</v>
      </c>
      <c r="V2890">
        <v>17779137.868725192</v>
      </c>
    </row>
    <row r="2891" spans="1:22" x14ac:dyDescent="0.25">
      <c r="A2891">
        <v>2888</v>
      </c>
      <c r="B2891" s="1">
        <f t="shared" si="45"/>
        <v>42702</v>
      </c>
      <c r="C2891">
        <v>3876279476.6060801</v>
      </c>
      <c r="D2891">
        <v>75297144.673741221</v>
      </c>
      <c r="E2891">
        <v>68376725</v>
      </c>
      <c r="F2891">
        <v>0</v>
      </c>
      <c r="G2891">
        <v>0</v>
      </c>
      <c r="H2891">
        <v>2888</v>
      </c>
      <c r="I2891">
        <v>12850000</v>
      </c>
      <c r="J2891">
        <v>17072000</v>
      </c>
      <c r="K2891">
        <v>2888</v>
      </c>
      <c r="L2891">
        <v>0</v>
      </c>
      <c r="M2891">
        <v>0</v>
      </c>
      <c r="N2891">
        <v>0.4468113541411074</v>
      </c>
      <c r="O2891">
        <v>0.50208737561546024</v>
      </c>
      <c r="P2891">
        <v>0</v>
      </c>
      <c r="Q2891">
        <v>0</v>
      </c>
      <c r="R2891">
        <v>1</v>
      </c>
      <c r="S2891">
        <v>1</v>
      </c>
      <c r="T2891">
        <v>34393263.29237774</v>
      </c>
      <c r="U2891">
        <v>14475547.332738381</v>
      </c>
      <c r="V2891">
        <v>36983199.882030047</v>
      </c>
    </row>
    <row r="2892" spans="1:22" x14ac:dyDescent="0.25">
      <c r="A2892">
        <v>2889</v>
      </c>
      <c r="B2892" s="1">
        <f t="shared" si="45"/>
        <v>42703</v>
      </c>
      <c r="C2892">
        <v>3876286056.3415308</v>
      </c>
      <c r="D2892">
        <v>76482220.941649392</v>
      </c>
      <c r="E2892">
        <v>11956833.747175399</v>
      </c>
      <c r="F2892">
        <v>0</v>
      </c>
      <c r="G2892">
        <v>0</v>
      </c>
      <c r="H2892">
        <v>2889</v>
      </c>
      <c r="I2892">
        <v>9489000</v>
      </c>
      <c r="J2892">
        <v>13106000</v>
      </c>
      <c r="K2892">
        <v>2889</v>
      </c>
      <c r="L2892">
        <v>0</v>
      </c>
      <c r="M2892">
        <v>0</v>
      </c>
      <c r="N2892">
        <v>0.44683074297676612</v>
      </c>
      <c r="O2892">
        <v>0.50186539542823838</v>
      </c>
      <c r="P2892">
        <v>0</v>
      </c>
      <c r="Q2892">
        <v>0</v>
      </c>
      <c r="R2892">
        <v>1</v>
      </c>
      <c r="S2892">
        <v>1</v>
      </c>
      <c r="T2892">
        <v>11453059.656279201</v>
      </c>
      <c r="U2892">
        <v>5372646.5833636196</v>
      </c>
      <c r="V2892">
        <v>30213418.761196051</v>
      </c>
    </row>
    <row r="2893" spans="1:22" x14ac:dyDescent="0.25">
      <c r="A2893">
        <v>2890</v>
      </c>
      <c r="B2893" s="1">
        <f t="shared" si="45"/>
        <v>42704</v>
      </c>
      <c r="C2893">
        <v>3876291727.3864818</v>
      </c>
      <c r="D2893">
        <v>76064460.004422948</v>
      </c>
      <c r="E2893">
        <v>0</v>
      </c>
      <c r="F2893">
        <v>0</v>
      </c>
      <c r="G2893">
        <v>0</v>
      </c>
      <c r="H2893">
        <v>2890</v>
      </c>
      <c r="I2893">
        <v>7972000</v>
      </c>
      <c r="J2893">
        <v>10771000</v>
      </c>
      <c r="K2893">
        <v>2890</v>
      </c>
      <c r="L2893">
        <v>0</v>
      </c>
      <c r="M2893">
        <v>0</v>
      </c>
      <c r="N2893">
        <v>0.44679886628963539</v>
      </c>
      <c r="O2893">
        <v>0.50186369816128129</v>
      </c>
      <c r="P2893">
        <v>0</v>
      </c>
      <c r="Q2893">
        <v>0</v>
      </c>
      <c r="R2893">
        <v>1</v>
      </c>
      <c r="S2893">
        <v>1</v>
      </c>
      <c r="T2893">
        <v>8448048.4497918393</v>
      </c>
      <c r="U2893">
        <v>4889366.6450013518</v>
      </c>
      <c r="V2893">
        <v>24673581.53371359</v>
      </c>
    </row>
    <row r="2894" spans="1:22" x14ac:dyDescent="0.25">
      <c r="A2894">
        <v>2891</v>
      </c>
      <c r="B2894" s="1">
        <f t="shared" si="45"/>
        <v>42705</v>
      </c>
      <c r="C2894">
        <v>3876296580.6105361</v>
      </c>
      <c r="D2894">
        <v>75722598.495028988</v>
      </c>
      <c r="E2894">
        <v>-600000</v>
      </c>
      <c r="F2894">
        <v>0</v>
      </c>
      <c r="G2894">
        <v>0</v>
      </c>
      <c r="H2894">
        <v>2891</v>
      </c>
      <c r="I2894">
        <v>7732000</v>
      </c>
      <c r="J2894">
        <v>9813000</v>
      </c>
      <c r="K2894">
        <v>2891</v>
      </c>
      <c r="L2894">
        <v>0</v>
      </c>
      <c r="M2894">
        <v>0</v>
      </c>
      <c r="N2894">
        <v>0.4467798689488317</v>
      </c>
      <c r="O2894">
        <v>0.5018601829160837</v>
      </c>
      <c r="P2894">
        <v>0</v>
      </c>
      <c r="Q2894">
        <v>0</v>
      </c>
      <c r="R2894">
        <v>1</v>
      </c>
      <c r="S2894">
        <v>1</v>
      </c>
      <c r="T2894">
        <v>7549260.9298779303</v>
      </c>
      <c r="U2894">
        <v>4166617.5732607059</v>
      </c>
      <c r="V2894">
        <v>20550869.661065672</v>
      </c>
    </row>
    <row r="2895" spans="1:22" x14ac:dyDescent="0.25">
      <c r="A2895">
        <v>2892</v>
      </c>
      <c r="B2895" s="1">
        <f t="shared" si="45"/>
        <v>42706</v>
      </c>
      <c r="C2895">
        <v>3876300697.796279</v>
      </c>
      <c r="D2895">
        <v>75468187.319085404</v>
      </c>
      <c r="E2895">
        <v>965264.99986588955</v>
      </c>
      <c r="F2895">
        <v>0</v>
      </c>
      <c r="G2895">
        <v>0</v>
      </c>
      <c r="H2895">
        <v>2892</v>
      </c>
      <c r="I2895">
        <v>7212000</v>
      </c>
      <c r="J2895">
        <v>9177000</v>
      </c>
      <c r="K2895">
        <v>2892</v>
      </c>
      <c r="L2895">
        <v>0</v>
      </c>
      <c r="M2895">
        <v>0</v>
      </c>
      <c r="N2895">
        <v>0.44675459389011102</v>
      </c>
      <c r="O2895">
        <v>0.50185818811875982</v>
      </c>
      <c r="P2895">
        <v>0</v>
      </c>
      <c r="Q2895">
        <v>0</v>
      </c>
      <c r="R2895">
        <v>1</v>
      </c>
      <c r="S2895">
        <v>1</v>
      </c>
      <c r="T2895">
        <v>6713267.8060623892</v>
      </c>
      <c r="U2895">
        <v>3496188.7955419309</v>
      </c>
      <c r="V2895">
        <v>17178717.26480915</v>
      </c>
    </row>
    <row r="2896" spans="1:22" x14ac:dyDescent="0.25">
      <c r="A2896">
        <v>2893</v>
      </c>
      <c r="B2896" s="1">
        <f t="shared" si="45"/>
        <v>42707</v>
      </c>
      <c r="C2896">
        <v>3876304152.5479908</v>
      </c>
      <c r="D2896">
        <v>75260092.918338075</v>
      </c>
      <c r="E2896">
        <v>-127020.1498499606</v>
      </c>
      <c r="F2896">
        <v>0</v>
      </c>
      <c r="G2896">
        <v>0</v>
      </c>
      <c r="H2896">
        <v>2893</v>
      </c>
      <c r="I2896">
        <v>6861000</v>
      </c>
      <c r="J2896">
        <v>8731000</v>
      </c>
      <c r="K2896">
        <v>2893</v>
      </c>
      <c r="L2896">
        <v>0</v>
      </c>
      <c r="M2896">
        <v>0</v>
      </c>
      <c r="N2896">
        <v>0.44672788341421538</v>
      </c>
      <c r="O2896">
        <v>0.50185672356682121</v>
      </c>
      <c r="P2896">
        <v>0</v>
      </c>
      <c r="Q2896">
        <v>0</v>
      </c>
      <c r="R2896">
        <v>1</v>
      </c>
      <c r="S2896">
        <v>1</v>
      </c>
      <c r="T2896">
        <v>5825719.230447663</v>
      </c>
      <c r="U2896">
        <v>2749443.4497893951</v>
      </c>
      <c r="V2896">
        <v>14025271.658176109</v>
      </c>
    </row>
    <row r="2897" spans="1:22" x14ac:dyDescent="0.25">
      <c r="A2897">
        <v>2894</v>
      </c>
      <c r="B2897" s="1">
        <f t="shared" si="45"/>
        <v>42708</v>
      </c>
      <c r="C2897">
        <v>3876307011.109477</v>
      </c>
      <c r="D2897">
        <v>75065494.840703711</v>
      </c>
      <c r="E2897">
        <v>-725749.94837985223</v>
      </c>
      <c r="F2897">
        <v>0</v>
      </c>
      <c r="G2897">
        <v>0</v>
      </c>
      <c r="H2897">
        <v>2894</v>
      </c>
      <c r="I2897">
        <v>7075000</v>
      </c>
      <c r="J2897">
        <v>8714000</v>
      </c>
      <c r="K2897">
        <v>2894</v>
      </c>
      <c r="L2897">
        <v>0</v>
      </c>
      <c r="M2897">
        <v>0</v>
      </c>
      <c r="N2897">
        <v>0.44669582133599828</v>
      </c>
      <c r="O2897">
        <v>0.50185449828512485</v>
      </c>
      <c r="P2897">
        <v>0</v>
      </c>
      <c r="Q2897">
        <v>0</v>
      </c>
      <c r="R2897">
        <v>1</v>
      </c>
      <c r="S2897">
        <v>1</v>
      </c>
      <c r="T2897">
        <v>5428939.9823408192</v>
      </c>
      <c r="U2897">
        <v>2500000</v>
      </c>
      <c r="V2897">
        <v>11443436.48772197</v>
      </c>
    </row>
    <row r="2898" spans="1:22" x14ac:dyDescent="0.25">
      <c r="A2898">
        <v>2895</v>
      </c>
      <c r="B2898" s="1">
        <f t="shared" si="45"/>
        <v>42709</v>
      </c>
      <c r="C2898">
        <v>3876309333.1001229</v>
      </c>
      <c r="D2898">
        <v>74906170.65262121</v>
      </c>
      <c r="E2898">
        <v>10917342.55094173</v>
      </c>
      <c r="F2898">
        <v>0</v>
      </c>
      <c r="G2898">
        <v>0</v>
      </c>
      <c r="H2898">
        <v>2895</v>
      </c>
      <c r="I2898">
        <v>7282000</v>
      </c>
      <c r="J2898">
        <v>9076000</v>
      </c>
      <c r="K2898">
        <v>2895</v>
      </c>
      <c r="L2898">
        <v>0</v>
      </c>
      <c r="M2898">
        <v>0</v>
      </c>
      <c r="N2898">
        <v>0.44665514907636528</v>
      </c>
      <c r="O2898">
        <v>0.50185050215389293</v>
      </c>
      <c r="P2898">
        <v>0</v>
      </c>
      <c r="Q2898">
        <v>0</v>
      </c>
      <c r="R2898">
        <v>1</v>
      </c>
      <c r="S2898">
        <v>1</v>
      </c>
      <c r="T2898">
        <v>9551467.9154605083</v>
      </c>
      <c r="U2898">
        <v>4502356.7625139067</v>
      </c>
      <c r="V2898">
        <v>14471655.615145501</v>
      </c>
    </row>
    <row r="2899" spans="1:22" x14ac:dyDescent="0.25">
      <c r="A2899">
        <v>2896</v>
      </c>
      <c r="B2899" s="1">
        <f t="shared" si="45"/>
        <v>42710</v>
      </c>
      <c r="C2899">
        <v>3876311172.1773391</v>
      </c>
      <c r="D2899">
        <v>75093041.045949921</v>
      </c>
      <c r="E2899">
        <v>0</v>
      </c>
      <c r="F2899">
        <v>0</v>
      </c>
      <c r="G2899">
        <v>0</v>
      </c>
      <c r="H2899">
        <v>2896</v>
      </c>
      <c r="I2899">
        <v>6674000</v>
      </c>
      <c r="J2899">
        <v>8113000</v>
      </c>
      <c r="K2899">
        <v>2896</v>
      </c>
      <c r="L2899">
        <v>0</v>
      </c>
      <c r="M2899">
        <v>0</v>
      </c>
      <c r="N2899">
        <v>0.44664047616021912</v>
      </c>
      <c r="O2899">
        <v>0.50185377718192159</v>
      </c>
      <c r="P2899">
        <v>0</v>
      </c>
      <c r="Q2899">
        <v>0</v>
      </c>
      <c r="R2899">
        <v>1</v>
      </c>
      <c r="S2899">
        <v>1</v>
      </c>
      <c r="T2899">
        <v>5328683.2908343291</v>
      </c>
      <c r="U2899">
        <v>2500000</v>
      </c>
      <c r="V2899">
        <v>12210064.290458441</v>
      </c>
    </row>
    <row r="2900" spans="1:22" x14ac:dyDescent="0.25">
      <c r="A2900">
        <v>2897</v>
      </c>
      <c r="B2900" s="1">
        <f t="shared" si="45"/>
        <v>42711</v>
      </c>
      <c r="C2900">
        <v>3876312576.632762</v>
      </c>
      <c r="D2900">
        <v>74953478.99888213</v>
      </c>
      <c r="E2900">
        <v>-600000</v>
      </c>
      <c r="F2900">
        <v>0</v>
      </c>
      <c r="G2900">
        <v>0</v>
      </c>
      <c r="H2900">
        <v>2897</v>
      </c>
      <c r="I2900">
        <v>6361000</v>
      </c>
      <c r="J2900">
        <v>7693000</v>
      </c>
      <c r="K2900">
        <v>2897</v>
      </c>
      <c r="L2900">
        <v>0</v>
      </c>
      <c r="M2900">
        <v>0</v>
      </c>
      <c r="N2900">
        <v>0.44660794312639762</v>
      </c>
      <c r="O2900">
        <v>0.50185381748137137</v>
      </c>
      <c r="P2900">
        <v>0</v>
      </c>
      <c r="Q2900">
        <v>0</v>
      </c>
      <c r="R2900">
        <v>1</v>
      </c>
      <c r="S2900">
        <v>1</v>
      </c>
      <c r="T2900">
        <v>5196078.9846352246</v>
      </c>
      <c r="U2900">
        <v>2500000</v>
      </c>
      <c r="V2900">
        <v>9964527.5141387582</v>
      </c>
    </row>
    <row r="2901" spans="1:22" x14ac:dyDescent="0.25">
      <c r="A2901">
        <v>2898</v>
      </c>
      <c r="B2901" s="1">
        <f t="shared" si="45"/>
        <v>42712</v>
      </c>
      <c r="C2901">
        <v>3876313589.9288368</v>
      </c>
      <c r="D2901">
        <v>74841291.31525059</v>
      </c>
      <c r="E2901">
        <v>-1194000.00013411</v>
      </c>
      <c r="F2901">
        <v>0</v>
      </c>
      <c r="G2901">
        <v>0</v>
      </c>
      <c r="H2901">
        <v>2898</v>
      </c>
      <c r="I2901">
        <v>6267000</v>
      </c>
      <c r="J2901">
        <v>7603000</v>
      </c>
      <c r="K2901">
        <v>2898</v>
      </c>
      <c r="L2901">
        <v>0</v>
      </c>
      <c r="M2901">
        <v>0</v>
      </c>
      <c r="N2901">
        <v>0.44658156341154609</v>
      </c>
      <c r="O2901">
        <v>0.501856375542443</v>
      </c>
      <c r="P2901">
        <v>0</v>
      </c>
      <c r="Q2901">
        <v>0</v>
      </c>
      <c r="R2901">
        <v>1</v>
      </c>
      <c r="S2901">
        <v>1</v>
      </c>
      <c r="T2901">
        <v>5071364.4948559143</v>
      </c>
      <c r="U2901">
        <v>2500000</v>
      </c>
      <c r="V2901">
        <v>8051816.4962226329</v>
      </c>
    </row>
    <row r="2902" spans="1:22" x14ac:dyDescent="0.25">
      <c r="A2902">
        <v>2899</v>
      </c>
      <c r="B2902" s="1">
        <f t="shared" si="45"/>
        <v>42713</v>
      </c>
      <c r="C2902">
        <v>3876314251.181735</v>
      </c>
      <c r="D2902">
        <v>74841291.31525059</v>
      </c>
      <c r="E2902">
        <v>-1782060.0003996489</v>
      </c>
      <c r="F2902">
        <v>0</v>
      </c>
      <c r="G2902">
        <v>0</v>
      </c>
      <c r="H2902">
        <v>2899</v>
      </c>
      <c r="I2902">
        <v>6155000</v>
      </c>
      <c r="J2902">
        <v>7192000</v>
      </c>
      <c r="K2902">
        <v>2899</v>
      </c>
      <c r="L2902">
        <v>0</v>
      </c>
      <c r="M2902">
        <v>0</v>
      </c>
      <c r="N2902">
        <v>0.44655699770234109</v>
      </c>
      <c r="O2902">
        <v>0.50185910491136387</v>
      </c>
      <c r="P2902">
        <v>0</v>
      </c>
      <c r="Q2902">
        <v>0</v>
      </c>
      <c r="R2902">
        <v>1</v>
      </c>
      <c r="S2902">
        <v>1</v>
      </c>
      <c r="T2902">
        <v>4954070.3857373167</v>
      </c>
      <c r="U2902">
        <v>2500000</v>
      </c>
      <c r="V2902">
        <v>6137246.1211608332</v>
      </c>
    </row>
    <row r="2903" spans="1:22" x14ac:dyDescent="0.25">
      <c r="A2903">
        <v>2900</v>
      </c>
      <c r="B2903" s="1">
        <f t="shared" si="45"/>
        <v>42714</v>
      </c>
      <c r="C2903">
        <v>3876314595.5959878</v>
      </c>
      <c r="D2903">
        <v>74841291.31525059</v>
      </c>
      <c r="E2903">
        <v>-2364239.4007939738</v>
      </c>
      <c r="F2903">
        <v>0</v>
      </c>
      <c r="G2903">
        <v>0</v>
      </c>
      <c r="H2903">
        <v>2900</v>
      </c>
      <c r="I2903">
        <v>5897000</v>
      </c>
      <c r="J2903">
        <v>7036000</v>
      </c>
      <c r="K2903">
        <v>2900</v>
      </c>
      <c r="L2903">
        <v>0</v>
      </c>
      <c r="M2903">
        <v>0</v>
      </c>
      <c r="N2903">
        <v>0.44653457268552921</v>
      </c>
      <c r="O2903">
        <v>0.5018643924945243</v>
      </c>
      <c r="P2903">
        <v>0</v>
      </c>
      <c r="Q2903">
        <v>0</v>
      </c>
      <c r="R2903">
        <v>1</v>
      </c>
      <c r="S2903">
        <v>1</v>
      </c>
      <c r="T2903">
        <v>4843755.1524531106</v>
      </c>
      <c r="U2903">
        <v>2500000</v>
      </c>
      <c r="V2903">
        <v>4223065.8259490319</v>
      </c>
    </row>
    <row r="2904" spans="1:22" x14ac:dyDescent="0.25">
      <c r="A2904">
        <v>2901</v>
      </c>
      <c r="B2904" s="1">
        <f t="shared" si="45"/>
        <v>42715</v>
      </c>
      <c r="C2904">
        <v>3876314654.8556552</v>
      </c>
      <c r="D2904">
        <v>74841291.31525059</v>
      </c>
      <c r="E2904">
        <v>-2940597.0073144832</v>
      </c>
      <c r="F2904">
        <v>0</v>
      </c>
      <c r="G2904">
        <v>0</v>
      </c>
      <c r="H2904">
        <v>2901</v>
      </c>
      <c r="I2904">
        <v>5760000</v>
      </c>
      <c r="J2904">
        <v>6709000</v>
      </c>
      <c r="K2904">
        <v>2901</v>
      </c>
      <c r="L2904">
        <v>0</v>
      </c>
      <c r="M2904">
        <v>0</v>
      </c>
      <c r="N2904">
        <v>0.44651699312958171</v>
      </c>
      <c r="O2904">
        <v>0.50187043072274673</v>
      </c>
      <c r="P2904">
        <v>0</v>
      </c>
      <c r="Q2904">
        <v>0</v>
      </c>
      <c r="R2904">
        <v>1</v>
      </c>
      <c r="S2904">
        <v>1</v>
      </c>
      <c r="T2904">
        <v>4740003.5592486784</v>
      </c>
      <c r="U2904">
        <v>2500000</v>
      </c>
      <c r="V2904">
        <v>2309633.608278234</v>
      </c>
    </row>
    <row r="2905" spans="1:22" x14ac:dyDescent="0.25">
      <c r="A2905">
        <v>2902</v>
      </c>
      <c r="B2905" s="1">
        <f t="shared" si="45"/>
        <v>42716</v>
      </c>
      <c r="C2905">
        <v>3876314457.476367</v>
      </c>
      <c r="D2905">
        <v>74841291.31525059</v>
      </c>
      <c r="E2905">
        <v>-3511191.0378986131</v>
      </c>
      <c r="F2905">
        <v>0</v>
      </c>
      <c r="G2905">
        <v>0</v>
      </c>
      <c r="H2905">
        <v>2902</v>
      </c>
      <c r="I2905">
        <v>5811000</v>
      </c>
      <c r="J2905">
        <v>6616000</v>
      </c>
      <c r="K2905">
        <v>2902</v>
      </c>
      <c r="L2905">
        <v>0</v>
      </c>
      <c r="M2905">
        <v>0</v>
      </c>
      <c r="N2905">
        <v>0.446501938329944</v>
      </c>
      <c r="O2905">
        <v>0.50187849282063102</v>
      </c>
      <c r="P2905">
        <v>0</v>
      </c>
      <c r="Q2905">
        <v>0</v>
      </c>
      <c r="R2905">
        <v>1</v>
      </c>
      <c r="S2905">
        <v>1</v>
      </c>
      <c r="T2905">
        <v>4642425.0764590399</v>
      </c>
      <c r="U2905">
        <v>2500000</v>
      </c>
      <c r="V2905">
        <v>392944.36488848721</v>
      </c>
    </row>
    <row r="2906" spans="1:22" x14ac:dyDescent="0.25">
      <c r="A2906">
        <v>2903</v>
      </c>
      <c r="B2906" s="1">
        <f t="shared" si="45"/>
        <v>42717</v>
      </c>
      <c r="C2906">
        <v>3876314029.1221738</v>
      </c>
      <c r="D2906">
        <v>74841291.31525059</v>
      </c>
      <c r="E2906">
        <v>962205.8716955604</v>
      </c>
      <c r="F2906">
        <v>0</v>
      </c>
      <c r="G2906">
        <v>0</v>
      </c>
      <c r="H2906">
        <v>2903</v>
      </c>
      <c r="I2906">
        <v>6377000</v>
      </c>
      <c r="J2906">
        <v>7650000</v>
      </c>
      <c r="K2906">
        <v>2903</v>
      </c>
      <c r="L2906">
        <v>0</v>
      </c>
      <c r="M2906">
        <v>0</v>
      </c>
      <c r="N2906">
        <v>0.4464859480511163</v>
      </c>
      <c r="O2906">
        <v>0.50188692737698271</v>
      </c>
      <c r="P2906">
        <v>0</v>
      </c>
      <c r="Q2906">
        <v>0</v>
      </c>
      <c r="R2906">
        <v>1</v>
      </c>
      <c r="S2906">
        <v>1</v>
      </c>
      <c r="T2906">
        <v>5522489.7966502812</v>
      </c>
      <c r="U2906">
        <v>3471837.3861277211</v>
      </c>
      <c r="V2906">
        <v>2428639.9213274331</v>
      </c>
    </row>
    <row r="2907" spans="1:22" x14ac:dyDescent="0.25">
      <c r="A2907">
        <v>2904</v>
      </c>
      <c r="B2907" s="1">
        <f t="shared" si="45"/>
        <v>42718</v>
      </c>
      <c r="C2907">
        <v>3876313392.8907089</v>
      </c>
      <c r="D2907">
        <v>74841291.31525059</v>
      </c>
      <c r="E2907">
        <v>15714594.70749999</v>
      </c>
      <c r="F2907">
        <v>0</v>
      </c>
      <c r="G2907">
        <v>0</v>
      </c>
      <c r="H2907">
        <v>2904</v>
      </c>
      <c r="I2907">
        <v>6851000</v>
      </c>
      <c r="J2907">
        <v>9058000</v>
      </c>
      <c r="K2907">
        <v>2904</v>
      </c>
      <c r="L2907">
        <v>0</v>
      </c>
      <c r="M2907">
        <v>0</v>
      </c>
      <c r="N2907">
        <v>0.44647245514526179</v>
      </c>
      <c r="O2907">
        <v>0.50189094853896599</v>
      </c>
      <c r="P2907">
        <v>0</v>
      </c>
      <c r="Q2907">
        <v>0</v>
      </c>
      <c r="R2907">
        <v>1</v>
      </c>
      <c r="S2907">
        <v>1</v>
      </c>
      <c r="T2907">
        <v>10280091.70162713</v>
      </c>
      <c r="U2907">
        <v>4785972.3414849024</v>
      </c>
      <c r="V2907">
        <v>8012724.86761868</v>
      </c>
    </row>
    <row r="2908" spans="1:22" x14ac:dyDescent="0.25">
      <c r="A2908">
        <v>2905</v>
      </c>
      <c r="B2908" s="1">
        <f t="shared" si="45"/>
        <v>42719</v>
      </c>
      <c r="C2908">
        <v>3876312569.5698261</v>
      </c>
      <c r="D2908">
        <v>74841291.31525059</v>
      </c>
      <c r="E2908">
        <v>7917304.9999999991</v>
      </c>
      <c r="F2908">
        <v>0</v>
      </c>
      <c r="G2908">
        <v>0</v>
      </c>
      <c r="H2908">
        <v>2905</v>
      </c>
      <c r="I2908">
        <v>6636000</v>
      </c>
      <c r="J2908">
        <v>8450000</v>
      </c>
      <c r="K2908">
        <v>2905</v>
      </c>
      <c r="L2908">
        <v>0</v>
      </c>
      <c r="M2908">
        <v>0</v>
      </c>
      <c r="N2908">
        <v>0.44646572958369779</v>
      </c>
      <c r="O2908">
        <v>0.50189328621745966</v>
      </c>
      <c r="P2908">
        <v>0</v>
      </c>
      <c r="Q2908">
        <v>0</v>
      </c>
      <c r="R2908">
        <v>1</v>
      </c>
      <c r="S2908">
        <v>1</v>
      </c>
      <c r="T2908">
        <v>6428781.5861945711</v>
      </c>
      <c r="U2908">
        <v>2815728.8054894302</v>
      </c>
      <c r="V2908">
        <v>8865326.8663218357</v>
      </c>
    </row>
    <row r="2909" spans="1:22" x14ac:dyDescent="0.25">
      <c r="A2909">
        <v>2906</v>
      </c>
      <c r="B2909" s="1">
        <f t="shared" si="45"/>
        <v>42720</v>
      </c>
      <c r="C2909">
        <v>3876311577.868578</v>
      </c>
      <c r="D2909">
        <v>74841291.31525059</v>
      </c>
      <c r="E2909">
        <v>7197550</v>
      </c>
      <c r="F2909">
        <v>0</v>
      </c>
      <c r="G2909">
        <v>0</v>
      </c>
      <c r="H2909">
        <v>2906</v>
      </c>
      <c r="I2909">
        <v>6128000</v>
      </c>
      <c r="J2909">
        <v>7629000</v>
      </c>
      <c r="K2909">
        <v>2906</v>
      </c>
      <c r="L2909">
        <v>0</v>
      </c>
      <c r="M2909">
        <v>0</v>
      </c>
      <c r="N2909">
        <v>0.44643898461786791</v>
      </c>
      <c r="O2909">
        <v>0.50189517423503238</v>
      </c>
      <c r="P2909">
        <v>0</v>
      </c>
      <c r="Q2909">
        <v>0</v>
      </c>
      <c r="R2909">
        <v>1</v>
      </c>
      <c r="S2909">
        <v>1</v>
      </c>
      <c r="T2909">
        <v>5955258.009303458</v>
      </c>
      <c r="U2909">
        <v>2500000</v>
      </c>
      <c r="V2909">
        <v>7746622.6009550979</v>
      </c>
    </row>
    <row r="2910" spans="1:22" x14ac:dyDescent="0.25">
      <c r="A2910">
        <v>2907</v>
      </c>
      <c r="B2910" s="1">
        <f t="shared" si="45"/>
        <v>42721</v>
      </c>
      <c r="C2910">
        <v>3876310434.6251078</v>
      </c>
      <c r="D2910">
        <v>74841291.31525059</v>
      </c>
      <c r="E2910">
        <v>0</v>
      </c>
      <c r="F2910">
        <v>0</v>
      </c>
      <c r="G2910">
        <v>0</v>
      </c>
      <c r="H2910">
        <v>2907</v>
      </c>
      <c r="I2910">
        <v>5821000</v>
      </c>
      <c r="J2910">
        <v>6949000</v>
      </c>
      <c r="K2910">
        <v>2907</v>
      </c>
      <c r="L2910">
        <v>0</v>
      </c>
      <c r="M2910">
        <v>0</v>
      </c>
      <c r="N2910">
        <v>0.44641707434539463</v>
      </c>
      <c r="O2910">
        <v>0.50190059786387309</v>
      </c>
      <c r="P2910">
        <v>0</v>
      </c>
      <c r="Q2910">
        <v>0</v>
      </c>
      <c r="R2910">
        <v>1</v>
      </c>
      <c r="S2910">
        <v>1</v>
      </c>
      <c r="T2910">
        <v>4688289.1179379066</v>
      </c>
      <c r="U2910">
        <v>2500000</v>
      </c>
      <c r="V2910">
        <v>5834688.3431067094</v>
      </c>
    </row>
    <row r="2911" spans="1:22" x14ac:dyDescent="0.25">
      <c r="A2911">
        <v>2908</v>
      </c>
      <c r="B2911" s="1">
        <f t="shared" si="45"/>
        <v>42722</v>
      </c>
      <c r="C2911">
        <v>3876309154.9937282</v>
      </c>
      <c r="D2911">
        <v>74841291.31525059</v>
      </c>
      <c r="E2911">
        <v>-600000</v>
      </c>
      <c r="F2911">
        <v>0</v>
      </c>
      <c r="G2911">
        <v>0</v>
      </c>
      <c r="H2911">
        <v>2908</v>
      </c>
      <c r="I2911">
        <v>5770000</v>
      </c>
      <c r="J2911">
        <v>6687000</v>
      </c>
      <c r="K2911">
        <v>2908</v>
      </c>
      <c r="L2911">
        <v>0</v>
      </c>
      <c r="M2911">
        <v>0</v>
      </c>
      <c r="N2911">
        <v>0.44640090146126182</v>
      </c>
      <c r="O2911">
        <v>0.50190673911027939</v>
      </c>
      <c r="P2911">
        <v>0</v>
      </c>
      <c r="Q2911">
        <v>0</v>
      </c>
      <c r="R2911">
        <v>1</v>
      </c>
      <c r="S2911">
        <v>1</v>
      </c>
      <c r="T2911">
        <v>4593787.5898859333</v>
      </c>
      <c r="U2911">
        <v>2500000</v>
      </c>
      <c r="V2911">
        <v>3921990.0907821339</v>
      </c>
    </row>
    <row r="2912" spans="1:22" x14ac:dyDescent="0.25">
      <c r="A2912">
        <v>2909</v>
      </c>
      <c r="B2912" s="1">
        <f t="shared" si="45"/>
        <v>42723</v>
      </c>
      <c r="C2912">
        <v>3876307752.6133108</v>
      </c>
      <c r="D2912">
        <v>74841291.31525059</v>
      </c>
      <c r="E2912">
        <v>-1194000.00013411</v>
      </c>
      <c r="F2912">
        <v>0</v>
      </c>
      <c r="G2912">
        <v>0</v>
      </c>
      <c r="H2912">
        <v>2909</v>
      </c>
      <c r="I2912">
        <v>5664000</v>
      </c>
      <c r="J2912">
        <v>6567000</v>
      </c>
      <c r="K2912">
        <v>2909</v>
      </c>
      <c r="L2912">
        <v>0</v>
      </c>
      <c r="M2912">
        <v>0</v>
      </c>
      <c r="N2912">
        <v>0.44638566565925331</v>
      </c>
      <c r="O2912">
        <v>0.50191450096923085</v>
      </c>
      <c r="P2912">
        <v>0</v>
      </c>
      <c r="Q2912">
        <v>0</v>
      </c>
      <c r="R2912">
        <v>1</v>
      </c>
      <c r="S2912">
        <v>1</v>
      </c>
      <c r="T2912">
        <v>4504908.8031241316</v>
      </c>
      <c r="U2912">
        <v>2500000</v>
      </c>
      <c r="V2912">
        <v>2009917.0754183989</v>
      </c>
    </row>
    <row r="2913" spans="1:22" x14ac:dyDescent="0.25">
      <c r="A2913">
        <v>2910</v>
      </c>
      <c r="B2913" s="1">
        <f t="shared" si="45"/>
        <v>42724</v>
      </c>
      <c r="C2913">
        <v>3876306239.7588372</v>
      </c>
      <c r="D2913">
        <v>74841291.31525059</v>
      </c>
      <c r="E2913">
        <v>-1782060.0003996489</v>
      </c>
      <c r="F2913">
        <v>0</v>
      </c>
      <c r="G2913">
        <v>0</v>
      </c>
      <c r="H2913">
        <v>2910</v>
      </c>
      <c r="I2913">
        <v>5811000</v>
      </c>
      <c r="J2913">
        <v>6496000</v>
      </c>
      <c r="K2913">
        <v>2910</v>
      </c>
      <c r="L2913">
        <v>0</v>
      </c>
      <c r="M2913">
        <v>0</v>
      </c>
      <c r="N2913">
        <v>0.44637236226053162</v>
      </c>
      <c r="O2913">
        <v>0.50192286448637802</v>
      </c>
      <c r="P2913">
        <v>0</v>
      </c>
      <c r="Q2913">
        <v>0</v>
      </c>
      <c r="R2913">
        <v>1</v>
      </c>
      <c r="S2913">
        <v>1</v>
      </c>
      <c r="T2913">
        <v>4421318.2104735496</v>
      </c>
      <c r="U2913">
        <v>2500000</v>
      </c>
      <c r="V2913">
        <v>93406.96469003614</v>
      </c>
    </row>
    <row r="2914" spans="1:22" x14ac:dyDescent="0.25">
      <c r="A2914">
        <v>2911</v>
      </c>
      <c r="B2914" s="1">
        <f t="shared" si="45"/>
        <v>42725</v>
      </c>
      <c r="C2914">
        <v>3876304627.4777789</v>
      </c>
      <c r="D2914">
        <v>74841291.31525059</v>
      </c>
      <c r="E2914">
        <v>1954290.5992060259</v>
      </c>
      <c r="F2914">
        <v>0</v>
      </c>
      <c r="G2914">
        <v>0</v>
      </c>
      <c r="H2914">
        <v>2911</v>
      </c>
      <c r="I2914">
        <v>5670000</v>
      </c>
      <c r="J2914">
        <v>6290000</v>
      </c>
      <c r="K2914">
        <v>2911</v>
      </c>
      <c r="L2914">
        <v>0</v>
      </c>
      <c r="M2914">
        <v>0</v>
      </c>
      <c r="N2914">
        <v>0.44635637444166693</v>
      </c>
      <c r="O2914">
        <v>0.50193148976181678</v>
      </c>
      <c r="P2914">
        <v>0</v>
      </c>
      <c r="Q2914">
        <v>0</v>
      </c>
      <c r="R2914">
        <v>1</v>
      </c>
      <c r="S2914">
        <v>1</v>
      </c>
      <c r="T2914">
        <v>5000170.8053596299</v>
      </c>
      <c r="U2914">
        <v>3157469.63539994</v>
      </c>
      <c r="V2914">
        <v>1344172.895064014</v>
      </c>
    </row>
    <row r="2915" spans="1:22" x14ac:dyDescent="0.25">
      <c r="A2915">
        <v>2912</v>
      </c>
      <c r="B2915" s="1">
        <f t="shared" si="45"/>
        <v>42726</v>
      </c>
      <c r="C2915">
        <v>3876302925.7128549</v>
      </c>
      <c r="D2915">
        <v>74841291.31525059</v>
      </c>
      <c r="E2915">
        <v>0</v>
      </c>
      <c r="F2915">
        <v>0</v>
      </c>
      <c r="G2915">
        <v>0</v>
      </c>
      <c r="H2915">
        <v>2912</v>
      </c>
      <c r="I2915">
        <v>6084000</v>
      </c>
      <c r="J2915">
        <v>7827000</v>
      </c>
      <c r="K2915">
        <v>2912</v>
      </c>
      <c r="L2915">
        <v>0</v>
      </c>
      <c r="M2915">
        <v>0</v>
      </c>
      <c r="N2915">
        <v>0.446350441666162</v>
      </c>
      <c r="O2915">
        <v>0.50194305139716999</v>
      </c>
      <c r="P2915">
        <v>0</v>
      </c>
      <c r="Q2915">
        <v>0</v>
      </c>
      <c r="R2915">
        <v>1</v>
      </c>
      <c r="S2915">
        <v>1</v>
      </c>
      <c r="T2915">
        <v>4298949.2090165811</v>
      </c>
      <c r="U2915">
        <v>2500000</v>
      </c>
      <c r="V2915">
        <v>-563186.39913169551</v>
      </c>
    </row>
    <row r="2916" spans="1:22" x14ac:dyDescent="0.25">
      <c r="A2916">
        <v>2913</v>
      </c>
      <c r="B2916" s="1">
        <f t="shared" si="45"/>
        <v>42727</v>
      </c>
      <c r="C2916">
        <v>3876301143.4125071</v>
      </c>
      <c r="D2916">
        <v>74841291.31525059</v>
      </c>
      <c r="E2916">
        <v>24591425</v>
      </c>
      <c r="F2916">
        <v>0</v>
      </c>
      <c r="G2916">
        <v>0</v>
      </c>
      <c r="H2916">
        <v>2913</v>
      </c>
      <c r="I2916">
        <v>6903000</v>
      </c>
      <c r="J2916">
        <v>8937000</v>
      </c>
      <c r="K2916">
        <v>2913</v>
      </c>
      <c r="L2916">
        <v>0</v>
      </c>
      <c r="M2916">
        <v>0</v>
      </c>
      <c r="N2916">
        <v>0.44632936609061691</v>
      </c>
      <c r="O2916">
        <v>0.5019403695300082</v>
      </c>
      <c r="P2916">
        <v>0</v>
      </c>
      <c r="Q2916">
        <v>0</v>
      </c>
      <c r="R2916">
        <v>1</v>
      </c>
      <c r="S2916">
        <v>1</v>
      </c>
      <c r="T2916">
        <v>15087269.63112969</v>
      </c>
      <c r="U2916">
        <v>7520314.2943045767</v>
      </c>
      <c r="V2916">
        <v>11331132.96473374</v>
      </c>
    </row>
    <row r="2917" spans="1:22" x14ac:dyDescent="0.25">
      <c r="A2917">
        <v>2914</v>
      </c>
      <c r="B2917" s="1">
        <f t="shared" si="45"/>
        <v>42728</v>
      </c>
      <c r="C2917">
        <v>3876299288.6303239</v>
      </c>
      <c r="D2917">
        <v>74899240.439637959</v>
      </c>
      <c r="E2917">
        <v>2249789.2572024609</v>
      </c>
      <c r="F2917">
        <v>0</v>
      </c>
      <c r="G2917">
        <v>0</v>
      </c>
      <c r="H2917">
        <v>2914</v>
      </c>
      <c r="I2917">
        <v>6261000</v>
      </c>
      <c r="J2917">
        <v>7508000</v>
      </c>
      <c r="K2917">
        <v>2914</v>
      </c>
      <c r="L2917">
        <v>0</v>
      </c>
      <c r="M2917">
        <v>0</v>
      </c>
      <c r="N2917">
        <v>0.44633027047391333</v>
      </c>
      <c r="O2917">
        <v>0.50191495697746835</v>
      </c>
      <c r="P2917">
        <v>0</v>
      </c>
      <c r="Q2917">
        <v>0</v>
      </c>
      <c r="R2917">
        <v>1</v>
      </c>
      <c r="S2917">
        <v>1</v>
      </c>
      <c r="T2917">
        <v>4540378.9335072013</v>
      </c>
      <c r="U2917">
        <v>2500000</v>
      </c>
      <c r="V2917">
        <v>9252070.1919337213</v>
      </c>
    </row>
    <row r="2918" spans="1:22" x14ac:dyDescent="0.25">
      <c r="A2918">
        <v>2915</v>
      </c>
      <c r="B2918" s="1">
        <f t="shared" si="45"/>
        <v>42729</v>
      </c>
      <c r="C2918">
        <v>3876297368.6145358</v>
      </c>
      <c r="D2918">
        <v>74841291.31525059</v>
      </c>
      <c r="E2918">
        <v>0</v>
      </c>
      <c r="F2918">
        <v>0</v>
      </c>
      <c r="G2918">
        <v>0</v>
      </c>
      <c r="H2918">
        <v>2915</v>
      </c>
      <c r="I2918">
        <v>5805000</v>
      </c>
      <c r="J2918">
        <v>6675000</v>
      </c>
      <c r="K2918">
        <v>2915</v>
      </c>
      <c r="L2918">
        <v>0</v>
      </c>
      <c r="M2918">
        <v>0</v>
      </c>
      <c r="N2918">
        <v>0.4463058250972195</v>
      </c>
      <c r="O2918">
        <v>0.50191616437618936</v>
      </c>
      <c r="P2918">
        <v>0</v>
      </c>
      <c r="Q2918">
        <v>0</v>
      </c>
      <c r="R2918">
        <v>1</v>
      </c>
      <c r="S2918">
        <v>1</v>
      </c>
      <c r="T2918">
        <v>4489429.8494783882</v>
      </c>
      <c r="U2918">
        <v>2500000</v>
      </c>
      <c r="V2918">
        <v>7346068.7159120776</v>
      </c>
    </row>
    <row r="2919" spans="1:22" x14ac:dyDescent="0.25">
      <c r="A2919">
        <v>2916</v>
      </c>
      <c r="B2919" s="1">
        <f t="shared" si="45"/>
        <v>42730</v>
      </c>
      <c r="C2919">
        <v>3876295389.8885441</v>
      </c>
      <c r="D2919">
        <v>74841291.31525059</v>
      </c>
      <c r="E2919">
        <v>-600000</v>
      </c>
      <c r="F2919">
        <v>0</v>
      </c>
      <c r="G2919">
        <v>0</v>
      </c>
      <c r="H2919">
        <v>2916</v>
      </c>
      <c r="I2919">
        <v>5975000</v>
      </c>
      <c r="J2919">
        <v>7267000</v>
      </c>
      <c r="K2919">
        <v>2916</v>
      </c>
      <c r="L2919">
        <v>0</v>
      </c>
      <c r="M2919">
        <v>0</v>
      </c>
      <c r="N2919">
        <v>0.44628994899028712</v>
      </c>
      <c r="O2919">
        <v>0.50192366978589442</v>
      </c>
      <c r="P2919">
        <v>0</v>
      </c>
      <c r="Q2919">
        <v>0</v>
      </c>
      <c r="R2919">
        <v>1</v>
      </c>
      <c r="S2919">
        <v>1</v>
      </c>
      <c r="T2919">
        <v>4406760.2382509299</v>
      </c>
      <c r="U2919">
        <v>2500000</v>
      </c>
      <c r="V2919">
        <v>5431502.4407919701</v>
      </c>
    </row>
    <row r="2920" spans="1:22" x14ac:dyDescent="0.25">
      <c r="A2920">
        <v>2917</v>
      </c>
      <c r="B2920" s="1">
        <f t="shared" si="45"/>
        <v>42731</v>
      </c>
      <c r="C2920">
        <v>3876293358.323401</v>
      </c>
      <c r="D2920">
        <v>74841291.31525059</v>
      </c>
      <c r="E2920">
        <v>32634484.99986589</v>
      </c>
      <c r="F2920">
        <v>0</v>
      </c>
      <c r="G2920">
        <v>0</v>
      </c>
      <c r="H2920">
        <v>2917</v>
      </c>
      <c r="I2920">
        <v>18538000</v>
      </c>
      <c r="J2920">
        <v>25465000</v>
      </c>
      <c r="K2920">
        <v>2917</v>
      </c>
      <c r="L2920">
        <v>0</v>
      </c>
      <c r="M2920">
        <v>0</v>
      </c>
      <c r="N2920">
        <v>0.44627092212188357</v>
      </c>
      <c r="O2920">
        <v>0.50192622746497151</v>
      </c>
      <c r="P2920">
        <v>0</v>
      </c>
      <c r="Q2920">
        <v>0</v>
      </c>
      <c r="R2920">
        <v>1</v>
      </c>
      <c r="S2920">
        <v>1</v>
      </c>
      <c r="T2920">
        <v>22317846.749996569</v>
      </c>
      <c r="U2920">
        <v>12543394.35059645</v>
      </c>
      <c r="V2920">
        <v>25591728.207720298</v>
      </c>
    </row>
    <row r="2921" spans="1:22" x14ac:dyDescent="0.25">
      <c r="A2921">
        <v>2918</v>
      </c>
      <c r="B2921" s="1">
        <f t="shared" si="45"/>
        <v>42732</v>
      </c>
      <c r="C2921">
        <v>3876291279.2030578</v>
      </c>
      <c r="D2921">
        <v>75779257.020348802</v>
      </c>
      <c r="E2921">
        <v>40875606.478224397</v>
      </c>
      <c r="F2921">
        <v>0</v>
      </c>
      <c r="G2921">
        <v>0</v>
      </c>
      <c r="H2921">
        <v>2918</v>
      </c>
      <c r="I2921">
        <v>14461000</v>
      </c>
      <c r="J2921">
        <v>17801000</v>
      </c>
      <c r="K2921">
        <v>2918</v>
      </c>
      <c r="L2921">
        <v>0</v>
      </c>
      <c r="M2921">
        <v>0</v>
      </c>
      <c r="N2921">
        <v>0.44631906054131409</v>
      </c>
      <c r="O2921">
        <v>0.50198751967747834</v>
      </c>
      <c r="P2921">
        <v>0</v>
      </c>
      <c r="Q2921">
        <v>0</v>
      </c>
      <c r="R2921">
        <v>1</v>
      </c>
      <c r="S2921">
        <v>1</v>
      </c>
      <c r="T2921">
        <v>19395624.474288691</v>
      </c>
      <c r="U2921">
        <v>7032236.2355075693</v>
      </c>
      <c r="V2921">
        <v>27606594.43348515</v>
      </c>
    </row>
    <row r="2922" spans="1:22" x14ac:dyDescent="0.25">
      <c r="A2922">
        <v>2919</v>
      </c>
      <c r="B2922" s="1">
        <f t="shared" si="45"/>
        <v>42733</v>
      </c>
      <c r="C2922">
        <v>3876289157.283061</v>
      </c>
      <c r="D2922">
        <v>75903593.7437727</v>
      </c>
      <c r="E2922">
        <v>6127535.1668847948</v>
      </c>
      <c r="F2922">
        <v>0</v>
      </c>
      <c r="G2922">
        <v>0</v>
      </c>
      <c r="H2922">
        <v>2919</v>
      </c>
      <c r="I2922">
        <v>10641000</v>
      </c>
      <c r="J2922">
        <v>13314000</v>
      </c>
      <c r="K2922">
        <v>2919</v>
      </c>
      <c r="L2922">
        <v>0</v>
      </c>
      <c r="M2922">
        <v>0</v>
      </c>
      <c r="N2922">
        <v>0.44625304325860149</v>
      </c>
      <c r="O2922">
        <v>0.50199817150768877</v>
      </c>
      <c r="P2922">
        <v>0</v>
      </c>
      <c r="Q2922">
        <v>0</v>
      </c>
      <c r="R2922">
        <v>1</v>
      </c>
      <c r="S2922">
        <v>1</v>
      </c>
      <c r="T2922">
        <v>9121947.7653262727</v>
      </c>
      <c r="U2922">
        <v>5324823.4606467448</v>
      </c>
      <c r="V2922">
        <v>24522337.139417659</v>
      </c>
    </row>
    <row r="2923" spans="1:22" x14ac:dyDescent="0.25">
      <c r="A2923">
        <v>2920</v>
      </c>
      <c r="B2923" s="1">
        <f t="shared" si="45"/>
        <v>42734</v>
      </c>
      <c r="C2923">
        <v>3876286996.8434019</v>
      </c>
      <c r="D2923">
        <v>75713265.25385271</v>
      </c>
      <c r="E2923">
        <v>0</v>
      </c>
      <c r="F2923">
        <v>0</v>
      </c>
      <c r="G2923">
        <v>0</v>
      </c>
      <c r="H2923">
        <v>2920</v>
      </c>
      <c r="I2923">
        <v>8314000</v>
      </c>
      <c r="J2923">
        <v>10758000</v>
      </c>
      <c r="K2923">
        <v>2920</v>
      </c>
      <c r="L2923">
        <v>0</v>
      </c>
      <c r="M2923">
        <v>0</v>
      </c>
      <c r="N2923">
        <v>0.44620347898636142</v>
      </c>
      <c r="O2923">
        <v>0.5019852076910265</v>
      </c>
      <c r="P2923">
        <v>0</v>
      </c>
      <c r="Q2923">
        <v>0</v>
      </c>
      <c r="R2923">
        <v>1</v>
      </c>
      <c r="S2923">
        <v>1</v>
      </c>
      <c r="T2923">
        <v>6655051.8294100463</v>
      </c>
      <c r="U2923">
        <v>3898249.4094679141</v>
      </c>
      <c r="V2923">
        <v>20034490.004862901</v>
      </c>
    </row>
    <row r="2924" spans="1:22" x14ac:dyDescent="0.25">
      <c r="A2924">
        <v>2921</v>
      </c>
      <c r="B2924" s="1">
        <f t="shared" si="45"/>
        <v>42735</v>
      </c>
      <c r="C2924">
        <v>3876284801.7360721</v>
      </c>
      <c r="D2924">
        <v>75436321.702562585</v>
      </c>
      <c r="E2924">
        <v>-600000</v>
      </c>
      <c r="F2924">
        <v>0</v>
      </c>
      <c r="G2924">
        <v>0</v>
      </c>
      <c r="H2924">
        <v>2921</v>
      </c>
      <c r="I2924">
        <v>7480000</v>
      </c>
      <c r="J2924">
        <v>9438000</v>
      </c>
      <c r="K2924">
        <v>2921</v>
      </c>
      <c r="L2924">
        <v>0</v>
      </c>
      <c r="M2924">
        <v>0</v>
      </c>
      <c r="N2924">
        <v>0.44616449812720599</v>
      </c>
      <c r="O2924">
        <v>0.5019728832457</v>
      </c>
      <c r="P2924">
        <v>0</v>
      </c>
      <c r="Q2924">
        <v>0</v>
      </c>
      <c r="R2924">
        <v>1</v>
      </c>
      <c r="S2924">
        <v>1</v>
      </c>
      <c r="T2924">
        <v>5848740.844243845</v>
      </c>
      <c r="U2924">
        <v>3220265.8944636611</v>
      </c>
      <c r="V2924">
        <v>16357734.84327253</v>
      </c>
    </row>
    <row r="2925" spans="1:22" x14ac:dyDescent="0.25">
      <c r="A2925">
        <v>2922</v>
      </c>
      <c r="B2925" s="1">
        <f t="shared" si="45"/>
        <v>42736</v>
      </c>
      <c r="C2925">
        <v>3876282575.4278569</v>
      </c>
      <c r="D2925">
        <v>75209430.366662353</v>
      </c>
      <c r="E2925">
        <v>-1194000.00013411</v>
      </c>
      <c r="F2925">
        <v>0</v>
      </c>
      <c r="G2925">
        <v>0</v>
      </c>
      <c r="H2925">
        <v>2922</v>
      </c>
      <c r="I2925">
        <v>7340000</v>
      </c>
      <c r="J2925">
        <v>8657000</v>
      </c>
      <c r="K2925">
        <v>2922</v>
      </c>
      <c r="L2925">
        <v>0</v>
      </c>
      <c r="M2925">
        <v>0</v>
      </c>
      <c r="N2925">
        <v>0.44612865556498099</v>
      </c>
      <c r="O2925">
        <v>0.50196560867787476</v>
      </c>
      <c r="P2925">
        <v>0</v>
      </c>
      <c r="Q2925">
        <v>0</v>
      </c>
      <c r="R2925">
        <v>1</v>
      </c>
      <c r="S2925">
        <v>1</v>
      </c>
      <c r="T2925">
        <v>5134336.4299675077</v>
      </c>
      <c r="U2925">
        <v>2626553.6011648038</v>
      </c>
      <c r="V2925">
        <v>13352597.84144339</v>
      </c>
    </row>
    <row r="2926" spans="1:22" x14ac:dyDescent="0.25">
      <c r="A2926">
        <v>2923</v>
      </c>
      <c r="B2926" s="1">
        <f t="shared" si="45"/>
        <v>42737</v>
      </c>
      <c r="C2926">
        <v>3876280321.038866</v>
      </c>
      <c r="D2926">
        <v>75023984.363612935</v>
      </c>
      <c r="E2926">
        <v>-1782060.0003996489</v>
      </c>
      <c r="F2926">
        <v>0</v>
      </c>
      <c r="G2926">
        <v>0</v>
      </c>
      <c r="H2926">
        <v>2923</v>
      </c>
      <c r="I2926">
        <v>7046000</v>
      </c>
      <c r="J2926">
        <v>8487000</v>
      </c>
      <c r="K2926">
        <v>2923</v>
      </c>
      <c r="L2926">
        <v>0</v>
      </c>
      <c r="M2926">
        <v>0</v>
      </c>
      <c r="N2926">
        <v>0.44608488953236319</v>
      </c>
      <c r="O2926">
        <v>0.50196051422903032</v>
      </c>
      <c r="P2926">
        <v>0</v>
      </c>
      <c r="Q2926">
        <v>0</v>
      </c>
      <c r="R2926">
        <v>1</v>
      </c>
      <c r="S2926">
        <v>1</v>
      </c>
      <c r="T2926">
        <v>4894271.7617828399</v>
      </c>
      <c r="U2926">
        <v>2500000</v>
      </c>
      <c r="V2926">
        <v>10895736.485656939</v>
      </c>
    </row>
    <row r="2927" spans="1:22" x14ac:dyDescent="0.25">
      <c r="A2927">
        <v>2924</v>
      </c>
      <c r="B2927" s="1">
        <f t="shared" si="45"/>
        <v>42738</v>
      </c>
      <c r="C2927">
        <v>3876278041.377193</v>
      </c>
      <c r="D2927">
        <v>74872372.267991394</v>
      </c>
      <c r="E2927">
        <v>-2364239.4007939738</v>
      </c>
      <c r="F2927">
        <v>0</v>
      </c>
      <c r="G2927">
        <v>0</v>
      </c>
      <c r="H2927">
        <v>2924</v>
      </c>
      <c r="I2927">
        <v>6779000</v>
      </c>
      <c r="J2927">
        <v>7917000</v>
      </c>
      <c r="K2927">
        <v>2924</v>
      </c>
      <c r="L2927">
        <v>0</v>
      </c>
      <c r="M2927">
        <v>0</v>
      </c>
      <c r="N2927">
        <v>0.44604483658292771</v>
      </c>
      <c r="O2927">
        <v>0.50195549238785753</v>
      </c>
      <c r="P2927">
        <v>0</v>
      </c>
      <c r="Q2927">
        <v>0</v>
      </c>
      <c r="R2927">
        <v>1</v>
      </c>
      <c r="S2927">
        <v>1</v>
      </c>
      <c r="T2927">
        <v>4787514.4835807914</v>
      </c>
      <c r="U2927">
        <v>2500000</v>
      </c>
      <c r="V2927">
        <v>8900382.8173155729</v>
      </c>
    </row>
    <row r="2928" spans="1:22" x14ac:dyDescent="0.25">
      <c r="A2928">
        <v>2925</v>
      </c>
      <c r="B2928" s="1">
        <f t="shared" si="45"/>
        <v>42739</v>
      </c>
      <c r="C2928">
        <v>3876275738.9701228</v>
      </c>
      <c r="D2928">
        <v>74841291.31525059</v>
      </c>
      <c r="E2928">
        <v>-2940597.0073144832</v>
      </c>
      <c r="F2928">
        <v>0</v>
      </c>
      <c r="G2928">
        <v>0</v>
      </c>
      <c r="H2928">
        <v>2925</v>
      </c>
      <c r="I2928">
        <v>6522000</v>
      </c>
      <c r="J2928">
        <v>7528000</v>
      </c>
      <c r="K2928">
        <v>2925</v>
      </c>
      <c r="L2928">
        <v>0</v>
      </c>
      <c r="M2928">
        <v>0</v>
      </c>
      <c r="N2928">
        <v>0.44601021928903811</v>
      </c>
      <c r="O2928">
        <v>0.50195456763754698</v>
      </c>
      <c r="P2928">
        <v>0</v>
      </c>
      <c r="Q2928">
        <v>0</v>
      </c>
      <c r="R2928">
        <v>1</v>
      </c>
      <c r="S2928">
        <v>1</v>
      </c>
      <c r="T2928">
        <v>4687109.1508821286</v>
      </c>
      <c r="U2928">
        <v>2500000</v>
      </c>
      <c r="V2928">
        <v>6988157.2973480374</v>
      </c>
    </row>
    <row r="2929" spans="1:22" x14ac:dyDescent="0.25">
      <c r="A2929">
        <v>2926</v>
      </c>
      <c r="B2929" s="1">
        <f t="shared" si="45"/>
        <v>42740</v>
      </c>
      <c r="C2929">
        <v>3876273416.092207</v>
      </c>
      <c r="D2929">
        <v>74841291.31525059</v>
      </c>
      <c r="E2929">
        <v>-3511191.0378986131</v>
      </c>
      <c r="F2929">
        <v>0</v>
      </c>
      <c r="G2929">
        <v>0</v>
      </c>
      <c r="H2929">
        <v>2926</v>
      </c>
      <c r="I2929">
        <v>6189000</v>
      </c>
      <c r="J2929">
        <v>7241000</v>
      </c>
      <c r="K2929">
        <v>2926</v>
      </c>
      <c r="L2929">
        <v>0</v>
      </c>
      <c r="M2929">
        <v>0</v>
      </c>
      <c r="N2929">
        <v>0.44598071396910449</v>
      </c>
      <c r="O2929">
        <v>0.50195627196812964</v>
      </c>
      <c r="P2929">
        <v>0</v>
      </c>
      <c r="Q2929">
        <v>0</v>
      </c>
      <c r="R2929">
        <v>1</v>
      </c>
      <c r="S2929">
        <v>1</v>
      </c>
      <c r="T2929">
        <v>4592677.8296259874</v>
      </c>
      <c r="U2929">
        <v>2500000</v>
      </c>
      <c r="V2929">
        <v>5072658.6404542951</v>
      </c>
    </row>
    <row r="2930" spans="1:22" x14ac:dyDescent="0.25">
      <c r="A2930">
        <v>2927</v>
      </c>
      <c r="B2930" s="1">
        <f t="shared" si="45"/>
        <v>42741</v>
      </c>
      <c r="C2930">
        <v>3876271074.790544</v>
      </c>
      <c r="D2930">
        <v>74841291.31525059</v>
      </c>
      <c r="E2930">
        <v>-4076079.1283044401</v>
      </c>
      <c r="F2930">
        <v>0</v>
      </c>
      <c r="G2930">
        <v>0</v>
      </c>
      <c r="H2930">
        <v>2927</v>
      </c>
      <c r="I2930">
        <v>6196000</v>
      </c>
      <c r="J2930">
        <v>6986000</v>
      </c>
      <c r="K2930">
        <v>2927</v>
      </c>
      <c r="L2930">
        <v>0</v>
      </c>
      <c r="M2930">
        <v>0</v>
      </c>
      <c r="N2930">
        <v>0.44595765698893208</v>
      </c>
      <c r="O2930">
        <v>0.50195982521270599</v>
      </c>
      <c r="P2930">
        <v>0</v>
      </c>
      <c r="Q2930">
        <v>0</v>
      </c>
      <c r="R2930">
        <v>1</v>
      </c>
      <c r="S2930">
        <v>1</v>
      </c>
      <c r="T2930">
        <v>4503865.0724296765</v>
      </c>
      <c r="U2930">
        <v>2500000</v>
      </c>
      <c r="V2930">
        <v>3168745.9134353432</v>
      </c>
    </row>
    <row r="2931" spans="1:22" x14ac:dyDescent="0.25">
      <c r="A2931">
        <v>2928</v>
      </c>
      <c r="B2931" s="1">
        <f t="shared" si="45"/>
        <v>42742</v>
      </c>
      <c r="C2931">
        <v>3876268716.9075198</v>
      </c>
      <c r="D2931">
        <v>74841291.31525059</v>
      </c>
      <c r="E2931">
        <v>-4635318.3379324703</v>
      </c>
      <c r="F2931">
        <v>0</v>
      </c>
      <c r="G2931">
        <v>0</v>
      </c>
      <c r="H2931">
        <v>2928</v>
      </c>
      <c r="I2931">
        <v>6372000</v>
      </c>
      <c r="J2931">
        <v>6939000</v>
      </c>
      <c r="K2931">
        <v>2928</v>
      </c>
      <c r="L2931">
        <v>0</v>
      </c>
      <c r="M2931">
        <v>0</v>
      </c>
      <c r="N2931">
        <v>0.44593446684841459</v>
      </c>
      <c r="O2931">
        <v>0.50196500741281858</v>
      </c>
      <c r="P2931">
        <v>0</v>
      </c>
      <c r="Q2931">
        <v>0</v>
      </c>
      <c r="R2931">
        <v>1</v>
      </c>
      <c r="S2931">
        <v>1</v>
      </c>
      <c r="T2931">
        <v>4420336.5806550561</v>
      </c>
      <c r="U2931">
        <v>2500000</v>
      </c>
      <c r="V2931">
        <v>1255524.672420742</v>
      </c>
    </row>
    <row r="2932" spans="1:22" x14ac:dyDescent="0.25">
      <c r="A2932">
        <v>2929</v>
      </c>
      <c r="B2932" s="1">
        <f t="shared" si="45"/>
        <v>42743</v>
      </c>
      <c r="C2932">
        <v>3876266344.1012802</v>
      </c>
      <c r="D2932">
        <v>74841291.31525059</v>
      </c>
      <c r="E2932">
        <v>1288829.8444107799</v>
      </c>
      <c r="F2932">
        <v>0</v>
      </c>
      <c r="G2932">
        <v>0</v>
      </c>
      <c r="H2932">
        <v>2929</v>
      </c>
      <c r="I2932">
        <v>11700000</v>
      </c>
      <c r="J2932">
        <v>12818000</v>
      </c>
      <c r="K2932">
        <v>2929</v>
      </c>
      <c r="L2932">
        <v>0</v>
      </c>
      <c r="M2932">
        <v>0</v>
      </c>
      <c r="N2932">
        <v>0.44590789153788318</v>
      </c>
      <c r="O2932">
        <v>0.50197023298232102</v>
      </c>
      <c r="P2932">
        <v>0</v>
      </c>
      <c r="Q2932">
        <v>0</v>
      </c>
      <c r="R2932">
        <v>1</v>
      </c>
      <c r="S2932">
        <v>1</v>
      </c>
      <c r="T2932">
        <v>5156431.5937005635</v>
      </c>
      <c r="U2932">
        <v>3314653.6476200591</v>
      </c>
      <c r="V2932">
        <v>2896911.0858879802</v>
      </c>
    </row>
    <row r="2933" spans="1:22" x14ac:dyDescent="0.25">
      <c r="A2933">
        <v>2930</v>
      </c>
      <c r="B2933" s="1">
        <f t="shared" si="45"/>
        <v>42744</v>
      </c>
      <c r="C2933">
        <v>3876263957.8641558</v>
      </c>
      <c r="D2933">
        <v>74841291.31525059</v>
      </c>
      <c r="E2933">
        <v>34548240</v>
      </c>
      <c r="F2933">
        <v>0</v>
      </c>
      <c r="G2933">
        <v>0</v>
      </c>
      <c r="H2933">
        <v>2930</v>
      </c>
      <c r="I2933">
        <v>10930000</v>
      </c>
      <c r="J2933">
        <v>13820000</v>
      </c>
      <c r="K2933">
        <v>2930</v>
      </c>
      <c r="L2933">
        <v>0</v>
      </c>
      <c r="M2933">
        <v>0</v>
      </c>
      <c r="N2933">
        <v>0.44578133106418211</v>
      </c>
      <c r="O2933">
        <v>0.50192516755512406</v>
      </c>
      <c r="P2933">
        <v>0</v>
      </c>
      <c r="Q2933">
        <v>0</v>
      </c>
      <c r="R2933">
        <v>1</v>
      </c>
      <c r="S2933">
        <v>1</v>
      </c>
      <c r="T2933">
        <v>19306196.304378159</v>
      </c>
      <c r="U2933">
        <v>9071828.7861413881</v>
      </c>
      <c r="V2933">
        <v>17143630.617110051</v>
      </c>
    </row>
    <row r="2934" spans="1:22" x14ac:dyDescent="0.25">
      <c r="A2934">
        <v>2931</v>
      </c>
      <c r="B2934" s="1">
        <f t="shared" si="45"/>
        <v>42745</v>
      </c>
      <c r="C2934">
        <v>3876261559.5392432</v>
      </c>
      <c r="D2934">
        <v>75257927.732999682</v>
      </c>
      <c r="E2934">
        <v>6063116.116504401</v>
      </c>
      <c r="F2934">
        <v>0</v>
      </c>
      <c r="G2934">
        <v>0</v>
      </c>
      <c r="H2934">
        <v>2931</v>
      </c>
      <c r="I2934">
        <v>8802000</v>
      </c>
      <c r="J2934">
        <v>10442000</v>
      </c>
      <c r="K2934">
        <v>2931</v>
      </c>
      <c r="L2934">
        <v>0</v>
      </c>
      <c r="M2934">
        <v>0</v>
      </c>
      <c r="N2934">
        <v>0.44578311960020478</v>
      </c>
      <c r="O2934">
        <v>0.50190312537520665</v>
      </c>
      <c r="P2934">
        <v>0</v>
      </c>
      <c r="Q2934">
        <v>0</v>
      </c>
      <c r="R2934">
        <v>1</v>
      </c>
      <c r="S2934">
        <v>1</v>
      </c>
      <c r="T2934">
        <v>5996129.3916660836</v>
      </c>
      <c r="U2934">
        <v>2757696.313600623</v>
      </c>
      <c r="V2934">
        <v>14792872.05283428</v>
      </c>
    </row>
    <row r="2935" spans="1:22" x14ac:dyDescent="0.25">
      <c r="A2935">
        <v>2932</v>
      </c>
      <c r="B2935" s="1">
        <f t="shared" si="45"/>
        <v>42746</v>
      </c>
      <c r="C2935">
        <v>3876259150.3353291</v>
      </c>
      <c r="D2935">
        <v>75112863.205288053</v>
      </c>
      <c r="E2935">
        <v>0</v>
      </c>
      <c r="F2935">
        <v>0</v>
      </c>
      <c r="G2935">
        <v>0</v>
      </c>
      <c r="H2935">
        <v>2932</v>
      </c>
      <c r="I2935">
        <v>7692000</v>
      </c>
      <c r="J2935">
        <v>9225000</v>
      </c>
      <c r="K2935">
        <v>2932</v>
      </c>
      <c r="L2935">
        <v>0</v>
      </c>
      <c r="M2935">
        <v>0</v>
      </c>
      <c r="N2935">
        <v>0.44571052040359538</v>
      </c>
      <c r="O2935">
        <v>0.50188889837129502</v>
      </c>
      <c r="P2935">
        <v>0</v>
      </c>
      <c r="Q2935">
        <v>0</v>
      </c>
      <c r="R2935">
        <v>1</v>
      </c>
      <c r="S2935">
        <v>1</v>
      </c>
      <c r="T2935">
        <v>4746222.350936709</v>
      </c>
      <c r="U2935">
        <v>2500000</v>
      </c>
      <c r="V2935">
        <v>12081442.78787745</v>
      </c>
    </row>
    <row r="2936" spans="1:22" x14ac:dyDescent="0.25">
      <c r="A2936">
        <v>2933</v>
      </c>
      <c r="B2936" s="1">
        <f t="shared" si="45"/>
        <v>42747</v>
      </c>
      <c r="C2936">
        <v>3876256731.3403192</v>
      </c>
      <c r="D2936">
        <v>74945541.808815479</v>
      </c>
      <c r="E2936">
        <v>-600000</v>
      </c>
      <c r="F2936">
        <v>0</v>
      </c>
      <c r="G2936">
        <v>0</v>
      </c>
      <c r="H2936">
        <v>2933</v>
      </c>
      <c r="I2936">
        <v>7153000</v>
      </c>
      <c r="J2936">
        <v>8144000</v>
      </c>
      <c r="K2936">
        <v>2933</v>
      </c>
      <c r="L2936">
        <v>0</v>
      </c>
      <c r="M2936">
        <v>0</v>
      </c>
      <c r="N2936">
        <v>0.44565679423694132</v>
      </c>
      <c r="O2936">
        <v>0.50187653767063201</v>
      </c>
      <c r="P2936">
        <v>0</v>
      </c>
      <c r="Q2936">
        <v>0</v>
      </c>
      <c r="R2936">
        <v>1</v>
      </c>
      <c r="S2936">
        <v>1</v>
      </c>
      <c r="T2936">
        <v>4648273.8565978389</v>
      </c>
      <c r="U2936">
        <v>2500000</v>
      </c>
      <c r="V2936">
        <v>9860657.7695588358</v>
      </c>
    </row>
    <row r="2937" spans="1:22" x14ac:dyDescent="0.25">
      <c r="A2937">
        <v>2934</v>
      </c>
      <c r="B2937" s="1">
        <f t="shared" si="45"/>
        <v>42748</v>
      </c>
      <c r="C2937">
        <v>3876254303.53333</v>
      </c>
      <c r="D2937">
        <v>74841291.31525059</v>
      </c>
      <c r="E2937">
        <v>-1194000.00013411</v>
      </c>
      <c r="F2937">
        <v>0</v>
      </c>
      <c r="G2937">
        <v>0</v>
      </c>
      <c r="H2937">
        <v>2934</v>
      </c>
      <c r="I2937">
        <v>6871000</v>
      </c>
      <c r="J2937">
        <v>7755000</v>
      </c>
      <c r="K2937">
        <v>2934</v>
      </c>
      <c r="L2937">
        <v>0</v>
      </c>
      <c r="M2937">
        <v>0</v>
      </c>
      <c r="N2937">
        <v>0.44561453130298778</v>
      </c>
      <c r="O2937">
        <v>0.50187303754403567</v>
      </c>
      <c r="P2937">
        <v>0</v>
      </c>
      <c r="Q2937">
        <v>0</v>
      </c>
      <c r="R2937">
        <v>1</v>
      </c>
      <c r="S2937">
        <v>1</v>
      </c>
      <c r="T2937">
        <v>4556153.1944092195</v>
      </c>
      <c r="U2937">
        <v>2500000</v>
      </c>
      <c r="V2937">
        <v>7955247.844543823</v>
      </c>
    </row>
    <row r="2938" spans="1:22" x14ac:dyDescent="0.25">
      <c r="A2938">
        <v>2935</v>
      </c>
      <c r="B2938" s="1">
        <f t="shared" si="45"/>
        <v>42749</v>
      </c>
      <c r="C2938">
        <v>3876251867.7955642</v>
      </c>
      <c r="D2938">
        <v>74841291.31525059</v>
      </c>
      <c r="E2938">
        <v>-1062305.0003996489</v>
      </c>
      <c r="F2938">
        <v>0</v>
      </c>
      <c r="G2938">
        <v>0</v>
      </c>
      <c r="H2938">
        <v>2935</v>
      </c>
      <c r="I2938">
        <v>6674000</v>
      </c>
      <c r="J2938">
        <v>7469000</v>
      </c>
      <c r="K2938">
        <v>2935</v>
      </c>
      <c r="L2938">
        <v>0</v>
      </c>
      <c r="M2938">
        <v>0</v>
      </c>
      <c r="N2938">
        <v>0.44557805956250701</v>
      </c>
      <c r="O2938">
        <v>0.50187230265988081</v>
      </c>
      <c r="P2938">
        <v>0</v>
      </c>
      <c r="Q2938">
        <v>0</v>
      </c>
      <c r="R2938">
        <v>1</v>
      </c>
      <c r="S2938">
        <v>1</v>
      </c>
      <c r="T2938">
        <v>4469513.6145019475</v>
      </c>
      <c r="U2938">
        <v>2500000</v>
      </c>
      <c r="V2938">
        <v>6048534.5198928546</v>
      </c>
    </row>
    <row r="2939" spans="1:22" x14ac:dyDescent="0.25">
      <c r="A2939">
        <v>2936</v>
      </c>
      <c r="B2939" s="1">
        <f t="shared" si="45"/>
        <v>42750</v>
      </c>
      <c r="C2939">
        <v>3876249424.920105</v>
      </c>
      <c r="D2939">
        <v>74841291.31525059</v>
      </c>
      <c r="E2939">
        <v>-1651681.950633096</v>
      </c>
      <c r="F2939">
        <v>0</v>
      </c>
      <c r="G2939">
        <v>0</v>
      </c>
      <c r="H2939">
        <v>2936</v>
      </c>
      <c r="I2939">
        <v>6408000</v>
      </c>
      <c r="J2939">
        <v>7108000</v>
      </c>
      <c r="K2939">
        <v>2936</v>
      </c>
      <c r="L2939">
        <v>0</v>
      </c>
      <c r="M2939">
        <v>0</v>
      </c>
      <c r="N2939">
        <v>0.44554554944833369</v>
      </c>
      <c r="O2939">
        <v>0.50187350097091266</v>
      </c>
      <c r="P2939">
        <v>0</v>
      </c>
      <c r="Q2939">
        <v>0</v>
      </c>
      <c r="R2939">
        <v>1</v>
      </c>
      <c r="S2939">
        <v>1</v>
      </c>
      <c r="T2939">
        <v>4388028.9982587509</v>
      </c>
      <c r="U2939">
        <v>2500000</v>
      </c>
      <c r="V2939">
        <v>4138570.0716008879</v>
      </c>
    </row>
    <row r="2940" spans="1:22" x14ac:dyDescent="0.25">
      <c r="A2940">
        <v>2937</v>
      </c>
      <c r="B2940" s="1">
        <f t="shared" si="45"/>
        <v>42751</v>
      </c>
      <c r="C2940">
        <v>3876246975.6207261</v>
      </c>
      <c r="D2940">
        <v>74841291.31525059</v>
      </c>
      <c r="E2940">
        <v>-1515410.1314959449</v>
      </c>
      <c r="F2940">
        <v>0</v>
      </c>
      <c r="G2940">
        <v>0</v>
      </c>
      <c r="H2940">
        <v>2937</v>
      </c>
      <c r="I2940">
        <v>6668000</v>
      </c>
      <c r="J2940">
        <v>7116000</v>
      </c>
      <c r="K2940">
        <v>2937</v>
      </c>
      <c r="L2940">
        <v>0</v>
      </c>
      <c r="M2940">
        <v>0</v>
      </c>
      <c r="N2940">
        <v>0.44551827872254651</v>
      </c>
      <c r="O2940">
        <v>0.50187725907879654</v>
      </c>
      <c r="P2940">
        <v>0</v>
      </c>
      <c r="Q2940">
        <v>0</v>
      </c>
      <c r="R2940">
        <v>1</v>
      </c>
      <c r="S2940">
        <v>1</v>
      </c>
      <c r="T2940">
        <v>4311392.6307762777</v>
      </c>
      <c r="U2940">
        <v>2500000</v>
      </c>
      <c r="V2940">
        <v>2621802.7953513488</v>
      </c>
    </row>
    <row r="2941" spans="1:22" x14ac:dyDescent="0.25">
      <c r="A2941">
        <v>2938</v>
      </c>
      <c r="B2941" s="1">
        <f t="shared" si="45"/>
        <v>42752</v>
      </c>
      <c r="C2941">
        <v>3876244520.5398221</v>
      </c>
      <c r="D2941">
        <v>74841291.31525059</v>
      </c>
      <c r="E2941">
        <v>-1380501.030519706</v>
      </c>
      <c r="F2941">
        <v>0</v>
      </c>
      <c r="G2941">
        <v>0</v>
      </c>
      <c r="H2941">
        <v>2938</v>
      </c>
      <c r="I2941">
        <v>6474000</v>
      </c>
      <c r="J2941">
        <v>7045000</v>
      </c>
      <c r="K2941">
        <v>2938</v>
      </c>
      <c r="L2941">
        <v>0</v>
      </c>
      <c r="M2941">
        <v>0</v>
      </c>
      <c r="N2941">
        <v>0.4454858887588834</v>
      </c>
      <c r="O2941">
        <v>0.50188062590953608</v>
      </c>
      <c r="P2941">
        <v>0</v>
      </c>
      <c r="Q2941">
        <v>0</v>
      </c>
      <c r="R2941">
        <v>1</v>
      </c>
      <c r="S2941">
        <v>1</v>
      </c>
      <c r="T2941">
        <v>4239316.0463645644</v>
      </c>
      <c r="U2941">
        <v>2500000</v>
      </c>
      <c r="V2941">
        <v>1103260.912147424</v>
      </c>
    </row>
    <row r="2942" spans="1:22" x14ac:dyDescent="0.25">
      <c r="A2942">
        <v>2939</v>
      </c>
      <c r="B2942" s="1">
        <f t="shared" si="45"/>
        <v>42753</v>
      </c>
      <c r="C2942">
        <v>3876242060.2555499</v>
      </c>
      <c r="D2942">
        <v>74841291.31525059</v>
      </c>
      <c r="E2942">
        <v>-1966696.020523075</v>
      </c>
      <c r="F2942">
        <v>0</v>
      </c>
      <c r="G2942">
        <v>0</v>
      </c>
      <c r="H2942">
        <v>2939</v>
      </c>
      <c r="I2942">
        <v>6296000</v>
      </c>
      <c r="J2942">
        <v>6852000</v>
      </c>
      <c r="K2942">
        <v>2939</v>
      </c>
      <c r="L2942">
        <v>0</v>
      </c>
      <c r="M2942">
        <v>0</v>
      </c>
      <c r="N2942">
        <v>0.44545733048993308</v>
      </c>
      <c r="O2942">
        <v>0.50188426022445687</v>
      </c>
      <c r="P2942">
        <v>0</v>
      </c>
      <c r="Q2942">
        <v>0</v>
      </c>
      <c r="R2942">
        <v>1</v>
      </c>
      <c r="S2942">
        <v>1</v>
      </c>
      <c r="T2942">
        <v>4171527.9427380851</v>
      </c>
      <c r="U2942">
        <v>2500000</v>
      </c>
      <c r="V2942">
        <v>-413809.1967274521</v>
      </c>
    </row>
    <row r="2943" spans="1:22" x14ac:dyDescent="0.25">
      <c r="A2943">
        <v>2940</v>
      </c>
      <c r="B2943" s="1">
        <f t="shared" si="45"/>
        <v>42754</v>
      </c>
      <c r="C2943">
        <v>3876239595.28825</v>
      </c>
      <c r="D2943">
        <v>74841291.31525059</v>
      </c>
      <c r="E2943">
        <v>-2547029.0607574349</v>
      </c>
      <c r="F2943">
        <v>0</v>
      </c>
      <c r="G2943">
        <v>0</v>
      </c>
      <c r="H2943">
        <v>2940</v>
      </c>
      <c r="I2943">
        <v>6308000</v>
      </c>
      <c r="J2943">
        <v>6534000</v>
      </c>
      <c r="K2943">
        <v>2940</v>
      </c>
      <c r="L2943">
        <v>0</v>
      </c>
      <c r="M2943">
        <v>0</v>
      </c>
      <c r="N2943">
        <v>0.44543222894843371</v>
      </c>
      <c r="O2943">
        <v>0.50188918388166426</v>
      </c>
      <c r="P2943">
        <v>0</v>
      </c>
      <c r="Q2943">
        <v>0</v>
      </c>
      <c r="R2943">
        <v>1</v>
      </c>
      <c r="S2943">
        <v>1</v>
      </c>
      <c r="T2943">
        <v>4107773.1598112821</v>
      </c>
      <c r="U2943">
        <v>2500000</v>
      </c>
      <c r="V2943">
        <v>-2309671.1048526708</v>
      </c>
    </row>
    <row r="2944" spans="1:22" x14ac:dyDescent="0.25">
      <c r="A2944">
        <v>2941</v>
      </c>
      <c r="B2944" s="1">
        <f t="shared" si="45"/>
        <v>42755</v>
      </c>
      <c r="C2944">
        <v>3876237126.1062269</v>
      </c>
      <c r="D2944">
        <v>74841291.31525059</v>
      </c>
      <c r="E2944">
        <v>-3121558.7707191659</v>
      </c>
      <c r="F2944">
        <v>0</v>
      </c>
      <c r="G2944">
        <v>0</v>
      </c>
      <c r="H2944">
        <v>2941</v>
      </c>
      <c r="I2944">
        <v>6325000</v>
      </c>
      <c r="J2944">
        <v>6652000</v>
      </c>
      <c r="K2944">
        <v>2941</v>
      </c>
      <c r="L2944">
        <v>0</v>
      </c>
      <c r="M2944">
        <v>0</v>
      </c>
      <c r="N2944">
        <v>0.44540689650290061</v>
      </c>
      <c r="O2944">
        <v>0.50189642276300905</v>
      </c>
      <c r="P2944">
        <v>0</v>
      </c>
      <c r="Q2944">
        <v>0</v>
      </c>
      <c r="R2944">
        <v>1</v>
      </c>
      <c r="S2944">
        <v>1</v>
      </c>
      <c r="T2944">
        <v>4047811.71925468</v>
      </c>
      <c r="U2944">
        <v>2500000</v>
      </c>
      <c r="V2944">
        <v>-4186574.3943203958</v>
      </c>
    </row>
    <row r="2945" spans="1:22" x14ac:dyDescent="0.25">
      <c r="A2945">
        <v>2942</v>
      </c>
      <c r="B2945" s="1">
        <f t="shared" si="45"/>
        <v>42756</v>
      </c>
      <c r="C2945">
        <v>3876234653.1309571</v>
      </c>
      <c r="D2945">
        <v>74841291.31525059</v>
      </c>
      <c r="E2945">
        <v>-811323.18370969687</v>
      </c>
      <c r="F2945">
        <v>0</v>
      </c>
      <c r="G2945">
        <v>0</v>
      </c>
      <c r="H2945">
        <v>2942</v>
      </c>
      <c r="I2945">
        <v>6296000</v>
      </c>
      <c r="J2945">
        <v>6745000</v>
      </c>
      <c r="K2945">
        <v>2942</v>
      </c>
      <c r="L2945">
        <v>0</v>
      </c>
      <c r="M2945">
        <v>0</v>
      </c>
      <c r="N2945">
        <v>0.44538123636090732</v>
      </c>
      <c r="O2945">
        <v>0.50190247421673839</v>
      </c>
      <c r="P2945">
        <v>0</v>
      </c>
      <c r="Q2945">
        <v>0</v>
      </c>
      <c r="R2945">
        <v>1</v>
      </c>
      <c r="S2945">
        <v>1</v>
      </c>
      <c r="T2945">
        <v>3991417.9211964118</v>
      </c>
      <c r="U2945">
        <v>2500000</v>
      </c>
      <c r="V2945">
        <v>-5256783.651312964</v>
      </c>
    </row>
    <row r="2946" spans="1:22" x14ac:dyDescent="0.25">
      <c r="A2946">
        <v>2943</v>
      </c>
      <c r="B2946" s="1">
        <f t="shared" si="45"/>
        <v>42757</v>
      </c>
      <c r="C2946">
        <v>3876232176.741765</v>
      </c>
      <c r="D2946">
        <v>74841291.31525059</v>
      </c>
      <c r="E2946">
        <v>-1403209.952053945</v>
      </c>
      <c r="F2946">
        <v>0</v>
      </c>
      <c r="G2946">
        <v>0</v>
      </c>
      <c r="H2946">
        <v>2943</v>
      </c>
      <c r="I2946">
        <v>6112000</v>
      </c>
      <c r="J2946">
        <v>6385000</v>
      </c>
      <c r="K2946">
        <v>2943</v>
      </c>
      <c r="L2946">
        <v>0</v>
      </c>
      <c r="M2946">
        <v>0</v>
      </c>
      <c r="N2946">
        <v>0.4453561358302307</v>
      </c>
      <c r="O2946">
        <v>0.50190752421376406</v>
      </c>
      <c r="P2946">
        <v>0</v>
      </c>
      <c r="Q2946">
        <v>0</v>
      </c>
      <c r="R2946">
        <v>1</v>
      </c>
      <c r="S2946">
        <v>1</v>
      </c>
      <c r="T2946">
        <v>3938379.4946690402</v>
      </c>
      <c r="U2946">
        <v>2500000</v>
      </c>
      <c r="V2946">
        <v>-6710253.3159748167</v>
      </c>
    </row>
    <row r="2947" spans="1:22" x14ac:dyDescent="0.25">
      <c r="A2947">
        <v>2944</v>
      </c>
      <c r="B2947" s="1">
        <f t="shared" si="45"/>
        <v>42758</v>
      </c>
      <c r="C2947">
        <v>3876229697.2800469</v>
      </c>
      <c r="D2947">
        <v>74841291.31525059</v>
      </c>
      <c r="E2947">
        <v>-1269422.8528470469</v>
      </c>
      <c r="F2947">
        <v>0</v>
      </c>
      <c r="G2947">
        <v>0</v>
      </c>
      <c r="H2947">
        <v>2944</v>
      </c>
      <c r="I2947">
        <v>6130000</v>
      </c>
      <c r="J2947">
        <v>6406000</v>
      </c>
      <c r="K2947">
        <v>2944</v>
      </c>
      <c r="L2947">
        <v>0</v>
      </c>
      <c r="M2947">
        <v>0</v>
      </c>
      <c r="N2947">
        <v>0.44533454923634502</v>
      </c>
      <c r="O2947">
        <v>0.50191532789845883</v>
      </c>
      <c r="P2947">
        <v>0</v>
      </c>
      <c r="Q2947">
        <v>0</v>
      </c>
      <c r="R2947">
        <v>1</v>
      </c>
      <c r="S2947">
        <v>1</v>
      </c>
      <c r="T2947">
        <v>3888496.7986039012</v>
      </c>
      <c r="U2947">
        <v>2500000</v>
      </c>
      <c r="V2947">
        <v>-8543150.7843149267</v>
      </c>
    </row>
    <row r="2948" spans="1:22" x14ac:dyDescent="0.25">
      <c r="A2948">
        <v>2945</v>
      </c>
      <c r="B2948" s="1">
        <f t="shared" ref="B2948:B3011" si="46">DATE(2009,1,1)+A2948</f>
        <v>42759</v>
      </c>
      <c r="C2948">
        <v>3876227215.0530572</v>
      </c>
      <c r="D2948">
        <v>74841291.31525059</v>
      </c>
      <c r="E2948">
        <v>1022291.375397685</v>
      </c>
      <c r="F2948">
        <v>0</v>
      </c>
      <c r="G2948">
        <v>0</v>
      </c>
      <c r="H2948">
        <v>2945</v>
      </c>
      <c r="I2948">
        <v>5475000</v>
      </c>
      <c r="J2948">
        <v>6098000</v>
      </c>
      <c r="K2948">
        <v>2945</v>
      </c>
      <c r="L2948">
        <v>0</v>
      </c>
      <c r="M2948">
        <v>0</v>
      </c>
      <c r="N2948">
        <v>0.44531262193486743</v>
      </c>
      <c r="O2948">
        <v>0.50192276827210847</v>
      </c>
      <c r="P2948">
        <v>0</v>
      </c>
      <c r="Q2948">
        <v>0</v>
      </c>
      <c r="R2948">
        <v>1</v>
      </c>
      <c r="S2948">
        <v>1</v>
      </c>
      <c r="T2948">
        <v>3841582.070365442</v>
      </c>
      <c r="U2948">
        <v>2500000</v>
      </c>
      <c r="V2948">
        <v>-9963756.7783813197</v>
      </c>
    </row>
    <row r="2949" spans="1:22" x14ac:dyDescent="0.25">
      <c r="A2949">
        <v>2946</v>
      </c>
      <c r="B2949" s="1">
        <f t="shared" si="46"/>
        <v>42760</v>
      </c>
      <c r="C2949">
        <v>3876224730.3373241</v>
      </c>
      <c r="D2949">
        <v>74841291.31525059</v>
      </c>
      <c r="E2949">
        <v>-98131.103960741078</v>
      </c>
      <c r="F2949">
        <v>0</v>
      </c>
      <c r="G2949">
        <v>0</v>
      </c>
      <c r="H2949">
        <v>2946</v>
      </c>
      <c r="I2949">
        <v>5288000</v>
      </c>
      <c r="J2949">
        <v>5501000</v>
      </c>
      <c r="K2949">
        <v>2946</v>
      </c>
      <c r="L2949">
        <v>0</v>
      </c>
      <c r="M2949">
        <v>0</v>
      </c>
      <c r="N2949">
        <v>0.44530273396946912</v>
      </c>
      <c r="O2949">
        <v>0.50193254629363415</v>
      </c>
      <c r="P2949">
        <v>0</v>
      </c>
      <c r="Q2949">
        <v>0</v>
      </c>
      <c r="R2949">
        <v>1</v>
      </c>
      <c r="S2949">
        <v>1</v>
      </c>
      <c r="T2949">
        <v>3813249.8036509538</v>
      </c>
      <c r="U2949">
        <v>2500000</v>
      </c>
      <c r="V2949">
        <v>-11764119.212824579</v>
      </c>
    </row>
    <row r="2950" spans="1:22" x14ac:dyDescent="0.25">
      <c r="A2950">
        <v>2947</v>
      </c>
      <c r="B2950" s="1">
        <f t="shared" si="46"/>
        <v>42761</v>
      </c>
      <c r="C2950">
        <v>3876222243.3817229</v>
      </c>
      <c r="D2950">
        <v>74841291.31525059</v>
      </c>
      <c r="E2950">
        <v>-697149.79294306773</v>
      </c>
      <c r="F2950">
        <v>0</v>
      </c>
      <c r="G2950">
        <v>0</v>
      </c>
      <c r="H2950">
        <v>2947</v>
      </c>
      <c r="I2950">
        <v>5278000</v>
      </c>
      <c r="J2950">
        <v>5418000</v>
      </c>
      <c r="K2950">
        <v>2947</v>
      </c>
      <c r="L2950">
        <v>0</v>
      </c>
      <c r="M2950">
        <v>0</v>
      </c>
      <c r="N2950">
        <v>0.44529614303113357</v>
      </c>
      <c r="O2950">
        <v>0.50194692947319275</v>
      </c>
      <c r="P2950">
        <v>0</v>
      </c>
      <c r="Q2950">
        <v>0</v>
      </c>
      <c r="R2950">
        <v>1</v>
      </c>
      <c r="S2950">
        <v>1</v>
      </c>
      <c r="T2950">
        <v>3770812.1922825049</v>
      </c>
      <c r="U2950">
        <v>2500000</v>
      </c>
      <c r="V2950">
        <v>-13546478.02332582</v>
      </c>
    </row>
    <row r="2951" spans="1:22" x14ac:dyDescent="0.25">
      <c r="A2951">
        <v>2948</v>
      </c>
      <c r="B2951" s="1">
        <f t="shared" si="46"/>
        <v>42762</v>
      </c>
      <c r="C2951">
        <v>3876219754.410244</v>
      </c>
      <c r="D2951">
        <v>74841291.31525059</v>
      </c>
      <c r="E2951">
        <v>-1290178.295169462</v>
      </c>
      <c r="F2951">
        <v>0</v>
      </c>
      <c r="G2951">
        <v>0</v>
      </c>
      <c r="H2951">
        <v>2948</v>
      </c>
      <c r="I2951">
        <v>5240000</v>
      </c>
      <c r="J2951">
        <v>5361000</v>
      </c>
      <c r="K2951">
        <v>2948</v>
      </c>
      <c r="L2951">
        <v>0</v>
      </c>
      <c r="M2951">
        <v>0</v>
      </c>
      <c r="N2951">
        <v>0.44528972684488249</v>
      </c>
      <c r="O2951">
        <v>0.50196183751107426</v>
      </c>
      <c r="P2951">
        <v>0</v>
      </c>
      <c r="Q2951">
        <v>0</v>
      </c>
      <c r="R2951">
        <v>1</v>
      </c>
      <c r="S2951">
        <v>1</v>
      </c>
      <c r="T2951">
        <v>3730899.5740503198</v>
      </c>
      <c r="U2951">
        <v>2500000</v>
      </c>
      <c r="V2951">
        <v>-15311013.246120431</v>
      </c>
    </row>
    <row r="2952" spans="1:22" x14ac:dyDescent="0.25">
      <c r="A2952">
        <v>2949</v>
      </c>
      <c r="B2952" s="1">
        <f t="shared" si="46"/>
        <v>42763</v>
      </c>
      <c r="C2952">
        <v>3876217263.624474</v>
      </c>
      <c r="D2952">
        <v>74841291.31525059</v>
      </c>
      <c r="E2952">
        <v>-1877276.5125061451</v>
      </c>
      <c r="F2952">
        <v>0</v>
      </c>
      <c r="G2952">
        <v>0</v>
      </c>
      <c r="H2952">
        <v>2949</v>
      </c>
      <c r="I2952">
        <v>5420000</v>
      </c>
      <c r="J2952">
        <v>5391000</v>
      </c>
      <c r="K2952">
        <v>2949</v>
      </c>
      <c r="L2952">
        <v>0</v>
      </c>
      <c r="M2952">
        <v>0</v>
      </c>
      <c r="N2952">
        <v>0.44528397248284152</v>
      </c>
      <c r="O2952">
        <v>0.50197708022506915</v>
      </c>
      <c r="P2952">
        <v>0</v>
      </c>
      <c r="Q2952">
        <v>0</v>
      </c>
      <c r="R2952">
        <v>1</v>
      </c>
      <c r="S2952">
        <v>1</v>
      </c>
      <c r="T2952">
        <v>3693361.7145247818</v>
      </c>
      <c r="U2952">
        <v>2500000</v>
      </c>
      <c r="V2952">
        <v>-16663940.61708151</v>
      </c>
    </row>
    <row r="2953" spans="1:22" x14ac:dyDescent="0.25">
      <c r="A2953">
        <v>2950</v>
      </c>
      <c r="B2953" s="1">
        <f t="shared" si="46"/>
        <v>42764</v>
      </c>
      <c r="C2953">
        <v>3876214771.2058439</v>
      </c>
      <c r="D2953">
        <v>74841291.31525059</v>
      </c>
      <c r="E2953">
        <v>-2458503.7478006869</v>
      </c>
      <c r="F2953">
        <v>0</v>
      </c>
      <c r="G2953">
        <v>0</v>
      </c>
      <c r="H2953">
        <v>2950</v>
      </c>
      <c r="I2953">
        <v>5521000</v>
      </c>
      <c r="J2953">
        <v>5897000</v>
      </c>
      <c r="K2953">
        <v>2950</v>
      </c>
      <c r="L2953">
        <v>0</v>
      </c>
      <c r="M2953">
        <v>0</v>
      </c>
      <c r="N2953">
        <v>0.44527506161082109</v>
      </c>
      <c r="O2953">
        <v>0.50199199433112973</v>
      </c>
      <c r="P2953">
        <v>0</v>
      </c>
      <c r="Q2953">
        <v>0</v>
      </c>
      <c r="R2953">
        <v>1</v>
      </c>
      <c r="S2953">
        <v>1</v>
      </c>
      <c r="T2953">
        <v>3658057.3180664522</v>
      </c>
      <c r="U2953">
        <v>2500000</v>
      </c>
      <c r="V2953">
        <v>-18397301.214635368</v>
      </c>
    </row>
    <row r="2954" spans="1:22" x14ac:dyDescent="0.25">
      <c r="A2954">
        <v>2951</v>
      </c>
      <c r="B2954" s="1">
        <f t="shared" si="46"/>
        <v>42765</v>
      </c>
      <c r="C2954">
        <v>3876212277.3176422</v>
      </c>
      <c r="D2954">
        <v>74841291.31525059</v>
      </c>
      <c r="E2954">
        <v>17119221.289127801</v>
      </c>
      <c r="F2954">
        <v>0</v>
      </c>
      <c r="G2954">
        <v>0</v>
      </c>
      <c r="H2954">
        <v>2951</v>
      </c>
      <c r="I2954">
        <v>6100000</v>
      </c>
      <c r="J2954">
        <v>6873000</v>
      </c>
      <c r="K2954">
        <v>2951</v>
      </c>
      <c r="L2954">
        <v>0</v>
      </c>
      <c r="M2954">
        <v>0</v>
      </c>
      <c r="N2954">
        <v>0.44526435446856499</v>
      </c>
      <c r="O2954">
        <v>0.50200276693986767</v>
      </c>
      <c r="P2954">
        <v>0</v>
      </c>
      <c r="Q2954">
        <v>0</v>
      </c>
      <c r="R2954">
        <v>1</v>
      </c>
      <c r="S2954">
        <v>1</v>
      </c>
      <c r="T2954">
        <v>9737525.8059947826</v>
      </c>
      <c r="U2954">
        <v>4729950.1210930031</v>
      </c>
      <c r="V2954">
        <v>-13022003.206601139</v>
      </c>
    </row>
    <row r="2955" spans="1:22" x14ac:dyDescent="0.25">
      <c r="A2955">
        <v>2952</v>
      </c>
      <c r="B2955" s="1">
        <f t="shared" si="46"/>
        <v>42766</v>
      </c>
      <c r="C2955">
        <v>3876209782.1068239</v>
      </c>
      <c r="D2955">
        <v>74841291.31525059</v>
      </c>
      <c r="E2955">
        <v>719755</v>
      </c>
      <c r="F2955">
        <v>0</v>
      </c>
      <c r="G2955">
        <v>0</v>
      </c>
      <c r="H2955">
        <v>2952</v>
      </c>
      <c r="I2955">
        <v>5595000</v>
      </c>
      <c r="J2955">
        <v>6204000</v>
      </c>
      <c r="K2955">
        <v>2952</v>
      </c>
      <c r="L2955">
        <v>0</v>
      </c>
      <c r="M2955">
        <v>0</v>
      </c>
      <c r="N2955">
        <v>0.44526517035570978</v>
      </c>
      <c r="O2955">
        <v>0.50200681558691285</v>
      </c>
      <c r="P2955">
        <v>0</v>
      </c>
      <c r="Q2955">
        <v>0</v>
      </c>
      <c r="R2955">
        <v>1</v>
      </c>
      <c r="S2955">
        <v>1</v>
      </c>
      <c r="T2955">
        <v>3858061.6873535751</v>
      </c>
      <c r="U2955">
        <v>2500000</v>
      </c>
      <c r="V2955">
        <v>-14397820.677445769</v>
      </c>
    </row>
    <row r="2956" spans="1:22" x14ac:dyDescent="0.25">
      <c r="A2956">
        <v>2953</v>
      </c>
      <c r="B2956" s="1">
        <f t="shared" si="46"/>
        <v>42767</v>
      </c>
      <c r="C2956">
        <v>3876207285.7056551</v>
      </c>
      <c r="D2956">
        <v>74841291.31525059</v>
      </c>
      <c r="E2956">
        <v>-247320.04983912219</v>
      </c>
      <c r="F2956">
        <v>0</v>
      </c>
      <c r="G2956">
        <v>0</v>
      </c>
      <c r="H2956">
        <v>2953</v>
      </c>
      <c r="I2956">
        <v>5492000</v>
      </c>
      <c r="J2956">
        <v>5460000</v>
      </c>
      <c r="K2956">
        <v>2953</v>
      </c>
      <c r="L2956">
        <v>0</v>
      </c>
      <c r="M2956">
        <v>0</v>
      </c>
      <c r="N2956">
        <v>0.44525313579437431</v>
      </c>
      <c r="O2956">
        <v>0.50201578966162252</v>
      </c>
      <c r="P2956">
        <v>0</v>
      </c>
      <c r="Q2956">
        <v>0</v>
      </c>
      <c r="R2956">
        <v>1</v>
      </c>
      <c r="S2956">
        <v>1</v>
      </c>
      <c r="T2956">
        <v>3824075.6954617868</v>
      </c>
      <c r="U2956">
        <v>2500000</v>
      </c>
      <c r="V2956">
        <v>-16153842.473889479</v>
      </c>
    </row>
    <row r="2957" spans="1:22" x14ac:dyDescent="0.25">
      <c r="A2957">
        <v>2954</v>
      </c>
      <c r="B2957" s="1">
        <f t="shared" si="46"/>
        <v>42768</v>
      </c>
      <c r="C2957">
        <v>3876204788.2331681</v>
      </c>
      <c r="D2957">
        <v>74841291.31525059</v>
      </c>
      <c r="E2957">
        <v>-844846.84939601133</v>
      </c>
      <c r="F2957">
        <v>0</v>
      </c>
      <c r="G2957">
        <v>0</v>
      </c>
      <c r="H2957">
        <v>2954</v>
      </c>
      <c r="I2957">
        <v>5333000</v>
      </c>
      <c r="J2957">
        <v>5558000</v>
      </c>
      <c r="K2957">
        <v>2954</v>
      </c>
      <c r="L2957">
        <v>0</v>
      </c>
      <c r="M2957">
        <v>0</v>
      </c>
      <c r="N2957">
        <v>0.44524294700713912</v>
      </c>
      <c r="O2957">
        <v>0.50203050729128607</v>
      </c>
      <c r="P2957">
        <v>0</v>
      </c>
      <c r="Q2957">
        <v>0</v>
      </c>
      <c r="R2957">
        <v>1</v>
      </c>
      <c r="S2957">
        <v>1</v>
      </c>
      <c r="T2957">
        <v>3780993.9549438688</v>
      </c>
      <c r="U2957">
        <v>2500000</v>
      </c>
      <c r="V2957">
        <v>-17892304.052761249</v>
      </c>
    </row>
    <row r="2958" spans="1:22" x14ac:dyDescent="0.25">
      <c r="A2958">
        <v>2955</v>
      </c>
      <c r="B2958" s="1">
        <f t="shared" si="46"/>
        <v>42769</v>
      </c>
      <c r="C2958">
        <v>3876202289.7964969</v>
      </c>
      <c r="D2958">
        <v>74841291.31525059</v>
      </c>
      <c r="E2958">
        <v>-1436398.381090889</v>
      </c>
      <c r="F2958">
        <v>0</v>
      </c>
      <c r="G2958">
        <v>0</v>
      </c>
      <c r="H2958">
        <v>2955</v>
      </c>
      <c r="I2958">
        <v>5163000</v>
      </c>
      <c r="J2958">
        <v>5221000</v>
      </c>
      <c r="K2958">
        <v>2955</v>
      </c>
      <c r="L2958">
        <v>0</v>
      </c>
      <c r="M2958">
        <v>0</v>
      </c>
      <c r="N2958">
        <v>0.44523557019270682</v>
      </c>
      <c r="O2958">
        <v>0.5020443589485013</v>
      </c>
      <c r="P2958">
        <v>0</v>
      </c>
      <c r="Q2958">
        <v>0</v>
      </c>
      <c r="R2958">
        <v>1</v>
      </c>
      <c r="S2958">
        <v>1</v>
      </c>
      <c r="T2958">
        <v>3740475.5325675299</v>
      </c>
      <c r="U2958">
        <v>2500000</v>
      </c>
      <c r="V2958">
        <v>-19613381.016232871</v>
      </c>
    </row>
    <row r="2959" spans="1:22" x14ac:dyDescent="0.25">
      <c r="A2959">
        <v>2956</v>
      </c>
      <c r="B2959" s="1">
        <f t="shared" si="46"/>
        <v>42770</v>
      </c>
      <c r="C2959">
        <v>3876199790.4920611</v>
      </c>
      <c r="D2959">
        <v>74841291.31525059</v>
      </c>
      <c r="E2959">
        <v>-2022034.397601041</v>
      </c>
      <c r="F2959">
        <v>0</v>
      </c>
      <c r="G2959">
        <v>0</v>
      </c>
      <c r="H2959">
        <v>2956</v>
      </c>
      <c r="I2959">
        <v>5180000</v>
      </c>
      <c r="J2959">
        <v>5372000</v>
      </c>
      <c r="K2959">
        <v>2956</v>
      </c>
      <c r="L2959">
        <v>0</v>
      </c>
      <c r="M2959">
        <v>0</v>
      </c>
      <c r="N2959">
        <v>0.44523114995848379</v>
      </c>
      <c r="O2959">
        <v>0.50206068301941076</v>
      </c>
      <c r="P2959">
        <v>0</v>
      </c>
      <c r="Q2959">
        <v>0</v>
      </c>
      <c r="R2959">
        <v>1</v>
      </c>
      <c r="S2959">
        <v>1</v>
      </c>
      <c r="T2959">
        <v>3702367.9136057422</v>
      </c>
      <c r="U2959">
        <v>2500000</v>
      </c>
      <c r="V2959">
        <v>-21317247.210454479</v>
      </c>
    </row>
    <row r="2960" spans="1:22" x14ac:dyDescent="0.25">
      <c r="A2960">
        <v>2957</v>
      </c>
      <c r="B2960" s="1">
        <f t="shared" si="46"/>
        <v>42771</v>
      </c>
      <c r="C2960">
        <v>3876197290.4066381</v>
      </c>
      <c r="D2960">
        <v>74841291.31525059</v>
      </c>
      <c r="E2960">
        <v>-2601814.0540769901</v>
      </c>
      <c r="F2960">
        <v>0</v>
      </c>
      <c r="G2960">
        <v>0</v>
      </c>
      <c r="H2960">
        <v>2957</v>
      </c>
      <c r="I2960">
        <v>7921000</v>
      </c>
      <c r="J2960">
        <v>9104000</v>
      </c>
      <c r="K2960">
        <v>2957</v>
      </c>
      <c r="L2960">
        <v>0</v>
      </c>
      <c r="M2960">
        <v>0</v>
      </c>
      <c r="N2960">
        <v>0.44522643656636918</v>
      </c>
      <c r="O2960">
        <v>0.50207576133810394</v>
      </c>
      <c r="P2960">
        <v>0</v>
      </c>
      <c r="Q2960">
        <v>0</v>
      </c>
      <c r="R2960">
        <v>1</v>
      </c>
      <c r="S2960">
        <v>1</v>
      </c>
      <c r="T2960">
        <v>3666527.6577969459</v>
      </c>
      <c r="U2960">
        <v>2500000</v>
      </c>
      <c r="V2960">
        <v>-23004074.74311471</v>
      </c>
    </row>
    <row r="2961" spans="1:22" x14ac:dyDescent="0.25">
      <c r="A2961">
        <v>2958</v>
      </c>
      <c r="B2961" s="1">
        <f t="shared" si="46"/>
        <v>42772</v>
      </c>
      <c r="C2961">
        <v>3876194789.6183238</v>
      </c>
      <c r="D2961">
        <v>74841291.31525059</v>
      </c>
      <c r="E2961">
        <v>27053914.085882232</v>
      </c>
      <c r="F2961">
        <v>0</v>
      </c>
      <c r="G2961">
        <v>0</v>
      </c>
      <c r="H2961">
        <v>2958</v>
      </c>
      <c r="I2961">
        <v>7799000</v>
      </c>
      <c r="J2961">
        <v>9316000</v>
      </c>
      <c r="K2961">
        <v>2958</v>
      </c>
      <c r="L2961">
        <v>0</v>
      </c>
      <c r="M2961">
        <v>0</v>
      </c>
      <c r="N2961">
        <v>0.44516769778697868</v>
      </c>
      <c r="O2961">
        <v>0.50205634859433868</v>
      </c>
      <c r="P2961">
        <v>0</v>
      </c>
      <c r="Q2961">
        <v>0</v>
      </c>
      <c r="R2961">
        <v>1</v>
      </c>
      <c r="S2961">
        <v>1</v>
      </c>
      <c r="T2961">
        <v>17061792.201772891</v>
      </c>
      <c r="U2961">
        <v>9444819.4523424432</v>
      </c>
      <c r="V2961">
        <v>-5763834.0008253753</v>
      </c>
    </row>
    <row r="2962" spans="1:22" x14ac:dyDescent="0.25">
      <c r="A2962">
        <v>2959</v>
      </c>
      <c r="B2962" s="1">
        <f t="shared" si="46"/>
        <v>42773</v>
      </c>
      <c r="C2962">
        <v>3876192288.197412</v>
      </c>
      <c r="D2962">
        <v>74841291.31525059</v>
      </c>
      <c r="E2962">
        <v>2107533.8183930549</v>
      </c>
      <c r="F2962">
        <v>0</v>
      </c>
      <c r="G2962">
        <v>0</v>
      </c>
      <c r="H2962">
        <v>2959</v>
      </c>
      <c r="I2962">
        <v>6516000</v>
      </c>
      <c r="J2962">
        <v>7248000</v>
      </c>
      <c r="K2962">
        <v>2959</v>
      </c>
      <c r="L2962">
        <v>0</v>
      </c>
      <c r="M2962">
        <v>0</v>
      </c>
      <c r="N2962">
        <v>0.44516240041662891</v>
      </c>
      <c r="O2962">
        <v>0.50201301145042054</v>
      </c>
      <c r="P2962">
        <v>0</v>
      </c>
      <c r="Q2962">
        <v>0</v>
      </c>
      <c r="R2962">
        <v>1</v>
      </c>
      <c r="S2962">
        <v>1</v>
      </c>
      <c r="T2962">
        <v>4019012.8285336648</v>
      </c>
      <c r="U2962">
        <v>2500000</v>
      </c>
      <c r="V2962">
        <v>-7212233.1621054392</v>
      </c>
    </row>
    <row r="2963" spans="1:22" x14ac:dyDescent="0.25">
      <c r="A2963">
        <v>2960</v>
      </c>
      <c r="B2963" s="1">
        <f t="shared" si="46"/>
        <v>42774</v>
      </c>
      <c r="C2963">
        <v>3876189786.2071609</v>
      </c>
      <c r="D2963">
        <v>74841291.31525059</v>
      </c>
      <c r="E2963">
        <v>0</v>
      </c>
      <c r="F2963">
        <v>0</v>
      </c>
      <c r="G2963">
        <v>0</v>
      </c>
      <c r="H2963">
        <v>2960</v>
      </c>
      <c r="I2963">
        <v>5897000</v>
      </c>
      <c r="J2963">
        <v>6497000</v>
      </c>
      <c r="K2963">
        <v>2960</v>
      </c>
      <c r="L2963">
        <v>0</v>
      </c>
      <c r="M2963">
        <v>0</v>
      </c>
      <c r="N2963">
        <v>0.44513302667232779</v>
      </c>
      <c r="O2963">
        <v>0.50201390446055005</v>
      </c>
      <c r="P2963">
        <v>0</v>
      </c>
      <c r="Q2963">
        <v>0</v>
      </c>
      <c r="R2963">
        <v>1</v>
      </c>
      <c r="S2963">
        <v>1</v>
      </c>
      <c r="T2963">
        <v>3996887.0931527298</v>
      </c>
      <c r="U2963">
        <v>2500000</v>
      </c>
      <c r="V2963">
        <v>-9040110.8320964444</v>
      </c>
    </row>
    <row r="2964" spans="1:22" x14ac:dyDescent="0.25">
      <c r="A2964">
        <v>2961</v>
      </c>
      <c r="B2964" s="1">
        <f t="shared" si="46"/>
        <v>42775</v>
      </c>
      <c r="C2964">
        <v>3876187283.704504</v>
      </c>
      <c r="D2964">
        <v>74841291.31525059</v>
      </c>
      <c r="E2964">
        <v>6597550</v>
      </c>
      <c r="F2964">
        <v>0</v>
      </c>
      <c r="G2964">
        <v>0</v>
      </c>
      <c r="H2964">
        <v>2961</v>
      </c>
      <c r="I2964">
        <v>6296000</v>
      </c>
      <c r="J2964">
        <v>7346000</v>
      </c>
      <c r="K2964">
        <v>2961</v>
      </c>
      <c r="L2964">
        <v>0</v>
      </c>
      <c r="M2964">
        <v>0</v>
      </c>
      <c r="N2964">
        <v>0.44511547490808728</v>
      </c>
      <c r="O2964">
        <v>0.50202101381984965</v>
      </c>
      <c r="P2964">
        <v>0</v>
      </c>
      <c r="Q2964">
        <v>0</v>
      </c>
      <c r="R2964">
        <v>1</v>
      </c>
      <c r="S2964">
        <v>1</v>
      </c>
      <c r="T2964">
        <v>5884435.8551193103</v>
      </c>
      <c r="U2964">
        <v>3313323.2836159999</v>
      </c>
      <c r="V2964">
        <v>-7304047.2257961025</v>
      </c>
    </row>
    <row r="2965" spans="1:22" x14ac:dyDescent="0.25">
      <c r="A2965">
        <v>2962</v>
      </c>
      <c r="B2965" s="1">
        <f t="shared" si="46"/>
        <v>42776</v>
      </c>
      <c r="C2965">
        <v>3876184780.740684</v>
      </c>
      <c r="D2965">
        <v>74841291.31525059</v>
      </c>
      <c r="E2965">
        <v>13675345</v>
      </c>
      <c r="F2965">
        <v>0</v>
      </c>
      <c r="G2965">
        <v>0</v>
      </c>
      <c r="H2965">
        <v>2962</v>
      </c>
      <c r="I2965">
        <v>5978000</v>
      </c>
      <c r="J2965">
        <v>6791000</v>
      </c>
      <c r="K2965">
        <v>2962</v>
      </c>
      <c r="L2965">
        <v>0</v>
      </c>
      <c r="M2965">
        <v>0</v>
      </c>
      <c r="N2965">
        <v>0.44510141019337979</v>
      </c>
      <c r="O2965">
        <v>0.50202793786301569</v>
      </c>
      <c r="P2965">
        <v>0</v>
      </c>
      <c r="Q2965">
        <v>0</v>
      </c>
      <c r="R2965">
        <v>1</v>
      </c>
      <c r="S2965">
        <v>1</v>
      </c>
      <c r="T2965">
        <v>7386081.9763606982</v>
      </c>
      <c r="U2965">
        <v>2909904.423740556</v>
      </c>
      <c r="V2965">
        <v>-6373269.2551707234</v>
      </c>
    </row>
    <row r="2966" spans="1:22" x14ac:dyDescent="0.25">
      <c r="A2966">
        <v>2963</v>
      </c>
      <c r="B2966" s="1">
        <f t="shared" si="46"/>
        <v>42777</v>
      </c>
      <c r="C2966">
        <v>3876182277.361814</v>
      </c>
      <c r="D2966">
        <v>74841291.31525059</v>
      </c>
      <c r="E2966">
        <v>4318530</v>
      </c>
      <c r="F2966">
        <v>0</v>
      </c>
      <c r="G2966">
        <v>0</v>
      </c>
      <c r="H2966">
        <v>2963</v>
      </c>
      <c r="I2966">
        <v>5659000</v>
      </c>
      <c r="J2966">
        <v>6302000</v>
      </c>
      <c r="K2966">
        <v>2963</v>
      </c>
      <c r="L2966">
        <v>0</v>
      </c>
      <c r="M2966">
        <v>0</v>
      </c>
      <c r="N2966">
        <v>0.4450877184323625</v>
      </c>
      <c r="O2966">
        <v>0.5020383667921946</v>
      </c>
      <c r="P2966">
        <v>0</v>
      </c>
      <c r="Q2966">
        <v>0</v>
      </c>
      <c r="R2966">
        <v>1</v>
      </c>
      <c r="S2966">
        <v>1</v>
      </c>
      <c r="T2966">
        <v>5119742.5175674697</v>
      </c>
      <c r="U2966">
        <v>2935702.980660772</v>
      </c>
      <c r="V2966">
        <v>-5451799.0640435526</v>
      </c>
    </row>
    <row r="2967" spans="1:22" x14ac:dyDescent="0.25">
      <c r="A2967">
        <v>2964</v>
      </c>
      <c r="B2967" s="1">
        <f t="shared" si="46"/>
        <v>42778</v>
      </c>
      <c r="C2967">
        <v>3876179773.6094041</v>
      </c>
      <c r="D2967">
        <v>74841291.31525059</v>
      </c>
      <c r="E2967">
        <v>5038285</v>
      </c>
      <c r="F2967">
        <v>0</v>
      </c>
      <c r="G2967">
        <v>0</v>
      </c>
      <c r="H2967">
        <v>2964</v>
      </c>
      <c r="I2967">
        <v>5530000</v>
      </c>
      <c r="J2967">
        <v>5973000</v>
      </c>
      <c r="K2967">
        <v>2964</v>
      </c>
      <c r="L2967">
        <v>0</v>
      </c>
      <c r="M2967">
        <v>0</v>
      </c>
      <c r="N2967">
        <v>0.44507965798665999</v>
      </c>
      <c r="O2967">
        <v>0.50205006470841673</v>
      </c>
      <c r="P2967">
        <v>0</v>
      </c>
      <c r="Q2967">
        <v>0</v>
      </c>
      <c r="R2967">
        <v>1</v>
      </c>
      <c r="S2967">
        <v>1</v>
      </c>
      <c r="T2967">
        <v>4876551.525006772</v>
      </c>
      <c r="U2967">
        <v>2500000</v>
      </c>
      <c r="V2967">
        <v>-6509356.0746216886</v>
      </c>
    </row>
    <row r="2968" spans="1:22" x14ac:dyDescent="0.25">
      <c r="A2968">
        <v>2965</v>
      </c>
      <c r="B2968" s="1">
        <f t="shared" si="46"/>
        <v>42779</v>
      </c>
      <c r="C2968">
        <v>3876177269.5208058</v>
      </c>
      <c r="D2968">
        <v>74841291.31525059</v>
      </c>
      <c r="E2968">
        <v>719755</v>
      </c>
      <c r="F2968">
        <v>0</v>
      </c>
      <c r="G2968">
        <v>0</v>
      </c>
      <c r="H2968">
        <v>2965</v>
      </c>
      <c r="I2968">
        <v>5474000</v>
      </c>
      <c r="J2968">
        <v>5839000</v>
      </c>
      <c r="K2968">
        <v>2965</v>
      </c>
      <c r="L2968">
        <v>0</v>
      </c>
      <c r="M2968">
        <v>0</v>
      </c>
      <c r="N2968">
        <v>0.44506879407000061</v>
      </c>
      <c r="O2968">
        <v>0.50206341124354559</v>
      </c>
      <c r="P2968">
        <v>0</v>
      </c>
      <c r="Q2968">
        <v>0</v>
      </c>
      <c r="R2968">
        <v>1</v>
      </c>
      <c r="S2968">
        <v>1</v>
      </c>
      <c r="T2968">
        <v>4656597.9563822336</v>
      </c>
      <c r="U2968">
        <v>2984418.019396652</v>
      </c>
      <c r="V2968">
        <v>-5586525.0153304264</v>
      </c>
    </row>
    <row r="2969" spans="1:22" x14ac:dyDescent="0.25">
      <c r="A2969">
        <v>2966</v>
      </c>
      <c r="B2969" s="1">
        <f t="shared" si="46"/>
        <v>42780</v>
      </c>
      <c r="C2969">
        <v>3876174765.1296391</v>
      </c>
      <c r="D2969">
        <v>74841291.31525059</v>
      </c>
      <c r="E2969">
        <v>-247320.04983912219</v>
      </c>
      <c r="F2969">
        <v>0</v>
      </c>
      <c r="G2969">
        <v>0</v>
      </c>
      <c r="H2969">
        <v>2966</v>
      </c>
      <c r="I2969">
        <v>5234000</v>
      </c>
      <c r="J2969">
        <v>5679000</v>
      </c>
      <c r="K2969">
        <v>2966</v>
      </c>
      <c r="L2969">
        <v>0</v>
      </c>
      <c r="M2969">
        <v>0</v>
      </c>
      <c r="N2969">
        <v>0.44506422371971088</v>
      </c>
      <c r="O2969">
        <v>0.50207724014825406</v>
      </c>
      <c r="P2969">
        <v>0</v>
      </c>
      <c r="Q2969">
        <v>0</v>
      </c>
      <c r="R2969">
        <v>1</v>
      </c>
      <c r="S2969">
        <v>1</v>
      </c>
      <c r="T2969">
        <v>4119504.240402136</v>
      </c>
      <c r="U2969">
        <v>2500000</v>
      </c>
      <c r="V2969">
        <v>-7430659.766425808</v>
      </c>
    </row>
    <row r="2970" spans="1:22" x14ac:dyDescent="0.25">
      <c r="A2970">
        <v>2967</v>
      </c>
      <c r="B2970" s="1">
        <f t="shared" si="46"/>
        <v>42781</v>
      </c>
      <c r="C2970">
        <v>3876172260.4661589</v>
      </c>
      <c r="D2970">
        <v>74841291.31525059</v>
      </c>
      <c r="E2970">
        <v>-125091.8493960113</v>
      </c>
      <c r="F2970">
        <v>0</v>
      </c>
      <c r="G2970">
        <v>0</v>
      </c>
      <c r="H2970">
        <v>2967</v>
      </c>
      <c r="I2970">
        <v>5158000</v>
      </c>
      <c r="J2970">
        <v>5382000</v>
      </c>
      <c r="K2970">
        <v>2967</v>
      </c>
      <c r="L2970">
        <v>0</v>
      </c>
      <c r="M2970">
        <v>0</v>
      </c>
      <c r="N2970">
        <v>0.445058578510654</v>
      </c>
      <c r="O2970">
        <v>0.50209104647165814</v>
      </c>
      <c r="P2970">
        <v>0</v>
      </c>
      <c r="Q2970">
        <v>0</v>
      </c>
      <c r="R2970">
        <v>1</v>
      </c>
      <c r="S2970">
        <v>1</v>
      </c>
      <c r="T2970">
        <v>4058844.8129179552</v>
      </c>
      <c r="U2970">
        <v>2500000</v>
      </c>
      <c r="V2970">
        <v>-9256353.1704224311</v>
      </c>
    </row>
    <row r="2971" spans="1:22" x14ac:dyDescent="0.25">
      <c r="A2971">
        <v>2968</v>
      </c>
      <c r="B2971" s="1">
        <f t="shared" si="46"/>
        <v>42782</v>
      </c>
      <c r="C2971">
        <v>3876169755.5575991</v>
      </c>
      <c r="D2971">
        <v>74841291.31525059</v>
      </c>
      <c r="E2971">
        <v>-723840.93093001144</v>
      </c>
      <c r="F2971">
        <v>0</v>
      </c>
      <c r="G2971">
        <v>0</v>
      </c>
      <c r="H2971">
        <v>2968</v>
      </c>
      <c r="I2971">
        <v>5163000</v>
      </c>
      <c r="J2971">
        <v>5378000</v>
      </c>
      <c r="K2971">
        <v>2968</v>
      </c>
      <c r="L2971">
        <v>0</v>
      </c>
      <c r="M2971">
        <v>0</v>
      </c>
      <c r="N2971">
        <v>0.44505424810767169</v>
      </c>
      <c r="O2971">
        <v>0.50210686786386416</v>
      </c>
      <c r="P2971">
        <v>0</v>
      </c>
      <c r="Q2971">
        <v>0</v>
      </c>
      <c r="R2971">
        <v>1</v>
      </c>
      <c r="S2971">
        <v>1</v>
      </c>
      <c r="T2971">
        <v>4001794.5574184409</v>
      </c>
      <c r="U2971">
        <v>2500000</v>
      </c>
      <c r="V2971">
        <v>-11063789.64078716</v>
      </c>
    </row>
    <row r="2972" spans="1:22" x14ac:dyDescent="0.25">
      <c r="A2972">
        <v>2969</v>
      </c>
      <c r="B2972" s="1">
        <f t="shared" si="46"/>
        <v>42783</v>
      </c>
      <c r="C2972">
        <v>3876167250.4284658</v>
      </c>
      <c r="D2972">
        <v>74841291.31525059</v>
      </c>
      <c r="E2972">
        <v>-1316602.521782503</v>
      </c>
      <c r="F2972">
        <v>0</v>
      </c>
      <c r="G2972">
        <v>0</v>
      </c>
      <c r="H2972">
        <v>2969</v>
      </c>
      <c r="I2972">
        <v>6189000</v>
      </c>
      <c r="J2972">
        <v>6339000</v>
      </c>
      <c r="K2972">
        <v>2969</v>
      </c>
      <c r="L2972">
        <v>0</v>
      </c>
      <c r="M2972">
        <v>0</v>
      </c>
      <c r="N2972">
        <v>0.44504983168706458</v>
      </c>
      <c r="O2972">
        <v>0.50212259834153983</v>
      </c>
      <c r="P2972">
        <v>0</v>
      </c>
      <c r="Q2972">
        <v>0</v>
      </c>
      <c r="R2972">
        <v>1</v>
      </c>
      <c r="S2972">
        <v>1</v>
      </c>
      <c r="T2972">
        <v>3948138.7319755019</v>
      </c>
      <c r="U2972">
        <v>2500000</v>
      </c>
      <c r="V2972">
        <v>-12853151.74685224</v>
      </c>
    </row>
    <row r="2973" spans="1:22" x14ac:dyDescent="0.25">
      <c r="A2973">
        <v>2970</v>
      </c>
      <c r="B2973" s="1">
        <f t="shared" si="46"/>
        <v>42784</v>
      </c>
      <c r="C2973">
        <v>3876164745.1008201</v>
      </c>
      <c r="D2973">
        <v>74841291.31525059</v>
      </c>
      <c r="E2973">
        <v>4574358.5031410391</v>
      </c>
      <c r="F2973">
        <v>0</v>
      </c>
      <c r="G2973">
        <v>0</v>
      </c>
      <c r="H2973">
        <v>2970</v>
      </c>
      <c r="I2973">
        <v>6436000</v>
      </c>
      <c r="J2973">
        <v>7161000</v>
      </c>
      <c r="K2973">
        <v>2970</v>
      </c>
      <c r="L2973">
        <v>0</v>
      </c>
      <c r="M2973">
        <v>0</v>
      </c>
      <c r="N2973">
        <v>0.44502679167526588</v>
      </c>
      <c r="O2973">
        <v>0.50213080056731796</v>
      </c>
      <c r="P2973">
        <v>0</v>
      </c>
      <c r="Q2973">
        <v>0</v>
      </c>
      <c r="R2973">
        <v>1</v>
      </c>
      <c r="S2973">
        <v>1</v>
      </c>
      <c r="T2973">
        <v>7039159.2126270765</v>
      </c>
      <c r="U2973">
        <v>5043673.6126614548</v>
      </c>
      <c r="V2973">
        <v>-6745370.2322566211</v>
      </c>
    </row>
    <row r="2974" spans="1:22" x14ac:dyDescent="0.25">
      <c r="A2974">
        <v>2971</v>
      </c>
      <c r="B2974" s="1">
        <f t="shared" si="46"/>
        <v>42785</v>
      </c>
      <c r="C2974">
        <v>3876162239.5945091</v>
      </c>
      <c r="D2974">
        <v>74841291.31525059</v>
      </c>
      <c r="E2974">
        <v>0</v>
      </c>
      <c r="F2974">
        <v>0</v>
      </c>
      <c r="G2974">
        <v>0</v>
      </c>
      <c r="H2974">
        <v>2971</v>
      </c>
      <c r="I2974">
        <v>5789000</v>
      </c>
      <c r="J2974">
        <v>6141000</v>
      </c>
      <c r="K2974">
        <v>2971</v>
      </c>
      <c r="L2974">
        <v>0</v>
      </c>
      <c r="M2974">
        <v>0</v>
      </c>
      <c r="N2974">
        <v>0.44502609770107621</v>
      </c>
      <c r="O2974">
        <v>0.50214003971376986</v>
      </c>
      <c r="P2974">
        <v>0</v>
      </c>
      <c r="Q2974">
        <v>0</v>
      </c>
      <c r="R2974">
        <v>1</v>
      </c>
      <c r="S2974">
        <v>1</v>
      </c>
      <c r="T2974">
        <v>3920873.524077727</v>
      </c>
      <c r="U2974">
        <v>2500000</v>
      </c>
      <c r="V2974">
        <v>-8577916.531441763</v>
      </c>
    </row>
    <row r="2975" spans="1:22" x14ac:dyDescent="0.25">
      <c r="A2975">
        <v>2972</v>
      </c>
      <c r="B2975" s="1">
        <f t="shared" si="46"/>
        <v>42786</v>
      </c>
      <c r="C2975">
        <v>3876159733.9274011</v>
      </c>
      <c r="D2975">
        <v>74841291.31525059</v>
      </c>
      <c r="E2975">
        <v>-600000</v>
      </c>
      <c r="F2975">
        <v>0</v>
      </c>
      <c r="G2975">
        <v>0</v>
      </c>
      <c r="H2975">
        <v>2972</v>
      </c>
      <c r="I2975">
        <v>7201000</v>
      </c>
      <c r="J2975">
        <v>10132000</v>
      </c>
      <c r="K2975">
        <v>2972</v>
      </c>
      <c r="L2975">
        <v>0</v>
      </c>
      <c r="M2975">
        <v>0</v>
      </c>
      <c r="N2975">
        <v>0.4450105418109539</v>
      </c>
      <c r="O2975">
        <v>0.50214973374332561</v>
      </c>
      <c r="P2975">
        <v>0</v>
      </c>
      <c r="Q2975">
        <v>0</v>
      </c>
      <c r="R2975">
        <v>1</v>
      </c>
      <c r="S2975">
        <v>1</v>
      </c>
      <c r="T2975">
        <v>3872032.4148069732</v>
      </c>
      <c r="U2975">
        <v>2500000</v>
      </c>
      <c r="V2975">
        <v>-10392137.368044659</v>
      </c>
    </row>
    <row r="2976" spans="1:22" x14ac:dyDescent="0.25">
      <c r="A2976">
        <v>2973</v>
      </c>
      <c r="B2976" s="1">
        <f t="shared" si="46"/>
        <v>42787</v>
      </c>
      <c r="C2976">
        <v>3876157228.1155772</v>
      </c>
      <c r="D2976">
        <v>74841291.31525059</v>
      </c>
      <c r="E2976">
        <v>42711054.99986589</v>
      </c>
      <c r="F2976">
        <v>0</v>
      </c>
      <c r="G2976">
        <v>0</v>
      </c>
      <c r="H2976">
        <v>2973</v>
      </c>
      <c r="I2976">
        <v>7527000</v>
      </c>
      <c r="J2976">
        <v>9246000</v>
      </c>
      <c r="K2976">
        <v>2973</v>
      </c>
      <c r="L2976">
        <v>0</v>
      </c>
      <c r="M2976">
        <v>0</v>
      </c>
      <c r="N2976">
        <v>0.44496729714287359</v>
      </c>
      <c r="O2976">
        <v>0.50212097787892795</v>
      </c>
      <c r="P2976">
        <v>0</v>
      </c>
      <c r="Q2976">
        <v>0</v>
      </c>
      <c r="R2976">
        <v>1</v>
      </c>
      <c r="S2976">
        <v>1</v>
      </c>
      <c r="T2976">
        <v>20725384.3546049</v>
      </c>
      <c r="U2976">
        <v>8815262.34183014</v>
      </c>
      <c r="V2976">
        <v>5146134.0033129603</v>
      </c>
    </row>
    <row r="2977" spans="1:22" x14ac:dyDescent="0.25">
      <c r="A2977">
        <v>2974</v>
      </c>
      <c r="B2977" s="1">
        <f t="shared" si="46"/>
        <v>42788</v>
      </c>
      <c r="C2977">
        <v>3876154722.1735058</v>
      </c>
      <c r="D2977">
        <v>74841291.31525059</v>
      </c>
      <c r="E2977">
        <v>5834486.7021487951</v>
      </c>
      <c r="F2977">
        <v>0</v>
      </c>
      <c r="G2977">
        <v>0</v>
      </c>
      <c r="H2977">
        <v>2974</v>
      </c>
      <c r="I2977">
        <v>6323000</v>
      </c>
      <c r="J2977">
        <v>7754000</v>
      </c>
      <c r="K2977">
        <v>2974</v>
      </c>
      <c r="L2977">
        <v>0</v>
      </c>
      <c r="M2977">
        <v>0</v>
      </c>
      <c r="N2977">
        <v>0.44496438066563249</v>
      </c>
      <c r="O2977">
        <v>0.50202249092892015</v>
      </c>
      <c r="P2977">
        <v>0</v>
      </c>
      <c r="Q2977">
        <v>0</v>
      </c>
      <c r="R2977">
        <v>1</v>
      </c>
      <c r="S2977">
        <v>1</v>
      </c>
      <c r="T2977">
        <v>5370421.267698748</v>
      </c>
      <c r="U2977">
        <v>2500000</v>
      </c>
      <c r="V2977">
        <v>3230247.9203684959</v>
      </c>
    </row>
    <row r="2978" spans="1:22" x14ac:dyDescent="0.25">
      <c r="A2978">
        <v>2975</v>
      </c>
      <c r="B2978" s="1">
        <f t="shared" si="46"/>
        <v>42789</v>
      </c>
      <c r="C2978">
        <v>3876152216.1142149</v>
      </c>
      <c r="D2978">
        <v>74841291.31525059</v>
      </c>
      <c r="E2978">
        <v>28070445</v>
      </c>
      <c r="F2978">
        <v>0</v>
      </c>
      <c r="G2978">
        <v>0</v>
      </c>
      <c r="H2978">
        <v>2975</v>
      </c>
      <c r="I2978">
        <v>10847000</v>
      </c>
      <c r="J2978">
        <v>14098000</v>
      </c>
      <c r="K2978">
        <v>2975</v>
      </c>
      <c r="L2978">
        <v>0</v>
      </c>
      <c r="M2978">
        <v>0</v>
      </c>
      <c r="N2978">
        <v>0.44493877116513392</v>
      </c>
      <c r="O2978">
        <v>0.50202526509188128</v>
      </c>
      <c r="P2978">
        <v>0</v>
      </c>
      <c r="Q2978">
        <v>0</v>
      </c>
      <c r="R2978">
        <v>1</v>
      </c>
      <c r="S2978">
        <v>1</v>
      </c>
      <c r="T2978">
        <v>19573861.527084179</v>
      </c>
      <c r="U2978">
        <v>10870646.24112042</v>
      </c>
      <c r="V2978">
        <v>20632676.24908933</v>
      </c>
    </row>
    <row r="2979" spans="1:22" x14ac:dyDescent="0.25">
      <c r="A2979">
        <v>2976</v>
      </c>
      <c r="B2979" s="1">
        <f t="shared" si="46"/>
        <v>42790</v>
      </c>
      <c r="C2979">
        <v>3876149709.9494271</v>
      </c>
      <c r="D2979">
        <v>75473235.576373801</v>
      </c>
      <c r="E2979">
        <v>8116158.9220531546</v>
      </c>
      <c r="F2979">
        <v>0</v>
      </c>
      <c r="G2979">
        <v>0</v>
      </c>
      <c r="H2979">
        <v>2976</v>
      </c>
      <c r="I2979">
        <v>9552000</v>
      </c>
      <c r="J2979">
        <v>11863000</v>
      </c>
      <c r="K2979">
        <v>2976</v>
      </c>
      <c r="L2979">
        <v>0</v>
      </c>
      <c r="M2979">
        <v>0</v>
      </c>
      <c r="N2979">
        <v>0.4449469684913484</v>
      </c>
      <c r="O2979">
        <v>0.5020037348090578</v>
      </c>
      <c r="P2979">
        <v>0</v>
      </c>
      <c r="Q2979">
        <v>0</v>
      </c>
      <c r="R2979">
        <v>1</v>
      </c>
      <c r="S2979">
        <v>1</v>
      </c>
      <c r="T2979">
        <v>7266153.1715024142</v>
      </c>
      <c r="U2979">
        <v>3434928.4218659112</v>
      </c>
      <c r="V2979">
        <v>18035464.758066561</v>
      </c>
    </row>
    <row r="2980" spans="1:22" x14ac:dyDescent="0.25">
      <c r="A2980">
        <v>2977</v>
      </c>
      <c r="B2980" s="1">
        <f t="shared" si="46"/>
        <v>42791</v>
      </c>
      <c r="C2980">
        <v>3876147203.6896892</v>
      </c>
      <c r="D2980">
        <v>75312962.5206725</v>
      </c>
      <c r="E2980">
        <v>0</v>
      </c>
      <c r="F2980">
        <v>0</v>
      </c>
      <c r="G2980">
        <v>0</v>
      </c>
      <c r="H2980">
        <v>2977</v>
      </c>
      <c r="I2980">
        <v>7618000</v>
      </c>
      <c r="J2980">
        <v>8954000</v>
      </c>
      <c r="K2980">
        <v>2977</v>
      </c>
      <c r="L2980">
        <v>0</v>
      </c>
      <c r="M2980">
        <v>0</v>
      </c>
      <c r="N2980">
        <v>0.44487437493949927</v>
      </c>
      <c r="O2980">
        <v>0.50198746776990555</v>
      </c>
      <c r="P2980">
        <v>0</v>
      </c>
      <c r="Q2980">
        <v>0</v>
      </c>
      <c r="R2980">
        <v>1</v>
      </c>
      <c r="S2980">
        <v>1</v>
      </c>
      <c r="T2980">
        <v>5227197.0316346725</v>
      </c>
      <c r="U2980">
        <v>2897350.0047704778</v>
      </c>
      <c r="V2980">
        <v>14720111.46890711</v>
      </c>
    </row>
    <row r="2981" spans="1:22" x14ac:dyDescent="0.25">
      <c r="A2981">
        <v>2978</v>
      </c>
      <c r="B2981" s="1">
        <f t="shared" si="46"/>
        <v>42792</v>
      </c>
      <c r="C2981">
        <v>3876144697.3444972</v>
      </c>
      <c r="D2981">
        <v>75108373.17389825</v>
      </c>
      <c r="E2981">
        <v>-600000</v>
      </c>
      <c r="F2981">
        <v>0</v>
      </c>
      <c r="G2981">
        <v>0</v>
      </c>
      <c r="H2981">
        <v>2978</v>
      </c>
      <c r="I2981">
        <v>6947000</v>
      </c>
      <c r="J2981">
        <v>7871000</v>
      </c>
      <c r="K2981">
        <v>2978</v>
      </c>
      <c r="L2981">
        <v>0</v>
      </c>
      <c r="M2981">
        <v>0</v>
      </c>
      <c r="N2981">
        <v>0.44483009467218843</v>
      </c>
      <c r="O2981">
        <v>0.50198049391221478</v>
      </c>
      <c r="P2981">
        <v>0</v>
      </c>
      <c r="Q2981">
        <v>0</v>
      </c>
      <c r="R2981">
        <v>1</v>
      </c>
      <c r="S2981">
        <v>1</v>
      </c>
      <c r="T2981">
        <v>4726922.9524695612</v>
      </c>
      <c r="U2981">
        <v>2500000</v>
      </c>
      <c r="V2981">
        <v>12012605.777356939</v>
      </c>
    </row>
    <row r="2982" spans="1:22" x14ac:dyDescent="0.25">
      <c r="A2982">
        <v>2979</v>
      </c>
      <c r="B2982" s="1">
        <f t="shared" si="46"/>
        <v>42793</v>
      </c>
      <c r="C2982">
        <v>3876142190.9223971</v>
      </c>
      <c r="D2982">
        <v>74941293.899833247</v>
      </c>
      <c r="E2982">
        <v>-1194000.00013411</v>
      </c>
      <c r="F2982">
        <v>0</v>
      </c>
      <c r="G2982">
        <v>0</v>
      </c>
      <c r="H2982">
        <v>2979</v>
      </c>
      <c r="I2982">
        <v>7041000</v>
      </c>
      <c r="J2982">
        <v>7611000</v>
      </c>
      <c r="K2982">
        <v>2979</v>
      </c>
      <c r="L2982">
        <v>0</v>
      </c>
      <c r="M2982">
        <v>0</v>
      </c>
      <c r="N2982">
        <v>0.44479209430409289</v>
      </c>
      <c r="O2982">
        <v>0.50197964678781792</v>
      </c>
      <c r="P2982">
        <v>0</v>
      </c>
      <c r="Q2982">
        <v>0</v>
      </c>
      <c r="R2982">
        <v>1</v>
      </c>
      <c r="S2982">
        <v>1</v>
      </c>
      <c r="T2982">
        <v>4630122.7519929558</v>
      </c>
      <c r="U2982">
        <v>2500000</v>
      </c>
      <c r="V2982">
        <v>9805817.5329132825</v>
      </c>
    </row>
    <row r="2983" spans="1:22" x14ac:dyDescent="0.25">
      <c r="A2983">
        <v>2980</v>
      </c>
      <c r="B2983" s="1">
        <f t="shared" si="46"/>
        <v>42794</v>
      </c>
      <c r="C2983">
        <v>3876139684.4310799</v>
      </c>
      <c r="D2983">
        <v>74841291.31525059</v>
      </c>
      <c r="E2983">
        <v>-1782060.0003996489</v>
      </c>
      <c r="F2983">
        <v>0</v>
      </c>
      <c r="G2983">
        <v>0</v>
      </c>
      <c r="H2983">
        <v>2980</v>
      </c>
      <c r="I2983">
        <v>6518000</v>
      </c>
      <c r="J2983">
        <v>7410000</v>
      </c>
      <c r="K2983">
        <v>2980</v>
      </c>
      <c r="L2983">
        <v>0</v>
      </c>
      <c r="M2983">
        <v>0</v>
      </c>
      <c r="N2983">
        <v>0.44475216728319172</v>
      </c>
      <c r="O2983">
        <v>0.50198043407254922</v>
      </c>
      <c r="P2983">
        <v>0</v>
      </c>
      <c r="Q2983">
        <v>0</v>
      </c>
      <c r="R2983">
        <v>1</v>
      </c>
      <c r="S2983">
        <v>1</v>
      </c>
      <c r="T2983">
        <v>4539082.0613923939</v>
      </c>
      <c r="U2983">
        <v>2500000</v>
      </c>
      <c r="V2983">
        <v>7885834.2471102607</v>
      </c>
    </row>
    <row r="2984" spans="1:22" x14ac:dyDescent="0.25">
      <c r="A2984">
        <v>2981</v>
      </c>
      <c r="B2984" s="1">
        <f t="shared" si="46"/>
        <v>42795</v>
      </c>
      <c r="C2984">
        <v>3876137177.8774662</v>
      </c>
      <c r="D2984">
        <v>74841291.31525059</v>
      </c>
      <c r="E2984">
        <v>-2364239.4007939738</v>
      </c>
      <c r="F2984">
        <v>0</v>
      </c>
      <c r="G2984">
        <v>0</v>
      </c>
      <c r="H2984">
        <v>2981</v>
      </c>
      <c r="I2984">
        <v>6486000</v>
      </c>
      <c r="J2984">
        <v>6943000</v>
      </c>
      <c r="K2984">
        <v>2981</v>
      </c>
      <c r="L2984">
        <v>0</v>
      </c>
      <c r="M2984">
        <v>0</v>
      </c>
      <c r="N2984">
        <v>0.44472276168319252</v>
      </c>
      <c r="O2984">
        <v>0.50198242073881838</v>
      </c>
      <c r="P2984">
        <v>0</v>
      </c>
      <c r="Q2984">
        <v>0</v>
      </c>
      <c r="R2984">
        <v>1</v>
      </c>
      <c r="S2984">
        <v>1</v>
      </c>
      <c r="T2984">
        <v>4453458.1959022563</v>
      </c>
      <c r="U2984">
        <v>2500000</v>
      </c>
      <c r="V2984">
        <v>5958345.9499643249</v>
      </c>
    </row>
    <row r="2985" spans="1:22" x14ac:dyDescent="0.25">
      <c r="A2985">
        <v>2982</v>
      </c>
      <c r="B2985" s="1">
        <f t="shared" si="46"/>
        <v>42796</v>
      </c>
      <c r="C2985">
        <v>3876134671.2677879</v>
      </c>
      <c r="D2985">
        <v>74841291.31525059</v>
      </c>
      <c r="E2985">
        <v>-2940597.0073144832</v>
      </c>
      <c r="F2985">
        <v>0</v>
      </c>
      <c r="G2985">
        <v>0</v>
      </c>
      <c r="H2985">
        <v>2982</v>
      </c>
      <c r="I2985">
        <v>6511000</v>
      </c>
      <c r="J2985">
        <v>7016000</v>
      </c>
      <c r="K2985">
        <v>2982</v>
      </c>
      <c r="L2985">
        <v>0</v>
      </c>
      <c r="M2985">
        <v>0</v>
      </c>
      <c r="N2985">
        <v>0.44469398433907631</v>
      </c>
      <c r="O2985">
        <v>0.50198773696260723</v>
      </c>
      <c r="P2985">
        <v>0</v>
      </c>
      <c r="Q2985">
        <v>0</v>
      </c>
      <c r="R2985">
        <v>1</v>
      </c>
      <c r="S2985">
        <v>1</v>
      </c>
      <c r="T2985">
        <v>4372928.8601392005</v>
      </c>
      <c r="U2985">
        <v>2500000</v>
      </c>
      <c r="V2985">
        <v>4042668.2059144601</v>
      </c>
    </row>
    <row r="2986" spans="1:22" x14ac:dyDescent="0.25">
      <c r="A2986">
        <v>2983</v>
      </c>
      <c r="B2986" s="1">
        <f t="shared" si="46"/>
        <v>42797</v>
      </c>
      <c r="C2986">
        <v>3876132164.6076488</v>
      </c>
      <c r="D2986">
        <v>74841291.31525059</v>
      </c>
      <c r="E2986">
        <v>-2791436.0378986131</v>
      </c>
      <c r="F2986">
        <v>0</v>
      </c>
      <c r="G2986">
        <v>0</v>
      </c>
      <c r="H2986">
        <v>2983</v>
      </c>
      <c r="I2986">
        <v>6189000</v>
      </c>
      <c r="J2986">
        <v>6757000</v>
      </c>
      <c r="K2986">
        <v>2983</v>
      </c>
      <c r="L2986">
        <v>0</v>
      </c>
      <c r="M2986">
        <v>0</v>
      </c>
      <c r="N2986">
        <v>0.44466471687323911</v>
      </c>
      <c r="O2986">
        <v>0.50199216052352591</v>
      </c>
      <c r="P2986">
        <v>0</v>
      </c>
      <c r="Q2986">
        <v>0</v>
      </c>
      <c r="R2986">
        <v>1</v>
      </c>
      <c r="S2986">
        <v>1</v>
      </c>
      <c r="T2986">
        <v>4297190.9349554097</v>
      </c>
      <c r="U2986">
        <v>2500000</v>
      </c>
      <c r="V2986">
        <v>2127014.7347731739</v>
      </c>
    </row>
    <row r="2987" spans="1:22" x14ac:dyDescent="0.25">
      <c r="A2987">
        <v>2984</v>
      </c>
      <c r="B2987" s="1">
        <f t="shared" si="46"/>
        <v>42798</v>
      </c>
      <c r="C2987">
        <v>3876129657.9020972</v>
      </c>
      <c r="D2987">
        <v>74841291.31525059</v>
      </c>
      <c r="E2987">
        <v>-3363521.6781435618</v>
      </c>
      <c r="F2987">
        <v>0</v>
      </c>
      <c r="G2987">
        <v>0</v>
      </c>
      <c r="H2987">
        <v>2984</v>
      </c>
      <c r="I2987">
        <v>6007000</v>
      </c>
      <c r="J2987">
        <v>6396000</v>
      </c>
      <c r="K2987">
        <v>2984</v>
      </c>
      <c r="L2987">
        <v>0</v>
      </c>
      <c r="M2987">
        <v>0</v>
      </c>
      <c r="N2987">
        <v>0.44464168145616217</v>
      </c>
      <c r="O2987">
        <v>0.50199833501853441</v>
      </c>
      <c r="P2987">
        <v>0</v>
      </c>
      <c r="Q2987">
        <v>0</v>
      </c>
      <c r="R2987">
        <v>1</v>
      </c>
      <c r="S2987">
        <v>1</v>
      </c>
      <c r="T2987">
        <v>4225959.3364727963</v>
      </c>
      <c r="U2987">
        <v>2500000</v>
      </c>
      <c r="V2987">
        <v>205744.58790086699</v>
      </c>
    </row>
    <row r="2988" spans="1:22" x14ac:dyDescent="0.25">
      <c r="A2988">
        <v>2985</v>
      </c>
      <c r="B2988" s="1">
        <f t="shared" si="46"/>
        <v>42799</v>
      </c>
      <c r="C2988">
        <v>3876127151.155674</v>
      </c>
      <c r="D2988">
        <v>74841291.31525059</v>
      </c>
      <c r="E2988">
        <v>-3929886.4621139318</v>
      </c>
      <c r="F2988">
        <v>0</v>
      </c>
      <c r="G2988">
        <v>0</v>
      </c>
      <c r="H2988">
        <v>2985</v>
      </c>
      <c r="I2988">
        <v>5909000</v>
      </c>
      <c r="J2988">
        <v>6178000</v>
      </c>
      <c r="K2988">
        <v>2985</v>
      </c>
      <c r="L2988">
        <v>0</v>
      </c>
      <c r="M2988">
        <v>0</v>
      </c>
      <c r="N2988">
        <v>0.4446220870971308</v>
      </c>
      <c r="O2988">
        <v>0.50200706515605165</v>
      </c>
      <c r="P2988">
        <v>0</v>
      </c>
      <c r="Q2988">
        <v>0</v>
      </c>
      <c r="R2988">
        <v>1</v>
      </c>
      <c r="S2988">
        <v>1</v>
      </c>
      <c r="T2988">
        <v>4158965.9430034701</v>
      </c>
      <c r="U2988">
        <v>2500000</v>
      </c>
      <c r="V2988">
        <v>-1696312.8579321541</v>
      </c>
    </row>
    <row r="2989" spans="1:22" x14ac:dyDescent="0.25">
      <c r="A2989">
        <v>2986</v>
      </c>
      <c r="B2989" s="1">
        <f t="shared" si="46"/>
        <v>42800</v>
      </c>
      <c r="C2989">
        <v>3876124644.3724642</v>
      </c>
      <c r="D2989">
        <v>74841291.31525059</v>
      </c>
      <c r="E2989">
        <v>-4490587.598371191</v>
      </c>
      <c r="F2989">
        <v>0</v>
      </c>
      <c r="G2989">
        <v>0</v>
      </c>
      <c r="H2989">
        <v>2986</v>
      </c>
      <c r="I2989">
        <v>5857000</v>
      </c>
      <c r="J2989">
        <v>6031000</v>
      </c>
      <c r="K2989">
        <v>2986</v>
      </c>
      <c r="L2989">
        <v>0</v>
      </c>
      <c r="M2989">
        <v>0</v>
      </c>
      <c r="N2989">
        <v>0.44460432137681882</v>
      </c>
      <c r="O2989">
        <v>0.50201724986873653</v>
      </c>
      <c r="P2989">
        <v>0</v>
      </c>
      <c r="Q2989">
        <v>0</v>
      </c>
      <c r="R2989">
        <v>1</v>
      </c>
      <c r="S2989">
        <v>1</v>
      </c>
      <c r="T2989">
        <v>4095958.5858172961</v>
      </c>
      <c r="U2989">
        <v>2500000</v>
      </c>
      <c r="V2989">
        <v>-3579349.7297319882</v>
      </c>
    </row>
    <row r="2990" spans="1:22" x14ac:dyDescent="0.25">
      <c r="A2990">
        <v>2987</v>
      </c>
      <c r="B2990" s="1">
        <f t="shared" si="46"/>
        <v>42801</v>
      </c>
      <c r="C2990">
        <v>3876122137.556149</v>
      </c>
      <c r="D2990">
        <v>74841291.31525059</v>
      </c>
      <c r="E2990">
        <v>-5045681.7233912032</v>
      </c>
      <c r="F2990">
        <v>0</v>
      </c>
      <c r="G2990">
        <v>0</v>
      </c>
      <c r="H2990">
        <v>2987</v>
      </c>
      <c r="I2990">
        <v>5733000</v>
      </c>
      <c r="J2990">
        <v>5836000</v>
      </c>
      <c r="K2990">
        <v>2987</v>
      </c>
      <c r="L2990">
        <v>0</v>
      </c>
      <c r="M2990">
        <v>0</v>
      </c>
      <c r="N2990">
        <v>0.44458751917939449</v>
      </c>
      <c r="O2990">
        <v>0.50202836294559383</v>
      </c>
      <c r="P2990">
        <v>0</v>
      </c>
      <c r="Q2990">
        <v>0</v>
      </c>
      <c r="R2990">
        <v>1</v>
      </c>
      <c r="S2990">
        <v>1</v>
      </c>
      <c r="T2990">
        <v>4036700.0999577362</v>
      </c>
      <c r="U2990">
        <v>2500000</v>
      </c>
      <c r="V2990">
        <v>-5443556.2332347147</v>
      </c>
    </row>
    <row r="2991" spans="1:22" x14ac:dyDescent="0.25">
      <c r="A2991">
        <v>2988</v>
      </c>
      <c r="B2991" s="1">
        <f t="shared" si="46"/>
        <v>42802</v>
      </c>
      <c r="C2991">
        <v>3876119630.7100391</v>
      </c>
      <c r="D2991">
        <v>74841291.31525059</v>
      </c>
      <c r="E2991">
        <v>-5595224.9072850887</v>
      </c>
      <c r="F2991">
        <v>0</v>
      </c>
      <c r="G2991">
        <v>0</v>
      </c>
      <c r="H2991">
        <v>2988</v>
      </c>
      <c r="I2991">
        <v>6254000</v>
      </c>
      <c r="J2991">
        <v>6459000</v>
      </c>
      <c r="K2991">
        <v>2988</v>
      </c>
      <c r="L2991">
        <v>0</v>
      </c>
      <c r="M2991">
        <v>0</v>
      </c>
      <c r="N2991">
        <v>0.44457299471229422</v>
      </c>
      <c r="O2991">
        <v>0.5020407842667387</v>
      </c>
      <c r="P2991">
        <v>0</v>
      </c>
      <c r="Q2991">
        <v>0</v>
      </c>
      <c r="R2991">
        <v>1</v>
      </c>
      <c r="S2991">
        <v>1</v>
      </c>
      <c r="T2991">
        <v>3980967.4315331308</v>
      </c>
      <c r="U2991">
        <v>2500000</v>
      </c>
      <c r="V2991">
        <v>-7289120.6721190978</v>
      </c>
    </row>
    <row r="2992" spans="1:22" x14ac:dyDescent="0.25">
      <c r="A2992">
        <v>2989</v>
      </c>
      <c r="B2992" s="1">
        <f t="shared" si="46"/>
        <v>42803</v>
      </c>
      <c r="C2992">
        <v>3876117123.8371119</v>
      </c>
      <c r="D2992">
        <v>74841291.31525059</v>
      </c>
      <c r="E2992">
        <v>-5419517.6594628682</v>
      </c>
      <c r="F2992">
        <v>0</v>
      </c>
      <c r="G2992">
        <v>0</v>
      </c>
      <c r="H2992">
        <v>2989</v>
      </c>
      <c r="I2992">
        <v>5718000</v>
      </c>
      <c r="J2992">
        <v>6308000</v>
      </c>
      <c r="K2992">
        <v>2989</v>
      </c>
      <c r="L2992">
        <v>0</v>
      </c>
      <c r="M2992">
        <v>0</v>
      </c>
      <c r="N2992">
        <v>0.44454871800855722</v>
      </c>
      <c r="O2992">
        <v>0.50204813669244919</v>
      </c>
      <c r="P2992">
        <v>0</v>
      </c>
      <c r="Q2992">
        <v>0</v>
      </c>
      <c r="R2992">
        <v>1</v>
      </c>
      <c r="S2992">
        <v>1</v>
      </c>
      <c r="T2992">
        <v>3928550.79812322</v>
      </c>
      <c r="U2992">
        <v>2500000</v>
      </c>
      <c r="V2992">
        <v>-9116229.467027152</v>
      </c>
    </row>
    <row r="2993" spans="1:22" x14ac:dyDescent="0.25">
      <c r="A2993">
        <v>2990</v>
      </c>
      <c r="B2993" s="1">
        <f t="shared" si="46"/>
        <v>42804</v>
      </c>
      <c r="C2993">
        <v>3876114616.9400511</v>
      </c>
      <c r="D2993">
        <v>74841291.31525059</v>
      </c>
      <c r="E2993">
        <v>-5245567.4840795966</v>
      </c>
      <c r="F2993">
        <v>0</v>
      </c>
      <c r="G2993">
        <v>0</v>
      </c>
      <c r="H2993">
        <v>2990</v>
      </c>
      <c r="I2993">
        <v>5207000</v>
      </c>
      <c r="J2993">
        <v>5395000</v>
      </c>
      <c r="K2993">
        <v>2990</v>
      </c>
      <c r="L2993">
        <v>0</v>
      </c>
      <c r="M2993">
        <v>0</v>
      </c>
      <c r="N2993">
        <v>0.44453446789238438</v>
      </c>
      <c r="O2993">
        <v>0.50205651660546713</v>
      </c>
      <c r="P2993">
        <v>0</v>
      </c>
      <c r="Q2993">
        <v>0</v>
      </c>
      <c r="R2993">
        <v>1</v>
      </c>
      <c r="S2993">
        <v>1</v>
      </c>
      <c r="T2993">
        <v>3879252.899140582</v>
      </c>
      <c r="U2993">
        <v>2500000</v>
      </c>
      <c r="V2993">
        <v>-10925067.17439452</v>
      </c>
    </row>
    <row r="2994" spans="1:22" x14ac:dyDescent="0.25">
      <c r="A2994">
        <v>2991</v>
      </c>
      <c r="B2994" s="1">
        <f t="shared" si="46"/>
        <v>42805</v>
      </c>
      <c r="C2994">
        <v>3876112110.0212688</v>
      </c>
      <c r="D2994">
        <v>74841291.31525059</v>
      </c>
      <c r="E2994">
        <v>-5793111.8104112763</v>
      </c>
      <c r="F2994">
        <v>0</v>
      </c>
      <c r="G2994">
        <v>0</v>
      </c>
      <c r="H2994">
        <v>2991</v>
      </c>
      <c r="I2994">
        <v>4784000</v>
      </c>
      <c r="J2994">
        <v>5131000</v>
      </c>
      <c r="K2994">
        <v>2991</v>
      </c>
      <c r="L2994">
        <v>0</v>
      </c>
      <c r="M2994">
        <v>0</v>
      </c>
      <c r="N2994">
        <v>0.44452930094717741</v>
      </c>
      <c r="O2994">
        <v>0.5020718443657658</v>
      </c>
      <c r="P2994">
        <v>0</v>
      </c>
      <c r="Q2994">
        <v>0</v>
      </c>
      <c r="R2994">
        <v>1</v>
      </c>
      <c r="S2994">
        <v>1</v>
      </c>
      <c r="T2994">
        <v>3832888.173174744</v>
      </c>
      <c r="U2994">
        <v>2500000</v>
      </c>
      <c r="V2994">
        <v>-12715816.505092509</v>
      </c>
    </row>
    <row r="2995" spans="1:22" x14ac:dyDescent="0.25">
      <c r="A2995">
        <v>2992</v>
      </c>
      <c r="B2995" s="1">
        <f t="shared" si="46"/>
        <v>42806</v>
      </c>
      <c r="C2995">
        <v>3876109603.0829368</v>
      </c>
      <c r="D2995">
        <v>74841291.31525059</v>
      </c>
      <c r="E2995">
        <v>-6335180.6936020246</v>
      </c>
      <c r="F2995">
        <v>0</v>
      </c>
      <c r="G2995">
        <v>0</v>
      </c>
      <c r="H2995">
        <v>2992</v>
      </c>
      <c r="I2995">
        <v>4665000</v>
      </c>
      <c r="J2995">
        <v>4920000</v>
      </c>
      <c r="K2995">
        <v>2992</v>
      </c>
      <c r="L2995">
        <v>0</v>
      </c>
      <c r="M2995">
        <v>0</v>
      </c>
      <c r="N2995">
        <v>0.44453130144856312</v>
      </c>
      <c r="O2995">
        <v>0.5020890216268481</v>
      </c>
      <c r="P2995">
        <v>0</v>
      </c>
      <c r="Q2995">
        <v>0</v>
      </c>
      <c r="R2995">
        <v>1</v>
      </c>
      <c r="S2995">
        <v>1</v>
      </c>
      <c r="T2995">
        <v>3789282.0995235229</v>
      </c>
      <c r="U2995">
        <v>2500000</v>
      </c>
      <c r="V2995">
        <v>-14488658.342883799</v>
      </c>
    </row>
    <row r="2996" spans="1:22" x14ac:dyDescent="0.25">
      <c r="A2996">
        <v>2993</v>
      </c>
      <c r="B2996" s="1">
        <f t="shared" si="46"/>
        <v>42807</v>
      </c>
      <c r="C2996">
        <v>3876107096.1270132</v>
      </c>
      <c r="D2996">
        <v>74841291.31525059</v>
      </c>
      <c r="E2996">
        <v>-6871828.8880820274</v>
      </c>
      <c r="F2996">
        <v>0</v>
      </c>
      <c r="G2996">
        <v>0</v>
      </c>
      <c r="H2996">
        <v>2993</v>
      </c>
      <c r="I2996">
        <v>4749000</v>
      </c>
      <c r="J2996">
        <v>4924000</v>
      </c>
      <c r="K2996">
        <v>2993</v>
      </c>
      <c r="L2996">
        <v>0</v>
      </c>
      <c r="M2996">
        <v>0</v>
      </c>
      <c r="N2996">
        <v>0.44453526078604461</v>
      </c>
      <c r="O2996">
        <v>0.50210765114940581</v>
      </c>
      <c r="P2996">
        <v>0</v>
      </c>
      <c r="Q2996">
        <v>0</v>
      </c>
      <c r="R2996">
        <v>1</v>
      </c>
      <c r="S2996">
        <v>1</v>
      </c>
      <c r="T2996">
        <v>3748270.5412825309</v>
      </c>
      <c r="U2996">
        <v>2500000</v>
      </c>
      <c r="V2996">
        <v>-16243771.762693429</v>
      </c>
    </row>
    <row r="2997" spans="1:22" x14ac:dyDescent="0.25">
      <c r="A2997">
        <v>2994</v>
      </c>
      <c r="B2997" s="1">
        <f t="shared" si="46"/>
        <v>42808</v>
      </c>
      <c r="C2997">
        <v>3876104589.1552529</v>
      </c>
      <c r="D2997">
        <v>74841291.31525059</v>
      </c>
      <c r="E2997">
        <v>-5963600.6007371806</v>
      </c>
      <c r="F2997">
        <v>0</v>
      </c>
      <c r="G2997">
        <v>0</v>
      </c>
      <c r="H2997">
        <v>2994</v>
      </c>
      <c r="I2997">
        <v>4867000</v>
      </c>
      <c r="J2997">
        <v>5011000</v>
      </c>
      <c r="K2997">
        <v>2994</v>
      </c>
      <c r="L2997">
        <v>0</v>
      </c>
      <c r="M2997">
        <v>0</v>
      </c>
      <c r="N2997">
        <v>0.44453783981431949</v>
      </c>
      <c r="O2997">
        <v>0.50212617730255249</v>
      </c>
      <c r="P2997">
        <v>0</v>
      </c>
      <c r="Q2997">
        <v>0</v>
      </c>
      <c r="R2997">
        <v>1</v>
      </c>
      <c r="S2997">
        <v>1</v>
      </c>
      <c r="T2997">
        <v>3738434.0820176182</v>
      </c>
      <c r="U2997">
        <v>2528734.9544974738</v>
      </c>
      <c r="V2997">
        <v>-16405484.048697259</v>
      </c>
    </row>
    <row r="2998" spans="1:22" x14ac:dyDescent="0.25">
      <c r="A2998">
        <v>2995</v>
      </c>
      <c r="B2998" s="1">
        <f t="shared" si="46"/>
        <v>42809</v>
      </c>
      <c r="C2998">
        <v>3876102082.1692419</v>
      </c>
      <c r="D2998">
        <v>74841291.31525059</v>
      </c>
      <c r="E2998">
        <v>-5784209.5960627776</v>
      </c>
      <c r="F2998">
        <v>0</v>
      </c>
      <c r="G2998">
        <v>0</v>
      </c>
      <c r="H2998">
        <v>2995</v>
      </c>
      <c r="I2998">
        <v>4778000</v>
      </c>
      <c r="J2998">
        <v>5043000</v>
      </c>
      <c r="K2998">
        <v>2995</v>
      </c>
      <c r="L2998">
        <v>0</v>
      </c>
      <c r="M2998">
        <v>0</v>
      </c>
      <c r="N2998">
        <v>0.44453872920878412</v>
      </c>
      <c r="O2998">
        <v>0.50214404539485036</v>
      </c>
      <c r="P2998">
        <v>0</v>
      </c>
      <c r="Q2998">
        <v>0</v>
      </c>
      <c r="R2998">
        <v>1</v>
      </c>
      <c r="S2998">
        <v>1</v>
      </c>
      <c r="T2998">
        <v>3673422.672212427</v>
      </c>
      <c r="U2998">
        <v>2500000</v>
      </c>
      <c r="V2998">
        <v>-18141429.211877201</v>
      </c>
    </row>
    <row r="2999" spans="1:22" x14ac:dyDescent="0.25">
      <c r="A2999">
        <v>2996</v>
      </c>
      <c r="B2999" s="1">
        <f t="shared" si="46"/>
        <v>42810</v>
      </c>
      <c r="C2999">
        <v>3876099575.1704059</v>
      </c>
      <c r="D2999">
        <v>74841291.31525059</v>
      </c>
      <c r="E2999">
        <v>-4886857.5013950216</v>
      </c>
      <c r="F2999">
        <v>0</v>
      </c>
      <c r="G2999">
        <v>0</v>
      </c>
      <c r="H2999">
        <v>2996</v>
      </c>
      <c r="I2999">
        <v>4752000</v>
      </c>
      <c r="J2999">
        <v>4917000</v>
      </c>
      <c r="K2999">
        <v>2996</v>
      </c>
      <c r="L2999">
        <v>0</v>
      </c>
      <c r="M2999">
        <v>0</v>
      </c>
      <c r="N2999">
        <v>0.44454082868294531</v>
      </c>
      <c r="O2999">
        <v>0.50216154182590422</v>
      </c>
      <c r="P2999">
        <v>0</v>
      </c>
      <c r="Q2999">
        <v>0</v>
      </c>
      <c r="R2999">
        <v>1</v>
      </c>
      <c r="S2999">
        <v>1</v>
      </c>
      <c r="T2999">
        <v>3827794.581133361</v>
      </c>
      <c r="U2999">
        <v>2688489.9533825582</v>
      </c>
      <c r="V2999">
        <v>-17890202.42381335</v>
      </c>
    </row>
    <row r="3000" spans="1:22" x14ac:dyDescent="0.25">
      <c r="A3000">
        <v>2997</v>
      </c>
      <c r="B3000" s="1">
        <f t="shared" si="46"/>
        <v>42811</v>
      </c>
      <c r="C3000">
        <v>3876097068.1600261</v>
      </c>
      <c r="D3000">
        <v>74841291.31525059</v>
      </c>
      <c r="E3000">
        <v>-5437988.9274733691</v>
      </c>
      <c r="F3000">
        <v>0</v>
      </c>
      <c r="G3000">
        <v>0</v>
      </c>
      <c r="H3000">
        <v>2997</v>
      </c>
      <c r="I3000">
        <v>4625000</v>
      </c>
      <c r="J3000">
        <v>4908000</v>
      </c>
      <c r="K3000">
        <v>2997</v>
      </c>
      <c r="L3000">
        <v>0</v>
      </c>
      <c r="M3000">
        <v>0</v>
      </c>
      <c r="N3000">
        <v>0.44454498442366358</v>
      </c>
      <c r="O3000">
        <v>0.50218025303262881</v>
      </c>
      <c r="P3000">
        <v>0</v>
      </c>
      <c r="Q3000">
        <v>0</v>
      </c>
      <c r="R3000">
        <v>1</v>
      </c>
      <c r="S3000">
        <v>1</v>
      </c>
      <c r="T3000">
        <v>3607216.5709654479</v>
      </c>
      <c r="U3000">
        <v>2500000</v>
      </c>
      <c r="V3000">
        <v>-19611300.40357399</v>
      </c>
    </row>
    <row r="3001" spans="1:22" x14ac:dyDescent="0.25">
      <c r="A3001">
        <v>2998</v>
      </c>
      <c r="B3001" s="1">
        <f t="shared" si="46"/>
        <v>42812</v>
      </c>
      <c r="C3001">
        <v>3876094561.139256</v>
      </c>
      <c r="D3001">
        <v>74841291.31525059</v>
      </c>
      <c r="E3001">
        <v>-5983609.0394141208</v>
      </c>
      <c r="F3001">
        <v>0</v>
      </c>
      <c r="G3001">
        <v>0</v>
      </c>
      <c r="H3001">
        <v>2998</v>
      </c>
      <c r="I3001">
        <v>4463000</v>
      </c>
      <c r="J3001">
        <v>4740000</v>
      </c>
      <c r="K3001">
        <v>2998</v>
      </c>
      <c r="L3001">
        <v>0</v>
      </c>
      <c r="M3001">
        <v>0</v>
      </c>
      <c r="N3001">
        <v>0.44454959570922581</v>
      </c>
      <c r="O3001">
        <v>0.50219862272036009</v>
      </c>
      <c r="P3001">
        <v>0</v>
      </c>
      <c r="Q3001">
        <v>0</v>
      </c>
      <c r="R3001">
        <v>1</v>
      </c>
      <c r="S3001">
        <v>1</v>
      </c>
      <c r="T3001">
        <v>3577037.719729756</v>
      </c>
      <c r="U3001">
        <v>2500000</v>
      </c>
      <c r="V3001">
        <v>-21315187.40392172</v>
      </c>
    </row>
    <row r="3002" spans="1:22" x14ac:dyDescent="0.25">
      <c r="A3002">
        <v>2999</v>
      </c>
      <c r="B3002" s="1">
        <f t="shared" si="46"/>
        <v>42813</v>
      </c>
      <c r="C3002">
        <v>3876092054.1091371</v>
      </c>
      <c r="D3002">
        <v>74841291.31525059</v>
      </c>
      <c r="E3002">
        <v>-6523772.9503574204</v>
      </c>
      <c r="F3002">
        <v>0</v>
      </c>
      <c r="G3002">
        <v>0</v>
      </c>
      <c r="H3002">
        <v>2999</v>
      </c>
      <c r="I3002">
        <v>4300000</v>
      </c>
      <c r="J3002">
        <v>4667000</v>
      </c>
      <c r="K3002">
        <v>2999</v>
      </c>
      <c r="L3002">
        <v>0</v>
      </c>
      <c r="M3002">
        <v>0</v>
      </c>
      <c r="N3002">
        <v>0.44455682113575229</v>
      </c>
      <c r="O3002">
        <v>0.50221818595302348</v>
      </c>
      <c r="P3002">
        <v>0</v>
      </c>
      <c r="Q3002">
        <v>0</v>
      </c>
      <c r="R3002">
        <v>1</v>
      </c>
      <c r="S3002">
        <v>1</v>
      </c>
      <c r="T3002">
        <v>3548654.4783263151</v>
      </c>
      <c r="U3002">
        <v>2500000</v>
      </c>
      <c r="V3002">
        <v>-23002035.534646809</v>
      </c>
    </row>
    <row r="3003" spans="1:22" x14ac:dyDescent="0.25">
      <c r="A3003">
        <v>3000</v>
      </c>
      <c r="B3003" s="1">
        <f t="shared" si="46"/>
        <v>42814</v>
      </c>
      <c r="C3003">
        <v>3876089547.0706019</v>
      </c>
      <c r="D3003">
        <v>74841291.31525059</v>
      </c>
      <c r="E3003">
        <v>-7058535.2223120229</v>
      </c>
      <c r="F3003">
        <v>0</v>
      </c>
      <c r="G3003">
        <v>0</v>
      </c>
      <c r="H3003">
        <v>3000</v>
      </c>
      <c r="I3003">
        <v>4684000</v>
      </c>
      <c r="J3003">
        <v>5006000</v>
      </c>
      <c r="K3003">
        <v>3000</v>
      </c>
      <c r="L3003">
        <v>0</v>
      </c>
      <c r="M3003">
        <v>0</v>
      </c>
      <c r="N3003">
        <v>0.44456662949105791</v>
      </c>
      <c r="O3003">
        <v>0.50223823828567515</v>
      </c>
      <c r="P3003">
        <v>0</v>
      </c>
      <c r="Q3003">
        <v>0</v>
      </c>
      <c r="R3003">
        <v>1</v>
      </c>
      <c r="S3003">
        <v>1</v>
      </c>
      <c r="T3003">
        <v>3521960.0098631401</v>
      </c>
      <c r="U3003">
        <v>2500000</v>
      </c>
      <c r="V3003">
        <v>-24672015.184441701</v>
      </c>
    </row>
    <row r="3004" spans="1:22" x14ac:dyDescent="0.25">
      <c r="A3004">
        <v>3001</v>
      </c>
      <c r="B3004" s="1">
        <f t="shared" si="46"/>
        <v>42815</v>
      </c>
      <c r="C3004">
        <v>3876087040.0244951</v>
      </c>
      <c r="D3004">
        <v>74841291.31525059</v>
      </c>
      <c r="E3004">
        <v>18323230.12833339</v>
      </c>
      <c r="F3004">
        <v>0</v>
      </c>
      <c r="G3004">
        <v>0</v>
      </c>
      <c r="H3004">
        <v>3001</v>
      </c>
      <c r="I3004">
        <v>7786000</v>
      </c>
      <c r="J3004">
        <v>9102000</v>
      </c>
      <c r="K3004">
        <v>3001</v>
      </c>
      <c r="L3004">
        <v>0</v>
      </c>
      <c r="M3004">
        <v>0</v>
      </c>
      <c r="N3004">
        <v>0.44457027620153561</v>
      </c>
      <c r="O3004">
        <v>0.50225567596783838</v>
      </c>
      <c r="P3004">
        <v>0</v>
      </c>
      <c r="Q3004">
        <v>0</v>
      </c>
      <c r="R3004">
        <v>1</v>
      </c>
      <c r="S3004">
        <v>1</v>
      </c>
      <c r="T3004">
        <v>13382198.24375703</v>
      </c>
      <c r="U3004">
        <v>8187348.7016550275</v>
      </c>
      <c r="V3004">
        <v>-10566795.03811191</v>
      </c>
    </row>
    <row r="3005" spans="1:22" x14ac:dyDescent="0.25">
      <c r="A3005">
        <v>3002</v>
      </c>
      <c r="B3005" s="1">
        <f t="shared" si="46"/>
        <v>42816</v>
      </c>
      <c r="C3005">
        <v>3876084532.97157</v>
      </c>
      <c r="D3005">
        <v>74841291.31525059</v>
      </c>
      <c r="E3005">
        <v>13708074.64476238</v>
      </c>
      <c r="F3005">
        <v>0</v>
      </c>
      <c r="G3005">
        <v>0</v>
      </c>
      <c r="H3005">
        <v>3002</v>
      </c>
      <c r="I3005">
        <v>6875000</v>
      </c>
      <c r="J3005">
        <v>7784000</v>
      </c>
      <c r="K3005">
        <v>3002</v>
      </c>
      <c r="L3005">
        <v>0</v>
      </c>
      <c r="M3005">
        <v>0</v>
      </c>
      <c r="N3005">
        <v>0.44457008516399449</v>
      </c>
      <c r="O3005">
        <v>0.50224494756305904</v>
      </c>
      <c r="P3005">
        <v>0</v>
      </c>
      <c r="Q3005">
        <v>0</v>
      </c>
      <c r="R3005">
        <v>1</v>
      </c>
      <c r="S3005">
        <v>1</v>
      </c>
      <c r="T3005">
        <v>8101459.9253816186</v>
      </c>
      <c r="U3005">
        <v>3855681.363753621</v>
      </c>
      <c r="V3005">
        <v>-6451689.5900926534</v>
      </c>
    </row>
    <row r="3006" spans="1:22" x14ac:dyDescent="0.25">
      <c r="A3006">
        <v>3003</v>
      </c>
      <c r="B3006" s="1">
        <f t="shared" si="46"/>
        <v>42817</v>
      </c>
      <c r="C3006">
        <v>3876082025.9125118</v>
      </c>
      <c r="D3006">
        <v>74841291.31525059</v>
      </c>
      <c r="E3006">
        <v>0</v>
      </c>
      <c r="F3006">
        <v>0</v>
      </c>
      <c r="G3006">
        <v>0</v>
      </c>
      <c r="H3006">
        <v>3003</v>
      </c>
      <c r="I3006">
        <v>5272000</v>
      </c>
      <c r="J3006">
        <v>5896000</v>
      </c>
      <c r="K3006">
        <v>3003</v>
      </c>
      <c r="L3006">
        <v>0</v>
      </c>
      <c r="M3006">
        <v>0</v>
      </c>
      <c r="N3006">
        <v>0.4445536059322075</v>
      </c>
      <c r="O3006">
        <v>0.50225191496567134</v>
      </c>
      <c r="P3006">
        <v>0</v>
      </c>
      <c r="Q3006">
        <v>0</v>
      </c>
      <c r="R3006">
        <v>1</v>
      </c>
      <c r="S3006">
        <v>1</v>
      </c>
      <c r="T3006">
        <v>3928973.449870314</v>
      </c>
      <c r="U3006">
        <v>2500000</v>
      </c>
      <c r="V3006">
        <v>-8287172.6956337914</v>
      </c>
    </row>
    <row r="3007" spans="1:22" x14ac:dyDescent="0.25">
      <c r="A3007">
        <v>3004</v>
      </c>
      <c r="B3007" s="1">
        <f t="shared" si="46"/>
        <v>42818</v>
      </c>
      <c r="C3007">
        <v>3876079518.8479309</v>
      </c>
      <c r="D3007">
        <v>74841291.31525059</v>
      </c>
      <c r="E3007">
        <v>-600000</v>
      </c>
      <c r="F3007">
        <v>0</v>
      </c>
      <c r="G3007">
        <v>0</v>
      </c>
      <c r="H3007">
        <v>3004</v>
      </c>
      <c r="I3007">
        <v>5240000</v>
      </c>
      <c r="J3007">
        <v>5150000</v>
      </c>
      <c r="K3007">
        <v>3004</v>
      </c>
      <c r="L3007">
        <v>0</v>
      </c>
      <c r="M3007">
        <v>0</v>
      </c>
      <c r="N3007">
        <v>0.44454731074227899</v>
      </c>
      <c r="O3007">
        <v>0.50226355120558153</v>
      </c>
      <c r="P3007">
        <v>0</v>
      </c>
      <c r="Q3007">
        <v>0</v>
      </c>
      <c r="R3007">
        <v>1</v>
      </c>
      <c r="S3007">
        <v>1</v>
      </c>
      <c r="T3007">
        <v>3879650.4035543082</v>
      </c>
      <c r="U3007">
        <v>2500000</v>
      </c>
      <c r="V3007">
        <v>-10104300.97052978</v>
      </c>
    </row>
    <row r="3008" spans="1:22" x14ac:dyDescent="0.25">
      <c r="A3008">
        <v>3005</v>
      </c>
      <c r="B3008" s="1">
        <f t="shared" si="46"/>
        <v>42819</v>
      </c>
      <c r="C3008">
        <v>3876077011.7783818</v>
      </c>
      <c r="D3008">
        <v>74841291.31525059</v>
      </c>
      <c r="E3008">
        <v>-1194000.00013411</v>
      </c>
      <c r="F3008">
        <v>0</v>
      </c>
      <c r="G3008">
        <v>0</v>
      </c>
      <c r="H3008">
        <v>3005</v>
      </c>
      <c r="I3008">
        <v>4982000</v>
      </c>
      <c r="J3008">
        <v>5045000</v>
      </c>
      <c r="K3008">
        <v>3005</v>
      </c>
      <c r="L3008">
        <v>0</v>
      </c>
      <c r="M3008">
        <v>0</v>
      </c>
      <c r="N3008">
        <v>0.44454157263575272</v>
      </c>
      <c r="O3008">
        <v>0.50228066771127788</v>
      </c>
      <c r="P3008">
        <v>0</v>
      </c>
      <c r="Q3008">
        <v>0</v>
      </c>
      <c r="R3008">
        <v>1</v>
      </c>
      <c r="S3008">
        <v>1</v>
      </c>
      <c r="T3008">
        <v>3833262.026494924</v>
      </c>
      <c r="U3008">
        <v>2500000</v>
      </c>
      <c r="V3008">
        <v>-11903257.963082969</v>
      </c>
    </row>
    <row r="3009" spans="1:22" x14ac:dyDescent="0.25">
      <c r="A3009">
        <v>3006</v>
      </c>
      <c r="B3009" s="1">
        <f t="shared" si="46"/>
        <v>42820</v>
      </c>
      <c r="C3009">
        <v>3876074504.704361</v>
      </c>
      <c r="D3009">
        <v>74841291.31525059</v>
      </c>
      <c r="E3009">
        <v>-1782060.0003996489</v>
      </c>
      <c r="F3009">
        <v>0</v>
      </c>
      <c r="G3009">
        <v>0</v>
      </c>
      <c r="H3009">
        <v>3006</v>
      </c>
      <c r="I3009">
        <v>4903000</v>
      </c>
      <c r="J3009">
        <v>4952000</v>
      </c>
      <c r="K3009">
        <v>3006</v>
      </c>
      <c r="L3009">
        <v>0</v>
      </c>
      <c r="M3009">
        <v>0</v>
      </c>
      <c r="N3009">
        <v>0.44454025797887697</v>
      </c>
      <c r="O3009">
        <v>0.5022984561785202</v>
      </c>
      <c r="P3009">
        <v>0</v>
      </c>
      <c r="Q3009">
        <v>0</v>
      </c>
      <c r="R3009">
        <v>1</v>
      </c>
      <c r="S3009">
        <v>1</v>
      </c>
      <c r="T3009">
        <v>3789633.7089652908</v>
      </c>
      <c r="U3009">
        <v>2500000</v>
      </c>
      <c r="V3009">
        <v>-13684225.386112729</v>
      </c>
    </row>
    <row r="3010" spans="1:22" x14ac:dyDescent="0.25">
      <c r="A3010">
        <v>3007</v>
      </c>
      <c r="B3010" s="1">
        <f t="shared" si="46"/>
        <v>42821</v>
      </c>
      <c r="C3010">
        <v>3876071997.6263142</v>
      </c>
      <c r="D3010">
        <v>74841291.31525059</v>
      </c>
      <c r="E3010">
        <v>-1644484.4007939741</v>
      </c>
      <c r="F3010">
        <v>0</v>
      </c>
      <c r="G3010">
        <v>0</v>
      </c>
      <c r="H3010">
        <v>3007</v>
      </c>
      <c r="I3010">
        <v>5047000</v>
      </c>
      <c r="J3010">
        <v>5115000</v>
      </c>
      <c r="K3010">
        <v>3007</v>
      </c>
      <c r="L3010">
        <v>0</v>
      </c>
      <c r="M3010">
        <v>0</v>
      </c>
      <c r="N3010">
        <v>0.44454027409059332</v>
      </c>
      <c r="O3010">
        <v>0.50231683763037438</v>
      </c>
      <c r="P3010">
        <v>0</v>
      </c>
      <c r="Q3010">
        <v>0</v>
      </c>
      <c r="R3010">
        <v>1</v>
      </c>
      <c r="S3010">
        <v>1</v>
      </c>
      <c r="T3010">
        <v>3748601.2303332002</v>
      </c>
      <c r="U3010">
        <v>2500000</v>
      </c>
      <c r="V3010">
        <v>-15053420.635310261</v>
      </c>
    </row>
    <row r="3011" spans="1:22" x14ac:dyDescent="0.25">
      <c r="A3011">
        <v>3008</v>
      </c>
      <c r="B3011" s="1">
        <f t="shared" si="46"/>
        <v>42822</v>
      </c>
      <c r="C3011">
        <v>3876069490.5446458</v>
      </c>
      <c r="D3011">
        <v>74841291.31525059</v>
      </c>
      <c r="E3011">
        <v>2090490.4428463951</v>
      </c>
      <c r="F3011">
        <v>0</v>
      </c>
      <c r="G3011">
        <v>0</v>
      </c>
      <c r="H3011">
        <v>3008</v>
      </c>
      <c r="I3011">
        <v>5251000</v>
      </c>
      <c r="J3011">
        <v>5287000</v>
      </c>
      <c r="K3011">
        <v>3008</v>
      </c>
      <c r="L3011">
        <v>0</v>
      </c>
      <c r="M3011">
        <v>0</v>
      </c>
      <c r="N3011">
        <v>0.44453785632189929</v>
      </c>
      <c r="O3011">
        <v>0.50233394133889575</v>
      </c>
      <c r="P3011">
        <v>0</v>
      </c>
      <c r="Q3011">
        <v>0</v>
      </c>
      <c r="R3011">
        <v>1</v>
      </c>
      <c r="S3011">
        <v>1</v>
      </c>
      <c r="T3011">
        <v>3710010.1409209301</v>
      </c>
      <c r="U3011">
        <v>2500000</v>
      </c>
      <c r="V3011">
        <v>-16014961.43232186</v>
      </c>
    </row>
    <row r="3012" spans="1:22" x14ac:dyDescent="0.25">
      <c r="A3012">
        <v>3009</v>
      </c>
      <c r="B3012" s="1">
        <f t="shared" ref="B3012:B3075" si="47">DATE(2009,1,1)+A3012</f>
        <v>42823</v>
      </c>
      <c r="C3012">
        <v>3876066983.4597168</v>
      </c>
      <c r="D3012">
        <v>74841291.31525059</v>
      </c>
      <c r="E3012">
        <v>0</v>
      </c>
      <c r="F3012">
        <v>0</v>
      </c>
      <c r="G3012">
        <v>0</v>
      </c>
      <c r="H3012">
        <v>3009</v>
      </c>
      <c r="I3012">
        <v>4930000</v>
      </c>
      <c r="J3012">
        <v>5072000</v>
      </c>
      <c r="K3012">
        <v>3009</v>
      </c>
      <c r="L3012">
        <v>0</v>
      </c>
      <c r="M3012">
        <v>0</v>
      </c>
      <c r="N3012">
        <v>0.44453192760299648</v>
      </c>
      <c r="O3012">
        <v>0.50234966108718671</v>
      </c>
      <c r="P3012">
        <v>0</v>
      </c>
      <c r="Q3012">
        <v>0</v>
      </c>
      <c r="R3012">
        <v>1</v>
      </c>
      <c r="S3012">
        <v>1</v>
      </c>
      <c r="T3012">
        <v>3706006.4748341888</v>
      </c>
      <c r="U3012">
        <v>2500000</v>
      </c>
      <c r="V3012">
        <v>-17360849.321578261</v>
      </c>
    </row>
    <row r="3013" spans="1:22" x14ac:dyDescent="0.25">
      <c r="A3013">
        <v>3010</v>
      </c>
      <c r="B3013" s="1">
        <f t="shared" si="47"/>
        <v>42824</v>
      </c>
      <c r="C3013">
        <v>3876064476.3718548</v>
      </c>
      <c r="D3013">
        <v>74841291.31525059</v>
      </c>
      <c r="E3013">
        <v>-600000</v>
      </c>
      <c r="F3013">
        <v>0</v>
      </c>
      <c r="G3013">
        <v>0</v>
      </c>
      <c r="H3013">
        <v>3010</v>
      </c>
      <c r="I3013">
        <v>4778000</v>
      </c>
      <c r="J3013">
        <v>4964000</v>
      </c>
      <c r="K3013">
        <v>3010</v>
      </c>
      <c r="L3013">
        <v>0</v>
      </c>
      <c r="M3013">
        <v>0</v>
      </c>
      <c r="N3013">
        <v>0.4445314903560903</v>
      </c>
      <c r="O3013">
        <v>0.5023669930765875</v>
      </c>
      <c r="P3013">
        <v>0</v>
      </c>
      <c r="Q3013">
        <v>0</v>
      </c>
      <c r="R3013">
        <v>1</v>
      </c>
      <c r="S3013">
        <v>1</v>
      </c>
      <c r="T3013">
        <v>3669949.7284682798</v>
      </c>
      <c r="U3013">
        <v>2500000</v>
      </c>
      <c r="V3013">
        <v>-19087240.832242928</v>
      </c>
    </row>
    <row r="3014" spans="1:22" x14ac:dyDescent="0.25">
      <c r="A3014">
        <v>3011</v>
      </c>
      <c r="B3014" s="1">
        <f t="shared" si="47"/>
        <v>42825</v>
      </c>
      <c r="C3014">
        <v>3876061969.2813511</v>
      </c>
      <c r="D3014">
        <v>74841291.31525059</v>
      </c>
      <c r="E3014">
        <v>-1194000.00013411</v>
      </c>
      <c r="F3014">
        <v>0</v>
      </c>
      <c r="G3014">
        <v>0</v>
      </c>
      <c r="H3014">
        <v>3011</v>
      </c>
      <c r="I3014">
        <v>6258000</v>
      </c>
      <c r="J3014">
        <v>6316000</v>
      </c>
      <c r="K3014">
        <v>3011</v>
      </c>
      <c r="L3014">
        <v>0</v>
      </c>
      <c r="M3014">
        <v>0</v>
      </c>
      <c r="N3014">
        <v>0.44453358939913828</v>
      </c>
      <c r="O3014">
        <v>0.50238505469505923</v>
      </c>
      <c r="P3014">
        <v>0</v>
      </c>
      <c r="Q3014">
        <v>0</v>
      </c>
      <c r="R3014">
        <v>1</v>
      </c>
      <c r="S3014">
        <v>1</v>
      </c>
      <c r="T3014">
        <v>3636038.3204980572</v>
      </c>
      <c r="U3014">
        <v>2500000</v>
      </c>
      <c r="V3014">
        <v>-20796368.42818683</v>
      </c>
    </row>
    <row r="3015" spans="1:22" x14ac:dyDescent="0.25">
      <c r="A3015">
        <v>3012</v>
      </c>
      <c r="B3015" s="1">
        <f t="shared" si="47"/>
        <v>42826</v>
      </c>
      <c r="C3015">
        <v>3876059462.1884708</v>
      </c>
      <c r="D3015">
        <v>74841291.31525059</v>
      </c>
      <c r="E3015">
        <v>19090834.999600351</v>
      </c>
      <c r="F3015">
        <v>0</v>
      </c>
      <c r="G3015">
        <v>0</v>
      </c>
      <c r="H3015">
        <v>3012</v>
      </c>
      <c r="I3015">
        <v>7581000</v>
      </c>
      <c r="J3015">
        <v>8102000</v>
      </c>
      <c r="K3015">
        <v>3012</v>
      </c>
      <c r="L3015">
        <v>0</v>
      </c>
      <c r="M3015">
        <v>0</v>
      </c>
      <c r="N3015">
        <v>0.44450924673517972</v>
      </c>
      <c r="O3015">
        <v>0.50239221385061505</v>
      </c>
      <c r="P3015">
        <v>0</v>
      </c>
      <c r="Q3015">
        <v>0</v>
      </c>
      <c r="R3015">
        <v>1</v>
      </c>
      <c r="S3015">
        <v>1</v>
      </c>
      <c r="T3015">
        <v>11489881.260496801</v>
      </c>
      <c r="U3015">
        <v>5986741.1859085374</v>
      </c>
      <c r="V3015">
        <v>-12245379.748553321</v>
      </c>
    </row>
    <row r="3016" spans="1:22" x14ac:dyDescent="0.25">
      <c r="A3016">
        <v>3013</v>
      </c>
      <c r="B3016" s="1">
        <f t="shared" si="47"/>
        <v>42827</v>
      </c>
      <c r="C3016">
        <v>3876056955.093451</v>
      </c>
      <c r="D3016">
        <v>74841291.31525059</v>
      </c>
      <c r="E3016">
        <v>207433.76138366011</v>
      </c>
      <c r="F3016">
        <v>0</v>
      </c>
      <c r="G3016">
        <v>0</v>
      </c>
      <c r="H3016">
        <v>3013</v>
      </c>
      <c r="I3016">
        <v>6154000</v>
      </c>
      <c r="J3016">
        <v>6655000</v>
      </c>
      <c r="K3016">
        <v>3013</v>
      </c>
      <c r="L3016">
        <v>0</v>
      </c>
      <c r="M3016">
        <v>0</v>
      </c>
      <c r="N3016">
        <v>0.44450449987753238</v>
      </c>
      <c r="O3016">
        <v>0.50238941321910779</v>
      </c>
      <c r="P3016">
        <v>0</v>
      </c>
      <c r="Q3016">
        <v>0</v>
      </c>
      <c r="R3016">
        <v>1</v>
      </c>
      <c r="S3016">
        <v>1</v>
      </c>
      <c r="T3016">
        <v>3869039.9884771002</v>
      </c>
      <c r="U3016">
        <v>2500000</v>
      </c>
      <c r="V3016">
        <v>-14022925.953804839</v>
      </c>
    </row>
    <row r="3017" spans="1:22" x14ac:dyDescent="0.25">
      <c r="A3017">
        <v>3014</v>
      </c>
      <c r="B3017" s="1">
        <f t="shared" si="47"/>
        <v>42828</v>
      </c>
      <c r="C3017">
        <v>3876054447.9965081</v>
      </c>
      <c r="D3017">
        <v>74841291.31525059</v>
      </c>
      <c r="E3017">
        <v>3100417.5431243591</v>
      </c>
      <c r="F3017">
        <v>0</v>
      </c>
      <c r="G3017">
        <v>0</v>
      </c>
      <c r="H3017">
        <v>3014</v>
      </c>
      <c r="I3017">
        <v>5693000</v>
      </c>
      <c r="J3017">
        <v>5887000</v>
      </c>
      <c r="K3017">
        <v>3014</v>
      </c>
      <c r="L3017">
        <v>0</v>
      </c>
      <c r="M3017">
        <v>0</v>
      </c>
      <c r="N3017">
        <v>0.4444821428591843</v>
      </c>
      <c r="O3017">
        <v>0.50239467537440752</v>
      </c>
      <c r="P3017">
        <v>0</v>
      </c>
      <c r="Q3017">
        <v>0</v>
      </c>
      <c r="R3017">
        <v>1</v>
      </c>
      <c r="S3017">
        <v>1</v>
      </c>
      <c r="T3017">
        <v>4083789.2279173108</v>
      </c>
      <c r="U3017">
        <v>2545447.9988924032</v>
      </c>
      <c r="V3017">
        <v>-14206846.69740116</v>
      </c>
    </row>
    <row r="3018" spans="1:22" x14ac:dyDescent="0.25">
      <c r="A3018">
        <v>3015</v>
      </c>
      <c r="B3018" s="1">
        <f t="shared" si="47"/>
        <v>42829</v>
      </c>
      <c r="C3018">
        <v>3876051940.897831</v>
      </c>
      <c r="D3018">
        <v>74841291.31525059</v>
      </c>
      <c r="E3018">
        <v>0</v>
      </c>
      <c r="F3018">
        <v>0</v>
      </c>
      <c r="G3018">
        <v>0</v>
      </c>
      <c r="H3018">
        <v>3015</v>
      </c>
      <c r="I3018">
        <v>5048000</v>
      </c>
      <c r="J3018">
        <v>5283000</v>
      </c>
      <c r="K3018">
        <v>3015</v>
      </c>
      <c r="L3018">
        <v>0</v>
      </c>
      <c r="M3018">
        <v>0</v>
      </c>
      <c r="N3018">
        <v>0.4444689308195412</v>
      </c>
      <c r="O3018">
        <v>0.50240682134453452</v>
      </c>
      <c r="P3018">
        <v>0</v>
      </c>
      <c r="Q3018">
        <v>0</v>
      </c>
      <c r="R3018">
        <v>1</v>
      </c>
      <c r="S3018">
        <v>1</v>
      </c>
      <c r="T3018">
        <v>3831153.272926569</v>
      </c>
      <c r="U3018">
        <v>2500000</v>
      </c>
      <c r="V3018">
        <v>-15964778.233602621</v>
      </c>
    </row>
    <row r="3019" spans="1:22" x14ac:dyDescent="0.25">
      <c r="A3019">
        <v>3016</v>
      </c>
      <c r="B3019" s="1">
        <f t="shared" si="47"/>
        <v>42830</v>
      </c>
      <c r="C3019">
        <v>3876049433.797595</v>
      </c>
      <c r="D3019">
        <v>74841291.31525059</v>
      </c>
      <c r="E3019">
        <v>-600000</v>
      </c>
      <c r="F3019">
        <v>0</v>
      </c>
      <c r="G3019">
        <v>0</v>
      </c>
      <c r="H3019">
        <v>3016</v>
      </c>
      <c r="I3019">
        <v>5047000</v>
      </c>
      <c r="J3019">
        <v>4971000</v>
      </c>
      <c r="K3019">
        <v>3016</v>
      </c>
      <c r="L3019">
        <v>0</v>
      </c>
      <c r="M3019">
        <v>0</v>
      </c>
      <c r="N3019">
        <v>0.44446649763167712</v>
      </c>
      <c r="O3019">
        <v>0.50242284788982317</v>
      </c>
      <c r="P3019">
        <v>0</v>
      </c>
      <c r="Q3019">
        <v>0</v>
      </c>
      <c r="R3019">
        <v>1</v>
      </c>
      <c r="S3019">
        <v>1</v>
      </c>
      <c r="T3019">
        <v>3787650.4240110838</v>
      </c>
      <c r="U3019">
        <v>2500000</v>
      </c>
      <c r="V3019">
        <v>-17705130.454835009</v>
      </c>
    </row>
    <row r="3020" spans="1:22" x14ac:dyDescent="0.25">
      <c r="A3020">
        <v>3017</v>
      </c>
      <c r="B3020" s="1">
        <f t="shared" si="47"/>
        <v>42831</v>
      </c>
      <c r="C3020">
        <v>3876046926.6959548</v>
      </c>
      <c r="D3020">
        <v>74841291.31525059</v>
      </c>
      <c r="E3020">
        <v>-1194000.00013411</v>
      </c>
      <c r="F3020">
        <v>0</v>
      </c>
      <c r="G3020">
        <v>0</v>
      </c>
      <c r="H3020">
        <v>3017</v>
      </c>
      <c r="I3020">
        <v>5194000</v>
      </c>
      <c r="J3020">
        <v>5188000</v>
      </c>
      <c r="K3020">
        <v>3017</v>
      </c>
      <c r="L3020">
        <v>0</v>
      </c>
      <c r="M3020">
        <v>0</v>
      </c>
      <c r="N3020">
        <v>0.44446408156580458</v>
      </c>
      <c r="O3020">
        <v>0.50244107737732424</v>
      </c>
      <c r="P3020">
        <v>0</v>
      </c>
      <c r="Q3020">
        <v>0</v>
      </c>
      <c r="R3020">
        <v>1</v>
      </c>
      <c r="S3020">
        <v>1</v>
      </c>
      <c r="T3020">
        <v>3746735.9487428758</v>
      </c>
      <c r="U3020">
        <v>2500000</v>
      </c>
      <c r="V3020">
        <v>-19428079.154244062</v>
      </c>
    </row>
    <row r="3021" spans="1:22" x14ac:dyDescent="0.25">
      <c r="A3021">
        <v>3018</v>
      </c>
      <c r="B3021" s="1">
        <f t="shared" si="47"/>
        <v>42832</v>
      </c>
      <c r="C3021">
        <v>3876044419.5930519</v>
      </c>
      <c r="D3021">
        <v>74841291.31525059</v>
      </c>
      <c r="E3021">
        <v>11893284.999600351</v>
      </c>
      <c r="F3021">
        <v>0</v>
      </c>
      <c r="G3021">
        <v>0</v>
      </c>
      <c r="H3021">
        <v>3018</v>
      </c>
      <c r="I3021">
        <v>12386000</v>
      </c>
      <c r="J3021">
        <v>15680000</v>
      </c>
      <c r="K3021">
        <v>3018</v>
      </c>
      <c r="L3021">
        <v>0</v>
      </c>
      <c r="M3021">
        <v>0</v>
      </c>
      <c r="N3021">
        <v>0.44445914320833407</v>
      </c>
      <c r="O3021">
        <v>0.50245762244292735</v>
      </c>
      <c r="P3021">
        <v>0</v>
      </c>
      <c r="Q3021">
        <v>0</v>
      </c>
      <c r="R3021">
        <v>1</v>
      </c>
      <c r="S3021">
        <v>1</v>
      </c>
      <c r="T3021">
        <v>10023705.576265899</v>
      </c>
      <c r="U3021">
        <v>6301155.4763698652</v>
      </c>
      <c r="V3021">
        <v>-10102848.36704414</v>
      </c>
    </row>
    <row r="3022" spans="1:22" x14ac:dyDescent="0.25">
      <c r="A3022">
        <v>3019</v>
      </c>
      <c r="B3022" s="1">
        <f t="shared" si="47"/>
        <v>42833</v>
      </c>
      <c r="C3022">
        <v>3876041912.4890132</v>
      </c>
      <c r="D3022">
        <v>74841291.31525059</v>
      </c>
      <c r="E3022">
        <v>37427260</v>
      </c>
      <c r="F3022">
        <v>0</v>
      </c>
      <c r="G3022">
        <v>0</v>
      </c>
      <c r="H3022">
        <v>3019</v>
      </c>
      <c r="I3022">
        <v>10439000</v>
      </c>
      <c r="J3022">
        <v>13176000</v>
      </c>
      <c r="K3022">
        <v>3019</v>
      </c>
      <c r="L3022">
        <v>0</v>
      </c>
      <c r="M3022">
        <v>0</v>
      </c>
      <c r="N3022">
        <v>0.44440525435374922</v>
      </c>
      <c r="O3022">
        <v>0.502437985326877</v>
      </c>
      <c r="P3022">
        <v>0</v>
      </c>
      <c r="Q3022">
        <v>0</v>
      </c>
      <c r="R3022">
        <v>1</v>
      </c>
      <c r="S3022">
        <v>1</v>
      </c>
      <c r="T3022">
        <v>22793072.618505791</v>
      </c>
      <c r="U3022">
        <v>12236848.399930419</v>
      </c>
      <c r="V3022">
        <v>13705742.614368141</v>
      </c>
    </row>
    <row r="3023" spans="1:22" x14ac:dyDescent="0.25">
      <c r="A3023">
        <v>3020</v>
      </c>
      <c r="B3023" s="1">
        <f t="shared" si="47"/>
        <v>42834</v>
      </c>
      <c r="C3023">
        <v>3876039405.3839512</v>
      </c>
      <c r="D3023">
        <v>75045776.80987972</v>
      </c>
      <c r="E3023">
        <v>21864117.423795879</v>
      </c>
      <c r="F3023">
        <v>0</v>
      </c>
      <c r="G3023">
        <v>0</v>
      </c>
      <c r="H3023">
        <v>3020</v>
      </c>
      <c r="I3023">
        <v>11207000</v>
      </c>
      <c r="J3023">
        <v>14011000</v>
      </c>
      <c r="K3023">
        <v>3020</v>
      </c>
      <c r="L3023">
        <v>0</v>
      </c>
      <c r="M3023">
        <v>0</v>
      </c>
      <c r="N3023">
        <v>0.44440471705750551</v>
      </c>
      <c r="O3023">
        <v>0.50236726827505818</v>
      </c>
      <c r="P3023">
        <v>0</v>
      </c>
      <c r="Q3023">
        <v>0</v>
      </c>
      <c r="R3023">
        <v>1</v>
      </c>
      <c r="S3023">
        <v>1</v>
      </c>
      <c r="T3023">
        <v>12678715.05485083</v>
      </c>
      <c r="U3023">
        <v>5664587.1625262424</v>
      </c>
      <c r="V3023">
        <v>19075874.005162992</v>
      </c>
    </row>
    <row r="3024" spans="1:22" x14ac:dyDescent="0.25">
      <c r="A3024">
        <v>3021</v>
      </c>
      <c r="B3024" s="1">
        <f t="shared" si="47"/>
        <v>42835</v>
      </c>
      <c r="C3024">
        <v>3876036898.277967</v>
      </c>
      <c r="D3024">
        <v>75377165.828638911</v>
      </c>
      <c r="E3024">
        <v>1593292.362850927</v>
      </c>
      <c r="F3024">
        <v>0</v>
      </c>
      <c r="G3024">
        <v>0</v>
      </c>
      <c r="H3024">
        <v>3021</v>
      </c>
      <c r="I3024">
        <v>11213000</v>
      </c>
      <c r="J3024">
        <v>14040000</v>
      </c>
      <c r="K3024">
        <v>3021</v>
      </c>
      <c r="L3024">
        <v>0</v>
      </c>
      <c r="M3024">
        <v>0</v>
      </c>
      <c r="N3024">
        <v>0.44435383566342768</v>
      </c>
      <c r="O3024">
        <v>0.50236734333313582</v>
      </c>
      <c r="P3024">
        <v>0</v>
      </c>
      <c r="Q3024">
        <v>0</v>
      </c>
      <c r="R3024">
        <v>1</v>
      </c>
      <c r="S3024">
        <v>1</v>
      </c>
      <c r="T3024">
        <v>5257903.3044919791</v>
      </c>
      <c r="U3024">
        <v>3107924.5276444531</v>
      </c>
      <c r="V3024">
        <v>15967208.430965669</v>
      </c>
    </row>
    <row r="3025" spans="1:22" x14ac:dyDescent="0.25">
      <c r="A3025">
        <v>3022</v>
      </c>
      <c r="B3025" s="1">
        <f t="shared" si="47"/>
        <v>42836</v>
      </c>
      <c r="C3025">
        <v>3876034391.1711559</v>
      </c>
      <c r="D3025">
        <v>75185331.11188513</v>
      </c>
      <c r="E3025">
        <v>30949465</v>
      </c>
      <c r="F3025">
        <v>0</v>
      </c>
      <c r="G3025">
        <v>0</v>
      </c>
      <c r="H3025">
        <v>3022</v>
      </c>
      <c r="I3025">
        <v>13447000</v>
      </c>
      <c r="J3025">
        <v>17900000</v>
      </c>
      <c r="K3025">
        <v>3022</v>
      </c>
      <c r="L3025">
        <v>0</v>
      </c>
      <c r="M3025">
        <v>0</v>
      </c>
      <c r="N3025">
        <v>0.44423309352744178</v>
      </c>
      <c r="O3025">
        <v>0.50230946799948639</v>
      </c>
      <c r="P3025">
        <v>0</v>
      </c>
      <c r="Q3025">
        <v>0</v>
      </c>
      <c r="R3025">
        <v>1</v>
      </c>
      <c r="S3025">
        <v>1</v>
      </c>
      <c r="T3025">
        <v>19323782.55287936</v>
      </c>
      <c r="U3025">
        <v>9737199.4757629912</v>
      </c>
      <c r="V3025">
        <v>26834358.74031397</v>
      </c>
    </row>
    <row r="3026" spans="1:22" x14ac:dyDescent="0.25">
      <c r="A3026">
        <v>3023</v>
      </c>
      <c r="B3026" s="1">
        <f t="shared" si="47"/>
        <v>42837</v>
      </c>
      <c r="C3026">
        <v>3876031884.0635982</v>
      </c>
      <c r="D3026">
        <v>75855939.336461633</v>
      </c>
      <c r="E3026">
        <v>29672092.868036181</v>
      </c>
      <c r="F3026">
        <v>0</v>
      </c>
      <c r="G3026">
        <v>0</v>
      </c>
      <c r="H3026">
        <v>3023</v>
      </c>
      <c r="I3026">
        <v>12250000</v>
      </c>
      <c r="J3026">
        <v>15205000</v>
      </c>
      <c r="K3026">
        <v>3023</v>
      </c>
      <c r="L3026">
        <v>0</v>
      </c>
      <c r="M3026">
        <v>0</v>
      </c>
      <c r="N3026">
        <v>0.44423699523895421</v>
      </c>
      <c r="O3026">
        <v>0.50232092160093234</v>
      </c>
      <c r="P3026">
        <v>0</v>
      </c>
      <c r="Q3026">
        <v>0</v>
      </c>
      <c r="R3026">
        <v>1</v>
      </c>
      <c r="S3026">
        <v>1</v>
      </c>
      <c r="T3026">
        <v>21182313.446037039</v>
      </c>
      <c r="U3026">
        <v>11540344.813022921</v>
      </c>
      <c r="V3026">
        <v>36495726.267268106</v>
      </c>
    </row>
    <row r="3027" spans="1:22" x14ac:dyDescent="0.25">
      <c r="A3027">
        <v>3024</v>
      </c>
      <c r="B3027" s="1">
        <f t="shared" si="47"/>
        <v>42838</v>
      </c>
      <c r="C3027">
        <v>3876029376.955369</v>
      </c>
      <c r="D3027">
        <v>76452139.107312188</v>
      </c>
      <c r="E3027">
        <v>2718112.5224352372</v>
      </c>
      <c r="F3027">
        <v>0</v>
      </c>
      <c r="G3027">
        <v>0</v>
      </c>
      <c r="H3027">
        <v>3024</v>
      </c>
      <c r="I3027">
        <v>9928000</v>
      </c>
      <c r="J3027">
        <v>12507000</v>
      </c>
      <c r="K3027">
        <v>3024</v>
      </c>
      <c r="L3027">
        <v>0</v>
      </c>
      <c r="M3027">
        <v>0</v>
      </c>
      <c r="N3027">
        <v>0.44425484730084419</v>
      </c>
      <c r="O3027">
        <v>0.50229718564061554</v>
      </c>
      <c r="P3027">
        <v>0</v>
      </c>
      <c r="Q3027">
        <v>0</v>
      </c>
      <c r="R3027">
        <v>1</v>
      </c>
      <c r="S3027">
        <v>1</v>
      </c>
      <c r="T3027">
        <v>8442041.6596246045</v>
      </c>
      <c r="U3027">
        <v>5511116.5439749649</v>
      </c>
      <c r="V3027">
        <v>29791424.43922234</v>
      </c>
    </row>
    <row r="3028" spans="1:22" x14ac:dyDescent="0.25">
      <c r="A3028">
        <v>3025</v>
      </c>
      <c r="B3028" s="1">
        <f t="shared" si="47"/>
        <v>42839</v>
      </c>
      <c r="C3028">
        <v>3876026869.8465371</v>
      </c>
      <c r="D3028">
        <v>76038418.875425518</v>
      </c>
      <c r="E3028">
        <v>0</v>
      </c>
      <c r="F3028">
        <v>0</v>
      </c>
      <c r="G3028">
        <v>0</v>
      </c>
      <c r="H3028">
        <v>3025</v>
      </c>
      <c r="I3028">
        <v>8366000</v>
      </c>
      <c r="J3028">
        <v>10365000</v>
      </c>
      <c r="K3028">
        <v>3025</v>
      </c>
      <c r="L3028">
        <v>0</v>
      </c>
      <c r="M3028">
        <v>0</v>
      </c>
      <c r="N3028">
        <v>0.44421945060940432</v>
      </c>
      <c r="O3028">
        <v>0.50228454110285015</v>
      </c>
      <c r="P3028">
        <v>0</v>
      </c>
      <c r="Q3028">
        <v>0</v>
      </c>
      <c r="R3028">
        <v>1</v>
      </c>
      <c r="S3028">
        <v>1</v>
      </c>
      <c r="T3028">
        <v>7532751.0958767338</v>
      </c>
      <c r="U3028">
        <v>4803625.1110527683</v>
      </c>
      <c r="V3028">
        <v>24296664.92778359</v>
      </c>
    </row>
    <row r="3029" spans="1:22" x14ac:dyDescent="0.25">
      <c r="A3029">
        <v>3026</v>
      </c>
      <c r="B3029" s="1">
        <f t="shared" si="47"/>
        <v>42840</v>
      </c>
      <c r="C3029">
        <v>3876024362.7371602</v>
      </c>
      <c r="D3029">
        <v>75699339.096868396</v>
      </c>
      <c r="E3029">
        <v>-600000</v>
      </c>
      <c r="F3029">
        <v>0</v>
      </c>
      <c r="G3029">
        <v>0</v>
      </c>
      <c r="H3029">
        <v>3026</v>
      </c>
      <c r="I3029">
        <v>7656000</v>
      </c>
      <c r="J3029">
        <v>9064000</v>
      </c>
      <c r="K3029">
        <v>3026</v>
      </c>
      <c r="L3029">
        <v>0</v>
      </c>
      <c r="M3029">
        <v>0</v>
      </c>
      <c r="N3029">
        <v>0.44419415017124508</v>
      </c>
      <c r="O3029">
        <v>0.50227948254445887</v>
      </c>
      <c r="P3029">
        <v>0</v>
      </c>
      <c r="Q3029">
        <v>0</v>
      </c>
      <c r="R3029">
        <v>1</v>
      </c>
      <c r="S3029">
        <v>1</v>
      </c>
      <c r="T3029">
        <v>6498974.625032736</v>
      </c>
      <c r="U3029">
        <v>3896529.391659271</v>
      </c>
      <c r="V3029">
        <v>19803331.045368861</v>
      </c>
    </row>
    <row r="3030" spans="1:22" x14ac:dyDescent="0.25">
      <c r="A3030">
        <v>3027</v>
      </c>
      <c r="B3030" s="1">
        <f t="shared" si="47"/>
        <v>42841</v>
      </c>
      <c r="C3030">
        <v>3876021855.6272931</v>
      </c>
      <c r="D3030">
        <v>75422056.960196048</v>
      </c>
      <c r="E3030">
        <v>965264.99986588955</v>
      </c>
      <c r="F3030">
        <v>0</v>
      </c>
      <c r="G3030">
        <v>0</v>
      </c>
      <c r="H3030">
        <v>3027</v>
      </c>
      <c r="I3030">
        <v>8161000</v>
      </c>
      <c r="J3030">
        <v>9240000</v>
      </c>
      <c r="K3030">
        <v>3027</v>
      </c>
      <c r="L3030">
        <v>0</v>
      </c>
      <c r="M3030">
        <v>0</v>
      </c>
      <c r="N3030">
        <v>0.44416615253784769</v>
      </c>
      <c r="O3030">
        <v>0.50227788300288678</v>
      </c>
      <c r="P3030">
        <v>0</v>
      </c>
      <c r="Q3030">
        <v>0</v>
      </c>
      <c r="R3030">
        <v>1</v>
      </c>
      <c r="S3030">
        <v>1</v>
      </c>
      <c r="T3030">
        <v>5661979.6158404853</v>
      </c>
      <c r="U3030">
        <v>3178677.7627603179</v>
      </c>
      <c r="V3030">
        <v>16153376.325912669</v>
      </c>
    </row>
    <row r="3031" spans="1:22" x14ac:dyDescent="0.25">
      <c r="A3031">
        <v>3028</v>
      </c>
      <c r="B3031" s="1">
        <f t="shared" si="47"/>
        <v>42842</v>
      </c>
      <c r="C3031">
        <v>3876019348.5169868</v>
      </c>
      <c r="D3031">
        <v>75196819.470649809</v>
      </c>
      <c r="E3031">
        <v>-127020.1498499606</v>
      </c>
      <c r="F3031">
        <v>0</v>
      </c>
      <c r="G3031">
        <v>0</v>
      </c>
      <c r="H3031">
        <v>3028</v>
      </c>
      <c r="I3031">
        <v>18155000</v>
      </c>
      <c r="J3031">
        <v>37097000</v>
      </c>
      <c r="K3031">
        <v>3028</v>
      </c>
      <c r="L3031">
        <v>0</v>
      </c>
      <c r="M3031">
        <v>0</v>
      </c>
      <c r="N3031">
        <v>0.44411654270123052</v>
      </c>
      <c r="O3031">
        <v>0.50227110062917135</v>
      </c>
      <c r="P3031">
        <v>0</v>
      </c>
      <c r="Q3031">
        <v>0</v>
      </c>
      <c r="R3031">
        <v>1</v>
      </c>
      <c r="S3031">
        <v>1</v>
      </c>
      <c r="T3031">
        <v>4976580.8967691287</v>
      </c>
      <c r="U3031">
        <v>2590423.30627335</v>
      </c>
      <c r="V3031">
        <v>13157060.973462479</v>
      </c>
    </row>
    <row r="3032" spans="1:22" x14ac:dyDescent="0.25">
      <c r="A3032">
        <v>3029</v>
      </c>
      <c r="B3032" s="1">
        <f t="shared" si="47"/>
        <v>42843</v>
      </c>
      <c r="C3032">
        <v>3876016841.4062848</v>
      </c>
      <c r="D3032">
        <v>75011917.848644137</v>
      </c>
      <c r="E3032">
        <v>89243625.051620141</v>
      </c>
      <c r="F3032">
        <v>0</v>
      </c>
      <c r="G3032">
        <v>0</v>
      </c>
      <c r="H3032">
        <v>3029</v>
      </c>
      <c r="I3032">
        <v>27546000</v>
      </c>
      <c r="J3032">
        <v>42341000</v>
      </c>
      <c r="K3032">
        <v>3029</v>
      </c>
      <c r="L3032">
        <v>0</v>
      </c>
      <c r="M3032">
        <v>0</v>
      </c>
      <c r="N3032">
        <v>0.44374412133263319</v>
      </c>
      <c r="O3032">
        <v>0.50171724341684987</v>
      </c>
      <c r="P3032">
        <v>0</v>
      </c>
      <c r="Q3032">
        <v>0</v>
      </c>
      <c r="R3032">
        <v>1</v>
      </c>
      <c r="S3032">
        <v>1</v>
      </c>
      <c r="T3032">
        <v>67118440.080989316</v>
      </c>
      <c r="U3032">
        <v>42069831.766807593</v>
      </c>
      <c r="V3032">
        <v>87573550.459380597</v>
      </c>
    </row>
    <row r="3033" spans="1:22" x14ac:dyDescent="0.25">
      <c r="A3033">
        <v>3030</v>
      </c>
      <c r="B3033" s="1">
        <f t="shared" si="47"/>
        <v>42844</v>
      </c>
      <c r="C3033">
        <v>3876014334.2952251</v>
      </c>
      <c r="D3033">
        <v>79604134.61870563</v>
      </c>
      <c r="E3033">
        <v>16904094.686752319</v>
      </c>
      <c r="F3033">
        <v>0</v>
      </c>
      <c r="G3033">
        <v>0</v>
      </c>
      <c r="H3033">
        <v>3030</v>
      </c>
      <c r="I3033">
        <v>15732000</v>
      </c>
      <c r="J3033">
        <v>20494000</v>
      </c>
      <c r="K3033">
        <v>3030</v>
      </c>
      <c r="L3033">
        <v>0</v>
      </c>
      <c r="M3033">
        <v>0</v>
      </c>
      <c r="N3033">
        <v>0.44374165998734039</v>
      </c>
      <c r="O3033">
        <v>0.50159627630573833</v>
      </c>
      <c r="P3033">
        <v>0</v>
      </c>
      <c r="Q3033">
        <v>0</v>
      </c>
      <c r="R3033">
        <v>1</v>
      </c>
      <c r="S3033">
        <v>1</v>
      </c>
      <c r="T3033">
        <v>19492742.181550581</v>
      </c>
      <c r="U3033">
        <v>12107895.317135939</v>
      </c>
      <c r="V3033">
        <v>71530146.967465535</v>
      </c>
    </row>
    <row r="3034" spans="1:22" x14ac:dyDescent="0.25">
      <c r="A3034">
        <v>3031</v>
      </c>
      <c r="B3034" s="1">
        <f t="shared" si="47"/>
        <v>42845</v>
      </c>
      <c r="C3034">
        <v>3876011827.1838441</v>
      </c>
      <c r="D3034">
        <v>78614101.534998059</v>
      </c>
      <c r="E3034">
        <v>0</v>
      </c>
      <c r="F3034">
        <v>0</v>
      </c>
      <c r="G3034">
        <v>0</v>
      </c>
      <c r="H3034">
        <v>3031</v>
      </c>
      <c r="I3034">
        <v>12885000</v>
      </c>
      <c r="J3034">
        <v>15392000</v>
      </c>
      <c r="K3034">
        <v>3031</v>
      </c>
      <c r="L3034">
        <v>0</v>
      </c>
      <c r="M3034">
        <v>0</v>
      </c>
      <c r="N3034">
        <v>0.44377962483841871</v>
      </c>
      <c r="O3034">
        <v>0.50162268454459835</v>
      </c>
      <c r="P3034">
        <v>0</v>
      </c>
      <c r="Q3034">
        <v>0</v>
      </c>
      <c r="R3034">
        <v>1</v>
      </c>
      <c r="S3034">
        <v>1</v>
      </c>
      <c r="T3034">
        <v>15257027.918599511</v>
      </c>
      <c r="U3034">
        <v>11613483.27768559</v>
      </c>
      <c r="V3034">
        <v>58404189.004319817</v>
      </c>
    </row>
    <row r="3035" spans="1:22" x14ac:dyDescent="0.25">
      <c r="A3035">
        <v>3032</v>
      </c>
      <c r="B3035" s="1">
        <f t="shared" si="47"/>
        <v>42846</v>
      </c>
      <c r="C3035">
        <v>3876009320.072175</v>
      </c>
      <c r="D3035">
        <v>77804103.042756811</v>
      </c>
      <c r="E3035">
        <v>-600000</v>
      </c>
      <c r="F3035">
        <v>0</v>
      </c>
      <c r="G3035">
        <v>0</v>
      </c>
      <c r="H3035">
        <v>3032</v>
      </c>
      <c r="I3035">
        <v>11531000</v>
      </c>
      <c r="J3035">
        <v>13801000</v>
      </c>
      <c r="K3035">
        <v>3032</v>
      </c>
      <c r="L3035">
        <v>0</v>
      </c>
      <c r="M3035">
        <v>0</v>
      </c>
      <c r="N3035">
        <v>0.44380150868134988</v>
      </c>
      <c r="O3035">
        <v>0.50162689505463753</v>
      </c>
      <c r="P3035">
        <v>0</v>
      </c>
      <c r="Q3035">
        <v>0</v>
      </c>
      <c r="R3035">
        <v>1</v>
      </c>
      <c r="S3035">
        <v>1</v>
      </c>
      <c r="T3035">
        <v>12838441.84822827</v>
      </c>
      <c r="U3035">
        <v>9375984.9047696926</v>
      </c>
      <c r="V3035">
        <v>47719633.04072383</v>
      </c>
    </row>
    <row r="3036" spans="1:22" x14ac:dyDescent="0.25">
      <c r="A3036">
        <v>3033</v>
      </c>
      <c r="B3036" s="1">
        <f t="shared" si="47"/>
        <v>42847</v>
      </c>
      <c r="C3036">
        <v>3876006812.9602461</v>
      </c>
      <c r="D3036">
        <v>77144762.654414922</v>
      </c>
      <c r="E3036">
        <v>-1194000.00013411</v>
      </c>
      <c r="F3036">
        <v>0</v>
      </c>
      <c r="G3036">
        <v>0</v>
      </c>
      <c r="H3036">
        <v>3033</v>
      </c>
      <c r="I3036">
        <v>10614000</v>
      </c>
      <c r="J3036">
        <v>12942000</v>
      </c>
      <c r="K3036">
        <v>3033</v>
      </c>
      <c r="L3036">
        <v>0</v>
      </c>
      <c r="M3036">
        <v>0</v>
      </c>
      <c r="N3036">
        <v>0.44380508455788342</v>
      </c>
      <c r="O3036">
        <v>0.50162732912830155</v>
      </c>
      <c r="P3036">
        <v>0</v>
      </c>
      <c r="Q3036">
        <v>0</v>
      </c>
      <c r="R3036">
        <v>1</v>
      </c>
      <c r="S3036">
        <v>1</v>
      </c>
      <c r="T3036">
        <v>10958337.891068069</v>
      </c>
      <c r="U3036">
        <v>7666194.1179792704</v>
      </c>
      <c r="V3036">
        <v>38976556.064949013</v>
      </c>
    </row>
    <row r="3037" spans="1:22" x14ac:dyDescent="0.25">
      <c r="A3037">
        <v>3034</v>
      </c>
      <c r="B3037" s="1">
        <f t="shared" si="47"/>
        <v>42848</v>
      </c>
      <c r="C3037">
        <v>3876004305.8480821</v>
      </c>
      <c r="D3037">
        <v>76605230.287496567</v>
      </c>
      <c r="E3037">
        <v>-1782060.0003996489</v>
      </c>
      <c r="F3037">
        <v>0</v>
      </c>
      <c r="G3037">
        <v>0</v>
      </c>
      <c r="H3037">
        <v>3034</v>
      </c>
      <c r="I3037">
        <v>10012000</v>
      </c>
      <c r="J3037">
        <v>11799000</v>
      </c>
      <c r="K3037">
        <v>3034</v>
      </c>
      <c r="L3037">
        <v>0</v>
      </c>
      <c r="M3037">
        <v>0</v>
      </c>
      <c r="N3037">
        <v>0.44379459171002589</v>
      </c>
      <c r="O3037">
        <v>0.50162459501863355</v>
      </c>
      <c r="P3037">
        <v>0</v>
      </c>
      <c r="Q3037">
        <v>0</v>
      </c>
      <c r="R3037">
        <v>1</v>
      </c>
      <c r="S3037">
        <v>1</v>
      </c>
      <c r="T3037">
        <v>9389834.7534345929</v>
      </c>
      <c r="U3037">
        <v>6257870.696632456</v>
      </c>
      <c r="V3037">
        <v>31808200.427045561</v>
      </c>
    </row>
    <row r="3038" spans="1:22" x14ac:dyDescent="0.25">
      <c r="A3038">
        <v>3035</v>
      </c>
      <c r="B3038" s="1">
        <f t="shared" si="47"/>
        <v>42849</v>
      </c>
      <c r="C3038">
        <v>3876001798.7357068</v>
      </c>
      <c r="D3038">
        <v>76162873.449629694</v>
      </c>
      <c r="E3038">
        <v>-2364239.4007939738</v>
      </c>
      <c r="F3038">
        <v>0</v>
      </c>
      <c r="G3038">
        <v>0</v>
      </c>
      <c r="H3038">
        <v>3035</v>
      </c>
      <c r="I3038">
        <v>8950000</v>
      </c>
      <c r="J3038">
        <v>10971000</v>
      </c>
      <c r="K3038">
        <v>3035</v>
      </c>
      <c r="L3038">
        <v>0</v>
      </c>
      <c r="M3038">
        <v>0</v>
      </c>
      <c r="N3038">
        <v>0.44377039260296541</v>
      </c>
      <c r="O3038">
        <v>0.50162016206689608</v>
      </c>
      <c r="P3038">
        <v>0</v>
      </c>
      <c r="Q3038">
        <v>0</v>
      </c>
      <c r="R3038">
        <v>1</v>
      </c>
      <c r="S3038">
        <v>1</v>
      </c>
      <c r="T3038">
        <v>8085838.2400229853</v>
      </c>
      <c r="U3038">
        <v>5104523.3752590884</v>
      </c>
      <c r="V3038">
        <v>25937877.12051696</v>
      </c>
    </row>
    <row r="3039" spans="1:22" x14ac:dyDescent="0.25">
      <c r="A3039">
        <v>3036</v>
      </c>
      <c r="B3039" s="1">
        <f t="shared" si="47"/>
        <v>42850</v>
      </c>
      <c r="C3039">
        <v>3875999291.6231451</v>
      </c>
      <c r="D3039">
        <v>75800617.75441815</v>
      </c>
      <c r="E3039">
        <v>-2940597.0073144832</v>
      </c>
      <c r="F3039">
        <v>0</v>
      </c>
      <c r="G3039">
        <v>0</v>
      </c>
      <c r="H3039">
        <v>3036</v>
      </c>
      <c r="I3039">
        <v>7716000</v>
      </c>
      <c r="J3039">
        <v>8726000</v>
      </c>
      <c r="K3039">
        <v>3036</v>
      </c>
      <c r="L3039">
        <v>0</v>
      </c>
      <c r="M3039">
        <v>0</v>
      </c>
      <c r="N3039">
        <v>0.44374162049325111</v>
      </c>
      <c r="O3039">
        <v>0.50161422736151584</v>
      </c>
      <c r="P3039">
        <v>0</v>
      </c>
      <c r="Q3039">
        <v>0</v>
      </c>
      <c r="R3039">
        <v>1</v>
      </c>
      <c r="S3039">
        <v>1</v>
      </c>
      <c r="T3039">
        <v>7000787.8854632126</v>
      </c>
      <c r="U3039">
        <v>4161158.7446342842</v>
      </c>
      <c r="V3039">
        <v>21140180.139248889</v>
      </c>
    </row>
    <row r="3040" spans="1:22" x14ac:dyDescent="0.25">
      <c r="A3040">
        <v>3037</v>
      </c>
      <c r="B3040" s="1">
        <f t="shared" si="47"/>
        <v>42851</v>
      </c>
      <c r="C3040">
        <v>3875996784.5104098</v>
      </c>
      <c r="D3040">
        <v>75504553.472331554</v>
      </c>
      <c r="E3040">
        <v>-3511191.0378986131</v>
      </c>
      <c r="F3040">
        <v>0</v>
      </c>
      <c r="G3040">
        <v>0</v>
      </c>
      <c r="H3040">
        <v>3037</v>
      </c>
      <c r="I3040">
        <v>7240000</v>
      </c>
      <c r="J3040">
        <v>8770000</v>
      </c>
      <c r="K3040">
        <v>3037</v>
      </c>
      <c r="L3040">
        <v>0</v>
      </c>
      <c r="M3040">
        <v>0</v>
      </c>
      <c r="N3040">
        <v>0.44371658419007781</v>
      </c>
      <c r="O3040">
        <v>0.50161622643130599</v>
      </c>
      <c r="P3040">
        <v>0</v>
      </c>
      <c r="Q3040">
        <v>0</v>
      </c>
      <c r="R3040">
        <v>1</v>
      </c>
      <c r="S3040">
        <v>1</v>
      </c>
      <c r="T3040">
        <v>6099182.8261337951</v>
      </c>
      <c r="U3040">
        <v>3392809.2580389068</v>
      </c>
      <c r="V3040">
        <v>17240927.273849029</v>
      </c>
    </row>
    <row r="3041" spans="1:22" x14ac:dyDescent="0.25">
      <c r="A3041">
        <v>3038</v>
      </c>
      <c r="B3041" s="1">
        <f t="shared" si="47"/>
        <v>42852</v>
      </c>
      <c r="C3041">
        <v>3875994277.397522</v>
      </c>
      <c r="D3041">
        <v>75263931.877267092</v>
      </c>
      <c r="E3041">
        <v>9599265.8716955613</v>
      </c>
      <c r="F3041">
        <v>0</v>
      </c>
      <c r="G3041">
        <v>0</v>
      </c>
      <c r="H3041">
        <v>3038</v>
      </c>
      <c r="I3041">
        <v>6700000</v>
      </c>
      <c r="J3041">
        <v>8388000</v>
      </c>
      <c r="K3041">
        <v>3038</v>
      </c>
      <c r="L3041">
        <v>0</v>
      </c>
      <c r="M3041">
        <v>0</v>
      </c>
      <c r="N3041">
        <v>0.44368791687157388</v>
      </c>
      <c r="O3041">
        <v>0.50161491826695148</v>
      </c>
      <c r="P3041">
        <v>0</v>
      </c>
      <c r="Q3041">
        <v>0</v>
      </c>
      <c r="R3041">
        <v>1</v>
      </c>
      <c r="S3041">
        <v>1</v>
      </c>
      <c r="T3041">
        <v>11567477.36576868</v>
      </c>
      <c r="U3041">
        <v>7072832.7034628391</v>
      </c>
      <c r="V3041">
        <v>22357970.287721291</v>
      </c>
    </row>
    <row r="3042" spans="1:22" x14ac:dyDescent="0.25">
      <c r="A3042">
        <v>3039</v>
      </c>
      <c r="B3042" s="1">
        <f t="shared" si="47"/>
        <v>42853</v>
      </c>
      <c r="C3042">
        <v>3875991770.2844949</v>
      </c>
      <c r="D3042">
        <v>75579702.896617278</v>
      </c>
      <c r="E3042">
        <v>0</v>
      </c>
      <c r="F3042">
        <v>0</v>
      </c>
      <c r="G3042">
        <v>0</v>
      </c>
      <c r="H3042">
        <v>3039</v>
      </c>
      <c r="I3042">
        <v>6740000</v>
      </c>
      <c r="J3042">
        <v>7378000</v>
      </c>
      <c r="K3042">
        <v>3039</v>
      </c>
      <c r="L3042">
        <v>0</v>
      </c>
      <c r="M3042">
        <v>0</v>
      </c>
      <c r="N3042">
        <v>0.44368990867312308</v>
      </c>
      <c r="O3042">
        <v>0.50161234487926754</v>
      </c>
      <c r="P3042">
        <v>0</v>
      </c>
      <c r="Q3042">
        <v>0</v>
      </c>
      <c r="R3042">
        <v>1</v>
      </c>
      <c r="S3042">
        <v>1</v>
      </c>
      <c r="T3042">
        <v>5989553.9090285031</v>
      </c>
      <c r="U3042">
        <v>3378100.0190996528</v>
      </c>
      <c r="V3042">
        <v>18241823.796765082</v>
      </c>
    </row>
    <row r="3043" spans="1:22" x14ac:dyDescent="0.25">
      <c r="A3043">
        <v>3040</v>
      </c>
      <c r="B3043" s="1">
        <f t="shared" si="47"/>
        <v>42854</v>
      </c>
      <c r="C3043">
        <v>3875989263.1713452</v>
      </c>
      <c r="D3043">
        <v>75325696.868190259</v>
      </c>
      <c r="E3043">
        <v>-600000</v>
      </c>
      <c r="F3043">
        <v>0</v>
      </c>
      <c r="G3043">
        <v>0</v>
      </c>
      <c r="H3043">
        <v>3040</v>
      </c>
      <c r="I3043">
        <v>7583000</v>
      </c>
      <c r="J3043">
        <v>8193000</v>
      </c>
      <c r="K3043">
        <v>3040</v>
      </c>
      <c r="L3043">
        <v>0</v>
      </c>
      <c r="M3043">
        <v>0</v>
      </c>
      <c r="N3043">
        <v>0.44366949079777968</v>
      </c>
      <c r="O3043">
        <v>0.50161930071636784</v>
      </c>
      <c r="P3043">
        <v>0</v>
      </c>
      <c r="Q3043">
        <v>0</v>
      </c>
      <c r="R3043">
        <v>1</v>
      </c>
      <c r="S3043">
        <v>1</v>
      </c>
      <c r="T3043">
        <v>5430113.9463139959</v>
      </c>
      <c r="U3043">
        <v>2938339.4422460468</v>
      </c>
      <c r="V3043">
        <v>14853976.150285089</v>
      </c>
    </row>
    <row r="3044" spans="1:22" x14ac:dyDescent="0.25">
      <c r="A3044">
        <v>3041</v>
      </c>
      <c r="B3044" s="1">
        <f t="shared" si="47"/>
        <v>42855</v>
      </c>
      <c r="C3044">
        <v>3875986756.0580831</v>
      </c>
      <c r="D3044">
        <v>75116633.918781415</v>
      </c>
      <c r="E3044">
        <v>-1194000.00013411</v>
      </c>
      <c r="F3044">
        <v>0</v>
      </c>
      <c r="G3044">
        <v>0</v>
      </c>
      <c r="H3044">
        <v>3041</v>
      </c>
      <c r="I3044">
        <v>8482000</v>
      </c>
      <c r="J3044">
        <v>8753000</v>
      </c>
      <c r="K3044">
        <v>3041</v>
      </c>
      <c r="L3044">
        <v>0</v>
      </c>
      <c r="M3044">
        <v>0</v>
      </c>
      <c r="N3044">
        <v>0.44362675847980848</v>
      </c>
      <c r="O3044">
        <v>0.50161919489643525</v>
      </c>
      <c r="P3044">
        <v>0</v>
      </c>
      <c r="Q3044">
        <v>0</v>
      </c>
      <c r="R3044">
        <v>1</v>
      </c>
      <c r="S3044">
        <v>1</v>
      </c>
      <c r="T3044">
        <v>4879215.91549291</v>
      </c>
      <c r="U3044">
        <v>2500000</v>
      </c>
      <c r="V3044">
        <v>12084763.883027449</v>
      </c>
    </row>
    <row r="3045" spans="1:22" x14ac:dyDescent="0.25">
      <c r="A3045">
        <v>3042</v>
      </c>
      <c r="B3045" s="1">
        <f t="shared" si="47"/>
        <v>42856</v>
      </c>
      <c r="C3045">
        <v>3875984248.9447188</v>
      </c>
      <c r="D3045">
        <v>74945746.752490565</v>
      </c>
      <c r="E3045">
        <v>-1782060.0003996489</v>
      </c>
      <c r="F3045">
        <v>0</v>
      </c>
      <c r="G3045">
        <v>0</v>
      </c>
      <c r="H3045">
        <v>3042</v>
      </c>
      <c r="I3045">
        <v>8154000</v>
      </c>
      <c r="J3045">
        <v>8913000</v>
      </c>
      <c r="K3045">
        <v>3042</v>
      </c>
      <c r="L3045">
        <v>0</v>
      </c>
      <c r="M3045">
        <v>0</v>
      </c>
      <c r="N3045">
        <v>0.44355546347736458</v>
      </c>
      <c r="O3045">
        <v>0.50161187869301416</v>
      </c>
      <c r="P3045">
        <v>0</v>
      </c>
      <c r="Q3045">
        <v>0</v>
      </c>
      <c r="R3045">
        <v>1</v>
      </c>
      <c r="S3045">
        <v>1</v>
      </c>
      <c r="T3045">
        <v>4773354.4442723766</v>
      </c>
      <c r="U3045">
        <v>2500000</v>
      </c>
      <c r="V3045">
        <v>9837139.5581328757</v>
      </c>
    </row>
    <row r="3046" spans="1:22" x14ac:dyDescent="0.25">
      <c r="A3046">
        <v>3043</v>
      </c>
      <c r="B3046" s="1">
        <f t="shared" si="47"/>
        <v>42857</v>
      </c>
      <c r="C3046">
        <v>3875981741.8312659</v>
      </c>
      <c r="D3046">
        <v>74841291.31525059</v>
      </c>
      <c r="E3046">
        <v>-2364239.4007939738</v>
      </c>
      <c r="F3046">
        <v>0</v>
      </c>
      <c r="G3046">
        <v>0</v>
      </c>
      <c r="H3046">
        <v>3043</v>
      </c>
      <c r="I3046">
        <v>7840000</v>
      </c>
      <c r="J3046">
        <v>8571000</v>
      </c>
      <c r="K3046">
        <v>3043</v>
      </c>
      <c r="L3046">
        <v>0</v>
      </c>
      <c r="M3046">
        <v>0</v>
      </c>
      <c r="N3046">
        <v>0.44349164988062029</v>
      </c>
      <c r="O3046">
        <v>0.50160252819908191</v>
      </c>
      <c r="P3046">
        <v>0</v>
      </c>
      <c r="Q3046">
        <v>0</v>
      </c>
      <c r="R3046">
        <v>1</v>
      </c>
      <c r="S3046">
        <v>1</v>
      </c>
      <c r="T3046">
        <v>4673791.618984241</v>
      </c>
      <c r="U3046">
        <v>2500000</v>
      </c>
      <c r="V3046">
        <v>7898002.8681765469</v>
      </c>
    </row>
    <row r="3047" spans="1:22" x14ac:dyDescent="0.25">
      <c r="A3047">
        <v>3044</v>
      </c>
      <c r="B3047" s="1">
        <f t="shared" si="47"/>
        <v>42858</v>
      </c>
      <c r="C3047">
        <v>3875979234.71773</v>
      </c>
      <c r="D3047">
        <v>74841291.31525059</v>
      </c>
      <c r="E3047">
        <v>-2940597.0073144832</v>
      </c>
      <c r="F3047">
        <v>0</v>
      </c>
      <c r="G3047">
        <v>0</v>
      </c>
      <c r="H3047">
        <v>3044</v>
      </c>
      <c r="I3047">
        <v>7754000</v>
      </c>
      <c r="J3047">
        <v>8479000</v>
      </c>
      <c r="K3047">
        <v>3044</v>
      </c>
      <c r="L3047">
        <v>0</v>
      </c>
      <c r="M3047">
        <v>0</v>
      </c>
      <c r="N3047">
        <v>0.4434348198724497</v>
      </c>
      <c r="O3047">
        <v>0.50159554771808001</v>
      </c>
      <c r="P3047">
        <v>0</v>
      </c>
      <c r="Q3047">
        <v>0</v>
      </c>
      <c r="R3047">
        <v>1</v>
      </c>
      <c r="S3047">
        <v>1</v>
      </c>
      <c r="T3047">
        <v>4580152.6768359179</v>
      </c>
      <c r="U3047">
        <v>2500000</v>
      </c>
      <c r="V3047">
        <v>5958409.8900996652</v>
      </c>
    </row>
    <row r="3048" spans="1:22" x14ac:dyDescent="0.25">
      <c r="A3048">
        <v>3045</v>
      </c>
      <c r="B3048" s="1">
        <f t="shared" si="47"/>
        <v>42859</v>
      </c>
      <c r="C3048">
        <v>3875976727.6041212</v>
      </c>
      <c r="D3048">
        <v>74841291.31525059</v>
      </c>
      <c r="E3048">
        <v>87583.96210138686</v>
      </c>
      <c r="F3048">
        <v>0</v>
      </c>
      <c r="G3048">
        <v>0</v>
      </c>
      <c r="H3048">
        <v>3045</v>
      </c>
      <c r="I3048">
        <v>7734000</v>
      </c>
      <c r="J3048">
        <v>8470000</v>
      </c>
      <c r="K3048">
        <v>3045</v>
      </c>
      <c r="L3048">
        <v>0</v>
      </c>
      <c r="M3048">
        <v>0</v>
      </c>
      <c r="N3048">
        <v>0.4433798721410025</v>
      </c>
      <c r="O3048">
        <v>0.50158880750242818</v>
      </c>
      <c r="P3048">
        <v>0</v>
      </c>
      <c r="Q3048">
        <v>0</v>
      </c>
      <c r="R3048">
        <v>1</v>
      </c>
      <c r="S3048">
        <v>1</v>
      </c>
      <c r="T3048">
        <v>7628874.2763503352</v>
      </c>
      <c r="U3048">
        <v>5636789.1233244501</v>
      </c>
      <c r="V3048">
        <v>12693444.934881641</v>
      </c>
    </row>
    <row r="3049" spans="1:22" x14ac:dyDescent="0.25">
      <c r="A3049">
        <v>3046</v>
      </c>
      <c r="B3049" s="1">
        <f t="shared" si="47"/>
        <v>42860</v>
      </c>
      <c r="C3049">
        <v>3875974220.4904461</v>
      </c>
      <c r="D3049">
        <v>74983308.25738354</v>
      </c>
      <c r="E3049">
        <v>-557083.8585507439</v>
      </c>
      <c r="F3049">
        <v>0</v>
      </c>
      <c r="G3049">
        <v>0</v>
      </c>
      <c r="H3049">
        <v>3046</v>
      </c>
      <c r="I3049">
        <v>7648000</v>
      </c>
      <c r="J3049">
        <v>8079000</v>
      </c>
      <c r="K3049">
        <v>3046</v>
      </c>
      <c r="L3049">
        <v>0</v>
      </c>
      <c r="M3049">
        <v>0</v>
      </c>
      <c r="N3049">
        <v>0.44337126602610077</v>
      </c>
      <c r="O3049">
        <v>0.5015932316022107</v>
      </c>
      <c r="P3049">
        <v>0</v>
      </c>
      <c r="Q3049">
        <v>0</v>
      </c>
      <c r="R3049">
        <v>1</v>
      </c>
      <c r="S3049">
        <v>1</v>
      </c>
      <c r="T3049">
        <v>4410610.4420617605</v>
      </c>
      <c r="U3049">
        <v>2500000</v>
      </c>
      <c r="V3049">
        <v>10331549.394567279</v>
      </c>
    </row>
    <row r="3050" spans="1:22" x14ac:dyDescent="0.25">
      <c r="A3050">
        <v>3047</v>
      </c>
      <c r="B3050" s="1">
        <f t="shared" si="47"/>
        <v>42861</v>
      </c>
      <c r="C3050">
        <v>3875971713.3767109</v>
      </c>
      <c r="D3050">
        <v>74841291.31525059</v>
      </c>
      <c r="E3050">
        <v>-1151513.0200897539</v>
      </c>
      <c r="F3050">
        <v>0</v>
      </c>
      <c r="G3050">
        <v>0</v>
      </c>
      <c r="H3050">
        <v>3047</v>
      </c>
      <c r="I3050">
        <v>7159000</v>
      </c>
      <c r="J3050">
        <v>7785000</v>
      </c>
      <c r="K3050">
        <v>3047</v>
      </c>
      <c r="L3050">
        <v>0</v>
      </c>
      <c r="M3050">
        <v>0</v>
      </c>
      <c r="N3050">
        <v>0.44331862033357439</v>
      </c>
      <c r="O3050">
        <v>0.50158899399542167</v>
      </c>
      <c r="P3050">
        <v>0</v>
      </c>
      <c r="Q3050">
        <v>0</v>
      </c>
      <c r="R3050">
        <v>1</v>
      </c>
      <c r="S3050">
        <v>1</v>
      </c>
      <c r="T3050">
        <v>4332630.5024796585</v>
      </c>
      <c r="U3050">
        <v>2500000</v>
      </c>
      <c r="V3050">
        <v>9570073.3276929297</v>
      </c>
    </row>
    <row r="3051" spans="1:22" x14ac:dyDescent="0.25">
      <c r="A3051">
        <v>3048</v>
      </c>
      <c r="B3051" s="1">
        <f t="shared" si="47"/>
        <v>42862</v>
      </c>
      <c r="C3051">
        <v>3875969206.2629228</v>
      </c>
      <c r="D3051">
        <v>74841291.31525059</v>
      </c>
      <c r="E3051">
        <v>-300487.89014624001</v>
      </c>
      <c r="F3051">
        <v>0</v>
      </c>
      <c r="G3051">
        <v>0</v>
      </c>
      <c r="H3051">
        <v>3048</v>
      </c>
      <c r="I3051">
        <v>6889000</v>
      </c>
      <c r="J3051">
        <v>7303000</v>
      </c>
      <c r="K3051">
        <v>3048</v>
      </c>
      <c r="L3051">
        <v>0</v>
      </c>
      <c r="M3051">
        <v>0</v>
      </c>
      <c r="N3051">
        <v>0.44327633681097439</v>
      </c>
      <c r="O3051">
        <v>0.5015868710177932</v>
      </c>
      <c r="P3051">
        <v>0</v>
      </c>
      <c r="Q3051">
        <v>0</v>
      </c>
      <c r="R3051">
        <v>1</v>
      </c>
      <c r="S3051">
        <v>1</v>
      </c>
      <c r="T3051">
        <v>4259290.287091773</v>
      </c>
      <c r="U3051">
        <v>2500000</v>
      </c>
      <c r="V3051">
        <v>8437931.3364269845</v>
      </c>
    </row>
    <row r="3052" spans="1:22" x14ac:dyDescent="0.25">
      <c r="A3052">
        <v>3049</v>
      </c>
      <c r="B3052" s="1">
        <f t="shared" si="47"/>
        <v>42863</v>
      </c>
      <c r="C3052">
        <v>3875966699.149087</v>
      </c>
      <c r="D3052">
        <v>74841291.31525059</v>
      </c>
      <c r="E3052">
        <v>-897483.0113119419</v>
      </c>
      <c r="F3052">
        <v>0</v>
      </c>
      <c r="G3052">
        <v>0</v>
      </c>
      <c r="H3052">
        <v>3049</v>
      </c>
      <c r="I3052">
        <v>6044000</v>
      </c>
      <c r="J3052">
        <v>6575000</v>
      </c>
      <c r="K3052">
        <v>3049</v>
      </c>
      <c r="L3052">
        <v>0</v>
      </c>
      <c r="M3052">
        <v>0</v>
      </c>
      <c r="N3052">
        <v>0.44323959355288289</v>
      </c>
      <c r="O3052">
        <v>0.50158846007141311</v>
      </c>
      <c r="P3052">
        <v>0</v>
      </c>
      <c r="Q3052">
        <v>0</v>
      </c>
      <c r="R3052">
        <v>1</v>
      </c>
      <c r="S3052">
        <v>1</v>
      </c>
      <c r="T3052">
        <v>4190313.7372000138</v>
      </c>
      <c r="U3052">
        <v>2500000</v>
      </c>
      <c r="V3052">
        <v>6498171.9799186718</v>
      </c>
    </row>
    <row r="3053" spans="1:22" x14ac:dyDescent="0.25">
      <c r="A3053">
        <v>3050</v>
      </c>
      <c r="B3053" s="1">
        <f t="shared" si="47"/>
        <v>42864</v>
      </c>
      <c r="C3053">
        <v>3875964192.0352068</v>
      </c>
      <c r="D3053">
        <v>74841291.31525059</v>
      </c>
      <c r="E3053">
        <v>-1488508.181399425</v>
      </c>
      <c r="F3053">
        <v>0</v>
      </c>
      <c r="G3053">
        <v>0</v>
      </c>
      <c r="H3053">
        <v>3050</v>
      </c>
      <c r="I3053">
        <v>7178000</v>
      </c>
      <c r="J3053">
        <v>8692000</v>
      </c>
      <c r="K3053">
        <v>3050</v>
      </c>
      <c r="L3053">
        <v>0</v>
      </c>
      <c r="M3053">
        <v>0</v>
      </c>
      <c r="N3053">
        <v>0.44321935541056018</v>
      </c>
      <c r="O3053">
        <v>0.50159566068730643</v>
      </c>
      <c r="P3053">
        <v>0</v>
      </c>
      <c r="Q3053">
        <v>0</v>
      </c>
      <c r="R3053">
        <v>1</v>
      </c>
      <c r="S3053">
        <v>1</v>
      </c>
      <c r="T3053">
        <v>4125441.2193077859</v>
      </c>
      <c r="U3053">
        <v>2500000</v>
      </c>
      <c r="V3053">
        <v>4559112.4526932295</v>
      </c>
    </row>
    <row r="3054" spans="1:22" x14ac:dyDescent="0.25">
      <c r="A3054">
        <v>3051</v>
      </c>
      <c r="B3054" s="1">
        <f t="shared" si="47"/>
        <v>42865</v>
      </c>
      <c r="C3054">
        <v>3875961684.921289</v>
      </c>
      <c r="D3054">
        <v>74841291.31525059</v>
      </c>
      <c r="E3054">
        <v>31035106.900081862</v>
      </c>
      <c r="F3054">
        <v>0</v>
      </c>
      <c r="G3054">
        <v>0</v>
      </c>
      <c r="H3054">
        <v>3051</v>
      </c>
      <c r="I3054">
        <v>8015000</v>
      </c>
      <c r="J3054">
        <v>9722000</v>
      </c>
      <c r="K3054">
        <v>3051</v>
      </c>
      <c r="L3054">
        <v>0</v>
      </c>
      <c r="M3054">
        <v>0</v>
      </c>
      <c r="N3054">
        <v>0.44317667793343968</v>
      </c>
      <c r="O3054">
        <v>0.50158400826869931</v>
      </c>
      <c r="P3054">
        <v>0</v>
      </c>
      <c r="Q3054">
        <v>0</v>
      </c>
      <c r="R3054">
        <v>1</v>
      </c>
      <c r="S3054">
        <v>1</v>
      </c>
      <c r="T3054">
        <v>21528453.736516789</v>
      </c>
      <c r="U3054">
        <v>12437384.38025685</v>
      </c>
      <c r="V3054">
        <v>24717867.366629031</v>
      </c>
    </row>
    <row r="3055" spans="1:22" x14ac:dyDescent="0.25">
      <c r="A3055">
        <v>3052</v>
      </c>
      <c r="B3055" s="1">
        <f t="shared" si="47"/>
        <v>42866</v>
      </c>
      <c r="C3055">
        <v>3875959177.8073349</v>
      </c>
      <c r="D3055">
        <v>75725331.359021828</v>
      </c>
      <c r="E3055">
        <v>3785304.463805154</v>
      </c>
      <c r="F3055">
        <v>0</v>
      </c>
      <c r="G3055">
        <v>0</v>
      </c>
      <c r="H3055">
        <v>3052</v>
      </c>
      <c r="I3055">
        <v>6665000</v>
      </c>
      <c r="J3055">
        <v>7445000</v>
      </c>
      <c r="K3055">
        <v>3052</v>
      </c>
      <c r="L3055">
        <v>0</v>
      </c>
      <c r="M3055">
        <v>0</v>
      </c>
      <c r="N3055">
        <v>0.44313765231675711</v>
      </c>
      <c r="O3055">
        <v>0.50147899702344612</v>
      </c>
      <c r="P3055">
        <v>0</v>
      </c>
      <c r="Q3055">
        <v>0</v>
      </c>
      <c r="R3055">
        <v>1</v>
      </c>
      <c r="S3055">
        <v>1</v>
      </c>
      <c r="T3055">
        <v>6400553.7876959965</v>
      </c>
      <c r="U3055">
        <v>4022922.0868559349</v>
      </c>
      <c r="V3055">
        <v>21374640.636276811</v>
      </c>
    </row>
    <row r="3056" spans="1:22" x14ac:dyDescent="0.25">
      <c r="A3056">
        <v>3053</v>
      </c>
      <c r="B3056" s="1">
        <f t="shared" si="47"/>
        <v>42867</v>
      </c>
      <c r="C3056">
        <v>3875956670.6933498</v>
      </c>
      <c r="D3056">
        <v>75519021.951479211</v>
      </c>
      <c r="E3056">
        <v>0</v>
      </c>
      <c r="F3056">
        <v>0</v>
      </c>
      <c r="G3056">
        <v>0</v>
      </c>
      <c r="H3056">
        <v>3053</v>
      </c>
      <c r="I3056">
        <v>9642000</v>
      </c>
      <c r="J3056">
        <v>13397000</v>
      </c>
      <c r="K3056">
        <v>3053</v>
      </c>
      <c r="L3056">
        <v>0</v>
      </c>
      <c r="M3056">
        <v>0</v>
      </c>
      <c r="N3056">
        <v>0.44312610197921087</v>
      </c>
      <c r="O3056">
        <v>0.50148635800436525</v>
      </c>
      <c r="P3056">
        <v>0</v>
      </c>
      <c r="Q3056">
        <v>0</v>
      </c>
      <c r="R3056">
        <v>1</v>
      </c>
      <c r="S3056">
        <v>1</v>
      </c>
      <c r="T3056">
        <v>5397557.9376624338</v>
      </c>
      <c r="U3056">
        <v>3435141.0855794339</v>
      </c>
      <c r="V3056">
        <v>17422740.8345645</v>
      </c>
    </row>
    <row r="3057" spans="1:22" x14ac:dyDescent="0.25">
      <c r="A3057">
        <v>3054</v>
      </c>
      <c r="B3057" s="1">
        <f t="shared" si="47"/>
        <v>42868</v>
      </c>
      <c r="C3057">
        <v>3875954163.5793362</v>
      </c>
      <c r="D3057">
        <v>75275151.531517252</v>
      </c>
      <c r="E3057">
        <v>62018685</v>
      </c>
      <c r="F3057">
        <v>0</v>
      </c>
      <c r="G3057">
        <v>0</v>
      </c>
      <c r="H3057">
        <v>3054</v>
      </c>
      <c r="I3057">
        <v>16407000</v>
      </c>
      <c r="J3057">
        <v>21868000</v>
      </c>
      <c r="K3057">
        <v>3054</v>
      </c>
      <c r="L3057">
        <v>0</v>
      </c>
      <c r="M3057">
        <v>0</v>
      </c>
      <c r="N3057">
        <v>0.44305174278278042</v>
      </c>
      <c r="O3057">
        <v>0.5014378541718707</v>
      </c>
      <c r="P3057">
        <v>0</v>
      </c>
      <c r="Q3057">
        <v>0</v>
      </c>
      <c r="R3057">
        <v>1</v>
      </c>
      <c r="S3057">
        <v>1</v>
      </c>
      <c r="T3057">
        <v>44088582.639373578</v>
      </c>
      <c r="U3057">
        <v>26567439.51595417</v>
      </c>
      <c r="V3057">
        <v>59934175.810335413</v>
      </c>
    </row>
    <row r="3058" spans="1:22" x14ac:dyDescent="0.25">
      <c r="A3058">
        <v>3055</v>
      </c>
      <c r="B3058" s="1">
        <f t="shared" si="47"/>
        <v>42869</v>
      </c>
      <c r="C3058">
        <v>3875951656.4652958</v>
      </c>
      <c r="D3058">
        <v>77898518.01875332</v>
      </c>
      <c r="E3058">
        <v>15450352.117431359</v>
      </c>
      <c r="F3058">
        <v>0</v>
      </c>
      <c r="G3058">
        <v>0</v>
      </c>
      <c r="H3058">
        <v>3055</v>
      </c>
      <c r="I3058">
        <v>10577000</v>
      </c>
      <c r="J3058">
        <v>12662000</v>
      </c>
      <c r="K3058">
        <v>3055</v>
      </c>
      <c r="L3058">
        <v>0</v>
      </c>
      <c r="M3058">
        <v>0</v>
      </c>
      <c r="N3058">
        <v>0.44292186249219467</v>
      </c>
      <c r="O3058">
        <v>0.50109520179451605</v>
      </c>
      <c r="P3058">
        <v>0</v>
      </c>
      <c r="Q3058">
        <v>0</v>
      </c>
      <c r="R3058">
        <v>1</v>
      </c>
      <c r="S3058">
        <v>1</v>
      </c>
      <c r="T3058">
        <v>16921973.393764291</v>
      </c>
      <c r="U3058">
        <v>10713147.1789928</v>
      </c>
      <c r="V3058">
        <v>53265306.12738739</v>
      </c>
    </row>
    <row r="3059" spans="1:22" x14ac:dyDescent="0.25">
      <c r="A3059">
        <v>3056</v>
      </c>
      <c r="B3059" s="1">
        <f t="shared" si="47"/>
        <v>42870</v>
      </c>
      <c r="C3059">
        <v>3875949149.351234</v>
      </c>
      <c r="D3059">
        <v>77486984.292734399</v>
      </c>
      <c r="E3059">
        <v>0</v>
      </c>
      <c r="F3059">
        <v>0</v>
      </c>
      <c r="G3059">
        <v>0</v>
      </c>
      <c r="H3059">
        <v>3056</v>
      </c>
      <c r="I3059">
        <v>8503000</v>
      </c>
      <c r="J3059">
        <v>10083000</v>
      </c>
      <c r="K3059">
        <v>3056</v>
      </c>
      <c r="L3059">
        <v>0</v>
      </c>
      <c r="M3059">
        <v>0</v>
      </c>
      <c r="N3059">
        <v>0.44292848582364669</v>
      </c>
      <c r="O3059">
        <v>0.5010813903590865</v>
      </c>
      <c r="P3059">
        <v>0</v>
      </c>
      <c r="Q3059">
        <v>0</v>
      </c>
      <c r="R3059">
        <v>1</v>
      </c>
      <c r="S3059">
        <v>1</v>
      </c>
      <c r="T3059">
        <v>11390135.23907725</v>
      </c>
      <c r="U3059">
        <v>8517077.0694817603</v>
      </c>
      <c r="V3059">
        <v>43477632.923052087</v>
      </c>
    </row>
    <row r="3060" spans="1:22" x14ac:dyDescent="0.25">
      <c r="A3060">
        <v>3057</v>
      </c>
      <c r="B3060" s="1">
        <f t="shared" si="47"/>
        <v>42871</v>
      </c>
      <c r="C3060">
        <v>3875946642.2371511</v>
      </c>
      <c r="D3060">
        <v>76882990.240618631</v>
      </c>
      <c r="E3060">
        <v>-600000</v>
      </c>
      <c r="F3060">
        <v>0</v>
      </c>
      <c r="G3060">
        <v>0</v>
      </c>
      <c r="H3060">
        <v>3057</v>
      </c>
      <c r="I3060">
        <v>7280000</v>
      </c>
      <c r="J3060">
        <v>7845000</v>
      </c>
      <c r="K3060">
        <v>3057</v>
      </c>
      <c r="L3060">
        <v>0</v>
      </c>
      <c r="M3060">
        <v>0</v>
      </c>
      <c r="N3060">
        <v>0.44292864054027431</v>
      </c>
      <c r="O3060">
        <v>0.50108159291466037</v>
      </c>
      <c r="P3060">
        <v>0</v>
      </c>
      <c r="Q3060">
        <v>0</v>
      </c>
      <c r="R3060">
        <v>1</v>
      </c>
      <c r="S3060">
        <v>1</v>
      </c>
      <c r="T3060">
        <v>9721340.1842770241</v>
      </c>
      <c r="U3060">
        <v>6983526.579384394</v>
      </c>
      <c r="V3060">
        <v>35486810.100328363</v>
      </c>
    </row>
    <row r="3061" spans="1:22" x14ac:dyDescent="0.25">
      <c r="A3061">
        <v>3058</v>
      </c>
      <c r="B3061" s="1">
        <f t="shared" si="47"/>
        <v>42872</v>
      </c>
      <c r="C3061">
        <v>3875944135.1230488</v>
      </c>
      <c r="D3061">
        <v>76389879.226828516</v>
      </c>
      <c r="E3061">
        <v>-1194000.00013411</v>
      </c>
      <c r="F3061">
        <v>0</v>
      </c>
      <c r="G3061">
        <v>0</v>
      </c>
      <c r="H3061">
        <v>3058</v>
      </c>
      <c r="I3061">
        <v>6877000</v>
      </c>
      <c r="J3061">
        <v>7497000</v>
      </c>
      <c r="K3061">
        <v>3058</v>
      </c>
      <c r="L3061">
        <v>0</v>
      </c>
      <c r="M3061">
        <v>0</v>
      </c>
      <c r="N3061">
        <v>0.44292926744885008</v>
      </c>
      <c r="O3061">
        <v>0.50108573507913645</v>
      </c>
      <c r="P3061">
        <v>0</v>
      </c>
      <c r="Q3061">
        <v>0</v>
      </c>
      <c r="R3061">
        <v>1</v>
      </c>
      <c r="S3061">
        <v>1</v>
      </c>
      <c r="T3061">
        <v>8310206.2870082613</v>
      </c>
      <c r="U3061">
        <v>5699590.3378012292</v>
      </c>
      <c r="V3061">
        <v>28977873.956673041</v>
      </c>
    </row>
    <row r="3062" spans="1:22" x14ac:dyDescent="0.25">
      <c r="A3062">
        <v>3059</v>
      </c>
      <c r="B3062" s="1">
        <f t="shared" si="47"/>
        <v>42873</v>
      </c>
      <c r="C3062">
        <v>3875941628.0089302</v>
      </c>
      <c r="D3062">
        <v>75988214.946228325</v>
      </c>
      <c r="E3062">
        <v>-1782060.0003996489</v>
      </c>
      <c r="F3062">
        <v>0</v>
      </c>
      <c r="G3062">
        <v>0</v>
      </c>
      <c r="H3062">
        <v>3059</v>
      </c>
      <c r="I3062">
        <v>6559000</v>
      </c>
      <c r="J3062">
        <v>7007000</v>
      </c>
      <c r="K3062">
        <v>3059</v>
      </c>
      <c r="L3062">
        <v>0</v>
      </c>
      <c r="M3062">
        <v>0</v>
      </c>
      <c r="N3062">
        <v>0.44292824477564458</v>
      </c>
      <c r="O3062">
        <v>0.50109324840102831</v>
      </c>
      <c r="P3062">
        <v>0</v>
      </c>
      <c r="Q3062">
        <v>0</v>
      </c>
      <c r="R3062">
        <v>1</v>
      </c>
      <c r="S3062">
        <v>1</v>
      </c>
      <c r="T3062">
        <v>7141969.0830344586</v>
      </c>
      <c r="U3062">
        <v>4650982.6630987851</v>
      </c>
      <c r="V3062">
        <v>23635326.764413372</v>
      </c>
    </row>
    <row r="3063" spans="1:22" x14ac:dyDescent="0.25">
      <c r="A3063">
        <v>3060</v>
      </c>
      <c r="B3063" s="1">
        <f t="shared" si="47"/>
        <v>42874</v>
      </c>
      <c r="C3063">
        <v>3875939120.8947959</v>
      </c>
      <c r="D3063">
        <v>75658528.139169484</v>
      </c>
      <c r="E3063">
        <v>-2364239.4007939738</v>
      </c>
      <c r="F3063">
        <v>0</v>
      </c>
      <c r="G3063">
        <v>0</v>
      </c>
      <c r="H3063">
        <v>3060</v>
      </c>
      <c r="I3063">
        <v>6159000</v>
      </c>
      <c r="J3063">
        <v>6541000</v>
      </c>
      <c r="K3063">
        <v>3060</v>
      </c>
      <c r="L3063">
        <v>0</v>
      </c>
      <c r="M3063">
        <v>0</v>
      </c>
      <c r="N3063">
        <v>0.44292372110566292</v>
      </c>
      <c r="O3063">
        <v>0.50110306615412437</v>
      </c>
      <c r="P3063">
        <v>0</v>
      </c>
      <c r="Q3063">
        <v>0</v>
      </c>
      <c r="R3063">
        <v>1</v>
      </c>
      <c r="S3063">
        <v>1</v>
      </c>
      <c r="T3063">
        <v>6168676.3730656467</v>
      </c>
      <c r="U3063">
        <v>3790201.651529985</v>
      </c>
      <c r="V3063">
        <v>19250622.589097138</v>
      </c>
    </row>
    <row r="3064" spans="1:22" x14ac:dyDescent="0.25">
      <c r="A3064">
        <v>3061</v>
      </c>
      <c r="B3064" s="1">
        <f t="shared" si="47"/>
        <v>42875</v>
      </c>
      <c r="C3064">
        <v>3875936613.7806482</v>
      </c>
      <c r="D3064">
        <v>75387949.505525991</v>
      </c>
      <c r="E3064">
        <v>-2940597.0073144832</v>
      </c>
      <c r="F3064">
        <v>0</v>
      </c>
      <c r="G3064">
        <v>0</v>
      </c>
      <c r="H3064">
        <v>3061</v>
      </c>
      <c r="I3064">
        <v>5813000</v>
      </c>
      <c r="J3064">
        <v>6118000</v>
      </c>
      <c r="K3064">
        <v>3061</v>
      </c>
      <c r="L3064">
        <v>0</v>
      </c>
      <c r="M3064">
        <v>0</v>
      </c>
      <c r="N3064">
        <v>0.44291683914996782</v>
      </c>
      <c r="O3064">
        <v>0.50111468353625854</v>
      </c>
      <c r="P3064">
        <v>0</v>
      </c>
      <c r="Q3064">
        <v>0</v>
      </c>
      <c r="R3064">
        <v>1</v>
      </c>
      <c r="S3064">
        <v>1</v>
      </c>
      <c r="T3064">
        <v>5358062.0884532742</v>
      </c>
      <c r="U3064">
        <v>3085404.7378790979</v>
      </c>
      <c r="V3064">
        <v>15665651.38268064</v>
      </c>
    </row>
    <row r="3065" spans="1:22" x14ac:dyDescent="0.25">
      <c r="A3065">
        <v>3062</v>
      </c>
      <c r="B3065" s="1">
        <f t="shared" si="47"/>
        <v>42876</v>
      </c>
      <c r="C3065">
        <v>3875934106.6664901</v>
      </c>
      <c r="D3065">
        <v>75166722.126916453</v>
      </c>
      <c r="E3065">
        <v>-3511191.0378986131</v>
      </c>
      <c r="F3065">
        <v>0</v>
      </c>
      <c r="G3065">
        <v>0</v>
      </c>
      <c r="H3065">
        <v>3062</v>
      </c>
      <c r="I3065">
        <v>5637000</v>
      </c>
      <c r="J3065">
        <v>5840000</v>
      </c>
      <c r="K3065">
        <v>3062</v>
      </c>
      <c r="L3065">
        <v>0</v>
      </c>
      <c r="M3065">
        <v>0</v>
      </c>
      <c r="N3065">
        <v>0.44290795702206948</v>
      </c>
      <c r="O3065">
        <v>0.50112782510683018</v>
      </c>
      <c r="P3065">
        <v>0</v>
      </c>
      <c r="Q3065">
        <v>0</v>
      </c>
      <c r="R3065">
        <v>1</v>
      </c>
      <c r="S3065">
        <v>1</v>
      </c>
      <c r="T3065">
        <v>4683128.1771822264</v>
      </c>
      <c r="U3065">
        <v>2509992.1755560599</v>
      </c>
      <c r="V3065">
        <v>12741450.06867012</v>
      </c>
    </row>
    <row r="3066" spans="1:22" x14ac:dyDescent="0.25">
      <c r="A3066">
        <v>3063</v>
      </c>
      <c r="B3066" s="1">
        <f t="shared" si="47"/>
        <v>42877</v>
      </c>
      <c r="C3066">
        <v>3875931599.552319</v>
      </c>
      <c r="D3066">
        <v>74986270.63819398</v>
      </c>
      <c r="E3066">
        <v>-4076079.1283044401</v>
      </c>
      <c r="F3066">
        <v>0</v>
      </c>
      <c r="G3066">
        <v>0</v>
      </c>
      <c r="H3066">
        <v>3063</v>
      </c>
      <c r="I3066">
        <v>5569000</v>
      </c>
      <c r="J3066">
        <v>5643000</v>
      </c>
      <c r="K3066">
        <v>3063</v>
      </c>
      <c r="L3066">
        <v>0</v>
      </c>
      <c r="M3066">
        <v>0</v>
      </c>
      <c r="N3066">
        <v>0.44289534919589502</v>
      </c>
      <c r="O3066">
        <v>0.50114167969036161</v>
      </c>
      <c r="P3066">
        <v>0</v>
      </c>
      <c r="Q3066">
        <v>0</v>
      </c>
      <c r="R3066">
        <v>1</v>
      </c>
      <c r="S3066">
        <v>1</v>
      </c>
      <c r="T3066">
        <v>4579536.06801946</v>
      </c>
      <c r="U3066">
        <v>2500000</v>
      </c>
      <c r="V3066">
        <v>10358251.41683691</v>
      </c>
    </row>
    <row r="3067" spans="1:22" x14ac:dyDescent="0.25">
      <c r="A3067">
        <v>3064</v>
      </c>
      <c r="B3067" s="1">
        <f t="shared" si="47"/>
        <v>42878</v>
      </c>
      <c r="C3067">
        <v>3875929092.438138</v>
      </c>
      <c r="D3067">
        <v>74841291.31525059</v>
      </c>
      <c r="E3067">
        <v>-4635318.3379324703</v>
      </c>
      <c r="F3067">
        <v>0</v>
      </c>
      <c r="G3067">
        <v>0</v>
      </c>
      <c r="H3067">
        <v>3064</v>
      </c>
      <c r="I3067">
        <v>5398000</v>
      </c>
      <c r="J3067">
        <v>5418000</v>
      </c>
      <c r="K3067">
        <v>3064</v>
      </c>
      <c r="L3067">
        <v>0</v>
      </c>
      <c r="M3067">
        <v>0</v>
      </c>
      <c r="N3067">
        <v>0.44288384103162531</v>
      </c>
      <c r="O3067">
        <v>0.50115664863471732</v>
      </c>
      <c r="P3067">
        <v>0</v>
      </c>
      <c r="Q3067">
        <v>0</v>
      </c>
      <c r="R3067">
        <v>1</v>
      </c>
      <c r="S3067">
        <v>1</v>
      </c>
      <c r="T3067">
        <v>4491505.2317839423</v>
      </c>
      <c r="U3067">
        <v>2500000</v>
      </c>
      <c r="V3067">
        <v>8395525.4774857666</v>
      </c>
    </row>
    <row r="3068" spans="1:22" x14ac:dyDescent="0.25">
      <c r="A3068">
        <v>3065</v>
      </c>
      <c r="B3068" s="1">
        <f t="shared" si="47"/>
        <v>42879</v>
      </c>
      <c r="C3068">
        <v>3875926585.3239479</v>
      </c>
      <c r="D3068">
        <v>74841291.31525059</v>
      </c>
      <c r="E3068">
        <v>-5188965.1555892201</v>
      </c>
      <c r="F3068">
        <v>0</v>
      </c>
      <c r="G3068">
        <v>0</v>
      </c>
      <c r="H3068">
        <v>3065</v>
      </c>
      <c r="I3068">
        <v>5660000</v>
      </c>
      <c r="J3068">
        <v>5446000</v>
      </c>
      <c r="K3068">
        <v>3065</v>
      </c>
      <c r="L3068">
        <v>0</v>
      </c>
      <c r="M3068">
        <v>0</v>
      </c>
      <c r="N3068">
        <v>0.44287537568658719</v>
      </c>
      <c r="O3068">
        <v>0.50117295404963724</v>
      </c>
      <c r="P3068">
        <v>0</v>
      </c>
      <c r="Q3068">
        <v>0</v>
      </c>
      <c r="R3068">
        <v>1</v>
      </c>
      <c r="S3068">
        <v>1</v>
      </c>
      <c r="T3068">
        <v>4408712.13749729</v>
      </c>
      <c r="U3068">
        <v>2500000</v>
      </c>
      <c r="V3068">
        <v>6457225.4387794817</v>
      </c>
    </row>
    <row r="3069" spans="1:22" x14ac:dyDescent="0.25">
      <c r="A3069">
        <v>3066</v>
      </c>
      <c r="B3069" s="1">
        <f t="shared" si="47"/>
        <v>42880</v>
      </c>
      <c r="C3069">
        <v>3875924078.2097511</v>
      </c>
      <c r="D3069">
        <v>74841291.31525059</v>
      </c>
      <c r="E3069">
        <v>-2138300.505193152</v>
      </c>
      <c r="F3069">
        <v>0</v>
      </c>
      <c r="G3069">
        <v>0</v>
      </c>
      <c r="H3069">
        <v>3066</v>
      </c>
      <c r="I3069">
        <v>6353000</v>
      </c>
      <c r="J3069">
        <v>6152000</v>
      </c>
      <c r="K3069">
        <v>3066</v>
      </c>
      <c r="L3069">
        <v>0</v>
      </c>
      <c r="M3069">
        <v>0</v>
      </c>
      <c r="N3069">
        <v>0.44286222792721652</v>
      </c>
      <c r="O3069">
        <v>0.50118894872209163</v>
      </c>
      <c r="P3069">
        <v>0</v>
      </c>
      <c r="Q3069">
        <v>0</v>
      </c>
      <c r="R3069">
        <v>1</v>
      </c>
      <c r="S3069">
        <v>1</v>
      </c>
      <c r="T3069">
        <v>4831131.3154060096</v>
      </c>
      <c r="U3069">
        <v>3000286.1703705369</v>
      </c>
      <c r="V3069">
        <v>7311181.9284513313</v>
      </c>
    </row>
    <row r="3070" spans="1:22" x14ac:dyDescent="0.25">
      <c r="A3070">
        <v>3067</v>
      </c>
      <c r="B3070" s="1">
        <f t="shared" si="47"/>
        <v>42881</v>
      </c>
      <c r="C3070">
        <v>3875921571.0955448</v>
      </c>
      <c r="D3070">
        <v>74841291.31525059</v>
      </c>
      <c r="E3070">
        <v>-2716917.5006191679</v>
      </c>
      <c r="F3070">
        <v>0</v>
      </c>
      <c r="G3070">
        <v>0</v>
      </c>
      <c r="H3070">
        <v>3067</v>
      </c>
      <c r="I3070">
        <v>5564000</v>
      </c>
      <c r="J3070">
        <v>5732000</v>
      </c>
      <c r="K3070">
        <v>3067</v>
      </c>
      <c r="L3070">
        <v>0</v>
      </c>
      <c r="M3070">
        <v>0</v>
      </c>
      <c r="N3070">
        <v>0.44284330399543398</v>
      </c>
      <c r="O3070">
        <v>0.50120103484380274</v>
      </c>
      <c r="P3070">
        <v>0</v>
      </c>
      <c r="Q3070">
        <v>0</v>
      </c>
      <c r="R3070">
        <v>1</v>
      </c>
      <c r="S3070">
        <v>1</v>
      </c>
      <c r="T3070">
        <v>4257611.1565332916</v>
      </c>
      <c r="U3070">
        <v>2500000</v>
      </c>
      <c r="V3070">
        <v>5370546.2526113857</v>
      </c>
    </row>
    <row r="3071" spans="1:22" x14ac:dyDescent="0.25">
      <c r="A3071">
        <v>3068</v>
      </c>
      <c r="B3071" s="1">
        <f t="shared" si="47"/>
        <v>42882</v>
      </c>
      <c r="C3071">
        <v>3875919063.9813352</v>
      </c>
      <c r="D3071">
        <v>74841291.31525059</v>
      </c>
      <c r="E3071">
        <v>-3289748.3262202539</v>
      </c>
      <c r="F3071">
        <v>0</v>
      </c>
      <c r="G3071">
        <v>0</v>
      </c>
      <c r="H3071">
        <v>3068</v>
      </c>
      <c r="I3071">
        <v>5283000</v>
      </c>
      <c r="J3071">
        <v>5180000</v>
      </c>
      <c r="K3071">
        <v>3068</v>
      </c>
      <c r="L3071">
        <v>0</v>
      </c>
      <c r="M3071">
        <v>0</v>
      </c>
      <c r="N3071">
        <v>0.44283188674192581</v>
      </c>
      <c r="O3071">
        <v>0.50121476345618965</v>
      </c>
      <c r="P3071">
        <v>0</v>
      </c>
      <c r="Q3071">
        <v>0</v>
      </c>
      <c r="R3071">
        <v>1</v>
      </c>
      <c r="S3071">
        <v>1</v>
      </c>
      <c r="T3071">
        <v>4188734.5131395259</v>
      </c>
      <c r="U3071">
        <v>2500000</v>
      </c>
      <c r="V3071">
        <v>3416840.791285682</v>
      </c>
    </row>
    <row r="3072" spans="1:22" x14ac:dyDescent="0.25">
      <c r="A3072">
        <v>3069</v>
      </c>
      <c r="B3072" s="1">
        <f t="shared" si="47"/>
        <v>42883</v>
      </c>
      <c r="C3072">
        <v>3875916556.8671169</v>
      </c>
      <c r="D3072">
        <v>74841291.31525059</v>
      </c>
      <c r="E3072">
        <v>-3856850.8436933681</v>
      </c>
      <c r="F3072">
        <v>0</v>
      </c>
      <c r="G3072">
        <v>0</v>
      </c>
      <c r="H3072">
        <v>3069</v>
      </c>
      <c r="I3072">
        <v>4877000</v>
      </c>
      <c r="J3072">
        <v>5048000</v>
      </c>
      <c r="K3072">
        <v>3069</v>
      </c>
      <c r="L3072">
        <v>0</v>
      </c>
      <c r="M3072">
        <v>0</v>
      </c>
      <c r="N3072">
        <v>0.44282543959830611</v>
      </c>
      <c r="O3072">
        <v>0.50123220454079409</v>
      </c>
      <c r="P3072">
        <v>0</v>
      </c>
      <c r="Q3072">
        <v>0</v>
      </c>
      <c r="R3072">
        <v>1</v>
      </c>
      <c r="S3072">
        <v>1</v>
      </c>
      <c r="T3072">
        <v>4123955.9574139882</v>
      </c>
      <c r="U3072">
        <v>2500000</v>
      </c>
      <c r="V3072">
        <v>1482672.384136549</v>
      </c>
    </row>
    <row r="3073" spans="1:22" x14ac:dyDescent="0.25">
      <c r="A3073">
        <v>3070</v>
      </c>
      <c r="B3073" s="1">
        <f t="shared" si="47"/>
        <v>42884</v>
      </c>
      <c r="C3073">
        <v>3875914049.7528939</v>
      </c>
      <c r="D3073">
        <v>74841291.31525059</v>
      </c>
      <c r="E3073">
        <v>-4418282.3361185081</v>
      </c>
      <c r="F3073">
        <v>0</v>
      </c>
      <c r="G3073">
        <v>0</v>
      </c>
      <c r="H3073">
        <v>3070</v>
      </c>
      <c r="I3073">
        <v>4732000</v>
      </c>
      <c r="J3073">
        <v>4879000</v>
      </c>
      <c r="K3073">
        <v>3070</v>
      </c>
      <c r="L3073">
        <v>0</v>
      </c>
      <c r="M3073">
        <v>0</v>
      </c>
      <c r="N3073">
        <v>0.4428259266186706</v>
      </c>
      <c r="O3073">
        <v>0.50125044693500809</v>
      </c>
      <c r="P3073">
        <v>0</v>
      </c>
      <c r="Q3073">
        <v>0</v>
      </c>
      <c r="R3073">
        <v>1</v>
      </c>
      <c r="S3073">
        <v>1</v>
      </c>
      <c r="T3073">
        <v>4063031.6574608572</v>
      </c>
      <c r="U3073">
        <v>2500000</v>
      </c>
      <c r="V3073">
        <v>-432154.33937341347</v>
      </c>
    </row>
    <row r="3074" spans="1:22" x14ac:dyDescent="0.25">
      <c r="A3074">
        <v>3071</v>
      </c>
      <c r="B3074" s="1">
        <f t="shared" si="47"/>
        <v>42885</v>
      </c>
      <c r="C3074">
        <v>3875911542.6386681</v>
      </c>
      <c r="D3074">
        <v>74841291.31525059</v>
      </c>
      <c r="E3074">
        <v>-4974099.513744886</v>
      </c>
      <c r="F3074">
        <v>0</v>
      </c>
      <c r="G3074">
        <v>0</v>
      </c>
      <c r="H3074">
        <v>3071</v>
      </c>
      <c r="I3074">
        <v>4853000</v>
      </c>
      <c r="J3074">
        <v>4848000</v>
      </c>
      <c r="K3074">
        <v>3071</v>
      </c>
      <c r="L3074">
        <v>0</v>
      </c>
      <c r="M3074">
        <v>0</v>
      </c>
      <c r="N3074">
        <v>0.44282881935951729</v>
      </c>
      <c r="O3074">
        <v>0.50126975273905716</v>
      </c>
      <c r="P3074">
        <v>0</v>
      </c>
      <c r="Q3074">
        <v>0</v>
      </c>
      <c r="R3074">
        <v>1</v>
      </c>
      <c r="S3074">
        <v>1</v>
      </c>
      <c r="T3074">
        <v>4005732.2891250518</v>
      </c>
      <c r="U3074">
        <v>2500000</v>
      </c>
      <c r="V3074">
        <v>-2327832.796076274</v>
      </c>
    </row>
    <row r="3075" spans="1:22" x14ac:dyDescent="0.25">
      <c r="A3075">
        <v>3072</v>
      </c>
      <c r="B3075" s="1">
        <f t="shared" si="47"/>
        <v>42886</v>
      </c>
      <c r="C3075">
        <v>3875909035.524436</v>
      </c>
      <c r="D3075">
        <v>74841291.31525059</v>
      </c>
      <c r="E3075">
        <v>-5524358.5197192347</v>
      </c>
      <c r="F3075">
        <v>0</v>
      </c>
      <c r="G3075">
        <v>0</v>
      </c>
      <c r="H3075">
        <v>3072</v>
      </c>
      <c r="I3075">
        <v>4671000</v>
      </c>
      <c r="J3075">
        <v>4819000</v>
      </c>
      <c r="K3075">
        <v>3072</v>
      </c>
      <c r="L3075">
        <v>0</v>
      </c>
      <c r="M3075">
        <v>0</v>
      </c>
      <c r="N3075">
        <v>0.44282970703537078</v>
      </c>
      <c r="O3075">
        <v>0.50128919469307032</v>
      </c>
      <c r="P3075">
        <v>0</v>
      </c>
      <c r="Q3075">
        <v>0</v>
      </c>
      <c r="R3075">
        <v>1</v>
      </c>
      <c r="S3075">
        <v>1</v>
      </c>
      <c r="T3075">
        <v>3951842.172796953</v>
      </c>
      <c r="U3075">
        <v>2500000</v>
      </c>
      <c r="V3075">
        <v>-4204554.4686358217</v>
      </c>
    </row>
    <row r="3076" spans="1:22" x14ac:dyDescent="0.25">
      <c r="A3076">
        <v>3073</v>
      </c>
      <c r="B3076" s="1">
        <f t="shared" ref="B3076:B3139" si="48">DATE(2009,1,1)+A3076</f>
        <v>42887</v>
      </c>
      <c r="C3076">
        <v>3875906528.4102001</v>
      </c>
      <c r="D3076">
        <v>74841291.31525059</v>
      </c>
      <c r="E3076">
        <v>-6069114.9357568324</v>
      </c>
      <c r="F3076">
        <v>0</v>
      </c>
      <c r="G3076">
        <v>0</v>
      </c>
      <c r="H3076">
        <v>3073</v>
      </c>
      <c r="I3076">
        <v>4773000</v>
      </c>
      <c r="J3076">
        <v>4718000</v>
      </c>
      <c r="K3076">
        <v>3073</v>
      </c>
      <c r="L3076">
        <v>0</v>
      </c>
      <c r="M3076">
        <v>0</v>
      </c>
      <c r="N3076">
        <v>0.44283360047611448</v>
      </c>
      <c r="O3076">
        <v>0.50130876320032536</v>
      </c>
      <c r="P3076">
        <v>0</v>
      </c>
      <c r="Q3076">
        <v>0</v>
      </c>
      <c r="R3076">
        <v>1</v>
      </c>
      <c r="S3076">
        <v>1</v>
      </c>
      <c r="T3076">
        <v>3901158.4615763291</v>
      </c>
      <c r="U3076">
        <v>2500000</v>
      </c>
      <c r="V3076">
        <v>-6062508.9248892544</v>
      </c>
    </row>
    <row r="3077" spans="1:22" x14ac:dyDescent="0.25">
      <c r="A3077">
        <v>3074</v>
      </c>
      <c r="B3077" s="1">
        <f t="shared" si="48"/>
        <v>42888</v>
      </c>
      <c r="C3077">
        <v>3875904021.2959619</v>
      </c>
      <c r="D3077">
        <v>74841291.31525059</v>
      </c>
      <c r="E3077">
        <v>-6608423.7877558172</v>
      </c>
      <c r="F3077">
        <v>0</v>
      </c>
      <c r="G3077">
        <v>0</v>
      </c>
      <c r="H3077">
        <v>3074</v>
      </c>
      <c r="I3077">
        <v>4820000</v>
      </c>
      <c r="J3077">
        <v>4729000</v>
      </c>
      <c r="K3077">
        <v>3074</v>
      </c>
      <c r="L3077">
        <v>0</v>
      </c>
      <c r="M3077">
        <v>0</v>
      </c>
      <c r="N3077">
        <v>0.44283581641797293</v>
      </c>
      <c r="O3077">
        <v>0.5013289601852241</v>
      </c>
      <c r="P3077">
        <v>0</v>
      </c>
      <c r="Q3077">
        <v>0</v>
      </c>
      <c r="R3077">
        <v>1</v>
      </c>
      <c r="S3077">
        <v>1</v>
      </c>
      <c r="T3077">
        <v>3853490.3777396609</v>
      </c>
      <c r="U3077">
        <v>2500000</v>
      </c>
      <c r="V3077">
        <v>-7901883.8369954377</v>
      </c>
    </row>
    <row r="3078" spans="1:22" x14ac:dyDescent="0.25">
      <c r="A3078">
        <v>3075</v>
      </c>
      <c r="B3078" s="1">
        <f t="shared" si="48"/>
        <v>42889</v>
      </c>
      <c r="C3078">
        <v>3875901514.1817198</v>
      </c>
      <c r="D3078">
        <v>74841291.31525059</v>
      </c>
      <c r="E3078">
        <v>-7142339.5513553564</v>
      </c>
      <c r="F3078">
        <v>0</v>
      </c>
      <c r="G3078">
        <v>0</v>
      </c>
      <c r="H3078">
        <v>3075</v>
      </c>
      <c r="I3078">
        <v>4759000</v>
      </c>
      <c r="J3078">
        <v>4711000</v>
      </c>
      <c r="K3078">
        <v>3075</v>
      </c>
      <c r="L3078">
        <v>0</v>
      </c>
      <c r="M3078">
        <v>0</v>
      </c>
      <c r="N3078">
        <v>0.44283725320989542</v>
      </c>
      <c r="O3078">
        <v>0.50134901733292392</v>
      </c>
      <c r="P3078">
        <v>0</v>
      </c>
      <c r="Q3078">
        <v>0</v>
      </c>
      <c r="R3078">
        <v>1</v>
      </c>
      <c r="S3078">
        <v>1</v>
      </c>
      <c r="T3078">
        <v>3808658.4946368518</v>
      </c>
      <c r="U3078">
        <v>2500000</v>
      </c>
      <c r="V3078">
        <v>-9722865.0003916919</v>
      </c>
    </row>
    <row r="3079" spans="1:22" x14ac:dyDescent="0.25">
      <c r="A3079">
        <v>3076</v>
      </c>
      <c r="B3079" s="1">
        <f t="shared" si="48"/>
        <v>42890</v>
      </c>
      <c r="C3079">
        <v>3875899007.0674758</v>
      </c>
      <c r="D3079">
        <v>74841291.31525059</v>
      </c>
      <c r="E3079">
        <v>-7670916.15743824</v>
      </c>
      <c r="F3079">
        <v>0</v>
      </c>
      <c r="G3079">
        <v>0</v>
      </c>
      <c r="H3079">
        <v>3076</v>
      </c>
      <c r="I3079">
        <v>4676000</v>
      </c>
      <c r="J3079">
        <v>4567000</v>
      </c>
      <c r="K3079">
        <v>3076</v>
      </c>
      <c r="L3079">
        <v>0</v>
      </c>
      <c r="M3079">
        <v>0</v>
      </c>
      <c r="N3079">
        <v>0.44283970026881442</v>
      </c>
      <c r="O3079">
        <v>0.50136913752666212</v>
      </c>
      <c r="P3079">
        <v>0</v>
      </c>
      <c r="Q3079">
        <v>0</v>
      </c>
      <c r="R3079">
        <v>1</v>
      </c>
      <c r="S3079">
        <v>1</v>
      </c>
      <c r="T3079">
        <v>3766494.0613143221</v>
      </c>
      <c r="U3079">
        <v>2500000</v>
      </c>
      <c r="V3079">
        <v>-11525636.352561001</v>
      </c>
    </row>
    <row r="3080" spans="1:22" x14ac:dyDescent="0.25">
      <c r="A3080">
        <v>3077</v>
      </c>
      <c r="B3080" s="1">
        <f t="shared" si="48"/>
        <v>42891</v>
      </c>
      <c r="C3080">
        <v>3875896499.953228</v>
      </c>
      <c r="D3080">
        <v>74841291.31525059</v>
      </c>
      <c r="E3080">
        <v>-8194206.9975784412</v>
      </c>
      <c r="F3080">
        <v>0</v>
      </c>
      <c r="G3080">
        <v>0</v>
      </c>
      <c r="H3080">
        <v>3077</v>
      </c>
      <c r="I3080">
        <v>4423000</v>
      </c>
      <c r="J3080">
        <v>4559000</v>
      </c>
      <c r="K3080">
        <v>3077</v>
      </c>
      <c r="L3080">
        <v>0</v>
      </c>
      <c r="M3080">
        <v>0</v>
      </c>
      <c r="N3080">
        <v>0.44284351133063271</v>
      </c>
      <c r="O3080">
        <v>0.50139020881322416</v>
      </c>
      <c r="P3080">
        <v>0</v>
      </c>
      <c r="Q3080">
        <v>0</v>
      </c>
      <c r="R3080">
        <v>1</v>
      </c>
      <c r="S3080">
        <v>1</v>
      </c>
      <c r="T3080">
        <v>3726838.367322322</v>
      </c>
      <c r="U3080">
        <v>2500000</v>
      </c>
      <c r="V3080">
        <v>-13310379.99161157</v>
      </c>
    </row>
    <row r="3081" spans="1:22" x14ac:dyDescent="0.25">
      <c r="A3081">
        <v>3078</v>
      </c>
      <c r="B3081" s="1">
        <f t="shared" si="48"/>
        <v>42892</v>
      </c>
      <c r="C3081">
        <v>3875893992.8389788</v>
      </c>
      <c r="D3081">
        <v>74841291.31525059</v>
      </c>
      <c r="E3081">
        <v>-8712264.9294342045</v>
      </c>
      <c r="F3081">
        <v>0</v>
      </c>
      <c r="G3081">
        <v>0</v>
      </c>
      <c r="H3081">
        <v>3078</v>
      </c>
      <c r="I3081">
        <v>4262000</v>
      </c>
      <c r="J3081">
        <v>4429000</v>
      </c>
      <c r="K3081">
        <v>3078</v>
      </c>
      <c r="L3081">
        <v>0</v>
      </c>
      <c r="M3081">
        <v>0</v>
      </c>
      <c r="N3081">
        <v>0.44285140505019083</v>
      </c>
      <c r="O3081">
        <v>0.50141128458411988</v>
      </c>
      <c r="P3081">
        <v>0</v>
      </c>
      <c r="Q3081">
        <v>0</v>
      </c>
      <c r="R3081">
        <v>1</v>
      </c>
      <c r="S3081">
        <v>1</v>
      </c>
      <c r="T3081">
        <v>3689542.1453155428</v>
      </c>
      <c r="U3081">
        <v>2500000</v>
      </c>
      <c r="V3081">
        <v>-15077276.19467056</v>
      </c>
    </row>
    <row r="3082" spans="1:22" x14ac:dyDescent="0.25">
      <c r="A3082">
        <v>3079</v>
      </c>
      <c r="B3082" s="1">
        <f t="shared" si="48"/>
        <v>42893</v>
      </c>
      <c r="C3082">
        <v>3875891485.7247272</v>
      </c>
      <c r="D3082">
        <v>74841291.31525059</v>
      </c>
      <c r="E3082">
        <v>-9225142.282087205</v>
      </c>
      <c r="F3082">
        <v>0</v>
      </c>
      <c r="G3082">
        <v>0</v>
      </c>
      <c r="H3082">
        <v>3079</v>
      </c>
      <c r="I3082">
        <v>5969000</v>
      </c>
      <c r="J3082">
        <v>5856000</v>
      </c>
      <c r="K3082">
        <v>3079</v>
      </c>
      <c r="L3082">
        <v>0</v>
      </c>
      <c r="M3082">
        <v>0</v>
      </c>
      <c r="N3082">
        <v>0.44286183750859631</v>
      </c>
      <c r="O3082">
        <v>0.50143322462231521</v>
      </c>
      <c r="P3082">
        <v>0</v>
      </c>
      <c r="Q3082">
        <v>0</v>
      </c>
      <c r="R3082">
        <v>1</v>
      </c>
      <c r="S3082">
        <v>1</v>
      </c>
      <c r="T3082">
        <v>3654465.009198355</v>
      </c>
      <c r="U3082">
        <v>2500000</v>
      </c>
      <c r="V3082">
        <v>-16038578.436093889</v>
      </c>
    </row>
    <row r="3083" spans="1:22" x14ac:dyDescent="0.25">
      <c r="A3083">
        <v>3080</v>
      </c>
      <c r="B3083" s="1">
        <f t="shared" si="48"/>
        <v>42894</v>
      </c>
      <c r="C3083">
        <v>3875888978.6104741</v>
      </c>
      <c r="D3083">
        <v>74841291.31525059</v>
      </c>
      <c r="E3083">
        <v>4662209.1386716869</v>
      </c>
      <c r="F3083">
        <v>0</v>
      </c>
      <c r="G3083">
        <v>0</v>
      </c>
      <c r="H3083">
        <v>3080</v>
      </c>
      <c r="I3083">
        <v>5420000</v>
      </c>
      <c r="J3083">
        <v>5905000</v>
      </c>
      <c r="K3083">
        <v>3080</v>
      </c>
      <c r="L3083">
        <v>0</v>
      </c>
      <c r="M3083">
        <v>0</v>
      </c>
      <c r="N3083">
        <v>0.44284301658661251</v>
      </c>
      <c r="O3083">
        <v>0.50144429109704736</v>
      </c>
      <c r="P3083">
        <v>0</v>
      </c>
      <c r="Q3083">
        <v>0</v>
      </c>
      <c r="R3083">
        <v>1</v>
      </c>
      <c r="S3083">
        <v>1</v>
      </c>
      <c r="T3083">
        <v>8652065.0180982705</v>
      </c>
      <c r="U3083">
        <v>6909775.8975026794</v>
      </c>
      <c r="V3083">
        <v>-5171392.6553178485</v>
      </c>
    </row>
    <row r="3084" spans="1:22" x14ac:dyDescent="0.25">
      <c r="A3084">
        <v>3081</v>
      </c>
      <c r="B3084" s="1">
        <f t="shared" si="48"/>
        <v>42895</v>
      </c>
      <c r="C3084">
        <v>3875886471.4962192</v>
      </c>
      <c r="D3084">
        <v>74841291.31525059</v>
      </c>
      <c r="E3084">
        <v>0</v>
      </c>
      <c r="F3084">
        <v>0</v>
      </c>
      <c r="G3084">
        <v>0</v>
      </c>
      <c r="H3084">
        <v>3081</v>
      </c>
      <c r="I3084">
        <v>4373000</v>
      </c>
      <c r="J3084">
        <v>4758000</v>
      </c>
      <c r="K3084">
        <v>3081</v>
      </c>
      <c r="L3084">
        <v>0</v>
      </c>
      <c r="M3084">
        <v>0</v>
      </c>
      <c r="N3084">
        <v>0.44284674912311839</v>
      </c>
      <c r="O3084">
        <v>0.50145305183394195</v>
      </c>
      <c r="P3084">
        <v>0</v>
      </c>
      <c r="Q3084">
        <v>0</v>
      </c>
      <c r="R3084">
        <v>1</v>
      </c>
      <c r="S3084">
        <v>1</v>
      </c>
      <c r="T3084">
        <v>3662463.7208058988</v>
      </c>
      <c r="U3084">
        <v>2500000</v>
      </c>
      <c r="V3084">
        <v>-7019678.7299205661</v>
      </c>
    </row>
    <row r="3085" spans="1:22" x14ac:dyDescent="0.25">
      <c r="A3085">
        <v>3082</v>
      </c>
      <c r="B3085" s="1">
        <f t="shared" si="48"/>
        <v>42896</v>
      </c>
      <c r="C3085">
        <v>3875883964.3819618</v>
      </c>
      <c r="D3085">
        <v>74841291.31525059</v>
      </c>
      <c r="E3085">
        <v>-600000</v>
      </c>
      <c r="F3085">
        <v>0</v>
      </c>
      <c r="G3085">
        <v>0</v>
      </c>
      <c r="H3085">
        <v>3082</v>
      </c>
      <c r="I3085">
        <v>3847000</v>
      </c>
      <c r="J3085">
        <v>4323000</v>
      </c>
      <c r="K3085">
        <v>3082</v>
      </c>
      <c r="L3085">
        <v>0</v>
      </c>
      <c r="M3085">
        <v>0</v>
      </c>
      <c r="N3085">
        <v>0.44285543554145301</v>
      </c>
      <c r="O3085">
        <v>0.50147260270483995</v>
      </c>
      <c r="P3085">
        <v>0</v>
      </c>
      <c r="Q3085">
        <v>0</v>
      </c>
      <c r="R3085">
        <v>1</v>
      </c>
      <c r="S3085">
        <v>1</v>
      </c>
      <c r="T3085">
        <v>3628997.722399408</v>
      </c>
      <c r="U3085">
        <v>2500000</v>
      </c>
      <c r="V3085">
        <v>-8849481.9441903811</v>
      </c>
    </row>
    <row r="3086" spans="1:22" x14ac:dyDescent="0.25">
      <c r="A3086">
        <v>3083</v>
      </c>
      <c r="B3086" s="1">
        <f t="shared" si="48"/>
        <v>42897</v>
      </c>
      <c r="C3086">
        <v>3875881457.267704</v>
      </c>
      <c r="D3086">
        <v>74841291.31525059</v>
      </c>
      <c r="E3086">
        <v>-1194000.00013411</v>
      </c>
      <c r="F3086">
        <v>0</v>
      </c>
      <c r="G3086">
        <v>0</v>
      </c>
      <c r="H3086">
        <v>3083</v>
      </c>
      <c r="I3086">
        <v>3686000</v>
      </c>
      <c r="J3086">
        <v>4258000</v>
      </c>
      <c r="K3086">
        <v>3083</v>
      </c>
      <c r="L3086">
        <v>0</v>
      </c>
      <c r="M3086">
        <v>0</v>
      </c>
      <c r="N3086">
        <v>0.44287220027877378</v>
      </c>
      <c r="O3086">
        <v>0.50149521123011376</v>
      </c>
      <c r="P3086">
        <v>0</v>
      </c>
      <c r="Q3086">
        <v>0</v>
      </c>
      <c r="R3086">
        <v>1</v>
      </c>
      <c r="S3086">
        <v>1</v>
      </c>
      <c r="T3086">
        <v>3597522.915616333</v>
      </c>
      <c r="U3086">
        <v>2500000</v>
      </c>
      <c r="V3086">
        <v>-10660987.12672649</v>
      </c>
    </row>
    <row r="3087" spans="1:22" x14ac:dyDescent="0.25">
      <c r="A3087">
        <v>3084</v>
      </c>
      <c r="B3087" s="1">
        <f t="shared" si="48"/>
        <v>42898</v>
      </c>
      <c r="C3087">
        <v>3875878950.1534448</v>
      </c>
      <c r="D3087">
        <v>74841291.31525059</v>
      </c>
      <c r="E3087">
        <v>5415489.9996003509</v>
      </c>
      <c r="F3087">
        <v>0</v>
      </c>
      <c r="G3087">
        <v>0</v>
      </c>
      <c r="H3087">
        <v>3084</v>
      </c>
      <c r="I3087">
        <v>3411000</v>
      </c>
      <c r="J3087">
        <v>3957000</v>
      </c>
      <c r="K3087">
        <v>3084</v>
      </c>
      <c r="L3087">
        <v>0</v>
      </c>
      <c r="M3087">
        <v>0</v>
      </c>
      <c r="N3087">
        <v>0.44289133869548902</v>
      </c>
      <c r="O3087">
        <v>0.50151823962923026</v>
      </c>
      <c r="P3087">
        <v>0</v>
      </c>
      <c r="Q3087">
        <v>0</v>
      </c>
      <c r="R3087">
        <v>1</v>
      </c>
      <c r="S3087">
        <v>1</v>
      </c>
      <c r="T3087">
        <v>5357905.1682060026</v>
      </c>
      <c r="U3087">
        <v>3471921.1729586478</v>
      </c>
      <c r="V3087">
        <v>-8514752.2578421421</v>
      </c>
    </row>
    <row r="3088" spans="1:22" x14ac:dyDescent="0.25">
      <c r="A3088">
        <v>3085</v>
      </c>
      <c r="B3088" s="1">
        <f t="shared" si="48"/>
        <v>42899</v>
      </c>
      <c r="C3088">
        <v>3875876443.039185</v>
      </c>
      <c r="D3088">
        <v>74841291.31525059</v>
      </c>
      <c r="E3088">
        <v>0</v>
      </c>
      <c r="F3088">
        <v>0</v>
      </c>
      <c r="G3088">
        <v>0</v>
      </c>
      <c r="H3088">
        <v>3085</v>
      </c>
      <c r="I3088">
        <v>2950000</v>
      </c>
      <c r="J3088">
        <v>3626000</v>
      </c>
      <c r="K3088">
        <v>3085</v>
      </c>
      <c r="L3088">
        <v>0</v>
      </c>
      <c r="M3088">
        <v>0</v>
      </c>
      <c r="N3088">
        <v>0.44291607403618483</v>
      </c>
      <c r="O3088">
        <v>0.5015419286764089</v>
      </c>
      <c r="P3088">
        <v>0</v>
      </c>
      <c r="Q3088">
        <v>0</v>
      </c>
      <c r="R3088">
        <v>1</v>
      </c>
      <c r="S3088">
        <v>1</v>
      </c>
      <c r="T3088">
        <v>3623731.7792753009</v>
      </c>
      <c r="U3088">
        <v>2500000</v>
      </c>
      <c r="V3088">
        <v>-10329604.737166921</v>
      </c>
    </row>
    <row r="3089" spans="1:22" x14ac:dyDescent="0.25">
      <c r="A3089">
        <v>3086</v>
      </c>
      <c r="B3089" s="1">
        <f t="shared" si="48"/>
        <v>42900</v>
      </c>
      <c r="C3089">
        <v>3875873935.9249239</v>
      </c>
      <c r="D3089">
        <v>74841291.31525059</v>
      </c>
      <c r="E3089">
        <v>-600000</v>
      </c>
      <c r="F3089">
        <v>0</v>
      </c>
      <c r="G3089">
        <v>0</v>
      </c>
      <c r="H3089">
        <v>3086</v>
      </c>
      <c r="I3089">
        <v>2913000</v>
      </c>
      <c r="J3089">
        <v>3376000</v>
      </c>
      <c r="K3089">
        <v>3086</v>
      </c>
      <c r="L3089">
        <v>0</v>
      </c>
      <c r="M3089">
        <v>0</v>
      </c>
      <c r="N3089">
        <v>0.44294548088313229</v>
      </c>
      <c r="O3089">
        <v>0.50156921906854568</v>
      </c>
      <c r="P3089">
        <v>0</v>
      </c>
      <c r="Q3089">
        <v>0</v>
      </c>
      <c r="R3089">
        <v>1</v>
      </c>
      <c r="S3089">
        <v>1</v>
      </c>
      <c r="T3089">
        <v>3592570.2905564508</v>
      </c>
      <c r="U3089">
        <v>2500000</v>
      </c>
      <c r="V3089">
        <v>-12126308.69210409</v>
      </c>
    </row>
    <row r="3090" spans="1:22" x14ac:dyDescent="0.25">
      <c r="A3090">
        <v>3087</v>
      </c>
      <c r="B3090" s="1">
        <f t="shared" si="48"/>
        <v>42901</v>
      </c>
      <c r="C3090">
        <v>3875871428.8106618</v>
      </c>
      <c r="D3090">
        <v>74841291.31525059</v>
      </c>
      <c r="E3090">
        <v>-1194000.00013411</v>
      </c>
      <c r="F3090">
        <v>0</v>
      </c>
      <c r="G3090">
        <v>0</v>
      </c>
      <c r="H3090">
        <v>3087</v>
      </c>
      <c r="I3090">
        <v>3184000</v>
      </c>
      <c r="J3090">
        <v>3307000</v>
      </c>
      <c r="K3090">
        <v>3087</v>
      </c>
      <c r="L3090">
        <v>0</v>
      </c>
      <c r="M3090">
        <v>0</v>
      </c>
      <c r="N3090">
        <v>0.44297537563554179</v>
      </c>
      <c r="O3090">
        <v>0.50159810984836539</v>
      </c>
      <c r="P3090">
        <v>0</v>
      </c>
      <c r="Q3090">
        <v>0</v>
      </c>
      <c r="R3090">
        <v>1</v>
      </c>
      <c r="S3090">
        <v>1</v>
      </c>
      <c r="T3090">
        <v>3563262.8775641471</v>
      </c>
      <c r="U3090">
        <v>2500000</v>
      </c>
      <c r="V3090">
        <v>-13905045.607893489</v>
      </c>
    </row>
    <row r="3091" spans="1:22" x14ac:dyDescent="0.25">
      <c r="A3091">
        <v>3088</v>
      </c>
      <c r="B3091" s="1">
        <f t="shared" si="48"/>
        <v>42902</v>
      </c>
      <c r="C3091">
        <v>3875868921.6964002</v>
      </c>
      <c r="D3091">
        <v>74841291.31525059</v>
      </c>
      <c r="E3091">
        <v>-1782060.0003996489</v>
      </c>
      <c r="F3091">
        <v>0</v>
      </c>
      <c r="G3091">
        <v>0</v>
      </c>
      <c r="H3091">
        <v>3088</v>
      </c>
      <c r="I3091">
        <v>3726000</v>
      </c>
      <c r="J3091">
        <v>3260000</v>
      </c>
      <c r="K3091">
        <v>3088</v>
      </c>
      <c r="L3091">
        <v>0</v>
      </c>
      <c r="M3091">
        <v>0</v>
      </c>
      <c r="N3091">
        <v>0.44300161483011169</v>
      </c>
      <c r="O3091">
        <v>0.50162744370235357</v>
      </c>
      <c r="P3091">
        <v>0</v>
      </c>
      <c r="Q3091">
        <v>0</v>
      </c>
      <c r="R3091">
        <v>1</v>
      </c>
      <c r="S3091">
        <v>1</v>
      </c>
      <c r="T3091">
        <v>3535699.2247473318</v>
      </c>
      <c r="U3091">
        <v>2500000</v>
      </c>
      <c r="V3091">
        <v>-15665995.15492258</v>
      </c>
    </row>
    <row r="3092" spans="1:22" x14ac:dyDescent="0.25">
      <c r="A3092">
        <v>3089</v>
      </c>
      <c r="B3092" s="1">
        <f t="shared" si="48"/>
        <v>42903</v>
      </c>
      <c r="C3092">
        <v>3875866414.5821362</v>
      </c>
      <c r="D3092">
        <v>74841291.31525059</v>
      </c>
      <c r="E3092">
        <v>-2364239.4007939738</v>
      </c>
      <c r="F3092">
        <v>0</v>
      </c>
      <c r="G3092">
        <v>0</v>
      </c>
      <c r="H3092">
        <v>3089</v>
      </c>
      <c r="I3092">
        <v>4063000</v>
      </c>
      <c r="J3092">
        <v>2949000</v>
      </c>
      <c r="K3092">
        <v>3089</v>
      </c>
      <c r="L3092">
        <v>0</v>
      </c>
      <c r="M3092">
        <v>0</v>
      </c>
      <c r="N3092">
        <v>0.44302015802172928</v>
      </c>
      <c r="O3092">
        <v>0.50165708211055415</v>
      </c>
      <c r="P3092">
        <v>0</v>
      </c>
      <c r="Q3092">
        <v>0</v>
      </c>
      <c r="R3092">
        <v>1</v>
      </c>
      <c r="S3092">
        <v>1</v>
      </c>
      <c r="T3092">
        <v>3509775.580213936</v>
      </c>
      <c r="U3092">
        <v>2500000</v>
      </c>
      <c r="V3092">
        <v>-17409335.20687497</v>
      </c>
    </row>
    <row r="3093" spans="1:22" x14ac:dyDescent="0.25">
      <c r="A3093">
        <v>3090</v>
      </c>
      <c r="B3093" s="1">
        <f t="shared" si="48"/>
        <v>42904</v>
      </c>
      <c r="C3093">
        <v>3875863907.4678721</v>
      </c>
      <c r="D3093">
        <v>74841291.31525059</v>
      </c>
      <c r="E3093">
        <v>-2940597.0073144832</v>
      </c>
      <c r="F3093">
        <v>0</v>
      </c>
      <c r="G3093">
        <v>0</v>
      </c>
      <c r="H3093">
        <v>3090</v>
      </c>
      <c r="I3093">
        <v>4063000</v>
      </c>
      <c r="J3093">
        <v>3029000</v>
      </c>
      <c r="K3093">
        <v>3090</v>
      </c>
      <c r="L3093">
        <v>0</v>
      </c>
      <c r="M3093">
        <v>0</v>
      </c>
      <c r="N3093">
        <v>0.44303365470773559</v>
      </c>
      <c r="O3093">
        <v>0.50168866693685865</v>
      </c>
      <c r="P3093">
        <v>0</v>
      </c>
      <c r="Q3093">
        <v>0</v>
      </c>
      <c r="R3093">
        <v>1</v>
      </c>
      <c r="S3093">
        <v>1</v>
      </c>
      <c r="T3093">
        <v>3485394.365200087</v>
      </c>
      <c r="U3093">
        <v>2500000</v>
      </c>
      <c r="V3093">
        <v>-19135241.858697511</v>
      </c>
    </row>
    <row r="3094" spans="1:22" x14ac:dyDescent="0.25">
      <c r="A3094">
        <v>3091</v>
      </c>
      <c r="B3094" s="1">
        <f t="shared" si="48"/>
        <v>42905</v>
      </c>
      <c r="C3094">
        <v>3875861400.3536072</v>
      </c>
      <c r="D3094">
        <v>74841291.31525059</v>
      </c>
      <c r="E3094">
        <v>-3511191.0378986131</v>
      </c>
      <c r="F3094">
        <v>0</v>
      </c>
      <c r="G3094">
        <v>0</v>
      </c>
      <c r="H3094">
        <v>3091</v>
      </c>
      <c r="I3094">
        <v>4198000</v>
      </c>
      <c r="J3094">
        <v>3033000</v>
      </c>
      <c r="K3094">
        <v>3091</v>
      </c>
      <c r="L3094">
        <v>0</v>
      </c>
      <c r="M3094">
        <v>0</v>
      </c>
      <c r="N3094">
        <v>0.44304715050354709</v>
      </c>
      <c r="O3094">
        <v>0.5017197735419805</v>
      </c>
      <c r="P3094">
        <v>0</v>
      </c>
      <c r="Q3094">
        <v>0</v>
      </c>
      <c r="R3094">
        <v>1</v>
      </c>
      <c r="S3094">
        <v>1</v>
      </c>
      <c r="T3094">
        <v>3462463.8067754889</v>
      </c>
      <c r="U3094">
        <v>2500000</v>
      </c>
      <c r="V3094">
        <v>-20843889.4443876</v>
      </c>
    </row>
    <row r="3095" spans="1:22" x14ac:dyDescent="0.25">
      <c r="A3095">
        <v>3092</v>
      </c>
      <c r="B3095" s="1">
        <f t="shared" si="48"/>
        <v>42906</v>
      </c>
      <c r="C3095">
        <v>3875858893.2393422</v>
      </c>
      <c r="D3095">
        <v>74841291.31525059</v>
      </c>
      <c r="E3095">
        <v>-4076079.1283044401</v>
      </c>
      <c r="F3095">
        <v>0</v>
      </c>
      <c r="G3095">
        <v>0</v>
      </c>
      <c r="H3095">
        <v>3092</v>
      </c>
      <c r="I3095">
        <v>5027000</v>
      </c>
      <c r="J3095">
        <v>3770000</v>
      </c>
      <c r="K3095">
        <v>3092</v>
      </c>
      <c r="L3095">
        <v>0</v>
      </c>
      <c r="M3095">
        <v>0</v>
      </c>
      <c r="N3095">
        <v>0.44305856826483941</v>
      </c>
      <c r="O3095">
        <v>0.50175086689917969</v>
      </c>
      <c r="P3095">
        <v>0</v>
      </c>
      <c r="Q3095">
        <v>0</v>
      </c>
      <c r="R3095">
        <v>1</v>
      </c>
      <c r="S3095">
        <v>1</v>
      </c>
      <c r="T3095">
        <v>3440897.592402447</v>
      </c>
      <c r="U3095">
        <v>2500000</v>
      </c>
      <c r="V3095">
        <v>-22535450.554602701</v>
      </c>
    </row>
    <row r="3096" spans="1:22" x14ac:dyDescent="0.25">
      <c r="A3096">
        <v>3093</v>
      </c>
      <c r="B3096" s="1">
        <f t="shared" si="48"/>
        <v>42907</v>
      </c>
      <c r="C3096">
        <v>3875856386.1250758</v>
      </c>
      <c r="D3096">
        <v>74841291.31525059</v>
      </c>
      <c r="E3096">
        <v>6161006.6620675297</v>
      </c>
      <c r="F3096">
        <v>0</v>
      </c>
      <c r="G3096">
        <v>0</v>
      </c>
      <c r="H3096">
        <v>3093</v>
      </c>
      <c r="I3096">
        <v>6518000</v>
      </c>
      <c r="J3096">
        <v>6835000</v>
      </c>
      <c r="K3096">
        <v>3093</v>
      </c>
      <c r="L3096">
        <v>0</v>
      </c>
      <c r="M3096">
        <v>0</v>
      </c>
      <c r="N3096">
        <v>0.44305652437813109</v>
      </c>
      <c r="O3096">
        <v>0.50177712937166907</v>
      </c>
      <c r="P3096">
        <v>0</v>
      </c>
      <c r="Q3096">
        <v>0</v>
      </c>
      <c r="R3096">
        <v>1</v>
      </c>
      <c r="S3096">
        <v>1</v>
      </c>
      <c r="T3096">
        <v>7763487.0730187371</v>
      </c>
      <c r="U3096">
        <v>5829593.4655810865</v>
      </c>
      <c r="V3096">
        <v>-14361033.554093741</v>
      </c>
    </row>
    <row r="3097" spans="1:22" x14ac:dyDescent="0.25">
      <c r="A3097">
        <v>3094</v>
      </c>
      <c r="B3097" s="1">
        <f t="shared" si="48"/>
        <v>42908</v>
      </c>
      <c r="C3097">
        <v>3875853879.0108099</v>
      </c>
      <c r="D3097">
        <v>74841291.31525059</v>
      </c>
      <c r="E3097">
        <v>4318530</v>
      </c>
      <c r="F3097">
        <v>0</v>
      </c>
      <c r="G3097">
        <v>0</v>
      </c>
      <c r="H3097">
        <v>3094</v>
      </c>
      <c r="I3097">
        <v>4189000</v>
      </c>
      <c r="J3097">
        <v>4548000</v>
      </c>
      <c r="K3097">
        <v>3094</v>
      </c>
      <c r="L3097">
        <v>0</v>
      </c>
      <c r="M3097">
        <v>0</v>
      </c>
      <c r="N3097">
        <v>0.44305846356504403</v>
      </c>
      <c r="O3097">
        <v>0.50178694945592017</v>
      </c>
      <c r="P3097">
        <v>0</v>
      </c>
      <c r="Q3097">
        <v>0</v>
      </c>
      <c r="R3097">
        <v>1</v>
      </c>
      <c r="S3097">
        <v>1</v>
      </c>
      <c r="T3097">
        <v>4276516.0453991406</v>
      </c>
      <c r="U3097">
        <v>2748989.4394086059</v>
      </c>
      <c r="V3097">
        <v>-13359685.721762739</v>
      </c>
    </row>
    <row r="3098" spans="1:22" x14ac:dyDescent="0.25">
      <c r="A3098">
        <v>3095</v>
      </c>
      <c r="B3098" s="1">
        <f t="shared" si="48"/>
        <v>42909</v>
      </c>
      <c r="C3098">
        <v>3835250600.3577871</v>
      </c>
      <c r="D3098">
        <v>74841291.31525059</v>
      </c>
      <c r="E3098">
        <v>0</v>
      </c>
      <c r="F3098">
        <v>0</v>
      </c>
      <c r="G3098">
        <v>0</v>
      </c>
      <c r="H3098">
        <v>3095</v>
      </c>
      <c r="I3098">
        <v>4176000</v>
      </c>
      <c r="J3098">
        <v>4410000</v>
      </c>
      <c r="K3098">
        <v>3095</v>
      </c>
      <c r="L3098">
        <v>0</v>
      </c>
      <c r="M3098">
        <v>0</v>
      </c>
      <c r="N3098">
        <v>0.44307157341581271</v>
      </c>
      <c r="O3098">
        <v>0.5018085286462356</v>
      </c>
      <c r="P3098">
        <v>0</v>
      </c>
      <c r="Q3098">
        <v>0</v>
      </c>
      <c r="R3098">
        <v>1</v>
      </c>
      <c r="S3098">
        <v>1</v>
      </c>
      <c r="T3098">
        <v>3539809.5738144112</v>
      </c>
      <c r="U3098">
        <v>2500000</v>
      </c>
      <c r="V3098">
        <v>-15126088.86753124</v>
      </c>
    </row>
    <row r="3099" spans="1:22" x14ac:dyDescent="0.25">
      <c r="A3099">
        <v>3096</v>
      </c>
      <c r="B3099" s="1">
        <f t="shared" si="48"/>
        <v>42910</v>
      </c>
      <c r="C3099">
        <v>3875848864.7822771</v>
      </c>
      <c r="D3099">
        <v>74841291.31525059</v>
      </c>
      <c r="E3099">
        <v>-600000</v>
      </c>
      <c r="F3099">
        <v>0</v>
      </c>
      <c r="G3099">
        <v>0</v>
      </c>
      <c r="H3099">
        <v>3096</v>
      </c>
      <c r="I3099">
        <v>8000000</v>
      </c>
      <c r="J3099">
        <v>13509000</v>
      </c>
      <c r="K3099">
        <v>3096</v>
      </c>
      <c r="L3099">
        <v>0</v>
      </c>
      <c r="M3099">
        <v>0</v>
      </c>
      <c r="N3099">
        <v>0.44308333009759721</v>
      </c>
      <c r="O3099">
        <v>0.50183038244610711</v>
      </c>
      <c r="P3099">
        <v>0</v>
      </c>
      <c r="Q3099">
        <v>0</v>
      </c>
      <c r="R3099">
        <v>1</v>
      </c>
      <c r="S3099">
        <v>1</v>
      </c>
      <c r="T3099">
        <v>3513641.3678448889</v>
      </c>
      <c r="U3099">
        <v>2500000</v>
      </c>
      <c r="V3099">
        <v>-16874827.98223687</v>
      </c>
    </row>
    <row r="3100" spans="1:22" x14ac:dyDescent="0.25">
      <c r="A3100">
        <v>3097</v>
      </c>
      <c r="B3100" s="1">
        <f t="shared" si="48"/>
        <v>42911</v>
      </c>
      <c r="C3100">
        <v>3875846357.6680102</v>
      </c>
      <c r="D3100">
        <v>74841291.31525059</v>
      </c>
      <c r="E3100">
        <v>68622234.99986589</v>
      </c>
      <c r="F3100">
        <v>0</v>
      </c>
      <c r="G3100">
        <v>0</v>
      </c>
      <c r="H3100">
        <v>3097</v>
      </c>
      <c r="I3100">
        <v>19182000</v>
      </c>
      <c r="J3100">
        <v>26265000</v>
      </c>
      <c r="K3100">
        <v>3097</v>
      </c>
      <c r="L3100">
        <v>0</v>
      </c>
      <c r="M3100">
        <v>0</v>
      </c>
      <c r="N3100">
        <v>0.44302302850842989</v>
      </c>
      <c r="O3100">
        <v>0.50175451979624131</v>
      </c>
      <c r="P3100">
        <v>0</v>
      </c>
      <c r="Q3100">
        <v>0</v>
      </c>
      <c r="R3100">
        <v>1</v>
      </c>
      <c r="S3100">
        <v>1</v>
      </c>
      <c r="T3100">
        <v>37440470.854263969</v>
      </c>
      <c r="U3100">
        <v>19082491.64025645</v>
      </c>
      <c r="V3100">
        <v>21184132.793813679</v>
      </c>
    </row>
    <row r="3101" spans="1:22" x14ac:dyDescent="0.25">
      <c r="A3101">
        <v>3098</v>
      </c>
      <c r="B3101" s="1">
        <f t="shared" si="48"/>
        <v>42912</v>
      </c>
      <c r="C3101">
        <v>3875843850.5537419</v>
      </c>
      <c r="D3101">
        <v>75507265.775999412</v>
      </c>
      <c r="E3101">
        <v>41524328.934508577</v>
      </c>
      <c r="F3101">
        <v>0</v>
      </c>
      <c r="G3101">
        <v>0</v>
      </c>
      <c r="H3101">
        <v>3098</v>
      </c>
      <c r="I3101">
        <v>9156000</v>
      </c>
      <c r="J3101">
        <v>13436000</v>
      </c>
      <c r="K3101">
        <v>3098</v>
      </c>
      <c r="L3101">
        <v>0</v>
      </c>
      <c r="M3101">
        <v>0</v>
      </c>
      <c r="N3101">
        <v>0.44315864969918178</v>
      </c>
      <c r="O3101">
        <v>0.50173571562411534</v>
      </c>
      <c r="P3101">
        <v>0</v>
      </c>
      <c r="Q3101">
        <v>0</v>
      </c>
      <c r="R3101">
        <v>1</v>
      </c>
      <c r="S3101">
        <v>1</v>
      </c>
      <c r="T3101">
        <v>21038726.40891207</v>
      </c>
      <c r="U3101">
        <v>8739575.539410362</v>
      </c>
      <c r="V3101">
        <v>29514358.624687299</v>
      </c>
    </row>
    <row r="3102" spans="1:22" x14ac:dyDescent="0.25">
      <c r="A3102">
        <v>3099</v>
      </c>
      <c r="B3102" s="1">
        <f t="shared" si="48"/>
        <v>42913</v>
      </c>
      <c r="C3102">
        <v>3875841343.4394741</v>
      </c>
      <c r="D3102">
        <v>76021321.236330897</v>
      </c>
      <c r="E3102">
        <v>10594103.705106551</v>
      </c>
      <c r="F3102">
        <v>0</v>
      </c>
      <c r="G3102">
        <v>0</v>
      </c>
      <c r="H3102">
        <v>3099</v>
      </c>
      <c r="I3102">
        <v>6432000</v>
      </c>
      <c r="J3102">
        <v>8883000</v>
      </c>
      <c r="K3102">
        <v>3099</v>
      </c>
      <c r="L3102">
        <v>0</v>
      </c>
      <c r="M3102">
        <v>0</v>
      </c>
      <c r="N3102">
        <v>0.44315947373417658</v>
      </c>
      <c r="O3102">
        <v>0.50169208692886336</v>
      </c>
      <c r="P3102">
        <v>0</v>
      </c>
      <c r="Q3102">
        <v>0</v>
      </c>
      <c r="R3102">
        <v>1</v>
      </c>
      <c r="S3102">
        <v>1</v>
      </c>
      <c r="T3102">
        <v>9250692.2387285363</v>
      </c>
      <c r="U3102">
        <v>4494140.4427581774</v>
      </c>
      <c r="V3102">
        <v>24103824.922007281</v>
      </c>
    </row>
    <row r="3103" spans="1:22" x14ac:dyDescent="0.25">
      <c r="A3103">
        <v>3100</v>
      </c>
      <c r="B3103" s="1">
        <f t="shared" si="48"/>
        <v>42914</v>
      </c>
      <c r="C3103">
        <v>3875838836.3252058</v>
      </c>
      <c r="D3103">
        <v>75687439.00436762</v>
      </c>
      <c r="E3103">
        <v>13675345</v>
      </c>
      <c r="F3103">
        <v>0</v>
      </c>
      <c r="G3103">
        <v>0</v>
      </c>
      <c r="H3103">
        <v>3100</v>
      </c>
      <c r="I3103">
        <v>9790000</v>
      </c>
      <c r="J3103">
        <v>15132000</v>
      </c>
      <c r="K3103">
        <v>3100</v>
      </c>
      <c r="L3103">
        <v>0</v>
      </c>
      <c r="M3103">
        <v>0</v>
      </c>
      <c r="N3103">
        <v>0.443155186037129</v>
      </c>
      <c r="O3103">
        <v>0.50169586873540073</v>
      </c>
      <c r="P3103">
        <v>0</v>
      </c>
      <c r="Q3103">
        <v>0</v>
      </c>
      <c r="R3103">
        <v>1</v>
      </c>
      <c r="S3103">
        <v>1</v>
      </c>
      <c r="T3103">
        <v>11340606.67747153</v>
      </c>
      <c r="U3103">
        <v>5731531.405023858</v>
      </c>
      <c r="V3103">
        <v>23229991.891065449</v>
      </c>
    </row>
    <row r="3104" spans="1:22" x14ac:dyDescent="0.25">
      <c r="A3104">
        <v>3101</v>
      </c>
      <c r="B3104" s="1">
        <f t="shared" si="48"/>
        <v>42915</v>
      </c>
      <c r="C3104">
        <v>3794635114.7315321</v>
      </c>
      <c r="D3104">
        <v>75633515.059195712</v>
      </c>
      <c r="E3104">
        <v>22312405</v>
      </c>
      <c r="F3104">
        <v>0</v>
      </c>
      <c r="G3104">
        <v>0</v>
      </c>
      <c r="H3104">
        <v>3101</v>
      </c>
      <c r="I3104">
        <v>6582000</v>
      </c>
      <c r="J3104">
        <v>9666000</v>
      </c>
      <c r="K3104">
        <v>3101</v>
      </c>
      <c r="L3104">
        <v>0</v>
      </c>
      <c r="M3104">
        <v>0</v>
      </c>
      <c r="N3104">
        <v>0.44312541089223478</v>
      </c>
      <c r="O3104">
        <v>0.50168842294513616</v>
      </c>
      <c r="P3104">
        <v>0</v>
      </c>
      <c r="Q3104">
        <v>0</v>
      </c>
      <c r="R3104">
        <v>1</v>
      </c>
      <c r="S3104">
        <v>1</v>
      </c>
      <c r="T3104">
        <v>18361284.81658126</v>
      </c>
      <c r="U3104">
        <v>10400000.752910459</v>
      </c>
      <c r="V3104">
        <v>31958666.773301352</v>
      </c>
    </row>
    <row r="3105" spans="1:22" x14ac:dyDescent="0.25">
      <c r="A3105">
        <v>3102</v>
      </c>
      <c r="B3105" s="1">
        <f t="shared" si="48"/>
        <v>42916</v>
      </c>
      <c r="C3105">
        <v>3551029183.2444458</v>
      </c>
      <c r="D3105">
        <v>76172158.677720651</v>
      </c>
      <c r="E3105">
        <v>3135043.5895988531</v>
      </c>
      <c r="F3105">
        <v>0</v>
      </c>
      <c r="G3105">
        <v>0</v>
      </c>
      <c r="H3105">
        <v>3102</v>
      </c>
      <c r="I3105">
        <v>13275000</v>
      </c>
      <c r="J3105">
        <v>13345000</v>
      </c>
      <c r="K3105">
        <v>3102</v>
      </c>
      <c r="L3105">
        <v>0</v>
      </c>
      <c r="M3105">
        <v>0</v>
      </c>
      <c r="N3105">
        <v>0.44309900937836438</v>
      </c>
      <c r="O3105">
        <v>0.50163263501180533</v>
      </c>
      <c r="P3105">
        <v>0</v>
      </c>
      <c r="Q3105">
        <v>0</v>
      </c>
      <c r="R3105">
        <v>1</v>
      </c>
      <c r="S3105">
        <v>1</v>
      </c>
      <c r="T3105">
        <v>8989840.6089181583</v>
      </c>
      <c r="U3105">
        <v>5831615.9994374216</v>
      </c>
      <c r="V3105">
        <v>28065918.361089759</v>
      </c>
    </row>
    <row r="3106" spans="1:22" x14ac:dyDescent="0.25">
      <c r="A3106">
        <v>3103</v>
      </c>
      <c r="B3106" s="1">
        <f t="shared" si="48"/>
        <v>42917</v>
      </c>
      <c r="C3106">
        <v>3442758755.266644</v>
      </c>
      <c r="D3106">
        <v>75931938.470295101</v>
      </c>
      <c r="E3106">
        <v>7917305.0000000009</v>
      </c>
      <c r="F3106">
        <v>0</v>
      </c>
      <c r="G3106">
        <v>0</v>
      </c>
      <c r="H3106">
        <v>3103</v>
      </c>
      <c r="I3106">
        <v>11737000</v>
      </c>
      <c r="J3106">
        <v>14131000</v>
      </c>
      <c r="K3106">
        <v>3103</v>
      </c>
      <c r="L3106">
        <v>0</v>
      </c>
      <c r="M3106">
        <v>0</v>
      </c>
      <c r="N3106">
        <v>0.44301795792156551</v>
      </c>
      <c r="O3106">
        <v>0.50161870533164554</v>
      </c>
      <c r="P3106">
        <v>0</v>
      </c>
      <c r="Q3106">
        <v>0</v>
      </c>
      <c r="R3106">
        <v>1</v>
      </c>
      <c r="S3106">
        <v>1</v>
      </c>
      <c r="T3106">
        <v>11869771.71548783</v>
      </c>
      <c r="U3106">
        <v>7549937.6898984294</v>
      </c>
      <c r="V3106">
        <v>28811143.96064534</v>
      </c>
    </row>
    <row r="3107" spans="1:22" x14ac:dyDescent="0.25">
      <c r="A3107">
        <v>3104</v>
      </c>
      <c r="B3107" s="1">
        <f t="shared" si="48"/>
        <v>42918</v>
      </c>
      <c r="C3107">
        <v>3402156015.149406</v>
      </c>
      <c r="D3107">
        <v>75977926.093729109</v>
      </c>
      <c r="E3107">
        <v>0</v>
      </c>
      <c r="F3107">
        <v>0</v>
      </c>
      <c r="G3107">
        <v>0</v>
      </c>
      <c r="H3107">
        <v>3104</v>
      </c>
      <c r="I3107">
        <v>6928000</v>
      </c>
      <c r="J3107">
        <v>8338000</v>
      </c>
      <c r="K3107">
        <v>3104</v>
      </c>
      <c r="L3107">
        <v>0</v>
      </c>
      <c r="M3107">
        <v>0</v>
      </c>
      <c r="N3107">
        <v>0.44299746030599318</v>
      </c>
      <c r="O3107">
        <v>0.50161640507433058</v>
      </c>
      <c r="P3107">
        <v>0</v>
      </c>
      <c r="Q3107">
        <v>0</v>
      </c>
      <c r="R3107">
        <v>1</v>
      </c>
      <c r="S3107">
        <v>1</v>
      </c>
      <c r="T3107">
        <v>7310720.8345366968</v>
      </c>
      <c r="U3107">
        <v>4475435.5300506046</v>
      </c>
      <c r="V3107">
        <v>23500320.223756649</v>
      </c>
    </row>
    <row r="3108" spans="1:22" x14ac:dyDescent="0.25">
      <c r="A3108">
        <v>3105</v>
      </c>
      <c r="B3108" s="1">
        <f t="shared" si="48"/>
        <v>42919</v>
      </c>
      <c r="C3108">
        <v>3307419332.8558521</v>
      </c>
      <c r="D3108">
        <v>75650196.930530727</v>
      </c>
      <c r="E3108">
        <v>-600000</v>
      </c>
      <c r="F3108">
        <v>0</v>
      </c>
      <c r="G3108">
        <v>0</v>
      </c>
      <c r="H3108">
        <v>3105</v>
      </c>
      <c r="I3108">
        <v>5556000</v>
      </c>
      <c r="J3108">
        <v>6626000</v>
      </c>
      <c r="K3108">
        <v>3105</v>
      </c>
      <c r="L3108">
        <v>0</v>
      </c>
      <c r="M3108">
        <v>0</v>
      </c>
      <c r="N3108">
        <v>0.44298707285227562</v>
      </c>
      <c r="O3108">
        <v>0.50162092368694167</v>
      </c>
      <c r="P3108">
        <v>0</v>
      </c>
      <c r="Q3108">
        <v>0</v>
      </c>
      <c r="R3108">
        <v>1</v>
      </c>
      <c r="S3108">
        <v>1</v>
      </c>
      <c r="T3108">
        <v>6483094.7348969327</v>
      </c>
      <c r="U3108">
        <v>3780806.5494620041</v>
      </c>
      <c r="V3108">
        <v>19163219.779902302</v>
      </c>
    </row>
    <row r="3109" spans="1:22" x14ac:dyDescent="0.25">
      <c r="A3109">
        <v>3106</v>
      </c>
      <c r="B3109" s="1">
        <f t="shared" si="48"/>
        <v>42920</v>
      </c>
      <c r="C3109">
        <v>3618687481.5887032</v>
      </c>
      <c r="D3109">
        <v>75382555.907293826</v>
      </c>
      <c r="E3109">
        <v>-1194000.00013411</v>
      </c>
      <c r="F3109">
        <v>0</v>
      </c>
      <c r="G3109">
        <v>0</v>
      </c>
      <c r="H3109">
        <v>3106</v>
      </c>
      <c r="I3109">
        <v>17740000</v>
      </c>
      <c r="J3109">
        <v>17972000</v>
      </c>
      <c r="K3109">
        <v>3106</v>
      </c>
      <c r="L3109">
        <v>0</v>
      </c>
      <c r="M3109">
        <v>0</v>
      </c>
      <c r="N3109">
        <v>0.44298814467773617</v>
      </c>
      <c r="O3109">
        <v>0.50163224313952837</v>
      </c>
      <c r="P3109">
        <v>0</v>
      </c>
      <c r="Q3109">
        <v>0</v>
      </c>
      <c r="R3109">
        <v>1</v>
      </c>
      <c r="S3109">
        <v>1</v>
      </c>
      <c r="T3109">
        <v>5651302.1747636227</v>
      </c>
      <c r="U3109">
        <v>3074097.920009491</v>
      </c>
      <c r="V3109">
        <v>15621858.70679231</v>
      </c>
    </row>
    <row r="3110" spans="1:22" x14ac:dyDescent="0.25">
      <c r="A3110">
        <v>3107</v>
      </c>
      <c r="B3110" s="1">
        <f t="shared" si="48"/>
        <v>42921</v>
      </c>
      <c r="C3110">
        <v>3862287805.5451102</v>
      </c>
      <c r="D3110">
        <v>75164019.695479423</v>
      </c>
      <c r="E3110">
        <v>32766179.999600351</v>
      </c>
      <c r="F3110">
        <v>0</v>
      </c>
      <c r="G3110">
        <v>0</v>
      </c>
      <c r="H3110">
        <v>3107</v>
      </c>
      <c r="I3110">
        <v>144273000</v>
      </c>
      <c r="J3110">
        <v>114000000</v>
      </c>
      <c r="K3110">
        <v>3107</v>
      </c>
      <c r="L3110">
        <v>0</v>
      </c>
      <c r="M3110">
        <v>0</v>
      </c>
      <c r="N3110">
        <v>0.44266200960721652</v>
      </c>
      <c r="O3110">
        <v>0.50152911501067154</v>
      </c>
      <c r="P3110">
        <v>0</v>
      </c>
      <c r="Q3110">
        <v>0</v>
      </c>
      <c r="R3110">
        <v>1</v>
      </c>
      <c r="S3110">
        <v>1</v>
      </c>
      <c r="T3110">
        <v>21963567.69741204</v>
      </c>
      <c r="U3110">
        <v>11524077.241851781</v>
      </c>
      <c r="V3110">
        <v>30084821.795138322</v>
      </c>
    </row>
    <row r="3111" spans="1:22" x14ac:dyDescent="0.25">
      <c r="A3111">
        <v>3108</v>
      </c>
      <c r="B3111" s="1">
        <f t="shared" si="48"/>
        <v>42922</v>
      </c>
      <c r="C3111">
        <v>3302951247.8091311</v>
      </c>
      <c r="D3111">
        <v>76056524.328496963</v>
      </c>
      <c r="E3111">
        <v>746250779.91801476</v>
      </c>
      <c r="F3111">
        <v>211137127.51788679</v>
      </c>
      <c r="G3111">
        <v>361730404.08404011</v>
      </c>
      <c r="H3111">
        <v>3108</v>
      </c>
      <c r="I3111">
        <v>127819000</v>
      </c>
      <c r="J3111">
        <v>233694000</v>
      </c>
      <c r="K3111">
        <v>3108</v>
      </c>
      <c r="L3111">
        <v>7706.5051544028674</v>
      </c>
      <c r="M3111">
        <v>13203.159749067459</v>
      </c>
      <c r="N3111">
        <v>0.4286469512771246</v>
      </c>
      <c r="O3111">
        <v>0.49902404491462049</v>
      </c>
      <c r="P3111">
        <v>0</v>
      </c>
      <c r="Q3111">
        <v>0</v>
      </c>
      <c r="R3111">
        <v>1</v>
      </c>
      <c r="S3111">
        <v>1</v>
      </c>
      <c r="T3111">
        <v>205739719.61798301</v>
      </c>
      <c r="U3111">
        <v>8076543.0182994306</v>
      </c>
      <c r="V3111">
        <v>31645743.909509461</v>
      </c>
    </row>
    <row r="3112" spans="1:22" x14ac:dyDescent="0.25">
      <c r="A3112">
        <v>3109</v>
      </c>
      <c r="B3112" s="1">
        <f t="shared" si="48"/>
        <v>42923</v>
      </c>
      <c r="C3112">
        <v>3458071610.6935282</v>
      </c>
      <c r="D3112">
        <v>76152848.31206423</v>
      </c>
      <c r="E3112">
        <v>274159900.86831689</v>
      </c>
      <c r="F3112">
        <v>78667496.935294986</v>
      </c>
      <c r="G3112">
        <v>196724387.3870793</v>
      </c>
      <c r="H3112">
        <v>3109</v>
      </c>
      <c r="I3112">
        <v>60263000</v>
      </c>
      <c r="J3112">
        <v>87137000</v>
      </c>
      <c r="K3112">
        <v>3109</v>
      </c>
      <c r="L3112">
        <v>2871.3636381382671</v>
      </c>
      <c r="M3112">
        <v>7180.4401396283956</v>
      </c>
      <c r="N3112">
        <v>0.41713733926090979</v>
      </c>
      <c r="O3112">
        <v>0.5165012764916117</v>
      </c>
      <c r="P3112">
        <v>0</v>
      </c>
      <c r="Q3112">
        <v>0</v>
      </c>
      <c r="R3112">
        <v>1</v>
      </c>
      <c r="S3112">
        <v>1</v>
      </c>
      <c r="T3112">
        <v>147127215.54346809</v>
      </c>
      <c r="U3112">
        <v>61689547.430262253</v>
      </c>
      <c r="V3112">
        <v>134983336.66762051</v>
      </c>
    </row>
    <row r="3113" spans="1:22" x14ac:dyDescent="0.25">
      <c r="A3113">
        <v>3110</v>
      </c>
      <c r="B3113" s="1">
        <f t="shared" si="48"/>
        <v>42924</v>
      </c>
      <c r="C3113">
        <v>3308005476.723587</v>
      </c>
      <c r="D3113">
        <v>82529776.728331178</v>
      </c>
      <c r="E3113">
        <v>93350467.685363621</v>
      </c>
      <c r="F3113">
        <v>0</v>
      </c>
      <c r="G3113">
        <v>0</v>
      </c>
      <c r="H3113">
        <v>3110</v>
      </c>
      <c r="I3113">
        <v>30292000</v>
      </c>
      <c r="J3113">
        <v>43413000</v>
      </c>
      <c r="K3113">
        <v>3110</v>
      </c>
      <c r="L3113">
        <v>0</v>
      </c>
      <c r="M3113">
        <v>0</v>
      </c>
      <c r="N3113">
        <v>0.42008171166298569</v>
      </c>
      <c r="O3113">
        <v>0.51586250231700759</v>
      </c>
      <c r="P3113">
        <v>0</v>
      </c>
      <c r="Q3113">
        <v>0</v>
      </c>
      <c r="R3113">
        <v>1</v>
      </c>
      <c r="S3113">
        <v>1</v>
      </c>
      <c r="T3113">
        <v>63912435.373664379</v>
      </c>
      <c r="U3113">
        <v>22397451.28976294</v>
      </c>
      <c r="V3113">
        <v>116990766.5222301</v>
      </c>
    </row>
    <row r="3114" spans="1:22" x14ac:dyDescent="0.25">
      <c r="A3114">
        <v>3111</v>
      </c>
      <c r="B3114" s="1">
        <f t="shared" si="48"/>
        <v>42925</v>
      </c>
      <c r="C3114">
        <v>3442332203.7568421</v>
      </c>
      <c r="D3114">
        <v>81419461.219914123</v>
      </c>
      <c r="E3114">
        <v>18608713.984830901</v>
      </c>
      <c r="F3114">
        <v>0</v>
      </c>
      <c r="G3114">
        <v>0</v>
      </c>
      <c r="H3114">
        <v>3111</v>
      </c>
      <c r="I3114">
        <v>25049000</v>
      </c>
      <c r="J3114">
        <v>35878000</v>
      </c>
      <c r="K3114">
        <v>3111</v>
      </c>
      <c r="L3114">
        <v>0</v>
      </c>
      <c r="M3114">
        <v>0</v>
      </c>
      <c r="N3114">
        <v>0.4204954447251148</v>
      </c>
      <c r="O3114">
        <v>0.51590290610750755</v>
      </c>
      <c r="P3114">
        <v>0</v>
      </c>
      <c r="Q3114">
        <v>0</v>
      </c>
      <c r="R3114">
        <v>1</v>
      </c>
      <c r="S3114">
        <v>1</v>
      </c>
      <c r="T3114">
        <v>44450994.525443718</v>
      </c>
      <c r="U3114">
        <v>22081111.713354431</v>
      </c>
      <c r="V3114">
        <v>101882035.1823328</v>
      </c>
    </row>
    <row r="3115" spans="1:22" x14ac:dyDescent="0.25">
      <c r="A3115">
        <v>3112</v>
      </c>
      <c r="B3115" s="1">
        <f t="shared" si="48"/>
        <v>42926</v>
      </c>
      <c r="C3115">
        <v>3336604663.0998721</v>
      </c>
      <c r="D3115">
        <v>80487106.443268031</v>
      </c>
      <c r="E3115">
        <v>31044694.354686059</v>
      </c>
      <c r="F3115">
        <v>0</v>
      </c>
      <c r="G3115">
        <v>0</v>
      </c>
      <c r="H3115">
        <v>3112</v>
      </c>
      <c r="I3115">
        <v>19001000</v>
      </c>
      <c r="J3115">
        <v>31973000</v>
      </c>
      <c r="K3115">
        <v>3112</v>
      </c>
      <c r="L3115">
        <v>0</v>
      </c>
      <c r="M3115">
        <v>0</v>
      </c>
      <c r="N3115">
        <v>0.42078736297620561</v>
      </c>
      <c r="O3115">
        <v>0.51604948807414286</v>
      </c>
      <c r="P3115">
        <v>0</v>
      </c>
      <c r="Q3115">
        <v>0</v>
      </c>
      <c r="R3115">
        <v>1</v>
      </c>
      <c r="S3115">
        <v>1</v>
      </c>
      <c r="T3115">
        <v>51530280.800032258</v>
      </c>
      <c r="U3115">
        <v>26657613.90461874</v>
      </c>
      <c r="V3115">
        <v>103328748.75481459</v>
      </c>
    </row>
    <row r="3116" spans="1:22" x14ac:dyDescent="0.25">
      <c r="A3116">
        <v>3113</v>
      </c>
      <c r="B3116" s="1">
        <f t="shared" si="48"/>
        <v>42927</v>
      </c>
      <c r="C3116">
        <v>3256638892.0153508</v>
      </c>
      <c r="D3116">
        <v>80576382.655770421</v>
      </c>
      <c r="E3116">
        <v>3056071.7793250419</v>
      </c>
      <c r="F3116">
        <v>0</v>
      </c>
      <c r="G3116">
        <v>0</v>
      </c>
      <c r="H3116">
        <v>3113</v>
      </c>
      <c r="I3116">
        <v>14313000</v>
      </c>
      <c r="J3116">
        <v>21979000</v>
      </c>
      <c r="K3116">
        <v>3113</v>
      </c>
      <c r="L3116">
        <v>0</v>
      </c>
      <c r="M3116">
        <v>0</v>
      </c>
      <c r="N3116">
        <v>0.42080563238815322</v>
      </c>
      <c r="O3116">
        <v>0.51591029404347799</v>
      </c>
      <c r="P3116">
        <v>0</v>
      </c>
      <c r="Q3116">
        <v>0</v>
      </c>
      <c r="R3116">
        <v>1</v>
      </c>
      <c r="S3116">
        <v>1</v>
      </c>
      <c r="T3116">
        <v>33126370.25523977</v>
      </c>
      <c r="U3116">
        <v>16099294.35146822</v>
      </c>
      <c r="V3116">
        <v>84421032.376688778</v>
      </c>
    </row>
    <row r="3117" spans="1:22" x14ac:dyDescent="0.25">
      <c r="A3117">
        <v>3114</v>
      </c>
      <c r="B3117" s="1">
        <f t="shared" si="48"/>
        <v>42928</v>
      </c>
      <c r="C3117">
        <v>3403140330.0242438</v>
      </c>
      <c r="D3117">
        <v>79409593.778264627</v>
      </c>
      <c r="E3117">
        <v>2159265</v>
      </c>
      <c r="F3117">
        <v>0</v>
      </c>
      <c r="G3117">
        <v>0</v>
      </c>
      <c r="H3117">
        <v>3114</v>
      </c>
      <c r="I3117">
        <v>13115000</v>
      </c>
      <c r="J3117">
        <v>20712000</v>
      </c>
      <c r="K3117">
        <v>3114</v>
      </c>
      <c r="L3117">
        <v>0</v>
      </c>
      <c r="M3117">
        <v>0</v>
      </c>
      <c r="N3117">
        <v>0.42084084700883312</v>
      </c>
      <c r="O3117">
        <v>0.51585431250286806</v>
      </c>
      <c r="P3117">
        <v>0</v>
      </c>
      <c r="Q3117">
        <v>0</v>
      </c>
      <c r="R3117">
        <v>1</v>
      </c>
      <c r="S3117">
        <v>1</v>
      </c>
      <c r="T3117">
        <v>29708123.19960526</v>
      </c>
      <c r="U3117">
        <v>13799562.46217161</v>
      </c>
      <c r="V3117">
        <v>69357012.579195589</v>
      </c>
    </row>
    <row r="3118" spans="1:22" x14ac:dyDescent="0.25">
      <c r="A3118">
        <v>3115</v>
      </c>
      <c r="B3118" s="1">
        <f t="shared" si="48"/>
        <v>42929</v>
      </c>
      <c r="C3118">
        <v>3322049451.1364522</v>
      </c>
      <c r="D3118">
        <v>78479998.136002079</v>
      </c>
      <c r="E3118">
        <v>13675345</v>
      </c>
      <c r="F3118">
        <v>0</v>
      </c>
      <c r="G3118">
        <v>0</v>
      </c>
      <c r="H3118">
        <v>3115</v>
      </c>
      <c r="I3118">
        <v>10446000</v>
      </c>
      <c r="J3118">
        <v>14401000</v>
      </c>
      <c r="K3118">
        <v>3115</v>
      </c>
      <c r="L3118">
        <v>0</v>
      </c>
      <c r="M3118">
        <v>0</v>
      </c>
      <c r="N3118">
        <v>0.42086671843275342</v>
      </c>
      <c r="O3118">
        <v>0.51582164725797464</v>
      </c>
      <c r="P3118">
        <v>0</v>
      </c>
      <c r="Q3118">
        <v>0</v>
      </c>
      <c r="R3118">
        <v>1</v>
      </c>
      <c r="S3118">
        <v>1</v>
      </c>
      <c r="T3118">
        <v>35287470.031500697</v>
      </c>
      <c r="U3118">
        <v>17275466.58039742</v>
      </c>
      <c r="V3118">
        <v>68460409.805551708</v>
      </c>
    </row>
    <row r="3119" spans="1:22" x14ac:dyDescent="0.25">
      <c r="A3119">
        <v>3116</v>
      </c>
      <c r="B3119" s="1">
        <f t="shared" si="48"/>
        <v>42930</v>
      </c>
      <c r="C3119">
        <v>3320728465.1991301</v>
      </c>
      <c r="D3119">
        <v>78424669.077595055</v>
      </c>
      <c r="E3119">
        <v>0</v>
      </c>
      <c r="F3119">
        <v>0</v>
      </c>
      <c r="G3119">
        <v>0</v>
      </c>
      <c r="H3119">
        <v>3116</v>
      </c>
      <c r="I3119">
        <v>8789000</v>
      </c>
      <c r="J3119">
        <v>12525000</v>
      </c>
      <c r="K3119">
        <v>3116</v>
      </c>
      <c r="L3119">
        <v>0</v>
      </c>
      <c r="M3119">
        <v>0</v>
      </c>
      <c r="N3119">
        <v>0.42078584619205989</v>
      </c>
      <c r="O3119">
        <v>0.51550535829238009</v>
      </c>
      <c r="P3119">
        <v>0</v>
      </c>
      <c r="Q3119">
        <v>0</v>
      </c>
      <c r="R3119">
        <v>1</v>
      </c>
      <c r="S3119">
        <v>1</v>
      </c>
      <c r="T3119">
        <v>25077150.304580782</v>
      </c>
      <c r="U3119">
        <v>10693472.96636413</v>
      </c>
      <c r="V3119">
        <v>55890632.425910309</v>
      </c>
    </row>
    <row r="3120" spans="1:22" x14ac:dyDescent="0.25">
      <c r="A3120">
        <v>3117</v>
      </c>
      <c r="B3120" s="1">
        <f t="shared" si="48"/>
        <v>42931</v>
      </c>
      <c r="C3120">
        <v>3238559351.9464998</v>
      </c>
      <c r="D3120">
        <v>77648992.303838462</v>
      </c>
      <c r="E3120">
        <v>-600000</v>
      </c>
      <c r="F3120">
        <v>0</v>
      </c>
      <c r="G3120">
        <v>0</v>
      </c>
      <c r="H3120">
        <v>3117</v>
      </c>
      <c r="I3120">
        <v>7900000</v>
      </c>
      <c r="J3120">
        <v>10988000</v>
      </c>
      <c r="K3120">
        <v>3117</v>
      </c>
      <c r="L3120">
        <v>0</v>
      </c>
      <c r="M3120">
        <v>0</v>
      </c>
      <c r="N3120">
        <v>0.42077957634677832</v>
      </c>
      <c r="O3120">
        <v>0.51539050609620607</v>
      </c>
      <c r="P3120">
        <v>0</v>
      </c>
      <c r="Q3120">
        <v>0</v>
      </c>
      <c r="R3120">
        <v>1</v>
      </c>
      <c r="S3120">
        <v>1</v>
      </c>
      <c r="T3120">
        <v>22559413.415578041</v>
      </c>
      <c r="U3120">
        <v>8995850.3474433906</v>
      </c>
      <c r="V3120">
        <v>45636817.540896483</v>
      </c>
    </row>
    <row r="3121" spans="1:22" x14ac:dyDescent="0.25">
      <c r="A3121">
        <v>3118</v>
      </c>
      <c r="B3121" s="1">
        <f t="shared" si="48"/>
        <v>42932</v>
      </c>
      <c r="C3121">
        <v>3263285534.709888</v>
      </c>
      <c r="D3121">
        <v>77016232.803929821</v>
      </c>
      <c r="E3121">
        <v>-1194000.00013411</v>
      </c>
      <c r="F3121">
        <v>0</v>
      </c>
      <c r="G3121">
        <v>0</v>
      </c>
      <c r="H3121">
        <v>3118</v>
      </c>
      <c r="I3121">
        <v>7157000</v>
      </c>
      <c r="J3121">
        <v>9686000</v>
      </c>
      <c r="K3121">
        <v>3118</v>
      </c>
      <c r="L3121">
        <v>0</v>
      </c>
      <c r="M3121">
        <v>0</v>
      </c>
      <c r="N3121">
        <v>0.42077740214465381</v>
      </c>
      <c r="O3121">
        <v>0.5152932532281731</v>
      </c>
      <c r="P3121">
        <v>0</v>
      </c>
      <c r="Q3121">
        <v>0</v>
      </c>
      <c r="R3121">
        <v>1</v>
      </c>
      <c r="S3121">
        <v>1</v>
      </c>
      <c r="T3121">
        <v>20118448.992979221</v>
      </c>
      <c r="U3121">
        <v>7326204.2604681076</v>
      </c>
      <c r="V3121">
        <v>37245101.056281097</v>
      </c>
    </row>
    <row r="3122" spans="1:22" x14ac:dyDescent="0.25">
      <c r="A3122">
        <v>3119</v>
      </c>
      <c r="B3122" s="1">
        <f t="shared" si="48"/>
        <v>42933</v>
      </c>
      <c r="C3122">
        <v>3247449825.3250141</v>
      </c>
      <c r="D3122">
        <v>76498382.775845051</v>
      </c>
      <c r="E3122">
        <v>-1782060.0003996489</v>
      </c>
      <c r="F3122">
        <v>0</v>
      </c>
      <c r="G3122">
        <v>0</v>
      </c>
      <c r="H3122">
        <v>3119</v>
      </c>
      <c r="I3122">
        <v>6735000</v>
      </c>
      <c r="J3122">
        <v>9202000</v>
      </c>
      <c r="K3122">
        <v>3119</v>
      </c>
      <c r="L3122">
        <v>0</v>
      </c>
      <c r="M3122">
        <v>0</v>
      </c>
      <c r="N3122">
        <v>0.42077836658217332</v>
      </c>
      <c r="O3122">
        <v>0.51521587781665956</v>
      </c>
      <c r="P3122">
        <v>0</v>
      </c>
      <c r="Q3122">
        <v>0</v>
      </c>
      <c r="R3122">
        <v>1</v>
      </c>
      <c r="S3122">
        <v>1</v>
      </c>
      <c r="T3122">
        <v>18045566.655342139</v>
      </c>
      <c r="U3122">
        <v>5978747.6306529241</v>
      </c>
      <c r="V3122">
        <v>30384949.620811779</v>
      </c>
    </row>
    <row r="3123" spans="1:22" x14ac:dyDescent="0.25">
      <c r="A3123">
        <v>3120</v>
      </c>
      <c r="B3123" s="1">
        <f t="shared" si="48"/>
        <v>42934</v>
      </c>
      <c r="C3123">
        <v>3553978939.950058</v>
      </c>
      <c r="D3123">
        <v>76075045.116614506</v>
      </c>
      <c r="E3123">
        <v>-2364239.4007939738</v>
      </c>
      <c r="F3123">
        <v>0</v>
      </c>
      <c r="G3123">
        <v>0</v>
      </c>
      <c r="H3123">
        <v>3120</v>
      </c>
      <c r="I3123">
        <v>7639000</v>
      </c>
      <c r="J3123">
        <v>11497000</v>
      </c>
      <c r="K3123">
        <v>3120</v>
      </c>
      <c r="L3123">
        <v>0</v>
      </c>
      <c r="M3123">
        <v>0</v>
      </c>
      <c r="N3123">
        <v>0.42077939654765112</v>
      </c>
      <c r="O3123">
        <v>0.51516174242037227</v>
      </c>
      <c r="P3123">
        <v>0</v>
      </c>
      <c r="Q3123">
        <v>0</v>
      </c>
      <c r="R3123">
        <v>1</v>
      </c>
      <c r="S3123">
        <v>1</v>
      </c>
      <c r="T3123">
        <v>16260839.608490519</v>
      </c>
      <c r="U3123">
        <v>4876284.2267931178</v>
      </c>
      <c r="V3123">
        <v>24778684.93245732</v>
      </c>
    </row>
    <row r="3124" spans="1:22" x14ac:dyDescent="0.25">
      <c r="A3124">
        <v>3121</v>
      </c>
      <c r="B3124" s="1">
        <f t="shared" si="48"/>
        <v>42935</v>
      </c>
      <c r="C3124">
        <v>3416718261.988924</v>
      </c>
      <c r="D3124">
        <v>75729084.390744239</v>
      </c>
      <c r="E3124">
        <v>63996617.992685512</v>
      </c>
      <c r="F3124">
        <v>0</v>
      </c>
      <c r="G3124">
        <v>0</v>
      </c>
      <c r="H3124">
        <v>3121</v>
      </c>
      <c r="I3124">
        <v>8985000</v>
      </c>
      <c r="J3124">
        <v>14888000</v>
      </c>
      <c r="K3124">
        <v>3121</v>
      </c>
      <c r="L3124">
        <v>0</v>
      </c>
      <c r="M3124">
        <v>0</v>
      </c>
      <c r="N3124">
        <v>0.42076547653653862</v>
      </c>
      <c r="O3124">
        <v>0.51514530560776584</v>
      </c>
      <c r="P3124">
        <v>0</v>
      </c>
      <c r="Q3124">
        <v>0</v>
      </c>
      <c r="R3124">
        <v>1</v>
      </c>
      <c r="S3124">
        <v>1</v>
      </c>
      <c r="T3124">
        <v>34362142.965560853</v>
      </c>
      <c r="U3124">
        <v>7461540.6175523642</v>
      </c>
      <c r="V3124">
        <v>26917752.855998982</v>
      </c>
    </row>
    <row r="3125" spans="1:22" x14ac:dyDescent="0.25">
      <c r="A3125">
        <v>3122</v>
      </c>
      <c r="B3125" s="1">
        <f t="shared" si="48"/>
        <v>42936</v>
      </c>
      <c r="C3125">
        <v>3265591905.4042311</v>
      </c>
      <c r="D3125">
        <v>75861085.559553042</v>
      </c>
      <c r="E3125">
        <v>10898526.538917471</v>
      </c>
      <c r="F3125">
        <v>0</v>
      </c>
      <c r="G3125">
        <v>0</v>
      </c>
      <c r="H3125">
        <v>3122</v>
      </c>
      <c r="I3125">
        <v>7569000</v>
      </c>
      <c r="J3125">
        <v>12901000</v>
      </c>
      <c r="K3125">
        <v>3122</v>
      </c>
      <c r="L3125">
        <v>0</v>
      </c>
      <c r="M3125">
        <v>0</v>
      </c>
      <c r="N3125">
        <v>0.42076195255637028</v>
      </c>
      <c r="O3125">
        <v>0.51487148917881487</v>
      </c>
      <c r="P3125">
        <v>0</v>
      </c>
      <c r="Q3125">
        <v>0</v>
      </c>
      <c r="R3125">
        <v>1</v>
      </c>
      <c r="S3125">
        <v>1</v>
      </c>
      <c r="T3125">
        <v>17533340.961957522</v>
      </c>
      <c r="U3125">
        <v>4151592.556073226</v>
      </c>
      <c r="V3125">
        <v>21972792.389598679</v>
      </c>
    </row>
    <row r="3126" spans="1:22" x14ac:dyDescent="0.25">
      <c r="A3126">
        <v>3123</v>
      </c>
      <c r="B3126" s="1">
        <f t="shared" si="48"/>
        <v>42937</v>
      </c>
      <c r="C3126">
        <v>3235309186.7712951</v>
      </c>
      <c r="D3126">
        <v>75555933.696868196</v>
      </c>
      <c r="E3126">
        <v>0</v>
      </c>
      <c r="F3126">
        <v>0</v>
      </c>
      <c r="G3126">
        <v>0</v>
      </c>
      <c r="H3126">
        <v>3123</v>
      </c>
      <c r="I3126">
        <v>6660000</v>
      </c>
      <c r="J3126">
        <v>11422000</v>
      </c>
      <c r="K3126">
        <v>3123</v>
      </c>
      <c r="L3126">
        <v>0</v>
      </c>
      <c r="M3126">
        <v>0</v>
      </c>
      <c r="N3126">
        <v>0.4207405954700395</v>
      </c>
      <c r="O3126">
        <v>0.51485608077085576</v>
      </c>
      <c r="P3126">
        <v>0</v>
      </c>
      <c r="Q3126">
        <v>0</v>
      </c>
      <c r="R3126">
        <v>1</v>
      </c>
      <c r="S3126">
        <v>1</v>
      </c>
      <c r="T3126">
        <v>39819398.154949248</v>
      </c>
      <c r="U3126">
        <v>29149517.510333192</v>
      </c>
      <c r="V3126">
        <v>67161109.556782812</v>
      </c>
    </row>
    <row r="3127" spans="1:22" x14ac:dyDescent="0.25">
      <c r="A3127">
        <v>3124</v>
      </c>
      <c r="B3127" s="1">
        <f t="shared" si="48"/>
        <v>42938</v>
      </c>
      <c r="C3127">
        <v>3218291261.025219</v>
      </c>
      <c r="D3127">
        <v>78344489.692179814</v>
      </c>
      <c r="E3127">
        <v>-600000</v>
      </c>
      <c r="F3127">
        <v>0</v>
      </c>
      <c r="G3127">
        <v>0</v>
      </c>
      <c r="H3127">
        <v>3124</v>
      </c>
      <c r="I3127">
        <v>4883000</v>
      </c>
      <c r="J3127">
        <v>7659000</v>
      </c>
      <c r="K3127">
        <v>3124</v>
      </c>
      <c r="L3127">
        <v>0</v>
      </c>
      <c r="M3127">
        <v>0</v>
      </c>
      <c r="N3127">
        <v>0.41980335356997828</v>
      </c>
      <c r="O3127">
        <v>0.51426802655318182</v>
      </c>
      <c r="P3127">
        <v>0</v>
      </c>
      <c r="Q3127">
        <v>0</v>
      </c>
      <c r="R3127">
        <v>1</v>
      </c>
      <c r="S3127">
        <v>1</v>
      </c>
      <c r="T3127">
        <v>19600470.953687862</v>
      </c>
      <c r="U3127">
        <v>9529737.5911816899</v>
      </c>
      <c r="V3127">
        <v>54840820.026856937</v>
      </c>
    </row>
    <row r="3128" spans="1:22" x14ac:dyDescent="0.25">
      <c r="A3128">
        <v>3125</v>
      </c>
      <c r="B3128" s="1">
        <f t="shared" si="48"/>
        <v>42939</v>
      </c>
      <c r="C3128">
        <v>3241538526.6109619</v>
      </c>
      <c r="D3128">
        <v>77584208.730497986</v>
      </c>
      <c r="E3128">
        <v>-1194000.00013411</v>
      </c>
      <c r="F3128">
        <v>0</v>
      </c>
      <c r="G3128">
        <v>0</v>
      </c>
      <c r="H3128">
        <v>3125</v>
      </c>
      <c r="I3128">
        <v>5283000</v>
      </c>
      <c r="J3128">
        <v>7667000</v>
      </c>
      <c r="K3128">
        <v>3125</v>
      </c>
      <c r="L3128">
        <v>0</v>
      </c>
      <c r="M3128">
        <v>0</v>
      </c>
      <c r="N3128">
        <v>0.41977460295438779</v>
      </c>
      <c r="O3128">
        <v>0.5141709125822016</v>
      </c>
      <c r="P3128">
        <v>0</v>
      </c>
      <c r="Q3128">
        <v>0</v>
      </c>
      <c r="R3128">
        <v>1</v>
      </c>
      <c r="S3128">
        <v>1</v>
      </c>
      <c r="T3128">
        <v>24132371.75332595</v>
      </c>
      <c r="U3128">
        <v>14625137.0412995</v>
      </c>
      <c r="V3128">
        <v>55806430.381677702</v>
      </c>
    </row>
    <row r="3129" spans="1:22" x14ac:dyDescent="0.25">
      <c r="A3129">
        <v>3126</v>
      </c>
      <c r="B3129" s="1">
        <f t="shared" si="48"/>
        <v>42940</v>
      </c>
      <c r="C3129">
        <v>3426489021.5373411</v>
      </c>
      <c r="D3129">
        <v>77643796.223745599</v>
      </c>
      <c r="E3129">
        <v>-1062305.0003996489</v>
      </c>
      <c r="F3129">
        <v>0</v>
      </c>
      <c r="G3129">
        <v>0</v>
      </c>
      <c r="H3129">
        <v>3126</v>
      </c>
      <c r="I3129">
        <v>4330000</v>
      </c>
      <c r="J3129">
        <v>8859000</v>
      </c>
      <c r="K3129">
        <v>3126</v>
      </c>
      <c r="L3129">
        <v>0</v>
      </c>
      <c r="M3129">
        <v>0</v>
      </c>
      <c r="N3129">
        <v>0.41962121318772722</v>
      </c>
      <c r="O3129">
        <v>0.5139800430233552</v>
      </c>
      <c r="P3129">
        <v>0</v>
      </c>
      <c r="Q3129">
        <v>0</v>
      </c>
      <c r="R3129">
        <v>1</v>
      </c>
      <c r="S3129">
        <v>1</v>
      </c>
      <c r="T3129">
        <v>17653576.26976914</v>
      </c>
      <c r="U3129">
        <v>8676312.632591404</v>
      </c>
      <c r="V3129">
        <v>45566532.972241029</v>
      </c>
    </row>
    <row r="3130" spans="1:22" x14ac:dyDescent="0.25">
      <c r="A3130">
        <v>3127</v>
      </c>
      <c r="B3130" s="1">
        <f t="shared" si="48"/>
        <v>42941</v>
      </c>
      <c r="C3130">
        <v>3287660924.0990171</v>
      </c>
      <c r="D3130">
        <v>77011895.566617414</v>
      </c>
      <c r="E3130">
        <v>-1651681.950633096</v>
      </c>
      <c r="F3130">
        <v>0</v>
      </c>
      <c r="G3130">
        <v>0</v>
      </c>
      <c r="H3130">
        <v>3127</v>
      </c>
      <c r="I3130">
        <v>4144000</v>
      </c>
      <c r="J3130">
        <v>9483000</v>
      </c>
      <c r="K3130">
        <v>3127</v>
      </c>
      <c r="L3130">
        <v>0</v>
      </c>
      <c r="M3130">
        <v>0</v>
      </c>
      <c r="N3130">
        <v>0.4196016866148472</v>
      </c>
      <c r="O3130">
        <v>0.51392728706426261</v>
      </c>
      <c r="P3130">
        <v>0</v>
      </c>
      <c r="Q3130">
        <v>0</v>
      </c>
      <c r="R3130">
        <v>1</v>
      </c>
      <c r="S3130">
        <v>1</v>
      </c>
      <c r="T3130">
        <v>17866041.97221119</v>
      </c>
      <c r="U3130">
        <v>9387216.6896545328</v>
      </c>
      <c r="V3130">
        <v>41158135.499875396</v>
      </c>
    </row>
    <row r="3131" spans="1:22" x14ac:dyDescent="0.25">
      <c r="A3131">
        <v>3128</v>
      </c>
      <c r="B3131" s="1">
        <f t="shared" si="48"/>
        <v>42942</v>
      </c>
      <c r="C3131">
        <v>3270072331.227839</v>
      </c>
      <c r="D3131">
        <v>76739854.827507779</v>
      </c>
      <c r="E3131">
        <v>-1515410.1314959449</v>
      </c>
      <c r="F3131">
        <v>0</v>
      </c>
      <c r="G3131">
        <v>0</v>
      </c>
      <c r="H3131">
        <v>3128</v>
      </c>
      <c r="I3131">
        <v>4546000</v>
      </c>
      <c r="J3131">
        <v>7238000</v>
      </c>
      <c r="K3131">
        <v>3128</v>
      </c>
      <c r="L3131">
        <v>0</v>
      </c>
      <c r="M3131">
        <v>0</v>
      </c>
      <c r="N3131">
        <v>0.41956774612364012</v>
      </c>
      <c r="O3131">
        <v>0.51387840465782897</v>
      </c>
      <c r="P3131">
        <v>0</v>
      </c>
      <c r="Q3131">
        <v>0</v>
      </c>
      <c r="R3131">
        <v>1</v>
      </c>
      <c r="S3131">
        <v>1</v>
      </c>
      <c r="T3131">
        <v>20051416.769020189</v>
      </c>
      <c r="U3131">
        <v>12041373.2844669</v>
      </c>
      <c r="V3131">
        <v>44246691.613889739</v>
      </c>
    </row>
    <row r="3132" spans="1:22" x14ac:dyDescent="0.25">
      <c r="A3132">
        <v>3129</v>
      </c>
      <c r="B3132" s="1">
        <f t="shared" si="48"/>
        <v>42943</v>
      </c>
      <c r="C3132">
        <v>3192191731.9741092</v>
      </c>
      <c r="D3132">
        <v>76930448.596174285</v>
      </c>
      <c r="E3132">
        <v>-2100256.0305197062</v>
      </c>
      <c r="F3132">
        <v>0</v>
      </c>
      <c r="G3132">
        <v>0</v>
      </c>
      <c r="H3132">
        <v>3129</v>
      </c>
      <c r="I3132">
        <v>5421000</v>
      </c>
      <c r="J3132">
        <v>7513000</v>
      </c>
      <c r="K3132">
        <v>3129</v>
      </c>
      <c r="L3132">
        <v>0</v>
      </c>
      <c r="M3132">
        <v>0</v>
      </c>
      <c r="N3132">
        <v>0.41947723808728338</v>
      </c>
      <c r="O3132">
        <v>0.51376693721362143</v>
      </c>
      <c r="P3132">
        <v>0</v>
      </c>
      <c r="Q3132">
        <v>0</v>
      </c>
      <c r="R3132">
        <v>1</v>
      </c>
      <c r="S3132">
        <v>1</v>
      </c>
      <c r="T3132">
        <v>14410082.353859041</v>
      </c>
      <c r="U3132">
        <v>6840928.6445445316</v>
      </c>
      <c r="V3132">
        <v>36123718.479951702</v>
      </c>
    </row>
    <row r="3133" spans="1:22" x14ac:dyDescent="0.25">
      <c r="A3133">
        <v>3130</v>
      </c>
      <c r="B3133" s="1">
        <f t="shared" si="48"/>
        <v>42944</v>
      </c>
      <c r="C3133">
        <v>3192880724.403554</v>
      </c>
      <c r="D3133">
        <v>76429182.630712584</v>
      </c>
      <c r="E3133">
        <v>-2679253.4706839528</v>
      </c>
      <c r="F3133">
        <v>0</v>
      </c>
      <c r="G3133">
        <v>0</v>
      </c>
      <c r="H3133">
        <v>3130</v>
      </c>
      <c r="I3133">
        <v>5267000</v>
      </c>
      <c r="J3133">
        <v>7420000</v>
      </c>
      <c r="K3133">
        <v>3130</v>
      </c>
      <c r="L3133">
        <v>0</v>
      </c>
      <c r="M3133">
        <v>0</v>
      </c>
      <c r="N3133">
        <v>0.41948140330486622</v>
      </c>
      <c r="O3133">
        <v>0.51373961034715454</v>
      </c>
      <c r="P3133">
        <v>0</v>
      </c>
      <c r="Q3133">
        <v>0</v>
      </c>
      <c r="R3133">
        <v>1</v>
      </c>
      <c r="S3133">
        <v>1</v>
      </c>
      <c r="T3133">
        <v>12970465.69990512</v>
      </c>
      <c r="U3133">
        <v>5815969.2890139334</v>
      </c>
      <c r="V3133">
        <v>29473144.510218121</v>
      </c>
    </row>
    <row r="3134" spans="1:22" x14ac:dyDescent="0.25">
      <c r="A3134">
        <v>3131</v>
      </c>
      <c r="B3134" s="1">
        <f t="shared" si="48"/>
        <v>42945</v>
      </c>
      <c r="C3134">
        <v>3207005886.9718361</v>
      </c>
      <c r="D3134">
        <v>76018777.927059844</v>
      </c>
      <c r="E3134">
        <v>-3252460.9365759729</v>
      </c>
      <c r="F3134">
        <v>0</v>
      </c>
      <c r="G3134">
        <v>0</v>
      </c>
      <c r="H3134">
        <v>3131</v>
      </c>
      <c r="I3134">
        <v>5366000</v>
      </c>
      <c r="J3134">
        <v>7224000</v>
      </c>
      <c r="K3134">
        <v>3131</v>
      </c>
      <c r="L3134">
        <v>0</v>
      </c>
      <c r="M3134">
        <v>0</v>
      </c>
      <c r="N3134">
        <v>0.41948967858660952</v>
      </c>
      <c r="O3134">
        <v>0.51372481337879572</v>
      </c>
      <c r="P3134">
        <v>0</v>
      </c>
      <c r="Q3134">
        <v>0</v>
      </c>
      <c r="R3134">
        <v>1</v>
      </c>
      <c r="S3134">
        <v>1</v>
      </c>
      <c r="T3134">
        <v>11494954.641237531</v>
      </c>
      <c r="U3134">
        <v>4730443.8566689538</v>
      </c>
      <c r="V3134">
        <v>24048058.91106214</v>
      </c>
    </row>
    <row r="3135" spans="1:22" x14ac:dyDescent="0.25">
      <c r="A3135">
        <v>3132</v>
      </c>
      <c r="B3135" s="1">
        <f t="shared" si="48"/>
        <v>42946</v>
      </c>
      <c r="C3135">
        <v>3126517983.227571</v>
      </c>
      <c r="D3135">
        <v>75683997.702413842</v>
      </c>
      <c r="E3135">
        <v>-3819936.3279371951</v>
      </c>
      <c r="F3135">
        <v>0</v>
      </c>
      <c r="G3135">
        <v>0</v>
      </c>
      <c r="H3135">
        <v>3132</v>
      </c>
      <c r="I3135">
        <v>3970000</v>
      </c>
      <c r="J3135">
        <v>5757000</v>
      </c>
      <c r="K3135">
        <v>3132</v>
      </c>
      <c r="L3135">
        <v>0</v>
      </c>
      <c r="M3135">
        <v>0</v>
      </c>
      <c r="N3135">
        <v>0.41949716258566883</v>
      </c>
      <c r="O3135">
        <v>0.5137198423717878</v>
      </c>
      <c r="P3135">
        <v>0</v>
      </c>
      <c r="Q3135">
        <v>0</v>
      </c>
      <c r="R3135">
        <v>1</v>
      </c>
      <c r="S3135">
        <v>1</v>
      </c>
      <c r="T3135">
        <v>10255304.79988634</v>
      </c>
      <c r="U3135">
        <v>3857575.908019348</v>
      </c>
      <c r="V3135">
        <v>19596016.566986781</v>
      </c>
    </row>
    <row r="3136" spans="1:22" x14ac:dyDescent="0.25">
      <c r="A3136">
        <v>3133</v>
      </c>
      <c r="B3136" s="1">
        <f t="shared" si="48"/>
        <v>42947</v>
      </c>
      <c r="C3136">
        <v>3356686914.535356</v>
      </c>
      <c r="D3136">
        <v>75409263.652813777</v>
      </c>
      <c r="E3136">
        <v>-4381736.9655116452</v>
      </c>
      <c r="F3136">
        <v>0</v>
      </c>
      <c r="G3136">
        <v>0</v>
      </c>
      <c r="H3136">
        <v>3133</v>
      </c>
      <c r="I3136">
        <v>6477000</v>
      </c>
      <c r="J3136">
        <v>5423000</v>
      </c>
      <c r="K3136">
        <v>3133</v>
      </c>
      <c r="L3136">
        <v>0</v>
      </c>
      <c r="M3136">
        <v>0</v>
      </c>
      <c r="N3136">
        <v>0.41951579297574282</v>
      </c>
      <c r="O3136">
        <v>0.51371922451305596</v>
      </c>
      <c r="P3136">
        <v>0</v>
      </c>
      <c r="Q3136">
        <v>0</v>
      </c>
      <c r="R3136">
        <v>1</v>
      </c>
      <c r="S3136">
        <v>1</v>
      </c>
      <c r="T3136">
        <v>9194102.3509671353</v>
      </c>
      <c r="U3136">
        <v>3141332.2158684549</v>
      </c>
      <c r="V3136">
        <v>15951460.702843221</v>
      </c>
    </row>
    <row r="3137" spans="1:22" x14ac:dyDescent="0.25">
      <c r="A3137">
        <v>3134</v>
      </c>
      <c r="B3137" s="1">
        <f t="shared" si="48"/>
        <v>42948</v>
      </c>
      <c r="C3137">
        <v>3289601189.890141</v>
      </c>
      <c r="D3137">
        <v>75184359.324829951</v>
      </c>
      <c r="E3137">
        <v>19533750.403164081</v>
      </c>
      <c r="F3137">
        <v>0</v>
      </c>
      <c r="G3137">
        <v>0</v>
      </c>
      <c r="H3137">
        <v>3134</v>
      </c>
      <c r="I3137">
        <v>6838000</v>
      </c>
      <c r="J3137">
        <v>9975000</v>
      </c>
      <c r="K3137">
        <v>3134</v>
      </c>
      <c r="L3137">
        <v>0</v>
      </c>
      <c r="M3137">
        <v>0</v>
      </c>
      <c r="N3137">
        <v>0.41949807147538037</v>
      </c>
      <c r="O3137">
        <v>0.51372452766009047</v>
      </c>
      <c r="P3137">
        <v>0</v>
      </c>
      <c r="Q3137">
        <v>0</v>
      </c>
      <c r="R3137">
        <v>1</v>
      </c>
      <c r="S3137">
        <v>1</v>
      </c>
      <c r="T3137">
        <v>13211116.246302949</v>
      </c>
      <c r="U3137">
        <v>2967805.918608143</v>
      </c>
      <c r="V3137">
        <v>13780144.699142089</v>
      </c>
    </row>
    <row r="3138" spans="1:22" x14ac:dyDescent="0.25">
      <c r="A3138">
        <v>3135</v>
      </c>
      <c r="B3138" s="1">
        <f t="shared" si="48"/>
        <v>42949</v>
      </c>
      <c r="C3138">
        <v>3344080862.4341722</v>
      </c>
      <c r="D3138">
        <v>75050368.137739807</v>
      </c>
      <c r="E3138">
        <v>288384.84313489118</v>
      </c>
      <c r="F3138">
        <v>0</v>
      </c>
      <c r="G3138">
        <v>0</v>
      </c>
      <c r="H3138">
        <v>3135</v>
      </c>
      <c r="I3138">
        <v>4259000</v>
      </c>
      <c r="J3138">
        <v>5534000</v>
      </c>
      <c r="K3138">
        <v>3135</v>
      </c>
      <c r="L3138">
        <v>0</v>
      </c>
      <c r="M3138">
        <v>0</v>
      </c>
      <c r="N3138">
        <v>0.41947205049000319</v>
      </c>
      <c r="O3138">
        <v>0.51371844855137883</v>
      </c>
      <c r="P3138">
        <v>0</v>
      </c>
      <c r="Q3138">
        <v>0</v>
      </c>
      <c r="R3138">
        <v>1</v>
      </c>
      <c r="S3138">
        <v>1</v>
      </c>
      <c r="T3138">
        <v>8224938.532944628</v>
      </c>
      <c r="U3138">
        <v>2500000</v>
      </c>
      <c r="V3138">
        <v>11213276.5147804</v>
      </c>
    </row>
    <row r="3139" spans="1:22" x14ac:dyDescent="0.25">
      <c r="A3139">
        <v>3136</v>
      </c>
      <c r="B3139" s="1">
        <f t="shared" si="48"/>
        <v>42950</v>
      </c>
      <c r="C3139">
        <v>3290399396.0128779</v>
      </c>
      <c r="D3139">
        <v>74891967.557381958</v>
      </c>
      <c r="E3139">
        <v>-458691.42679944419</v>
      </c>
      <c r="F3139">
        <v>0</v>
      </c>
      <c r="G3139">
        <v>0</v>
      </c>
      <c r="H3139">
        <v>3136</v>
      </c>
      <c r="I3139">
        <v>3658000</v>
      </c>
      <c r="J3139">
        <v>4142000</v>
      </c>
      <c r="K3139">
        <v>3136</v>
      </c>
      <c r="L3139">
        <v>0</v>
      </c>
      <c r="M3139">
        <v>0</v>
      </c>
      <c r="N3139">
        <v>0.41948245593397249</v>
      </c>
      <c r="O3139">
        <v>0.51372832280387537</v>
      </c>
      <c r="P3139">
        <v>0</v>
      </c>
      <c r="Q3139">
        <v>0</v>
      </c>
      <c r="R3139">
        <v>1</v>
      </c>
      <c r="S3139">
        <v>1</v>
      </c>
      <c r="T3139">
        <v>7924464.7033232823</v>
      </c>
      <c r="U3139">
        <v>2500000</v>
      </c>
      <c r="V3139">
        <v>9103567.3866326772</v>
      </c>
    </row>
    <row r="3140" spans="1:22" x14ac:dyDescent="0.25">
      <c r="A3140">
        <v>3137</v>
      </c>
      <c r="B3140" s="1">
        <f t="shared" ref="B3140:B3203" si="49">DATE(2009,1,1)+A3140</f>
        <v>42951</v>
      </c>
      <c r="C3140">
        <v>3115001033.1752868</v>
      </c>
      <c r="D3140">
        <v>74841291.31525059</v>
      </c>
      <c r="E3140">
        <v>-1054104.5126339749</v>
      </c>
      <c r="F3140">
        <v>0</v>
      </c>
      <c r="G3140">
        <v>0</v>
      </c>
      <c r="H3140">
        <v>3137</v>
      </c>
      <c r="I3140">
        <v>3671000</v>
      </c>
      <c r="J3140">
        <v>3658000</v>
      </c>
      <c r="K3140">
        <v>3137</v>
      </c>
      <c r="L3140">
        <v>0</v>
      </c>
      <c r="M3140">
        <v>0</v>
      </c>
      <c r="N3140">
        <v>0.41950152174196631</v>
      </c>
      <c r="O3140">
        <v>0.51374018437025093</v>
      </c>
      <c r="P3140">
        <v>0</v>
      </c>
      <c r="Q3140">
        <v>0</v>
      </c>
      <c r="R3140">
        <v>1</v>
      </c>
      <c r="S3140">
        <v>1</v>
      </c>
      <c r="T3140">
        <v>7637414.1397024831</v>
      </c>
      <c r="U3140">
        <v>2500000</v>
      </c>
      <c r="V3140">
        <v>7152170.9547075704</v>
      </c>
    </row>
    <row r="3141" spans="1:22" x14ac:dyDescent="0.25">
      <c r="A3141">
        <v>3138</v>
      </c>
      <c r="B3141" s="1">
        <f t="shared" si="49"/>
        <v>42952</v>
      </c>
      <c r="C3141">
        <v>2993609275.2025561</v>
      </c>
      <c r="D3141">
        <v>74841291.31525059</v>
      </c>
      <c r="E3141">
        <v>-1643563.4677432459</v>
      </c>
      <c r="F3141">
        <v>0</v>
      </c>
      <c r="G3141">
        <v>0</v>
      </c>
      <c r="H3141">
        <v>3138</v>
      </c>
      <c r="I3141">
        <v>3931000</v>
      </c>
      <c r="J3141">
        <v>3752000</v>
      </c>
      <c r="K3141">
        <v>3138</v>
      </c>
      <c r="L3141">
        <v>0</v>
      </c>
      <c r="M3141">
        <v>0</v>
      </c>
      <c r="N3141">
        <v>0.41952040476044478</v>
      </c>
      <c r="O3141">
        <v>0.51375373466474372</v>
      </c>
      <c r="P3141">
        <v>0</v>
      </c>
      <c r="Q3141">
        <v>0</v>
      </c>
      <c r="R3141">
        <v>1</v>
      </c>
      <c r="S3141">
        <v>1</v>
      </c>
      <c r="T3141">
        <v>7367442.781991981</v>
      </c>
      <c r="U3141">
        <v>2500000</v>
      </c>
      <c r="V3141">
        <v>5200066.0828506742</v>
      </c>
    </row>
    <row r="3142" spans="1:22" x14ac:dyDescent="0.25">
      <c r="A3142">
        <v>3139</v>
      </c>
      <c r="B3142" s="1">
        <f t="shared" si="49"/>
        <v>42953</v>
      </c>
      <c r="C3142">
        <v>3169629843.7590828</v>
      </c>
      <c r="D3142">
        <v>74841291.31525059</v>
      </c>
      <c r="E3142">
        <v>-2227127.8334331792</v>
      </c>
      <c r="F3142">
        <v>0</v>
      </c>
      <c r="G3142">
        <v>0</v>
      </c>
      <c r="H3142">
        <v>3139</v>
      </c>
      <c r="I3142">
        <v>4276000</v>
      </c>
      <c r="J3142">
        <v>4246000</v>
      </c>
      <c r="K3142">
        <v>3139</v>
      </c>
      <c r="L3142">
        <v>0</v>
      </c>
      <c r="M3142">
        <v>0</v>
      </c>
      <c r="N3142">
        <v>0.41953560381071908</v>
      </c>
      <c r="O3142">
        <v>0.51376874153201457</v>
      </c>
      <c r="P3142">
        <v>0</v>
      </c>
      <c r="Q3142">
        <v>0</v>
      </c>
      <c r="R3142">
        <v>1</v>
      </c>
      <c r="S3142">
        <v>1</v>
      </c>
      <c r="T3142">
        <v>7113534.4354459904</v>
      </c>
      <c r="U3142">
        <v>2500000</v>
      </c>
      <c r="V3142">
        <v>3260520.335638613</v>
      </c>
    </row>
    <row r="3143" spans="1:22" x14ac:dyDescent="0.25">
      <c r="A3143">
        <v>3140</v>
      </c>
      <c r="B3143" s="1">
        <f t="shared" si="49"/>
        <v>42954</v>
      </c>
      <c r="C3143">
        <v>3210433363.2413201</v>
      </c>
      <c r="D3143">
        <v>74841291.31525059</v>
      </c>
      <c r="E3143">
        <v>-2804856.5555966492</v>
      </c>
      <c r="F3143">
        <v>0</v>
      </c>
      <c r="G3143">
        <v>0</v>
      </c>
      <c r="H3143">
        <v>3140</v>
      </c>
      <c r="I3143">
        <v>5590000</v>
      </c>
      <c r="J3143">
        <v>5043000</v>
      </c>
      <c r="K3143">
        <v>3140</v>
      </c>
      <c r="L3143">
        <v>0</v>
      </c>
      <c r="M3143">
        <v>0</v>
      </c>
      <c r="N3143">
        <v>0.41954575295374358</v>
      </c>
      <c r="O3143">
        <v>0.51378445481393054</v>
      </c>
      <c r="P3143">
        <v>0</v>
      </c>
      <c r="Q3143">
        <v>0</v>
      </c>
      <c r="R3143">
        <v>1</v>
      </c>
      <c r="S3143">
        <v>1</v>
      </c>
      <c r="T3143">
        <v>6874733.3678347683</v>
      </c>
      <c r="U3143">
        <v>2500000</v>
      </c>
      <c r="V3143">
        <v>1345372.5300787061</v>
      </c>
    </row>
    <row r="3144" spans="1:22" x14ac:dyDescent="0.25">
      <c r="A3144">
        <v>3141</v>
      </c>
      <c r="B3144" s="1">
        <f t="shared" si="49"/>
        <v>42955</v>
      </c>
      <c r="C3144">
        <v>3224172654.9393702</v>
      </c>
      <c r="D3144">
        <v>74841291.31525059</v>
      </c>
      <c r="E3144">
        <v>-3376807.9906676169</v>
      </c>
      <c r="F3144">
        <v>0</v>
      </c>
      <c r="G3144">
        <v>0</v>
      </c>
      <c r="H3144">
        <v>3141</v>
      </c>
      <c r="I3144">
        <v>4155000</v>
      </c>
      <c r="J3144">
        <v>4740000</v>
      </c>
      <c r="K3144">
        <v>3141</v>
      </c>
      <c r="L3144">
        <v>0</v>
      </c>
      <c r="M3144">
        <v>0</v>
      </c>
      <c r="N3144">
        <v>0.41953497371033871</v>
      </c>
      <c r="O3144">
        <v>0.5137995191079856</v>
      </c>
      <c r="P3144">
        <v>0</v>
      </c>
      <c r="Q3144">
        <v>0</v>
      </c>
      <c r="R3144">
        <v>1</v>
      </c>
      <c r="S3144">
        <v>1</v>
      </c>
      <c r="T3144">
        <v>6650140.7119886559</v>
      </c>
      <c r="U3144">
        <v>2500000</v>
      </c>
      <c r="V3144">
        <v>-568081.1949213671</v>
      </c>
    </row>
    <row r="3145" spans="1:22" x14ac:dyDescent="0.25">
      <c r="A3145">
        <v>3142</v>
      </c>
      <c r="B3145" s="1">
        <f t="shared" si="49"/>
        <v>42956</v>
      </c>
      <c r="C3145">
        <v>3589525938.5945988</v>
      </c>
      <c r="D3145">
        <v>74841291.31525059</v>
      </c>
      <c r="E3145">
        <v>-3943039.911515716</v>
      </c>
      <c r="F3145">
        <v>0</v>
      </c>
      <c r="G3145">
        <v>0</v>
      </c>
      <c r="H3145">
        <v>3142</v>
      </c>
      <c r="I3145">
        <v>4131000</v>
      </c>
      <c r="J3145">
        <v>6619000</v>
      </c>
      <c r="K3145">
        <v>3142</v>
      </c>
      <c r="L3145">
        <v>0</v>
      </c>
      <c r="M3145">
        <v>0</v>
      </c>
      <c r="N3145">
        <v>0.41954691430002761</v>
      </c>
      <c r="O3145">
        <v>0.51381591064007393</v>
      </c>
      <c r="P3145">
        <v>0</v>
      </c>
      <c r="Q3145">
        <v>0</v>
      </c>
      <c r="R3145">
        <v>1</v>
      </c>
      <c r="S3145">
        <v>1</v>
      </c>
      <c r="T3145">
        <v>6438911.0823869482</v>
      </c>
      <c r="U3145">
        <v>2500000</v>
      </c>
      <c r="V3145">
        <v>-2462400.383099129</v>
      </c>
    </row>
    <row r="3146" spans="1:22" x14ac:dyDescent="0.25">
      <c r="A3146">
        <v>3143</v>
      </c>
      <c r="B3146" s="1">
        <f t="shared" si="49"/>
        <v>42957</v>
      </c>
      <c r="C3146">
        <v>3278644039.2785001</v>
      </c>
      <c r="D3146">
        <v>74841291.31525059</v>
      </c>
      <c r="E3146">
        <v>18528550.4867181</v>
      </c>
      <c r="F3146">
        <v>0</v>
      </c>
      <c r="G3146">
        <v>0</v>
      </c>
      <c r="H3146">
        <v>3143</v>
      </c>
      <c r="I3146">
        <v>3771000</v>
      </c>
      <c r="J3146">
        <v>6268000</v>
      </c>
      <c r="K3146">
        <v>3143</v>
      </c>
      <c r="L3146">
        <v>0</v>
      </c>
      <c r="M3146">
        <v>0</v>
      </c>
      <c r="N3146">
        <v>0.41955920686718612</v>
      </c>
      <c r="O3146">
        <v>0.51382642361899311</v>
      </c>
      <c r="P3146">
        <v>0</v>
      </c>
      <c r="Q3146">
        <v>0</v>
      </c>
      <c r="R3146">
        <v>1</v>
      </c>
      <c r="S3146">
        <v>1</v>
      </c>
      <c r="T3146">
        <v>16918654.560249928</v>
      </c>
      <c r="U3146">
        <v>8926645.6745955348</v>
      </c>
      <c r="V3146">
        <v>12602611.120181469</v>
      </c>
    </row>
    <row r="3147" spans="1:22" x14ac:dyDescent="0.25">
      <c r="A3147">
        <v>3144</v>
      </c>
      <c r="B3147" s="1">
        <f t="shared" si="49"/>
        <v>42958</v>
      </c>
      <c r="C3147">
        <v>3427591086.6631241</v>
      </c>
      <c r="D3147">
        <v>74977702.932944879</v>
      </c>
      <c r="E3147">
        <v>786910.87867781147</v>
      </c>
      <c r="F3147">
        <v>0</v>
      </c>
      <c r="G3147">
        <v>0</v>
      </c>
      <c r="H3147">
        <v>3144</v>
      </c>
      <c r="I3147">
        <v>4551000</v>
      </c>
      <c r="J3147">
        <v>5252000</v>
      </c>
      <c r="K3147">
        <v>3144</v>
      </c>
      <c r="L3147">
        <v>0</v>
      </c>
      <c r="M3147">
        <v>0</v>
      </c>
      <c r="N3147">
        <v>0.41953032556421688</v>
      </c>
      <c r="O3147">
        <v>0.51375566122801941</v>
      </c>
      <c r="P3147">
        <v>0</v>
      </c>
      <c r="Q3147">
        <v>0</v>
      </c>
      <c r="R3147">
        <v>1</v>
      </c>
      <c r="S3147">
        <v>1</v>
      </c>
      <c r="T3147">
        <v>6339613.8490160247</v>
      </c>
      <c r="U3147">
        <v>2500000</v>
      </c>
      <c r="V3147">
        <v>10271206.491701061</v>
      </c>
    </row>
    <row r="3148" spans="1:22" x14ac:dyDescent="0.25">
      <c r="A3148">
        <v>3145</v>
      </c>
      <c r="B3148" s="1">
        <f t="shared" si="49"/>
        <v>42959</v>
      </c>
      <c r="C3148">
        <v>3644170959.031425</v>
      </c>
      <c r="D3148">
        <v>74841291.31525059</v>
      </c>
      <c r="E3148">
        <v>-214413.66927198411</v>
      </c>
      <c r="F3148">
        <v>0</v>
      </c>
      <c r="G3148">
        <v>0</v>
      </c>
      <c r="H3148">
        <v>3145</v>
      </c>
      <c r="I3148">
        <v>3569000</v>
      </c>
      <c r="J3148">
        <v>4860000</v>
      </c>
      <c r="K3148">
        <v>3145</v>
      </c>
      <c r="L3148">
        <v>0</v>
      </c>
      <c r="M3148">
        <v>0</v>
      </c>
      <c r="N3148">
        <v>0.41953631666359781</v>
      </c>
      <c r="O3148">
        <v>0.51377128252527737</v>
      </c>
      <c r="P3148">
        <v>0</v>
      </c>
      <c r="Q3148">
        <v>0</v>
      </c>
      <c r="R3148">
        <v>1</v>
      </c>
      <c r="S3148">
        <v>1</v>
      </c>
      <c r="T3148">
        <v>6159015.4601201881</v>
      </c>
      <c r="U3148">
        <v>2500000</v>
      </c>
      <c r="V3148">
        <v>8334661.5998138646</v>
      </c>
    </row>
    <row r="3149" spans="1:22" x14ac:dyDescent="0.25">
      <c r="A3149">
        <v>3146</v>
      </c>
      <c r="B3149" s="1">
        <f t="shared" si="49"/>
        <v>42960</v>
      </c>
      <c r="C3149">
        <v>3590208334.5997849</v>
      </c>
      <c r="D3149">
        <v>74841291.31525059</v>
      </c>
      <c r="E3149">
        <v>-812269.53262718953</v>
      </c>
      <c r="F3149">
        <v>0</v>
      </c>
      <c r="G3149">
        <v>0</v>
      </c>
      <c r="H3149">
        <v>3146</v>
      </c>
      <c r="I3149">
        <v>3268000</v>
      </c>
      <c r="J3149">
        <v>4160000</v>
      </c>
      <c r="K3149">
        <v>3146</v>
      </c>
      <c r="L3149">
        <v>0</v>
      </c>
      <c r="M3149">
        <v>0</v>
      </c>
      <c r="N3149">
        <v>0.41955660973644249</v>
      </c>
      <c r="O3149">
        <v>0.51378848435320812</v>
      </c>
      <c r="P3149">
        <v>0</v>
      </c>
      <c r="Q3149">
        <v>0</v>
      </c>
      <c r="R3149">
        <v>1</v>
      </c>
      <c r="S3149">
        <v>1</v>
      </c>
      <c r="T3149">
        <v>5977007.265232292</v>
      </c>
      <c r="U3149">
        <v>2500000</v>
      </c>
      <c r="V3149">
        <v>6385920.9917493854</v>
      </c>
    </row>
    <row r="3150" spans="1:22" x14ac:dyDescent="0.25">
      <c r="A3150">
        <v>3147</v>
      </c>
      <c r="B3150" s="1">
        <f t="shared" si="49"/>
        <v>42961</v>
      </c>
      <c r="C3150">
        <v>3793256923.0050368</v>
      </c>
      <c r="D3150">
        <v>74841291.31525059</v>
      </c>
      <c r="E3150">
        <v>-1404146.837482474</v>
      </c>
      <c r="F3150">
        <v>0</v>
      </c>
      <c r="G3150">
        <v>0</v>
      </c>
      <c r="H3150">
        <v>3147</v>
      </c>
      <c r="I3150">
        <v>3675000</v>
      </c>
      <c r="J3150">
        <v>5952000</v>
      </c>
      <c r="K3150">
        <v>3147</v>
      </c>
      <c r="L3150">
        <v>0</v>
      </c>
      <c r="M3150">
        <v>0</v>
      </c>
      <c r="N3150">
        <v>0.41958098395106502</v>
      </c>
      <c r="O3150">
        <v>0.51380825996940604</v>
      </c>
      <c r="P3150">
        <v>0</v>
      </c>
      <c r="Q3150">
        <v>0</v>
      </c>
      <c r="R3150">
        <v>1</v>
      </c>
      <c r="S3150">
        <v>1</v>
      </c>
      <c r="T3150">
        <v>5805828.3660567636</v>
      </c>
      <c r="U3150">
        <v>2500000</v>
      </c>
      <c r="V3150">
        <v>4434854.7672387529</v>
      </c>
    </row>
    <row r="3151" spans="1:22" x14ac:dyDescent="0.25">
      <c r="A3151">
        <v>3148</v>
      </c>
      <c r="B3151" s="1">
        <f t="shared" si="49"/>
        <v>42962</v>
      </c>
      <c r="C3151">
        <v>3644568176.9750671</v>
      </c>
      <c r="D3151">
        <v>74841291.31525059</v>
      </c>
      <c r="E3151">
        <v>66386619.630578503</v>
      </c>
      <c r="F3151">
        <v>0</v>
      </c>
      <c r="G3151">
        <v>0</v>
      </c>
      <c r="H3151">
        <v>3148</v>
      </c>
      <c r="I3151">
        <v>7952000</v>
      </c>
      <c r="J3151">
        <v>25532000</v>
      </c>
      <c r="K3151">
        <v>3148</v>
      </c>
      <c r="L3151">
        <v>0</v>
      </c>
      <c r="M3151">
        <v>0</v>
      </c>
      <c r="N3151">
        <v>0.41959980235105582</v>
      </c>
      <c r="O3151">
        <v>0.51382151468820392</v>
      </c>
      <c r="P3151">
        <v>0</v>
      </c>
      <c r="Q3151">
        <v>0</v>
      </c>
      <c r="R3151">
        <v>1</v>
      </c>
      <c r="S3151">
        <v>1</v>
      </c>
      <c r="T3151">
        <v>51611554.105816454</v>
      </c>
      <c r="U3151">
        <v>31683173.552118439</v>
      </c>
      <c r="V3151">
        <v>61626525.444411278</v>
      </c>
    </row>
    <row r="3152" spans="1:22" x14ac:dyDescent="0.25">
      <c r="A3152">
        <v>3149</v>
      </c>
      <c r="B3152" s="1">
        <f t="shared" si="49"/>
        <v>42963</v>
      </c>
      <c r="C3152">
        <v>3698790163.8659282</v>
      </c>
      <c r="D3152">
        <v>78002952.350768968</v>
      </c>
      <c r="E3152">
        <v>24436849.06971604</v>
      </c>
      <c r="F3152">
        <v>0</v>
      </c>
      <c r="G3152">
        <v>0</v>
      </c>
      <c r="H3152">
        <v>3149</v>
      </c>
      <c r="I3152">
        <v>14637000</v>
      </c>
      <c r="J3152">
        <v>20706000</v>
      </c>
      <c r="K3152">
        <v>3149</v>
      </c>
      <c r="L3152">
        <v>0</v>
      </c>
      <c r="M3152">
        <v>0</v>
      </c>
      <c r="N3152">
        <v>0.41855429683515599</v>
      </c>
      <c r="O3152">
        <v>0.51339001015606955</v>
      </c>
      <c r="P3152">
        <v>0</v>
      </c>
      <c r="Q3152">
        <v>0</v>
      </c>
      <c r="R3152">
        <v>1</v>
      </c>
      <c r="S3152">
        <v>1</v>
      </c>
      <c r="T3152">
        <v>21489780.001635879</v>
      </c>
      <c r="U3152">
        <v>11672036.526218191</v>
      </c>
      <c r="V3152">
        <v>56652991.832725607</v>
      </c>
    </row>
    <row r="3153" spans="1:22" x14ac:dyDescent="0.25">
      <c r="A3153">
        <v>3150</v>
      </c>
      <c r="B3153" s="1">
        <f t="shared" si="49"/>
        <v>42964</v>
      </c>
      <c r="C3153">
        <v>3698887331.5034208</v>
      </c>
      <c r="D3153">
        <v>77696037.248809353</v>
      </c>
      <c r="E3153">
        <v>54739934.993106797</v>
      </c>
      <c r="F3153">
        <v>0</v>
      </c>
      <c r="G3153">
        <v>0</v>
      </c>
      <c r="H3153">
        <v>3150</v>
      </c>
      <c r="I3153">
        <v>10347000</v>
      </c>
      <c r="J3153">
        <v>18216000</v>
      </c>
      <c r="K3153">
        <v>3150</v>
      </c>
      <c r="L3153">
        <v>0</v>
      </c>
      <c r="M3153">
        <v>0</v>
      </c>
      <c r="N3153">
        <v>0.4185836868714331</v>
      </c>
      <c r="O3153">
        <v>0.51341600408511079</v>
      </c>
      <c r="P3153">
        <v>0</v>
      </c>
      <c r="Q3153">
        <v>0</v>
      </c>
      <c r="R3153">
        <v>1</v>
      </c>
      <c r="S3153">
        <v>1</v>
      </c>
      <c r="T3153">
        <v>28601496.91881188</v>
      </c>
      <c r="U3153">
        <v>10674744.211250771</v>
      </c>
      <c r="V3153">
        <v>49418307.194514759</v>
      </c>
    </row>
    <row r="3154" spans="1:22" x14ac:dyDescent="0.25">
      <c r="A3154">
        <v>3151</v>
      </c>
      <c r="B3154" s="1">
        <f t="shared" si="49"/>
        <v>42965</v>
      </c>
      <c r="C3154">
        <v>3550148098.2789931</v>
      </c>
      <c r="D3154">
        <v>77249587.270434797</v>
      </c>
      <c r="E3154">
        <v>62667390.354772843</v>
      </c>
      <c r="F3154">
        <v>0</v>
      </c>
      <c r="G3154">
        <v>0</v>
      </c>
      <c r="H3154">
        <v>3151</v>
      </c>
      <c r="I3154">
        <v>7711000</v>
      </c>
      <c r="J3154">
        <v>12738000</v>
      </c>
      <c r="K3154">
        <v>3151</v>
      </c>
      <c r="L3154">
        <v>0</v>
      </c>
      <c r="M3154">
        <v>0</v>
      </c>
      <c r="N3154">
        <v>0.41858879487298328</v>
      </c>
      <c r="O3154">
        <v>0.5133507894576963</v>
      </c>
      <c r="P3154">
        <v>0</v>
      </c>
      <c r="Q3154">
        <v>0</v>
      </c>
      <c r="R3154">
        <v>1</v>
      </c>
      <c r="S3154">
        <v>1</v>
      </c>
      <c r="T3154">
        <v>28494733.082465209</v>
      </c>
      <c r="U3154">
        <v>7860372.1751989489</v>
      </c>
      <c r="V3154">
        <v>40348413.748306781</v>
      </c>
    </row>
    <row r="3155" spans="1:22" x14ac:dyDescent="0.25">
      <c r="A3155">
        <v>3152</v>
      </c>
      <c r="B3155" s="1">
        <f t="shared" si="49"/>
        <v>42966</v>
      </c>
      <c r="C3155">
        <v>3536692699.792707</v>
      </c>
      <c r="D3155">
        <v>76689887.168023646</v>
      </c>
      <c r="E3155">
        <v>10565660.305691261</v>
      </c>
      <c r="F3155">
        <v>0</v>
      </c>
      <c r="G3155">
        <v>0</v>
      </c>
      <c r="H3155">
        <v>3152</v>
      </c>
      <c r="I3155">
        <v>5956000</v>
      </c>
      <c r="J3155">
        <v>7983000</v>
      </c>
      <c r="K3155">
        <v>3152</v>
      </c>
      <c r="L3155">
        <v>0</v>
      </c>
      <c r="M3155">
        <v>0</v>
      </c>
      <c r="N3155">
        <v>0.41858894247780448</v>
      </c>
      <c r="O3155">
        <v>0.51317001199173662</v>
      </c>
      <c r="P3155">
        <v>0</v>
      </c>
      <c r="Q3155">
        <v>0</v>
      </c>
      <c r="R3155">
        <v>1</v>
      </c>
      <c r="S3155">
        <v>1</v>
      </c>
      <c r="T3155">
        <v>14191125.410027539</v>
      </c>
      <c r="U3155">
        <v>6483124.906438157</v>
      </c>
      <c r="V3155">
        <v>32928437.995584231</v>
      </c>
    </row>
    <row r="3156" spans="1:22" x14ac:dyDescent="0.25">
      <c r="A3156">
        <v>3153</v>
      </c>
      <c r="B3156" s="1">
        <f t="shared" si="49"/>
        <v>42967</v>
      </c>
      <c r="C3156">
        <v>3482638102.1139779</v>
      </c>
      <c r="D3156">
        <v>76232002.936712921</v>
      </c>
      <c r="E3156">
        <v>0</v>
      </c>
      <c r="F3156">
        <v>0</v>
      </c>
      <c r="G3156">
        <v>0</v>
      </c>
      <c r="H3156">
        <v>3153</v>
      </c>
      <c r="I3156">
        <v>5558000</v>
      </c>
      <c r="J3156">
        <v>6919000</v>
      </c>
      <c r="K3156">
        <v>3153</v>
      </c>
      <c r="L3156">
        <v>0</v>
      </c>
      <c r="M3156">
        <v>0</v>
      </c>
      <c r="N3156">
        <v>0.41859352536004107</v>
      </c>
      <c r="O3156">
        <v>0.51314785455296208</v>
      </c>
      <c r="P3156">
        <v>0</v>
      </c>
      <c r="Q3156">
        <v>0</v>
      </c>
      <c r="R3156">
        <v>1</v>
      </c>
      <c r="S3156">
        <v>1</v>
      </c>
      <c r="T3156">
        <v>10694950.45944982</v>
      </c>
      <c r="U3156">
        <v>5284401.3783511827</v>
      </c>
      <c r="V3156">
        <v>26854825.498468678</v>
      </c>
    </row>
    <row r="3157" spans="1:22" x14ac:dyDescent="0.25">
      <c r="A3157">
        <v>3154</v>
      </c>
      <c r="B3157" s="1">
        <f t="shared" si="49"/>
        <v>42968</v>
      </c>
      <c r="C3157">
        <v>3631533055.544395</v>
      </c>
      <c r="D3157">
        <v>75857202.333287701</v>
      </c>
      <c r="E3157">
        <v>-600000</v>
      </c>
      <c r="F3157">
        <v>0</v>
      </c>
      <c r="G3157">
        <v>0</v>
      </c>
      <c r="H3157">
        <v>3154</v>
      </c>
      <c r="I3157">
        <v>5352000</v>
      </c>
      <c r="J3157">
        <v>6604000</v>
      </c>
      <c r="K3157">
        <v>3154</v>
      </c>
      <c r="L3157">
        <v>0</v>
      </c>
      <c r="M3157">
        <v>0</v>
      </c>
      <c r="N3157">
        <v>0.41860052321270519</v>
      </c>
      <c r="O3157">
        <v>0.51314688223553606</v>
      </c>
      <c r="P3157">
        <v>0</v>
      </c>
      <c r="Q3157">
        <v>0</v>
      </c>
      <c r="R3157">
        <v>1</v>
      </c>
      <c r="S3157">
        <v>1</v>
      </c>
      <c r="T3157">
        <v>9432964.2368913703</v>
      </c>
      <c r="U3157">
        <v>4308637.7545618108</v>
      </c>
      <c r="V3157">
        <v>21890451.23327652</v>
      </c>
    </row>
    <row r="3158" spans="1:22" x14ac:dyDescent="0.25">
      <c r="A3158">
        <v>3155</v>
      </c>
      <c r="B3158" s="1">
        <f t="shared" si="49"/>
        <v>42969</v>
      </c>
      <c r="C3158">
        <v>3374502860.4601831</v>
      </c>
      <c r="D3158">
        <v>75550852.451548234</v>
      </c>
      <c r="E3158">
        <v>3844284.99986589</v>
      </c>
      <c r="F3158">
        <v>0</v>
      </c>
      <c r="G3158">
        <v>0</v>
      </c>
      <c r="H3158">
        <v>3155</v>
      </c>
      <c r="I3158">
        <v>5421000</v>
      </c>
      <c r="J3158">
        <v>6933000</v>
      </c>
      <c r="K3158">
        <v>3155</v>
      </c>
      <c r="L3158">
        <v>0</v>
      </c>
      <c r="M3158">
        <v>0</v>
      </c>
      <c r="N3158">
        <v>0.41860682827412021</v>
      </c>
      <c r="O3158">
        <v>0.51315165479568847</v>
      </c>
      <c r="P3158">
        <v>0</v>
      </c>
      <c r="Q3158">
        <v>0</v>
      </c>
      <c r="R3158">
        <v>1</v>
      </c>
      <c r="S3158">
        <v>1</v>
      </c>
      <c r="T3158">
        <v>11031623.29059664</v>
      </c>
      <c r="U3158">
        <v>5769851.2895390643</v>
      </c>
      <c r="V3158">
        <v>22208836.97672867</v>
      </c>
    </row>
    <row r="3159" spans="1:22" x14ac:dyDescent="0.25">
      <c r="A3159">
        <v>3156</v>
      </c>
      <c r="B3159" s="1">
        <f t="shared" si="49"/>
        <v>42970</v>
      </c>
      <c r="C3159">
        <v>3279831069.2744789</v>
      </c>
      <c r="D3159">
        <v>75570499.929688215</v>
      </c>
      <c r="E3159">
        <v>0</v>
      </c>
      <c r="F3159">
        <v>0</v>
      </c>
      <c r="G3159">
        <v>0</v>
      </c>
      <c r="H3159">
        <v>3156</v>
      </c>
      <c r="I3159">
        <v>4986000</v>
      </c>
      <c r="J3159">
        <v>6169000</v>
      </c>
      <c r="K3159">
        <v>3156</v>
      </c>
      <c r="L3159">
        <v>0</v>
      </c>
      <c r="M3159">
        <v>0</v>
      </c>
      <c r="N3159">
        <v>0.41861451948412021</v>
      </c>
      <c r="O3159">
        <v>0.5131487797279346</v>
      </c>
      <c r="P3159">
        <v>0</v>
      </c>
      <c r="Q3159">
        <v>0</v>
      </c>
      <c r="R3159">
        <v>1</v>
      </c>
      <c r="S3159">
        <v>1</v>
      </c>
      <c r="T3159">
        <v>8112834.9823694639</v>
      </c>
      <c r="U3159">
        <v>3451495.403157548</v>
      </c>
      <c r="V3159">
        <v>18093870.31690887</v>
      </c>
    </row>
    <row r="3160" spans="1:22" x14ac:dyDescent="0.25">
      <c r="A3160">
        <v>3157</v>
      </c>
      <c r="B3160" s="1">
        <f t="shared" si="49"/>
        <v>42971</v>
      </c>
      <c r="C3160">
        <v>3306932785.2421222</v>
      </c>
      <c r="D3160">
        <v>75316566.708247498</v>
      </c>
      <c r="E3160">
        <v>-600000</v>
      </c>
      <c r="F3160">
        <v>0</v>
      </c>
      <c r="G3160">
        <v>0</v>
      </c>
      <c r="H3160">
        <v>3157</v>
      </c>
      <c r="I3160">
        <v>4335000</v>
      </c>
      <c r="J3160">
        <v>5480000</v>
      </c>
      <c r="K3160">
        <v>3157</v>
      </c>
      <c r="L3160">
        <v>0</v>
      </c>
      <c r="M3160">
        <v>0</v>
      </c>
      <c r="N3160">
        <v>0.41862081265067658</v>
      </c>
      <c r="O3160">
        <v>0.51315838502592082</v>
      </c>
      <c r="P3160">
        <v>0</v>
      </c>
      <c r="Q3160">
        <v>0</v>
      </c>
      <c r="R3160">
        <v>1</v>
      </c>
      <c r="S3160">
        <v>1</v>
      </c>
      <c r="T3160">
        <v>7328345.114177485</v>
      </c>
      <c r="U3160">
        <v>2908650.9582319432</v>
      </c>
      <c r="V3160">
        <v>14737315.535704499</v>
      </c>
    </row>
    <row r="3161" spans="1:22" x14ac:dyDescent="0.25">
      <c r="A3161">
        <v>3158</v>
      </c>
      <c r="B3161" s="1">
        <f t="shared" si="49"/>
        <v>42972</v>
      </c>
      <c r="C3161">
        <v>3320499661.0404849</v>
      </c>
      <c r="D3161">
        <v>75109434.831127807</v>
      </c>
      <c r="E3161">
        <v>-1194000.00013411</v>
      </c>
      <c r="F3161">
        <v>0</v>
      </c>
      <c r="G3161">
        <v>0</v>
      </c>
      <c r="H3161">
        <v>3158</v>
      </c>
      <c r="I3161">
        <v>4376000</v>
      </c>
      <c r="J3161">
        <v>6236000</v>
      </c>
      <c r="K3161">
        <v>3158</v>
      </c>
      <c r="L3161">
        <v>0</v>
      </c>
      <c r="M3161">
        <v>0</v>
      </c>
      <c r="N3161">
        <v>0.41863257406935811</v>
      </c>
      <c r="O3161">
        <v>0.51317130730870009</v>
      </c>
      <c r="P3161">
        <v>0</v>
      </c>
      <c r="Q3161">
        <v>0</v>
      </c>
      <c r="R3161">
        <v>1</v>
      </c>
      <c r="S3161">
        <v>1</v>
      </c>
      <c r="T3161">
        <v>6692426.3806070751</v>
      </c>
      <c r="U3161">
        <v>2500000</v>
      </c>
      <c r="V3161">
        <v>11998602.970211821</v>
      </c>
    </row>
    <row r="3162" spans="1:22" x14ac:dyDescent="0.25">
      <c r="A3162">
        <v>3159</v>
      </c>
      <c r="B3162" s="1">
        <f t="shared" si="49"/>
        <v>42973</v>
      </c>
      <c r="C3162">
        <v>3834730124.72716</v>
      </c>
      <c r="D3162">
        <v>74940429.791270152</v>
      </c>
      <c r="E3162">
        <v>4695734.9996003509</v>
      </c>
      <c r="F3162">
        <v>0</v>
      </c>
      <c r="G3162">
        <v>0</v>
      </c>
      <c r="H3162">
        <v>3159</v>
      </c>
      <c r="I3162">
        <v>13935000</v>
      </c>
      <c r="J3162">
        <v>20802000</v>
      </c>
      <c r="K3162">
        <v>3159</v>
      </c>
      <c r="L3162">
        <v>0</v>
      </c>
      <c r="M3162">
        <v>0</v>
      </c>
      <c r="N3162">
        <v>0.41864124472403758</v>
      </c>
      <c r="O3162">
        <v>0.51318323396092824</v>
      </c>
      <c r="P3162">
        <v>0</v>
      </c>
      <c r="Q3162">
        <v>0</v>
      </c>
      <c r="R3162">
        <v>1</v>
      </c>
      <c r="S3162">
        <v>1</v>
      </c>
      <c r="T3162">
        <v>9196161.2510260157</v>
      </c>
      <c r="U3162">
        <v>4587887.4052064484</v>
      </c>
      <c r="V3162">
        <v>14894403.45877438</v>
      </c>
    </row>
    <row r="3163" spans="1:22" x14ac:dyDescent="0.25">
      <c r="A3163">
        <v>3160</v>
      </c>
      <c r="B3163" s="1">
        <f t="shared" si="49"/>
        <v>42974</v>
      </c>
      <c r="C3163">
        <v>3645320316.3457642</v>
      </c>
      <c r="D3163">
        <v>75119128.674517617</v>
      </c>
      <c r="E3163">
        <v>55421135</v>
      </c>
      <c r="F3163">
        <v>0</v>
      </c>
      <c r="G3163">
        <v>0</v>
      </c>
      <c r="H3163">
        <v>3160</v>
      </c>
      <c r="I3163">
        <v>8163000</v>
      </c>
      <c r="J3163">
        <v>13526000</v>
      </c>
      <c r="K3163">
        <v>3160</v>
      </c>
      <c r="L3163">
        <v>0</v>
      </c>
      <c r="M3163">
        <v>0</v>
      </c>
      <c r="N3163">
        <v>0.41851545352735059</v>
      </c>
      <c r="O3163">
        <v>0.51311213041187087</v>
      </c>
      <c r="P3163">
        <v>0</v>
      </c>
      <c r="Q3163">
        <v>0</v>
      </c>
      <c r="R3163">
        <v>1</v>
      </c>
      <c r="S3163">
        <v>1</v>
      </c>
      <c r="T3163">
        <v>35801035.619013309</v>
      </c>
      <c r="U3163">
        <v>18038649.574172668</v>
      </c>
      <c r="V3163">
        <v>42494746.798553839</v>
      </c>
    </row>
    <row r="3164" spans="1:22" x14ac:dyDescent="0.25">
      <c r="A3164">
        <v>3161</v>
      </c>
      <c r="B3164" s="1">
        <f t="shared" si="49"/>
        <v>42975</v>
      </c>
      <c r="C3164">
        <v>3537094265.011024</v>
      </c>
      <c r="D3164">
        <v>76822336.665380642</v>
      </c>
      <c r="E3164">
        <v>8828770.5736191422</v>
      </c>
      <c r="F3164">
        <v>0</v>
      </c>
      <c r="G3164">
        <v>0</v>
      </c>
      <c r="H3164">
        <v>3161</v>
      </c>
      <c r="I3164">
        <v>5873000</v>
      </c>
      <c r="J3164">
        <v>7776000</v>
      </c>
      <c r="K3164">
        <v>3161</v>
      </c>
      <c r="L3164">
        <v>0</v>
      </c>
      <c r="M3164">
        <v>0</v>
      </c>
      <c r="N3164">
        <v>0.41833443925807262</v>
      </c>
      <c r="O3164">
        <v>0.51275135853443043</v>
      </c>
      <c r="P3164">
        <v>0</v>
      </c>
      <c r="Q3164">
        <v>0</v>
      </c>
      <c r="R3164">
        <v>1</v>
      </c>
      <c r="S3164">
        <v>1</v>
      </c>
      <c r="T3164">
        <v>12280929.55422559</v>
      </c>
      <c r="U3164">
        <v>6056207.3361150231</v>
      </c>
      <c r="V3164">
        <v>34671715.445830107</v>
      </c>
    </row>
    <row r="3165" spans="1:22" x14ac:dyDescent="0.25">
      <c r="A3165">
        <v>3162</v>
      </c>
      <c r="B3165" s="1">
        <f t="shared" si="49"/>
        <v>42976</v>
      </c>
      <c r="C3165">
        <v>3550650590.9940419</v>
      </c>
      <c r="D3165">
        <v>76339580.007294893</v>
      </c>
      <c r="E3165">
        <v>0</v>
      </c>
      <c r="F3165">
        <v>0</v>
      </c>
      <c r="G3165">
        <v>0</v>
      </c>
      <c r="H3165">
        <v>3162</v>
      </c>
      <c r="I3165">
        <v>5161000</v>
      </c>
      <c r="J3165">
        <v>6662000</v>
      </c>
      <c r="K3165">
        <v>3162</v>
      </c>
      <c r="L3165">
        <v>0</v>
      </c>
      <c r="M3165">
        <v>0</v>
      </c>
      <c r="N3165">
        <v>0.41833987389431698</v>
      </c>
      <c r="O3165">
        <v>0.51274312144707013</v>
      </c>
      <c r="P3165">
        <v>0</v>
      </c>
      <c r="Q3165">
        <v>0</v>
      </c>
      <c r="R3165">
        <v>1</v>
      </c>
      <c r="S3165">
        <v>1</v>
      </c>
      <c r="T3165">
        <v>10030478.240933981</v>
      </c>
      <c r="U3165">
        <v>5614033.9163328959</v>
      </c>
      <c r="V3165">
        <v>28281330.044352859</v>
      </c>
    </row>
    <row r="3166" spans="1:22" x14ac:dyDescent="0.25">
      <c r="A3166">
        <v>3163</v>
      </c>
      <c r="B3166" s="1">
        <f t="shared" si="49"/>
        <v>42977</v>
      </c>
      <c r="C3166">
        <v>3604800469.4716368</v>
      </c>
      <c r="D3166">
        <v>75945231.453492537</v>
      </c>
      <c r="E3166">
        <v>-600000</v>
      </c>
      <c r="F3166">
        <v>0</v>
      </c>
      <c r="G3166">
        <v>0</v>
      </c>
      <c r="H3166">
        <v>3163</v>
      </c>
      <c r="I3166">
        <v>4766000</v>
      </c>
      <c r="J3166">
        <v>6011000</v>
      </c>
      <c r="K3166">
        <v>3163</v>
      </c>
      <c r="L3166">
        <v>0</v>
      </c>
      <c r="M3166">
        <v>0</v>
      </c>
      <c r="N3166">
        <v>0.41834900588918678</v>
      </c>
      <c r="O3166">
        <v>0.51274524180645387</v>
      </c>
      <c r="P3166">
        <v>0</v>
      </c>
      <c r="Q3166">
        <v>0</v>
      </c>
      <c r="R3166">
        <v>1</v>
      </c>
      <c r="S3166">
        <v>1</v>
      </c>
      <c r="T3166">
        <v>8724174.9182102792</v>
      </c>
      <c r="U3166">
        <v>4534805.0074088294</v>
      </c>
      <c r="V3166">
        <v>23056954.4812622</v>
      </c>
    </row>
    <row r="3167" spans="1:22" x14ac:dyDescent="0.25">
      <c r="A3167">
        <v>3164</v>
      </c>
      <c r="B3167" s="1">
        <f t="shared" si="49"/>
        <v>42978</v>
      </c>
      <c r="C3167">
        <v>3753673301.401648</v>
      </c>
      <c r="D3167">
        <v>75622836.978294075</v>
      </c>
      <c r="E3167">
        <v>-1194000.00013411</v>
      </c>
      <c r="F3167">
        <v>0</v>
      </c>
      <c r="G3167">
        <v>0</v>
      </c>
      <c r="H3167">
        <v>3164</v>
      </c>
      <c r="I3167">
        <v>4569000</v>
      </c>
      <c r="J3167">
        <v>5599000</v>
      </c>
      <c r="K3167">
        <v>3164</v>
      </c>
      <c r="L3167">
        <v>0</v>
      </c>
      <c r="M3167">
        <v>0</v>
      </c>
      <c r="N3167">
        <v>0.4183611192498079</v>
      </c>
      <c r="O3167">
        <v>0.51275291629326925</v>
      </c>
      <c r="P3167">
        <v>0</v>
      </c>
      <c r="Q3167">
        <v>0</v>
      </c>
      <c r="R3167">
        <v>1</v>
      </c>
      <c r="S3167">
        <v>1</v>
      </c>
      <c r="T3167">
        <v>7676336.4670369364</v>
      </c>
      <c r="U3167">
        <v>3700530.2818088881</v>
      </c>
      <c r="V3167">
        <v>18803296.40909623</v>
      </c>
    </row>
    <row r="3168" spans="1:22" x14ac:dyDescent="0.25">
      <c r="A3168">
        <v>3165</v>
      </c>
      <c r="B3168" s="1">
        <f t="shared" si="49"/>
        <v>42979</v>
      </c>
      <c r="C3168">
        <v>3875481278.6140461</v>
      </c>
      <c r="D3168">
        <v>75360345.156010464</v>
      </c>
      <c r="E3168">
        <v>-1782060.0003996489</v>
      </c>
      <c r="F3168">
        <v>0</v>
      </c>
      <c r="G3168">
        <v>0</v>
      </c>
      <c r="H3168">
        <v>3165</v>
      </c>
      <c r="I3168">
        <v>4438000</v>
      </c>
      <c r="J3168">
        <v>5330000</v>
      </c>
      <c r="K3168">
        <v>3165</v>
      </c>
      <c r="L3168">
        <v>0</v>
      </c>
      <c r="M3168">
        <v>0</v>
      </c>
      <c r="N3168">
        <v>0.41837340389170441</v>
      </c>
      <c r="O3168">
        <v>0.51276464239758446</v>
      </c>
      <c r="P3168">
        <v>0</v>
      </c>
      <c r="Q3168">
        <v>0</v>
      </c>
      <c r="R3168">
        <v>1</v>
      </c>
      <c r="S3168">
        <v>1</v>
      </c>
      <c r="T3168">
        <v>6791089.6258008704</v>
      </c>
      <c r="U3168">
        <v>3016140.3496257132</v>
      </c>
      <c r="V3168">
        <v>15321806.40363327</v>
      </c>
    </row>
    <row r="3169" spans="1:22" x14ac:dyDescent="0.25">
      <c r="A3169">
        <v>3166</v>
      </c>
      <c r="B3169" s="1">
        <f t="shared" si="49"/>
        <v>42980</v>
      </c>
      <c r="C3169">
        <v>3875498231.1465559</v>
      </c>
      <c r="D3169">
        <v>75145503.567831084</v>
      </c>
      <c r="E3169">
        <v>-2364239.4007939738</v>
      </c>
      <c r="F3169">
        <v>0</v>
      </c>
      <c r="G3169">
        <v>0</v>
      </c>
      <c r="H3169">
        <v>3166</v>
      </c>
      <c r="I3169">
        <v>4218000</v>
      </c>
      <c r="J3169">
        <v>5314000</v>
      </c>
      <c r="K3169">
        <v>3166</v>
      </c>
      <c r="L3169">
        <v>0</v>
      </c>
      <c r="M3169">
        <v>0</v>
      </c>
      <c r="N3169">
        <v>0.4183843611970286</v>
      </c>
      <c r="O3169">
        <v>0.51277921801881332</v>
      </c>
      <c r="P3169">
        <v>0</v>
      </c>
      <c r="Q3169">
        <v>0</v>
      </c>
      <c r="R3169">
        <v>1</v>
      </c>
      <c r="S3169">
        <v>1</v>
      </c>
      <c r="T3169">
        <v>6086043.1414560582</v>
      </c>
      <c r="U3169">
        <v>2500000</v>
      </c>
      <c r="V3169">
        <v>12485354.33864262</v>
      </c>
    </row>
    <row r="3170" spans="1:22" x14ac:dyDescent="0.25">
      <c r="A3170">
        <v>3167</v>
      </c>
      <c r="B3170" s="1">
        <f t="shared" si="49"/>
        <v>42981</v>
      </c>
      <c r="C3170">
        <v>3875513237.7025452</v>
      </c>
      <c r="D3170">
        <v>74970467.056026936</v>
      </c>
      <c r="E3170">
        <v>-2940597.0073144832</v>
      </c>
      <c r="F3170">
        <v>0</v>
      </c>
      <c r="G3170">
        <v>0</v>
      </c>
      <c r="H3170">
        <v>3167</v>
      </c>
      <c r="I3170">
        <v>4048000</v>
      </c>
      <c r="J3170">
        <v>5036000</v>
      </c>
      <c r="K3170">
        <v>3167</v>
      </c>
      <c r="L3170">
        <v>0</v>
      </c>
      <c r="M3170">
        <v>0</v>
      </c>
      <c r="N3170">
        <v>0.4183953977199526</v>
      </c>
      <c r="O3170">
        <v>0.51279499029826869</v>
      </c>
      <c r="P3170">
        <v>0</v>
      </c>
      <c r="Q3170">
        <v>0</v>
      </c>
      <c r="R3170">
        <v>1</v>
      </c>
      <c r="S3170">
        <v>1</v>
      </c>
      <c r="T3170">
        <v>5908376.7225970812</v>
      </c>
      <c r="U3170">
        <v>2500000</v>
      </c>
      <c r="V3170">
        <v>10164228.30454894</v>
      </c>
    </row>
    <row r="3171" spans="1:22" x14ac:dyDescent="0.25">
      <c r="A3171">
        <v>3168</v>
      </c>
      <c r="B3171" s="1">
        <f t="shared" si="49"/>
        <v>42982</v>
      </c>
      <c r="C3171">
        <v>3875526492.8808508</v>
      </c>
      <c r="D3171">
        <v>74841291.31525059</v>
      </c>
      <c r="E3171">
        <v>-3511191.0378986131</v>
      </c>
      <c r="F3171">
        <v>0</v>
      </c>
      <c r="G3171">
        <v>0</v>
      </c>
      <c r="H3171">
        <v>3168</v>
      </c>
      <c r="I3171">
        <v>3891000</v>
      </c>
      <c r="J3171">
        <v>5042000</v>
      </c>
      <c r="K3171">
        <v>3168</v>
      </c>
      <c r="L3171">
        <v>0</v>
      </c>
      <c r="M3171">
        <v>0</v>
      </c>
      <c r="N3171">
        <v>0.41840893050146749</v>
      </c>
      <c r="O3171">
        <v>0.51281200214438294</v>
      </c>
      <c r="P3171">
        <v>0</v>
      </c>
      <c r="Q3171">
        <v>0</v>
      </c>
      <c r="R3171">
        <v>1</v>
      </c>
      <c r="S3171">
        <v>1</v>
      </c>
      <c r="T3171">
        <v>5741281.268354102</v>
      </c>
      <c r="U3171">
        <v>2500000</v>
      </c>
      <c r="V3171">
        <v>8220333.0224443339</v>
      </c>
    </row>
    <row r="3172" spans="1:22" x14ac:dyDescent="0.25">
      <c r="A3172">
        <v>3169</v>
      </c>
      <c r="B3172" s="1">
        <f t="shared" si="49"/>
        <v>42983</v>
      </c>
      <c r="C3172">
        <v>3875538171.8203082</v>
      </c>
      <c r="D3172">
        <v>74841291.31525059</v>
      </c>
      <c r="E3172">
        <v>-4076079.1283044401</v>
      </c>
      <c r="F3172">
        <v>0</v>
      </c>
      <c r="G3172">
        <v>0</v>
      </c>
      <c r="H3172">
        <v>3169</v>
      </c>
      <c r="I3172">
        <v>4532000</v>
      </c>
      <c r="J3172">
        <v>6524000</v>
      </c>
      <c r="K3172">
        <v>3169</v>
      </c>
      <c r="L3172">
        <v>0</v>
      </c>
      <c r="M3172">
        <v>0</v>
      </c>
      <c r="N3172">
        <v>0.41842472841657269</v>
      </c>
      <c r="O3172">
        <v>0.51282918098890296</v>
      </c>
      <c r="P3172">
        <v>0</v>
      </c>
      <c r="Q3172">
        <v>0</v>
      </c>
      <c r="R3172">
        <v>1</v>
      </c>
      <c r="S3172">
        <v>1</v>
      </c>
      <c r="T3172">
        <v>5612862.7717602979</v>
      </c>
      <c r="U3172">
        <v>2528734.9542833138</v>
      </c>
      <c r="V3172">
        <v>7890361.8908113856</v>
      </c>
    </row>
    <row r="3173" spans="1:22" x14ac:dyDescent="0.25">
      <c r="A3173">
        <v>3170</v>
      </c>
      <c r="B3173" s="1">
        <f t="shared" si="49"/>
        <v>42984</v>
      </c>
      <c r="C3173">
        <v>3740223969.0577149</v>
      </c>
      <c r="D3173">
        <v>74841291.31525059</v>
      </c>
      <c r="E3173">
        <v>2562231.6620675302</v>
      </c>
      <c r="F3173">
        <v>0</v>
      </c>
      <c r="G3173">
        <v>0</v>
      </c>
      <c r="H3173">
        <v>3170</v>
      </c>
      <c r="I3173">
        <v>4718000</v>
      </c>
      <c r="J3173">
        <v>6823000</v>
      </c>
      <c r="K3173">
        <v>3170</v>
      </c>
      <c r="L3173">
        <v>0</v>
      </c>
      <c r="M3173">
        <v>0</v>
      </c>
      <c r="N3173">
        <v>0.41843124844086232</v>
      </c>
      <c r="O3173">
        <v>0.51283949614535151</v>
      </c>
      <c r="P3173">
        <v>0</v>
      </c>
      <c r="Q3173">
        <v>0</v>
      </c>
      <c r="R3173">
        <v>1</v>
      </c>
      <c r="S3173">
        <v>1</v>
      </c>
      <c r="T3173">
        <v>11299251.86622457</v>
      </c>
      <c r="U3173">
        <v>8291998.5779684279</v>
      </c>
      <c r="V3173">
        <v>19374411.088042911</v>
      </c>
    </row>
    <row r="3174" spans="1:22" x14ac:dyDescent="0.25">
      <c r="A3174">
        <v>3171</v>
      </c>
      <c r="B3174" s="1">
        <f t="shared" si="49"/>
        <v>42985</v>
      </c>
      <c r="C3174">
        <v>3875557415.719471</v>
      </c>
      <c r="D3174">
        <v>75395588.452548712</v>
      </c>
      <c r="E3174">
        <v>0</v>
      </c>
      <c r="F3174">
        <v>0</v>
      </c>
      <c r="G3174">
        <v>0</v>
      </c>
      <c r="H3174">
        <v>3171</v>
      </c>
      <c r="I3174">
        <v>23661000</v>
      </c>
      <c r="J3174">
        <v>38472000</v>
      </c>
      <c r="K3174">
        <v>3171</v>
      </c>
      <c r="L3174">
        <v>0</v>
      </c>
      <c r="M3174">
        <v>0</v>
      </c>
      <c r="N3174">
        <v>0.41842010557471998</v>
      </c>
      <c r="O3174">
        <v>0.51283467498826751</v>
      </c>
      <c r="P3174">
        <v>0</v>
      </c>
      <c r="Q3174">
        <v>0</v>
      </c>
      <c r="R3174">
        <v>1</v>
      </c>
      <c r="S3174">
        <v>1</v>
      </c>
      <c r="T3174">
        <v>6223972.5318115633</v>
      </c>
      <c r="U3174">
        <v>3387078.3995987442</v>
      </c>
      <c r="V3174">
        <v>17000469.309634</v>
      </c>
    </row>
    <row r="3175" spans="1:22" x14ac:dyDescent="0.25">
      <c r="A3175">
        <v>3172</v>
      </c>
      <c r="B3175" s="1">
        <f t="shared" si="49"/>
        <v>42986</v>
      </c>
      <c r="C3175">
        <v>3875565250.217391</v>
      </c>
      <c r="D3175">
        <v>75249093.296417728</v>
      </c>
      <c r="E3175">
        <v>87929865</v>
      </c>
      <c r="F3175">
        <v>0</v>
      </c>
      <c r="G3175">
        <v>0</v>
      </c>
      <c r="H3175">
        <v>3172</v>
      </c>
      <c r="I3175">
        <v>14606000</v>
      </c>
      <c r="J3175">
        <v>23059000</v>
      </c>
      <c r="K3175">
        <v>3172</v>
      </c>
      <c r="L3175">
        <v>0</v>
      </c>
      <c r="M3175">
        <v>0</v>
      </c>
      <c r="N3175">
        <v>0.41791794950118338</v>
      </c>
      <c r="O3175">
        <v>0.51232476504108027</v>
      </c>
      <c r="P3175">
        <v>0</v>
      </c>
      <c r="Q3175">
        <v>0</v>
      </c>
      <c r="R3175">
        <v>1</v>
      </c>
      <c r="S3175">
        <v>1</v>
      </c>
      <c r="T3175">
        <v>64323768.23013939</v>
      </c>
      <c r="U3175">
        <v>39195253.944096901</v>
      </c>
      <c r="V3175">
        <v>84013792.734939471</v>
      </c>
    </row>
    <row r="3176" spans="1:22" x14ac:dyDescent="0.25">
      <c r="A3176">
        <v>3173</v>
      </c>
      <c r="B3176" s="1">
        <f t="shared" si="49"/>
        <v>42987</v>
      </c>
      <c r="C3176">
        <v>3875572050.5477991</v>
      </c>
      <c r="D3176">
        <v>79384463.155667484</v>
      </c>
      <c r="E3176">
        <v>16581356.703893561</v>
      </c>
      <c r="F3176">
        <v>0</v>
      </c>
      <c r="G3176">
        <v>0</v>
      </c>
      <c r="H3176">
        <v>3173</v>
      </c>
      <c r="I3176">
        <v>6669000</v>
      </c>
      <c r="J3176">
        <v>10734000</v>
      </c>
      <c r="K3176">
        <v>3173</v>
      </c>
      <c r="L3176">
        <v>0</v>
      </c>
      <c r="M3176">
        <v>0</v>
      </c>
      <c r="N3176">
        <v>0.41684187022251779</v>
      </c>
      <c r="O3176">
        <v>0.51112803043462529</v>
      </c>
      <c r="P3176">
        <v>0</v>
      </c>
      <c r="Q3176">
        <v>0</v>
      </c>
      <c r="R3176">
        <v>1</v>
      </c>
      <c r="S3176">
        <v>1</v>
      </c>
      <c r="T3176">
        <v>19384819.62464622</v>
      </c>
      <c r="U3176">
        <v>11706080.543672821</v>
      </c>
      <c r="V3176">
        <v>68611054.050371587</v>
      </c>
    </row>
    <row r="3177" spans="1:22" x14ac:dyDescent="0.25">
      <c r="A3177">
        <v>3174</v>
      </c>
      <c r="B3177" s="1">
        <f t="shared" si="49"/>
        <v>42988</v>
      </c>
      <c r="C3177">
        <v>3794382512.9461088</v>
      </c>
      <c r="D3177">
        <v>78433965.283747137</v>
      </c>
      <c r="E3177">
        <v>0</v>
      </c>
      <c r="F3177">
        <v>0</v>
      </c>
      <c r="G3177">
        <v>0</v>
      </c>
      <c r="H3177">
        <v>3174</v>
      </c>
      <c r="I3177">
        <v>5377000</v>
      </c>
      <c r="J3177">
        <v>8366000</v>
      </c>
      <c r="K3177">
        <v>3174</v>
      </c>
      <c r="L3177">
        <v>0</v>
      </c>
      <c r="M3177">
        <v>0</v>
      </c>
      <c r="N3177">
        <v>0.41679712162610272</v>
      </c>
      <c r="O3177">
        <v>0.5110741869972999</v>
      </c>
      <c r="P3177">
        <v>0</v>
      </c>
      <c r="Q3177">
        <v>0</v>
      </c>
      <c r="R3177">
        <v>1</v>
      </c>
      <c r="S3177">
        <v>1</v>
      </c>
      <c r="T3177">
        <v>15129235.313237039</v>
      </c>
      <c r="U3177">
        <v>11134788.280380379</v>
      </c>
      <c r="V3177">
        <v>56029754.569829829</v>
      </c>
    </row>
    <row r="3178" spans="1:22" x14ac:dyDescent="0.25">
      <c r="A3178">
        <v>3175</v>
      </c>
      <c r="B3178" s="1">
        <f t="shared" si="49"/>
        <v>42989</v>
      </c>
      <c r="C3178">
        <v>3834985185.3577518</v>
      </c>
      <c r="D3178">
        <v>77657577.484983236</v>
      </c>
      <c r="E3178">
        <v>-600000</v>
      </c>
      <c r="F3178">
        <v>0</v>
      </c>
      <c r="G3178">
        <v>0</v>
      </c>
      <c r="H3178">
        <v>3175</v>
      </c>
      <c r="I3178">
        <v>5205000</v>
      </c>
      <c r="J3178">
        <v>7563000</v>
      </c>
      <c r="K3178">
        <v>3175</v>
      </c>
      <c r="L3178">
        <v>0</v>
      </c>
      <c r="M3178">
        <v>0</v>
      </c>
      <c r="N3178">
        <v>0.41674383259238718</v>
      </c>
      <c r="O3178">
        <v>0.51104577475071133</v>
      </c>
      <c r="P3178">
        <v>0</v>
      </c>
      <c r="Q3178">
        <v>0</v>
      </c>
      <c r="R3178">
        <v>1</v>
      </c>
      <c r="S3178">
        <v>1</v>
      </c>
      <c r="T3178">
        <v>12782471.70477883</v>
      </c>
      <c r="U3178">
        <v>8989990.6917567085</v>
      </c>
      <c r="V3178">
        <v>45736758.896476246</v>
      </c>
    </row>
    <row r="3179" spans="1:22" x14ac:dyDescent="0.25">
      <c r="A3179">
        <v>3176</v>
      </c>
      <c r="B3179" s="1">
        <f t="shared" si="49"/>
        <v>42990</v>
      </c>
      <c r="C3179">
        <v>3875587230.032937</v>
      </c>
      <c r="D3179">
        <v>77022400.151681453</v>
      </c>
      <c r="E3179">
        <v>1685019.99986589</v>
      </c>
      <c r="F3179">
        <v>0</v>
      </c>
      <c r="G3179">
        <v>0</v>
      </c>
      <c r="H3179">
        <v>3176</v>
      </c>
      <c r="I3179">
        <v>6105000</v>
      </c>
      <c r="J3179">
        <v>10663000</v>
      </c>
      <c r="K3179">
        <v>3176</v>
      </c>
      <c r="L3179">
        <v>0</v>
      </c>
      <c r="M3179">
        <v>0</v>
      </c>
      <c r="N3179">
        <v>0.41672651516842862</v>
      </c>
      <c r="O3179">
        <v>0.51103317699960749</v>
      </c>
      <c r="P3179">
        <v>0</v>
      </c>
      <c r="Q3179">
        <v>0</v>
      </c>
      <c r="R3179">
        <v>1</v>
      </c>
      <c r="S3179">
        <v>1</v>
      </c>
      <c r="T3179">
        <v>11976119.897589089</v>
      </c>
      <c r="U3179">
        <v>8373588.1391455065</v>
      </c>
      <c r="V3179">
        <v>39338857.371041007</v>
      </c>
    </row>
    <row r="3180" spans="1:22" x14ac:dyDescent="0.25">
      <c r="A3180">
        <v>3177</v>
      </c>
      <c r="B3180" s="1">
        <f t="shared" si="49"/>
        <v>42991</v>
      </c>
      <c r="C3180">
        <v>3875590829.5166039</v>
      </c>
      <c r="D3180">
        <v>76627587.78037408</v>
      </c>
      <c r="E3180">
        <v>15114855</v>
      </c>
      <c r="F3180">
        <v>0</v>
      </c>
      <c r="G3180">
        <v>0</v>
      </c>
      <c r="H3180">
        <v>3177</v>
      </c>
      <c r="I3180">
        <v>5199000</v>
      </c>
      <c r="J3180">
        <v>7763000</v>
      </c>
      <c r="K3180">
        <v>3177</v>
      </c>
      <c r="L3180">
        <v>0</v>
      </c>
      <c r="M3180">
        <v>0</v>
      </c>
      <c r="N3180">
        <v>0.41672140421612608</v>
      </c>
      <c r="O3180">
        <v>0.51103262764238111</v>
      </c>
      <c r="P3180">
        <v>0</v>
      </c>
      <c r="Q3180">
        <v>0</v>
      </c>
      <c r="R3180">
        <v>1</v>
      </c>
      <c r="S3180">
        <v>1</v>
      </c>
      <c r="T3180">
        <v>17174289.797543321</v>
      </c>
      <c r="U3180">
        <v>10366504.87918672</v>
      </c>
      <c r="V3180">
        <v>40005376.076150998</v>
      </c>
    </row>
    <row r="3181" spans="1:22" x14ac:dyDescent="0.25">
      <c r="A3181">
        <v>3178</v>
      </c>
      <c r="B3181" s="1">
        <f t="shared" si="49"/>
        <v>42992</v>
      </c>
      <c r="C3181">
        <v>3875593818.336762</v>
      </c>
      <c r="D3181">
        <v>76668718.427577555</v>
      </c>
      <c r="E3181">
        <v>1.862645149230957E-9</v>
      </c>
      <c r="F3181">
        <v>0</v>
      </c>
      <c r="G3181">
        <v>0</v>
      </c>
      <c r="H3181">
        <v>3178</v>
      </c>
      <c r="I3181">
        <v>6012000</v>
      </c>
      <c r="J3181">
        <v>7662000</v>
      </c>
      <c r="K3181">
        <v>3178</v>
      </c>
      <c r="L3181">
        <v>0</v>
      </c>
      <c r="M3181">
        <v>0</v>
      </c>
      <c r="N3181">
        <v>0.41668117234424951</v>
      </c>
      <c r="O3181">
        <v>0.51097475761041045</v>
      </c>
      <c r="P3181">
        <v>0</v>
      </c>
      <c r="Q3181">
        <v>0</v>
      </c>
      <c r="R3181">
        <v>1</v>
      </c>
      <c r="S3181">
        <v>1</v>
      </c>
      <c r="T3181">
        <v>9740054.8743901402</v>
      </c>
      <c r="U3181">
        <v>6226233.8148590373</v>
      </c>
      <c r="V3181">
        <v>32655805.183093641</v>
      </c>
    </row>
    <row r="3182" spans="1:22" x14ac:dyDescent="0.25">
      <c r="A3182">
        <v>3179</v>
      </c>
      <c r="B3182" s="1">
        <f t="shared" si="49"/>
        <v>42993</v>
      </c>
      <c r="C3182">
        <v>3875596257.560132</v>
      </c>
      <c r="D3182">
        <v>76215178.856697351</v>
      </c>
      <c r="E3182">
        <v>8756815.0000000019</v>
      </c>
      <c r="F3182">
        <v>0</v>
      </c>
      <c r="G3182">
        <v>0</v>
      </c>
      <c r="H3182">
        <v>3179</v>
      </c>
      <c r="I3182">
        <v>8071000</v>
      </c>
      <c r="J3182">
        <v>10935000</v>
      </c>
      <c r="K3182">
        <v>3179</v>
      </c>
      <c r="L3182">
        <v>0</v>
      </c>
      <c r="M3182">
        <v>0</v>
      </c>
      <c r="N3182">
        <v>0.41668593759987599</v>
      </c>
      <c r="O3182">
        <v>0.51097853479934141</v>
      </c>
      <c r="P3182">
        <v>0</v>
      </c>
      <c r="Q3182">
        <v>0</v>
      </c>
      <c r="R3182">
        <v>1</v>
      </c>
      <c r="S3182">
        <v>1</v>
      </c>
      <c r="T3182">
        <v>14595836.66922982</v>
      </c>
      <c r="U3182">
        <v>9562385.2127522901</v>
      </c>
      <c r="V3182">
        <v>34953987.159144543</v>
      </c>
    </row>
    <row r="3183" spans="1:22" x14ac:dyDescent="0.25">
      <c r="A3183">
        <v>3180</v>
      </c>
      <c r="B3183" s="1">
        <f t="shared" si="49"/>
        <v>42994</v>
      </c>
      <c r="C3183">
        <v>3875598202.146729</v>
      </c>
      <c r="D3183">
        <v>76356998.900668547</v>
      </c>
      <c r="E3183">
        <v>0</v>
      </c>
      <c r="F3183">
        <v>0</v>
      </c>
      <c r="G3183">
        <v>0</v>
      </c>
      <c r="H3183">
        <v>3180</v>
      </c>
      <c r="I3183">
        <v>7908000</v>
      </c>
      <c r="J3183">
        <v>12937000</v>
      </c>
      <c r="K3183">
        <v>3180</v>
      </c>
      <c r="L3183">
        <v>0</v>
      </c>
      <c r="M3183">
        <v>0</v>
      </c>
      <c r="N3183">
        <v>0.41668181647316888</v>
      </c>
      <c r="O3183">
        <v>0.51096923866275801</v>
      </c>
      <c r="P3183">
        <v>0</v>
      </c>
      <c r="Q3183">
        <v>0</v>
      </c>
      <c r="R3183">
        <v>1</v>
      </c>
      <c r="S3183">
        <v>1</v>
      </c>
      <c r="T3183">
        <v>8716951.6022074856</v>
      </c>
      <c r="U3183">
        <v>5404289.4375378052</v>
      </c>
      <c r="V3183">
        <v>28559539.078032341</v>
      </c>
    </row>
    <row r="3184" spans="1:22" x14ac:dyDescent="0.25">
      <c r="A3184">
        <v>3181</v>
      </c>
      <c r="B3184" s="1">
        <f t="shared" si="49"/>
        <v>42995</v>
      </c>
      <c r="C3184">
        <v>3875599701.5605302</v>
      </c>
      <c r="D3184">
        <v>75962399.640259624</v>
      </c>
      <c r="E3184">
        <v>21712405</v>
      </c>
      <c r="F3184">
        <v>0</v>
      </c>
      <c r="G3184">
        <v>0</v>
      </c>
      <c r="H3184">
        <v>3181</v>
      </c>
      <c r="I3184">
        <v>48031000</v>
      </c>
      <c r="J3184">
        <v>50088000</v>
      </c>
      <c r="K3184">
        <v>3181</v>
      </c>
      <c r="L3184">
        <v>0</v>
      </c>
      <c r="M3184">
        <v>0</v>
      </c>
      <c r="N3184">
        <v>0.41667024450550172</v>
      </c>
      <c r="O3184">
        <v>0.51095654172749438</v>
      </c>
      <c r="P3184">
        <v>0</v>
      </c>
      <c r="Q3184">
        <v>0</v>
      </c>
      <c r="R3184">
        <v>1</v>
      </c>
      <c r="S3184">
        <v>1</v>
      </c>
      <c r="T3184">
        <v>18371014.608537141</v>
      </c>
      <c r="U3184">
        <v>10134291.125381529</v>
      </c>
      <c r="V3184">
        <v>33968885.32104075</v>
      </c>
    </row>
    <row r="3185" spans="1:22" x14ac:dyDescent="0.25">
      <c r="A3185">
        <v>3182</v>
      </c>
      <c r="B3185" s="1">
        <f t="shared" si="49"/>
        <v>42996</v>
      </c>
      <c r="C3185">
        <v>3875600800.3190861</v>
      </c>
      <c r="D3185">
        <v>76296208.594482243</v>
      </c>
      <c r="E3185">
        <v>74263958.571772933</v>
      </c>
      <c r="F3185">
        <v>0</v>
      </c>
      <c r="G3185">
        <v>0</v>
      </c>
      <c r="H3185">
        <v>3182</v>
      </c>
      <c r="I3185">
        <v>34914000</v>
      </c>
      <c r="J3185">
        <v>47190000</v>
      </c>
      <c r="K3185">
        <v>3182</v>
      </c>
      <c r="L3185">
        <v>0</v>
      </c>
      <c r="M3185">
        <v>0</v>
      </c>
      <c r="N3185">
        <v>0.41573199961772211</v>
      </c>
      <c r="O3185">
        <v>0.51073899655791455</v>
      </c>
      <c r="P3185">
        <v>0</v>
      </c>
      <c r="Q3185">
        <v>0</v>
      </c>
      <c r="R3185">
        <v>1</v>
      </c>
      <c r="S3185">
        <v>1</v>
      </c>
      <c r="T3185">
        <v>54004129.40838702</v>
      </c>
      <c r="U3185">
        <v>31823026.738297649</v>
      </c>
      <c r="V3185">
        <v>78971601.56047906</v>
      </c>
    </row>
    <row r="3186" spans="1:22" x14ac:dyDescent="0.25">
      <c r="A3186">
        <v>3183</v>
      </c>
      <c r="B3186" s="1">
        <f t="shared" si="49"/>
        <v>42997</v>
      </c>
      <c r="C3186">
        <v>3875601538.4881649</v>
      </c>
      <c r="D3186">
        <v>79073311.218386233</v>
      </c>
      <c r="E3186">
        <v>13331864.080757771</v>
      </c>
      <c r="F3186">
        <v>0</v>
      </c>
      <c r="G3186">
        <v>0</v>
      </c>
      <c r="H3186">
        <v>3183</v>
      </c>
      <c r="I3186">
        <v>13881000</v>
      </c>
      <c r="J3186">
        <v>18503000</v>
      </c>
      <c r="K3186">
        <v>3183</v>
      </c>
      <c r="L3186">
        <v>0</v>
      </c>
      <c r="M3186">
        <v>0</v>
      </c>
      <c r="N3186">
        <v>0.41648837226930541</v>
      </c>
      <c r="O3186">
        <v>0.51114366264408484</v>
      </c>
      <c r="P3186">
        <v>0</v>
      </c>
      <c r="Q3186">
        <v>0</v>
      </c>
      <c r="R3186">
        <v>1</v>
      </c>
      <c r="S3186">
        <v>1</v>
      </c>
      <c r="T3186">
        <v>18811078.357123449</v>
      </c>
      <c r="U3186">
        <v>11600820.694477331</v>
      </c>
      <c r="V3186">
        <v>64890413.157127783</v>
      </c>
    </row>
    <row r="3187" spans="1:22" x14ac:dyDescent="0.25">
      <c r="A3187">
        <v>3184</v>
      </c>
      <c r="B3187" s="1">
        <f t="shared" si="49"/>
        <v>42998</v>
      </c>
      <c r="C3187">
        <v>3875601952.1269341</v>
      </c>
      <c r="D3187">
        <v>78204365.77396962</v>
      </c>
      <c r="E3187">
        <v>0</v>
      </c>
      <c r="F3187">
        <v>0</v>
      </c>
      <c r="G3187">
        <v>0</v>
      </c>
      <c r="H3187">
        <v>3184</v>
      </c>
      <c r="I3187">
        <v>10231000</v>
      </c>
      <c r="J3187">
        <v>14610000</v>
      </c>
      <c r="K3187">
        <v>3184</v>
      </c>
      <c r="L3187">
        <v>0</v>
      </c>
      <c r="M3187">
        <v>0</v>
      </c>
      <c r="N3187">
        <v>0.41651441360374358</v>
      </c>
      <c r="O3187">
        <v>0.51115828580275213</v>
      </c>
      <c r="P3187">
        <v>0</v>
      </c>
      <c r="Q3187">
        <v>0</v>
      </c>
      <c r="R3187">
        <v>1</v>
      </c>
      <c r="S3187">
        <v>1</v>
      </c>
      <c r="T3187">
        <v>14801063.838083129</v>
      </c>
      <c r="U3187">
        <v>10497155.33160066</v>
      </c>
      <c r="V3187">
        <v>53007615.13375482</v>
      </c>
    </row>
    <row r="3188" spans="1:22" x14ac:dyDescent="0.25">
      <c r="A3188">
        <v>3185</v>
      </c>
      <c r="B3188" s="1">
        <f t="shared" si="49"/>
        <v>42999</v>
      </c>
      <c r="C3188">
        <v>3875602073.688622</v>
      </c>
      <c r="D3188">
        <v>77471082.267381847</v>
      </c>
      <c r="E3188">
        <v>839510</v>
      </c>
      <c r="F3188">
        <v>0</v>
      </c>
      <c r="G3188">
        <v>0</v>
      </c>
      <c r="H3188">
        <v>3185</v>
      </c>
      <c r="I3188">
        <v>7747000</v>
      </c>
      <c r="J3188">
        <v>12369000</v>
      </c>
      <c r="K3188">
        <v>3185</v>
      </c>
      <c r="L3188">
        <v>0</v>
      </c>
      <c r="M3188">
        <v>0</v>
      </c>
      <c r="N3188">
        <v>0.41651904089616321</v>
      </c>
      <c r="O3188">
        <v>0.51116054836249036</v>
      </c>
      <c r="P3188">
        <v>0</v>
      </c>
      <c r="Q3188">
        <v>0</v>
      </c>
      <c r="R3188">
        <v>1</v>
      </c>
      <c r="S3188">
        <v>1</v>
      </c>
      <c r="T3188">
        <v>12800449.028842511</v>
      </c>
      <c r="U3188">
        <v>8716919.173623316</v>
      </c>
      <c r="V3188">
        <v>43702074.831637308</v>
      </c>
    </row>
    <row r="3189" spans="1:22" x14ac:dyDescent="0.25">
      <c r="A3189">
        <v>3186</v>
      </c>
      <c r="B3189" s="1">
        <f t="shared" si="49"/>
        <v>43000</v>
      </c>
      <c r="C3189">
        <v>3875601932.381115</v>
      </c>
      <c r="D3189">
        <v>76896840.476011753</v>
      </c>
      <c r="E3189">
        <v>-188640.09981235489</v>
      </c>
      <c r="F3189">
        <v>0</v>
      </c>
      <c r="G3189">
        <v>0</v>
      </c>
      <c r="H3189">
        <v>3186</v>
      </c>
      <c r="I3189">
        <v>6382000</v>
      </c>
      <c r="J3189">
        <v>10152000</v>
      </c>
      <c r="K3189">
        <v>3186</v>
      </c>
      <c r="L3189">
        <v>0</v>
      </c>
      <c r="M3189">
        <v>0</v>
      </c>
      <c r="N3189">
        <v>0.41651746147029922</v>
      </c>
      <c r="O3189">
        <v>0.51116044462141297</v>
      </c>
      <c r="P3189">
        <v>0</v>
      </c>
      <c r="Q3189">
        <v>0</v>
      </c>
      <c r="R3189">
        <v>1</v>
      </c>
      <c r="S3189">
        <v>1</v>
      </c>
      <c r="T3189">
        <v>10900690.939733461</v>
      </c>
      <c r="U3189">
        <v>7011459.7328763679</v>
      </c>
      <c r="V3189">
        <v>35702635.832908466</v>
      </c>
    </row>
    <row r="3190" spans="1:22" x14ac:dyDescent="0.25">
      <c r="A3190">
        <v>3187</v>
      </c>
      <c r="B3190" s="1">
        <f t="shared" si="49"/>
        <v>43001</v>
      </c>
      <c r="C3190">
        <v>3875601554.4914918</v>
      </c>
      <c r="D3190">
        <v>76403197.760871336</v>
      </c>
      <c r="E3190">
        <v>4251531.3011436043</v>
      </c>
      <c r="F3190">
        <v>0</v>
      </c>
      <c r="G3190">
        <v>0</v>
      </c>
      <c r="H3190">
        <v>3187</v>
      </c>
      <c r="I3190">
        <v>6020000</v>
      </c>
      <c r="J3190">
        <v>9137000</v>
      </c>
      <c r="K3190">
        <v>3187</v>
      </c>
      <c r="L3190">
        <v>0</v>
      </c>
      <c r="M3190">
        <v>0</v>
      </c>
      <c r="N3190">
        <v>0.41652001986113191</v>
      </c>
      <c r="O3190">
        <v>0.51116134549306602</v>
      </c>
      <c r="P3190">
        <v>0</v>
      </c>
      <c r="Q3190">
        <v>0</v>
      </c>
      <c r="R3190">
        <v>1</v>
      </c>
      <c r="S3190">
        <v>1</v>
      </c>
      <c r="T3190">
        <v>11581906.11086908</v>
      </c>
      <c r="U3190">
        <v>7375103.7876701001</v>
      </c>
      <c r="V3190">
        <v>32312972.811682101</v>
      </c>
    </row>
    <row r="3191" spans="1:22" x14ac:dyDescent="0.25">
      <c r="A3191">
        <v>3188</v>
      </c>
      <c r="B3191" s="1">
        <f t="shared" si="49"/>
        <v>43002</v>
      </c>
      <c r="C3191">
        <v>3875600963.6781082</v>
      </c>
      <c r="D3191">
        <v>76194022.785291791</v>
      </c>
      <c r="E3191">
        <v>0</v>
      </c>
      <c r="F3191">
        <v>0</v>
      </c>
      <c r="G3191">
        <v>0</v>
      </c>
      <c r="H3191">
        <v>3188</v>
      </c>
      <c r="I3191">
        <v>5634000</v>
      </c>
      <c r="J3191">
        <v>8426000</v>
      </c>
      <c r="K3191">
        <v>3188</v>
      </c>
      <c r="L3191">
        <v>0</v>
      </c>
      <c r="M3191">
        <v>0</v>
      </c>
      <c r="N3191">
        <v>0.41652142342658538</v>
      </c>
      <c r="O3191">
        <v>0.51116006040154716</v>
      </c>
      <c r="P3191">
        <v>0</v>
      </c>
      <c r="Q3191">
        <v>0</v>
      </c>
      <c r="R3191">
        <v>1</v>
      </c>
      <c r="S3191">
        <v>1</v>
      </c>
      <c r="T3191">
        <v>8685659.8777334839</v>
      </c>
      <c r="U3191">
        <v>5110523.5975926863</v>
      </c>
      <c r="V3191">
        <v>26394506.214726739</v>
      </c>
    </row>
    <row r="3192" spans="1:22" x14ac:dyDescent="0.25">
      <c r="A3192">
        <v>3189</v>
      </c>
      <c r="B3192" s="1">
        <f t="shared" si="49"/>
        <v>43003</v>
      </c>
      <c r="C3192">
        <v>3875600181.23347</v>
      </c>
      <c r="D3192">
        <v>75828796.183669701</v>
      </c>
      <c r="E3192">
        <v>-600000</v>
      </c>
      <c r="F3192">
        <v>0</v>
      </c>
      <c r="G3192">
        <v>0</v>
      </c>
      <c r="H3192">
        <v>3189</v>
      </c>
      <c r="I3192">
        <v>5426000</v>
      </c>
      <c r="J3192">
        <v>7867000</v>
      </c>
      <c r="K3192">
        <v>3189</v>
      </c>
      <c r="L3192">
        <v>0</v>
      </c>
      <c r="M3192">
        <v>0</v>
      </c>
      <c r="N3192">
        <v>0.41652762657530318</v>
      </c>
      <c r="O3192">
        <v>0.51116473028075493</v>
      </c>
      <c r="P3192">
        <v>0</v>
      </c>
      <c r="Q3192">
        <v>0</v>
      </c>
      <c r="R3192">
        <v>1</v>
      </c>
      <c r="S3192">
        <v>1</v>
      </c>
      <c r="T3192">
        <v>7642426.883561139</v>
      </c>
      <c r="U3192">
        <v>4244308.0755296983</v>
      </c>
      <c r="V3192">
        <v>21551547.944132458</v>
      </c>
    </row>
    <row r="3193" spans="1:22" x14ac:dyDescent="0.25">
      <c r="A3193">
        <v>3190</v>
      </c>
      <c r="B3193" s="1">
        <f t="shared" si="49"/>
        <v>43004</v>
      </c>
      <c r="C3193">
        <v>3875599226.3208179</v>
      </c>
      <c r="D3193">
        <v>75529938.84250018</v>
      </c>
      <c r="E3193">
        <v>-1194000.00013411</v>
      </c>
      <c r="F3193">
        <v>0</v>
      </c>
      <c r="G3193">
        <v>0</v>
      </c>
      <c r="H3193">
        <v>3190</v>
      </c>
      <c r="I3193">
        <v>5369000</v>
      </c>
      <c r="J3193">
        <v>7445000</v>
      </c>
      <c r="K3193">
        <v>3190</v>
      </c>
      <c r="L3193">
        <v>0</v>
      </c>
      <c r="M3193">
        <v>0</v>
      </c>
      <c r="N3193">
        <v>0.41653292223868588</v>
      </c>
      <c r="O3193">
        <v>0.51117097063318062</v>
      </c>
      <c r="P3193">
        <v>0</v>
      </c>
      <c r="Q3193">
        <v>0</v>
      </c>
      <c r="R3193">
        <v>1</v>
      </c>
      <c r="S3193">
        <v>1</v>
      </c>
      <c r="T3193">
        <v>6689349.5084672663</v>
      </c>
      <c r="U3193">
        <v>3457715.8195766299</v>
      </c>
      <c r="V3193">
        <v>17569936.229892179</v>
      </c>
    </row>
    <row r="3194" spans="1:22" x14ac:dyDescent="0.25">
      <c r="A3194">
        <v>3191</v>
      </c>
      <c r="B3194" s="1">
        <f t="shared" si="49"/>
        <v>43005</v>
      </c>
      <c r="C3194">
        <v>3875598116.1870608</v>
      </c>
      <c r="D3194">
        <v>75284234.910316348</v>
      </c>
      <c r="E3194">
        <v>-1782060.0003996489</v>
      </c>
      <c r="F3194">
        <v>0</v>
      </c>
      <c r="G3194">
        <v>0</v>
      </c>
      <c r="H3194">
        <v>3191</v>
      </c>
      <c r="I3194">
        <v>5896000</v>
      </c>
      <c r="J3194">
        <v>10398000</v>
      </c>
      <c r="K3194">
        <v>3191</v>
      </c>
      <c r="L3194">
        <v>0</v>
      </c>
      <c r="M3194">
        <v>0</v>
      </c>
      <c r="N3194">
        <v>0.41653438675414611</v>
      </c>
      <c r="O3194">
        <v>0.51117815594983962</v>
      </c>
      <c r="P3194">
        <v>0</v>
      </c>
      <c r="Q3194">
        <v>0</v>
      </c>
      <c r="R3194">
        <v>1</v>
      </c>
      <c r="S3194">
        <v>1</v>
      </c>
      <c r="T3194">
        <v>5893804.4041472375</v>
      </c>
      <c r="U3194">
        <v>2818750.1453266731</v>
      </c>
      <c r="V3194">
        <v>14320222.92497126</v>
      </c>
    </row>
    <row r="3195" spans="1:22" x14ac:dyDescent="0.25">
      <c r="A3195">
        <v>3192</v>
      </c>
      <c r="B3195" s="1">
        <f t="shared" si="49"/>
        <v>43006</v>
      </c>
      <c r="C3195">
        <v>3875596866.3544021</v>
      </c>
      <c r="D3195">
        <v>75083696.185097739</v>
      </c>
      <c r="E3195">
        <v>30744490.59920603</v>
      </c>
      <c r="F3195">
        <v>0</v>
      </c>
      <c r="G3195">
        <v>0</v>
      </c>
      <c r="H3195">
        <v>3192</v>
      </c>
      <c r="I3195">
        <v>7839000</v>
      </c>
      <c r="J3195">
        <v>12174000</v>
      </c>
      <c r="K3195">
        <v>3192</v>
      </c>
      <c r="L3195">
        <v>0</v>
      </c>
      <c r="M3195">
        <v>0</v>
      </c>
      <c r="N3195">
        <v>0.41652227683480431</v>
      </c>
      <c r="O3195">
        <v>0.51116441176315663</v>
      </c>
      <c r="P3195">
        <v>0</v>
      </c>
      <c r="Q3195">
        <v>0</v>
      </c>
      <c r="R3195">
        <v>1</v>
      </c>
      <c r="S3195">
        <v>1</v>
      </c>
      <c r="T3195">
        <v>22719418.604442339</v>
      </c>
      <c r="U3195">
        <v>12341085.45294713</v>
      </c>
      <c r="V3195">
        <v>31004995.708231989</v>
      </c>
    </row>
    <row r="3196" spans="1:22" x14ac:dyDescent="0.25">
      <c r="A3196">
        <v>3193</v>
      </c>
      <c r="B3196" s="1">
        <f t="shared" si="49"/>
        <v>43007</v>
      </c>
      <c r="C3196">
        <v>3875595490.7928181</v>
      </c>
      <c r="D3196">
        <v>76113307.954065353</v>
      </c>
      <c r="E3196">
        <v>4416816.1182885244</v>
      </c>
      <c r="F3196">
        <v>0</v>
      </c>
      <c r="G3196">
        <v>0</v>
      </c>
      <c r="H3196">
        <v>3193</v>
      </c>
      <c r="I3196">
        <v>5744000</v>
      </c>
      <c r="J3196">
        <v>9297000</v>
      </c>
      <c r="K3196">
        <v>3193</v>
      </c>
      <c r="L3196">
        <v>0</v>
      </c>
      <c r="M3196">
        <v>0</v>
      </c>
      <c r="N3196">
        <v>0.4164849446053529</v>
      </c>
      <c r="O3196">
        <v>0.51108362837456922</v>
      </c>
      <c r="P3196">
        <v>0</v>
      </c>
      <c r="Q3196">
        <v>0</v>
      </c>
      <c r="R3196">
        <v>1</v>
      </c>
      <c r="S3196">
        <v>1</v>
      </c>
      <c r="T3196">
        <v>8511892.6340444367</v>
      </c>
      <c r="U3196">
        <v>4691142.7348132636</v>
      </c>
      <c r="V3196">
        <v>25702946.406488352</v>
      </c>
    </row>
    <row r="3197" spans="1:22" x14ac:dyDescent="0.25">
      <c r="A3197">
        <v>3194</v>
      </c>
      <c r="B3197" s="1">
        <f t="shared" si="49"/>
        <v>43008</v>
      </c>
      <c r="C3197">
        <v>3875594002.0752749</v>
      </c>
      <c r="D3197">
        <v>75786120.258336067</v>
      </c>
      <c r="E3197">
        <v>0</v>
      </c>
      <c r="F3197">
        <v>0</v>
      </c>
      <c r="G3197">
        <v>0</v>
      </c>
      <c r="H3197">
        <v>3194</v>
      </c>
      <c r="I3197">
        <v>4831000</v>
      </c>
      <c r="J3197">
        <v>7354000</v>
      </c>
      <c r="K3197">
        <v>3194</v>
      </c>
      <c r="L3197">
        <v>0</v>
      </c>
      <c r="M3197">
        <v>0</v>
      </c>
      <c r="N3197">
        <v>0.41648902871415799</v>
      </c>
      <c r="O3197">
        <v>0.51108591410897364</v>
      </c>
      <c r="P3197">
        <v>0</v>
      </c>
      <c r="Q3197">
        <v>0</v>
      </c>
      <c r="R3197">
        <v>1</v>
      </c>
      <c r="S3197">
        <v>1</v>
      </c>
      <c r="T3197">
        <v>7320851.4775940366</v>
      </c>
      <c r="U3197">
        <v>4146950.0114313071</v>
      </c>
      <c r="V3197">
        <v>20965501.445239749</v>
      </c>
    </row>
    <row r="3198" spans="1:22" x14ac:dyDescent="0.25">
      <c r="A3198">
        <v>3195</v>
      </c>
      <c r="B3198" s="1">
        <f t="shared" si="49"/>
        <v>43009</v>
      </c>
      <c r="C3198">
        <v>3875592411.5174408</v>
      </c>
      <c r="D3198">
        <v>75493774.108328462</v>
      </c>
      <c r="E3198">
        <v>-600000</v>
      </c>
      <c r="F3198">
        <v>0</v>
      </c>
      <c r="G3198">
        <v>0</v>
      </c>
      <c r="H3198">
        <v>3195</v>
      </c>
      <c r="I3198">
        <v>4200000</v>
      </c>
      <c r="J3198">
        <v>8308000</v>
      </c>
      <c r="K3198">
        <v>3195</v>
      </c>
      <c r="L3198">
        <v>0</v>
      </c>
      <c r="M3198">
        <v>0</v>
      </c>
      <c r="N3198">
        <v>0.41649988617254502</v>
      </c>
      <c r="O3198">
        <v>0.51109381657082609</v>
      </c>
      <c r="P3198">
        <v>0</v>
      </c>
      <c r="Q3198">
        <v>0</v>
      </c>
      <c r="R3198">
        <v>1</v>
      </c>
      <c r="S3198">
        <v>1</v>
      </c>
      <c r="T3198">
        <v>6383169.0684799328</v>
      </c>
      <c r="U3198">
        <v>3362412.02599958</v>
      </c>
      <c r="V3198">
        <v>17090282.582487568</v>
      </c>
    </row>
    <row r="3199" spans="1:22" x14ac:dyDescent="0.25">
      <c r="A3199">
        <v>3196</v>
      </c>
      <c r="B3199" s="1">
        <f t="shared" si="49"/>
        <v>43010</v>
      </c>
      <c r="C3199">
        <v>3875590729.3034048</v>
      </c>
      <c r="D3199">
        <v>75254635.643559083</v>
      </c>
      <c r="E3199">
        <v>1685019.99986589</v>
      </c>
      <c r="F3199">
        <v>0</v>
      </c>
      <c r="G3199">
        <v>0</v>
      </c>
      <c r="H3199">
        <v>3196</v>
      </c>
      <c r="I3199">
        <v>5570000</v>
      </c>
      <c r="J3199">
        <v>14761000</v>
      </c>
      <c r="K3199">
        <v>3196</v>
      </c>
      <c r="L3199">
        <v>0</v>
      </c>
      <c r="M3199">
        <v>0</v>
      </c>
      <c r="N3199">
        <v>0.41651522508028771</v>
      </c>
      <c r="O3199">
        <v>0.51109615480892034</v>
      </c>
      <c r="P3199">
        <v>0</v>
      </c>
      <c r="Q3199">
        <v>0</v>
      </c>
      <c r="R3199">
        <v>1</v>
      </c>
      <c r="S3199">
        <v>1</v>
      </c>
      <c r="T3199">
        <v>6235523.6693554409</v>
      </c>
      <c r="U3199">
        <v>3358799.1188019831</v>
      </c>
      <c r="V3199">
        <v>15129575.0786788</v>
      </c>
    </row>
    <row r="3200" spans="1:22" x14ac:dyDescent="0.25">
      <c r="A3200">
        <v>3197</v>
      </c>
      <c r="B3200" s="1">
        <f t="shared" si="49"/>
        <v>43011</v>
      </c>
      <c r="C3200">
        <v>3875588964.5988441</v>
      </c>
      <c r="D3200">
        <v>75133641.036821023</v>
      </c>
      <c r="E3200">
        <v>56860645</v>
      </c>
      <c r="F3200">
        <v>0</v>
      </c>
      <c r="G3200">
        <v>0</v>
      </c>
      <c r="H3200">
        <v>3197</v>
      </c>
      <c r="I3200">
        <v>8785000</v>
      </c>
      <c r="J3200">
        <v>16503000</v>
      </c>
      <c r="K3200">
        <v>3197</v>
      </c>
      <c r="L3200">
        <v>0</v>
      </c>
      <c r="M3200">
        <v>0</v>
      </c>
      <c r="N3200">
        <v>0.41651325515819038</v>
      </c>
      <c r="O3200">
        <v>0.51104592417086003</v>
      </c>
      <c r="P3200">
        <v>0</v>
      </c>
      <c r="Q3200">
        <v>0</v>
      </c>
      <c r="R3200">
        <v>1</v>
      </c>
      <c r="S3200">
        <v>1</v>
      </c>
      <c r="T3200">
        <v>41586611.350860573</v>
      </c>
      <c r="U3200">
        <v>24530181.854302611</v>
      </c>
      <c r="V3200">
        <v>54910401.718077622</v>
      </c>
    </row>
    <row r="3201" spans="1:22" x14ac:dyDescent="0.25">
      <c r="A3201">
        <v>3198</v>
      </c>
      <c r="B3201" s="1">
        <f t="shared" si="49"/>
        <v>43012</v>
      </c>
      <c r="C3201">
        <v>3875587125.6528602</v>
      </c>
      <c r="D3201">
        <v>77588502.593478099</v>
      </c>
      <c r="E3201">
        <v>9197714.3858597726</v>
      </c>
      <c r="F3201">
        <v>0</v>
      </c>
      <c r="G3201">
        <v>0</v>
      </c>
      <c r="H3201">
        <v>3198</v>
      </c>
      <c r="I3201">
        <v>5728000</v>
      </c>
      <c r="J3201">
        <v>10571000</v>
      </c>
      <c r="K3201">
        <v>3198</v>
      </c>
      <c r="L3201">
        <v>0</v>
      </c>
      <c r="M3201">
        <v>0</v>
      </c>
      <c r="N3201">
        <v>0.41605602235697908</v>
      </c>
      <c r="O3201">
        <v>0.51059584133483182</v>
      </c>
      <c r="P3201">
        <v>0</v>
      </c>
      <c r="Q3201">
        <v>0</v>
      </c>
      <c r="R3201">
        <v>1</v>
      </c>
      <c r="S3201">
        <v>1</v>
      </c>
      <c r="T3201">
        <v>13061839.94623103</v>
      </c>
      <c r="U3201">
        <v>7736738.4395021927</v>
      </c>
      <c r="V3201">
        <v>44846588.081728578</v>
      </c>
    </row>
    <row r="3202" spans="1:22" x14ac:dyDescent="0.25">
      <c r="A3202">
        <v>3199</v>
      </c>
      <c r="B3202" s="1">
        <f t="shared" si="49"/>
        <v>43013</v>
      </c>
      <c r="C3202">
        <v>3875585219.8896399</v>
      </c>
      <c r="D3202">
        <v>76967468.007314757</v>
      </c>
      <c r="E3202">
        <v>0</v>
      </c>
      <c r="F3202">
        <v>0</v>
      </c>
      <c r="G3202">
        <v>0</v>
      </c>
      <c r="H3202">
        <v>3199</v>
      </c>
      <c r="I3202">
        <v>4863000</v>
      </c>
      <c r="J3202">
        <v>8708000</v>
      </c>
      <c r="K3202">
        <v>3199</v>
      </c>
      <c r="L3202">
        <v>0</v>
      </c>
      <c r="M3202">
        <v>0</v>
      </c>
      <c r="N3202">
        <v>0.41605479032827158</v>
      </c>
      <c r="O3202">
        <v>0.5105921345050719</v>
      </c>
      <c r="P3202">
        <v>0</v>
      </c>
      <c r="Q3202">
        <v>0</v>
      </c>
      <c r="R3202">
        <v>1</v>
      </c>
      <c r="S3202">
        <v>1</v>
      </c>
      <c r="T3202">
        <v>10756860.55188904</v>
      </c>
      <c r="U3202">
        <v>7271672.4332773164</v>
      </c>
      <c r="V3202">
        <v>36615176.062643223</v>
      </c>
    </row>
    <row r="3203" spans="1:22" x14ac:dyDescent="0.25">
      <c r="A3203">
        <v>3200</v>
      </c>
      <c r="B3203" s="1">
        <f t="shared" si="49"/>
        <v>43014</v>
      </c>
      <c r="C3203">
        <v>3875583253.9909511</v>
      </c>
      <c r="D3203">
        <v>76459510.314383239</v>
      </c>
      <c r="E3203">
        <v>2279020</v>
      </c>
      <c r="F3203">
        <v>0</v>
      </c>
      <c r="G3203">
        <v>0</v>
      </c>
      <c r="H3203">
        <v>3200</v>
      </c>
      <c r="I3203">
        <v>13767000</v>
      </c>
      <c r="J3203">
        <v>24855000</v>
      </c>
      <c r="K3203">
        <v>3200</v>
      </c>
      <c r="L3203">
        <v>0</v>
      </c>
      <c r="M3203">
        <v>0</v>
      </c>
      <c r="N3203">
        <v>0.41605558226868161</v>
      </c>
      <c r="O3203">
        <v>0.51059310639626954</v>
      </c>
      <c r="P3203">
        <v>0</v>
      </c>
      <c r="Q3203">
        <v>0</v>
      </c>
      <c r="R3203">
        <v>1</v>
      </c>
      <c r="S3203">
        <v>1</v>
      </c>
      <c r="T3203">
        <v>9394868.9699603971</v>
      </c>
      <c r="U3203">
        <v>6081346.5026755547</v>
      </c>
      <c r="V3203">
        <v>30292464.552415852</v>
      </c>
    </row>
    <row r="3204" spans="1:22" x14ac:dyDescent="0.25">
      <c r="A3204">
        <v>3201</v>
      </c>
      <c r="B3204" s="1">
        <f t="shared" ref="B3204:B3267" si="50">DATE(2009,1,1)+A3204</f>
        <v>43015</v>
      </c>
      <c r="C3204">
        <v>3875581233.9703732</v>
      </c>
      <c r="D3204">
        <v>76069337.893860489</v>
      </c>
      <c r="E3204">
        <v>84211335</v>
      </c>
      <c r="F3204">
        <v>0</v>
      </c>
      <c r="G3204">
        <v>0</v>
      </c>
      <c r="H3204">
        <v>3201</v>
      </c>
      <c r="I3204">
        <v>11321000</v>
      </c>
      <c r="J3204">
        <v>19605000</v>
      </c>
      <c r="K3204">
        <v>3201</v>
      </c>
      <c r="L3204">
        <v>0</v>
      </c>
      <c r="M3204">
        <v>0</v>
      </c>
      <c r="N3204">
        <v>0.41598079773630398</v>
      </c>
      <c r="O3204">
        <v>0.5104775945504757</v>
      </c>
      <c r="P3204">
        <v>0</v>
      </c>
      <c r="Q3204">
        <v>0</v>
      </c>
      <c r="R3204">
        <v>1</v>
      </c>
      <c r="S3204">
        <v>1</v>
      </c>
      <c r="T3204">
        <v>48961412.084405057</v>
      </c>
      <c r="U3204">
        <v>24323133.713163551</v>
      </c>
      <c r="V3204">
        <v>62177873.925601073</v>
      </c>
    </row>
    <row r="3205" spans="1:22" x14ac:dyDescent="0.25">
      <c r="A3205">
        <v>3202</v>
      </c>
      <c r="B3205" s="1">
        <f t="shared" si="50"/>
        <v>43016</v>
      </c>
      <c r="C3205">
        <v>3875579165.240129</v>
      </c>
      <c r="D3205">
        <v>78036975.881829873</v>
      </c>
      <c r="E3205">
        <v>15711904.732270811</v>
      </c>
      <c r="F3205">
        <v>0</v>
      </c>
      <c r="G3205">
        <v>0</v>
      </c>
      <c r="H3205">
        <v>3202</v>
      </c>
      <c r="I3205">
        <v>7481000</v>
      </c>
      <c r="J3205">
        <v>13712000</v>
      </c>
      <c r="K3205">
        <v>3202</v>
      </c>
      <c r="L3205">
        <v>0</v>
      </c>
      <c r="M3205">
        <v>0</v>
      </c>
      <c r="N3205">
        <v>0.41567970052164049</v>
      </c>
      <c r="O3205">
        <v>0.50987184641220007</v>
      </c>
      <c r="P3205">
        <v>0</v>
      </c>
      <c r="Q3205">
        <v>0</v>
      </c>
      <c r="R3205">
        <v>1</v>
      </c>
      <c r="S3205">
        <v>1</v>
      </c>
      <c r="T3205">
        <v>16882186.14024372</v>
      </c>
      <c r="U3205">
        <v>9033848.2411723509</v>
      </c>
      <c r="V3205">
        <v>50784949.921358302</v>
      </c>
    </row>
    <row r="3206" spans="1:22" x14ac:dyDescent="0.25">
      <c r="A3206">
        <v>3203</v>
      </c>
      <c r="B3206" s="1">
        <f t="shared" si="50"/>
        <v>43017</v>
      </c>
      <c r="C3206">
        <v>3875577052.671217</v>
      </c>
      <c r="D3206">
        <v>77333922.33773303</v>
      </c>
      <c r="E3206">
        <v>0</v>
      </c>
      <c r="F3206">
        <v>0</v>
      </c>
      <c r="G3206">
        <v>0</v>
      </c>
      <c r="H3206">
        <v>3203</v>
      </c>
      <c r="I3206">
        <v>6408000</v>
      </c>
      <c r="J3206">
        <v>10967000</v>
      </c>
      <c r="K3206">
        <v>3203</v>
      </c>
      <c r="L3206">
        <v>0</v>
      </c>
      <c r="M3206">
        <v>0</v>
      </c>
      <c r="N3206">
        <v>0.41567570278534272</v>
      </c>
      <c r="O3206">
        <v>0.50986550539441478</v>
      </c>
      <c r="P3206">
        <v>0</v>
      </c>
      <c r="Q3206">
        <v>0</v>
      </c>
      <c r="R3206">
        <v>1</v>
      </c>
      <c r="S3206">
        <v>1</v>
      </c>
      <c r="T3206">
        <v>12571536.369697871</v>
      </c>
      <c r="U3206">
        <v>8216888.9856683873</v>
      </c>
      <c r="V3206">
        <v>41461821.332459033</v>
      </c>
    </row>
    <row r="3207" spans="1:22" x14ac:dyDescent="0.25">
      <c r="A3207">
        <v>3204</v>
      </c>
      <c r="B3207" s="1">
        <f t="shared" si="50"/>
        <v>43018</v>
      </c>
      <c r="C3207">
        <v>3875574900.6475291</v>
      </c>
      <c r="D3207">
        <v>76758595.179046184</v>
      </c>
      <c r="E3207">
        <v>-600000</v>
      </c>
      <c r="F3207">
        <v>0</v>
      </c>
      <c r="G3207">
        <v>0</v>
      </c>
      <c r="H3207">
        <v>3204</v>
      </c>
      <c r="I3207">
        <v>5811000</v>
      </c>
      <c r="J3207">
        <v>9412000</v>
      </c>
      <c r="K3207">
        <v>3204</v>
      </c>
      <c r="L3207">
        <v>0</v>
      </c>
      <c r="M3207">
        <v>0</v>
      </c>
      <c r="N3207">
        <v>0.41567285917218322</v>
      </c>
      <c r="O3207">
        <v>0.50986406954135055</v>
      </c>
      <c r="P3207">
        <v>0</v>
      </c>
      <c r="Q3207">
        <v>0</v>
      </c>
      <c r="R3207">
        <v>1</v>
      </c>
      <c r="S3207">
        <v>1</v>
      </c>
      <c r="T3207">
        <v>10785070.002364861</v>
      </c>
      <c r="U3207">
        <v>6653820.1793208728</v>
      </c>
      <c r="V3207">
        <v>33842962.755445868</v>
      </c>
    </row>
    <row r="3208" spans="1:22" x14ac:dyDescent="0.25">
      <c r="A3208">
        <v>3205</v>
      </c>
      <c r="B3208" s="1">
        <f t="shared" si="50"/>
        <v>43019</v>
      </c>
      <c r="C3208">
        <v>3875572713.1145658</v>
      </c>
      <c r="D3208">
        <v>76288437.954917699</v>
      </c>
      <c r="E3208">
        <v>-1194000.00013411</v>
      </c>
      <c r="F3208">
        <v>0</v>
      </c>
      <c r="G3208">
        <v>0</v>
      </c>
      <c r="H3208">
        <v>3205</v>
      </c>
      <c r="I3208">
        <v>5530000</v>
      </c>
      <c r="J3208">
        <v>8718000</v>
      </c>
      <c r="K3208">
        <v>3205</v>
      </c>
      <c r="L3208">
        <v>0</v>
      </c>
      <c r="M3208">
        <v>0</v>
      </c>
      <c r="N3208">
        <v>0.41567734609847401</v>
      </c>
      <c r="O3208">
        <v>0.509865217527531</v>
      </c>
      <c r="P3208">
        <v>0</v>
      </c>
      <c r="Q3208">
        <v>0</v>
      </c>
      <c r="R3208">
        <v>1</v>
      </c>
      <c r="S3208">
        <v>1</v>
      </c>
      <c r="T3208">
        <v>9356037.0794810317</v>
      </c>
      <c r="U3208">
        <v>5434892.8980624024</v>
      </c>
      <c r="V3208">
        <v>27626732.318646278</v>
      </c>
    </row>
    <row r="3209" spans="1:22" x14ac:dyDescent="0.25">
      <c r="A3209">
        <v>3206</v>
      </c>
      <c r="B3209" s="1">
        <f t="shared" si="50"/>
        <v>43020</v>
      </c>
      <c r="C3209">
        <v>3875570493.6232781</v>
      </c>
      <c r="D3209">
        <v>75904836.445955902</v>
      </c>
      <c r="E3209">
        <v>-1782060.0003996489</v>
      </c>
      <c r="F3209">
        <v>0</v>
      </c>
      <c r="G3209">
        <v>0</v>
      </c>
      <c r="H3209">
        <v>3206</v>
      </c>
      <c r="I3209">
        <v>5041000</v>
      </c>
      <c r="J3209">
        <v>8123000</v>
      </c>
      <c r="K3209">
        <v>3206</v>
      </c>
      <c r="L3209">
        <v>0</v>
      </c>
      <c r="M3209">
        <v>0</v>
      </c>
      <c r="N3209">
        <v>0.41568461812023871</v>
      </c>
      <c r="O3209">
        <v>0.50986892449431953</v>
      </c>
      <c r="P3209">
        <v>0</v>
      </c>
      <c r="Q3209">
        <v>0</v>
      </c>
      <c r="R3209">
        <v>1</v>
      </c>
      <c r="S3209">
        <v>1</v>
      </c>
      <c r="T3209">
        <v>8158953.2272225823</v>
      </c>
      <c r="U3209">
        <v>4435413.6232579974</v>
      </c>
      <c r="V3209">
        <v>22544152.980044741</v>
      </c>
    </row>
    <row r="3210" spans="1:22" x14ac:dyDescent="0.25">
      <c r="A3210">
        <v>3207</v>
      </c>
      <c r="B3210" s="1">
        <f t="shared" si="50"/>
        <v>43021</v>
      </c>
      <c r="C3210">
        <v>3875568245.3695159</v>
      </c>
      <c r="D3210">
        <v>75591192.168523133</v>
      </c>
      <c r="E3210">
        <v>6272820.5992060257</v>
      </c>
      <c r="F3210">
        <v>0</v>
      </c>
      <c r="G3210">
        <v>0</v>
      </c>
      <c r="H3210">
        <v>3207</v>
      </c>
      <c r="I3210">
        <v>4382000</v>
      </c>
      <c r="J3210">
        <v>7341000</v>
      </c>
      <c r="K3210">
        <v>3207</v>
      </c>
      <c r="L3210">
        <v>0</v>
      </c>
      <c r="M3210">
        <v>0</v>
      </c>
      <c r="N3210">
        <v>0.41569422970650688</v>
      </c>
      <c r="O3210">
        <v>0.50987447258534913</v>
      </c>
      <c r="P3210">
        <v>0</v>
      </c>
      <c r="Q3210">
        <v>0</v>
      </c>
      <c r="R3210">
        <v>1</v>
      </c>
      <c r="S3210">
        <v>1</v>
      </c>
      <c r="T3210">
        <v>8815795.8849243168</v>
      </c>
      <c r="U3210">
        <v>4235545.6992356777</v>
      </c>
      <c r="V3210">
        <v>19590174.24787901</v>
      </c>
    </row>
    <row r="3211" spans="1:22" x14ac:dyDescent="0.25">
      <c r="A3211">
        <v>3208</v>
      </c>
      <c r="B3211" s="1">
        <f t="shared" si="50"/>
        <v>43022</v>
      </c>
      <c r="C3211">
        <v>3875565971.229547</v>
      </c>
      <c r="D3211">
        <v>75408903.125248343</v>
      </c>
      <c r="E3211">
        <v>719755</v>
      </c>
      <c r="F3211">
        <v>0</v>
      </c>
      <c r="G3211">
        <v>0</v>
      </c>
      <c r="H3211">
        <v>3208</v>
      </c>
      <c r="I3211">
        <v>4157000</v>
      </c>
      <c r="J3211">
        <v>6647000</v>
      </c>
      <c r="K3211">
        <v>3208</v>
      </c>
      <c r="L3211">
        <v>0</v>
      </c>
      <c r="M3211">
        <v>0</v>
      </c>
      <c r="N3211">
        <v>0.41570933703772672</v>
      </c>
      <c r="O3211">
        <v>0.50988085756017076</v>
      </c>
      <c r="P3211">
        <v>0</v>
      </c>
      <c r="Q3211">
        <v>0</v>
      </c>
      <c r="R3211">
        <v>1</v>
      </c>
      <c r="S3211">
        <v>1</v>
      </c>
      <c r="T3211">
        <v>6577213.6762619046</v>
      </c>
      <c r="U3211">
        <v>3117416.255497755</v>
      </c>
      <c r="V3211">
        <v>16005916.617432181</v>
      </c>
    </row>
    <row r="3212" spans="1:22" x14ac:dyDescent="0.25">
      <c r="A3212">
        <v>3209</v>
      </c>
      <c r="B3212" s="1">
        <f t="shared" si="50"/>
        <v>43023</v>
      </c>
      <c r="C3212">
        <v>3875563673.792006</v>
      </c>
      <c r="D3212">
        <v>75187719.781174123</v>
      </c>
      <c r="E3212">
        <v>3351454.9501608778</v>
      </c>
      <c r="F3212">
        <v>0</v>
      </c>
      <c r="G3212">
        <v>0</v>
      </c>
      <c r="H3212">
        <v>3209</v>
      </c>
      <c r="I3212">
        <v>13294000</v>
      </c>
      <c r="J3212">
        <v>17808000</v>
      </c>
      <c r="K3212">
        <v>3209</v>
      </c>
      <c r="L3212">
        <v>0</v>
      </c>
      <c r="M3212">
        <v>0</v>
      </c>
      <c r="N3212">
        <v>0.41572436162831777</v>
      </c>
      <c r="O3212">
        <v>0.50989132683382254</v>
      </c>
      <c r="P3212">
        <v>0</v>
      </c>
      <c r="Q3212">
        <v>0</v>
      </c>
      <c r="R3212">
        <v>1</v>
      </c>
      <c r="S3212">
        <v>1</v>
      </c>
      <c r="T3212">
        <v>7790467.465617761</v>
      </c>
      <c r="U3212">
        <v>4212118.0282804873</v>
      </c>
      <c r="V3212">
        <v>16223309.68547182</v>
      </c>
    </row>
    <row r="3213" spans="1:22" x14ac:dyDescent="0.25">
      <c r="A3213">
        <v>3210</v>
      </c>
      <c r="B3213" s="1">
        <f t="shared" si="50"/>
        <v>43024</v>
      </c>
      <c r="C3213">
        <v>3875561355.3866639</v>
      </c>
      <c r="D3213">
        <v>75201135.034965903</v>
      </c>
      <c r="E3213">
        <v>82052069.999999985</v>
      </c>
      <c r="F3213">
        <v>0</v>
      </c>
      <c r="G3213">
        <v>0</v>
      </c>
      <c r="H3213">
        <v>3210</v>
      </c>
      <c r="I3213">
        <v>29282000</v>
      </c>
      <c r="J3213">
        <v>38883000</v>
      </c>
      <c r="K3213">
        <v>3210</v>
      </c>
      <c r="L3213">
        <v>0</v>
      </c>
      <c r="M3213">
        <v>0</v>
      </c>
      <c r="N3213">
        <v>0.4156008881028882</v>
      </c>
      <c r="O3213">
        <v>0.50983016218535171</v>
      </c>
      <c r="P3213">
        <v>0</v>
      </c>
      <c r="Q3213">
        <v>0</v>
      </c>
      <c r="R3213">
        <v>1</v>
      </c>
      <c r="S3213">
        <v>1</v>
      </c>
      <c r="T3213">
        <v>50372165.721254587</v>
      </c>
      <c r="U3213">
        <v>26294734.840418611</v>
      </c>
      <c r="V3213">
        <v>58955629.647331893</v>
      </c>
    </row>
    <row r="3214" spans="1:22" x14ac:dyDescent="0.25">
      <c r="A3214">
        <v>3211</v>
      </c>
      <c r="B3214" s="1">
        <f t="shared" si="50"/>
        <v>43025</v>
      </c>
      <c r="C3214">
        <v>3875559018.1103139</v>
      </c>
      <c r="D3214">
        <v>77838132.261093065</v>
      </c>
      <c r="E3214">
        <v>57684367.202511653</v>
      </c>
      <c r="F3214">
        <v>0</v>
      </c>
      <c r="G3214">
        <v>0</v>
      </c>
      <c r="H3214">
        <v>3211</v>
      </c>
      <c r="I3214">
        <v>37400000</v>
      </c>
      <c r="J3214">
        <v>45442000</v>
      </c>
      <c r="K3214">
        <v>3211</v>
      </c>
      <c r="L3214">
        <v>0</v>
      </c>
      <c r="M3214">
        <v>0</v>
      </c>
      <c r="N3214">
        <v>0.41606664958354178</v>
      </c>
      <c r="O3214">
        <v>0.50999011914559711</v>
      </c>
      <c r="P3214">
        <v>0</v>
      </c>
      <c r="Q3214">
        <v>0</v>
      </c>
      <c r="R3214">
        <v>1</v>
      </c>
      <c r="S3214">
        <v>1</v>
      </c>
      <c r="T3214">
        <v>41670223.902707547</v>
      </c>
      <c r="U3214">
        <v>22860326.329881571</v>
      </c>
      <c r="V3214">
        <v>76146482.381236523</v>
      </c>
    </row>
    <row r="3215" spans="1:22" x14ac:dyDescent="0.25">
      <c r="A3215">
        <v>3212</v>
      </c>
      <c r="B3215" s="1">
        <f t="shared" si="50"/>
        <v>43026</v>
      </c>
      <c r="C3215">
        <v>3875556663.85007</v>
      </c>
      <c r="D3215">
        <v>78898974.055185392</v>
      </c>
      <c r="E3215">
        <v>18048493.21109749</v>
      </c>
      <c r="F3215">
        <v>0</v>
      </c>
      <c r="G3215">
        <v>0</v>
      </c>
      <c r="H3215">
        <v>3212</v>
      </c>
      <c r="I3215">
        <v>19203000</v>
      </c>
      <c r="J3215">
        <v>25618000</v>
      </c>
      <c r="K3215">
        <v>3212</v>
      </c>
      <c r="L3215">
        <v>0</v>
      </c>
      <c r="M3215">
        <v>0</v>
      </c>
      <c r="N3215">
        <v>0.41659858381909171</v>
      </c>
      <c r="O3215">
        <v>0.51037556884333024</v>
      </c>
      <c r="P3215">
        <v>0</v>
      </c>
      <c r="Q3215">
        <v>0</v>
      </c>
      <c r="R3215">
        <v>1</v>
      </c>
      <c r="S3215">
        <v>1</v>
      </c>
      <c r="T3215">
        <v>22541481.63405228</v>
      </c>
      <c r="U3215">
        <v>13439773.99553008</v>
      </c>
      <c r="V3215">
        <v>65765023.094508022</v>
      </c>
    </row>
    <row r="3216" spans="1:22" x14ac:dyDescent="0.25">
      <c r="A3216">
        <v>3213</v>
      </c>
      <c r="B3216" s="1">
        <f t="shared" si="50"/>
        <v>43027</v>
      </c>
      <c r="C3216">
        <v>3875554294.3043299</v>
      </c>
      <c r="D3216">
        <v>78258337.661778972</v>
      </c>
      <c r="E3216">
        <v>15834610</v>
      </c>
      <c r="F3216">
        <v>0</v>
      </c>
      <c r="G3216">
        <v>0</v>
      </c>
      <c r="H3216">
        <v>3213</v>
      </c>
      <c r="I3216">
        <v>19850000</v>
      </c>
      <c r="J3216">
        <v>24976000</v>
      </c>
      <c r="K3216">
        <v>3213</v>
      </c>
      <c r="L3216">
        <v>0</v>
      </c>
      <c r="M3216">
        <v>0</v>
      </c>
      <c r="N3216">
        <v>0.41666913292261842</v>
      </c>
      <c r="O3216">
        <v>0.51043386504285704</v>
      </c>
      <c r="P3216">
        <v>0</v>
      </c>
      <c r="Q3216">
        <v>0</v>
      </c>
      <c r="R3216">
        <v>1</v>
      </c>
      <c r="S3216">
        <v>1</v>
      </c>
      <c r="T3216">
        <v>21926779.495203938</v>
      </c>
      <c r="U3216">
        <v>13386340.23432445</v>
      </c>
      <c r="V3216">
        <v>59254338.654280528</v>
      </c>
    </row>
    <row r="3217" spans="1:22" x14ac:dyDescent="0.25">
      <c r="A3217">
        <v>3214</v>
      </c>
      <c r="B3217" s="1">
        <f t="shared" si="50"/>
        <v>43028</v>
      </c>
      <c r="C3217">
        <v>3875551911.0016518</v>
      </c>
      <c r="D3217">
        <v>77856565.494379863</v>
      </c>
      <c r="E3217">
        <v>11516080</v>
      </c>
      <c r="F3217">
        <v>0</v>
      </c>
      <c r="G3217">
        <v>0</v>
      </c>
      <c r="H3217">
        <v>3214</v>
      </c>
      <c r="I3217">
        <v>18752000</v>
      </c>
      <c r="J3217">
        <v>22759000</v>
      </c>
      <c r="K3217">
        <v>3214</v>
      </c>
      <c r="L3217">
        <v>0</v>
      </c>
      <c r="M3217">
        <v>0</v>
      </c>
      <c r="N3217">
        <v>0.41673971946181598</v>
      </c>
      <c r="O3217">
        <v>0.51048623945788318</v>
      </c>
      <c r="P3217">
        <v>0</v>
      </c>
      <c r="Q3217">
        <v>0</v>
      </c>
      <c r="R3217">
        <v>1</v>
      </c>
      <c r="S3217">
        <v>1</v>
      </c>
      <c r="T3217">
        <v>19234521.704952281</v>
      </c>
      <c r="U3217">
        <v>11841753.94065284</v>
      </c>
      <c r="V3217">
        <v>53140956.323452599</v>
      </c>
    </row>
    <row r="3218" spans="1:22" x14ac:dyDescent="0.25">
      <c r="A3218">
        <v>3215</v>
      </c>
      <c r="B3218" s="1">
        <f t="shared" si="50"/>
        <v>43029</v>
      </c>
      <c r="C3218">
        <v>3875549515.3177409</v>
      </c>
      <c r="D3218">
        <v>77479310.707767844</v>
      </c>
      <c r="E3218">
        <v>1439510</v>
      </c>
      <c r="F3218">
        <v>0</v>
      </c>
      <c r="G3218">
        <v>0</v>
      </c>
      <c r="H3218">
        <v>3215</v>
      </c>
      <c r="I3218">
        <v>16376000</v>
      </c>
      <c r="J3218">
        <v>19834000</v>
      </c>
      <c r="K3218">
        <v>3215</v>
      </c>
      <c r="L3218">
        <v>0</v>
      </c>
      <c r="M3218">
        <v>0</v>
      </c>
      <c r="N3218">
        <v>0.41677295472352011</v>
      </c>
      <c r="O3218">
        <v>0.51051777446213165</v>
      </c>
      <c r="P3218">
        <v>0</v>
      </c>
      <c r="Q3218">
        <v>0</v>
      </c>
      <c r="R3218">
        <v>1</v>
      </c>
      <c r="S3218">
        <v>1</v>
      </c>
      <c r="T3218">
        <v>13729680.783160871</v>
      </c>
      <c r="U3218">
        <v>8834990.3990266994</v>
      </c>
      <c r="V3218">
        <v>44196244.290795833</v>
      </c>
    </row>
    <row r="3219" spans="1:22" x14ac:dyDescent="0.25">
      <c r="A3219">
        <v>3216</v>
      </c>
      <c r="B3219" s="1">
        <f t="shared" si="50"/>
        <v>43030</v>
      </c>
      <c r="C3219">
        <v>3875547108.490726</v>
      </c>
      <c r="D3219">
        <v>76927335.508675575</v>
      </c>
      <c r="E3219">
        <v>0</v>
      </c>
      <c r="F3219">
        <v>0</v>
      </c>
      <c r="G3219">
        <v>0</v>
      </c>
      <c r="H3219">
        <v>3216</v>
      </c>
      <c r="I3219">
        <v>43563000</v>
      </c>
      <c r="J3219">
        <v>35695000</v>
      </c>
      <c r="K3219">
        <v>3216</v>
      </c>
      <c r="L3219">
        <v>0</v>
      </c>
      <c r="M3219">
        <v>0</v>
      </c>
      <c r="N3219">
        <v>0.41674130170839169</v>
      </c>
      <c r="O3219">
        <v>0.51051214412937096</v>
      </c>
      <c r="P3219">
        <v>0</v>
      </c>
      <c r="Q3219">
        <v>0</v>
      </c>
      <c r="R3219">
        <v>1</v>
      </c>
      <c r="S3219">
        <v>1</v>
      </c>
      <c r="T3219">
        <v>11749976.48560972</v>
      </c>
      <c r="U3219">
        <v>7088579.8929955894</v>
      </c>
      <c r="V3219">
        <v>36113971.882481173</v>
      </c>
    </row>
    <row r="3220" spans="1:22" x14ac:dyDescent="0.25">
      <c r="A3220">
        <v>3217</v>
      </c>
      <c r="B3220" s="1">
        <f t="shared" si="50"/>
        <v>43031</v>
      </c>
      <c r="C3220">
        <v>3875544691.6349239</v>
      </c>
      <c r="D3220">
        <v>76428581.17143032</v>
      </c>
      <c r="E3220">
        <v>27470445</v>
      </c>
      <c r="F3220">
        <v>0</v>
      </c>
      <c r="G3220">
        <v>0</v>
      </c>
      <c r="H3220">
        <v>3217</v>
      </c>
      <c r="I3220">
        <v>27143000</v>
      </c>
      <c r="J3220">
        <v>32435000</v>
      </c>
      <c r="K3220">
        <v>3217</v>
      </c>
      <c r="L3220">
        <v>0</v>
      </c>
      <c r="M3220">
        <v>0</v>
      </c>
      <c r="N3220">
        <v>0.41564348030830589</v>
      </c>
      <c r="O3220">
        <v>0.51029459572094815</v>
      </c>
      <c r="P3220">
        <v>0</v>
      </c>
      <c r="Q3220">
        <v>0</v>
      </c>
      <c r="R3220">
        <v>1</v>
      </c>
      <c r="S3220">
        <v>1</v>
      </c>
      <c r="T3220">
        <v>18455605.989139169</v>
      </c>
      <c r="U3220">
        <v>7442635.3859805316</v>
      </c>
      <c r="V3220">
        <v>32659266.253982939</v>
      </c>
    </row>
    <row r="3221" spans="1:22" x14ac:dyDescent="0.25">
      <c r="A3221">
        <v>3218</v>
      </c>
      <c r="B3221" s="1">
        <f t="shared" si="50"/>
        <v>43032</v>
      </c>
      <c r="C3221">
        <v>3875542265.753221</v>
      </c>
      <c r="D3221">
        <v>76215392.438228682</v>
      </c>
      <c r="E3221">
        <v>6532492.9103316739</v>
      </c>
      <c r="F3221">
        <v>0</v>
      </c>
      <c r="G3221">
        <v>0</v>
      </c>
      <c r="H3221">
        <v>3218</v>
      </c>
      <c r="I3221">
        <v>16741000</v>
      </c>
      <c r="J3221">
        <v>20373000</v>
      </c>
      <c r="K3221">
        <v>3218</v>
      </c>
      <c r="L3221">
        <v>0</v>
      </c>
      <c r="M3221">
        <v>0</v>
      </c>
      <c r="N3221">
        <v>0.41531907238040189</v>
      </c>
      <c r="O3221">
        <v>0.51030013784019101</v>
      </c>
      <c r="P3221">
        <v>0</v>
      </c>
      <c r="Q3221">
        <v>0</v>
      </c>
      <c r="R3221">
        <v>1</v>
      </c>
      <c r="S3221">
        <v>1</v>
      </c>
      <c r="T3221">
        <v>11098602.297761969</v>
      </c>
      <c r="U3221">
        <v>5371242.3359561991</v>
      </c>
      <c r="V3221">
        <v>27072982.567562729</v>
      </c>
    </row>
    <row r="3222" spans="1:22" x14ac:dyDescent="0.25">
      <c r="A3222">
        <v>3219</v>
      </c>
      <c r="B3222" s="1">
        <f t="shared" si="50"/>
        <v>43033</v>
      </c>
      <c r="C3222">
        <v>3875539831.74821</v>
      </c>
      <c r="D3222">
        <v>75870664.733329967</v>
      </c>
      <c r="E3222">
        <v>0</v>
      </c>
      <c r="F3222">
        <v>0</v>
      </c>
      <c r="G3222">
        <v>0</v>
      </c>
      <c r="H3222">
        <v>3219</v>
      </c>
      <c r="I3222">
        <v>13489000</v>
      </c>
      <c r="J3222">
        <v>16115000</v>
      </c>
      <c r="K3222">
        <v>3219</v>
      </c>
      <c r="L3222">
        <v>0</v>
      </c>
      <c r="M3222">
        <v>0</v>
      </c>
      <c r="N3222">
        <v>0.41516149997908253</v>
      </c>
      <c r="O3222">
        <v>0.51026227483260589</v>
      </c>
      <c r="P3222">
        <v>0</v>
      </c>
      <c r="Q3222">
        <v>0</v>
      </c>
      <c r="R3222">
        <v>1</v>
      </c>
      <c r="S3222">
        <v>1</v>
      </c>
      <c r="T3222">
        <v>8821211.3170998078</v>
      </c>
      <c r="U3222">
        <v>4342495.1718954314</v>
      </c>
      <c r="V3222">
        <v>22099504.335778389</v>
      </c>
    </row>
    <row r="3223" spans="1:22" x14ac:dyDescent="0.25">
      <c r="A3223">
        <v>3220</v>
      </c>
      <c r="B3223" s="1">
        <f t="shared" si="50"/>
        <v>43034</v>
      </c>
      <c r="C3223">
        <v>3875537390.43223</v>
      </c>
      <c r="D3223">
        <v>75563753.048845604</v>
      </c>
      <c r="E3223">
        <v>-600000</v>
      </c>
      <c r="F3223">
        <v>0</v>
      </c>
      <c r="G3223">
        <v>0</v>
      </c>
      <c r="H3223">
        <v>3220</v>
      </c>
      <c r="I3223">
        <v>11606000</v>
      </c>
      <c r="J3223">
        <v>14701000</v>
      </c>
      <c r="K3223">
        <v>3220</v>
      </c>
      <c r="L3223">
        <v>0</v>
      </c>
      <c r="M3223">
        <v>0</v>
      </c>
      <c r="N3223">
        <v>0.41503887939251422</v>
      </c>
      <c r="O3223">
        <v>0.51022953653870839</v>
      </c>
      <c r="P3223">
        <v>0</v>
      </c>
      <c r="Q3223">
        <v>0</v>
      </c>
      <c r="R3223">
        <v>1</v>
      </c>
      <c r="S3223">
        <v>1</v>
      </c>
      <c r="T3223">
        <v>7795807.4010251015</v>
      </c>
      <c r="U3223">
        <v>3547870.777295731</v>
      </c>
      <c r="V3223">
        <v>18029786.503734492</v>
      </c>
    </row>
    <row r="3224" spans="1:22" x14ac:dyDescent="0.25">
      <c r="A3224">
        <v>3221</v>
      </c>
      <c r="B3224" s="1">
        <f t="shared" si="50"/>
        <v>43035</v>
      </c>
      <c r="C3224">
        <v>3875534942.5363822</v>
      </c>
      <c r="D3224">
        <v>75312612.11748971</v>
      </c>
      <c r="E3224">
        <v>-1194000.00013411</v>
      </c>
      <c r="F3224">
        <v>0</v>
      </c>
      <c r="G3224">
        <v>0</v>
      </c>
      <c r="H3224">
        <v>3221</v>
      </c>
      <c r="I3224">
        <v>10690000</v>
      </c>
      <c r="J3224">
        <v>14561000</v>
      </c>
      <c r="K3224">
        <v>3221</v>
      </c>
      <c r="L3224">
        <v>0</v>
      </c>
      <c r="M3224">
        <v>0</v>
      </c>
      <c r="N3224">
        <v>0.41493275970781301</v>
      </c>
      <c r="O3224">
        <v>0.51019744786800458</v>
      </c>
      <c r="P3224">
        <v>0</v>
      </c>
      <c r="Q3224">
        <v>0</v>
      </c>
      <c r="R3224">
        <v>1</v>
      </c>
      <c r="S3224">
        <v>1</v>
      </c>
      <c r="T3224">
        <v>6924162.1543212626</v>
      </c>
      <c r="U3224">
        <v>2893273.913840123</v>
      </c>
      <c r="V3224">
        <v>14701554.65456227</v>
      </c>
    </row>
    <row r="3225" spans="1:22" x14ac:dyDescent="0.25">
      <c r="A3225">
        <v>3222</v>
      </c>
      <c r="B3225" s="1">
        <f t="shared" si="50"/>
        <v>43036</v>
      </c>
      <c r="C3225">
        <v>3875532488.7186542</v>
      </c>
      <c r="D3225">
        <v>75107228.039068297</v>
      </c>
      <c r="E3225">
        <v>-1782060.0003996489</v>
      </c>
      <c r="F3225">
        <v>0</v>
      </c>
      <c r="G3225">
        <v>0</v>
      </c>
      <c r="H3225">
        <v>3222</v>
      </c>
      <c r="I3225">
        <v>10922000</v>
      </c>
      <c r="J3225">
        <v>15934000</v>
      </c>
      <c r="K3225">
        <v>3222</v>
      </c>
      <c r="L3225">
        <v>0</v>
      </c>
      <c r="M3225">
        <v>0</v>
      </c>
      <c r="N3225">
        <v>0.41482831096106348</v>
      </c>
      <c r="O3225">
        <v>0.51015739746695776</v>
      </c>
      <c r="P3225">
        <v>0</v>
      </c>
      <c r="Q3225">
        <v>0</v>
      </c>
      <c r="R3225">
        <v>1</v>
      </c>
      <c r="S3225">
        <v>1</v>
      </c>
      <c r="T3225">
        <v>6326754.0072113462</v>
      </c>
      <c r="U3225">
        <v>2500000</v>
      </c>
      <c r="V3225">
        <v>11982032.73905484</v>
      </c>
    </row>
    <row r="3226" spans="1:22" x14ac:dyDescent="0.25">
      <c r="A3226">
        <v>3223</v>
      </c>
      <c r="B3226" s="1">
        <f t="shared" si="50"/>
        <v>43037</v>
      </c>
      <c r="C3226">
        <v>3875530029.5712399</v>
      </c>
      <c r="D3226">
        <v>74939407.247826785</v>
      </c>
      <c r="E3226">
        <v>40101305.599206023</v>
      </c>
      <c r="F3226">
        <v>0</v>
      </c>
      <c r="G3226">
        <v>0</v>
      </c>
      <c r="H3226">
        <v>3223</v>
      </c>
      <c r="I3226">
        <v>16664000</v>
      </c>
      <c r="J3226">
        <v>26363000</v>
      </c>
      <c r="K3226">
        <v>3223</v>
      </c>
      <c r="L3226">
        <v>0</v>
      </c>
      <c r="M3226">
        <v>0</v>
      </c>
      <c r="N3226">
        <v>0.41470659970157542</v>
      </c>
      <c r="O3226">
        <v>0.51009582824334632</v>
      </c>
      <c r="P3226">
        <v>0</v>
      </c>
      <c r="Q3226">
        <v>0</v>
      </c>
      <c r="R3226">
        <v>1</v>
      </c>
      <c r="S3226">
        <v>1</v>
      </c>
      <c r="T3226">
        <v>28164523.507416431</v>
      </c>
      <c r="U3226">
        <v>14629104.376086431</v>
      </c>
      <c r="V3226">
        <v>34215956.231679752</v>
      </c>
    </row>
    <row r="3227" spans="1:22" x14ac:dyDescent="0.25">
      <c r="A3227">
        <v>3224</v>
      </c>
      <c r="B3227" s="1">
        <f t="shared" si="50"/>
        <v>43038</v>
      </c>
      <c r="C3227">
        <v>3875527565.6271119</v>
      </c>
      <c r="D3227">
        <v>76311455.258051947</v>
      </c>
      <c r="E3227">
        <v>34011209.58312168</v>
      </c>
      <c r="F3227">
        <v>0</v>
      </c>
      <c r="G3227">
        <v>0</v>
      </c>
      <c r="H3227">
        <v>3224</v>
      </c>
      <c r="I3227">
        <v>12439000</v>
      </c>
      <c r="J3227">
        <v>17813000</v>
      </c>
      <c r="K3227">
        <v>3224</v>
      </c>
      <c r="L3227">
        <v>0</v>
      </c>
      <c r="M3227">
        <v>0</v>
      </c>
      <c r="N3227">
        <v>0.41477717903796779</v>
      </c>
      <c r="O3227">
        <v>0.51016595709715151</v>
      </c>
      <c r="P3227">
        <v>0</v>
      </c>
      <c r="Q3227">
        <v>0</v>
      </c>
      <c r="R3227">
        <v>1</v>
      </c>
      <c r="S3227">
        <v>1</v>
      </c>
      <c r="T3227">
        <v>25039371.58802817</v>
      </c>
      <c r="U3227">
        <v>12659793.640739741</v>
      </c>
      <c r="V3227">
        <v>42920128.009535663</v>
      </c>
    </row>
    <row r="3228" spans="1:22" x14ac:dyDescent="0.25">
      <c r="A3228">
        <v>3225</v>
      </c>
      <c r="B3228" s="1">
        <f t="shared" si="50"/>
        <v>43039</v>
      </c>
      <c r="C3228">
        <v>3875525097.365942</v>
      </c>
      <c r="D3228">
        <v>76848586.798170209</v>
      </c>
      <c r="E3228">
        <v>3764879.133982304</v>
      </c>
      <c r="F3228">
        <v>0</v>
      </c>
      <c r="G3228">
        <v>0</v>
      </c>
      <c r="H3228">
        <v>3225</v>
      </c>
      <c r="I3228">
        <v>9920000</v>
      </c>
      <c r="J3228">
        <v>14821000</v>
      </c>
      <c r="K3228">
        <v>3225</v>
      </c>
      <c r="L3228">
        <v>0</v>
      </c>
      <c r="M3228">
        <v>0</v>
      </c>
      <c r="N3228">
        <v>0.41479701857127238</v>
      </c>
      <c r="O3228">
        <v>0.5101398304075464</v>
      </c>
      <c r="P3228">
        <v>0</v>
      </c>
      <c r="Q3228">
        <v>0</v>
      </c>
      <c r="R3228">
        <v>1</v>
      </c>
      <c r="S3228">
        <v>1</v>
      </c>
      <c r="T3228">
        <v>11330785.21547146</v>
      </c>
      <c r="U3228">
        <v>6552619.2759519517</v>
      </c>
      <c r="V3228">
        <v>35056790.684335113</v>
      </c>
    </row>
    <row r="3229" spans="1:22" x14ac:dyDescent="0.25">
      <c r="A3229">
        <v>3226</v>
      </c>
      <c r="B3229" s="1">
        <f t="shared" si="50"/>
        <v>43040</v>
      </c>
      <c r="C3229">
        <v>3875522625.219439</v>
      </c>
      <c r="D3229">
        <v>76363342.871953174</v>
      </c>
      <c r="E3229">
        <v>0</v>
      </c>
      <c r="F3229">
        <v>0</v>
      </c>
      <c r="G3229">
        <v>0</v>
      </c>
      <c r="H3229">
        <v>3226</v>
      </c>
      <c r="I3229">
        <v>8751000</v>
      </c>
      <c r="J3229">
        <v>13402000</v>
      </c>
      <c r="K3229">
        <v>3226</v>
      </c>
      <c r="L3229">
        <v>0</v>
      </c>
      <c r="M3229">
        <v>0</v>
      </c>
      <c r="N3229">
        <v>0.41477966698196628</v>
      </c>
      <c r="O3229">
        <v>0.51013369010715848</v>
      </c>
      <c r="P3229">
        <v>0</v>
      </c>
      <c r="Q3229">
        <v>0</v>
      </c>
      <c r="R3229">
        <v>1</v>
      </c>
      <c r="S3229">
        <v>1</v>
      </c>
      <c r="T3229">
        <v>9876596.8472641893</v>
      </c>
      <c r="U3229">
        <v>5651760.3072096659</v>
      </c>
      <c r="V3229">
        <v>28620224.62608292</v>
      </c>
    </row>
    <row r="3230" spans="1:22" x14ac:dyDescent="0.25">
      <c r="A3230">
        <v>3227</v>
      </c>
      <c r="B3230" s="1">
        <f t="shared" si="50"/>
        <v>43041</v>
      </c>
      <c r="C3230">
        <v>3875520149.576138</v>
      </c>
      <c r="D3230">
        <v>75966144.525208965</v>
      </c>
      <c r="E3230">
        <v>-600000</v>
      </c>
      <c r="F3230">
        <v>0</v>
      </c>
      <c r="G3230">
        <v>0</v>
      </c>
      <c r="H3230">
        <v>3227</v>
      </c>
      <c r="I3230">
        <v>7851000</v>
      </c>
      <c r="J3230">
        <v>11883000</v>
      </c>
      <c r="K3230">
        <v>3227</v>
      </c>
      <c r="L3230">
        <v>0</v>
      </c>
      <c r="M3230">
        <v>0</v>
      </c>
      <c r="N3230">
        <v>0.41476246925213028</v>
      </c>
      <c r="O3230">
        <v>0.51012531656332794</v>
      </c>
      <c r="P3230">
        <v>0</v>
      </c>
      <c r="Q3230">
        <v>0</v>
      </c>
      <c r="R3230">
        <v>1</v>
      </c>
      <c r="S3230">
        <v>1</v>
      </c>
      <c r="T3230">
        <v>8603285.9240777344</v>
      </c>
      <c r="U3230">
        <v>4594123.3366462169</v>
      </c>
      <c r="V3230">
        <v>23359733.774265911</v>
      </c>
    </row>
    <row r="3231" spans="1:22" x14ac:dyDescent="0.25">
      <c r="A3231">
        <v>3228</v>
      </c>
      <c r="B3231" s="1">
        <f t="shared" si="50"/>
        <v>43042</v>
      </c>
      <c r="C3231">
        <v>3875517670.7857208</v>
      </c>
      <c r="D3231">
        <v>75641521.387577072</v>
      </c>
      <c r="E3231">
        <v>-1194000.00013411</v>
      </c>
      <c r="F3231">
        <v>0</v>
      </c>
      <c r="G3231">
        <v>0</v>
      </c>
      <c r="H3231">
        <v>3228</v>
      </c>
      <c r="I3231">
        <v>7469000</v>
      </c>
      <c r="J3231">
        <v>11039000</v>
      </c>
      <c r="K3231">
        <v>3228</v>
      </c>
      <c r="L3231">
        <v>0</v>
      </c>
      <c r="M3231">
        <v>0</v>
      </c>
      <c r="N3231">
        <v>0.41474310306618528</v>
      </c>
      <c r="O3231">
        <v>0.51011753819519501</v>
      </c>
      <c r="P3231">
        <v>0</v>
      </c>
      <c r="Q3231">
        <v>0</v>
      </c>
      <c r="R3231">
        <v>1</v>
      </c>
      <c r="S3231">
        <v>1</v>
      </c>
      <c r="T3231">
        <v>7557753.5399272703</v>
      </c>
      <c r="U3231">
        <v>3751432.532313522</v>
      </c>
      <c r="V3231">
        <v>19070205.81253333</v>
      </c>
    </row>
    <row r="3232" spans="1:22" x14ac:dyDescent="0.25">
      <c r="A3232">
        <v>3229</v>
      </c>
      <c r="B3232" s="1">
        <f t="shared" si="50"/>
        <v>43043</v>
      </c>
      <c r="C3232">
        <v>3875515189.1629019</v>
      </c>
      <c r="D3232">
        <v>75376816.046360418</v>
      </c>
      <c r="E3232">
        <v>-1782060.0003996489</v>
      </c>
      <c r="F3232">
        <v>0</v>
      </c>
      <c r="G3232">
        <v>0</v>
      </c>
      <c r="H3232">
        <v>3229</v>
      </c>
      <c r="I3232">
        <v>7242000</v>
      </c>
      <c r="J3232">
        <v>10348000</v>
      </c>
      <c r="K3232">
        <v>3229</v>
      </c>
      <c r="L3232">
        <v>0</v>
      </c>
      <c r="M3232">
        <v>0</v>
      </c>
      <c r="N3232">
        <v>0.41471823036194261</v>
      </c>
      <c r="O3232">
        <v>0.51010913841095162</v>
      </c>
      <c r="P3232">
        <v>0</v>
      </c>
      <c r="Q3232">
        <v>0</v>
      </c>
      <c r="R3232">
        <v>1</v>
      </c>
      <c r="S3232">
        <v>1</v>
      </c>
      <c r="T3232">
        <v>6677121.1514017275</v>
      </c>
      <c r="U3232">
        <v>3061572.863453798</v>
      </c>
      <c r="V3232">
        <v>15560859.07528425</v>
      </c>
    </row>
    <row r="3233" spans="1:22" x14ac:dyDescent="0.25">
      <c r="A3233">
        <v>3230</v>
      </c>
      <c r="B3233" s="1">
        <f t="shared" si="50"/>
        <v>43044</v>
      </c>
      <c r="C3233">
        <v>3875512704.990922</v>
      </c>
      <c r="D3233">
        <v>75160255.428544581</v>
      </c>
      <c r="E3233">
        <v>-2364239.4007939738</v>
      </c>
      <c r="F3233">
        <v>0</v>
      </c>
      <c r="G3233">
        <v>0</v>
      </c>
      <c r="H3233">
        <v>3230</v>
      </c>
      <c r="I3233">
        <v>6786000</v>
      </c>
      <c r="J3233">
        <v>9756000</v>
      </c>
      <c r="K3233">
        <v>3230</v>
      </c>
      <c r="L3233">
        <v>0</v>
      </c>
      <c r="M3233">
        <v>0</v>
      </c>
      <c r="N3233">
        <v>0.41468703181859651</v>
      </c>
      <c r="O3233">
        <v>0.51010043188887377</v>
      </c>
      <c r="P3233">
        <v>0</v>
      </c>
      <c r="Q3233">
        <v>0</v>
      </c>
      <c r="R3233">
        <v>1</v>
      </c>
      <c r="S3233">
        <v>1</v>
      </c>
      <c r="T3233">
        <v>5936126.3439787002</v>
      </c>
      <c r="U3233">
        <v>2500000</v>
      </c>
      <c r="V3233">
        <v>12697298.18112083</v>
      </c>
    </row>
    <row r="3234" spans="1:22" x14ac:dyDescent="0.25">
      <c r="A3234">
        <v>3231</v>
      </c>
      <c r="B3234" s="1">
        <f t="shared" si="50"/>
        <v>43045</v>
      </c>
      <c r="C3234">
        <v>3875510218.5246992</v>
      </c>
      <c r="D3234">
        <v>74983546.039925039</v>
      </c>
      <c r="E3234">
        <v>-2940597.0073144832</v>
      </c>
      <c r="F3234">
        <v>0</v>
      </c>
      <c r="G3234">
        <v>0</v>
      </c>
      <c r="H3234">
        <v>3231</v>
      </c>
      <c r="I3234">
        <v>6429000</v>
      </c>
      <c r="J3234">
        <v>9196000</v>
      </c>
      <c r="K3234">
        <v>3231</v>
      </c>
      <c r="L3234">
        <v>0</v>
      </c>
      <c r="M3234">
        <v>0</v>
      </c>
      <c r="N3234">
        <v>0.41465528633570869</v>
      </c>
      <c r="O3234">
        <v>0.51009176535378919</v>
      </c>
      <c r="P3234">
        <v>0</v>
      </c>
      <c r="Q3234">
        <v>0</v>
      </c>
      <c r="R3234">
        <v>1</v>
      </c>
      <c r="S3234">
        <v>1</v>
      </c>
      <c r="T3234">
        <v>5767379.8165187538</v>
      </c>
      <c r="U3234">
        <v>2500000</v>
      </c>
      <c r="V3234">
        <v>10350727.106790841</v>
      </c>
    </row>
    <row r="3235" spans="1:22" x14ac:dyDescent="0.25">
      <c r="A3235">
        <v>3232</v>
      </c>
      <c r="B3235" s="1">
        <f t="shared" si="50"/>
        <v>43046</v>
      </c>
      <c r="C3235">
        <v>3875507729.993659</v>
      </c>
      <c r="D3235">
        <v>74841291.31525059</v>
      </c>
      <c r="E3235">
        <v>-3511191.0378986131</v>
      </c>
      <c r="F3235">
        <v>0</v>
      </c>
      <c r="G3235">
        <v>0</v>
      </c>
      <c r="H3235">
        <v>3232</v>
      </c>
      <c r="I3235">
        <v>6621000</v>
      </c>
      <c r="J3235">
        <v>9003000</v>
      </c>
      <c r="K3235">
        <v>3232</v>
      </c>
      <c r="L3235">
        <v>0</v>
      </c>
      <c r="M3235">
        <v>0</v>
      </c>
      <c r="N3235">
        <v>0.41463008488625053</v>
      </c>
      <c r="O3235">
        <v>0.51008618436039255</v>
      </c>
      <c r="P3235">
        <v>0</v>
      </c>
      <c r="Q3235">
        <v>0</v>
      </c>
      <c r="R3235">
        <v>1</v>
      </c>
      <c r="S3235">
        <v>1</v>
      </c>
      <c r="T3235">
        <v>5608673.5295404233</v>
      </c>
      <c r="U3235">
        <v>2500000</v>
      </c>
      <c r="V3235">
        <v>8423685.9411178026</v>
      </c>
    </row>
    <row r="3236" spans="1:22" x14ac:dyDescent="0.25">
      <c r="A3236">
        <v>3233</v>
      </c>
      <c r="B3236" s="1">
        <f t="shared" si="50"/>
        <v>43047</v>
      </c>
      <c r="C3236">
        <v>3875505239.6042838</v>
      </c>
      <c r="D3236">
        <v>74841291.31525059</v>
      </c>
      <c r="E3236">
        <v>-1197059.1283044401</v>
      </c>
      <c r="F3236">
        <v>0</v>
      </c>
      <c r="G3236">
        <v>0</v>
      </c>
      <c r="H3236">
        <v>3233</v>
      </c>
      <c r="I3236">
        <v>6895000</v>
      </c>
      <c r="J3236">
        <v>9511000</v>
      </c>
      <c r="K3236">
        <v>3233</v>
      </c>
      <c r="L3236">
        <v>0</v>
      </c>
      <c r="M3236">
        <v>0</v>
      </c>
      <c r="N3236">
        <v>0.41460138841491739</v>
      </c>
      <c r="O3236">
        <v>0.51008117993454039</v>
      </c>
      <c r="P3236">
        <v>0</v>
      </c>
      <c r="Q3236">
        <v>0</v>
      </c>
      <c r="R3236">
        <v>1</v>
      </c>
      <c r="S3236">
        <v>1</v>
      </c>
      <c r="T3236">
        <v>5645328.7923461962</v>
      </c>
      <c r="U3236">
        <v>2685918.6930261469</v>
      </c>
      <c r="V3236">
        <v>8483636.8444414195</v>
      </c>
    </row>
    <row r="3237" spans="1:22" x14ac:dyDescent="0.25">
      <c r="A3237">
        <v>3234</v>
      </c>
      <c r="B3237" s="1">
        <f t="shared" si="50"/>
        <v>43048</v>
      </c>
      <c r="C3237">
        <v>3875502747.5424089</v>
      </c>
      <c r="D3237">
        <v>74841291.31525059</v>
      </c>
      <c r="E3237">
        <v>3253196.4627110409</v>
      </c>
      <c r="F3237">
        <v>0</v>
      </c>
      <c r="G3237">
        <v>0</v>
      </c>
      <c r="H3237">
        <v>3234</v>
      </c>
      <c r="I3237">
        <v>6507000</v>
      </c>
      <c r="J3237">
        <v>9085000</v>
      </c>
      <c r="K3237">
        <v>3234</v>
      </c>
      <c r="L3237">
        <v>0</v>
      </c>
      <c r="M3237">
        <v>0</v>
      </c>
      <c r="N3237">
        <v>0.41457054009611899</v>
      </c>
      <c r="O3237">
        <v>0.5100726825399835</v>
      </c>
      <c r="P3237">
        <v>0</v>
      </c>
      <c r="Q3237">
        <v>0</v>
      </c>
      <c r="R3237">
        <v>1</v>
      </c>
      <c r="S3237">
        <v>1</v>
      </c>
      <c r="T3237">
        <v>6712816.3316629268</v>
      </c>
      <c r="U3237">
        <v>3641928.8724164502</v>
      </c>
      <c r="V3237">
        <v>10913588.465294391</v>
      </c>
    </row>
    <row r="3238" spans="1:22" x14ac:dyDescent="0.25">
      <c r="A3238">
        <v>3235</v>
      </c>
      <c r="B3238" s="1">
        <f t="shared" si="50"/>
        <v>43049</v>
      </c>
      <c r="C3238">
        <v>3875500253.975287</v>
      </c>
      <c r="D3238">
        <v>74873473.90770641</v>
      </c>
      <c r="E3238">
        <v>0</v>
      </c>
      <c r="F3238">
        <v>0</v>
      </c>
      <c r="G3238">
        <v>0</v>
      </c>
      <c r="H3238">
        <v>3235</v>
      </c>
      <c r="I3238">
        <v>6314000</v>
      </c>
      <c r="J3238">
        <v>8585000</v>
      </c>
      <c r="K3238">
        <v>3235</v>
      </c>
      <c r="L3238">
        <v>0</v>
      </c>
      <c r="M3238">
        <v>0</v>
      </c>
      <c r="N3238">
        <v>0.4145583148576909</v>
      </c>
      <c r="O3238">
        <v>0.51007177112363744</v>
      </c>
      <c r="P3238">
        <v>0</v>
      </c>
      <c r="Q3238">
        <v>0</v>
      </c>
      <c r="R3238">
        <v>1</v>
      </c>
      <c r="S3238">
        <v>1</v>
      </c>
      <c r="T3238">
        <v>5237249.2074433621</v>
      </c>
      <c r="U3238">
        <v>2500000</v>
      </c>
      <c r="V3238">
        <v>8897156.2627992164</v>
      </c>
    </row>
    <row r="3239" spans="1:22" x14ac:dyDescent="0.25">
      <c r="A3239">
        <v>3236</v>
      </c>
      <c r="B3239" s="1">
        <f t="shared" si="50"/>
        <v>43050</v>
      </c>
      <c r="C3239">
        <v>3875497759.053441</v>
      </c>
      <c r="D3239">
        <v>74841291.31525059</v>
      </c>
      <c r="E3239">
        <v>-600000</v>
      </c>
      <c r="F3239">
        <v>0</v>
      </c>
      <c r="G3239">
        <v>0</v>
      </c>
      <c r="H3239">
        <v>3236</v>
      </c>
      <c r="I3239">
        <v>6185000</v>
      </c>
      <c r="J3239">
        <v>8216000</v>
      </c>
      <c r="K3239">
        <v>3236</v>
      </c>
      <c r="L3239">
        <v>0</v>
      </c>
      <c r="M3239">
        <v>0</v>
      </c>
      <c r="N3239">
        <v>0.41453518107161358</v>
      </c>
      <c r="O3239">
        <v>0.51006796649889785</v>
      </c>
      <c r="P3239">
        <v>0</v>
      </c>
      <c r="Q3239">
        <v>0</v>
      </c>
      <c r="R3239">
        <v>1</v>
      </c>
      <c r="S3239">
        <v>1</v>
      </c>
      <c r="T3239">
        <v>5110085.1328109736</v>
      </c>
      <c r="U3239">
        <v>2500000</v>
      </c>
      <c r="V3239">
        <v>6974100.5754977372</v>
      </c>
    </row>
    <row r="3240" spans="1:22" x14ac:dyDescent="0.25">
      <c r="A3240">
        <v>3237</v>
      </c>
      <c r="B3240" s="1">
        <f t="shared" si="50"/>
        <v>43051</v>
      </c>
      <c r="C3240">
        <v>3875495262.9123449</v>
      </c>
      <c r="D3240">
        <v>74841291.31525059</v>
      </c>
      <c r="E3240">
        <v>-1194000.00013411</v>
      </c>
      <c r="F3240">
        <v>0</v>
      </c>
      <c r="G3240">
        <v>0</v>
      </c>
      <c r="H3240">
        <v>3237</v>
      </c>
      <c r="I3240">
        <v>6033000</v>
      </c>
      <c r="J3240">
        <v>7964000</v>
      </c>
      <c r="K3240">
        <v>3237</v>
      </c>
      <c r="L3240">
        <v>0</v>
      </c>
      <c r="M3240">
        <v>0</v>
      </c>
      <c r="N3240">
        <v>0.41451434196309001</v>
      </c>
      <c r="O3240">
        <v>0.51006625357597346</v>
      </c>
      <c r="P3240">
        <v>0</v>
      </c>
      <c r="Q3240">
        <v>0</v>
      </c>
      <c r="R3240">
        <v>1</v>
      </c>
      <c r="S3240">
        <v>1</v>
      </c>
      <c r="T3240">
        <v>4990487.1865555653</v>
      </c>
      <c r="U3240">
        <v>2500000</v>
      </c>
      <c r="V3240">
        <v>5054356.3578348625</v>
      </c>
    </row>
    <row r="3241" spans="1:22" x14ac:dyDescent="0.25">
      <c r="A3241">
        <v>3238</v>
      </c>
      <c r="B3241" s="1">
        <f t="shared" si="50"/>
        <v>43052</v>
      </c>
      <c r="C3241">
        <v>3875492765.6739259</v>
      </c>
      <c r="D3241">
        <v>74841291.31525059</v>
      </c>
      <c r="E3241">
        <v>-1782060.0003996489</v>
      </c>
      <c r="F3241">
        <v>0</v>
      </c>
      <c r="G3241">
        <v>0</v>
      </c>
      <c r="H3241">
        <v>3238</v>
      </c>
      <c r="I3241">
        <v>5882000</v>
      </c>
      <c r="J3241">
        <v>7559000</v>
      </c>
      <c r="K3241">
        <v>3238</v>
      </c>
      <c r="L3241">
        <v>0</v>
      </c>
      <c r="M3241">
        <v>0</v>
      </c>
      <c r="N3241">
        <v>0.41449617415749979</v>
      </c>
      <c r="O3241">
        <v>0.51006583565209285</v>
      </c>
      <c r="P3241">
        <v>0</v>
      </c>
      <c r="Q3241">
        <v>0</v>
      </c>
      <c r="R3241">
        <v>1</v>
      </c>
      <c r="S3241">
        <v>1</v>
      </c>
      <c r="T3241">
        <v>4878005.1920153499</v>
      </c>
      <c r="U3241">
        <v>2500000</v>
      </c>
      <c r="V3241">
        <v>3133464.8583085709</v>
      </c>
    </row>
    <row r="3242" spans="1:22" x14ac:dyDescent="0.25">
      <c r="A3242">
        <v>3239</v>
      </c>
      <c r="B3242" s="1">
        <f t="shared" si="50"/>
        <v>43053</v>
      </c>
      <c r="C3242">
        <v>3875490267.4479141</v>
      </c>
      <c r="D3242">
        <v>74841291.31525059</v>
      </c>
      <c r="E3242">
        <v>-2364239.4007939738</v>
      </c>
      <c r="F3242">
        <v>0</v>
      </c>
      <c r="G3242">
        <v>0</v>
      </c>
      <c r="H3242">
        <v>3239</v>
      </c>
      <c r="I3242">
        <v>5864000</v>
      </c>
      <c r="J3242">
        <v>7449000</v>
      </c>
      <c r="K3242">
        <v>3239</v>
      </c>
      <c r="L3242">
        <v>0</v>
      </c>
      <c r="M3242">
        <v>0</v>
      </c>
      <c r="N3242">
        <v>0.41448062530924812</v>
      </c>
      <c r="O3242">
        <v>0.51006785433438273</v>
      </c>
      <c r="P3242">
        <v>0</v>
      </c>
      <c r="Q3242">
        <v>0</v>
      </c>
      <c r="R3242">
        <v>1</v>
      </c>
      <c r="S3242">
        <v>1</v>
      </c>
      <c r="T3242">
        <v>4772215.7575653167</v>
      </c>
      <c r="U3242">
        <v>2500000</v>
      </c>
      <c r="V3242">
        <v>1221798.616639914</v>
      </c>
    </row>
    <row r="3243" spans="1:22" x14ac:dyDescent="0.25">
      <c r="A3243">
        <v>3240</v>
      </c>
      <c r="B3243" s="1">
        <f t="shared" si="50"/>
        <v>43054</v>
      </c>
      <c r="C3243">
        <v>3875487768.3330731</v>
      </c>
      <c r="D3243">
        <v>74841291.31525059</v>
      </c>
      <c r="E3243">
        <v>-2940597.0073144832</v>
      </c>
      <c r="F3243">
        <v>0</v>
      </c>
      <c r="G3243">
        <v>0</v>
      </c>
      <c r="H3243">
        <v>3240</v>
      </c>
      <c r="I3243">
        <v>5712000</v>
      </c>
      <c r="J3243">
        <v>7335000</v>
      </c>
      <c r="K3243">
        <v>3240</v>
      </c>
      <c r="L3243">
        <v>0</v>
      </c>
      <c r="M3243">
        <v>0</v>
      </c>
      <c r="N3243">
        <v>0.41446538659494281</v>
      </c>
      <c r="O3243">
        <v>0.51007024581551264</v>
      </c>
      <c r="P3243">
        <v>0</v>
      </c>
      <c r="Q3243">
        <v>0</v>
      </c>
      <c r="R3243">
        <v>1</v>
      </c>
      <c r="S3243">
        <v>1</v>
      </c>
      <c r="T3243">
        <v>4672720.6829357827</v>
      </c>
      <c r="U3243">
        <v>2500000</v>
      </c>
      <c r="V3243">
        <v>-690419.3692533921</v>
      </c>
    </row>
    <row r="3244" spans="1:22" x14ac:dyDescent="0.25">
      <c r="A3244">
        <v>3241</v>
      </c>
      <c r="B3244" s="1">
        <f t="shared" si="50"/>
        <v>43055</v>
      </c>
      <c r="C3244">
        <v>3875485268.418283</v>
      </c>
      <c r="D3244">
        <v>74841291.31525059</v>
      </c>
      <c r="E3244">
        <v>-3511191.0378986131</v>
      </c>
      <c r="F3244">
        <v>0</v>
      </c>
      <c r="G3244">
        <v>0</v>
      </c>
      <c r="H3244">
        <v>3241</v>
      </c>
      <c r="I3244">
        <v>5599000</v>
      </c>
      <c r="J3244">
        <v>6973000</v>
      </c>
      <c r="K3244">
        <v>3241</v>
      </c>
      <c r="L3244">
        <v>0</v>
      </c>
      <c r="M3244">
        <v>0</v>
      </c>
      <c r="N3244">
        <v>0.4144527449997375</v>
      </c>
      <c r="O3244">
        <v>0.51007307184524608</v>
      </c>
      <c r="P3244">
        <v>0</v>
      </c>
      <c r="Q3244">
        <v>0</v>
      </c>
      <c r="R3244">
        <v>1</v>
      </c>
      <c r="S3244">
        <v>1</v>
      </c>
      <c r="T3244">
        <v>4579145.4603533</v>
      </c>
      <c r="U3244">
        <v>2500000</v>
      </c>
      <c r="V3244">
        <v>-2583515.1757151792</v>
      </c>
    </row>
    <row r="3245" spans="1:22" x14ac:dyDescent="0.25">
      <c r="A3245">
        <v>3242</v>
      </c>
      <c r="B3245" s="1">
        <f t="shared" si="50"/>
        <v>43056</v>
      </c>
      <c r="C3245">
        <v>3875482767.7835412</v>
      </c>
      <c r="D3245">
        <v>74841291.31525059</v>
      </c>
      <c r="E3245">
        <v>-4076079.1283044401</v>
      </c>
      <c r="F3245">
        <v>0</v>
      </c>
      <c r="G3245">
        <v>0</v>
      </c>
      <c r="H3245">
        <v>3242</v>
      </c>
      <c r="I3245">
        <v>5449000</v>
      </c>
      <c r="J3245">
        <v>6911000</v>
      </c>
      <c r="K3245">
        <v>3242</v>
      </c>
      <c r="L3245">
        <v>0</v>
      </c>
      <c r="M3245">
        <v>0</v>
      </c>
      <c r="N3245">
        <v>0.41444201144857279</v>
      </c>
      <c r="O3245">
        <v>0.51007814379735017</v>
      </c>
      <c r="P3245">
        <v>0</v>
      </c>
      <c r="Q3245">
        <v>0</v>
      </c>
      <c r="R3245">
        <v>1</v>
      </c>
      <c r="S3245">
        <v>1</v>
      </c>
      <c r="T3245">
        <v>4491137.8648621179</v>
      </c>
      <c r="U3245">
        <v>2500000</v>
      </c>
      <c r="V3245">
        <v>-4457680.0245354883</v>
      </c>
    </row>
    <row r="3246" spans="1:22" x14ac:dyDescent="0.25">
      <c r="A3246">
        <v>3243</v>
      </c>
      <c r="B3246" s="1">
        <f t="shared" si="50"/>
        <v>43057</v>
      </c>
      <c r="C3246">
        <v>3875480266.5008421</v>
      </c>
      <c r="D3246">
        <v>74841291.31525059</v>
      </c>
      <c r="E3246">
        <v>-3915563.3379324698</v>
      </c>
      <c r="F3246">
        <v>0</v>
      </c>
      <c r="G3246">
        <v>0</v>
      </c>
      <c r="H3246">
        <v>3243</v>
      </c>
      <c r="I3246">
        <v>5460000</v>
      </c>
      <c r="J3246">
        <v>6952000</v>
      </c>
      <c r="K3246">
        <v>3243</v>
      </c>
      <c r="L3246">
        <v>0</v>
      </c>
      <c r="M3246">
        <v>0</v>
      </c>
      <c r="N3246">
        <v>0.41443378059517699</v>
      </c>
      <c r="O3246">
        <v>0.51008335055085108</v>
      </c>
      <c r="P3246">
        <v>0</v>
      </c>
      <c r="Q3246">
        <v>0</v>
      </c>
      <c r="R3246">
        <v>1</v>
      </c>
      <c r="S3246">
        <v>1</v>
      </c>
      <c r="T3246">
        <v>4408366.6285200156</v>
      </c>
      <c r="U3246">
        <v>2500000</v>
      </c>
      <c r="V3246">
        <v>-5919140.7252865024</v>
      </c>
    </row>
    <row r="3247" spans="1:22" x14ac:dyDescent="0.25">
      <c r="A3247">
        <v>3244</v>
      </c>
      <c r="B3247" s="1">
        <f t="shared" si="50"/>
        <v>43058</v>
      </c>
      <c r="C3247">
        <v>3875477764.6349831</v>
      </c>
      <c r="D3247">
        <v>74841291.31525059</v>
      </c>
      <c r="E3247">
        <v>-877632.70542834187</v>
      </c>
      <c r="F3247">
        <v>0</v>
      </c>
      <c r="G3247">
        <v>0</v>
      </c>
      <c r="H3247">
        <v>3244</v>
      </c>
      <c r="I3247">
        <v>5273000</v>
      </c>
      <c r="J3247">
        <v>6650000</v>
      </c>
      <c r="K3247">
        <v>3244</v>
      </c>
      <c r="L3247">
        <v>0</v>
      </c>
      <c r="M3247">
        <v>0</v>
      </c>
      <c r="N3247">
        <v>0.41442536760948051</v>
      </c>
      <c r="O3247">
        <v>0.51008796268804379</v>
      </c>
      <c r="P3247">
        <v>0</v>
      </c>
      <c r="Q3247">
        <v>0</v>
      </c>
      <c r="R3247">
        <v>1</v>
      </c>
      <c r="S3247">
        <v>1</v>
      </c>
      <c r="T3247">
        <v>4349203.2787389336</v>
      </c>
      <c r="U3247">
        <v>2518683.0852608429</v>
      </c>
      <c r="V3247">
        <v>-6184099.3193566687</v>
      </c>
    </row>
    <row r="3248" spans="1:22" x14ac:dyDescent="0.25">
      <c r="A3248">
        <v>3245</v>
      </c>
      <c r="B3248" s="1">
        <f t="shared" si="50"/>
        <v>43059</v>
      </c>
      <c r="C3248">
        <v>3875475262.2442789</v>
      </c>
      <c r="D3248">
        <v>74841291.31525059</v>
      </c>
      <c r="E3248">
        <v>-1468856.3785702251</v>
      </c>
      <c r="F3248">
        <v>0</v>
      </c>
      <c r="G3248">
        <v>0</v>
      </c>
      <c r="H3248">
        <v>3245</v>
      </c>
      <c r="I3248">
        <v>4887000</v>
      </c>
      <c r="J3248">
        <v>6221000</v>
      </c>
      <c r="K3248">
        <v>3245</v>
      </c>
      <c r="L3248">
        <v>0</v>
      </c>
      <c r="M3248">
        <v>0</v>
      </c>
      <c r="N3248">
        <v>0.41442021906954379</v>
      </c>
      <c r="O3248">
        <v>0.51009455587200681</v>
      </c>
      <c r="P3248">
        <v>0</v>
      </c>
      <c r="Q3248">
        <v>0</v>
      </c>
      <c r="R3248">
        <v>1</v>
      </c>
      <c r="S3248">
        <v>1</v>
      </c>
      <c r="T3248">
        <v>4257305.5392509904</v>
      </c>
      <c r="U3248">
        <v>2500000</v>
      </c>
      <c r="V3248">
        <v>-8022258.327545356</v>
      </c>
    </row>
    <row r="3249" spans="1:22" x14ac:dyDescent="0.25">
      <c r="A3249">
        <v>3246</v>
      </c>
      <c r="B3249" s="1">
        <f t="shared" si="50"/>
        <v>43060</v>
      </c>
      <c r="C3249">
        <v>3875472759.381216</v>
      </c>
      <c r="D3249">
        <v>74841291.31525059</v>
      </c>
      <c r="E3249">
        <v>-2054167.8151128369</v>
      </c>
      <c r="F3249">
        <v>0</v>
      </c>
      <c r="G3249">
        <v>0</v>
      </c>
      <c r="H3249">
        <v>3246</v>
      </c>
      <c r="I3249">
        <v>5144000</v>
      </c>
      <c r="J3249">
        <v>5983000</v>
      </c>
      <c r="K3249">
        <v>3246</v>
      </c>
      <c r="L3249">
        <v>0</v>
      </c>
      <c r="M3249">
        <v>0</v>
      </c>
      <c r="N3249">
        <v>0.41442106032140091</v>
      </c>
      <c r="O3249">
        <v>0.51010390519051785</v>
      </c>
      <c r="P3249">
        <v>0</v>
      </c>
      <c r="Q3249">
        <v>0</v>
      </c>
      <c r="R3249">
        <v>1</v>
      </c>
      <c r="S3249">
        <v>1</v>
      </c>
      <c r="T3249">
        <v>4188447.0797633231</v>
      </c>
      <c r="U3249">
        <v>2500000</v>
      </c>
      <c r="V3249">
        <v>-9842035.7460630164</v>
      </c>
    </row>
    <row r="3250" spans="1:22" x14ac:dyDescent="0.25">
      <c r="A3250">
        <v>3247</v>
      </c>
      <c r="B3250" s="1">
        <f t="shared" si="50"/>
        <v>43061</v>
      </c>
      <c r="C3250">
        <v>3875470256.093029</v>
      </c>
      <c r="D3250">
        <v>74841291.31525059</v>
      </c>
      <c r="E3250">
        <v>-2633626.1374208508</v>
      </c>
      <c r="F3250">
        <v>0</v>
      </c>
      <c r="G3250">
        <v>0</v>
      </c>
      <c r="H3250">
        <v>3247</v>
      </c>
      <c r="I3250">
        <v>5160000</v>
      </c>
      <c r="J3250">
        <v>6345000</v>
      </c>
      <c r="K3250">
        <v>3247</v>
      </c>
      <c r="L3250">
        <v>0</v>
      </c>
      <c r="M3250">
        <v>0</v>
      </c>
      <c r="N3250">
        <v>0.41441781284462448</v>
      </c>
      <c r="O3250">
        <v>0.51011472228975652</v>
      </c>
      <c r="P3250">
        <v>0</v>
      </c>
      <c r="Q3250">
        <v>0</v>
      </c>
      <c r="R3250">
        <v>1</v>
      </c>
      <c r="S3250">
        <v>1</v>
      </c>
      <c r="T3250">
        <v>4123685.6260206411</v>
      </c>
      <c r="U3250">
        <v>2500000</v>
      </c>
      <c r="V3250">
        <v>-11643615.390802249</v>
      </c>
    </row>
    <row r="3251" spans="1:22" x14ac:dyDescent="0.25">
      <c r="A3251">
        <v>3248</v>
      </c>
      <c r="B3251" s="1">
        <f t="shared" si="50"/>
        <v>43062</v>
      </c>
      <c r="C3251">
        <v>3875467752.4222322</v>
      </c>
      <c r="D3251">
        <v>74841291.31525059</v>
      </c>
      <c r="E3251">
        <v>6149525.1233646963</v>
      </c>
      <c r="F3251">
        <v>0</v>
      </c>
      <c r="G3251">
        <v>0</v>
      </c>
      <c r="H3251">
        <v>3248</v>
      </c>
      <c r="I3251">
        <v>5077000</v>
      </c>
      <c r="J3251">
        <v>6421000</v>
      </c>
      <c r="K3251">
        <v>3248</v>
      </c>
      <c r="L3251">
        <v>0</v>
      </c>
      <c r="M3251">
        <v>0</v>
      </c>
      <c r="N3251">
        <v>0.4144143076090534</v>
      </c>
      <c r="O3251">
        <v>0.51012278073880712</v>
      </c>
      <c r="P3251">
        <v>0</v>
      </c>
      <c r="Q3251">
        <v>0</v>
      </c>
      <c r="R3251">
        <v>1</v>
      </c>
      <c r="S3251">
        <v>1</v>
      </c>
      <c r="T3251">
        <v>6516448.9450711077</v>
      </c>
      <c r="U3251">
        <v>3943398.9493707111</v>
      </c>
      <c r="V3251">
        <v>-8305666.7394967806</v>
      </c>
    </row>
    <row r="3252" spans="1:22" x14ac:dyDescent="0.25">
      <c r="A3252">
        <v>3249</v>
      </c>
      <c r="B3252" s="1">
        <f t="shared" si="50"/>
        <v>43063</v>
      </c>
      <c r="C3252">
        <v>3875465248.4070849</v>
      </c>
      <c r="D3252">
        <v>74841291.31525059</v>
      </c>
      <c r="E3252">
        <v>0</v>
      </c>
      <c r="F3252">
        <v>0</v>
      </c>
      <c r="G3252">
        <v>0</v>
      </c>
      <c r="H3252">
        <v>3249</v>
      </c>
      <c r="I3252">
        <v>4906000</v>
      </c>
      <c r="J3252">
        <v>5987000</v>
      </c>
      <c r="K3252">
        <v>3249</v>
      </c>
      <c r="L3252">
        <v>0</v>
      </c>
      <c r="M3252">
        <v>0</v>
      </c>
      <c r="N3252">
        <v>0.4144219545232708</v>
      </c>
      <c r="O3252">
        <v>0.5101340983633279</v>
      </c>
      <c r="P3252">
        <v>0</v>
      </c>
      <c r="Q3252">
        <v>0</v>
      </c>
      <c r="R3252">
        <v>1</v>
      </c>
      <c r="S3252">
        <v>1</v>
      </c>
      <c r="T3252">
        <v>4100483.3789789299</v>
      </c>
      <c r="U3252">
        <v>2500000</v>
      </c>
      <c r="V3252">
        <v>-10122610.07395827</v>
      </c>
    </row>
    <row r="3253" spans="1:22" x14ac:dyDescent="0.25">
      <c r="A3253">
        <v>3250</v>
      </c>
      <c r="B3253" s="1">
        <f t="shared" si="50"/>
        <v>43064</v>
      </c>
      <c r="C3253">
        <v>3875462744.0820241</v>
      </c>
      <c r="D3253">
        <v>74841291.31525059</v>
      </c>
      <c r="E3253">
        <v>-600000</v>
      </c>
      <c r="F3253">
        <v>0</v>
      </c>
      <c r="G3253">
        <v>0</v>
      </c>
      <c r="H3253">
        <v>3250</v>
      </c>
      <c r="I3253">
        <v>4819000</v>
      </c>
      <c r="J3253">
        <v>5816000</v>
      </c>
      <c r="K3253">
        <v>3250</v>
      </c>
      <c r="L3253">
        <v>0</v>
      </c>
      <c r="M3253">
        <v>0</v>
      </c>
      <c r="N3253">
        <v>0.41442249685806271</v>
      </c>
      <c r="O3253">
        <v>0.51014465146895782</v>
      </c>
      <c r="P3253">
        <v>0</v>
      </c>
      <c r="Q3253">
        <v>0</v>
      </c>
      <c r="R3253">
        <v>1</v>
      </c>
      <c r="S3253">
        <v>1</v>
      </c>
      <c r="T3253">
        <v>4040955.672696549</v>
      </c>
      <c r="U3253">
        <v>2500000</v>
      </c>
      <c r="V3253">
        <v>-11527421.47548127</v>
      </c>
    </row>
    <row r="3254" spans="1:22" x14ac:dyDescent="0.25">
      <c r="A3254">
        <v>3251</v>
      </c>
      <c r="B3254" s="1">
        <f t="shared" si="50"/>
        <v>43065</v>
      </c>
      <c r="C3254">
        <v>3875460239.4780412</v>
      </c>
      <c r="D3254">
        <v>74841291.31525059</v>
      </c>
      <c r="E3254">
        <v>-1194000.00013411</v>
      </c>
      <c r="F3254">
        <v>0</v>
      </c>
      <c r="G3254">
        <v>0</v>
      </c>
      <c r="H3254">
        <v>3251</v>
      </c>
      <c r="I3254">
        <v>4765000</v>
      </c>
      <c r="J3254">
        <v>5733000</v>
      </c>
      <c r="K3254">
        <v>3251</v>
      </c>
      <c r="L3254">
        <v>0</v>
      </c>
      <c r="M3254">
        <v>0</v>
      </c>
      <c r="N3254">
        <v>0.41442440295712379</v>
      </c>
      <c r="O3254">
        <v>0.51015624791277459</v>
      </c>
      <c r="P3254">
        <v>0</v>
      </c>
      <c r="Q3254">
        <v>0</v>
      </c>
      <c r="R3254">
        <v>1</v>
      </c>
      <c r="S3254">
        <v>1</v>
      </c>
      <c r="T3254">
        <v>3984969.8021804532</v>
      </c>
      <c r="U3254">
        <v>2500000</v>
      </c>
      <c r="V3254">
        <v>-13312147.26330304</v>
      </c>
    </row>
    <row r="3255" spans="1:22" x14ac:dyDescent="0.25">
      <c r="A3255">
        <v>3252</v>
      </c>
      <c r="B3255" s="1">
        <f t="shared" si="50"/>
        <v>43066</v>
      </c>
      <c r="C3255">
        <v>3875457734.6230268</v>
      </c>
      <c r="D3255">
        <v>74841291.31525059</v>
      </c>
      <c r="E3255">
        <v>-1782060.0003996489</v>
      </c>
      <c r="F3255">
        <v>0</v>
      </c>
      <c r="G3255">
        <v>0</v>
      </c>
      <c r="H3255">
        <v>3252</v>
      </c>
      <c r="I3255">
        <v>4776000</v>
      </c>
      <c r="J3255">
        <v>5789000</v>
      </c>
      <c r="K3255">
        <v>3252</v>
      </c>
      <c r="L3255">
        <v>0</v>
      </c>
      <c r="M3255">
        <v>0</v>
      </c>
      <c r="N3255">
        <v>0.41442714966278188</v>
      </c>
      <c r="O3255">
        <v>0.51016828330984654</v>
      </c>
      <c r="P3255">
        <v>0</v>
      </c>
      <c r="Q3255">
        <v>0</v>
      </c>
      <c r="R3255">
        <v>1</v>
      </c>
      <c r="S3255">
        <v>1</v>
      </c>
      <c r="T3255">
        <v>3932315.0319365538</v>
      </c>
      <c r="U3255">
        <v>2500000</v>
      </c>
      <c r="V3255">
        <v>-15079025.793645499</v>
      </c>
    </row>
    <row r="3256" spans="1:22" x14ac:dyDescent="0.25">
      <c r="A3256">
        <v>3253</v>
      </c>
      <c r="B3256" s="1">
        <f t="shared" si="50"/>
        <v>43067</v>
      </c>
      <c r="C3256">
        <v>3875455229.5420871</v>
      </c>
      <c r="D3256">
        <v>74841291.31525059</v>
      </c>
      <c r="E3256">
        <v>-2364239.4007939738</v>
      </c>
      <c r="F3256">
        <v>0</v>
      </c>
      <c r="G3256">
        <v>0</v>
      </c>
      <c r="H3256">
        <v>3253</v>
      </c>
      <c r="I3256">
        <v>5007000</v>
      </c>
      <c r="J3256">
        <v>5930000</v>
      </c>
      <c r="K3256">
        <v>3253</v>
      </c>
      <c r="L3256">
        <v>0</v>
      </c>
      <c r="M3256">
        <v>0</v>
      </c>
      <c r="N3256">
        <v>0.41442972536751799</v>
      </c>
      <c r="O3256">
        <v>0.51017978379915108</v>
      </c>
      <c r="P3256">
        <v>0</v>
      </c>
      <c r="Q3256">
        <v>0</v>
      </c>
      <c r="R3256">
        <v>1</v>
      </c>
      <c r="S3256">
        <v>1</v>
      </c>
      <c r="T3256">
        <v>3882793.1650104942</v>
      </c>
      <c r="U3256">
        <v>2500000</v>
      </c>
      <c r="V3256">
        <v>-16828235.53907948</v>
      </c>
    </row>
    <row r="3257" spans="1:22" x14ac:dyDescent="0.25">
      <c r="A3257">
        <v>3254</v>
      </c>
      <c r="B3257" s="1">
        <f t="shared" si="50"/>
        <v>43068</v>
      </c>
      <c r="C3257">
        <v>3875452724.257812</v>
      </c>
      <c r="D3257">
        <v>74841291.31525059</v>
      </c>
      <c r="E3257">
        <v>-2940597.0073144832</v>
      </c>
      <c r="F3257">
        <v>0</v>
      </c>
      <c r="G3257">
        <v>0</v>
      </c>
      <c r="H3257">
        <v>3254</v>
      </c>
      <c r="I3257">
        <v>4859000</v>
      </c>
      <c r="J3257">
        <v>6365000</v>
      </c>
      <c r="K3257">
        <v>3254</v>
      </c>
      <c r="L3257">
        <v>0</v>
      </c>
      <c r="M3257">
        <v>0</v>
      </c>
      <c r="N3257">
        <v>0.41442866994388289</v>
      </c>
      <c r="O3257">
        <v>0.5101901239624701</v>
      </c>
      <c r="P3257">
        <v>0</v>
      </c>
      <c r="Q3257">
        <v>0</v>
      </c>
      <c r="R3257">
        <v>1</v>
      </c>
      <c r="S3257">
        <v>1</v>
      </c>
      <c r="T3257">
        <v>3836217.7969577461</v>
      </c>
      <c r="U3257">
        <v>2500000</v>
      </c>
      <c r="V3257">
        <v>-18559953.187450081</v>
      </c>
    </row>
    <row r="3258" spans="1:22" x14ac:dyDescent="0.25">
      <c r="A3258">
        <v>3255</v>
      </c>
      <c r="B3258" s="1">
        <f t="shared" si="50"/>
        <v>43069</v>
      </c>
      <c r="C3258">
        <v>3875450218.7905359</v>
      </c>
      <c r="D3258">
        <v>74841291.31525059</v>
      </c>
      <c r="E3258">
        <v>7285133.9621013869</v>
      </c>
      <c r="F3258">
        <v>0</v>
      </c>
      <c r="G3258">
        <v>0</v>
      </c>
      <c r="H3258">
        <v>3255</v>
      </c>
      <c r="I3258">
        <v>4996000</v>
      </c>
      <c r="J3258">
        <v>6270000</v>
      </c>
      <c r="K3258">
        <v>3255</v>
      </c>
      <c r="L3258">
        <v>0</v>
      </c>
      <c r="M3258">
        <v>0</v>
      </c>
      <c r="N3258">
        <v>0.41442995022139001</v>
      </c>
      <c r="O3258">
        <v>0.510197040671859</v>
      </c>
      <c r="P3258">
        <v>0</v>
      </c>
      <c r="Q3258">
        <v>0</v>
      </c>
      <c r="R3258">
        <v>1</v>
      </c>
      <c r="S3258">
        <v>1</v>
      </c>
      <c r="T3258">
        <v>6700621.1258808989</v>
      </c>
      <c r="U3258">
        <v>4100572.1636894881</v>
      </c>
      <c r="V3258">
        <v>-14758878.65972406</v>
      </c>
    </row>
    <row r="3259" spans="1:22" x14ac:dyDescent="0.25">
      <c r="A3259">
        <v>3256</v>
      </c>
      <c r="B3259" s="1">
        <f t="shared" si="50"/>
        <v>43070</v>
      </c>
      <c r="C3259">
        <v>3875447713.1585612</v>
      </c>
      <c r="D3259">
        <v>74841291.31525059</v>
      </c>
      <c r="E3259">
        <v>0</v>
      </c>
      <c r="F3259">
        <v>0</v>
      </c>
      <c r="G3259">
        <v>0</v>
      </c>
      <c r="H3259">
        <v>3256</v>
      </c>
      <c r="I3259">
        <v>4733000</v>
      </c>
      <c r="J3259">
        <v>5767000</v>
      </c>
      <c r="K3259">
        <v>3256</v>
      </c>
      <c r="L3259">
        <v>0</v>
      </c>
      <c r="M3259">
        <v>0</v>
      </c>
      <c r="N3259">
        <v>0.41443901945466161</v>
      </c>
      <c r="O3259">
        <v>0.51020883995421507</v>
      </c>
      <c r="P3259">
        <v>0</v>
      </c>
      <c r="Q3259">
        <v>0</v>
      </c>
      <c r="R3259">
        <v>1</v>
      </c>
      <c r="S3259">
        <v>1</v>
      </c>
      <c r="T3259">
        <v>3863747.4153009611</v>
      </c>
      <c r="U3259">
        <v>2500000</v>
      </c>
      <c r="V3259">
        <v>-16511289.87642568</v>
      </c>
    </row>
    <row r="3260" spans="1:22" x14ac:dyDescent="0.25">
      <c r="A3260">
        <v>3257</v>
      </c>
      <c r="B3260" s="1">
        <f t="shared" si="50"/>
        <v>43071</v>
      </c>
      <c r="C3260">
        <v>3875445207.3783541</v>
      </c>
      <c r="D3260">
        <v>74841291.31525059</v>
      </c>
      <c r="E3260">
        <v>-600000</v>
      </c>
      <c r="F3260">
        <v>0</v>
      </c>
      <c r="G3260">
        <v>0</v>
      </c>
      <c r="H3260">
        <v>3257</v>
      </c>
      <c r="I3260">
        <v>4712000</v>
      </c>
      <c r="J3260">
        <v>5421000</v>
      </c>
      <c r="K3260">
        <v>3257</v>
      </c>
      <c r="L3260">
        <v>0</v>
      </c>
      <c r="M3260">
        <v>0</v>
      </c>
      <c r="N3260">
        <v>0.41444226162864323</v>
      </c>
      <c r="O3260">
        <v>0.51022030951654762</v>
      </c>
      <c r="P3260">
        <v>0</v>
      </c>
      <c r="Q3260">
        <v>0</v>
      </c>
      <c r="R3260">
        <v>1</v>
      </c>
      <c r="S3260">
        <v>1</v>
      </c>
      <c r="T3260">
        <v>3818305.2492768099</v>
      </c>
      <c r="U3260">
        <v>2500000</v>
      </c>
      <c r="V3260">
        <v>-18246176.98135199</v>
      </c>
    </row>
    <row r="3261" spans="1:22" x14ac:dyDescent="0.25">
      <c r="A3261">
        <v>3258</v>
      </c>
      <c r="B3261" s="1">
        <f t="shared" si="50"/>
        <v>43072</v>
      </c>
      <c r="C3261">
        <v>3875442701.4647412</v>
      </c>
      <c r="D3261">
        <v>74841291.31525059</v>
      </c>
      <c r="E3261">
        <v>-1194000.00013411</v>
      </c>
      <c r="F3261">
        <v>0</v>
      </c>
      <c r="G3261">
        <v>0</v>
      </c>
      <c r="H3261">
        <v>3258</v>
      </c>
      <c r="I3261">
        <v>4760000</v>
      </c>
      <c r="J3261">
        <v>5388000</v>
      </c>
      <c r="K3261">
        <v>3258</v>
      </c>
      <c r="L3261">
        <v>0</v>
      </c>
      <c r="M3261">
        <v>0</v>
      </c>
      <c r="N3261">
        <v>0.41444582833675042</v>
      </c>
      <c r="O3261">
        <v>0.51023413039975218</v>
      </c>
      <c r="P3261">
        <v>0</v>
      </c>
      <c r="Q3261">
        <v>0</v>
      </c>
      <c r="R3261">
        <v>1</v>
      </c>
      <c r="S3261">
        <v>1</v>
      </c>
      <c r="T3261">
        <v>3775566.8442233638</v>
      </c>
      <c r="U3261">
        <v>2500000</v>
      </c>
      <c r="V3261">
        <v>-19963715.2156168</v>
      </c>
    </row>
    <row r="3262" spans="1:22" x14ac:dyDescent="0.25">
      <c r="A3262">
        <v>3259</v>
      </c>
      <c r="B3262" s="1">
        <f t="shared" si="50"/>
        <v>43073</v>
      </c>
      <c r="C3262">
        <v>3875440195.4310608</v>
      </c>
      <c r="D3262">
        <v>74841291.31525059</v>
      </c>
      <c r="E3262">
        <v>-1782060.0003996489</v>
      </c>
      <c r="F3262">
        <v>0</v>
      </c>
      <c r="G3262">
        <v>0</v>
      </c>
      <c r="H3262">
        <v>3259</v>
      </c>
      <c r="I3262">
        <v>4776000</v>
      </c>
      <c r="J3262">
        <v>5386000</v>
      </c>
      <c r="K3262">
        <v>3259</v>
      </c>
      <c r="L3262">
        <v>0</v>
      </c>
      <c r="M3262">
        <v>0</v>
      </c>
      <c r="N3262">
        <v>0.41444865181976481</v>
      </c>
      <c r="O3262">
        <v>0.51024808372499242</v>
      </c>
      <c r="P3262">
        <v>0</v>
      </c>
      <c r="Q3262">
        <v>0</v>
      </c>
      <c r="R3262">
        <v>1</v>
      </c>
      <c r="S3262">
        <v>1</v>
      </c>
      <c r="T3262">
        <v>3735371.329213324</v>
      </c>
      <c r="U3262">
        <v>2500000</v>
      </c>
      <c r="V3262">
        <v>-21664078.067922879</v>
      </c>
    </row>
    <row r="3263" spans="1:22" x14ac:dyDescent="0.25">
      <c r="A3263">
        <v>3260</v>
      </c>
      <c r="B3263" s="1">
        <f t="shared" si="50"/>
        <v>43074</v>
      </c>
      <c r="C3263">
        <v>3875437689.2893209</v>
      </c>
      <c r="D3263">
        <v>74841291.31525059</v>
      </c>
      <c r="E3263">
        <v>-2364239.4007939738</v>
      </c>
      <c r="F3263">
        <v>0</v>
      </c>
      <c r="G3263">
        <v>0</v>
      </c>
      <c r="H3263">
        <v>3260</v>
      </c>
      <c r="I3263">
        <v>4755000</v>
      </c>
      <c r="J3263">
        <v>5389000</v>
      </c>
      <c r="K3263">
        <v>3260</v>
      </c>
      <c r="L3263">
        <v>0</v>
      </c>
      <c r="M3263">
        <v>0</v>
      </c>
      <c r="N3263">
        <v>0.41445122672214108</v>
      </c>
      <c r="O3263">
        <v>0.5102619554078982</v>
      </c>
      <c r="P3263">
        <v>0</v>
      </c>
      <c r="Q3263">
        <v>0</v>
      </c>
      <c r="R3263">
        <v>1</v>
      </c>
      <c r="S3263">
        <v>1</v>
      </c>
      <c r="T3263">
        <v>3697567.404969967</v>
      </c>
      <c r="U3263">
        <v>2500000</v>
      </c>
      <c r="V3263">
        <v>-23347437.292085949</v>
      </c>
    </row>
    <row r="3264" spans="1:22" x14ac:dyDescent="0.25">
      <c r="A3264">
        <v>3261</v>
      </c>
      <c r="B3264" s="1">
        <f t="shared" si="50"/>
        <v>43075</v>
      </c>
      <c r="C3264">
        <v>3875435183.0503292</v>
      </c>
      <c r="D3264">
        <v>74841291.31525059</v>
      </c>
      <c r="E3264">
        <v>-1501087.0073144829</v>
      </c>
      <c r="F3264">
        <v>0</v>
      </c>
      <c r="G3264">
        <v>0</v>
      </c>
      <c r="H3264">
        <v>3261</v>
      </c>
      <c r="I3264">
        <v>4658000</v>
      </c>
      <c r="J3264">
        <v>5380000</v>
      </c>
      <c r="K3264">
        <v>3261</v>
      </c>
      <c r="L3264">
        <v>0</v>
      </c>
      <c r="M3264">
        <v>0</v>
      </c>
      <c r="N3264">
        <v>0.41445412753906369</v>
      </c>
      <c r="O3264">
        <v>0.51027571326813226</v>
      </c>
      <c r="P3264">
        <v>0</v>
      </c>
      <c r="Q3264">
        <v>0</v>
      </c>
      <c r="R3264">
        <v>1</v>
      </c>
      <c r="S3264">
        <v>1</v>
      </c>
      <c r="T3264">
        <v>3662012.7743640291</v>
      </c>
      <c r="U3264">
        <v>2500000</v>
      </c>
      <c r="V3264">
        <v>-25013962.92438364</v>
      </c>
    </row>
    <row r="3265" spans="1:22" x14ac:dyDescent="0.25">
      <c r="A3265">
        <v>3262</v>
      </c>
      <c r="B3265" s="1">
        <f t="shared" si="50"/>
        <v>43076</v>
      </c>
      <c r="C3265">
        <v>3875432676.7238069</v>
      </c>
      <c r="D3265">
        <v>74841291.31525059</v>
      </c>
      <c r="E3265">
        <v>-2086076.137576858</v>
      </c>
      <c r="F3265">
        <v>0</v>
      </c>
      <c r="G3265">
        <v>0</v>
      </c>
      <c r="H3265">
        <v>3262</v>
      </c>
      <c r="I3265">
        <v>4542000</v>
      </c>
      <c r="J3265">
        <v>5274000</v>
      </c>
      <c r="K3265">
        <v>3262</v>
      </c>
      <c r="L3265">
        <v>0</v>
      </c>
      <c r="M3265">
        <v>0</v>
      </c>
      <c r="N3265">
        <v>0.41445852540851108</v>
      </c>
      <c r="O3265">
        <v>0.51028944737074622</v>
      </c>
      <c r="P3265">
        <v>0</v>
      </c>
      <c r="Q3265">
        <v>0</v>
      </c>
      <c r="R3265">
        <v>1</v>
      </c>
      <c r="S3265">
        <v>1</v>
      </c>
      <c r="T3265">
        <v>3628573.6067954162</v>
      </c>
      <c r="U3265">
        <v>2500000</v>
      </c>
      <c r="V3265">
        <v>-26663823.300730869</v>
      </c>
    </row>
    <row r="3266" spans="1:22" x14ac:dyDescent="0.25">
      <c r="A3266">
        <v>3263</v>
      </c>
      <c r="B3266" s="1">
        <f t="shared" si="50"/>
        <v>43077</v>
      </c>
      <c r="C3266">
        <v>3875430170.318511</v>
      </c>
      <c r="D3266">
        <v>74841291.31525059</v>
      </c>
      <c r="E3266">
        <v>-2665215.376667364</v>
      </c>
      <c r="F3266">
        <v>0</v>
      </c>
      <c r="G3266">
        <v>0</v>
      </c>
      <c r="H3266">
        <v>3263</v>
      </c>
      <c r="I3266">
        <v>4706000</v>
      </c>
      <c r="J3266">
        <v>5366000</v>
      </c>
      <c r="K3266">
        <v>3263</v>
      </c>
      <c r="L3266">
        <v>0</v>
      </c>
      <c r="M3266">
        <v>0</v>
      </c>
      <c r="N3266">
        <v>0.41446469469929181</v>
      </c>
      <c r="O3266">
        <v>0.51030386399346761</v>
      </c>
      <c r="P3266">
        <v>0</v>
      </c>
      <c r="Q3266">
        <v>0</v>
      </c>
      <c r="R3266">
        <v>1</v>
      </c>
      <c r="S3266">
        <v>1</v>
      </c>
      <c r="T3266">
        <v>3597124.0344436509</v>
      </c>
      <c r="U3266">
        <v>2500000</v>
      </c>
      <c r="V3266">
        <v>-28297185.073683381</v>
      </c>
    </row>
    <row r="3267" spans="1:22" x14ac:dyDescent="0.25">
      <c r="A3267">
        <v>3264</v>
      </c>
      <c r="B3267" s="1">
        <f t="shared" si="50"/>
        <v>43078</v>
      </c>
      <c r="C3267">
        <v>3875427663.8423171</v>
      </c>
      <c r="D3267">
        <v>74841291.31525059</v>
      </c>
      <c r="E3267">
        <v>360211.77650358807</v>
      </c>
      <c r="F3267">
        <v>0</v>
      </c>
      <c r="G3267">
        <v>0</v>
      </c>
      <c r="H3267">
        <v>3264</v>
      </c>
      <c r="I3267">
        <v>4733000</v>
      </c>
      <c r="J3267">
        <v>5384000</v>
      </c>
      <c r="K3267">
        <v>3264</v>
      </c>
      <c r="L3267">
        <v>0</v>
      </c>
      <c r="M3267">
        <v>0</v>
      </c>
      <c r="N3267">
        <v>0.41446835309228031</v>
      </c>
      <c r="O3267">
        <v>0.51031753432315474</v>
      </c>
      <c r="P3267">
        <v>0</v>
      </c>
      <c r="Q3267">
        <v>0</v>
      </c>
      <c r="R3267">
        <v>1</v>
      </c>
      <c r="S3267">
        <v>1</v>
      </c>
      <c r="T3267">
        <v>3567545.6784908762</v>
      </c>
      <c r="U3267">
        <v>2500000</v>
      </c>
      <c r="V3267">
        <v>-29914213.22927146</v>
      </c>
    </row>
    <row r="3268" spans="1:22" x14ac:dyDescent="0.25">
      <c r="A3268">
        <v>3265</v>
      </c>
      <c r="B3268" s="1">
        <f t="shared" ref="B3268:B3331" si="51">DATE(2009,1,1)+A3268</f>
        <v>43079</v>
      </c>
      <c r="C3268">
        <v>3875425157.3023138</v>
      </c>
      <c r="D3268">
        <v>74841291.31525059</v>
      </c>
      <c r="E3268">
        <v>-423496.22943272832</v>
      </c>
      <c r="F3268">
        <v>0</v>
      </c>
      <c r="G3268">
        <v>0</v>
      </c>
      <c r="H3268">
        <v>3265</v>
      </c>
      <c r="I3268">
        <v>4804000</v>
      </c>
      <c r="J3268">
        <v>5385000</v>
      </c>
      <c r="K3268">
        <v>3265</v>
      </c>
      <c r="L3268">
        <v>0</v>
      </c>
      <c r="M3268">
        <v>0</v>
      </c>
      <c r="N3268">
        <v>0.41447159408851048</v>
      </c>
      <c r="O3268">
        <v>0.51033099487167555</v>
      </c>
      <c r="P3268">
        <v>0</v>
      </c>
      <c r="Q3268">
        <v>0</v>
      </c>
      <c r="R3268">
        <v>1</v>
      </c>
      <c r="S3268">
        <v>1</v>
      </c>
      <c r="T3268">
        <v>3545291.306678283</v>
      </c>
      <c r="U3268">
        <v>2500000</v>
      </c>
      <c r="V3268">
        <v>-31515071.103665099</v>
      </c>
    </row>
    <row r="3269" spans="1:22" x14ac:dyDescent="0.25">
      <c r="A3269">
        <v>3266</v>
      </c>
      <c r="B3269" s="1">
        <f t="shared" si="51"/>
        <v>43080</v>
      </c>
      <c r="C3269">
        <v>3875422650.704885</v>
      </c>
      <c r="D3269">
        <v>74841291.31525059</v>
      </c>
      <c r="E3269">
        <v>4019023.7327669398</v>
      </c>
      <c r="F3269">
        <v>0</v>
      </c>
      <c r="G3269">
        <v>0</v>
      </c>
      <c r="H3269">
        <v>3266</v>
      </c>
      <c r="I3269">
        <v>5194000</v>
      </c>
      <c r="J3269">
        <v>5779000</v>
      </c>
      <c r="K3269">
        <v>3266</v>
      </c>
      <c r="L3269">
        <v>0</v>
      </c>
      <c r="M3269">
        <v>0</v>
      </c>
      <c r="N3269">
        <v>0.41447373250176728</v>
      </c>
      <c r="O3269">
        <v>0.51034438827750328</v>
      </c>
      <c r="P3269">
        <v>0</v>
      </c>
      <c r="Q3269">
        <v>0</v>
      </c>
      <c r="R3269">
        <v>1</v>
      </c>
      <c r="S3269">
        <v>1</v>
      </c>
      <c r="T3269">
        <v>4943028.3936089361</v>
      </c>
      <c r="U3269">
        <v>3471837.3862435208</v>
      </c>
      <c r="V3269">
        <v>-29160295.399672609</v>
      </c>
    </row>
    <row r="3270" spans="1:22" x14ac:dyDescent="0.25">
      <c r="A3270">
        <v>3267</v>
      </c>
      <c r="B3270" s="1">
        <f t="shared" si="51"/>
        <v>43081</v>
      </c>
      <c r="C3270">
        <v>3875420144.0557709</v>
      </c>
      <c r="D3270">
        <v>74841291.31525059</v>
      </c>
      <c r="E3270">
        <v>0</v>
      </c>
      <c r="F3270">
        <v>0</v>
      </c>
      <c r="G3270">
        <v>0</v>
      </c>
      <c r="H3270">
        <v>3267</v>
      </c>
      <c r="I3270">
        <v>4825000</v>
      </c>
      <c r="J3270">
        <v>5559000</v>
      </c>
      <c r="K3270">
        <v>3267</v>
      </c>
      <c r="L3270">
        <v>0</v>
      </c>
      <c r="M3270">
        <v>0</v>
      </c>
      <c r="N3270">
        <v>0.41447754368914969</v>
      </c>
      <c r="O3270">
        <v>0.5103579124575397</v>
      </c>
      <c r="P3270">
        <v>0</v>
      </c>
      <c r="Q3270">
        <v>0</v>
      </c>
      <c r="R3270">
        <v>1</v>
      </c>
      <c r="S3270">
        <v>1</v>
      </c>
      <c r="T3270">
        <v>3555959.8426521448</v>
      </c>
      <c r="U3270">
        <v>2500000</v>
      </c>
      <c r="V3270">
        <v>-30374729.952193718</v>
      </c>
    </row>
    <row r="3271" spans="1:22" x14ac:dyDescent="0.25">
      <c r="A3271">
        <v>3268</v>
      </c>
      <c r="B3271" s="1">
        <f t="shared" si="51"/>
        <v>43082</v>
      </c>
      <c r="C3271">
        <v>3875417637.3601408</v>
      </c>
      <c r="D3271">
        <v>74841291.31525059</v>
      </c>
      <c r="E3271">
        <v>-600000</v>
      </c>
      <c r="F3271">
        <v>0</v>
      </c>
      <c r="G3271">
        <v>0</v>
      </c>
      <c r="H3271">
        <v>3268</v>
      </c>
      <c r="I3271">
        <v>4728000</v>
      </c>
      <c r="J3271">
        <v>5188000</v>
      </c>
      <c r="K3271">
        <v>3268</v>
      </c>
      <c r="L3271">
        <v>0</v>
      </c>
      <c r="M3271">
        <v>0</v>
      </c>
      <c r="N3271">
        <v>0.41447935437465139</v>
      </c>
      <c r="O3271">
        <v>0.5103700362265704</v>
      </c>
      <c r="P3271">
        <v>0</v>
      </c>
      <c r="Q3271">
        <v>0</v>
      </c>
      <c r="R3271">
        <v>1</v>
      </c>
      <c r="S3271">
        <v>1</v>
      </c>
      <c r="T3271">
        <v>3528830.7127133161</v>
      </c>
      <c r="U3271">
        <v>2500000</v>
      </c>
      <c r="V3271">
        <v>-31970982.65946107</v>
      </c>
    </row>
    <row r="3272" spans="1:22" x14ac:dyDescent="0.25">
      <c r="A3272">
        <v>3269</v>
      </c>
      <c r="B3272" s="1">
        <f t="shared" si="51"/>
        <v>43083</v>
      </c>
      <c r="C3272">
        <v>3875415130.6226468</v>
      </c>
      <c r="D3272">
        <v>74841291.31525059</v>
      </c>
      <c r="E3272">
        <v>-1194000.00013411</v>
      </c>
      <c r="F3272">
        <v>0</v>
      </c>
      <c r="G3272">
        <v>0</v>
      </c>
      <c r="H3272">
        <v>3269</v>
      </c>
      <c r="I3272">
        <v>4647000</v>
      </c>
      <c r="J3272">
        <v>5145000</v>
      </c>
      <c r="K3272">
        <v>3269</v>
      </c>
      <c r="L3272">
        <v>0</v>
      </c>
      <c r="M3272">
        <v>0</v>
      </c>
      <c r="N3272">
        <v>0.4144826722316004</v>
      </c>
      <c r="O3272">
        <v>0.51038483140502799</v>
      </c>
      <c r="P3272">
        <v>0</v>
      </c>
      <c r="Q3272">
        <v>0</v>
      </c>
      <c r="R3272">
        <v>1</v>
      </c>
      <c r="S3272">
        <v>1</v>
      </c>
      <c r="T3272">
        <v>3503315.737404766</v>
      </c>
      <c r="U3272">
        <v>2500000</v>
      </c>
      <c r="V3272">
        <v>-33551272.840012532</v>
      </c>
    </row>
    <row r="3273" spans="1:22" x14ac:dyDescent="0.25">
      <c r="A3273">
        <v>3270</v>
      </c>
      <c r="B3273" s="1">
        <f t="shared" si="51"/>
        <v>43084</v>
      </c>
      <c r="C3273">
        <v>3875412623.847476</v>
      </c>
      <c r="D3273">
        <v>74841291.31525059</v>
      </c>
      <c r="E3273">
        <v>-1782060.0003996489</v>
      </c>
      <c r="F3273">
        <v>0</v>
      </c>
      <c r="G3273">
        <v>0</v>
      </c>
      <c r="H3273">
        <v>3270</v>
      </c>
      <c r="I3273">
        <v>4595000</v>
      </c>
      <c r="J3273">
        <v>5035000</v>
      </c>
      <c r="K3273">
        <v>3270</v>
      </c>
      <c r="L3273">
        <v>0</v>
      </c>
      <c r="M3273">
        <v>0</v>
      </c>
      <c r="N3273">
        <v>0.41448723759059358</v>
      </c>
      <c r="O3273">
        <v>0.51039987771234752</v>
      </c>
      <c r="P3273">
        <v>0</v>
      </c>
      <c r="Q3273">
        <v>0</v>
      </c>
      <c r="R3273">
        <v>1</v>
      </c>
      <c r="S3273">
        <v>1</v>
      </c>
      <c r="T3273">
        <v>3479318.8762277262</v>
      </c>
      <c r="U3273">
        <v>2500000</v>
      </c>
      <c r="V3273">
        <v>-35115760.119111687</v>
      </c>
    </row>
    <row r="3274" spans="1:22" x14ac:dyDescent="0.25">
      <c r="A3274">
        <v>3271</v>
      </c>
      <c r="B3274" s="1">
        <f t="shared" si="51"/>
        <v>43085</v>
      </c>
      <c r="C3274">
        <v>3875410117.038393</v>
      </c>
      <c r="D3274">
        <v>74841291.31525059</v>
      </c>
      <c r="E3274">
        <v>-2364239.4007939738</v>
      </c>
      <c r="F3274">
        <v>0</v>
      </c>
      <c r="G3274">
        <v>0</v>
      </c>
      <c r="H3274">
        <v>3271</v>
      </c>
      <c r="I3274">
        <v>4563000</v>
      </c>
      <c r="J3274">
        <v>4952000</v>
      </c>
      <c r="K3274">
        <v>3271</v>
      </c>
      <c r="L3274">
        <v>0</v>
      </c>
      <c r="M3274">
        <v>0</v>
      </c>
      <c r="N3274">
        <v>0.41449259842751679</v>
      </c>
      <c r="O3274">
        <v>0.51041566605846311</v>
      </c>
      <c r="P3274">
        <v>0</v>
      </c>
      <c r="Q3274">
        <v>0</v>
      </c>
      <c r="R3274">
        <v>1</v>
      </c>
      <c r="S3274">
        <v>1</v>
      </c>
      <c r="T3274">
        <v>3456749.802991855</v>
      </c>
      <c r="U3274">
        <v>2500000</v>
      </c>
      <c r="V3274">
        <v>-36664602.525769562</v>
      </c>
    </row>
    <row r="3275" spans="1:22" x14ac:dyDescent="0.25">
      <c r="A3275">
        <v>3272</v>
      </c>
      <c r="B3275" s="1">
        <f t="shared" si="51"/>
        <v>43086</v>
      </c>
      <c r="C3275">
        <v>3875407610.1987929</v>
      </c>
      <c r="D3275">
        <v>74841291.31525059</v>
      </c>
      <c r="E3275">
        <v>-2940597.0073144832</v>
      </c>
      <c r="F3275">
        <v>0</v>
      </c>
      <c r="G3275">
        <v>0</v>
      </c>
      <c r="H3275">
        <v>3272</v>
      </c>
      <c r="I3275">
        <v>4490000</v>
      </c>
      <c r="J3275">
        <v>4870000</v>
      </c>
      <c r="K3275">
        <v>3272</v>
      </c>
      <c r="L3275">
        <v>0</v>
      </c>
      <c r="M3275">
        <v>0</v>
      </c>
      <c r="N3275">
        <v>0.41449844661324092</v>
      </c>
      <c r="O3275">
        <v>0.51043200287688717</v>
      </c>
      <c r="P3275">
        <v>0</v>
      </c>
      <c r="Q3275">
        <v>0</v>
      </c>
      <c r="R3275">
        <v>1</v>
      </c>
      <c r="S3275">
        <v>1</v>
      </c>
      <c r="T3275">
        <v>3435523.5658199098</v>
      </c>
      <c r="U3275">
        <v>2500000</v>
      </c>
      <c r="V3275">
        <v>-38197956.508707047</v>
      </c>
    </row>
    <row r="3276" spans="1:22" x14ac:dyDescent="0.25">
      <c r="A3276">
        <v>3273</v>
      </c>
      <c r="B3276" s="1">
        <f t="shared" si="51"/>
        <v>43087</v>
      </c>
      <c r="C3276">
        <v>3875405103.3317251</v>
      </c>
      <c r="D3276">
        <v>74841291.31525059</v>
      </c>
      <c r="E3276">
        <v>-3511191.0378986131</v>
      </c>
      <c r="F3276">
        <v>0</v>
      </c>
      <c r="G3276">
        <v>0</v>
      </c>
      <c r="H3276">
        <v>3273</v>
      </c>
      <c r="I3276">
        <v>4370000</v>
      </c>
      <c r="J3276">
        <v>4794000</v>
      </c>
      <c r="K3276">
        <v>3273</v>
      </c>
      <c r="L3276">
        <v>0</v>
      </c>
      <c r="M3276">
        <v>0</v>
      </c>
      <c r="N3276">
        <v>0.41450540099606792</v>
      </c>
      <c r="O3276">
        <v>0.51044888327118021</v>
      </c>
      <c r="P3276">
        <v>0</v>
      </c>
      <c r="Q3276">
        <v>0</v>
      </c>
      <c r="R3276">
        <v>1</v>
      </c>
      <c r="S3276">
        <v>1</v>
      </c>
      <c r="T3276">
        <v>3415560.2673817798</v>
      </c>
      <c r="U3276">
        <v>2500000</v>
      </c>
      <c r="V3276">
        <v>-39715976.952157877</v>
      </c>
    </row>
    <row r="3277" spans="1:22" x14ac:dyDescent="0.25">
      <c r="A3277">
        <v>3274</v>
      </c>
      <c r="B3277" s="1">
        <f t="shared" si="51"/>
        <v>43088</v>
      </c>
      <c r="C3277">
        <v>3875402596.4399371</v>
      </c>
      <c r="D3277">
        <v>74841291.31525059</v>
      </c>
      <c r="E3277">
        <v>-4076079.1283044401</v>
      </c>
      <c r="F3277">
        <v>0</v>
      </c>
      <c r="G3277">
        <v>0</v>
      </c>
      <c r="H3277">
        <v>3274</v>
      </c>
      <c r="I3277">
        <v>4448000</v>
      </c>
      <c r="J3277">
        <v>4660000</v>
      </c>
      <c r="K3277">
        <v>3274</v>
      </c>
      <c r="L3277">
        <v>0</v>
      </c>
      <c r="M3277">
        <v>0</v>
      </c>
      <c r="N3277">
        <v>0.41451415624571319</v>
      </c>
      <c r="O3277">
        <v>0.51046626618026936</v>
      </c>
      <c r="P3277">
        <v>0</v>
      </c>
      <c r="Q3277">
        <v>0</v>
      </c>
      <c r="R3277">
        <v>1</v>
      </c>
      <c r="S3277">
        <v>1</v>
      </c>
      <c r="T3277">
        <v>3396784.764154267</v>
      </c>
      <c r="U3277">
        <v>2500000</v>
      </c>
      <c r="V3277">
        <v>-41218817.191513523</v>
      </c>
    </row>
    <row r="3278" spans="1:22" x14ac:dyDescent="0.25">
      <c r="A3278">
        <v>3275</v>
      </c>
      <c r="B3278" s="1">
        <f t="shared" si="51"/>
        <v>43089</v>
      </c>
      <c r="C3278">
        <v>3875400089.5258999</v>
      </c>
      <c r="D3278">
        <v>74841291.31525059</v>
      </c>
      <c r="E3278">
        <v>-4635318.3379324703</v>
      </c>
      <c r="F3278">
        <v>0</v>
      </c>
      <c r="G3278">
        <v>0</v>
      </c>
      <c r="H3278">
        <v>3275</v>
      </c>
      <c r="I3278">
        <v>4521000</v>
      </c>
      <c r="J3278">
        <v>4655000</v>
      </c>
      <c r="K3278">
        <v>3275</v>
      </c>
      <c r="L3278">
        <v>0</v>
      </c>
      <c r="M3278">
        <v>0</v>
      </c>
      <c r="N3278">
        <v>0.41452174278741483</v>
      </c>
      <c r="O3278">
        <v>0.51048456505510831</v>
      </c>
      <c r="P3278">
        <v>0</v>
      </c>
      <c r="Q3278">
        <v>0</v>
      </c>
      <c r="R3278">
        <v>1</v>
      </c>
      <c r="S3278">
        <v>1</v>
      </c>
      <c r="T3278">
        <v>3379126.3835745798</v>
      </c>
      <c r="U3278">
        <v>2500000</v>
      </c>
      <c r="V3278">
        <v>-42706629.028811507</v>
      </c>
    </row>
    <row r="3279" spans="1:22" x14ac:dyDescent="0.25">
      <c r="A3279">
        <v>3276</v>
      </c>
      <c r="B3279" s="1">
        <f t="shared" si="51"/>
        <v>43090</v>
      </c>
      <c r="C3279">
        <v>3875397582.5918412</v>
      </c>
      <c r="D3279">
        <v>74841291.31525059</v>
      </c>
      <c r="E3279">
        <v>-5188965.1555892201</v>
      </c>
      <c r="F3279">
        <v>0</v>
      </c>
      <c r="G3279">
        <v>0</v>
      </c>
      <c r="H3279">
        <v>3276</v>
      </c>
      <c r="I3279">
        <v>4511000</v>
      </c>
      <c r="J3279">
        <v>4778000</v>
      </c>
      <c r="K3279">
        <v>3276</v>
      </c>
      <c r="L3279">
        <v>0</v>
      </c>
      <c r="M3279">
        <v>0</v>
      </c>
      <c r="N3279">
        <v>0.41452822724650668</v>
      </c>
      <c r="O3279">
        <v>0.51050286547739065</v>
      </c>
      <c r="P3279">
        <v>0</v>
      </c>
      <c r="Q3279">
        <v>0</v>
      </c>
      <c r="R3279">
        <v>1</v>
      </c>
      <c r="S3279">
        <v>1</v>
      </c>
      <c r="T3279">
        <v>3362518.658022909</v>
      </c>
      <c r="U3279">
        <v>2500000</v>
      </c>
      <c r="V3279">
        <v>-44179562.74806907</v>
      </c>
    </row>
    <row r="3280" spans="1:22" x14ac:dyDescent="0.25">
      <c r="A3280">
        <v>3277</v>
      </c>
      <c r="B3280" s="1">
        <f t="shared" si="51"/>
        <v>43091</v>
      </c>
      <c r="C3280">
        <v>3875395075.6397591</v>
      </c>
      <c r="D3280">
        <v>74841291.31525059</v>
      </c>
      <c r="E3280">
        <v>-5737075.5051931525</v>
      </c>
      <c r="F3280">
        <v>0</v>
      </c>
      <c r="G3280">
        <v>0</v>
      </c>
      <c r="H3280">
        <v>3277</v>
      </c>
      <c r="I3280">
        <v>4428000</v>
      </c>
      <c r="J3280">
        <v>4801000</v>
      </c>
      <c r="K3280">
        <v>3277</v>
      </c>
      <c r="L3280">
        <v>0</v>
      </c>
      <c r="M3280">
        <v>0</v>
      </c>
      <c r="N3280">
        <v>0.41453486278894691</v>
      </c>
      <c r="O3280">
        <v>0.51052025195241835</v>
      </c>
      <c r="P3280">
        <v>0</v>
      </c>
      <c r="Q3280">
        <v>0</v>
      </c>
      <c r="R3280">
        <v>1</v>
      </c>
      <c r="S3280">
        <v>1</v>
      </c>
      <c r="T3280">
        <v>3346899.0746327471</v>
      </c>
      <c r="U3280">
        <v>2500000</v>
      </c>
      <c r="V3280">
        <v>-45637767.13046328</v>
      </c>
    </row>
    <row r="3281" spans="1:22" x14ac:dyDescent="0.25">
      <c r="A3281">
        <v>3278</v>
      </c>
      <c r="B3281" s="1">
        <f t="shared" si="51"/>
        <v>43092</v>
      </c>
      <c r="C3281">
        <v>3875392568.6714592</v>
      </c>
      <c r="D3281">
        <v>74841291.31525059</v>
      </c>
      <c r="E3281">
        <v>-6279704.7514235564</v>
      </c>
      <c r="F3281">
        <v>0</v>
      </c>
      <c r="G3281">
        <v>0</v>
      </c>
      <c r="H3281">
        <v>3278</v>
      </c>
      <c r="I3281">
        <v>4360000</v>
      </c>
      <c r="J3281">
        <v>4694000</v>
      </c>
      <c r="K3281">
        <v>3278</v>
      </c>
      <c r="L3281">
        <v>0</v>
      </c>
      <c r="M3281">
        <v>0</v>
      </c>
      <c r="N3281">
        <v>0.41454274867137841</v>
      </c>
      <c r="O3281">
        <v>0.51053743831701692</v>
      </c>
      <c r="P3281">
        <v>0</v>
      </c>
      <c r="Q3281">
        <v>0</v>
      </c>
      <c r="R3281">
        <v>1</v>
      </c>
      <c r="S3281">
        <v>1</v>
      </c>
      <c r="T3281">
        <v>3332208.8399872398</v>
      </c>
      <c r="U3281">
        <v>2500000</v>
      </c>
      <c r="V3281">
        <v>-47081389.46935948</v>
      </c>
    </row>
    <row r="3282" spans="1:22" x14ac:dyDescent="0.25">
      <c r="A3282">
        <v>3279</v>
      </c>
      <c r="B3282" s="1">
        <f t="shared" si="51"/>
        <v>43093</v>
      </c>
      <c r="C3282">
        <v>3875390061.688561</v>
      </c>
      <c r="D3282">
        <v>74841291.31525059</v>
      </c>
      <c r="E3282">
        <v>-6816907.705312944</v>
      </c>
      <c r="F3282">
        <v>0</v>
      </c>
      <c r="G3282">
        <v>0</v>
      </c>
      <c r="H3282">
        <v>3279</v>
      </c>
      <c r="I3282">
        <v>4459000</v>
      </c>
      <c r="J3282">
        <v>4975000</v>
      </c>
      <c r="K3282">
        <v>3279</v>
      </c>
      <c r="L3282">
        <v>0</v>
      </c>
      <c r="M3282">
        <v>0</v>
      </c>
      <c r="N3282">
        <v>0.41455165096035429</v>
      </c>
      <c r="O3282">
        <v>0.51055536630049048</v>
      </c>
      <c r="P3282">
        <v>0</v>
      </c>
      <c r="Q3282">
        <v>0</v>
      </c>
      <c r="R3282">
        <v>1</v>
      </c>
      <c r="S3282">
        <v>1</v>
      </c>
      <c r="T3282">
        <v>3318392.6588158552</v>
      </c>
      <c r="U3282">
        <v>2500000</v>
      </c>
      <c r="V3282">
        <v>-48510575.585189387</v>
      </c>
    </row>
    <row r="3283" spans="1:22" x14ac:dyDescent="0.25">
      <c r="A3283">
        <v>3280</v>
      </c>
      <c r="B3283" s="1">
        <f t="shared" si="51"/>
        <v>43094</v>
      </c>
      <c r="C3283">
        <v>3875387554.6925268</v>
      </c>
      <c r="D3283">
        <v>74841291.31525059</v>
      </c>
      <c r="E3283">
        <v>5606851.3702164879</v>
      </c>
      <c r="F3283">
        <v>0</v>
      </c>
      <c r="G3283">
        <v>0</v>
      </c>
      <c r="H3283">
        <v>3280</v>
      </c>
      <c r="I3283">
        <v>4814000</v>
      </c>
      <c r="J3283">
        <v>5343000</v>
      </c>
      <c r="K3283">
        <v>3280</v>
      </c>
      <c r="L3283">
        <v>0</v>
      </c>
      <c r="M3283">
        <v>0</v>
      </c>
      <c r="N3283">
        <v>0.41455907016028432</v>
      </c>
      <c r="O3283">
        <v>0.51057120933251843</v>
      </c>
      <c r="P3283">
        <v>0</v>
      </c>
      <c r="Q3283">
        <v>0</v>
      </c>
      <c r="R3283">
        <v>1</v>
      </c>
      <c r="S3283">
        <v>1</v>
      </c>
      <c r="T3283">
        <v>6088510.0920125376</v>
      </c>
      <c r="U3283">
        <v>4414939.8179898914</v>
      </c>
      <c r="V3283">
        <v>-43622069.840180457</v>
      </c>
    </row>
    <row r="3284" spans="1:22" x14ac:dyDescent="0.25">
      <c r="A3284">
        <v>3281</v>
      </c>
      <c r="B3284" s="1">
        <f t="shared" si="51"/>
        <v>43095</v>
      </c>
      <c r="C3284">
        <v>3875385047.684669</v>
      </c>
      <c r="D3284">
        <v>74841291.31525059</v>
      </c>
      <c r="E3284">
        <v>-9.3132257461547852E-10</v>
      </c>
      <c r="F3284">
        <v>0</v>
      </c>
      <c r="G3284">
        <v>0</v>
      </c>
      <c r="H3284">
        <v>3281</v>
      </c>
      <c r="I3284">
        <v>4521000</v>
      </c>
      <c r="J3284">
        <v>4973000</v>
      </c>
      <c r="K3284">
        <v>3281</v>
      </c>
      <c r="L3284">
        <v>0</v>
      </c>
      <c r="M3284">
        <v>0</v>
      </c>
      <c r="N3284">
        <v>0.41457056795112979</v>
      </c>
      <c r="O3284">
        <v>0.51058683329479271</v>
      </c>
      <c r="P3284">
        <v>0</v>
      </c>
      <c r="Q3284">
        <v>0</v>
      </c>
      <c r="R3284">
        <v>1</v>
      </c>
      <c r="S3284">
        <v>1</v>
      </c>
      <c r="T3284">
        <v>3379785.1908638901</v>
      </c>
      <c r="U3284">
        <v>2500000</v>
      </c>
      <c r="V3284">
        <v>-45085849.151528947</v>
      </c>
    </row>
    <row r="3285" spans="1:22" x14ac:dyDescent="0.25">
      <c r="A3285">
        <v>3282</v>
      </c>
      <c r="B3285" s="1">
        <f t="shared" si="51"/>
        <v>43096</v>
      </c>
      <c r="C3285">
        <v>3875382540.6661692</v>
      </c>
      <c r="D3285">
        <v>74841291.31525059</v>
      </c>
      <c r="E3285">
        <v>-600000.00000000093</v>
      </c>
      <c r="F3285">
        <v>0</v>
      </c>
      <c r="G3285">
        <v>0</v>
      </c>
      <c r="H3285">
        <v>3282</v>
      </c>
      <c r="I3285">
        <v>4381000</v>
      </c>
      <c r="J3285">
        <v>4667000</v>
      </c>
      <c r="K3285">
        <v>3282</v>
      </c>
      <c r="L3285">
        <v>0</v>
      </c>
      <c r="M3285">
        <v>0</v>
      </c>
      <c r="N3285">
        <v>0.41457705031317049</v>
      </c>
      <c r="O3285">
        <v>0.5106028331453546</v>
      </c>
      <c r="P3285">
        <v>0</v>
      </c>
      <c r="Q3285">
        <v>0</v>
      </c>
      <c r="R3285">
        <v>1</v>
      </c>
      <c r="S3285">
        <v>1</v>
      </c>
      <c r="T3285">
        <v>3363138.2669730568</v>
      </c>
      <c r="U3285">
        <v>2500000</v>
      </c>
      <c r="V3285">
        <v>-46534990.67009113</v>
      </c>
    </row>
    <row r="3286" spans="1:22" x14ac:dyDescent="0.25">
      <c r="A3286">
        <v>3283</v>
      </c>
      <c r="B3286" s="1">
        <f t="shared" si="51"/>
        <v>43097</v>
      </c>
      <c r="C3286">
        <v>3875380033.638093</v>
      </c>
      <c r="D3286">
        <v>74841291.31525059</v>
      </c>
      <c r="E3286">
        <v>-1194000.0001341109</v>
      </c>
      <c r="F3286">
        <v>0</v>
      </c>
      <c r="G3286">
        <v>0</v>
      </c>
      <c r="H3286">
        <v>3283</v>
      </c>
      <c r="I3286">
        <v>4335000</v>
      </c>
      <c r="J3286">
        <v>4582000</v>
      </c>
      <c r="K3286">
        <v>3283</v>
      </c>
      <c r="L3286">
        <v>0</v>
      </c>
      <c r="M3286">
        <v>0</v>
      </c>
      <c r="N3286">
        <v>0.41458563764313838</v>
      </c>
      <c r="O3286">
        <v>0.51062100890707462</v>
      </c>
      <c r="P3286">
        <v>0</v>
      </c>
      <c r="Q3286">
        <v>0</v>
      </c>
      <c r="R3286">
        <v>1</v>
      </c>
      <c r="S3286">
        <v>1</v>
      </c>
      <c r="T3286">
        <v>3347481.8175035892</v>
      </c>
      <c r="U3286">
        <v>2500000</v>
      </c>
      <c r="V3286">
        <v>-47969640.773791596</v>
      </c>
    </row>
    <row r="3287" spans="1:22" x14ac:dyDescent="0.25">
      <c r="A3287">
        <v>3284</v>
      </c>
      <c r="B3287" s="1">
        <f t="shared" si="51"/>
        <v>43098</v>
      </c>
      <c r="C3287">
        <v>3875377526.601397</v>
      </c>
      <c r="D3287">
        <v>74841291.31525059</v>
      </c>
      <c r="E3287">
        <v>-1782060.0003996501</v>
      </c>
      <c r="F3287">
        <v>0</v>
      </c>
      <c r="G3287">
        <v>0</v>
      </c>
      <c r="H3287">
        <v>3284</v>
      </c>
      <c r="I3287">
        <v>4345000</v>
      </c>
      <c r="J3287">
        <v>4539000</v>
      </c>
      <c r="K3287">
        <v>3284</v>
      </c>
      <c r="L3287">
        <v>0</v>
      </c>
      <c r="M3287">
        <v>0</v>
      </c>
      <c r="N3287">
        <v>0.41459490974210922</v>
      </c>
      <c r="O3287">
        <v>0.51063975858575072</v>
      </c>
      <c r="P3287">
        <v>0</v>
      </c>
      <c r="Q3287">
        <v>0</v>
      </c>
      <c r="R3287">
        <v>1</v>
      </c>
      <c r="S3287">
        <v>1</v>
      </c>
      <c r="T3287">
        <v>3332756.9102716278</v>
      </c>
      <c r="U3287">
        <v>2500000</v>
      </c>
      <c r="V3287">
        <v>-49389944.376775727</v>
      </c>
    </row>
    <row r="3288" spans="1:22" x14ac:dyDescent="0.25">
      <c r="A3288">
        <v>3285</v>
      </c>
      <c r="B3288" s="1">
        <f t="shared" si="51"/>
        <v>43099</v>
      </c>
      <c r="C3288">
        <v>3875375019.5569429</v>
      </c>
      <c r="D3288">
        <v>74841291.31525059</v>
      </c>
      <c r="E3288">
        <v>-2364239.4007939752</v>
      </c>
      <c r="F3288">
        <v>0</v>
      </c>
      <c r="G3288">
        <v>0</v>
      </c>
      <c r="H3288">
        <v>3285</v>
      </c>
      <c r="I3288">
        <v>4299000</v>
      </c>
      <c r="J3288">
        <v>4535000</v>
      </c>
      <c r="K3288">
        <v>3285</v>
      </c>
      <c r="L3288">
        <v>0</v>
      </c>
      <c r="M3288">
        <v>0</v>
      </c>
      <c r="N3288">
        <v>0.41460403267175339</v>
      </c>
      <c r="O3288">
        <v>0.51065878524582109</v>
      </c>
      <c r="P3288">
        <v>0</v>
      </c>
      <c r="Q3288">
        <v>0</v>
      </c>
      <c r="R3288">
        <v>1</v>
      </c>
      <c r="S3288">
        <v>1</v>
      </c>
      <c r="T3288">
        <v>3318908.119496129</v>
      </c>
      <c r="U3288">
        <v>2500000</v>
      </c>
      <c r="V3288">
        <v>-50796044.944047488</v>
      </c>
    </row>
    <row r="3289" spans="1:22" x14ac:dyDescent="0.25">
      <c r="A3289">
        <v>3286</v>
      </c>
      <c r="B3289" s="1">
        <f t="shared" si="51"/>
        <v>43100</v>
      </c>
      <c r="C3289">
        <v>3875372512.5055079</v>
      </c>
      <c r="D3289">
        <v>74841291.31525059</v>
      </c>
      <c r="E3289">
        <v>-2940597.0073144841</v>
      </c>
      <c r="F3289">
        <v>0</v>
      </c>
      <c r="G3289">
        <v>0</v>
      </c>
      <c r="H3289">
        <v>3286</v>
      </c>
      <c r="I3289">
        <v>4207000</v>
      </c>
      <c r="J3289">
        <v>4536000</v>
      </c>
      <c r="K3289">
        <v>3286</v>
      </c>
      <c r="L3289">
        <v>0</v>
      </c>
      <c r="M3289">
        <v>0</v>
      </c>
      <c r="N3289">
        <v>0.41461383777003391</v>
      </c>
      <c r="O3289">
        <v>0.51067781442057458</v>
      </c>
      <c r="P3289">
        <v>0</v>
      </c>
      <c r="Q3289">
        <v>0</v>
      </c>
      <c r="R3289">
        <v>1</v>
      </c>
      <c r="S3289">
        <v>1</v>
      </c>
      <c r="T3289">
        <v>3305883.317171583</v>
      </c>
      <c r="U3289">
        <v>2500000</v>
      </c>
      <c r="V3289">
        <v>-52188084.505960807</v>
      </c>
    </row>
    <row r="3290" spans="1:22" x14ac:dyDescent="0.25">
      <c r="A3290">
        <v>3287</v>
      </c>
      <c r="B3290" s="1">
        <f t="shared" si="51"/>
        <v>43101</v>
      </c>
      <c r="C3290">
        <v>3875370005.4477901</v>
      </c>
      <c r="D3290">
        <v>74841291.31525059</v>
      </c>
      <c r="E3290">
        <v>-2071681.0378986141</v>
      </c>
      <c r="F3290">
        <v>0</v>
      </c>
      <c r="G3290">
        <v>0</v>
      </c>
      <c r="H3290">
        <v>3287</v>
      </c>
      <c r="I3290">
        <v>4345000</v>
      </c>
      <c r="J3290">
        <v>4587000</v>
      </c>
      <c r="K3290">
        <v>3287</v>
      </c>
      <c r="L3290">
        <v>0</v>
      </c>
      <c r="M3290">
        <v>0</v>
      </c>
      <c r="N3290">
        <v>0.41462499794188901</v>
      </c>
      <c r="O3290">
        <v>0.51069681188950311</v>
      </c>
      <c r="P3290">
        <v>0</v>
      </c>
      <c r="Q3290">
        <v>0</v>
      </c>
      <c r="R3290">
        <v>1</v>
      </c>
      <c r="S3290">
        <v>1</v>
      </c>
      <c r="T3290">
        <v>3293633.476853855</v>
      </c>
      <c r="U3290">
        <v>2500000</v>
      </c>
      <c r="V3290">
        <v>-53172241.172566153</v>
      </c>
    </row>
    <row r="3291" spans="1:22" x14ac:dyDescent="0.25">
      <c r="A3291">
        <v>3288</v>
      </c>
      <c r="B3291" s="1">
        <f t="shared" si="51"/>
        <v>43102</v>
      </c>
      <c r="C3291">
        <v>3875367498.3844161</v>
      </c>
      <c r="D3291">
        <v>74841291.31525059</v>
      </c>
      <c r="E3291">
        <v>-2650964.227982685</v>
      </c>
      <c r="F3291">
        <v>0</v>
      </c>
      <c r="G3291">
        <v>0</v>
      </c>
      <c r="H3291">
        <v>3288</v>
      </c>
      <c r="I3291">
        <v>4353000</v>
      </c>
      <c r="J3291">
        <v>4595000</v>
      </c>
      <c r="K3291">
        <v>3288</v>
      </c>
      <c r="L3291">
        <v>0</v>
      </c>
      <c r="M3291">
        <v>0</v>
      </c>
      <c r="N3291">
        <v>0.41463411934062122</v>
      </c>
      <c r="O3291">
        <v>0.51071542136108805</v>
      </c>
      <c r="P3291">
        <v>0</v>
      </c>
      <c r="Q3291">
        <v>0</v>
      </c>
      <c r="R3291">
        <v>1</v>
      </c>
      <c r="S3291">
        <v>1</v>
      </c>
      <c r="T3291">
        <v>3282112.48912055</v>
      </c>
      <c r="U3291">
        <v>2500000</v>
      </c>
      <c r="V3291">
        <v>-54540518.772725411</v>
      </c>
    </row>
    <row r="3292" spans="1:22" x14ac:dyDescent="0.25">
      <c r="A3292">
        <v>3289</v>
      </c>
      <c r="B3292" s="1">
        <f t="shared" si="51"/>
        <v>43103</v>
      </c>
      <c r="C3292">
        <v>3875364991.3159518</v>
      </c>
      <c r="D3292">
        <v>74841291.31525059</v>
      </c>
      <c r="E3292">
        <v>-3224454.5862953952</v>
      </c>
      <c r="F3292">
        <v>0</v>
      </c>
      <c r="G3292">
        <v>0</v>
      </c>
      <c r="H3292">
        <v>3289</v>
      </c>
      <c r="I3292">
        <v>4315000</v>
      </c>
      <c r="J3292">
        <v>4403000</v>
      </c>
      <c r="K3292">
        <v>3289</v>
      </c>
      <c r="L3292">
        <v>0</v>
      </c>
      <c r="M3292">
        <v>0</v>
      </c>
      <c r="N3292">
        <v>0.41464312122435948</v>
      </c>
      <c r="O3292">
        <v>0.51073395019384493</v>
      </c>
      <c r="P3292">
        <v>0</v>
      </c>
      <c r="Q3292">
        <v>0</v>
      </c>
      <c r="R3292">
        <v>1</v>
      </c>
      <c r="S3292">
        <v>1</v>
      </c>
      <c r="T3292">
        <v>3271276.9880112908</v>
      </c>
      <c r="U3292">
        <v>2500000</v>
      </c>
      <c r="V3292">
        <v>-55895113.597188912</v>
      </c>
    </row>
    <row r="3293" spans="1:22" x14ac:dyDescent="0.25">
      <c r="A3293">
        <v>3290</v>
      </c>
      <c r="B3293" s="1">
        <f t="shared" si="51"/>
        <v>43104</v>
      </c>
      <c r="C3293">
        <v>3875362484.242908</v>
      </c>
      <c r="D3293">
        <v>74841291.31525059</v>
      </c>
      <c r="E3293">
        <v>-3792210.0411531632</v>
      </c>
      <c r="F3293">
        <v>0</v>
      </c>
      <c r="G3293">
        <v>0</v>
      </c>
      <c r="H3293">
        <v>3290</v>
      </c>
      <c r="I3293">
        <v>4319000</v>
      </c>
      <c r="J3293">
        <v>4377000</v>
      </c>
      <c r="K3293">
        <v>3290</v>
      </c>
      <c r="L3293">
        <v>0</v>
      </c>
      <c r="M3293">
        <v>0</v>
      </c>
      <c r="N3293">
        <v>0.41465268717538217</v>
      </c>
      <c r="O3293">
        <v>0.51075382639446509</v>
      </c>
      <c r="P3293">
        <v>0</v>
      </c>
      <c r="Q3293">
        <v>0</v>
      </c>
      <c r="R3293">
        <v>1</v>
      </c>
      <c r="S3293">
        <v>1</v>
      </c>
      <c r="T3293">
        <v>3261086.1877946272</v>
      </c>
      <c r="U3293">
        <v>2500000</v>
      </c>
      <c r="V3293">
        <v>-57236162.473710552</v>
      </c>
    </row>
    <row r="3294" spans="1:22" x14ac:dyDescent="0.25">
      <c r="A3294">
        <v>3291</v>
      </c>
      <c r="B3294" s="1">
        <f t="shared" si="51"/>
        <v>43105</v>
      </c>
      <c r="C3294">
        <v>3875359977.1657419</v>
      </c>
      <c r="D3294">
        <v>74841291.31525059</v>
      </c>
      <c r="E3294">
        <v>-4354287.9415892558</v>
      </c>
      <c r="F3294">
        <v>0</v>
      </c>
      <c r="G3294">
        <v>0</v>
      </c>
      <c r="H3294">
        <v>3291</v>
      </c>
      <c r="I3294">
        <v>4289000</v>
      </c>
      <c r="J3294">
        <v>4462000</v>
      </c>
      <c r="K3294">
        <v>3291</v>
      </c>
      <c r="L3294">
        <v>0</v>
      </c>
      <c r="M3294">
        <v>0</v>
      </c>
      <c r="N3294">
        <v>0.41466219329698562</v>
      </c>
      <c r="O3294">
        <v>0.51077386788423418</v>
      </c>
      <c r="P3294">
        <v>0</v>
      </c>
      <c r="Q3294">
        <v>0</v>
      </c>
      <c r="R3294">
        <v>1</v>
      </c>
      <c r="S3294">
        <v>1</v>
      </c>
      <c r="T3294">
        <v>3251501.7294471292</v>
      </c>
      <c r="U3294">
        <v>2500000</v>
      </c>
      <c r="V3294">
        <v>-58563800.861766733</v>
      </c>
    </row>
    <row r="3295" spans="1:22" x14ac:dyDescent="0.25">
      <c r="A3295">
        <v>3292</v>
      </c>
      <c r="B3295" s="1">
        <f t="shared" si="51"/>
        <v>43106</v>
      </c>
      <c r="C3295">
        <v>3875357470.084866</v>
      </c>
      <c r="D3295">
        <v>74841291.31525059</v>
      </c>
      <c r="E3295">
        <v>-2031725.0631466219</v>
      </c>
      <c r="F3295">
        <v>0</v>
      </c>
      <c r="G3295">
        <v>0</v>
      </c>
      <c r="H3295">
        <v>3292</v>
      </c>
      <c r="I3295">
        <v>4289000</v>
      </c>
      <c r="J3295">
        <v>4357000</v>
      </c>
      <c r="K3295">
        <v>3292</v>
      </c>
      <c r="L3295">
        <v>0</v>
      </c>
      <c r="M3295">
        <v>0</v>
      </c>
      <c r="N3295">
        <v>0.41467214320150492</v>
      </c>
      <c r="O3295">
        <v>0.51079328847747218</v>
      </c>
      <c r="P3295">
        <v>0</v>
      </c>
      <c r="Q3295">
        <v>0</v>
      </c>
      <c r="R3295">
        <v>1</v>
      </c>
      <c r="S3295">
        <v>1</v>
      </c>
      <c r="T3295">
        <v>3271222.3226503809</v>
      </c>
      <c r="U3295">
        <v>2528734.7863835581</v>
      </c>
      <c r="V3295">
        <v>-58302312.866239093</v>
      </c>
    </row>
    <row r="3296" spans="1:22" x14ac:dyDescent="0.25">
      <c r="A3296">
        <v>3293</v>
      </c>
      <c r="B3296" s="1">
        <f t="shared" si="51"/>
        <v>43107</v>
      </c>
      <c r="C3296">
        <v>3875354963.000649</v>
      </c>
      <c r="D3296">
        <v>74841291.31525059</v>
      </c>
      <c r="E3296">
        <v>-2611407.8129692818</v>
      </c>
      <c r="F3296">
        <v>0</v>
      </c>
      <c r="G3296">
        <v>0</v>
      </c>
      <c r="H3296">
        <v>3293</v>
      </c>
      <c r="I3296">
        <v>4315000</v>
      </c>
      <c r="J3296">
        <v>4329000</v>
      </c>
      <c r="K3296">
        <v>3293</v>
      </c>
      <c r="L3296">
        <v>0</v>
      </c>
      <c r="M3296">
        <v>0</v>
      </c>
      <c r="N3296">
        <v>0.41468227934694518</v>
      </c>
      <c r="O3296">
        <v>0.5108134835412097</v>
      </c>
      <c r="P3296">
        <v>0</v>
      </c>
      <c r="Q3296">
        <v>0</v>
      </c>
      <c r="R3296">
        <v>1</v>
      </c>
      <c r="S3296">
        <v>1</v>
      </c>
      <c r="T3296">
        <v>3234009.6780774668</v>
      </c>
      <c r="U3296">
        <v>2500000</v>
      </c>
      <c r="V3296">
        <v>-59619289.75060828</v>
      </c>
    </row>
    <row r="3297" spans="1:22" x14ac:dyDescent="0.25">
      <c r="A3297">
        <v>3294</v>
      </c>
      <c r="B3297" s="1">
        <f t="shared" si="51"/>
        <v>43108</v>
      </c>
      <c r="C3297">
        <v>3875352455.9134269</v>
      </c>
      <c r="D3297">
        <v>74841291.31525059</v>
      </c>
      <c r="E3297">
        <v>-2465538.735423285</v>
      </c>
      <c r="F3297">
        <v>0</v>
      </c>
      <c r="G3297">
        <v>0</v>
      </c>
      <c r="H3297">
        <v>3294</v>
      </c>
      <c r="I3297">
        <v>5097000</v>
      </c>
      <c r="J3297">
        <v>5694000</v>
      </c>
      <c r="K3297">
        <v>3294</v>
      </c>
      <c r="L3297">
        <v>0</v>
      </c>
      <c r="M3297">
        <v>0</v>
      </c>
      <c r="N3297">
        <v>0.41469184322849811</v>
      </c>
      <c r="O3297">
        <v>0.51083381539104744</v>
      </c>
      <c r="P3297">
        <v>0</v>
      </c>
      <c r="Q3297">
        <v>0</v>
      </c>
      <c r="R3297">
        <v>1</v>
      </c>
      <c r="S3297">
        <v>1</v>
      </c>
      <c r="T3297">
        <v>3226036.2435125341</v>
      </c>
      <c r="U3297">
        <v>2500000</v>
      </c>
      <c r="V3297">
        <v>-60529134.366428137</v>
      </c>
    </row>
    <row r="3298" spans="1:22" x14ac:dyDescent="0.25">
      <c r="A3298">
        <v>3295</v>
      </c>
      <c r="B3298" s="1">
        <f t="shared" si="51"/>
        <v>43109</v>
      </c>
      <c r="C3298">
        <v>3875349948.8235011</v>
      </c>
      <c r="D3298">
        <v>74841291.31525059</v>
      </c>
      <c r="E3298">
        <v>24309806.651379861</v>
      </c>
      <c r="F3298">
        <v>0</v>
      </c>
      <c r="G3298">
        <v>0</v>
      </c>
      <c r="H3298">
        <v>3295</v>
      </c>
      <c r="I3298">
        <v>7723000</v>
      </c>
      <c r="J3298">
        <v>8158000</v>
      </c>
      <c r="K3298">
        <v>3295</v>
      </c>
      <c r="L3298">
        <v>0</v>
      </c>
      <c r="M3298">
        <v>0</v>
      </c>
      <c r="N3298">
        <v>0.41468934913723049</v>
      </c>
      <c r="O3298">
        <v>0.51084379383306788</v>
      </c>
      <c r="P3298">
        <v>0</v>
      </c>
      <c r="Q3298">
        <v>0</v>
      </c>
      <c r="R3298">
        <v>1</v>
      </c>
      <c r="S3298">
        <v>1</v>
      </c>
      <c r="T3298">
        <v>13246616.503752889</v>
      </c>
      <c r="U3298">
        <v>6762479.5965717509</v>
      </c>
      <c r="V3298">
        <v>-49611005.536293179</v>
      </c>
    </row>
    <row r="3299" spans="1:22" x14ac:dyDescent="0.25">
      <c r="A3299">
        <v>3296</v>
      </c>
      <c r="B3299" s="1">
        <f t="shared" si="51"/>
        <v>43110</v>
      </c>
      <c r="C3299">
        <v>3875347441.7311401</v>
      </c>
      <c r="D3299">
        <v>74841291.31525059</v>
      </c>
      <c r="E3299">
        <v>2185184.1657743901</v>
      </c>
      <c r="F3299">
        <v>0</v>
      </c>
      <c r="G3299">
        <v>0</v>
      </c>
      <c r="H3299">
        <v>3296</v>
      </c>
      <c r="I3299">
        <v>5413000</v>
      </c>
      <c r="J3299">
        <v>6832000</v>
      </c>
      <c r="K3299">
        <v>3296</v>
      </c>
      <c r="L3299">
        <v>0</v>
      </c>
      <c r="M3299">
        <v>0</v>
      </c>
      <c r="N3299">
        <v>0.41468783668554232</v>
      </c>
      <c r="O3299">
        <v>0.51083048965161826</v>
      </c>
      <c r="P3299">
        <v>0</v>
      </c>
      <c r="Q3299">
        <v>0</v>
      </c>
      <c r="R3299">
        <v>1</v>
      </c>
      <c r="S3299">
        <v>1</v>
      </c>
      <c r="T3299">
        <v>3586992.013421637</v>
      </c>
      <c r="U3299">
        <v>2500000</v>
      </c>
      <c r="V3299">
        <v>-51014895.492019169</v>
      </c>
    </row>
    <row r="3300" spans="1:22" x14ac:dyDescent="0.25">
      <c r="A3300">
        <v>3297</v>
      </c>
      <c r="B3300" s="1">
        <f t="shared" si="51"/>
        <v>43111</v>
      </c>
      <c r="C3300">
        <v>3875344934.6365881</v>
      </c>
      <c r="D3300">
        <v>74841291.31525059</v>
      </c>
      <c r="E3300">
        <v>11516080</v>
      </c>
      <c r="F3300">
        <v>0</v>
      </c>
      <c r="G3300">
        <v>0</v>
      </c>
      <c r="H3300">
        <v>3297</v>
      </c>
      <c r="I3300">
        <v>5067000</v>
      </c>
      <c r="J3300">
        <v>5936000</v>
      </c>
      <c r="K3300">
        <v>3297</v>
      </c>
      <c r="L3300">
        <v>0</v>
      </c>
      <c r="M3300">
        <v>0</v>
      </c>
      <c r="N3300">
        <v>0.41468020689325841</v>
      </c>
      <c r="O3300">
        <v>0.51083258407253096</v>
      </c>
      <c r="P3300">
        <v>0</v>
      </c>
      <c r="Q3300">
        <v>0</v>
      </c>
      <c r="R3300">
        <v>1</v>
      </c>
      <c r="S3300">
        <v>1</v>
      </c>
      <c r="T3300">
        <v>6841831.5784921451</v>
      </c>
      <c r="U3300">
        <v>3334539.1342870682</v>
      </c>
      <c r="V3300">
        <v>-48859084.048501693</v>
      </c>
    </row>
    <row r="3301" spans="1:22" x14ac:dyDescent="0.25">
      <c r="A3301">
        <v>3298</v>
      </c>
      <c r="B3301" s="1">
        <f t="shared" si="51"/>
        <v>43112</v>
      </c>
      <c r="C3301">
        <v>3875342427.5400639</v>
      </c>
      <c r="D3301">
        <v>74841291.31525059</v>
      </c>
      <c r="E3301">
        <v>1439510</v>
      </c>
      <c r="F3301">
        <v>0</v>
      </c>
      <c r="G3301">
        <v>0</v>
      </c>
      <c r="H3301">
        <v>3298</v>
      </c>
      <c r="I3301">
        <v>4669000</v>
      </c>
      <c r="J3301">
        <v>5276000</v>
      </c>
      <c r="K3301">
        <v>3298</v>
      </c>
      <c r="L3301">
        <v>0</v>
      </c>
      <c r="M3301">
        <v>0</v>
      </c>
      <c r="N3301">
        <v>0.4146847634187083</v>
      </c>
      <c r="O3301">
        <v>0.51084530105256876</v>
      </c>
      <c r="P3301">
        <v>0</v>
      </c>
      <c r="Q3301">
        <v>0</v>
      </c>
      <c r="R3301">
        <v>1</v>
      </c>
      <c r="S3301">
        <v>1</v>
      </c>
      <c r="T3301">
        <v>3740396.7492948612</v>
      </c>
      <c r="U3301">
        <v>2500000</v>
      </c>
      <c r="V3301">
        <v>-49876530.718937531</v>
      </c>
    </row>
    <row r="3302" spans="1:22" x14ac:dyDescent="0.25">
      <c r="A3302">
        <v>3299</v>
      </c>
      <c r="B3302" s="1">
        <f t="shared" si="51"/>
        <v>43113</v>
      </c>
      <c r="C3302">
        <v>3875339920.4417672</v>
      </c>
      <c r="D3302">
        <v>74841291.31525059</v>
      </c>
      <c r="E3302">
        <v>0</v>
      </c>
      <c r="F3302">
        <v>0</v>
      </c>
      <c r="G3302">
        <v>0</v>
      </c>
      <c r="H3302">
        <v>3299</v>
      </c>
      <c r="I3302">
        <v>4544000</v>
      </c>
      <c r="J3302">
        <v>4960000</v>
      </c>
      <c r="K3302">
        <v>3299</v>
      </c>
      <c r="L3302">
        <v>0</v>
      </c>
      <c r="M3302">
        <v>0</v>
      </c>
      <c r="N3302">
        <v>0.41468898359858292</v>
      </c>
      <c r="O3302">
        <v>0.51085992338763675</v>
      </c>
      <c r="P3302">
        <v>0</v>
      </c>
      <c r="Q3302">
        <v>0</v>
      </c>
      <c r="R3302">
        <v>1</v>
      </c>
      <c r="S3302">
        <v>1</v>
      </c>
      <c r="T3302">
        <v>3724529.5764821651</v>
      </c>
      <c r="U3302">
        <v>2500000</v>
      </c>
      <c r="V3302">
        <v>-51277765.42289643</v>
      </c>
    </row>
    <row r="3303" spans="1:22" x14ac:dyDescent="0.25">
      <c r="A3303">
        <v>3300</v>
      </c>
      <c r="B3303" s="1">
        <f t="shared" si="51"/>
        <v>43114</v>
      </c>
      <c r="C3303">
        <v>3875337413.3418698</v>
      </c>
      <c r="D3303">
        <v>74841291.31525059</v>
      </c>
      <c r="E3303">
        <v>-600000</v>
      </c>
      <c r="F3303">
        <v>0</v>
      </c>
      <c r="G3303">
        <v>0</v>
      </c>
      <c r="H3303">
        <v>3300</v>
      </c>
      <c r="I3303">
        <v>4474000</v>
      </c>
      <c r="J3303">
        <v>4816000</v>
      </c>
      <c r="K3303">
        <v>3300</v>
      </c>
      <c r="L3303">
        <v>0</v>
      </c>
      <c r="M3303">
        <v>0</v>
      </c>
      <c r="N3303">
        <v>0.41469511191331748</v>
      </c>
      <c r="O3303">
        <v>0.510876699588654</v>
      </c>
      <c r="P3303">
        <v>0</v>
      </c>
      <c r="Q3303">
        <v>0</v>
      </c>
      <c r="R3303">
        <v>1</v>
      </c>
      <c r="S3303">
        <v>1</v>
      </c>
      <c r="T3303">
        <v>3687370.7250963151</v>
      </c>
      <c r="U3303">
        <v>2500000</v>
      </c>
      <c r="V3303">
        <v>-52664987.780128941</v>
      </c>
    </row>
    <row r="3304" spans="1:22" x14ac:dyDescent="0.25">
      <c r="A3304">
        <v>3301</v>
      </c>
      <c r="B3304" s="1">
        <f t="shared" si="51"/>
        <v>43115</v>
      </c>
      <c r="C3304">
        <v>3875334906.2405381</v>
      </c>
      <c r="D3304">
        <v>74841291.31525059</v>
      </c>
      <c r="E3304">
        <v>-1194000.00013411</v>
      </c>
      <c r="F3304">
        <v>0</v>
      </c>
      <c r="G3304">
        <v>0</v>
      </c>
      <c r="H3304">
        <v>3301</v>
      </c>
      <c r="I3304">
        <v>4493000</v>
      </c>
      <c r="J3304">
        <v>4682000</v>
      </c>
      <c r="K3304">
        <v>3301</v>
      </c>
      <c r="L3304">
        <v>0</v>
      </c>
      <c r="M3304">
        <v>0</v>
      </c>
      <c r="N3304">
        <v>0.41470229819989762</v>
      </c>
      <c r="O3304">
        <v>0.51089438849637392</v>
      </c>
      <c r="P3304">
        <v>0</v>
      </c>
      <c r="Q3304">
        <v>0</v>
      </c>
      <c r="R3304">
        <v>1</v>
      </c>
      <c r="S3304">
        <v>1</v>
      </c>
      <c r="T3304">
        <v>3652422.786192935</v>
      </c>
      <c r="U3304">
        <v>2500000</v>
      </c>
      <c r="V3304">
        <v>-54038337.914099187</v>
      </c>
    </row>
    <row r="3305" spans="1:22" x14ac:dyDescent="0.25">
      <c r="A3305">
        <v>3302</v>
      </c>
      <c r="B3305" s="1">
        <f t="shared" si="51"/>
        <v>43116</v>
      </c>
      <c r="C3305">
        <v>3875332399.1379108</v>
      </c>
      <c r="D3305">
        <v>74841291.31525059</v>
      </c>
      <c r="E3305">
        <v>-1782060.0003996489</v>
      </c>
      <c r="F3305">
        <v>0</v>
      </c>
      <c r="G3305">
        <v>0</v>
      </c>
      <c r="H3305">
        <v>3302</v>
      </c>
      <c r="I3305">
        <v>4475000</v>
      </c>
      <c r="J3305">
        <v>4655000</v>
      </c>
      <c r="K3305">
        <v>3302</v>
      </c>
      <c r="L3305">
        <v>0</v>
      </c>
      <c r="M3305">
        <v>0</v>
      </c>
      <c r="N3305">
        <v>0.41470919763756647</v>
      </c>
      <c r="O3305">
        <v>0.51091292426095081</v>
      </c>
      <c r="P3305">
        <v>0</v>
      </c>
      <c r="Q3305">
        <v>0</v>
      </c>
      <c r="R3305">
        <v>1</v>
      </c>
      <c r="S3305">
        <v>1</v>
      </c>
      <c r="T3305">
        <v>3619554.212810189</v>
      </c>
      <c r="U3305">
        <v>2500000</v>
      </c>
      <c r="V3305">
        <v>-55003992.047036707</v>
      </c>
    </row>
    <row r="3306" spans="1:22" x14ac:dyDescent="0.25">
      <c r="A3306">
        <v>3303</v>
      </c>
      <c r="B3306" s="1">
        <f t="shared" si="51"/>
        <v>43117</v>
      </c>
      <c r="C3306">
        <v>3875329892.0341201</v>
      </c>
      <c r="D3306">
        <v>74841291.31525059</v>
      </c>
      <c r="E3306">
        <v>-924729.40079397405</v>
      </c>
      <c r="F3306">
        <v>0</v>
      </c>
      <c r="G3306">
        <v>0</v>
      </c>
      <c r="H3306">
        <v>3303</v>
      </c>
      <c r="I3306">
        <v>5792000</v>
      </c>
      <c r="J3306">
        <v>7859000</v>
      </c>
      <c r="K3306">
        <v>3303</v>
      </c>
      <c r="L3306">
        <v>0</v>
      </c>
      <c r="M3306">
        <v>0</v>
      </c>
      <c r="N3306">
        <v>0.41471636816499652</v>
      </c>
      <c r="O3306">
        <v>0.51093159110298392</v>
      </c>
      <c r="P3306">
        <v>0</v>
      </c>
      <c r="Q3306">
        <v>0</v>
      </c>
      <c r="R3306">
        <v>1</v>
      </c>
      <c r="S3306">
        <v>1</v>
      </c>
      <c r="T3306">
        <v>5179161.6863982351</v>
      </c>
      <c r="U3306">
        <v>4090520.4015064519</v>
      </c>
      <c r="V3306">
        <v>-50838477.138860703</v>
      </c>
    </row>
    <row r="3307" spans="1:22" x14ac:dyDescent="0.25">
      <c r="A3307">
        <v>3304</v>
      </c>
      <c r="B3307" s="1">
        <f t="shared" si="51"/>
        <v>43118</v>
      </c>
      <c r="C3307">
        <v>3875327384.9292812</v>
      </c>
      <c r="D3307">
        <v>74841291.31525059</v>
      </c>
      <c r="E3307">
        <v>33032757.893007271</v>
      </c>
      <c r="F3307">
        <v>0</v>
      </c>
      <c r="G3307">
        <v>0</v>
      </c>
      <c r="H3307">
        <v>3304</v>
      </c>
      <c r="I3307">
        <v>6173000</v>
      </c>
      <c r="J3307">
        <v>7784000</v>
      </c>
      <c r="K3307">
        <v>3304</v>
      </c>
      <c r="L3307">
        <v>0</v>
      </c>
      <c r="M3307">
        <v>0</v>
      </c>
      <c r="N3307">
        <v>0.41471692273343558</v>
      </c>
      <c r="O3307">
        <v>0.51093267219184879</v>
      </c>
      <c r="P3307">
        <v>0</v>
      </c>
      <c r="Q3307">
        <v>0</v>
      </c>
      <c r="R3307">
        <v>1</v>
      </c>
      <c r="S3307">
        <v>1</v>
      </c>
      <c r="T3307">
        <v>16370647.178868789</v>
      </c>
      <c r="U3307">
        <v>7261347.5020545926</v>
      </c>
      <c r="V3307">
        <v>-38441404.87883538</v>
      </c>
    </row>
    <row r="3308" spans="1:22" x14ac:dyDescent="0.25">
      <c r="A3308">
        <v>3305</v>
      </c>
      <c r="B3308" s="1">
        <f t="shared" si="51"/>
        <v>43119</v>
      </c>
      <c r="C3308">
        <v>3875324877.8234992</v>
      </c>
      <c r="D3308">
        <v>74841291.31525059</v>
      </c>
      <c r="E3308">
        <v>3539675.4192992598</v>
      </c>
      <c r="F3308">
        <v>0</v>
      </c>
      <c r="G3308">
        <v>0</v>
      </c>
      <c r="H3308">
        <v>3305</v>
      </c>
      <c r="I3308">
        <v>5079000</v>
      </c>
      <c r="J3308">
        <v>6024000</v>
      </c>
      <c r="K3308">
        <v>3305</v>
      </c>
      <c r="L3308">
        <v>0</v>
      </c>
      <c r="M3308">
        <v>0</v>
      </c>
      <c r="N3308">
        <v>0.41471885604825037</v>
      </c>
      <c r="O3308">
        <v>0.51088588179296734</v>
      </c>
      <c r="P3308">
        <v>0</v>
      </c>
      <c r="Q3308">
        <v>0</v>
      </c>
      <c r="R3308">
        <v>1</v>
      </c>
      <c r="S3308">
        <v>1</v>
      </c>
      <c r="T3308">
        <v>4369347.972619609</v>
      </c>
      <c r="U3308">
        <v>2500000</v>
      </c>
      <c r="V3308">
        <v>-39956990.838639349</v>
      </c>
    </row>
    <row r="3309" spans="1:22" x14ac:dyDescent="0.25">
      <c r="A3309">
        <v>3306</v>
      </c>
      <c r="B3309" s="1">
        <f t="shared" si="51"/>
        <v>43120</v>
      </c>
      <c r="C3309">
        <v>3875322370.7168679</v>
      </c>
      <c r="D3309">
        <v>74841291.31525059</v>
      </c>
      <c r="E3309">
        <v>0</v>
      </c>
      <c r="F3309">
        <v>0</v>
      </c>
      <c r="G3309">
        <v>0</v>
      </c>
      <c r="H3309">
        <v>3306</v>
      </c>
      <c r="I3309">
        <v>4929000</v>
      </c>
      <c r="J3309">
        <v>5340000</v>
      </c>
      <c r="K3309">
        <v>3306</v>
      </c>
      <c r="L3309">
        <v>0</v>
      </c>
      <c r="M3309">
        <v>0</v>
      </c>
      <c r="N3309">
        <v>0.41471664988518842</v>
      </c>
      <c r="O3309">
        <v>0.51089682963926031</v>
      </c>
      <c r="P3309">
        <v>0</v>
      </c>
      <c r="Q3309">
        <v>0</v>
      </c>
      <c r="R3309">
        <v>1</v>
      </c>
      <c r="S3309">
        <v>1</v>
      </c>
      <c r="T3309">
        <v>4041073.142250292</v>
      </c>
      <c r="U3309">
        <v>2500000</v>
      </c>
      <c r="V3309">
        <v>-41457420.93918404</v>
      </c>
    </row>
    <row r="3310" spans="1:22" x14ac:dyDescent="0.25">
      <c r="A3310">
        <v>3307</v>
      </c>
      <c r="B3310" s="1">
        <f t="shared" si="51"/>
        <v>43121</v>
      </c>
      <c r="C3310">
        <v>3875319863.6094732</v>
      </c>
      <c r="D3310">
        <v>74841291.31525059</v>
      </c>
      <c r="E3310">
        <v>-600000</v>
      </c>
      <c r="F3310">
        <v>0</v>
      </c>
      <c r="G3310">
        <v>0</v>
      </c>
      <c r="H3310">
        <v>3307</v>
      </c>
      <c r="I3310">
        <v>4789000</v>
      </c>
      <c r="J3310">
        <v>5189000</v>
      </c>
      <c r="K3310">
        <v>3307</v>
      </c>
      <c r="L3310">
        <v>0</v>
      </c>
      <c r="M3310">
        <v>0</v>
      </c>
      <c r="N3310">
        <v>0.41471682400020687</v>
      </c>
      <c r="O3310">
        <v>0.51091162559090608</v>
      </c>
      <c r="P3310">
        <v>0</v>
      </c>
      <c r="Q3310">
        <v>0</v>
      </c>
      <c r="R3310">
        <v>1</v>
      </c>
      <c r="S3310">
        <v>1</v>
      </c>
      <c r="T3310">
        <v>3985080.2824195921</v>
      </c>
      <c r="U3310">
        <v>2500000</v>
      </c>
      <c r="V3310">
        <v>-42942846.739058658</v>
      </c>
    </row>
    <row r="3311" spans="1:22" x14ac:dyDescent="0.25">
      <c r="A3311">
        <v>3308</v>
      </c>
      <c r="B3311" s="1">
        <f t="shared" si="51"/>
        <v>43122</v>
      </c>
      <c r="C3311">
        <v>3875317356.5013909</v>
      </c>
      <c r="D3311">
        <v>74841291.31525059</v>
      </c>
      <c r="E3311">
        <v>-1194000.00013411</v>
      </c>
      <c r="F3311">
        <v>0</v>
      </c>
      <c r="G3311">
        <v>0</v>
      </c>
      <c r="H3311">
        <v>3308</v>
      </c>
      <c r="I3311">
        <v>5339000</v>
      </c>
      <c r="J3311">
        <v>6534000</v>
      </c>
      <c r="K3311">
        <v>3308</v>
      </c>
      <c r="L3311">
        <v>0</v>
      </c>
      <c r="M3311">
        <v>0</v>
      </c>
      <c r="N3311">
        <v>0.41471918875412378</v>
      </c>
      <c r="O3311">
        <v>0.5109273189407415</v>
      </c>
      <c r="P3311">
        <v>0</v>
      </c>
      <c r="Q3311">
        <v>0</v>
      </c>
      <c r="R3311">
        <v>1</v>
      </c>
      <c r="S3311">
        <v>1</v>
      </c>
      <c r="T3311">
        <v>3932418.938717939</v>
      </c>
      <c r="U3311">
        <v>2500000</v>
      </c>
      <c r="V3311">
        <v>-44413418.281266548</v>
      </c>
    </row>
    <row r="3312" spans="1:22" x14ac:dyDescent="0.25">
      <c r="A3312">
        <v>3309</v>
      </c>
      <c r="B3312" s="1">
        <f t="shared" si="51"/>
        <v>43123</v>
      </c>
      <c r="C3312">
        <v>3875314849.3926902</v>
      </c>
      <c r="D3312">
        <v>74841291.31525059</v>
      </c>
      <c r="E3312">
        <v>20530344.999600351</v>
      </c>
      <c r="F3312">
        <v>0</v>
      </c>
      <c r="G3312">
        <v>0</v>
      </c>
      <c r="H3312">
        <v>3309</v>
      </c>
      <c r="I3312">
        <v>5080000</v>
      </c>
      <c r="J3312">
        <v>6197000</v>
      </c>
      <c r="K3312">
        <v>3309</v>
      </c>
      <c r="L3312">
        <v>0</v>
      </c>
      <c r="M3312">
        <v>0</v>
      </c>
      <c r="N3312">
        <v>0.41471277623425262</v>
      </c>
      <c r="O3312">
        <v>0.51093326415451479</v>
      </c>
      <c r="P3312">
        <v>0</v>
      </c>
      <c r="Q3312">
        <v>0</v>
      </c>
      <c r="R3312">
        <v>1</v>
      </c>
      <c r="S3312">
        <v>1</v>
      </c>
      <c r="T3312">
        <v>12459965.5479568</v>
      </c>
      <c r="U3312">
        <v>6301138.947319258</v>
      </c>
      <c r="V3312">
        <v>-34838334.108381063</v>
      </c>
    </row>
    <row r="3313" spans="1:22" x14ac:dyDescent="0.25">
      <c r="A3313">
        <v>3310</v>
      </c>
      <c r="B3313" s="1">
        <f t="shared" si="51"/>
        <v>43124</v>
      </c>
      <c r="C3313">
        <v>3875312342.283432</v>
      </c>
      <c r="D3313">
        <v>74841291.31525059</v>
      </c>
      <c r="E3313">
        <v>1284700.8042608351</v>
      </c>
      <c r="F3313">
        <v>0</v>
      </c>
      <c r="G3313">
        <v>0</v>
      </c>
      <c r="H3313">
        <v>3310</v>
      </c>
      <c r="I3313">
        <v>5089000</v>
      </c>
      <c r="J3313">
        <v>5348000</v>
      </c>
      <c r="K3313">
        <v>3310</v>
      </c>
      <c r="L3313">
        <v>0</v>
      </c>
      <c r="M3313">
        <v>0</v>
      </c>
      <c r="N3313">
        <v>0.4147200110544258</v>
      </c>
      <c r="O3313">
        <v>0.51091711426583553</v>
      </c>
      <c r="P3313">
        <v>0</v>
      </c>
      <c r="Q3313">
        <v>0</v>
      </c>
      <c r="R3313">
        <v>1</v>
      </c>
      <c r="S3313">
        <v>1</v>
      </c>
      <c r="T3313">
        <v>4153436.9209801531</v>
      </c>
      <c r="U3313">
        <v>2500000</v>
      </c>
      <c r="V3313">
        <v>-36389950.77508422</v>
      </c>
    </row>
    <row r="3314" spans="1:22" x14ac:dyDescent="0.25">
      <c r="A3314">
        <v>3311</v>
      </c>
      <c r="B3314" s="1">
        <f t="shared" si="51"/>
        <v>43125</v>
      </c>
      <c r="C3314">
        <v>3875309835.1736732</v>
      </c>
      <c r="D3314">
        <v>74841291.31525059</v>
      </c>
      <c r="E3314">
        <v>0</v>
      </c>
      <c r="F3314">
        <v>0</v>
      </c>
      <c r="G3314">
        <v>0</v>
      </c>
      <c r="H3314">
        <v>3311</v>
      </c>
      <c r="I3314">
        <v>4722000</v>
      </c>
      <c r="J3314">
        <v>5221000</v>
      </c>
      <c r="K3314">
        <v>3311</v>
      </c>
      <c r="L3314">
        <v>0</v>
      </c>
      <c r="M3314">
        <v>0</v>
      </c>
      <c r="N3314">
        <v>0.41471764518097831</v>
      </c>
      <c r="O3314">
        <v>0.51093205787015683</v>
      </c>
      <c r="P3314">
        <v>0</v>
      </c>
      <c r="Q3314">
        <v>0</v>
      </c>
      <c r="R3314">
        <v>1</v>
      </c>
      <c r="S3314">
        <v>1</v>
      </c>
      <c r="T3314">
        <v>4110602.9936481691</v>
      </c>
      <c r="U3314">
        <v>2500000</v>
      </c>
      <c r="V3314">
        <v>-37926051.275467157</v>
      </c>
    </row>
    <row r="3315" spans="1:22" x14ac:dyDescent="0.25">
      <c r="A3315">
        <v>3312</v>
      </c>
      <c r="B3315" s="1">
        <f t="shared" si="51"/>
        <v>43126</v>
      </c>
      <c r="C3315">
        <v>3875307328.0634632</v>
      </c>
      <c r="D3315">
        <v>74841291.31525059</v>
      </c>
      <c r="E3315">
        <v>-600000</v>
      </c>
      <c r="F3315">
        <v>0</v>
      </c>
      <c r="G3315">
        <v>0</v>
      </c>
      <c r="H3315">
        <v>3312</v>
      </c>
      <c r="I3315">
        <v>4656000</v>
      </c>
      <c r="J3315">
        <v>4975000</v>
      </c>
      <c r="K3315">
        <v>3312</v>
      </c>
      <c r="L3315">
        <v>0</v>
      </c>
      <c r="M3315">
        <v>0</v>
      </c>
      <c r="N3315">
        <v>0.41472104753073441</v>
      </c>
      <c r="O3315">
        <v>0.51094774984022506</v>
      </c>
      <c r="P3315">
        <v>0</v>
      </c>
      <c r="Q3315">
        <v>0</v>
      </c>
      <c r="R3315">
        <v>1</v>
      </c>
      <c r="S3315">
        <v>1</v>
      </c>
      <c r="T3315">
        <v>4050473.1809616452</v>
      </c>
      <c r="U3315">
        <v>2500000</v>
      </c>
      <c r="V3315">
        <v>-39446790.77118963</v>
      </c>
    </row>
    <row r="3316" spans="1:22" x14ac:dyDescent="0.25">
      <c r="A3316">
        <v>3313</v>
      </c>
      <c r="B3316" s="1">
        <f t="shared" si="51"/>
        <v>43127</v>
      </c>
      <c r="C3316">
        <v>3875304820.952847</v>
      </c>
      <c r="D3316">
        <v>74841291.31525059</v>
      </c>
      <c r="E3316">
        <v>-1194000.00013411</v>
      </c>
      <c r="F3316">
        <v>0</v>
      </c>
      <c r="G3316">
        <v>0</v>
      </c>
      <c r="H3316">
        <v>3313</v>
      </c>
      <c r="I3316">
        <v>4550000</v>
      </c>
      <c r="J3316">
        <v>4946000</v>
      </c>
      <c r="K3316">
        <v>3313</v>
      </c>
      <c r="L3316">
        <v>0</v>
      </c>
      <c r="M3316">
        <v>0</v>
      </c>
      <c r="N3316">
        <v>0.41472546533069482</v>
      </c>
      <c r="O3316">
        <v>0.51096492633055135</v>
      </c>
      <c r="P3316">
        <v>0</v>
      </c>
      <c r="Q3316">
        <v>0</v>
      </c>
      <c r="R3316">
        <v>1</v>
      </c>
      <c r="S3316">
        <v>1</v>
      </c>
      <c r="T3316">
        <v>3993921.0287376782</v>
      </c>
      <c r="U3316">
        <v>2500000</v>
      </c>
      <c r="V3316">
        <v>-40952322.872294784</v>
      </c>
    </row>
    <row r="3317" spans="1:22" x14ac:dyDescent="0.25">
      <c r="A3317">
        <v>3314</v>
      </c>
      <c r="B3317" s="1">
        <f t="shared" si="51"/>
        <v>43128</v>
      </c>
      <c r="C3317">
        <v>3875302313.8418651</v>
      </c>
      <c r="D3317">
        <v>74841291.31525059</v>
      </c>
      <c r="E3317">
        <v>-1782060.0003996489</v>
      </c>
      <c r="F3317">
        <v>0</v>
      </c>
      <c r="G3317">
        <v>0</v>
      </c>
      <c r="H3317">
        <v>3314</v>
      </c>
      <c r="I3317">
        <v>4414000</v>
      </c>
      <c r="J3317">
        <v>4741000</v>
      </c>
      <c r="K3317">
        <v>3314</v>
      </c>
      <c r="L3317">
        <v>0</v>
      </c>
      <c r="M3317">
        <v>0</v>
      </c>
      <c r="N3317">
        <v>0.41473150015436872</v>
      </c>
      <c r="O3317">
        <v>0.51098220993279664</v>
      </c>
      <c r="P3317">
        <v>0</v>
      </c>
      <c r="Q3317">
        <v>0</v>
      </c>
      <c r="R3317">
        <v>1</v>
      </c>
      <c r="S3317">
        <v>1</v>
      </c>
      <c r="T3317">
        <v>3940733.6699505202</v>
      </c>
      <c r="U3317">
        <v>2500000</v>
      </c>
      <c r="V3317">
        <v>-42442799.652725384</v>
      </c>
    </row>
    <row r="3318" spans="1:22" x14ac:dyDescent="0.25">
      <c r="A3318">
        <v>3315</v>
      </c>
      <c r="B3318" s="1">
        <f t="shared" si="51"/>
        <v>43129</v>
      </c>
      <c r="C3318">
        <v>3875299806.7305551</v>
      </c>
      <c r="D3318">
        <v>74841291.31525059</v>
      </c>
      <c r="E3318">
        <v>-2364239.4007939738</v>
      </c>
      <c r="F3318">
        <v>0</v>
      </c>
      <c r="G3318">
        <v>0</v>
      </c>
      <c r="H3318">
        <v>3315</v>
      </c>
      <c r="I3318">
        <v>4367000</v>
      </c>
      <c r="J3318">
        <v>4661000</v>
      </c>
      <c r="K3318">
        <v>3315</v>
      </c>
      <c r="L3318">
        <v>0</v>
      </c>
      <c r="M3318">
        <v>0</v>
      </c>
      <c r="N3318">
        <v>0.41473958456339949</v>
      </c>
      <c r="O3318">
        <v>0.51100073142988878</v>
      </c>
      <c r="P3318">
        <v>0</v>
      </c>
      <c r="Q3318">
        <v>0</v>
      </c>
      <c r="R3318">
        <v>1</v>
      </c>
      <c r="S3318">
        <v>1</v>
      </c>
      <c r="T3318">
        <v>3890710.902938039</v>
      </c>
      <c r="U3318">
        <v>2500000</v>
      </c>
      <c r="V3318">
        <v>-43130446.665684827</v>
      </c>
    </row>
    <row r="3319" spans="1:22" x14ac:dyDescent="0.25">
      <c r="A3319">
        <v>3316</v>
      </c>
      <c r="B3319" s="1">
        <f t="shared" si="51"/>
        <v>43130</v>
      </c>
      <c r="C3319">
        <v>3875297299.618948</v>
      </c>
      <c r="D3319">
        <v>74841291.31525059</v>
      </c>
      <c r="E3319">
        <v>-2940597.0073144832</v>
      </c>
      <c r="F3319">
        <v>0</v>
      </c>
      <c r="G3319">
        <v>0</v>
      </c>
      <c r="H3319">
        <v>3316</v>
      </c>
      <c r="I3319">
        <v>4306000</v>
      </c>
      <c r="J3319">
        <v>4481000</v>
      </c>
      <c r="K3319">
        <v>3316</v>
      </c>
      <c r="L3319">
        <v>0</v>
      </c>
      <c r="M3319">
        <v>0</v>
      </c>
      <c r="N3319">
        <v>0.41474837041934642</v>
      </c>
      <c r="O3319">
        <v>0.51101970209442249</v>
      </c>
      <c r="P3319">
        <v>0</v>
      </c>
      <c r="Q3319">
        <v>0</v>
      </c>
      <c r="R3319">
        <v>1</v>
      </c>
      <c r="S3319">
        <v>1</v>
      </c>
      <c r="T3319">
        <v>3843664.437825935</v>
      </c>
      <c r="U3319">
        <v>2500000</v>
      </c>
      <c r="V3319">
        <v>-44599142.208668388</v>
      </c>
    </row>
    <row r="3320" spans="1:22" x14ac:dyDescent="0.25">
      <c r="A3320">
        <v>3317</v>
      </c>
      <c r="B3320" s="1">
        <f t="shared" si="51"/>
        <v>43131</v>
      </c>
      <c r="C3320">
        <v>3875294792.5070758</v>
      </c>
      <c r="D3320">
        <v>74841291.31525059</v>
      </c>
      <c r="E3320">
        <v>-3511191.0378986131</v>
      </c>
      <c r="F3320">
        <v>0</v>
      </c>
      <c r="G3320">
        <v>0</v>
      </c>
      <c r="H3320">
        <v>3317</v>
      </c>
      <c r="I3320">
        <v>4306000</v>
      </c>
      <c r="J3320">
        <v>4477000</v>
      </c>
      <c r="K3320">
        <v>3317</v>
      </c>
      <c r="L3320">
        <v>0</v>
      </c>
      <c r="M3320">
        <v>0</v>
      </c>
      <c r="N3320">
        <v>0.41475806170468721</v>
      </c>
      <c r="O3320">
        <v>0.5110397602424791</v>
      </c>
      <c r="P3320">
        <v>0</v>
      </c>
      <c r="Q3320">
        <v>0</v>
      </c>
      <c r="R3320">
        <v>1</v>
      </c>
      <c r="S3320">
        <v>1</v>
      </c>
      <c r="T3320">
        <v>3799417.1877889242</v>
      </c>
      <c r="U3320">
        <v>2500000</v>
      </c>
      <c r="V3320">
        <v>-46053150.796550393</v>
      </c>
    </row>
    <row r="3321" spans="1:22" x14ac:dyDescent="0.25">
      <c r="A3321">
        <v>3318</v>
      </c>
      <c r="B3321" s="1">
        <f t="shared" si="51"/>
        <v>43132</v>
      </c>
      <c r="C3321">
        <v>3875292285.3949628</v>
      </c>
      <c r="D3321">
        <v>74841291.31525059</v>
      </c>
      <c r="E3321">
        <v>-4076079.1283044401</v>
      </c>
      <c r="F3321">
        <v>0</v>
      </c>
      <c r="G3321">
        <v>0</v>
      </c>
      <c r="H3321">
        <v>3318</v>
      </c>
      <c r="I3321">
        <v>4306000</v>
      </c>
      <c r="J3321">
        <v>4484000</v>
      </c>
      <c r="K3321">
        <v>3318</v>
      </c>
      <c r="L3321">
        <v>0</v>
      </c>
      <c r="M3321">
        <v>0</v>
      </c>
      <c r="N3321">
        <v>0.41476775247134678</v>
      </c>
      <c r="O3321">
        <v>0.51105979994316275</v>
      </c>
      <c r="P3321">
        <v>0</v>
      </c>
      <c r="Q3321">
        <v>0</v>
      </c>
      <c r="R3321">
        <v>1</v>
      </c>
      <c r="S3321">
        <v>1</v>
      </c>
      <c r="T3321">
        <v>3757802.602481131</v>
      </c>
      <c r="U3321">
        <v>2500000</v>
      </c>
      <c r="V3321">
        <v>-47492619.298878573</v>
      </c>
    </row>
    <row r="3322" spans="1:22" x14ac:dyDescent="0.25">
      <c r="A3322">
        <v>3319</v>
      </c>
      <c r="B3322" s="1">
        <f t="shared" si="51"/>
        <v>43133</v>
      </c>
      <c r="C3322">
        <v>3875289778.2826352</v>
      </c>
      <c r="D3322">
        <v>74841291.31525059</v>
      </c>
      <c r="E3322">
        <v>-4635318.3379324703</v>
      </c>
      <c r="F3322">
        <v>0</v>
      </c>
      <c r="G3322">
        <v>0</v>
      </c>
      <c r="H3322">
        <v>3319</v>
      </c>
      <c r="I3322">
        <v>4289000</v>
      </c>
      <c r="J3322">
        <v>4481000</v>
      </c>
      <c r="K3322">
        <v>3319</v>
      </c>
      <c r="L3322">
        <v>0</v>
      </c>
      <c r="M3322">
        <v>0</v>
      </c>
      <c r="N3322">
        <v>0.41477744271936678</v>
      </c>
      <c r="O3322">
        <v>0.51107975114306292</v>
      </c>
      <c r="P3322">
        <v>0</v>
      </c>
      <c r="Q3322">
        <v>0</v>
      </c>
      <c r="R3322">
        <v>1</v>
      </c>
      <c r="S3322">
        <v>1</v>
      </c>
      <c r="T3322">
        <v>3718664.0411266722</v>
      </c>
      <c r="U3322">
        <v>2500000</v>
      </c>
      <c r="V3322">
        <v>-48917693.116505213</v>
      </c>
    </row>
    <row r="3323" spans="1:22" x14ac:dyDescent="0.25">
      <c r="A3323">
        <v>3320</v>
      </c>
      <c r="B3323" s="1">
        <f t="shared" si="51"/>
        <v>43134</v>
      </c>
      <c r="C3323">
        <v>3875287271.1701131</v>
      </c>
      <c r="D3323">
        <v>74841291.31525059</v>
      </c>
      <c r="E3323">
        <v>-5188965.1555892201</v>
      </c>
      <c r="F3323">
        <v>0</v>
      </c>
      <c r="G3323">
        <v>0</v>
      </c>
      <c r="H3323">
        <v>3320</v>
      </c>
      <c r="I3323">
        <v>4336000</v>
      </c>
      <c r="J3323">
        <v>4403000</v>
      </c>
      <c r="K3323">
        <v>3320</v>
      </c>
      <c r="L3323">
        <v>0</v>
      </c>
      <c r="M3323">
        <v>0</v>
      </c>
      <c r="N3323">
        <v>0.414787383874335</v>
      </c>
      <c r="O3323">
        <v>0.51109967790610522</v>
      </c>
      <c r="P3323">
        <v>0</v>
      </c>
      <c r="Q3323">
        <v>0</v>
      </c>
      <c r="R3323">
        <v>1</v>
      </c>
      <c r="S3323">
        <v>1</v>
      </c>
      <c r="T3323">
        <v>3681854.1829106919</v>
      </c>
      <c r="U3323">
        <v>2500000</v>
      </c>
      <c r="V3323">
        <v>-50328516.196274117</v>
      </c>
    </row>
    <row r="3324" spans="1:22" x14ac:dyDescent="0.25">
      <c r="A3324">
        <v>3321</v>
      </c>
      <c r="B3324" s="1">
        <f t="shared" si="51"/>
        <v>43135</v>
      </c>
      <c r="C3324">
        <v>3875284764.057415</v>
      </c>
      <c r="D3324">
        <v>74841291.31525059</v>
      </c>
      <c r="E3324">
        <v>-5017320.5051931525</v>
      </c>
      <c r="F3324">
        <v>0</v>
      </c>
      <c r="G3324">
        <v>0</v>
      </c>
      <c r="H3324">
        <v>3321</v>
      </c>
      <c r="I3324">
        <v>4453000</v>
      </c>
      <c r="J3324">
        <v>4431000</v>
      </c>
      <c r="K3324">
        <v>3321</v>
      </c>
      <c r="L3324">
        <v>0</v>
      </c>
      <c r="M3324">
        <v>0</v>
      </c>
      <c r="N3324">
        <v>0.41479662832938557</v>
      </c>
      <c r="O3324">
        <v>0.51112006742350502</v>
      </c>
      <c r="P3324">
        <v>0</v>
      </c>
      <c r="Q3324">
        <v>0</v>
      </c>
      <c r="R3324">
        <v>1</v>
      </c>
      <c r="S3324">
        <v>1</v>
      </c>
      <c r="T3324">
        <v>3647234.472451502</v>
      </c>
      <c r="U3324">
        <v>2500000</v>
      </c>
      <c r="V3324">
        <v>-51725231.045560673</v>
      </c>
    </row>
    <row r="3325" spans="1:22" x14ac:dyDescent="0.25">
      <c r="A3325">
        <v>3322</v>
      </c>
      <c r="B3325" s="1">
        <f t="shared" si="51"/>
        <v>43136</v>
      </c>
      <c r="C3325">
        <v>3875282256.944561</v>
      </c>
      <c r="D3325">
        <v>74841291.31525059</v>
      </c>
      <c r="E3325">
        <v>-4847392.3012626786</v>
      </c>
      <c r="F3325">
        <v>0</v>
      </c>
      <c r="G3325">
        <v>0</v>
      </c>
      <c r="H3325">
        <v>3322</v>
      </c>
      <c r="I3325">
        <v>4427000</v>
      </c>
      <c r="J3325">
        <v>4485000</v>
      </c>
      <c r="K3325">
        <v>3322</v>
      </c>
      <c r="L3325">
        <v>0</v>
      </c>
      <c r="M3325">
        <v>0</v>
      </c>
      <c r="N3325">
        <v>0.41480412478443512</v>
      </c>
      <c r="O3325">
        <v>0.51114023579297552</v>
      </c>
      <c r="P3325">
        <v>0</v>
      </c>
      <c r="Q3325">
        <v>0</v>
      </c>
      <c r="R3325">
        <v>1</v>
      </c>
      <c r="S3325">
        <v>1</v>
      </c>
      <c r="T3325">
        <v>3614674.5982665531</v>
      </c>
      <c r="U3325">
        <v>2500000</v>
      </c>
      <c r="V3325">
        <v>-53107978.746666558</v>
      </c>
    </row>
    <row r="3326" spans="1:22" x14ac:dyDescent="0.25">
      <c r="A3326">
        <v>3323</v>
      </c>
      <c r="B3326" s="1">
        <f t="shared" si="51"/>
        <v>43137</v>
      </c>
      <c r="C3326">
        <v>3875279749.8315639</v>
      </c>
      <c r="D3326">
        <v>74841291.31525059</v>
      </c>
      <c r="E3326">
        <v>-5398918.3793335287</v>
      </c>
      <c r="F3326">
        <v>0</v>
      </c>
      <c r="G3326">
        <v>0</v>
      </c>
      <c r="H3326">
        <v>3323</v>
      </c>
      <c r="I3326">
        <v>4375000</v>
      </c>
      <c r="J3326">
        <v>4510000</v>
      </c>
      <c r="K3326">
        <v>3323</v>
      </c>
      <c r="L3326">
        <v>0</v>
      </c>
      <c r="M3326">
        <v>0</v>
      </c>
      <c r="N3326">
        <v>0.41481201098931519</v>
      </c>
      <c r="O3326">
        <v>0.51116000874923861</v>
      </c>
      <c r="P3326">
        <v>0</v>
      </c>
      <c r="Q3326">
        <v>0</v>
      </c>
      <c r="R3326">
        <v>1</v>
      </c>
      <c r="S3326">
        <v>1</v>
      </c>
      <c r="T3326">
        <v>3584052.0022691241</v>
      </c>
      <c r="U3326">
        <v>2500000</v>
      </c>
      <c r="V3326">
        <v>-53688973.971070454</v>
      </c>
    </row>
    <row r="3327" spans="1:22" x14ac:dyDescent="0.25">
      <c r="A3327">
        <v>3324</v>
      </c>
      <c r="B3327" s="1">
        <f t="shared" si="51"/>
        <v>43138</v>
      </c>
      <c r="C3327">
        <v>3875277242.718441</v>
      </c>
      <c r="D3327">
        <v>74841291.31525059</v>
      </c>
      <c r="E3327">
        <v>-2346154.1967469458</v>
      </c>
      <c r="F3327">
        <v>0</v>
      </c>
      <c r="G3327">
        <v>0</v>
      </c>
      <c r="H3327">
        <v>3324</v>
      </c>
      <c r="I3327">
        <v>4323000</v>
      </c>
      <c r="J3327">
        <v>4501000</v>
      </c>
      <c r="K3327">
        <v>3324</v>
      </c>
      <c r="L3327">
        <v>0</v>
      </c>
      <c r="M3327">
        <v>0</v>
      </c>
      <c r="N3327">
        <v>0.41482067393465988</v>
      </c>
      <c r="O3327">
        <v>0.51117957421098215</v>
      </c>
      <c r="P3327">
        <v>0</v>
      </c>
      <c r="Q3327">
        <v>0</v>
      </c>
      <c r="R3327">
        <v>1</v>
      </c>
      <c r="S3327">
        <v>1</v>
      </c>
      <c r="T3327">
        <v>3555251.4184494489</v>
      </c>
      <c r="U3327">
        <v>2500000</v>
      </c>
      <c r="V3327">
        <v>-55052084.243360169</v>
      </c>
    </row>
    <row r="3328" spans="1:22" x14ac:dyDescent="0.25">
      <c r="A3328">
        <v>3325</v>
      </c>
      <c r="B3328" s="1">
        <f t="shared" si="51"/>
        <v>43139</v>
      </c>
      <c r="C3328">
        <v>3875274735.6052032</v>
      </c>
      <c r="D3328">
        <v>74841291.31525059</v>
      </c>
      <c r="E3328">
        <v>-2922692.655303882</v>
      </c>
      <c r="F3328">
        <v>0</v>
      </c>
      <c r="G3328">
        <v>0</v>
      </c>
      <c r="H3328">
        <v>3325</v>
      </c>
      <c r="I3328">
        <v>4268000</v>
      </c>
      <c r="J3328">
        <v>4425000</v>
      </c>
      <c r="K3328">
        <v>3325</v>
      </c>
      <c r="L3328">
        <v>0</v>
      </c>
      <c r="M3328">
        <v>0</v>
      </c>
      <c r="N3328">
        <v>0.41483010943611681</v>
      </c>
      <c r="O3328">
        <v>0.51119915936581894</v>
      </c>
      <c r="P3328">
        <v>0</v>
      </c>
      <c r="Q3328">
        <v>0</v>
      </c>
      <c r="R3328">
        <v>1</v>
      </c>
      <c r="S3328">
        <v>1</v>
      </c>
      <c r="T3328">
        <v>3528164.4390038191</v>
      </c>
      <c r="U3328">
        <v>2500000</v>
      </c>
      <c r="V3328">
        <v>-56401563.413231671</v>
      </c>
    </row>
    <row r="3329" spans="1:22" x14ac:dyDescent="0.25">
      <c r="A3329">
        <v>3326</v>
      </c>
      <c r="B3329" s="1">
        <f t="shared" si="51"/>
        <v>43140</v>
      </c>
      <c r="C3329">
        <v>3875272228.4918618</v>
      </c>
      <c r="D3329">
        <v>74841291.31525059</v>
      </c>
      <c r="E3329">
        <v>-3493465.729404116</v>
      </c>
      <c r="F3329">
        <v>0</v>
      </c>
      <c r="G3329">
        <v>0</v>
      </c>
      <c r="H3329">
        <v>3326</v>
      </c>
      <c r="I3329">
        <v>4289000</v>
      </c>
      <c r="J3329">
        <v>4341000</v>
      </c>
      <c r="K3329">
        <v>3326</v>
      </c>
      <c r="L3329">
        <v>0</v>
      </c>
      <c r="M3329">
        <v>0</v>
      </c>
      <c r="N3329">
        <v>0.41484035753859622</v>
      </c>
      <c r="O3329">
        <v>0.51121921619006994</v>
      </c>
      <c r="P3329">
        <v>0</v>
      </c>
      <c r="Q3329">
        <v>0</v>
      </c>
      <c r="R3329">
        <v>1</v>
      </c>
      <c r="S3329">
        <v>1</v>
      </c>
      <c r="T3329">
        <v>3502689.1062785601</v>
      </c>
      <c r="U3329">
        <v>2500000</v>
      </c>
      <c r="V3329">
        <v>-57737547.791706093</v>
      </c>
    </row>
    <row r="3330" spans="1:22" x14ac:dyDescent="0.25">
      <c r="A3330">
        <v>3327</v>
      </c>
      <c r="B3330" s="1">
        <f t="shared" si="51"/>
        <v>43141</v>
      </c>
      <c r="C3330">
        <v>3875269721.378428</v>
      </c>
      <c r="D3330">
        <v>74841291.31525059</v>
      </c>
      <c r="E3330">
        <v>-4058531.0728909252</v>
      </c>
      <c r="F3330">
        <v>0</v>
      </c>
      <c r="G3330">
        <v>0</v>
      </c>
      <c r="H3330">
        <v>3327</v>
      </c>
      <c r="I3330">
        <v>4508000</v>
      </c>
      <c r="J3330">
        <v>5010000</v>
      </c>
      <c r="K3330">
        <v>3327</v>
      </c>
      <c r="L3330">
        <v>0</v>
      </c>
      <c r="M3330">
        <v>0</v>
      </c>
      <c r="N3330">
        <v>0.41485029517857069</v>
      </c>
      <c r="O3330">
        <v>0.51123980053118068</v>
      </c>
      <c r="P3330">
        <v>0</v>
      </c>
      <c r="Q3330">
        <v>0</v>
      </c>
      <c r="R3330">
        <v>1</v>
      </c>
      <c r="S3330">
        <v>1</v>
      </c>
      <c r="T3330">
        <v>3478729.5289928992</v>
      </c>
      <c r="U3330">
        <v>2500000</v>
      </c>
      <c r="V3330">
        <v>-59060172.326694369</v>
      </c>
    </row>
    <row r="3331" spans="1:22" x14ac:dyDescent="0.25">
      <c r="A3331">
        <v>3328</v>
      </c>
      <c r="B3331" s="1">
        <f t="shared" si="51"/>
        <v>43142</v>
      </c>
      <c r="C3331">
        <v>3875267214.2649102</v>
      </c>
      <c r="D3331">
        <v>74841291.31525059</v>
      </c>
      <c r="E3331">
        <v>14815439.23693083</v>
      </c>
      <c r="F3331">
        <v>0</v>
      </c>
      <c r="G3331">
        <v>0</v>
      </c>
      <c r="H3331">
        <v>3328</v>
      </c>
      <c r="I3331">
        <v>4887000</v>
      </c>
      <c r="J3331">
        <v>5438000</v>
      </c>
      <c r="K3331">
        <v>3328</v>
      </c>
      <c r="L3331">
        <v>0</v>
      </c>
      <c r="M3331">
        <v>0</v>
      </c>
      <c r="N3331">
        <v>0.41485696063801403</v>
      </c>
      <c r="O3331">
        <v>0.51125570503836948</v>
      </c>
      <c r="P3331">
        <v>0</v>
      </c>
      <c r="Q3331">
        <v>0</v>
      </c>
      <c r="R3331">
        <v>1</v>
      </c>
      <c r="S3331">
        <v>1</v>
      </c>
      <c r="T3331">
        <v>10065258.229602121</v>
      </c>
      <c r="U3331">
        <v>5829593.1293813493</v>
      </c>
      <c r="V3331">
        <v>-50520508.116628401</v>
      </c>
    </row>
    <row r="3332" spans="1:22" x14ac:dyDescent="0.25">
      <c r="A3332">
        <v>3329</v>
      </c>
      <c r="B3332" s="1">
        <f t="shared" ref="B3332:B3395" si="52">DATE(2009,1,1)+A3332</f>
        <v>43143</v>
      </c>
      <c r="C3332">
        <v>3875264707.1513171</v>
      </c>
      <c r="D3332">
        <v>74841291.31525059</v>
      </c>
      <c r="E3332">
        <v>719755</v>
      </c>
      <c r="F3332">
        <v>0</v>
      </c>
      <c r="G3332">
        <v>0</v>
      </c>
      <c r="H3332">
        <v>3329</v>
      </c>
      <c r="I3332">
        <v>4431000</v>
      </c>
      <c r="J3332">
        <v>4927000</v>
      </c>
      <c r="K3332">
        <v>3329</v>
      </c>
      <c r="L3332">
        <v>0</v>
      </c>
      <c r="M3332">
        <v>0</v>
      </c>
      <c r="N3332">
        <v>0.41486659288030298</v>
      </c>
      <c r="O3332">
        <v>0.51125577212655571</v>
      </c>
      <c r="P3332">
        <v>0</v>
      </c>
      <c r="Q3332">
        <v>0</v>
      </c>
      <c r="R3332">
        <v>1</v>
      </c>
      <c r="S3332">
        <v>1</v>
      </c>
      <c r="T3332">
        <v>3663852.726883301</v>
      </c>
      <c r="U3332">
        <v>2500000</v>
      </c>
      <c r="V3332">
        <v>-50339453.04675433</v>
      </c>
    </row>
    <row r="3333" spans="1:22" x14ac:dyDescent="0.25">
      <c r="A3333">
        <v>3330</v>
      </c>
      <c r="B3333" s="1">
        <f t="shared" si="52"/>
        <v>43144</v>
      </c>
      <c r="C3333">
        <v>3875262200.0376558</v>
      </c>
      <c r="D3333">
        <v>74841291.31525059</v>
      </c>
      <c r="E3333">
        <v>5511479.5904987417</v>
      </c>
      <c r="F3333">
        <v>0</v>
      </c>
      <c r="G3333">
        <v>0</v>
      </c>
      <c r="H3333">
        <v>3330</v>
      </c>
      <c r="I3333">
        <v>4298000</v>
      </c>
      <c r="J3333">
        <v>4613000</v>
      </c>
      <c r="K3333">
        <v>3330</v>
      </c>
      <c r="L3333">
        <v>0</v>
      </c>
      <c r="M3333">
        <v>0</v>
      </c>
      <c r="N3333">
        <v>0.41487441620086568</v>
      </c>
      <c r="O3333">
        <v>0.5112726320587343</v>
      </c>
      <c r="P3333">
        <v>0</v>
      </c>
      <c r="Q3333">
        <v>0</v>
      </c>
      <c r="R3333">
        <v>1</v>
      </c>
      <c r="S3333">
        <v>1</v>
      </c>
      <c r="T3333">
        <v>4484620.3096768819</v>
      </c>
      <c r="U3333">
        <v>2500000</v>
      </c>
      <c r="V3333">
        <v>-50948133.527538531</v>
      </c>
    </row>
    <row r="3334" spans="1:22" x14ac:dyDescent="0.25">
      <c r="A3334">
        <v>3331</v>
      </c>
      <c r="B3334" s="1">
        <f t="shared" si="52"/>
        <v>43145</v>
      </c>
      <c r="C3334">
        <v>3875259692.9239349</v>
      </c>
      <c r="D3334">
        <v>74841291.31525059</v>
      </c>
      <c r="E3334">
        <v>1439510</v>
      </c>
      <c r="F3334">
        <v>0</v>
      </c>
      <c r="G3334">
        <v>0</v>
      </c>
      <c r="H3334">
        <v>3331</v>
      </c>
      <c r="I3334">
        <v>4289000</v>
      </c>
      <c r="J3334">
        <v>4168000</v>
      </c>
      <c r="K3334">
        <v>3331</v>
      </c>
      <c r="L3334">
        <v>0</v>
      </c>
      <c r="M3334">
        <v>0</v>
      </c>
      <c r="N3334">
        <v>0.4148842189712354</v>
      </c>
      <c r="O3334">
        <v>0.51129224881462865</v>
      </c>
      <c r="P3334">
        <v>0</v>
      </c>
      <c r="Q3334">
        <v>0</v>
      </c>
      <c r="R3334">
        <v>1</v>
      </c>
      <c r="S3334">
        <v>1</v>
      </c>
      <c r="T3334">
        <v>3694342.4035830749</v>
      </c>
      <c r="U3334">
        <v>2500000</v>
      </c>
      <c r="V3334">
        <v>-51550727.203650936</v>
      </c>
    </row>
    <row r="3335" spans="1:22" x14ac:dyDescent="0.25">
      <c r="A3335">
        <v>3332</v>
      </c>
      <c r="B3335" s="1">
        <f t="shared" si="52"/>
        <v>43146</v>
      </c>
      <c r="C3335">
        <v>3875257185.8101592</v>
      </c>
      <c r="D3335">
        <v>74841291.31525059</v>
      </c>
      <c r="E3335">
        <v>0</v>
      </c>
      <c r="F3335">
        <v>0</v>
      </c>
      <c r="G3335">
        <v>0</v>
      </c>
      <c r="H3335">
        <v>3332</v>
      </c>
      <c r="I3335">
        <v>4498000</v>
      </c>
      <c r="J3335">
        <v>4627000</v>
      </c>
      <c r="K3335">
        <v>3332</v>
      </c>
      <c r="L3335">
        <v>0</v>
      </c>
      <c r="M3335">
        <v>0</v>
      </c>
      <c r="N3335">
        <v>0.41489415421385978</v>
      </c>
      <c r="O3335">
        <v>0.51131412581054958</v>
      </c>
      <c r="P3335">
        <v>0</v>
      </c>
      <c r="Q3335">
        <v>0</v>
      </c>
      <c r="R3335">
        <v>1</v>
      </c>
      <c r="S3335">
        <v>1</v>
      </c>
      <c r="T3335">
        <v>3681215.4157871008</v>
      </c>
      <c r="U3335">
        <v>2500000</v>
      </c>
      <c r="V3335">
        <v>-52935219.943136923</v>
      </c>
    </row>
    <row r="3336" spans="1:22" x14ac:dyDescent="0.25">
      <c r="A3336">
        <v>3333</v>
      </c>
      <c r="B3336" s="1">
        <f t="shared" si="52"/>
        <v>43147</v>
      </c>
      <c r="C3336">
        <v>3875254678.6963339</v>
      </c>
      <c r="D3336">
        <v>74841291.31525059</v>
      </c>
      <c r="E3336">
        <v>7317305</v>
      </c>
      <c r="F3336">
        <v>0</v>
      </c>
      <c r="G3336">
        <v>0</v>
      </c>
      <c r="H3336">
        <v>3333</v>
      </c>
      <c r="I3336">
        <v>4570000</v>
      </c>
      <c r="J3336">
        <v>4961000</v>
      </c>
      <c r="K3336">
        <v>3333</v>
      </c>
      <c r="L3336">
        <v>0</v>
      </c>
      <c r="M3336">
        <v>0</v>
      </c>
      <c r="N3336">
        <v>0.41490096875983962</v>
      </c>
      <c r="O3336">
        <v>0.51133303171241784</v>
      </c>
      <c r="P3336">
        <v>0</v>
      </c>
      <c r="Q3336">
        <v>0</v>
      </c>
      <c r="R3336">
        <v>1</v>
      </c>
      <c r="S3336">
        <v>1</v>
      </c>
      <c r="T3336">
        <v>5621372.7830685936</v>
      </c>
      <c r="U3336">
        <v>3158679.6358507872</v>
      </c>
      <c r="V3336">
        <v>-51154167.755537502</v>
      </c>
    </row>
    <row r="3337" spans="1:22" x14ac:dyDescent="0.25">
      <c r="A3337">
        <v>3334</v>
      </c>
      <c r="B3337" s="1">
        <f t="shared" si="52"/>
        <v>43148</v>
      </c>
      <c r="C3337">
        <v>3875252171.5824628</v>
      </c>
      <c r="D3337">
        <v>74841291.31525059</v>
      </c>
      <c r="E3337">
        <v>0</v>
      </c>
      <c r="F3337">
        <v>0</v>
      </c>
      <c r="G3337">
        <v>0</v>
      </c>
      <c r="H3337">
        <v>3334</v>
      </c>
      <c r="I3337">
        <v>4349000</v>
      </c>
      <c r="J3337">
        <v>4688000</v>
      </c>
      <c r="K3337">
        <v>3334</v>
      </c>
      <c r="L3337">
        <v>0</v>
      </c>
      <c r="M3337">
        <v>0</v>
      </c>
      <c r="N3337">
        <v>0.41491088852317798</v>
      </c>
      <c r="O3337">
        <v>0.51135055214733849</v>
      </c>
      <c r="P3337">
        <v>0</v>
      </c>
      <c r="Q3337">
        <v>0</v>
      </c>
      <c r="R3337">
        <v>1</v>
      </c>
      <c r="S3337">
        <v>1</v>
      </c>
      <c r="T3337">
        <v>3727138.2010788689</v>
      </c>
      <c r="U3337">
        <v>2500000</v>
      </c>
      <c r="V3337">
        <v>-52148663.589415967</v>
      </c>
    </row>
    <row r="3338" spans="1:22" x14ac:dyDescent="0.25">
      <c r="A3338">
        <v>3335</v>
      </c>
      <c r="B3338" s="1">
        <f t="shared" si="52"/>
        <v>43149</v>
      </c>
      <c r="C3338">
        <v>3875249664.4685531</v>
      </c>
      <c r="D3338">
        <v>74841291.31525059</v>
      </c>
      <c r="E3338">
        <v>-600000</v>
      </c>
      <c r="F3338">
        <v>0</v>
      </c>
      <c r="G3338">
        <v>0</v>
      </c>
      <c r="H3338">
        <v>3335</v>
      </c>
      <c r="I3338">
        <v>4332000</v>
      </c>
      <c r="J3338">
        <v>4396000</v>
      </c>
      <c r="K3338">
        <v>3335</v>
      </c>
      <c r="L3338">
        <v>0</v>
      </c>
      <c r="M3338">
        <v>0</v>
      </c>
      <c r="N3338">
        <v>0.41491993341308969</v>
      </c>
      <c r="O3338">
        <v>0.5113691153408344</v>
      </c>
      <c r="P3338">
        <v>0</v>
      </c>
      <c r="Q3338">
        <v>0</v>
      </c>
      <c r="R3338">
        <v>1</v>
      </c>
      <c r="S3338">
        <v>1</v>
      </c>
      <c r="T3338">
        <v>3689824.139279678</v>
      </c>
      <c r="U3338">
        <v>2500000</v>
      </c>
      <c r="V3338">
        <v>-53527176.965177953</v>
      </c>
    </row>
    <row r="3339" spans="1:22" x14ac:dyDescent="0.25">
      <c r="A3339">
        <v>3336</v>
      </c>
      <c r="B3339" s="1">
        <f t="shared" si="52"/>
        <v>43150</v>
      </c>
      <c r="C3339">
        <v>3875247157.3546071</v>
      </c>
      <c r="D3339">
        <v>74841291.31525059</v>
      </c>
      <c r="E3339">
        <v>-1194000.00013411</v>
      </c>
      <c r="F3339">
        <v>0</v>
      </c>
      <c r="G3339">
        <v>0</v>
      </c>
      <c r="H3339">
        <v>3336</v>
      </c>
      <c r="I3339">
        <v>4289000</v>
      </c>
      <c r="J3339">
        <v>4355000</v>
      </c>
      <c r="K3339">
        <v>3336</v>
      </c>
      <c r="L3339">
        <v>0</v>
      </c>
      <c r="M3339">
        <v>0</v>
      </c>
      <c r="N3339">
        <v>0.41492923022986822</v>
      </c>
      <c r="O3339">
        <v>0.5113895344993824</v>
      </c>
      <c r="P3339">
        <v>0</v>
      </c>
      <c r="Q3339">
        <v>0</v>
      </c>
      <c r="R3339">
        <v>1</v>
      </c>
      <c r="S3339">
        <v>1</v>
      </c>
      <c r="T3339">
        <v>3654730.224818917</v>
      </c>
      <c r="U3339">
        <v>2500000</v>
      </c>
      <c r="V3339">
        <v>-54891905.207490422</v>
      </c>
    </row>
    <row r="3340" spans="1:22" x14ac:dyDescent="0.25">
      <c r="A3340">
        <v>3337</v>
      </c>
      <c r="B3340" s="1">
        <f t="shared" si="52"/>
        <v>43151</v>
      </c>
      <c r="C3340">
        <v>3875244650.2406278</v>
      </c>
      <c r="D3340">
        <v>74841291.31525059</v>
      </c>
      <c r="E3340">
        <v>-1782060.0003996489</v>
      </c>
      <c r="F3340">
        <v>0</v>
      </c>
      <c r="G3340">
        <v>0</v>
      </c>
      <c r="H3340">
        <v>3337</v>
      </c>
      <c r="I3340">
        <v>4745000</v>
      </c>
      <c r="J3340">
        <v>4482000</v>
      </c>
      <c r="K3340">
        <v>3337</v>
      </c>
      <c r="L3340">
        <v>0</v>
      </c>
      <c r="M3340">
        <v>0</v>
      </c>
      <c r="N3340">
        <v>0.41493916299776401</v>
      </c>
      <c r="O3340">
        <v>0.51141018048173426</v>
      </c>
      <c r="P3340">
        <v>0</v>
      </c>
      <c r="Q3340">
        <v>0</v>
      </c>
      <c r="R3340">
        <v>1</v>
      </c>
      <c r="S3340">
        <v>1</v>
      </c>
      <c r="T3340">
        <v>3621724.3612705581</v>
      </c>
      <c r="U3340">
        <v>2500000</v>
      </c>
      <c r="V3340">
        <v>-55849023.667684823</v>
      </c>
    </row>
    <row r="3341" spans="1:22" x14ac:dyDescent="0.25">
      <c r="A3341">
        <v>3338</v>
      </c>
      <c r="B3341" s="1">
        <f t="shared" si="52"/>
        <v>43152</v>
      </c>
      <c r="C3341">
        <v>3875242143.1266208</v>
      </c>
      <c r="D3341">
        <v>74841291.31525059</v>
      </c>
      <c r="E3341">
        <v>-2364239.4007939738</v>
      </c>
      <c r="F3341">
        <v>0</v>
      </c>
      <c r="G3341">
        <v>0</v>
      </c>
      <c r="H3341">
        <v>3338</v>
      </c>
      <c r="I3341">
        <v>4440000</v>
      </c>
      <c r="J3341">
        <v>4815000</v>
      </c>
      <c r="K3341">
        <v>3338</v>
      </c>
      <c r="L3341">
        <v>0</v>
      </c>
      <c r="M3341">
        <v>0</v>
      </c>
      <c r="N3341">
        <v>0.4149422032214759</v>
      </c>
      <c r="O3341">
        <v>0.51142995895636734</v>
      </c>
      <c r="P3341">
        <v>0</v>
      </c>
      <c r="Q3341">
        <v>0</v>
      </c>
      <c r="R3341">
        <v>1</v>
      </c>
      <c r="S3341">
        <v>1</v>
      </c>
      <c r="T3341">
        <v>3590682.311806655</v>
      </c>
      <c r="U3341">
        <v>2500000</v>
      </c>
      <c r="V3341">
        <v>-57190533.443491198</v>
      </c>
    </row>
    <row r="3342" spans="1:22" x14ac:dyDescent="0.25">
      <c r="A3342">
        <v>3339</v>
      </c>
      <c r="B3342" s="1">
        <f t="shared" si="52"/>
        <v>43153</v>
      </c>
      <c r="C3342">
        <v>3875239636.012588</v>
      </c>
      <c r="D3342">
        <v>74841291.31525059</v>
      </c>
      <c r="E3342">
        <v>-2940597.0073144832</v>
      </c>
      <c r="F3342">
        <v>0</v>
      </c>
      <c r="G3342">
        <v>0</v>
      </c>
      <c r="H3342">
        <v>3339</v>
      </c>
      <c r="I3342">
        <v>4260000</v>
      </c>
      <c r="J3342">
        <v>4372000</v>
      </c>
      <c r="K3342">
        <v>3339</v>
      </c>
      <c r="L3342">
        <v>0</v>
      </c>
      <c r="M3342">
        <v>0</v>
      </c>
      <c r="N3342">
        <v>0.41494988796740617</v>
      </c>
      <c r="O3342">
        <v>0.51144744478064508</v>
      </c>
      <c r="P3342">
        <v>0</v>
      </c>
      <c r="Q3342">
        <v>0</v>
      </c>
      <c r="R3342">
        <v>1</v>
      </c>
      <c r="S3342">
        <v>1</v>
      </c>
      <c r="T3342">
        <v>3561487.231559549</v>
      </c>
      <c r="U3342">
        <v>2500000</v>
      </c>
      <c r="V3342">
        <v>-58518628.121839367</v>
      </c>
    </row>
    <row r="3343" spans="1:22" x14ac:dyDescent="0.25">
      <c r="A3343">
        <v>3340</v>
      </c>
      <c r="B3343" s="1">
        <f t="shared" si="52"/>
        <v>43154</v>
      </c>
      <c r="C3343">
        <v>3875237128.89853</v>
      </c>
      <c r="D3343">
        <v>74841291.31525059</v>
      </c>
      <c r="E3343">
        <v>-3511191.0378986131</v>
      </c>
      <c r="F3343">
        <v>0</v>
      </c>
      <c r="G3343">
        <v>0</v>
      </c>
      <c r="H3343">
        <v>3340</v>
      </c>
      <c r="I3343">
        <v>4226000</v>
      </c>
      <c r="J3343">
        <v>4348000</v>
      </c>
      <c r="K3343">
        <v>3340</v>
      </c>
      <c r="L3343">
        <v>0</v>
      </c>
      <c r="M3343">
        <v>0</v>
      </c>
      <c r="N3343">
        <v>0.41496024705727841</v>
      </c>
      <c r="O3343">
        <v>0.51146787312772013</v>
      </c>
      <c r="P3343">
        <v>0</v>
      </c>
      <c r="Q3343">
        <v>0</v>
      </c>
      <c r="R3343">
        <v>1</v>
      </c>
      <c r="S3343">
        <v>1</v>
      </c>
      <c r="T3343">
        <v>3534029.2278080201</v>
      </c>
      <c r="U3343">
        <v>2500000</v>
      </c>
      <c r="V3343">
        <v>-59833441.853700913</v>
      </c>
    </row>
    <row r="3344" spans="1:22" x14ac:dyDescent="0.25">
      <c r="A3344">
        <v>3341</v>
      </c>
      <c r="B3344" s="1">
        <f t="shared" si="52"/>
        <v>43155</v>
      </c>
      <c r="C3344">
        <v>3875234621.784451</v>
      </c>
      <c r="D3344">
        <v>74841291.31525059</v>
      </c>
      <c r="E3344">
        <v>-4076079.1283044401</v>
      </c>
      <c r="F3344">
        <v>0</v>
      </c>
      <c r="G3344">
        <v>0</v>
      </c>
      <c r="H3344">
        <v>3341</v>
      </c>
      <c r="I3344">
        <v>4142000</v>
      </c>
      <c r="J3344">
        <v>4329000</v>
      </c>
      <c r="K3344">
        <v>3341</v>
      </c>
      <c r="L3344">
        <v>0</v>
      </c>
      <c r="M3344">
        <v>0</v>
      </c>
      <c r="N3344">
        <v>0.41497110526195369</v>
      </c>
      <c r="O3344">
        <v>0.51148842617391121</v>
      </c>
      <c r="P3344">
        <v>0</v>
      </c>
      <c r="Q3344">
        <v>0</v>
      </c>
      <c r="R3344">
        <v>1</v>
      </c>
      <c r="S3344">
        <v>1</v>
      </c>
      <c r="T3344">
        <v>3508204.9463319071</v>
      </c>
      <c r="U3344">
        <v>2500000</v>
      </c>
      <c r="V3344">
        <v>-61135107.448537707</v>
      </c>
    </row>
    <row r="3345" spans="1:22" x14ac:dyDescent="0.25">
      <c r="A3345">
        <v>3342</v>
      </c>
      <c r="B3345" s="1">
        <f t="shared" si="52"/>
        <v>43156</v>
      </c>
      <c r="C3345">
        <v>3875232114.6703529</v>
      </c>
      <c r="D3345">
        <v>74841291.31525059</v>
      </c>
      <c r="E3345">
        <v>-4635318.3379324703</v>
      </c>
      <c r="F3345">
        <v>0</v>
      </c>
      <c r="G3345">
        <v>0</v>
      </c>
      <c r="H3345">
        <v>3342</v>
      </c>
      <c r="I3345">
        <v>4096000</v>
      </c>
      <c r="J3345">
        <v>4246000</v>
      </c>
      <c r="K3345">
        <v>3342</v>
      </c>
      <c r="L3345">
        <v>0</v>
      </c>
      <c r="M3345">
        <v>0</v>
      </c>
      <c r="N3345">
        <v>0.41498318979630822</v>
      </c>
      <c r="O3345">
        <v>0.51150907299197201</v>
      </c>
      <c r="P3345">
        <v>0</v>
      </c>
      <c r="Q3345">
        <v>0</v>
      </c>
      <c r="R3345">
        <v>1</v>
      </c>
      <c r="S3345">
        <v>1</v>
      </c>
      <c r="T3345">
        <v>3483917.1823781859</v>
      </c>
      <c r="U3345">
        <v>2500000</v>
      </c>
      <c r="V3345">
        <v>-62423756.387717098</v>
      </c>
    </row>
    <row r="3346" spans="1:22" x14ac:dyDescent="0.25">
      <c r="A3346">
        <v>3343</v>
      </c>
      <c r="B3346" s="1">
        <f t="shared" si="52"/>
        <v>43157</v>
      </c>
      <c r="C3346">
        <v>3875229607.5562382</v>
      </c>
      <c r="D3346">
        <v>74841291.31525059</v>
      </c>
      <c r="E3346">
        <v>3448094.8444107799</v>
      </c>
      <c r="F3346">
        <v>0</v>
      </c>
      <c r="G3346">
        <v>0</v>
      </c>
      <c r="H3346">
        <v>3343</v>
      </c>
      <c r="I3346">
        <v>4188000</v>
      </c>
      <c r="J3346">
        <v>4357000</v>
      </c>
      <c r="K3346">
        <v>3343</v>
      </c>
      <c r="L3346">
        <v>0</v>
      </c>
      <c r="M3346">
        <v>0</v>
      </c>
      <c r="N3346">
        <v>0.41499594095205983</v>
      </c>
      <c r="O3346">
        <v>0.51153024057379826</v>
      </c>
      <c r="P3346">
        <v>0</v>
      </c>
      <c r="Q3346">
        <v>0</v>
      </c>
      <c r="R3346">
        <v>1</v>
      </c>
      <c r="S3346">
        <v>1</v>
      </c>
      <c r="T3346">
        <v>4578622.7036536476</v>
      </c>
      <c r="U3346">
        <v>3314653.6583687952</v>
      </c>
      <c r="V3346">
        <v>-60153856.337792717</v>
      </c>
    </row>
    <row r="3347" spans="1:22" x14ac:dyDescent="0.25">
      <c r="A3347">
        <v>3344</v>
      </c>
      <c r="B3347" s="1">
        <f t="shared" si="52"/>
        <v>43158</v>
      </c>
      <c r="C3347">
        <v>3875227100.4421072</v>
      </c>
      <c r="D3347">
        <v>74841291.31525059</v>
      </c>
      <c r="E3347">
        <v>0</v>
      </c>
      <c r="F3347">
        <v>0</v>
      </c>
      <c r="G3347">
        <v>0</v>
      </c>
      <c r="H3347">
        <v>3344</v>
      </c>
      <c r="I3347">
        <v>4109000</v>
      </c>
      <c r="J3347">
        <v>4188000</v>
      </c>
      <c r="K3347">
        <v>3344</v>
      </c>
      <c r="L3347">
        <v>0</v>
      </c>
      <c r="M3347">
        <v>0</v>
      </c>
      <c r="N3347">
        <v>0.41501117050600339</v>
      </c>
      <c r="O3347">
        <v>0.51155118195717475</v>
      </c>
      <c r="P3347">
        <v>0</v>
      </c>
      <c r="Q3347">
        <v>0</v>
      </c>
      <c r="R3347">
        <v>1</v>
      </c>
      <c r="S3347">
        <v>1</v>
      </c>
      <c r="T3347">
        <v>3492852.838897028</v>
      </c>
      <c r="U3347">
        <v>2500000</v>
      </c>
      <c r="V3347">
        <v>-61452317.78786023</v>
      </c>
    </row>
    <row r="3348" spans="1:22" x14ac:dyDescent="0.25">
      <c r="A3348">
        <v>3345</v>
      </c>
      <c r="B3348" s="1">
        <f t="shared" si="52"/>
        <v>43159</v>
      </c>
      <c r="C3348">
        <v>3875224593.3279638</v>
      </c>
      <c r="D3348">
        <v>74841291.31525059</v>
      </c>
      <c r="E3348">
        <v>-600000</v>
      </c>
      <c r="F3348">
        <v>0</v>
      </c>
      <c r="G3348">
        <v>0</v>
      </c>
      <c r="H3348">
        <v>3345</v>
      </c>
      <c r="I3348">
        <v>4460000</v>
      </c>
      <c r="J3348">
        <v>5323000</v>
      </c>
      <c r="K3348">
        <v>3345</v>
      </c>
      <c r="L3348">
        <v>0</v>
      </c>
      <c r="M3348">
        <v>0</v>
      </c>
      <c r="N3348">
        <v>0.41502373183764779</v>
      </c>
      <c r="O3348">
        <v>0.51157273733541397</v>
      </c>
      <c r="P3348">
        <v>0</v>
      </c>
      <c r="Q3348">
        <v>0</v>
      </c>
      <c r="R3348">
        <v>1</v>
      </c>
      <c r="S3348">
        <v>1</v>
      </c>
      <c r="T3348">
        <v>3469478.5091506122</v>
      </c>
      <c r="U3348">
        <v>2500000</v>
      </c>
      <c r="V3348">
        <v>-62737794.623717293</v>
      </c>
    </row>
    <row r="3349" spans="1:22" x14ac:dyDescent="0.25">
      <c r="A3349">
        <v>3346</v>
      </c>
      <c r="B3349" s="1">
        <f t="shared" si="52"/>
        <v>43160</v>
      </c>
      <c r="C3349">
        <v>3875222086.2138052</v>
      </c>
      <c r="D3349">
        <v>74841291.31525059</v>
      </c>
      <c r="E3349">
        <v>29035709.99986589</v>
      </c>
      <c r="F3349">
        <v>0</v>
      </c>
      <c r="G3349">
        <v>0</v>
      </c>
      <c r="H3349">
        <v>3346</v>
      </c>
      <c r="I3349">
        <v>5511000</v>
      </c>
      <c r="J3349">
        <v>8097000</v>
      </c>
      <c r="K3349">
        <v>3346</v>
      </c>
      <c r="L3349">
        <v>0</v>
      </c>
      <c r="M3349">
        <v>0</v>
      </c>
      <c r="N3349">
        <v>0.41503111288204059</v>
      </c>
      <c r="O3349">
        <v>0.51158630783747716</v>
      </c>
      <c r="P3349">
        <v>0</v>
      </c>
      <c r="Q3349">
        <v>0</v>
      </c>
      <c r="R3349">
        <v>1</v>
      </c>
      <c r="S3349">
        <v>1</v>
      </c>
      <c r="T3349">
        <v>18023771.777053978</v>
      </c>
      <c r="U3349">
        <v>10073184.43738891</v>
      </c>
      <c r="V3349">
        <v>-43524366.691503108</v>
      </c>
    </row>
    <row r="3350" spans="1:22" x14ac:dyDescent="0.25">
      <c r="A3350">
        <v>3347</v>
      </c>
      <c r="B3350" s="1">
        <f t="shared" si="52"/>
        <v>43161</v>
      </c>
      <c r="C3350">
        <v>3875219579.099638</v>
      </c>
      <c r="D3350">
        <v>74841291.31525059</v>
      </c>
      <c r="E3350">
        <v>2584619.9164155801</v>
      </c>
      <c r="F3350">
        <v>0</v>
      </c>
      <c r="G3350">
        <v>0</v>
      </c>
      <c r="H3350">
        <v>3347</v>
      </c>
      <c r="I3350">
        <v>5026000</v>
      </c>
      <c r="J3350">
        <v>5547000</v>
      </c>
      <c r="K3350">
        <v>3347</v>
      </c>
      <c r="L3350">
        <v>0</v>
      </c>
      <c r="M3350">
        <v>0</v>
      </c>
      <c r="N3350">
        <v>0.41500037835646469</v>
      </c>
      <c r="O3350">
        <v>0.51152076956308079</v>
      </c>
      <c r="P3350">
        <v>0</v>
      </c>
      <c r="Q3350">
        <v>0</v>
      </c>
      <c r="R3350">
        <v>1</v>
      </c>
      <c r="S3350">
        <v>1</v>
      </c>
      <c r="T3350">
        <v>3952117.74312951</v>
      </c>
      <c r="U3350">
        <v>2500000</v>
      </c>
      <c r="V3350">
        <v>-44989123.034316532</v>
      </c>
    </row>
    <row r="3351" spans="1:22" x14ac:dyDescent="0.25">
      <c r="A3351">
        <v>3348</v>
      </c>
      <c r="B3351" s="1">
        <f t="shared" si="52"/>
        <v>43162</v>
      </c>
      <c r="C3351">
        <v>3875217071.9854589</v>
      </c>
      <c r="D3351">
        <v>74841291.31525059</v>
      </c>
      <c r="E3351">
        <v>0</v>
      </c>
      <c r="F3351">
        <v>0</v>
      </c>
      <c r="G3351">
        <v>0</v>
      </c>
      <c r="H3351">
        <v>3348</v>
      </c>
      <c r="I3351">
        <v>4997000</v>
      </c>
      <c r="J3351">
        <v>5236000</v>
      </c>
      <c r="K3351">
        <v>3348</v>
      </c>
      <c r="L3351">
        <v>0</v>
      </c>
      <c r="M3351">
        <v>0</v>
      </c>
      <c r="N3351">
        <v>0.41499901353949148</v>
      </c>
      <c r="O3351">
        <v>0.51153393686826454</v>
      </c>
      <c r="P3351">
        <v>0</v>
      </c>
      <c r="Q3351">
        <v>0</v>
      </c>
      <c r="R3351">
        <v>1</v>
      </c>
      <c r="S3351">
        <v>1</v>
      </c>
      <c r="T3351">
        <v>3869119.711959105</v>
      </c>
      <c r="U3351">
        <v>2500000</v>
      </c>
      <c r="V3351">
        <v>-46439231.814029217</v>
      </c>
    </row>
    <row r="3352" spans="1:22" x14ac:dyDescent="0.25">
      <c r="A3352">
        <v>3349</v>
      </c>
      <c r="B3352" s="1">
        <f t="shared" si="52"/>
        <v>43163</v>
      </c>
      <c r="C3352">
        <v>3875214564.8712721</v>
      </c>
      <c r="D3352">
        <v>74841291.31525059</v>
      </c>
      <c r="E3352">
        <v>4438285</v>
      </c>
      <c r="F3352">
        <v>0</v>
      </c>
      <c r="G3352">
        <v>0</v>
      </c>
      <c r="H3352">
        <v>3349</v>
      </c>
      <c r="I3352">
        <v>5212000</v>
      </c>
      <c r="J3352">
        <v>5593000</v>
      </c>
      <c r="K3352">
        <v>3349</v>
      </c>
      <c r="L3352">
        <v>0</v>
      </c>
      <c r="M3352">
        <v>0</v>
      </c>
      <c r="N3352">
        <v>0.41499810871200121</v>
      </c>
      <c r="O3352">
        <v>0.51154905488272107</v>
      </c>
      <c r="P3352">
        <v>0</v>
      </c>
      <c r="Q3352">
        <v>0</v>
      </c>
      <c r="R3352">
        <v>1</v>
      </c>
      <c r="S3352">
        <v>1</v>
      </c>
      <c r="T3352">
        <v>6141155.4170281393</v>
      </c>
      <c r="U3352">
        <v>4255618.5654652016</v>
      </c>
      <c r="V3352">
        <v>-41965402.006268904</v>
      </c>
    </row>
    <row r="3353" spans="1:22" x14ac:dyDescent="0.25">
      <c r="A3353">
        <v>3350</v>
      </c>
      <c r="B3353" s="1">
        <f t="shared" si="52"/>
        <v>43164</v>
      </c>
      <c r="C3353">
        <v>3875212057.7570758</v>
      </c>
      <c r="D3353">
        <v>74841291.31525059</v>
      </c>
      <c r="E3353">
        <v>2879020</v>
      </c>
      <c r="F3353">
        <v>0</v>
      </c>
      <c r="G3353">
        <v>0</v>
      </c>
      <c r="H3353">
        <v>3350</v>
      </c>
      <c r="I3353">
        <v>17602000</v>
      </c>
      <c r="J3353">
        <v>25375000</v>
      </c>
      <c r="K3353">
        <v>3350</v>
      </c>
      <c r="L3353">
        <v>0</v>
      </c>
      <c r="M3353">
        <v>0</v>
      </c>
      <c r="N3353">
        <v>0.4150055432908536</v>
      </c>
      <c r="O3353">
        <v>0.51156362815654877</v>
      </c>
      <c r="P3353">
        <v>0</v>
      </c>
      <c r="Q3353">
        <v>0</v>
      </c>
      <c r="R3353">
        <v>1</v>
      </c>
      <c r="S3353">
        <v>1</v>
      </c>
      <c r="T3353">
        <v>4352401.2792522572</v>
      </c>
      <c r="U3353">
        <v>2849644.8253867659</v>
      </c>
      <c r="V3353">
        <v>-40688010.495586216</v>
      </c>
    </row>
    <row r="3354" spans="1:22" x14ac:dyDescent="0.25">
      <c r="A3354">
        <v>3351</v>
      </c>
      <c r="B3354" s="1">
        <f t="shared" si="52"/>
        <v>43165</v>
      </c>
      <c r="C3354">
        <v>3875209550.6428728</v>
      </c>
      <c r="D3354">
        <v>74841291.31525059</v>
      </c>
      <c r="E3354">
        <v>56860645</v>
      </c>
      <c r="F3354">
        <v>0</v>
      </c>
      <c r="G3354">
        <v>0</v>
      </c>
      <c r="H3354">
        <v>3351</v>
      </c>
      <c r="I3354">
        <v>12619000</v>
      </c>
      <c r="J3354">
        <v>16069000</v>
      </c>
      <c r="K3354">
        <v>3351</v>
      </c>
      <c r="L3354">
        <v>0</v>
      </c>
      <c r="M3354">
        <v>0</v>
      </c>
      <c r="N3354">
        <v>0.41470354121158848</v>
      </c>
      <c r="O3354">
        <v>0.51130716463205583</v>
      </c>
      <c r="P3354">
        <v>0</v>
      </c>
      <c r="Q3354">
        <v>0</v>
      </c>
      <c r="R3354">
        <v>1</v>
      </c>
      <c r="S3354">
        <v>1</v>
      </c>
      <c r="T3354">
        <v>29580347.99499701</v>
      </c>
      <c r="U3354">
        <v>13942418.27385564</v>
      </c>
      <c r="V3354">
        <v>-11846017.89972483</v>
      </c>
    </row>
    <row r="3355" spans="1:22" x14ac:dyDescent="0.25">
      <c r="A3355">
        <v>3352</v>
      </c>
      <c r="B3355" s="1">
        <f t="shared" si="52"/>
        <v>43166</v>
      </c>
      <c r="C3355">
        <v>3875207043.5286622</v>
      </c>
      <c r="D3355">
        <v>74841291.31525059</v>
      </c>
      <c r="E3355">
        <v>9198974.0085144639</v>
      </c>
      <c r="F3355">
        <v>0</v>
      </c>
      <c r="G3355">
        <v>0</v>
      </c>
      <c r="H3355">
        <v>3352</v>
      </c>
      <c r="I3355">
        <v>8536000</v>
      </c>
      <c r="J3355">
        <v>11287000</v>
      </c>
      <c r="K3355">
        <v>3352</v>
      </c>
      <c r="L3355">
        <v>0</v>
      </c>
      <c r="M3355">
        <v>0</v>
      </c>
      <c r="N3355">
        <v>0.41472191146034809</v>
      </c>
      <c r="O3355">
        <v>0.51118110170346098</v>
      </c>
      <c r="P3355">
        <v>0</v>
      </c>
      <c r="Q3355">
        <v>0</v>
      </c>
      <c r="R3355">
        <v>1</v>
      </c>
      <c r="S3355">
        <v>1</v>
      </c>
      <c r="T3355">
        <v>6491330.808658205</v>
      </c>
      <c r="U3355">
        <v>2500000</v>
      </c>
      <c r="V3355">
        <v>-13233595.22337538</v>
      </c>
    </row>
    <row r="3356" spans="1:22" x14ac:dyDescent="0.25">
      <c r="A3356">
        <v>3353</v>
      </c>
      <c r="B3356" s="1">
        <f t="shared" si="52"/>
        <v>43167</v>
      </c>
      <c r="C3356">
        <v>3875204536.4144459</v>
      </c>
      <c r="D3356">
        <v>74841291.31525059</v>
      </c>
      <c r="E3356">
        <v>0</v>
      </c>
      <c r="F3356">
        <v>0</v>
      </c>
      <c r="G3356">
        <v>0</v>
      </c>
      <c r="H3356">
        <v>3353</v>
      </c>
      <c r="I3356">
        <v>9573000</v>
      </c>
      <c r="J3356">
        <v>12701000</v>
      </c>
      <c r="K3356">
        <v>3353</v>
      </c>
      <c r="L3356">
        <v>0</v>
      </c>
      <c r="M3356">
        <v>0</v>
      </c>
      <c r="N3356">
        <v>0.41465546344374132</v>
      </c>
      <c r="O3356">
        <v>0.51116472734545959</v>
      </c>
      <c r="P3356">
        <v>0</v>
      </c>
      <c r="Q3356">
        <v>0</v>
      </c>
      <c r="R3356">
        <v>1</v>
      </c>
      <c r="S3356">
        <v>1</v>
      </c>
      <c r="T3356">
        <v>4730484.6167538473</v>
      </c>
      <c r="U3356">
        <v>2500000</v>
      </c>
      <c r="V3356">
        <v>-15001259.27409956</v>
      </c>
    </row>
    <row r="3357" spans="1:22" x14ac:dyDescent="0.25">
      <c r="A3357">
        <v>3354</v>
      </c>
      <c r="B3357" s="1">
        <f t="shared" si="52"/>
        <v>43168</v>
      </c>
      <c r="C3357">
        <v>3875202029.3002248</v>
      </c>
      <c r="D3357">
        <v>74841291.31525059</v>
      </c>
      <c r="E3357">
        <v>34667995</v>
      </c>
      <c r="F3357">
        <v>0</v>
      </c>
      <c r="G3357">
        <v>0</v>
      </c>
      <c r="H3357">
        <v>3354</v>
      </c>
      <c r="I3357">
        <v>11410000</v>
      </c>
      <c r="J3357">
        <v>14359000</v>
      </c>
      <c r="K3357">
        <v>3354</v>
      </c>
      <c r="L3357">
        <v>0</v>
      </c>
      <c r="M3357">
        <v>0</v>
      </c>
      <c r="N3357">
        <v>0.41456621018272899</v>
      </c>
      <c r="O3357">
        <v>0.51111903693911054</v>
      </c>
      <c r="P3357">
        <v>0</v>
      </c>
      <c r="Q3357">
        <v>0</v>
      </c>
      <c r="R3357">
        <v>1</v>
      </c>
      <c r="S3357">
        <v>1</v>
      </c>
      <c r="T3357">
        <v>19896525.64260745</v>
      </c>
      <c r="U3357">
        <v>9285129.1047917344</v>
      </c>
      <c r="V3357">
        <v>1764990.815288391</v>
      </c>
    </row>
    <row r="3358" spans="1:22" x14ac:dyDescent="0.25">
      <c r="A3358">
        <v>3355</v>
      </c>
      <c r="B3358" s="1">
        <f t="shared" si="52"/>
        <v>43169</v>
      </c>
      <c r="C3358">
        <v>3875199522.1859989</v>
      </c>
      <c r="D3358">
        <v>74841291.31525059</v>
      </c>
      <c r="E3358">
        <v>5371535.9709108472</v>
      </c>
      <c r="F3358">
        <v>0</v>
      </c>
      <c r="G3358">
        <v>0</v>
      </c>
      <c r="H3358">
        <v>3355</v>
      </c>
      <c r="I3358">
        <v>9144000</v>
      </c>
      <c r="J3358">
        <v>11812000</v>
      </c>
      <c r="K3358">
        <v>3355</v>
      </c>
      <c r="L3358">
        <v>0</v>
      </c>
      <c r="M3358">
        <v>0</v>
      </c>
      <c r="N3358">
        <v>0.41456947469204869</v>
      </c>
      <c r="O3358">
        <v>0.51109876163140411</v>
      </c>
      <c r="P3358">
        <v>0</v>
      </c>
      <c r="Q3358">
        <v>0</v>
      </c>
      <c r="R3358">
        <v>1</v>
      </c>
      <c r="S3358">
        <v>1</v>
      </c>
      <c r="T3358">
        <v>5884294.2043952039</v>
      </c>
      <c r="U3358">
        <v>2500000</v>
      </c>
      <c r="V3358">
        <v>648438.1780903521</v>
      </c>
    </row>
    <row r="3359" spans="1:22" x14ac:dyDescent="0.25">
      <c r="A3359">
        <v>3356</v>
      </c>
      <c r="B3359" s="1">
        <f t="shared" si="52"/>
        <v>43170</v>
      </c>
      <c r="C3359">
        <v>3875197015.0717678</v>
      </c>
      <c r="D3359">
        <v>74841291.31525059</v>
      </c>
      <c r="E3359">
        <v>0</v>
      </c>
      <c r="F3359">
        <v>0</v>
      </c>
      <c r="G3359">
        <v>0</v>
      </c>
      <c r="H3359">
        <v>3356</v>
      </c>
      <c r="I3359">
        <v>7614000</v>
      </c>
      <c r="J3359">
        <v>9469000</v>
      </c>
      <c r="K3359">
        <v>3356</v>
      </c>
      <c r="L3359">
        <v>0</v>
      </c>
      <c r="M3359">
        <v>0</v>
      </c>
      <c r="N3359">
        <v>0.41448985558154933</v>
      </c>
      <c r="O3359">
        <v>0.51107343688003559</v>
      </c>
      <c r="P3359">
        <v>0</v>
      </c>
      <c r="Q3359">
        <v>0</v>
      </c>
      <c r="R3359">
        <v>1</v>
      </c>
      <c r="S3359">
        <v>1</v>
      </c>
      <c r="T3359">
        <v>5043039.8615680868</v>
      </c>
      <c r="U3359">
        <v>2500000</v>
      </c>
      <c r="V3359">
        <v>-1258046.2035456139</v>
      </c>
    </row>
    <row r="3360" spans="1:22" x14ac:dyDescent="0.25">
      <c r="A3360">
        <v>3357</v>
      </c>
      <c r="B3360" s="1">
        <f t="shared" si="52"/>
        <v>43171</v>
      </c>
      <c r="C3360">
        <v>3875194507.9575338</v>
      </c>
      <c r="D3360">
        <v>74841291.31525059</v>
      </c>
      <c r="E3360">
        <v>-600000</v>
      </c>
      <c r="F3360">
        <v>0</v>
      </c>
      <c r="G3360">
        <v>0</v>
      </c>
      <c r="H3360">
        <v>3357</v>
      </c>
      <c r="I3360">
        <v>6614000</v>
      </c>
      <c r="J3360">
        <v>7980000</v>
      </c>
      <c r="K3360">
        <v>3357</v>
      </c>
      <c r="L3360">
        <v>0</v>
      </c>
      <c r="M3360">
        <v>0</v>
      </c>
      <c r="N3360">
        <v>0.41444231583988839</v>
      </c>
      <c r="O3360">
        <v>0.5110616936588368</v>
      </c>
      <c r="P3360">
        <v>0</v>
      </c>
      <c r="Q3360">
        <v>0</v>
      </c>
      <c r="R3360">
        <v>1</v>
      </c>
      <c r="S3360">
        <v>1</v>
      </c>
      <c r="T3360">
        <v>4927431.0382686649</v>
      </c>
      <c r="U3360">
        <v>2500000</v>
      </c>
      <c r="V3360">
        <v>-3145465.741791354</v>
      </c>
    </row>
    <row r="3361" spans="1:22" x14ac:dyDescent="0.25">
      <c r="A3361">
        <v>3358</v>
      </c>
      <c r="B3361" s="1">
        <f t="shared" si="52"/>
        <v>43172</v>
      </c>
      <c r="C3361">
        <v>3875192000.8432961</v>
      </c>
      <c r="D3361">
        <v>74841291.31525059</v>
      </c>
      <c r="E3361">
        <v>-1194000.00013411</v>
      </c>
      <c r="F3361">
        <v>0</v>
      </c>
      <c r="G3361">
        <v>0</v>
      </c>
      <c r="H3361">
        <v>3358</v>
      </c>
      <c r="I3361">
        <v>6096000</v>
      </c>
      <c r="J3361">
        <v>6996000</v>
      </c>
      <c r="K3361">
        <v>3358</v>
      </c>
      <c r="L3361">
        <v>0</v>
      </c>
      <c r="M3361">
        <v>0</v>
      </c>
      <c r="N3361">
        <v>0.41441382558807049</v>
      </c>
      <c r="O3361">
        <v>0.51106087533579847</v>
      </c>
      <c r="P3361">
        <v>0</v>
      </c>
      <c r="Q3361">
        <v>0</v>
      </c>
      <c r="R3361">
        <v>1</v>
      </c>
      <c r="S3361">
        <v>1</v>
      </c>
      <c r="T3361">
        <v>4818700.8180741183</v>
      </c>
      <c r="U3361">
        <v>2500000</v>
      </c>
      <c r="V3361">
        <v>-5014011.0850765062</v>
      </c>
    </row>
    <row r="3362" spans="1:22" x14ac:dyDescent="0.25">
      <c r="A3362">
        <v>3359</v>
      </c>
      <c r="B3362" s="1">
        <f t="shared" si="52"/>
        <v>43173</v>
      </c>
      <c r="C3362">
        <v>3875189493.7290549</v>
      </c>
      <c r="D3362">
        <v>74841291.31525059</v>
      </c>
      <c r="E3362">
        <v>-1782060.0003996489</v>
      </c>
      <c r="F3362">
        <v>0</v>
      </c>
      <c r="G3362">
        <v>0</v>
      </c>
      <c r="H3362">
        <v>3359</v>
      </c>
      <c r="I3362">
        <v>6285000</v>
      </c>
      <c r="J3362">
        <v>6803000</v>
      </c>
      <c r="K3362">
        <v>3359</v>
      </c>
      <c r="L3362">
        <v>0</v>
      </c>
      <c r="M3362">
        <v>0</v>
      </c>
      <c r="N3362">
        <v>0.41439460729378602</v>
      </c>
      <c r="O3362">
        <v>0.51106654052572975</v>
      </c>
      <c r="P3362">
        <v>0</v>
      </c>
      <c r="Q3362">
        <v>0</v>
      </c>
      <c r="R3362">
        <v>1</v>
      </c>
      <c r="S3362">
        <v>1</v>
      </c>
      <c r="T3362">
        <v>4716439.931351522</v>
      </c>
      <c r="U3362">
        <v>2500000</v>
      </c>
      <c r="V3362">
        <v>-6863870.97534646</v>
      </c>
    </row>
    <row r="3363" spans="1:22" x14ac:dyDescent="0.25">
      <c r="A3363">
        <v>3360</v>
      </c>
      <c r="B3363" s="1">
        <f t="shared" si="52"/>
        <v>43174</v>
      </c>
      <c r="C3363">
        <v>3875186986.61481</v>
      </c>
      <c r="D3363">
        <v>74841291.31525059</v>
      </c>
      <c r="E3363">
        <v>-2364239.4007939738</v>
      </c>
      <c r="F3363">
        <v>0</v>
      </c>
      <c r="G3363">
        <v>0</v>
      </c>
      <c r="H3363">
        <v>3360</v>
      </c>
      <c r="I3363">
        <v>6137000</v>
      </c>
      <c r="J3363">
        <v>6630000</v>
      </c>
      <c r="K3363">
        <v>3360</v>
      </c>
      <c r="L3363">
        <v>0</v>
      </c>
      <c r="M3363">
        <v>0</v>
      </c>
      <c r="N3363">
        <v>0.41437205349100248</v>
      </c>
      <c r="O3363">
        <v>0.51107318867528706</v>
      </c>
      <c r="P3363">
        <v>0</v>
      </c>
      <c r="Q3363">
        <v>0</v>
      </c>
      <c r="R3363">
        <v>1</v>
      </c>
      <c r="S3363">
        <v>1</v>
      </c>
      <c r="T3363">
        <v>4620263.4595796382</v>
      </c>
      <c r="U3363">
        <v>2500000</v>
      </c>
      <c r="V3363">
        <v>-8695232.2671271898</v>
      </c>
    </row>
    <row r="3364" spans="1:22" x14ac:dyDescent="0.25">
      <c r="A3364">
        <v>3361</v>
      </c>
      <c r="B3364" s="1">
        <f t="shared" si="52"/>
        <v>43175</v>
      </c>
      <c r="C3364">
        <v>3875184479.5005641</v>
      </c>
      <c r="D3364">
        <v>74841291.31525059</v>
      </c>
      <c r="E3364">
        <v>-2220842.0073144832</v>
      </c>
      <c r="F3364">
        <v>0</v>
      </c>
      <c r="G3364">
        <v>0</v>
      </c>
      <c r="H3364">
        <v>3361</v>
      </c>
      <c r="I3364">
        <v>9926000</v>
      </c>
      <c r="J3364">
        <v>15167000</v>
      </c>
      <c r="K3364">
        <v>3361</v>
      </c>
      <c r="L3364">
        <v>0</v>
      </c>
      <c r="M3364">
        <v>0</v>
      </c>
      <c r="N3364">
        <v>0.41435211673478312</v>
      </c>
      <c r="O3364">
        <v>0.51108071698314528</v>
      </c>
      <c r="P3364">
        <v>0</v>
      </c>
      <c r="Q3364">
        <v>0</v>
      </c>
      <c r="R3364">
        <v>1</v>
      </c>
      <c r="S3364">
        <v>1</v>
      </c>
      <c r="T3364">
        <v>5658830.5005509574</v>
      </c>
      <c r="U3364">
        <v>3629021.1140675182</v>
      </c>
      <c r="V3364">
        <v>-6174692.446399454</v>
      </c>
    </row>
    <row r="3365" spans="1:22" x14ac:dyDescent="0.25">
      <c r="A3365">
        <v>3362</v>
      </c>
      <c r="B3365" s="1">
        <f t="shared" si="52"/>
        <v>43176</v>
      </c>
      <c r="C3365">
        <v>3875181972.3863139</v>
      </c>
      <c r="D3365">
        <v>74841291.31525059</v>
      </c>
      <c r="E3365">
        <v>38947156.412262268</v>
      </c>
      <c r="F3365">
        <v>0</v>
      </c>
      <c r="G3365">
        <v>0</v>
      </c>
      <c r="H3365">
        <v>3362</v>
      </c>
      <c r="I3365">
        <v>7692000</v>
      </c>
      <c r="J3365">
        <v>10534000</v>
      </c>
      <c r="K3365">
        <v>3362</v>
      </c>
      <c r="L3365">
        <v>0</v>
      </c>
      <c r="M3365">
        <v>0</v>
      </c>
      <c r="N3365">
        <v>0.41428306638804219</v>
      </c>
      <c r="O3365">
        <v>0.51101888384666583</v>
      </c>
      <c r="P3365">
        <v>0</v>
      </c>
      <c r="Q3365">
        <v>0</v>
      </c>
      <c r="R3365">
        <v>1</v>
      </c>
      <c r="S3365">
        <v>1</v>
      </c>
      <c r="T3365">
        <v>26470945.047043659</v>
      </c>
      <c r="U3365">
        <v>14927771.83750282</v>
      </c>
      <c r="V3365">
        <v>21534241.976684391</v>
      </c>
    </row>
    <row r="3366" spans="1:22" x14ac:dyDescent="0.25">
      <c r="A3366">
        <v>3363</v>
      </c>
      <c r="B3366" s="1">
        <f t="shared" si="52"/>
        <v>43177</v>
      </c>
      <c r="C3366">
        <v>3875179465.2720628</v>
      </c>
      <c r="D3366">
        <v>75528870.897015437</v>
      </c>
      <c r="E3366">
        <v>4921896.3668280393</v>
      </c>
      <c r="F3366">
        <v>0</v>
      </c>
      <c r="G3366">
        <v>0</v>
      </c>
      <c r="H3366">
        <v>3363</v>
      </c>
      <c r="I3366">
        <v>6621000</v>
      </c>
      <c r="J3366">
        <v>8051000</v>
      </c>
      <c r="K3366">
        <v>3363</v>
      </c>
      <c r="L3366">
        <v>0</v>
      </c>
      <c r="M3366">
        <v>0</v>
      </c>
      <c r="N3366">
        <v>0.41418753371961953</v>
      </c>
      <c r="O3366">
        <v>0.51083650652062929</v>
      </c>
      <c r="P3366">
        <v>0</v>
      </c>
      <c r="Q3366">
        <v>0</v>
      </c>
      <c r="R3366">
        <v>1</v>
      </c>
      <c r="S3366">
        <v>1</v>
      </c>
      <c r="T3366">
        <v>5864364.6022899821</v>
      </c>
      <c r="U3366">
        <v>2709216.506382131</v>
      </c>
      <c r="V3366">
        <v>17562165.826922499</v>
      </c>
    </row>
    <row r="3367" spans="1:22" x14ac:dyDescent="0.25">
      <c r="A3367">
        <v>3364</v>
      </c>
      <c r="B3367" s="1">
        <f t="shared" si="52"/>
        <v>43178</v>
      </c>
      <c r="C3367">
        <v>3875176958.1578112</v>
      </c>
      <c r="D3367">
        <v>75283755.401338235</v>
      </c>
      <c r="E3367">
        <v>0</v>
      </c>
      <c r="F3367">
        <v>0</v>
      </c>
      <c r="G3367">
        <v>0</v>
      </c>
      <c r="H3367">
        <v>3364</v>
      </c>
      <c r="I3367">
        <v>7007000</v>
      </c>
      <c r="J3367">
        <v>8397000</v>
      </c>
      <c r="K3367">
        <v>3364</v>
      </c>
      <c r="L3367">
        <v>0</v>
      </c>
      <c r="M3367">
        <v>0</v>
      </c>
      <c r="N3367">
        <v>0.41416199042700669</v>
      </c>
      <c r="O3367">
        <v>0.51083876031867481</v>
      </c>
      <c r="P3367">
        <v>0</v>
      </c>
      <c r="Q3367">
        <v>0</v>
      </c>
      <c r="R3367">
        <v>1</v>
      </c>
      <c r="S3367">
        <v>1</v>
      </c>
      <c r="T3367">
        <v>5298768.494922963</v>
      </c>
      <c r="U3367">
        <v>2867452.0909105558</v>
      </c>
      <c r="V3367">
        <v>14332141.09494428</v>
      </c>
    </row>
    <row r="3368" spans="1:22" x14ac:dyDescent="0.25">
      <c r="A3368">
        <v>3365</v>
      </c>
      <c r="B3368" s="1">
        <f t="shared" si="52"/>
        <v>43179</v>
      </c>
      <c r="C3368">
        <v>3875174451.0435562</v>
      </c>
      <c r="D3368">
        <v>75084431.651395559</v>
      </c>
      <c r="E3368">
        <v>18113630</v>
      </c>
      <c r="F3368">
        <v>0</v>
      </c>
      <c r="G3368">
        <v>0</v>
      </c>
      <c r="H3368">
        <v>3365</v>
      </c>
      <c r="I3368">
        <v>7240000</v>
      </c>
      <c r="J3368">
        <v>9293000</v>
      </c>
      <c r="K3368">
        <v>3365</v>
      </c>
      <c r="L3368">
        <v>0</v>
      </c>
      <c r="M3368">
        <v>0</v>
      </c>
      <c r="N3368">
        <v>0.41413200615634538</v>
      </c>
      <c r="O3368">
        <v>0.51083659959638583</v>
      </c>
      <c r="P3368">
        <v>0</v>
      </c>
      <c r="Q3368">
        <v>0</v>
      </c>
      <c r="R3368">
        <v>1</v>
      </c>
      <c r="S3368">
        <v>1</v>
      </c>
      <c r="T3368">
        <v>14502433.279502509</v>
      </c>
      <c r="U3368">
        <v>8036967.0187903624</v>
      </c>
      <c r="V3368">
        <v>22741076.09201977</v>
      </c>
    </row>
    <row r="3369" spans="1:22" x14ac:dyDescent="0.25">
      <c r="A3369">
        <v>3366</v>
      </c>
      <c r="B3369" s="1">
        <f t="shared" si="52"/>
        <v>43180</v>
      </c>
      <c r="C3369">
        <v>3875171943.9292998</v>
      </c>
      <c r="D3369">
        <v>75603344.228146896</v>
      </c>
      <c r="E3369">
        <v>15834610</v>
      </c>
      <c r="F3369">
        <v>0</v>
      </c>
      <c r="G3369">
        <v>0</v>
      </c>
      <c r="H3369">
        <v>3366</v>
      </c>
      <c r="I3369">
        <v>14158000</v>
      </c>
      <c r="J3369">
        <v>22170000</v>
      </c>
      <c r="K3369">
        <v>3366</v>
      </c>
      <c r="L3369">
        <v>0</v>
      </c>
      <c r="M3369">
        <v>0</v>
      </c>
      <c r="N3369">
        <v>0.41413169233474523</v>
      </c>
      <c r="O3369">
        <v>0.51081974760959359</v>
      </c>
      <c r="P3369">
        <v>0</v>
      </c>
      <c r="Q3369">
        <v>0</v>
      </c>
      <c r="R3369">
        <v>1</v>
      </c>
      <c r="S3369">
        <v>1</v>
      </c>
      <c r="T3369">
        <v>13721461.151265761</v>
      </c>
      <c r="U3369">
        <v>7675444.9771345146</v>
      </c>
      <c r="V3369">
        <v>26853081.82063511</v>
      </c>
    </row>
    <row r="3370" spans="1:22" x14ac:dyDescent="0.25">
      <c r="A3370">
        <v>3367</v>
      </c>
      <c r="B3370" s="1">
        <f t="shared" si="52"/>
        <v>43181</v>
      </c>
      <c r="C3370">
        <v>3875169436.815042</v>
      </c>
      <c r="D3370">
        <v>75857094.731509596</v>
      </c>
      <c r="E3370">
        <v>46064320</v>
      </c>
      <c r="F3370">
        <v>0</v>
      </c>
      <c r="G3370">
        <v>0</v>
      </c>
      <c r="H3370">
        <v>3367</v>
      </c>
      <c r="I3370">
        <v>14994000</v>
      </c>
      <c r="J3370">
        <v>21705000</v>
      </c>
      <c r="K3370">
        <v>3367</v>
      </c>
      <c r="L3370">
        <v>0</v>
      </c>
      <c r="M3370">
        <v>0</v>
      </c>
      <c r="N3370">
        <v>0.41409378630412919</v>
      </c>
      <c r="O3370">
        <v>0.51080424870119923</v>
      </c>
      <c r="P3370">
        <v>0</v>
      </c>
      <c r="Q3370">
        <v>0</v>
      </c>
      <c r="R3370">
        <v>1</v>
      </c>
      <c r="S3370">
        <v>1</v>
      </c>
      <c r="T3370">
        <v>30509086.53573655</v>
      </c>
      <c r="U3370">
        <v>16415760.502638189</v>
      </c>
      <c r="V3370">
        <v>45580025.842003517</v>
      </c>
    </row>
    <row r="3371" spans="1:22" x14ac:dyDescent="0.25">
      <c r="A3371">
        <v>3368</v>
      </c>
      <c r="B3371" s="1">
        <f t="shared" si="52"/>
        <v>43182</v>
      </c>
      <c r="C3371">
        <v>3875166929.7007852</v>
      </c>
      <c r="D3371">
        <v>77012728.207114547</v>
      </c>
      <c r="E3371">
        <v>10960988.891786391</v>
      </c>
      <c r="F3371">
        <v>0</v>
      </c>
      <c r="G3371">
        <v>0</v>
      </c>
      <c r="H3371">
        <v>3368</v>
      </c>
      <c r="I3371">
        <v>11251000</v>
      </c>
      <c r="J3371">
        <v>15414000</v>
      </c>
      <c r="K3371">
        <v>3368</v>
      </c>
      <c r="L3371">
        <v>0</v>
      </c>
      <c r="M3371">
        <v>0</v>
      </c>
      <c r="N3371">
        <v>0.41414056726185039</v>
      </c>
      <c r="O3371">
        <v>0.51078109056907683</v>
      </c>
      <c r="P3371">
        <v>0</v>
      </c>
      <c r="Q3371">
        <v>0</v>
      </c>
      <c r="R3371">
        <v>1</v>
      </c>
      <c r="S3371">
        <v>1</v>
      </c>
      <c r="T3371">
        <v>15093005.59820026</v>
      </c>
      <c r="U3371">
        <v>9600909.997834377</v>
      </c>
      <c r="V3371">
        <v>42753358.220140912</v>
      </c>
    </row>
    <row r="3372" spans="1:22" x14ac:dyDescent="0.25">
      <c r="A3372">
        <v>3369</v>
      </c>
      <c r="B3372" s="1">
        <f t="shared" si="52"/>
        <v>43183</v>
      </c>
      <c r="C3372">
        <v>3875164422.586524</v>
      </c>
      <c r="D3372">
        <v>76838295.490035564</v>
      </c>
      <c r="E3372">
        <v>0</v>
      </c>
      <c r="F3372">
        <v>0</v>
      </c>
      <c r="G3372">
        <v>0</v>
      </c>
      <c r="H3372">
        <v>3369</v>
      </c>
      <c r="I3372">
        <v>9490000</v>
      </c>
      <c r="J3372">
        <v>13065000</v>
      </c>
      <c r="K3372">
        <v>3369</v>
      </c>
      <c r="L3372">
        <v>0</v>
      </c>
      <c r="M3372">
        <v>0</v>
      </c>
      <c r="N3372">
        <v>0.41414602589518168</v>
      </c>
      <c r="O3372">
        <v>0.5107849589114728</v>
      </c>
      <c r="P3372">
        <v>0</v>
      </c>
      <c r="Q3372">
        <v>0</v>
      </c>
      <c r="R3372">
        <v>1</v>
      </c>
      <c r="S3372">
        <v>1</v>
      </c>
      <c r="T3372">
        <v>9998133.6795876436</v>
      </c>
      <c r="U3372">
        <v>6762897.7774377475</v>
      </c>
      <c r="V3372">
        <v>34903228.892715119</v>
      </c>
    </row>
    <row r="3373" spans="1:22" x14ac:dyDescent="0.25">
      <c r="A3373">
        <v>3370</v>
      </c>
      <c r="B3373" s="1">
        <f t="shared" si="52"/>
        <v>43184</v>
      </c>
      <c r="C3373">
        <v>3875161915.4722629</v>
      </c>
      <c r="D3373">
        <v>76353866.624960199</v>
      </c>
      <c r="E3373">
        <v>-600000</v>
      </c>
      <c r="F3373">
        <v>0</v>
      </c>
      <c r="G3373">
        <v>0</v>
      </c>
      <c r="H3373">
        <v>3370</v>
      </c>
      <c r="I3373">
        <v>8090000</v>
      </c>
      <c r="J3373">
        <v>10888000</v>
      </c>
      <c r="K3373">
        <v>3370</v>
      </c>
      <c r="L3373">
        <v>0</v>
      </c>
      <c r="M3373">
        <v>0</v>
      </c>
      <c r="N3373">
        <v>0.4141344116492498</v>
      </c>
      <c r="O3373">
        <v>0.51077852387492784</v>
      </c>
      <c r="P3373">
        <v>0</v>
      </c>
      <c r="Q3373">
        <v>0</v>
      </c>
      <c r="R3373">
        <v>1</v>
      </c>
      <c r="S3373">
        <v>1</v>
      </c>
      <c r="T3373">
        <v>8689399.9639977142</v>
      </c>
      <c r="U3373">
        <v>5610957.8198091555</v>
      </c>
      <c r="V3373">
        <v>28487867.209902879</v>
      </c>
    </row>
    <row r="3374" spans="1:22" x14ac:dyDescent="0.25">
      <c r="A3374">
        <v>3371</v>
      </c>
      <c r="B3374" s="1">
        <f t="shared" si="52"/>
        <v>43185</v>
      </c>
      <c r="C3374">
        <v>3875159408.3580012</v>
      </c>
      <c r="D3374">
        <v>75957976.793158948</v>
      </c>
      <c r="E3374">
        <v>-1194000.00013411</v>
      </c>
      <c r="F3374">
        <v>0</v>
      </c>
      <c r="G3374">
        <v>0</v>
      </c>
      <c r="H3374">
        <v>3371</v>
      </c>
      <c r="I3374">
        <v>7396000</v>
      </c>
      <c r="J3374">
        <v>9063000</v>
      </c>
      <c r="K3374">
        <v>3371</v>
      </c>
      <c r="L3374">
        <v>0</v>
      </c>
      <c r="M3374">
        <v>0</v>
      </c>
      <c r="N3374">
        <v>0.41412317757147671</v>
      </c>
      <c r="O3374">
        <v>0.51077553159507783</v>
      </c>
      <c r="P3374">
        <v>0</v>
      </c>
      <c r="Q3374">
        <v>0</v>
      </c>
      <c r="R3374">
        <v>1</v>
      </c>
      <c r="S3374">
        <v>1</v>
      </c>
      <c r="T3374">
        <v>7503827.7298546452</v>
      </c>
      <c r="U3374">
        <v>4572850.2803296829</v>
      </c>
      <c r="V3374">
        <v>23243459.065287542</v>
      </c>
    </row>
    <row r="3375" spans="1:22" x14ac:dyDescent="0.25">
      <c r="A3375">
        <v>3372</v>
      </c>
      <c r="B3375" s="1">
        <f t="shared" si="52"/>
        <v>43186</v>
      </c>
      <c r="C3375">
        <v>3875156901.2437382</v>
      </c>
      <c r="D3375">
        <v>75634346.114029601</v>
      </c>
      <c r="E3375">
        <v>-1782060.0003996489</v>
      </c>
      <c r="F3375">
        <v>0</v>
      </c>
      <c r="G3375">
        <v>0</v>
      </c>
      <c r="H3375">
        <v>3372</v>
      </c>
      <c r="I3375">
        <v>6636000</v>
      </c>
      <c r="J3375">
        <v>8412000</v>
      </c>
      <c r="K3375">
        <v>3372</v>
      </c>
      <c r="L3375">
        <v>0</v>
      </c>
      <c r="M3375">
        <v>0</v>
      </c>
      <c r="N3375">
        <v>0.41410918243544348</v>
      </c>
      <c r="O3375">
        <v>0.51077697120374888</v>
      </c>
      <c r="P3375">
        <v>0</v>
      </c>
      <c r="Q3375">
        <v>0</v>
      </c>
      <c r="R3375">
        <v>1</v>
      </c>
      <c r="S3375">
        <v>1</v>
      </c>
      <c r="T3375">
        <v>6522864.6660519317</v>
      </c>
      <c r="U3375">
        <v>3730577.9173238068</v>
      </c>
      <c r="V3375">
        <v>18957783.702637639</v>
      </c>
    </row>
    <row r="3376" spans="1:22" x14ac:dyDescent="0.25">
      <c r="A3376">
        <v>3373</v>
      </c>
      <c r="B3376" s="1">
        <f t="shared" si="52"/>
        <v>43187</v>
      </c>
      <c r="C3376">
        <v>3875154394.1294751</v>
      </c>
      <c r="D3376">
        <v>75369878.515418619</v>
      </c>
      <c r="E3376">
        <v>-2364239.4007939738</v>
      </c>
      <c r="F3376">
        <v>0</v>
      </c>
      <c r="G3376">
        <v>0</v>
      </c>
      <c r="H3376">
        <v>3373</v>
      </c>
      <c r="I3376">
        <v>6323000</v>
      </c>
      <c r="J3376">
        <v>7576000</v>
      </c>
      <c r="K3376">
        <v>3373</v>
      </c>
      <c r="L3376">
        <v>0</v>
      </c>
      <c r="M3376">
        <v>0</v>
      </c>
      <c r="N3376">
        <v>0.41409613863714628</v>
      </c>
      <c r="O3376">
        <v>0.51077912163997075</v>
      </c>
      <c r="P3376">
        <v>0</v>
      </c>
      <c r="Q3376">
        <v>0</v>
      </c>
      <c r="R3376">
        <v>1</v>
      </c>
      <c r="S3376">
        <v>1</v>
      </c>
      <c r="T3376">
        <v>5703167.5403476786</v>
      </c>
      <c r="U3376">
        <v>3041319.5419346578</v>
      </c>
      <c r="V3376">
        <v>15450889.049776981</v>
      </c>
    </row>
    <row r="3377" spans="1:22" x14ac:dyDescent="0.25">
      <c r="A3377">
        <v>3374</v>
      </c>
      <c r="B3377" s="1">
        <f t="shared" si="52"/>
        <v>43188</v>
      </c>
      <c r="C3377">
        <v>3875151887.0152111</v>
      </c>
      <c r="D3377">
        <v>75153469.214913338</v>
      </c>
      <c r="E3377">
        <v>-2940597.0073144832</v>
      </c>
      <c r="F3377">
        <v>0</v>
      </c>
      <c r="G3377">
        <v>0</v>
      </c>
      <c r="H3377">
        <v>3374</v>
      </c>
      <c r="I3377">
        <v>5795000</v>
      </c>
      <c r="J3377">
        <v>6977000</v>
      </c>
      <c r="K3377">
        <v>3374</v>
      </c>
      <c r="L3377">
        <v>0</v>
      </c>
      <c r="M3377">
        <v>0</v>
      </c>
      <c r="N3377">
        <v>0.41407994535566839</v>
      </c>
      <c r="O3377">
        <v>0.51078372147019735</v>
      </c>
      <c r="P3377">
        <v>0</v>
      </c>
      <c r="Q3377">
        <v>0</v>
      </c>
      <c r="R3377">
        <v>1</v>
      </c>
      <c r="S3377">
        <v>1</v>
      </c>
      <c r="T3377">
        <v>5039170.216225666</v>
      </c>
      <c r="U3377">
        <v>2500000</v>
      </c>
      <c r="V3377">
        <v>12580817.611242151</v>
      </c>
    </row>
    <row r="3378" spans="1:22" x14ac:dyDescent="0.25">
      <c r="A3378">
        <v>3375</v>
      </c>
      <c r="B3378" s="1">
        <f t="shared" si="52"/>
        <v>43189</v>
      </c>
      <c r="C3378">
        <v>3875149379.9009461</v>
      </c>
      <c r="D3378">
        <v>74976358.062769994</v>
      </c>
      <c r="E3378">
        <v>-3511191.0378986131</v>
      </c>
      <c r="F3378">
        <v>0</v>
      </c>
      <c r="G3378">
        <v>0</v>
      </c>
      <c r="H3378">
        <v>3375</v>
      </c>
      <c r="I3378">
        <v>5607000</v>
      </c>
      <c r="J3378">
        <v>6590000</v>
      </c>
      <c r="K3378">
        <v>3375</v>
      </c>
      <c r="L3378">
        <v>0</v>
      </c>
      <c r="M3378">
        <v>0</v>
      </c>
      <c r="N3378">
        <v>0.41406593425750632</v>
      </c>
      <c r="O3378">
        <v>0.51079016909395036</v>
      </c>
      <c r="P3378">
        <v>0</v>
      </c>
      <c r="Q3378">
        <v>0</v>
      </c>
      <c r="R3378">
        <v>1</v>
      </c>
      <c r="S3378">
        <v>1</v>
      </c>
      <c r="T3378">
        <v>4923791.6327445172</v>
      </c>
      <c r="U3378">
        <v>2500000</v>
      </c>
      <c r="V3378">
        <v>10238918.121055201</v>
      </c>
    </row>
    <row r="3379" spans="1:22" x14ac:dyDescent="0.25">
      <c r="A3379">
        <v>3376</v>
      </c>
      <c r="B3379" s="1">
        <f t="shared" si="52"/>
        <v>43190</v>
      </c>
      <c r="C3379">
        <v>3875146872.7866812</v>
      </c>
      <c r="D3379">
        <v>74841291.31525059</v>
      </c>
      <c r="E3379">
        <v>-4076079.1283044401</v>
      </c>
      <c r="F3379">
        <v>0</v>
      </c>
      <c r="G3379">
        <v>0</v>
      </c>
      <c r="H3379">
        <v>3376</v>
      </c>
      <c r="I3379">
        <v>5481000</v>
      </c>
      <c r="J3379">
        <v>6409000</v>
      </c>
      <c r="K3379">
        <v>3376</v>
      </c>
      <c r="L3379">
        <v>0</v>
      </c>
      <c r="M3379">
        <v>0</v>
      </c>
      <c r="N3379">
        <v>0.41405510194249812</v>
      </c>
      <c r="O3379">
        <v>0.51079876632395849</v>
      </c>
      <c r="P3379">
        <v>0</v>
      </c>
      <c r="Q3379">
        <v>0</v>
      </c>
      <c r="R3379">
        <v>1</v>
      </c>
      <c r="S3379">
        <v>1</v>
      </c>
      <c r="T3379">
        <v>4815277.9533417867</v>
      </c>
      <c r="U3379">
        <v>2500000</v>
      </c>
      <c r="V3379">
        <v>8298945.9399974402</v>
      </c>
    </row>
    <row r="3380" spans="1:22" x14ac:dyDescent="0.25">
      <c r="A3380">
        <v>3377</v>
      </c>
      <c r="B3380" s="1">
        <f t="shared" si="52"/>
        <v>43191</v>
      </c>
      <c r="C3380">
        <v>3875144365.6724148</v>
      </c>
      <c r="D3380">
        <v>74841291.31525059</v>
      </c>
      <c r="E3380">
        <v>-4635318.3379324703</v>
      </c>
      <c r="F3380">
        <v>0</v>
      </c>
      <c r="G3380">
        <v>0</v>
      </c>
      <c r="H3380">
        <v>3377</v>
      </c>
      <c r="I3380">
        <v>5263000</v>
      </c>
      <c r="J3380">
        <v>5959000</v>
      </c>
      <c r="K3380">
        <v>3377</v>
      </c>
      <c r="L3380">
        <v>0</v>
      </c>
      <c r="M3380">
        <v>0</v>
      </c>
      <c r="N3380">
        <v>0.41404637018712248</v>
      </c>
      <c r="O3380">
        <v>0.51080824512826428</v>
      </c>
      <c r="P3380">
        <v>0</v>
      </c>
      <c r="Q3380">
        <v>0</v>
      </c>
      <c r="R3380">
        <v>1</v>
      </c>
      <c r="S3380">
        <v>1</v>
      </c>
      <c r="T3380">
        <v>4713220.7234621849</v>
      </c>
      <c r="U3380">
        <v>2500000</v>
      </c>
      <c r="V3380">
        <v>6356855.0365104359</v>
      </c>
    </row>
    <row r="3381" spans="1:22" x14ac:dyDescent="0.25">
      <c r="A3381">
        <v>3378</v>
      </c>
      <c r="B3381" s="1">
        <f t="shared" si="52"/>
        <v>43192</v>
      </c>
      <c r="C3381">
        <v>3875141858.5581489</v>
      </c>
      <c r="D3381">
        <v>74841291.31525059</v>
      </c>
      <c r="E3381">
        <v>-5188965.1555892201</v>
      </c>
      <c r="F3381">
        <v>0</v>
      </c>
      <c r="G3381">
        <v>0</v>
      </c>
      <c r="H3381">
        <v>3378</v>
      </c>
      <c r="I3381">
        <v>4935000</v>
      </c>
      <c r="J3381">
        <v>5692000</v>
      </c>
      <c r="K3381">
        <v>3378</v>
      </c>
      <c r="L3381">
        <v>0</v>
      </c>
      <c r="M3381">
        <v>0</v>
      </c>
      <c r="N3381">
        <v>0.41404121571768249</v>
      </c>
      <c r="O3381">
        <v>0.51082030505886378</v>
      </c>
      <c r="P3381">
        <v>0</v>
      </c>
      <c r="Q3381">
        <v>0</v>
      </c>
      <c r="R3381">
        <v>1</v>
      </c>
      <c r="S3381">
        <v>1</v>
      </c>
      <c r="T3381">
        <v>4617235.7911658436</v>
      </c>
      <c r="U3381">
        <v>2500000</v>
      </c>
      <c r="V3381">
        <v>4418762.0679761218</v>
      </c>
    </row>
    <row r="3382" spans="1:22" x14ac:dyDescent="0.25">
      <c r="A3382">
        <v>3379</v>
      </c>
      <c r="B3382" s="1">
        <f t="shared" si="52"/>
        <v>43193</v>
      </c>
      <c r="C3382">
        <v>3875139351.4438829</v>
      </c>
      <c r="D3382">
        <v>74841291.31525059</v>
      </c>
      <c r="E3382">
        <v>-5737075.5051931525</v>
      </c>
      <c r="F3382">
        <v>0</v>
      </c>
      <c r="G3382">
        <v>0</v>
      </c>
      <c r="H3382">
        <v>3379</v>
      </c>
      <c r="I3382">
        <v>5118000</v>
      </c>
      <c r="J3382">
        <v>5545000</v>
      </c>
      <c r="K3382">
        <v>3379</v>
      </c>
      <c r="L3382">
        <v>0</v>
      </c>
      <c r="M3382">
        <v>0</v>
      </c>
      <c r="N3382">
        <v>0.41404130775789771</v>
      </c>
      <c r="O3382">
        <v>0.51083382697278501</v>
      </c>
      <c r="P3382">
        <v>0</v>
      </c>
      <c r="Q3382">
        <v>0</v>
      </c>
      <c r="R3382">
        <v>1</v>
      </c>
      <c r="S3382">
        <v>1</v>
      </c>
      <c r="T3382">
        <v>4526961.8611483229</v>
      </c>
      <c r="U3382">
        <v>2500000</v>
      </c>
      <c r="V3382">
        <v>2474574.4482840309</v>
      </c>
    </row>
    <row r="3383" spans="1:22" x14ac:dyDescent="0.25">
      <c r="A3383">
        <v>3380</v>
      </c>
      <c r="B3383" s="1">
        <f t="shared" si="52"/>
        <v>43194</v>
      </c>
      <c r="C3383">
        <v>3875136844.3296161</v>
      </c>
      <c r="D3383">
        <v>74841291.31525059</v>
      </c>
      <c r="E3383">
        <v>-6279704.7514235564</v>
      </c>
      <c r="F3383">
        <v>0</v>
      </c>
      <c r="G3383">
        <v>0</v>
      </c>
      <c r="H3383">
        <v>3380</v>
      </c>
      <c r="I3383">
        <v>5026000</v>
      </c>
      <c r="J3383">
        <v>5477000</v>
      </c>
      <c r="K3383">
        <v>3380</v>
      </c>
      <c r="L3383">
        <v>0</v>
      </c>
      <c r="M3383">
        <v>0</v>
      </c>
      <c r="N3383">
        <v>0.41403849285617272</v>
      </c>
      <c r="O3383">
        <v>0.51084810283979176</v>
      </c>
      <c r="P3383">
        <v>0</v>
      </c>
      <c r="Q3383">
        <v>0</v>
      </c>
      <c r="R3383">
        <v>1</v>
      </c>
      <c r="S3383">
        <v>1</v>
      </c>
      <c r="T3383">
        <v>4442059.1347948983</v>
      </c>
      <c r="U3383">
        <v>2500000</v>
      </c>
      <c r="V3383">
        <v>549828.7043543011</v>
      </c>
    </row>
    <row r="3384" spans="1:22" x14ac:dyDescent="0.25">
      <c r="A3384">
        <v>3381</v>
      </c>
      <c r="B3384" s="1">
        <f t="shared" si="52"/>
        <v>43195</v>
      </c>
      <c r="C3384">
        <v>3875134337.2153492</v>
      </c>
      <c r="D3384">
        <v>74841291.31525059</v>
      </c>
      <c r="E3384">
        <v>-6816907.705312944</v>
      </c>
      <c r="F3384">
        <v>0</v>
      </c>
      <c r="G3384">
        <v>0</v>
      </c>
      <c r="H3384">
        <v>3381</v>
      </c>
      <c r="I3384">
        <v>5031000</v>
      </c>
      <c r="J3384">
        <v>5465000</v>
      </c>
      <c r="K3384">
        <v>3381</v>
      </c>
      <c r="L3384">
        <v>0</v>
      </c>
      <c r="M3384">
        <v>0</v>
      </c>
      <c r="N3384">
        <v>0.41403714577626732</v>
      </c>
      <c r="O3384">
        <v>0.51086266748088927</v>
      </c>
      <c r="P3384">
        <v>0</v>
      </c>
      <c r="Q3384">
        <v>0</v>
      </c>
      <c r="R3384">
        <v>1</v>
      </c>
      <c r="S3384">
        <v>1</v>
      </c>
      <c r="T3384">
        <v>4362208.0311501874</v>
      </c>
      <c r="U3384">
        <v>2500000</v>
      </c>
      <c r="V3384">
        <v>-1355669.582566346</v>
      </c>
    </row>
    <row r="3385" spans="1:22" x14ac:dyDescent="0.25">
      <c r="A3385">
        <v>3382</v>
      </c>
      <c r="B3385" s="1">
        <f t="shared" si="52"/>
        <v>43196</v>
      </c>
      <c r="C3385">
        <v>3875131830.1010809</v>
      </c>
      <c r="D3385">
        <v>74841291.31525059</v>
      </c>
      <c r="E3385">
        <v>-7348738.6297835121</v>
      </c>
      <c r="F3385">
        <v>0</v>
      </c>
      <c r="G3385">
        <v>0</v>
      </c>
      <c r="H3385">
        <v>3382</v>
      </c>
      <c r="I3385">
        <v>5107000</v>
      </c>
      <c r="J3385">
        <v>7245000</v>
      </c>
      <c r="K3385">
        <v>3382</v>
      </c>
      <c r="L3385">
        <v>0</v>
      </c>
      <c r="M3385">
        <v>0</v>
      </c>
      <c r="N3385">
        <v>0.41403571930658528</v>
      </c>
      <c r="O3385">
        <v>0.51087718248951774</v>
      </c>
      <c r="P3385">
        <v>0</v>
      </c>
      <c r="Q3385">
        <v>0</v>
      </c>
      <c r="R3385">
        <v>1</v>
      </c>
      <c r="S3385">
        <v>1</v>
      </c>
      <c r="T3385">
        <v>4287107.9839887312</v>
      </c>
      <c r="U3385">
        <v>2500000</v>
      </c>
      <c r="V3385">
        <v>-3242112.8870436982</v>
      </c>
    </row>
    <row r="3386" spans="1:22" x14ac:dyDescent="0.25">
      <c r="A3386">
        <v>3383</v>
      </c>
      <c r="B3386" s="1">
        <f t="shared" si="52"/>
        <v>43197</v>
      </c>
      <c r="C3386">
        <v>3875129322.986814</v>
      </c>
      <c r="D3386">
        <v>74841291.31525059</v>
      </c>
      <c r="E3386">
        <v>2201318.7548717512</v>
      </c>
      <c r="F3386">
        <v>0</v>
      </c>
      <c r="G3386">
        <v>0</v>
      </c>
      <c r="H3386">
        <v>3383</v>
      </c>
      <c r="I3386">
        <v>5272000</v>
      </c>
      <c r="J3386">
        <v>6384000</v>
      </c>
      <c r="K3386">
        <v>3383</v>
      </c>
      <c r="L3386">
        <v>0</v>
      </c>
      <c r="M3386">
        <v>0</v>
      </c>
      <c r="N3386">
        <v>0.41403308080108442</v>
      </c>
      <c r="O3386">
        <v>0.51087908861030495</v>
      </c>
      <c r="P3386">
        <v>0</v>
      </c>
      <c r="Q3386">
        <v>0</v>
      </c>
      <c r="R3386">
        <v>1</v>
      </c>
      <c r="S3386">
        <v>1</v>
      </c>
      <c r="T3386">
        <v>8646355.9464383908</v>
      </c>
      <c r="U3386">
        <v>6929879.6359797791</v>
      </c>
      <c r="V3386">
        <v>7497108.2411020705</v>
      </c>
    </row>
    <row r="3387" spans="1:22" x14ac:dyDescent="0.25">
      <c r="A3387">
        <v>3384</v>
      </c>
      <c r="B3387" s="1">
        <f t="shared" si="52"/>
        <v>43198</v>
      </c>
      <c r="C3387">
        <v>3875126815.8725462</v>
      </c>
      <c r="D3387">
        <v>74841291.31525059</v>
      </c>
      <c r="E3387">
        <v>719755</v>
      </c>
      <c r="F3387">
        <v>0</v>
      </c>
      <c r="G3387">
        <v>0</v>
      </c>
      <c r="H3387">
        <v>3384</v>
      </c>
      <c r="I3387">
        <v>4822000</v>
      </c>
      <c r="J3387">
        <v>5437000</v>
      </c>
      <c r="K3387">
        <v>3384</v>
      </c>
      <c r="L3387">
        <v>0</v>
      </c>
      <c r="M3387">
        <v>0</v>
      </c>
      <c r="N3387">
        <v>0.41403680250291791</v>
      </c>
      <c r="O3387">
        <v>0.51088680483975524</v>
      </c>
      <c r="P3387">
        <v>0</v>
      </c>
      <c r="Q3387">
        <v>0</v>
      </c>
      <c r="R3387">
        <v>1</v>
      </c>
      <c r="S3387">
        <v>1</v>
      </c>
      <c r="T3387">
        <v>4184050.379038909</v>
      </c>
      <c r="U3387">
        <v>2500000</v>
      </c>
      <c r="V3387">
        <v>5978334.141343059</v>
      </c>
    </row>
    <row r="3388" spans="1:22" x14ac:dyDescent="0.25">
      <c r="A3388">
        <v>3385</v>
      </c>
      <c r="B3388" s="1">
        <f t="shared" si="52"/>
        <v>43199</v>
      </c>
      <c r="C3388">
        <v>3875124308.7582769</v>
      </c>
      <c r="D3388">
        <v>74841291.31525059</v>
      </c>
      <c r="E3388">
        <v>-247320.04983912219</v>
      </c>
      <c r="F3388">
        <v>0</v>
      </c>
      <c r="G3388">
        <v>0</v>
      </c>
      <c r="H3388">
        <v>3385</v>
      </c>
      <c r="I3388">
        <v>4625000</v>
      </c>
      <c r="J3388">
        <v>5045000</v>
      </c>
      <c r="K3388">
        <v>3385</v>
      </c>
      <c r="L3388">
        <v>0</v>
      </c>
      <c r="M3388">
        <v>0</v>
      </c>
      <c r="N3388">
        <v>0.41403866414670021</v>
      </c>
      <c r="O3388">
        <v>0.51090119374585852</v>
      </c>
      <c r="P3388">
        <v>0</v>
      </c>
      <c r="Q3388">
        <v>0</v>
      </c>
      <c r="R3388">
        <v>1</v>
      </c>
      <c r="S3388">
        <v>1</v>
      </c>
      <c r="T3388">
        <v>4130668.403667788</v>
      </c>
      <c r="U3388">
        <v>2500000</v>
      </c>
      <c r="V3388">
        <v>4042758.4652032671</v>
      </c>
    </row>
    <row r="3389" spans="1:22" x14ac:dyDescent="0.25">
      <c r="A3389">
        <v>3386</v>
      </c>
      <c r="B3389" s="1">
        <f t="shared" si="52"/>
        <v>43200</v>
      </c>
      <c r="C3389">
        <v>3875121801.6440091</v>
      </c>
      <c r="D3389">
        <v>74841291.31525059</v>
      </c>
      <c r="E3389">
        <v>-844846.84939601133</v>
      </c>
      <c r="F3389">
        <v>0</v>
      </c>
      <c r="G3389">
        <v>0</v>
      </c>
      <c r="H3389">
        <v>3386</v>
      </c>
      <c r="I3389">
        <v>4474000</v>
      </c>
      <c r="J3389">
        <v>4794000</v>
      </c>
      <c r="K3389">
        <v>3386</v>
      </c>
      <c r="L3389">
        <v>0</v>
      </c>
      <c r="M3389">
        <v>0</v>
      </c>
      <c r="N3389">
        <v>0.41404356435370587</v>
      </c>
      <c r="O3389">
        <v>0.51091799902266033</v>
      </c>
      <c r="P3389">
        <v>0</v>
      </c>
      <c r="Q3389">
        <v>0</v>
      </c>
      <c r="R3389">
        <v>1</v>
      </c>
      <c r="S3389">
        <v>1</v>
      </c>
      <c r="T3389">
        <v>4069344.7202392011</v>
      </c>
      <c r="U3389">
        <v>2500000</v>
      </c>
      <c r="V3389">
        <v>2113943.7402043771</v>
      </c>
    </row>
    <row r="3390" spans="1:22" x14ac:dyDescent="0.25">
      <c r="A3390">
        <v>3387</v>
      </c>
      <c r="B3390" s="1">
        <f t="shared" si="52"/>
        <v>43201</v>
      </c>
      <c r="C3390">
        <v>3875119294.5297408</v>
      </c>
      <c r="D3390">
        <v>74841291.31525059</v>
      </c>
      <c r="E3390">
        <v>-1436398.381090889</v>
      </c>
      <c r="F3390">
        <v>0</v>
      </c>
      <c r="G3390">
        <v>0</v>
      </c>
      <c r="H3390">
        <v>3387</v>
      </c>
      <c r="I3390">
        <v>4345000</v>
      </c>
      <c r="J3390">
        <v>4649000</v>
      </c>
      <c r="K3390">
        <v>3387</v>
      </c>
      <c r="L3390">
        <v>0</v>
      </c>
      <c r="M3390">
        <v>0</v>
      </c>
      <c r="N3390">
        <v>0.41405075360821197</v>
      </c>
      <c r="O3390">
        <v>0.51093629305195898</v>
      </c>
      <c r="P3390">
        <v>0</v>
      </c>
      <c r="Q3390">
        <v>0</v>
      </c>
      <c r="R3390">
        <v>1</v>
      </c>
      <c r="S3390">
        <v>1</v>
      </c>
      <c r="T3390">
        <v>4011669.7313236771</v>
      </c>
      <c r="U3390">
        <v>2500000</v>
      </c>
      <c r="V3390">
        <v>192804.30327483659</v>
      </c>
    </row>
    <row r="3391" spans="1:22" x14ac:dyDescent="0.25">
      <c r="A3391">
        <v>3388</v>
      </c>
      <c r="B3391" s="1">
        <f t="shared" si="52"/>
        <v>43202</v>
      </c>
      <c r="C3391">
        <v>3875116787.415473</v>
      </c>
      <c r="D3391">
        <v>74841291.31525059</v>
      </c>
      <c r="E3391">
        <v>856985.60239895945</v>
      </c>
      <c r="F3391">
        <v>0</v>
      </c>
      <c r="G3391">
        <v>0</v>
      </c>
      <c r="H3391">
        <v>3388</v>
      </c>
      <c r="I3391">
        <v>4349000</v>
      </c>
      <c r="J3391">
        <v>4558000</v>
      </c>
      <c r="K3391">
        <v>3388</v>
      </c>
      <c r="L3391">
        <v>0</v>
      </c>
      <c r="M3391">
        <v>0</v>
      </c>
      <c r="N3391">
        <v>0.414059870840365</v>
      </c>
      <c r="O3391">
        <v>0.51095542286534812</v>
      </c>
      <c r="P3391">
        <v>0</v>
      </c>
      <c r="Q3391">
        <v>0</v>
      </c>
      <c r="R3391">
        <v>1</v>
      </c>
      <c r="S3391">
        <v>1</v>
      </c>
      <c r="T3391">
        <v>3957426.3434443511</v>
      </c>
      <c r="U3391">
        <v>2500000</v>
      </c>
      <c r="V3391">
        <v>-1709123.7397148169</v>
      </c>
    </row>
    <row r="3392" spans="1:22" x14ac:dyDescent="0.25">
      <c r="A3392">
        <v>3389</v>
      </c>
      <c r="B3392" s="1">
        <f t="shared" si="52"/>
        <v>43203</v>
      </c>
      <c r="C3392">
        <v>3875114280.3012042</v>
      </c>
      <c r="D3392">
        <v>74841291.31525059</v>
      </c>
      <c r="E3392">
        <v>-180077.05463295861</v>
      </c>
      <c r="F3392">
        <v>0</v>
      </c>
      <c r="G3392">
        <v>0</v>
      </c>
      <c r="H3392">
        <v>3389</v>
      </c>
      <c r="I3392">
        <v>4289000</v>
      </c>
      <c r="J3392">
        <v>4376000</v>
      </c>
      <c r="K3392">
        <v>3389</v>
      </c>
      <c r="L3392">
        <v>0</v>
      </c>
      <c r="M3392">
        <v>0</v>
      </c>
      <c r="N3392">
        <v>0.41406892818261087</v>
      </c>
      <c r="O3392">
        <v>0.51097506308572349</v>
      </c>
      <c r="P3392">
        <v>0</v>
      </c>
      <c r="Q3392">
        <v>0</v>
      </c>
      <c r="R3392">
        <v>1</v>
      </c>
      <c r="S3392">
        <v>1</v>
      </c>
      <c r="T3392">
        <v>3919648.0267969929</v>
      </c>
      <c r="U3392">
        <v>2500000</v>
      </c>
      <c r="V3392">
        <v>-3592032.5026996871</v>
      </c>
    </row>
    <row r="3393" spans="1:22" x14ac:dyDescent="0.25">
      <c r="A3393">
        <v>3390</v>
      </c>
      <c r="B3393" s="1">
        <f t="shared" si="52"/>
        <v>43204</v>
      </c>
      <c r="C3393">
        <v>3875111773.1869349</v>
      </c>
      <c r="D3393">
        <v>74841291.31525059</v>
      </c>
      <c r="E3393">
        <v>-778276.28412687941</v>
      </c>
      <c r="F3393">
        <v>0</v>
      </c>
      <c r="G3393">
        <v>0</v>
      </c>
      <c r="H3393">
        <v>3390</v>
      </c>
      <c r="I3393">
        <v>5593000</v>
      </c>
      <c r="J3393">
        <v>8846000</v>
      </c>
      <c r="K3393">
        <v>3390</v>
      </c>
      <c r="L3393">
        <v>0</v>
      </c>
      <c r="M3393">
        <v>0</v>
      </c>
      <c r="N3393">
        <v>0.41407887366597618</v>
      </c>
      <c r="O3393">
        <v>0.51099578727237416</v>
      </c>
      <c r="P3393">
        <v>0</v>
      </c>
      <c r="Q3393">
        <v>0</v>
      </c>
      <c r="R3393">
        <v>1</v>
      </c>
      <c r="S3393">
        <v>1</v>
      </c>
      <c r="T3393">
        <v>3870879.8333224552</v>
      </c>
      <c r="U3393">
        <v>2500000</v>
      </c>
      <c r="V3393">
        <v>-5456112.1784755718</v>
      </c>
    </row>
    <row r="3394" spans="1:22" x14ac:dyDescent="0.25">
      <c r="A3394">
        <v>3391</v>
      </c>
      <c r="B3394" s="1">
        <f t="shared" si="52"/>
        <v>43205</v>
      </c>
      <c r="C3394">
        <v>3875109266.0726671</v>
      </c>
      <c r="D3394">
        <v>74841291.31525059</v>
      </c>
      <c r="E3394">
        <v>41814806.478540443</v>
      </c>
      <c r="F3394">
        <v>0</v>
      </c>
      <c r="G3394">
        <v>0</v>
      </c>
      <c r="H3394">
        <v>3391</v>
      </c>
      <c r="I3394">
        <v>10999000</v>
      </c>
      <c r="J3394">
        <v>14346000</v>
      </c>
      <c r="K3394">
        <v>3391</v>
      </c>
      <c r="L3394">
        <v>0</v>
      </c>
      <c r="M3394">
        <v>0</v>
      </c>
      <c r="N3394">
        <v>0.41406827880248082</v>
      </c>
      <c r="O3394">
        <v>0.51098161180940704</v>
      </c>
      <c r="P3394">
        <v>0</v>
      </c>
      <c r="Q3394">
        <v>0</v>
      </c>
      <c r="R3394">
        <v>1</v>
      </c>
      <c r="S3394">
        <v>1</v>
      </c>
      <c r="T3394">
        <v>26798860.42852458</v>
      </c>
      <c r="U3394">
        <v>15124507.927181279</v>
      </c>
      <c r="V3394">
        <v>22245636.442089651</v>
      </c>
    </row>
    <row r="3395" spans="1:22" x14ac:dyDescent="0.25">
      <c r="A3395">
        <v>3392</v>
      </c>
      <c r="B3395" s="1">
        <f t="shared" si="52"/>
        <v>43206</v>
      </c>
      <c r="C3395">
        <v>3875106758.9583969</v>
      </c>
      <c r="D3395">
        <v>75572770.812433794</v>
      </c>
      <c r="E3395">
        <v>9934644.4780479223</v>
      </c>
      <c r="F3395">
        <v>0</v>
      </c>
      <c r="G3395">
        <v>0</v>
      </c>
      <c r="H3395">
        <v>3392</v>
      </c>
      <c r="I3395">
        <v>6995000</v>
      </c>
      <c r="J3395">
        <v>9722000</v>
      </c>
      <c r="K3395">
        <v>3392</v>
      </c>
      <c r="L3395">
        <v>0</v>
      </c>
      <c r="M3395">
        <v>0</v>
      </c>
      <c r="N3395">
        <v>0.41404599047364848</v>
      </c>
      <c r="O3395">
        <v>0.510871653202148</v>
      </c>
      <c r="P3395">
        <v>0</v>
      </c>
      <c r="Q3395">
        <v>0</v>
      </c>
      <c r="R3395">
        <v>1</v>
      </c>
      <c r="S3395">
        <v>1</v>
      </c>
      <c r="T3395">
        <v>6746730.047909609</v>
      </c>
      <c r="U3395">
        <v>2817533.1491996502</v>
      </c>
      <c r="V3395">
        <v>18152378.066015989</v>
      </c>
    </row>
    <row r="3396" spans="1:22" x14ac:dyDescent="0.25">
      <c r="A3396">
        <v>3393</v>
      </c>
      <c r="B3396" s="1">
        <f t="shared" ref="B3396:B3459" si="53">DATE(2009,1,1)+A3396</f>
        <v>43207</v>
      </c>
      <c r="C3396">
        <v>3875104251.8441291</v>
      </c>
      <c r="D3396">
        <v>75320177.201949701</v>
      </c>
      <c r="E3396">
        <v>0</v>
      </c>
      <c r="F3396">
        <v>0</v>
      </c>
      <c r="G3396">
        <v>0</v>
      </c>
      <c r="H3396">
        <v>3393</v>
      </c>
      <c r="I3396">
        <v>5675000</v>
      </c>
      <c r="J3396">
        <v>6284000</v>
      </c>
      <c r="K3396">
        <v>3393</v>
      </c>
      <c r="L3396">
        <v>0</v>
      </c>
      <c r="M3396">
        <v>0</v>
      </c>
      <c r="N3396">
        <v>0.41401547447019488</v>
      </c>
      <c r="O3396">
        <v>0.51086721801864532</v>
      </c>
      <c r="P3396">
        <v>0</v>
      </c>
      <c r="Q3396">
        <v>0</v>
      </c>
      <c r="R3396">
        <v>1</v>
      </c>
      <c r="S3396">
        <v>1</v>
      </c>
      <c r="T3396">
        <v>4963512.0665785084</v>
      </c>
      <c r="U3396">
        <v>2961276.6367084319</v>
      </c>
      <c r="V3396">
        <v>14802332.747177901</v>
      </c>
    </row>
    <row r="3397" spans="1:22" x14ac:dyDescent="0.25">
      <c r="A3397">
        <v>3394</v>
      </c>
      <c r="B3397" s="1">
        <f t="shared" si="53"/>
        <v>43208</v>
      </c>
      <c r="C3397">
        <v>3875101744.7298589</v>
      </c>
      <c r="D3397">
        <v>75113447.021583617</v>
      </c>
      <c r="E3397">
        <v>8756815</v>
      </c>
      <c r="F3397">
        <v>0</v>
      </c>
      <c r="G3397">
        <v>0</v>
      </c>
      <c r="H3397">
        <v>3394</v>
      </c>
      <c r="I3397">
        <v>6094000</v>
      </c>
      <c r="J3397">
        <v>6636000</v>
      </c>
      <c r="K3397">
        <v>3394</v>
      </c>
      <c r="L3397">
        <v>0</v>
      </c>
      <c r="M3397">
        <v>0</v>
      </c>
      <c r="N3397">
        <v>0.4140084673935146</v>
      </c>
      <c r="O3397">
        <v>0.51087776945544916</v>
      </c>
      <c r="P3397">
        <v>0</v>
      </c>
      <c r="Q3397">
        <v>0</v>
      </c>
      <c r="R3397">
        <v>1</v>
      </c>
      <c r="S3397">
        <v>1</v>
      </c>
      <c r="T3397">
        <v>8650638.2503008526</v>
      </c>
      <c r="U3397">
        <v>5038834.6721196454</v>
      </c>
      <c r="V3397">
        <v>17214725.29452372</v>
      </c>
    </row>
    <row r="3398" spans="1:22" x14ac:dyDescent="0.25">
      <c r="A3398">
        <v>3395</v>
      </c>
      <c r="B3398" s="1">
        <f t="shared" si="53"/>
        <v>43209</v>
      </c>
      <c r="C3398">
        <v>3875099237.6155901</v>
      </c>
      <c r="D3398">
        <v>75262314.961853623</v>
      </c>
      <c r="E3398">
        <v>0</v>
      </c>
      <c r="F3398">
        <v>0</v>
      </c>
      <c r="G3398">
        <v>0</v>
      </c>
      <c r="H3398">
        <v>3395</v>
      </c>
      <c r="I3398">
        <v>5951000</v>
      </c>
      <c r="J3398">
        <v>6438000</v>
      </c>
      <c r="K3398">
        <v>3395</v>
      </c>
      <c r="L3398">
        <v>0</v>
      </c>
      <c r="M3398">
        <v>0</v>
      </c>
      <c r="N3398">
        <v>0.41401086979637303</v>
      </c>
      <c r="O3398">
        <v>0.51088525899338344</v>
      </c>
      <c r="P3398">
        <v>0</v>
      </c>
      <c r="Q3398">
        <v>0</v>
      </c>
      <c r="R3398">
        <v>1</v>
      </c>
      <c r="S3398">
        <v>1</v>
      </c>
      <c r="T3398">
        <v>4605391.0291249333</v>
      </c>
      <c r="U3398">
        <v>2629790.1927755391</v>
      </c>
      <c r="V3398">
        <v>14018528.57756028</v>
      </c>
    </row>
    <row r="3399" spans="1:22" x14ac:dyDescent="0.25">
      <c r="A3399">
        <v>3396</v>
      </c>
      <c r="B3399" s="1">
        <f t="shared" si="53"/>
        <v>43210</v>
      </c>
      <c r="C3399">
        <v>3875096730.5013199</v>
      </c>
      <c r="D3399">
        <v>75065078.727445751</v>
      </c>
      <c r="E3399">
        <v>-600000</v>
      </c>
      <c r="F3399">
        <v>0</v>
      </c>
      <c r="G3399">
        <v>0</v>
      </c>
      <c r="H3399">
        <v>3396</v>
      </c>
      <c r="I3399">
        <v>5783000</v>
      </c>
      <c r="J3399">
        <v>5991000</v>
      </c>
      <c r="K3399">
        <v>3396</v>
      </c>
      <c r="L3399">
        <v>0</v>
      </c>
      <c r="M3399">
        <v>0</v>
      </c>
      <c r="N3399">
        <v>0.41399579331793129</v>
      </c>
      <c r="O3399">
        <v>0.51089402559345798</v>
      </c>
      <c r="P3399">
        <v>0</v>
      </c>
      <c r="Q3399">
        <v>0</v>
      </c>
      <c r="R3399">
        <v>1</v>
      </c>
      <c r="S3399">
        <v>1</v>
      </c>
      <c r="T3399">
        <v>4393754.0368237738</v>
      </c>
      <c r="U3399">
        <v>2500000</v>
      </c>
      <c r="V3399">
        <v>11401362.99339376</v>
      </c>
    </row>
    <row r="3400" spans="1:22" x14ac:dyDescent="0.25">
      <c r="A3400">
        <v>3397</v>
      </c>
      <c r="B3400" s="1">
        <f t="shared" si="53"/>
        <v>43211</v>
      </c>
      <c r="C3400">
        <v>3875094223.3870521</v>
      </c>
      <c r="D3400">
        <v>74903574.311305419</v>
      </c>
      <c r="E3400">
        <v>-1194000.00013411</v>
      </c>
      <c r="F3400">
        <v>0</v>
      </c>
      <c r="G3400">
        <v>0</v>
      </c>
      <c r="H3400">
        <v>3397</v>
      </c>
      <c r="I3400">
        <v>5607000</v>
      </c>
      <c r="J3400">
        <v>5847000</v>
      </c>
      <c r="K3400">
        <v>3397</v>
      </c>
      <c r="L3400">
        <v>0</v>
      </c>
      <c r="M3400">
        <v>0</v>
      </c>
      <c r="N3400">
        <v>0.41398199243608758</v>
      </c>
      <c r="O3400">
        <v>0.51090521941398181</v>
      </c>
      <c r="P3400">
        <v>0</v>
      </c>
      <c r="Q3400">
        <v>0</v>
      </c>
      <c r="R3400">
        <v>1</v>
      </c>
      <c r="S3400">
        <v>1</v>
      </c>
      <c r="T3400">
        <v>4316777.035582344</v>
      </c>
      <c r="U3400">
        <v>2500000</v>
      </c>
      <c r="V3400">
        <v>9253926.114015745</v>
      </c>
    </row>
    <row r="3401" spans="1:22" x14ac:dyDescent="0.25">
      <c r="A3401">
        <v>3398</v>
      </c>
      <c r="B3401" s="1">
        <f t="shared" si="53"/>
        <v>43212</v>
      </c>
      <c r="C3401">
        <v>3875091716.2727809</v>
      </c>
      <c r="D3401">
        <v>74841291.31525059</v>
      </c>
      <c r="E3401">
        <v>-1782060.0003996489</v>
      </c>
      <c r="F3401">
        <v>0</v>
      </c>
      <c r="G3401">
        <v>0</v>
      </c>
      <c r="H3401">
        <v>3398</v>
      </c>
      <c r="I3401">
        <v>5649000</v>
      </c>
      <c r="J3401">
        <v>5717000</v>
      </c>
      <c r="K3401">
        <v>3398</v>
      </c>
      <c r="L3401">
        <v>0</v>
      </c>
      <c r="M3401">
        <v>0</v>
      </c>
      <c r="N3401">
        <v>0.41397116493222802</v>
      </c>
      <c r="O3401">
        <v>0.5109171882938004</v>
      </c>
      <c r="P3401">
        <v>0</v>
      </c>
      <c r="Q3401">
        <v>0</v>
      </c>
      <c r="R3401">
        <v>1</v>
      </c>
      <c r="S3401">
        <v>1</v>
      </c>
      <c r="T3401">
        <v>4244380.0847612172</v>
      </c>
      <c r="U3401">
        <v>2500000</v>
      </c>
      <c r="V3401">
        <v>7294075.3000505026</v>
      </c>
    </row>
    <row r="3402" spans="1:22" x14ac:dyDescent="0.25">
      <c r="A3402">
        <v>3399</v>
      </c>
      <c r="B3402" s="1">
        <f t="shared" si="53"/>
        <v>43213</v>
      </c>
      <c r="C3402">
        <v>3875089209.1585121</v>
      </c>
      <c r="D3402">
        <v>74841291.31525059</v>
      </c>
      <c r="E3402">
        <v>-2364239.4007939738</v>
      </c>
      <c r="F3402">
        <v>0</v>
      </c>
      <c r="G3402">
        <v>0</v>
      </c>
      <c r="H3402">
        <v>3399</v>
      </c>
      <c r="I3402">
        <v>5777000</v>
      </c>
      <c r="J3402">
        <v>5701000</v>
      </c>
      <c r="K3402">
        <v>3399</v>
      </c>
      <c r="L3402">
        <v>0</v>
      </c>
      <c r="M3402">
        <v>0</v>
      </c>
      <c r="N3402">
        <v>0.41395963245308448</v>
      </c>
      <c r="O3402">
        <v>0.510929857551223</v>
      </c>
      <c r="P3402">
        <v>0</v>
      </c>
      <c r="Q3402">
        <v>0</v>
      </c>
      <c r="R3402">
        <v>1</v>
      </c>
      <c r="S3402">
        <v>1</v>
      </c>
      <c r="T3402">
        <v>4176290.6761889369</v>
      </c>
      <c r="U3402">
        <v>2500000</v>
      </c>
      <c r="V3402">
        <v>5345706.8803760558</v>
      </c>
    </row>
    <row r="3403" spans="1:22" x14ac:dyDescent="0.25">
      <c r="A3403">
        <v>3400</v>
      </c>
      <c r="B3403" s="1">
        <f t="shared" si="53"/>
        <v>43214</v>
      </c>
      <c r="C3403">
        <v>3875086702.0442429</v>
      </c>
      <c r="D3403">
        <v>74841291.31525059</v>
      </c>
      <c r="E3403">
        <v>-2940597.0073144832</v>
      </c>
      <c r="F3403">
        <v>0</v>
      </c>
      <c r="G3403">
        <v>0</v>
      </c>
      <c r="H3403">
        <v>3400</v>
      </c>
      <c r="I3403">
        <v>9588000</v>
      </c>
      <c r="J3403">
        <v>15867000</v>
      </c>
      <c r="K3403">
        <v>3400</v>
      </c>
      <c r="L3403">
        <v>0</v>
      </c>
      <c r="M3403">
        <v>0</v>
      </c>
      <c r="N3403">
        <v>0.41394593451596318</v>
      </c>
      <c r="O3403">
        <v>0.51094248530716979</v>
      </c>
      <c r="P3403">
        <v>0</v>
      </c>
      <c r="Q3403">
        <v>0</v>
      </c>
      <c r="R3403">
        <v>1</v>
      </c>
      <c r="S3403">
        <v>1</v>
      </c>
      <c r="T3403">
        <v>4112252.515642954</v>
      </c>
      <c r="U3403">
        <v>2500000</v>
      </c>
      <c r="V3403">
        <v>3430120.748511028</v>
      </c>
    </row>
    <row r="3404" spans="1:22" x14ac:dyDescent="0.25">
      <c r="A3404">
        <v>3401</v>
      </c>
      <c r="B3404" s="1">
        <f t="shared" si="53"/>
        <v>43215</v>
      </c>
      <c r="C3404">
        <v>3875084194.9299731</v>
      </c>
      <c r="D3404">
        <v>74841291.31525059</v>
      </c>
      <c r="E3404">
        <v>78540878.962101385</v>
      </c>
      <c r="F3404">
        <v>0</v>
      </c>
      <c r="G3404">
        <v>0</v>
      </c>
      <c r="H3404">
        <v>3401</v>
      </c>
      <c r="I3404">
        <v>17840000</v>
      </c>
      <c r="J3404">
        <v>22573000</v>
      </c>
      <c r="K3404">
        <v>3401</v>
      </c>
      <c r="L3404">
        <v>0</v>
      </c>
      <c r="M3404">
        <v>0</v>
      </c>
      <c r="N3404">
        <v>0.41385640014040848</v>
      </c>
      <c r="O3404">
        <v>0.51084798224653627</v>
      </c>
      <c r="P3404">
        <v>0</v>
      </c>
      <c r="Q3404">
        <v>0</v>
      </c>
      <c r="R3404">
        <v>1</v>
      </c>
      <c r="S3404">
        <v>1</v>
      </c>
      <c r="T3404">
        <v>54513970.007144473</v>
      </c>
      <c r="U3404">
        <v>32995768.114491358</v>
      </c>
      <c r="V3404">
        <v>63379313.157085791</v>
      </c>
    </row>
    <row r="3405" spans="1:22" x14ac:dyDescent="0.25">
      <c r="A3405">
        <v>3402</v>
      </c>
      <c r="B3405" s="1">
        <f t="shared" si="53"/>
        <v>43216</v>
      </c>
      <c r="C3405">
        <v>3875081687.8157039</v>
      </c>
      <c r="D3405">
        <v>78111116.296476513</v>
      </c>
      <c r="E3405">
        <v>14380835.92360732</v>
      </c>
      <c r="F3405">
        <v>0</v>
      </c>
      <c r="G3405">
        <v>0</v>
      </c>
      <c r="H3405">
        <v>3402</v>
      </c>
      <c r="I3405">
        <v>11259000</v>
      </c>
      <c r="J3405">
        <v>13443000</v>
      </c>
      <c r="K3405">
        <v>3402</v>
      </c>
      <c r="L3405">
        <v>0</v>
      </c>
      <c r="M3405">
        <v>0</v>
      </c>
      <c r="N3405">
        <v>0.41353769041133098</v>
      </c>
      <c r="O3405">
        <v>0.51015164595117812</v>
      </c>
      <c r="P3405">
        <v>0</v>
      </c>
      <c r="Q3405">
        <v>0</v>
      </c>
      <c r="R3405">
        <v>1</v>
      </c>
      <c r="S3405">
        <v>1</v>
      </c>
      <c r="T3405">
        <v>14479896.45306075</v>
      </c>
      <c r="U3405">
        <v>8605647.291189963</v>
      </c>
      <c r="V3405">
        <v>51788064.202099822</v>
      </c>
    </row>
    <row r="3406" spans="1:22" x14ac:dyDescent="0.25">
      <c r="A3406">
        <v>3403</v>
      </c>
      <c r="B3406" s="1">
        <f t="shared" si="53"/>
        <v>43217</v>
      </c>
      <c r="C3406">
        <v>3875079180.7014341</v>
      </c>
      <c r="D3406">
        <v>77395824.18575263</v>
      </c>
      <c r="E3406">
        <v>0</v>
      </c>
      <c r="F3406">
        <v>0</v>
      </c>
      <c r="G3406">
        <v>0</v>
      </c>
      <c r="H3406">
        <v>3403</v>
      </c>
      <c r="I3406">
        <v>9836000</v>
      </c>
      <c r="J3406">
        <v>11550000</v>
      </c>
      <c r="K3406">
        <v>3403</v>
      </c>
      <c r="L3406">
        <v>0</v>
      </c>
      <c r="M3406">
        <v>0</v>
      </c>
      <c r="N3406">
        <v>0.41353532139786109</v>
      </c>
      <c r="O3406">
        <v>0.51015153544850089</v>
      </c>
      <c r="P3406">
        <v>0</v>
      </c>
      <c r="Q3406">
        <v>0</v>
      </c>
      <c r="R3406">
        <v>1</v>
      </c>
      <c r="S3406">
        <v>1</v>
      </c>
      <c r="T3406">
        <v>11223483.04590331</v>
      </c>
      <c r="U3406">
        <v>8418222.3556245044</v>
      </c>
      <c r="V3406">
        <v>42283612.834412187</v>
      </c>
    </row>
    <row r="3407" spans="1:22" x14ac:dyDescent="0.25">
      <c r="A3407">
        <v>3404</v>
      </c>
      <c r="B3407" s="1">
        <f t="shared" si="53"/>
        <v>43218</v>
      </c>
      <c r="C3407">
        <v>3875076673.5871649</v>
      </c>
      <c r="D3407">
        <v>76809307.658804819</v>
      </c>
      <c r="E3407">
        <v>-600000</v>
      </c>
      <c r="F3407">
        <v>0</v>
      </c>
      <c r="G3407">
        <v>0</v>
      </c>
      <c r="H3407">
        <v>3404</v>
      </c>
      <c r="I3407">
        <v>9145000</v>
      </c>
      <c r="J3407">
        <v>10501000</v>
      </c>
      <c r="K3407">
        <v>3404</v>
      </c>
      <c r="L3407">
        <v>0</v>
      </c>
      <c r="M3407">
        <v>0</v>
      </c>
      <c r="N3407">
        <v>0.41353476922916388</v>
      </c>
      <c r="O3407">
        <v>0.51015155451203054</v>
      </c>
      <c r="P3407">
        <v>0</v>
      </c>
      <c r="Q3407">
        <v>0</v>
      </c>
      <c r="R3407">
        <v>1</v>
      </c>
      <c r="S3407">
        <v>1</v>
      </c>
      <c r="T3407">
        <v>9456553.2896620259</v>
      </c>
      <c r="U3407">
        <v>6782503.2855427191</v>
      </c>
      <c r="V3407">
        <v>34507762.409710959</v>
      </c>
    </row>
    <row r="3408" spans="1:22" x14ac:dyDescent="0.25">
      <c r="A3408">
        <v>3405</v>
      </c>
      <c r="B3408" s="1">
        <f t="shared" si="53"/>
        <v>43219</v>
      </c>
      <c r="C3408">
        <v>3875074166.4728961</v>
      </c>
      <c r="D3408">
        <v>76329462.520066321</v>
      </c>
      <c r="E3408">
        <v>-1194000.00013411</v>
      </c>
      <c r="F3408">
        <v>0</v>
      </c>
      <c r="G3408">
        <v>0</v>
      </c>
      <c r="H3408">
        <v>3405</v>
      </c>
      <c r="I3408">
        <v>8399000</v>
      </c>
      <c r="J3408">
        <v>9676000</v>
      </c>
      <c r="K3408">
        <v>3405</v>
      </c>
      <c r="L3408">
        <v>0</v>
      </c>
      <c r="M3408">
        <v>0</v>
      </c>
      <c r="N3408">
        <v>0.41352567634676801</v>
      </c>
      <c r="O3408">
        <v>0.51015163872988878</v>
      </c>
      <c r="P3408">
        <v>0</v>
      </c>
      <c r="Q3408">
        <v>0</v>
      </c>
      <c r="R3408">
        <v>1</v>
      </c>
      <c r="S3408">
        <v>1</v>
      </c>
      <c r="T3408">
        <v>8088939.5194266876</v>
      </c>
      <c r="U3408">
        <v>5538293.3039702075</v>
      </c>
      <c r="V3408">
        <v>28140368.847978741</v>
      </c>
    </row>
    <row r="3409" spans="1:22" x14ac:dyDescent="0.25">
      <c r="A3409">
        <v>3406</v>
      </c>
      <c r="B3409" s="1">
        <f t="shared" si="53"/>
        <v>43220</v>
      </c>
      <c r="C3409">
        <v>3875071659.3586249</v>
      </c>
      <c r="D3409">
        <v>75936532.785033584</v>
      </c>
      <c r="E3409">
        <v>-1782060.0003996489</v>
      </c>
      <c r="F3409">
        <v>0</v>
      </c>
      <c r="G3409">
        <v>0</v>
      </c>
      <c r="H3409">
        <v>3406</v>
      </c>
      <c r="I3409">
        <v>7946000</v>
      </c>
      <c r="J3409">
        <v>8882000</v>
      </c>
      <c r="K3409">
        <v>3406</v>
      </c>
      <c r="L3409">
        <v>0</v>
      </c>
      <c r="M3409">
        <v>0</v>
      </c>
      <c r="N3409">
        <v>0.41351080160102199</v>
      </c>
      <c r="O3409">
        <v>0.51015184878752851</v>
      </c>
      <c r="P3409">
        <v>0</v>
      </c>
      <c r="Q3409">
        <v>0</v>
      </c>
      <c r="R3409">
        <v>1</v>
      </c>
      <c r="S3409">
        <v>1</v>
      </c>
      <c r="T3409">
        <v>6950203.4401978254</v>
      </c>
      <c r="U3409">
        <v>4515618.6180780707</v>
      </c>
      <c r="V3409">
        <v>22944733.262582421</v>
      </c>
    </row>
    <row r="3410" spans="1:22" x14ac:dyDescent="0.25">
      <c r="A3410">
        <v>3407</v>
      </c>
      <c r="B3410" s="1">
        <f t="shared" si="53"/>
        <v>43221</v>
      </c>
      <c r="C3410">
        <v>3875069152.2443562</v>
      </c>
      <c r="D3410">
        <v>75615911.844282269</v>
      </c>
      <c r="E3410">
        <v>-2364239.4007939738</v>
      </c>
      <c r="F3410">
        <v>0</v>
      </c>
      <c r="G3410">
        <v>0</v>
      </c>
      <c r="H3410">
        <v>3407</v>
      </c>
      <c r="I3410">
        <v>7573000</v>
      </c>
      <c r="J3410">
        <v>8446000</v>
      </c>
      <c r="K3410">
        <v>3407</v>
      </c>
      <c r="L3410">
        <v>0</v>
      </c>
      <c r="M3410">
        <v>0</v>
      </c>
      <c r="N3410">
        <v>0.41348933689864348</v>
      </c>
      <c r="O3410">
        <v>0.51015274986373138</v>
      </c>
      <c r="P3410">
        <v>0</v>
      </c>
      <c r="Q3410">
        <v>0</v>
      </c>
      <c r="R3410">
        <v>1</v>
      </c>
      <c r="S3410">
        <v>1</v>
      </c>
      <c r="T3410">
        <v>6007332.0213300344</v>
      </c>
      <c r="U3410">
        <v>3681903.0620020381</v>
      </c>
      <c r="V3410">
        <v>18708321.612223219</v>
      </c>
    </row>
    <row r="3411" spans="1:22" x14ac:dyDescent="0.25">
      <c r="A3411">
        <v>3408</v>
      </c>
      <c r="B3411" s="1">
        <f t="shared" si="53"/>
        <v>43222</v>
      </c>
      <c r="C3411">
        <v>3875066645.1300859</v>
      </c>
      <c r="D3411">
        <v>75354484.292941719</v>
      </c>
      <c r="E3411">
        <v>658177.99268551683</v>
      </c>
      <c r="F3411">
        <v>0</v>
      </c>
      <c r="G3411">
        <v>0</v>
      </c>
      <c r="H3411">
        <v>3408</v>
      </c>
      <c r="I3411">
        <v>9236000</v>
      </c>
      <c r="J3411">
        <v>11791000</v>
      </c>
      <c r="K3411">
        <v>3408</v>
      </c>
      <c r="L3411">
        <v>0</v>
      </c>
      <c r="M3411">
        <v>0</v>
      </c>
      <c r="N3411">
        <v>0.41346200487012408</v>
      </c>
      <c r="O3411">
        <v>0.51015310333352093</v>
      </c>
      <c r="P3411">
        <v>0</v>
      </c>
      <c r="Q3411">
        <v>0</v>
      </c>
      <c r="R3411">
        <v>1</v>
      </c>
      <c r="S3411">
        <v>1</v>
      </c>
      <c r="T3411">
        <v>6864674.0899446178</v>
      </c>
      <c r="U3411">
        <v>4641906.334650632</v>
      </c>
      <c r="V3411">
        <v>18410792.78996956</v>
      </c>
    </row>
    <row r="3412" spans="1:22" x14ac:dyDescent="0.25">
      <c r="A3412">
        <v>3409</v>
      </c>
      <c r="B3412" s="1">
        <f t="shared" si="53"/>
        <v>43223</v>
      </c>
      <c r="C3412">
        <v>3875064138.0158162</v>
      </c>
      <c r="D3412">
        <v>75336123.888459206</v>
      </c>
      <c r="E3412">
        <v>40753777.729014978</v>
      </c>
      <c r="F3412">
        <v>0</v>
      </c>
      <c r="G3412">
        <v>0</v>
      </c>
      <c r="H3412">
        <v>3409</v>
      </c>
      <c r="I3412">
        <v>9678000</v>
      </c>
      <c r="J3412">
        <v>12759000</v>
      </c>
      <c r="K3412">
        <v>3409</v>
      </c>
      <c r="L3412">
        <v>0</v>
      </c>
      <c r="M3412">
        <v>0</v>
      </c>
      <c r="N3412">
        <v>0.41342475425294972</v>
      </c>
      <c r="O3412">
        <v>0.51013564254497523</v>
      </c>
      <c r="P3412">
        <v>0</v>
      </c>
      <c r="Q3412">
        <v>0</v>
      </c>
      <c r="R3412">
        <v>1</v>
      </c>
      <c r="S3412">
        <v>1</v>
      </c>
      <c r="T3412">
        <v>28814042.201598231</v>
      </c>
      <c r="U3412">
        <v>16606155.227945041</v>
      </c>
      <c r="V3412">
        <v>41438676.348841123</v>
      </c>
    </row>
    <row r="3413" spans="1:22" x14ac:dyDescent="0.25">
      <c r="A3413">
        <v>3410</v>
      </c>
      <c r="B3413" s="1">
        <f t="shared" si="53"/>
        <v>43224</v>
      </c>
      <c r="C3413">
        <v>3875061630.901546</v>
      </c>
      <c r="D3413">
        <v>76757166.909819201</v>
      </c>
      <c r="E3413">
        <v>5347376.8451423496</v>
      </c>
      <c r="F3413">
        <v>0</v>
      </c>
      <c r="G3413">
        <v>0</v>
      </c>
      <c r="H3413">
        <v>3410</v>
      </c>
      <c r="I3413">
        <v>7954000</v>
      </c>
      <c r="J3413">
        <v>9484000</v>
      </c>
      <c r="K3413">
        <v>3410</v>
      </c>
      <c r="L3413">
        <v>0</v>
      </c>
      <c r="M3413">
        <v>0</v>
      </c>
      <c r="N3413">
        <v>0.41333962377299849</v>
      </c>
      <c r="O3413">
        <v>0.50995005942005611</v>
      </c>
      <c r="P3413">
        <v>0</v>
      </c>
      <c r="Q3413">
        <v>0</v>
      </c>
      <c r="R3413">
        <v>1</v>
      </c>
      <c r="S3413">
        <v>1</v>
      </c>
      <c r="T3413">
        <v>9459946.4748829491</v>
      </c>
      <c r="U3413">
        <v>5985236.9019850343</v>
      </c>
      <c r="V3413">
        <v>33820464.90629942</v>
      </c>
    </row>
    <row r="3414" spans="1:22" x14ac:dyDescent="0.25">
      <c r="A3414">
        <v>3411</v>
      </c>
      <c r="B3414" s="1">
        <f t="shared" si="53"/>
        <v>43225</v>
      </c>
      <c r="C3414">
        <v>3875059123.7872758</v>
      </c>
      <c r="D3414">
        <v>76287049.620143309</v>
      </c>
      <c r="E3414">
        <v>0</v>
      </c>
      <c r="F3414">
        <v>0</v>
      </c>
      <c r="G3414">
        <v>0</v>
      </c>
      <c r="H3414">
        <v>3411</v>
      </c>
      <c r="I3414">
        <v>7094000</v>
      </c>
      <c r="J3414">
        <v>8319000</v>
      </c>
      <c r="K3414">
        <v>3411</v>
      </c>
      <c r="L3414">
        <v>0</v>
      </c>
      <c r="M3414">
        <v>0</v>
      </c>
      <c r="N3414">
        <v>0.41333257482822439</v>
      </c>
      <c r="O3414">
        <v>0.5099524227689759</v>
      </c>
      <c r="P3414">
        <v>0</v>
      </c>
      <c r="Q3414">
        <v>0</v>
      </c>
      <c r="R3414">
        <v>1</v>
      </c>
      <c r="S3414">
        <v>1</v>
      </c>
      <c r="T3414">
        <v>8105103.4749427456</v>
      </c>
      <c r="U3414">
        <v>5471451.2995214788</v>
      </c>
      <c r="V3414">
        <v>27589221.10704929</v>
      </c>
    </row>
    <row r="3415" spans="1:22" x14ac:dyDescent="0.25">
      <c r="A3415">
        <v>3412</v>
      </c>
      <c r="B3415" s="1">
        <f t="shared" si="53"/>
        <v>43226</v>
      </c>
      <c r="C3415">
        <v>3875056616.6730061</v>
      </c>
      <c r="D3415">
        <v>75902521.641587257</v>
      </c>
      <c r="E3415">
        <v>-600000</v>
      </c>
      <c r="F3415">
        <v>0</v>
      </c>
      <c r="G3415">
        <v>0</v>
      </c>
      <c r="H3415">
        <v>3412</v>
      </c>
      <c r="I3415">
        <v>7483000</v>
      </c>
      <c r="J3415">
        <v>10350000</v>
      </c>
      <c r="K3415">
        <v>3412</v>
      </c>
      <c r="L3415">
        <v>0</v>
      </c>
      <c r="M3415">
        <v>0</v>
      </c>
      <c r="N3415">
        <v>0.41332891399465532</v>
      </c>
      <c r="O3415">
        <v>0.50995736155701143</v>
      </c>
      <c r="P3415">
        <v>0</v>
      </c>
      <c r="Q3415">
        <v>0</v>
      </c>
      <c r="R3415">
        <v>1</v>
      </c>
      <c r="S3415">
        <v>1</v>
      </c>
      <c r="T3415">
        <v>6937213.3285105051</v>
      </c>
      <c r="U3415">
        <v>4424561.3135342337</v>
      </c>
      <c r="V3415">
        <v>22496100.051304258</v>
      </c>
    </row>
    <row r="3416" spans="1:22" x14ac:dyDescent="0.25">
      <c r="A3416">
        <v>3413</v>
      </c>
      <c r="B3416" s="1">
        <f t="shared" si="53"/>
        <v>43227</v>
      </c>
      <c r="C3416">
        <v>3875054109.5587358</v>
      </c>
      <c r="D3416">
        <v>75588226.838302135</v>
      </c>
      <c r="E3416">
        <v>55666644.99986589</v>
      </c>
      <c r="F3416">
        <v>0</v>
      </c>
      <c r="G3416">
        <v>0</v>
      </c>
      <c r="H3416">
        <v>3413</v>
      </c>
      <c r="I3416">
        <v>37737000</v>
      </c>
      <c r="J3416">
        <v>38521000</v>
      </c>
      <c r="K3416">
        <v>3413</v>
      </c>
      <c r="L3416">
        <v>0</v>
      </c>
      <c r="M3416">
        <v>0</v>
      </c>
      <c r="N3416">
        <v>0.41331227111098112</v>
      </c>
      <c r="O3416">
        <v>0.50995001471346979</v>
      </c>
      <c r="P3416">
        <v>0</v>
      </c>
      <c r="Q3416">
        <v>0</v>
      </c>
      <c r="R3416">
        <v>1</v>
      </c>
      <c r="S3416">
        <v>1</v>
      </c>
      <c r="T3416">
        <v>49086064.610811487</v>
      </c>
      <c r="U3416">
        <v>32710726.48220253</v>
      </c>
      <c r="V3416">
        <v>74323683.386122435</v>
      </c>
    </row>
    <row r="3417" spans="1:22" x14ac:dyDescent="0.25">
      <c r="A3417">
        <v>3414</v>
      </c>
      <c r="B3417" s="1">
        <f t="shared" si="53"/>
        <v>43228</v>
      </c>
      <c r="C3417">
        <v>3875051602.4444671</v>
      </c>
      <c r="D3417">
        <v>78786489.736566767</v>
      </c>
      <c r="E3417">
        <v>26927067.586947799</v>
      </c>
      <c r="F3417">
        <v>0</v>
      </c>
      <c r="G3417">
        <v>0</v>
      </c>
      <c r="H3417">
        <v>3414</v>
      </c>
      <c r="I3417">
        <v>42124000</v>
      </c>
      <c r="J3417">
        <v>42945000</v>
      </c>
      <c r="K3417">
        <v>3414</v>
      </c>
      <c r="L3417">
        <v>0</v>
      </c>
      <c r="M3417">
        <v>0</v>
      </c>
      <c r="N3417">
        <v>0.41420435431520869</v>
      </c>
      <c r="O3417">
        <v>0.51011654560378661</v>
      </c>
      <c r="P3417">
        <v>0</v>
      </c>
      <c r="Q3417">
        <v>0</v>
      </c>
      <c r="R3417">
        <v>1</v>
      </c>
      <c r="S3417">
        <v>1</v>
      </c>
      <c r="T3417">
        <v>22371516.697426621</v>
      </c>
      <c r="U3417">
        <v>12768888.439560071</v>
      </c>
      <c r="V3417">
        <v>65064591.847278103</v>
      </c>
    </row>
    <row r="3418" spans="1:22" x14ac:dyDescent="0.25">
      <c r="A3418">
        <v>3415</v>
      </c>
      <c r="B3418" s="1">
        <f t="shared" si="53"/>
        <v>43229</v>
      </c>
      <c r="C3418">
        <v>3875049095.3301959</v>
      </c>
      <c r="D3418">
        <v>78215114.282901198</v>
      </c>
      <c r="E3418">
        <v>23682378.97343424</v>
      </c>
      <c r="F3418">
        <v>0</v>
      </c>
      <c r="G3418">
        <v>0</v>
      </c>
      <c r="H3418">
        <v>3415</v>
      </c>
      <c r="I3418">
        <v>32114000</v>
      </c>
      <c r="J3418">
        <v>35318000</v>
      </c>
      <c r="K3418">
        <v>3415</v>
      </c>
      <c r="L3418">
        <v>0</v>
      </c>
      <c r="M3418">
        <v>0</v>
      </c>
      <c r="N3418">
        <v>0.41386802328576372</v>
      </c>
      <c r="O3418">
        <v>0.51014798756483959</v>
      </c>
      <c r="P3418">
        <v>0</v>
      </c>
      <c r="Q3418">
        <v>0</v>
      </c>
      <c r="R3418">
        <v>1</v>
      </c>
      <c r="S3418">
        <v>1</v>
      </c>
      <c r="T3418">
        <v>24984812.919083789</v>
      </c>
      <c r="U3418">
        <v>15967703.70130205</v>
      </c>
      <c r="V3418">
        <v>63802760.049057178</v>
      </c>
    </row>
    <row r="3419" spans="1:22" x14ac:dyDescent="0.25">
      <c r="A3419">
        <v>3416</v>
      </c>
      <c r="B3419" s="1">
        <f t="shared" si="53"/>
        <v>43230</v>
      </c>
      <c r="C3419">
        <v>3875046588.2159271</v>
      </c>
      <c r="D3419">
        <v>78137247.063084498</v>
      </c>
      <c r="E3419">
        <v>1292970.881771028</v>
      </c>
      <c r="F3419">
        <v>0</v>
      </c>
      <c r="G3419">
        <v>0</v>
      </c>
      <c r="H3419">
        <v>3416</v>
      </c>
      <c r="I3419">
        <v>15243000</v>
      </c>
      <c r="J3419">
        <v>17632000</v>
      </c>
      <c r="K3419">
        <v>3416</v>
      </c>
      <c r="L3419">
        <v>0</v>
      </c>
      <c r="M3419">
        <v>0</v>
      </c>
      <c r="N3419">
        <v>0.41400708634621469</v>
      </c>
      <c r="O3419">
        <v>0.51026162647004214</v>
      </c>
      <c r="P3419">
        <v>0</v>
      </c>
      <c r="Q3419">
        <v>0</v>
      </c>
      <c r="R3419">
        <v>1</v>
      </c>
      <c r="S3419">
        <v>1</v>
      </c>
      <c r="T3419">
        <v>13592992.887747539</v>
      </c>
      <c r="U3419">
        <v>9978910.8625507206</v>
      </c>
      <c r="V3419">
        <v>52111343.228793472</v>
      </c>
    </row>
    <row r="3420" spans="1:22" x14ac:dyDescent="0.25">
      <c r="A3420">
        <v>3417</v>
      </c>
      <c r="B3420" s="1">
        <f t="shared" si="53"/>
        <v>43231</v>
      </c>
      <c r="C3420">
        <v>3875044081.101656</v>
      </c>
      <c r="D3420">
        <v>77415773.626770973</v>
      </c>
      <c r="E3420">
        <v>0</v>
      </c>
      <c r="F3420">
        <v>0</v>
      </c>
      <c r="G3420">
        <v>0</v>
      </c>
      <c r="H3420">
        <v>3417</v>
      </c>
      <c r="I3420">
        <v>12397000</v>
      </c>
      <c r="J3420">
        <v>14439000</v>
      </c>
      <c r="K3420">
        <v>3417</v>
      </c>
      <c r="L3420">
        <v>0</v>
      </c>
      <c r="M3420">
        <v>0</v>
      </c>
      <c r="N3420">
        <v>0.4140106170721547</v>
      </c>
      <c r="O3420">
        <v>0.51026078496361149</v>
      </c>
      <c r="P3420">
        <v>0</v>
      </c>
      <c r="Q3420">
        <v>0</v>
      </c>
      <c r="R3420">
        <v>1</v>
      </c>
      <c r="S3420">
        <v>1</v>
      </c>
      <c r="T3420">
        <v>11838709.798404129</v>
      </c>
      <c r="U3420">
        <v>8383990.2713527884</v>
      </c>
      <c r="V3420">
        <v>42526866.07445465</v>
      </c>
    </row>
    <row r="3421" spans="1:22" x14ac:dyDescent="0.25">
      <c r="A3421">
        <v>3418</v>
      </c>
      <c r="B3421" s="1">
        <f t="shared" si="53"/>
        <v>43232</v>
      </c>
      <c r="C3421">
        <v>3875041573.9873872</v>
      </c>
      <c r="D3421">
        <v>76824318.735194102</v>
      </c>
      <c r="E3421">
        <v>-600000</v>
      </c>
      <c r="F3421">
        <v>0</v>
      </c>
      <c r="G3421">
        <v>0</v>
      </c>
      <c r="H3421">
        <v>3418</v>
      </c>
      <c r="I3421">
        <v>11064000</v>
      </c>
      <c r="J3421">
        <v>13393000</v>
      </c>
      <c r="K3421">
        <v>3418</v>
      </c>
      <c r="L3421">
        <v>0</v>
      </c>
      <c r="M3421">
        <v>0</v>
      </c>
      <c r="N3421">
        <v>0.41400073973594409</v>
      </c>
      <c r="O3421">
        <v>0.51025789579198833</v>
      </c>
      <c r="P3421">
        <v>0</v>
      </c>
      <c r="Q3421">
        <v>0</v>
      </c>
      <c r="R3421">
        <v>1</v>
      </c>
      <c r="S3421">
        <v>1</v>
      </c>
      <c r="T3421">
        <v>10109887.172700491</v>
      </c>
      <c r="U3421">
        <v>6825020.447899919</v>
      </c>
      <c r="V3421">
        <v>34690693.772117548</v>
      </c>
    </row>
    <row r="3422" spans="1:22" x14ac:dyDescent="0.25">
      <c r="A3422">
        <v>3419</v>
      </c>
      <c r="B3422" s="1">
        <f t="shared" si="53"/>
        <v>43233</v>
      </c>
      <c r="C3422">
        <v>3875039066.873116</v>
      </c>
      <c r="D3422">
        <v>76340751.153486371</v>
      </c>
      <c r="E3422">
        <v>-1194000.00013411</v>
      </c>
      <c r="F3422">
        <v>0</v>
      </c>
      <c r="G3422">
        <v>0</v>
      </c>
      <c r="H3422">
        <v>3419</v>
      </c>
      <c r="I3422">
        <v>11214000</v>
      </c>
      <c r="J3422">
        <v>14280000</v>
      </c>
      <c r="K3422">
        <v>3419</v>
      </c>
      <c r="L3422">
        <v>0</v>
      </c>
      <c r="M3422">
        <v>0</v>
      </c>
      <c r="N3422">
        <v>0.4139772437755308</v>
      </c>
      <c r="O3422">
        <v>0.51025075655818841</v>
      </c>
      <c r="P3422">
        <v>0</v>
      </c>
      <c r="Q3422">
        <v>0</v>
      </c>
      <c r="R3422">
        <v>1</v>
      </c>
      <c r="S3422">
        <v>1</v>
      </c>
      <c r="T3422">
        <v>8692541.4842065945</v>
      </c>
      <c r="U3422">
        <v>5567421.4989914196</v>
      </c>
      <c r="V3422">
        <v>28290478.919439759</v>
      </c>
    </row>
    <row r="3423" spans="1:22" x14ac:dyDescent="0.25">
      <c r="A3423">
        <v>3420</v>
      </c>
      <c r="B3423" s="1">
        <f t="shared" si="53"/>
        <v>43234</v>
      </c>
      <c r="C3423">
        <v>3875036559.7588472</v>
      </c>
      <c r="D3423">
        <v>75945796.027525678</v>
      </c>
      <c r="E3423">
        <v>18371079.999600351</v>
      </c>
      <c r="F3423">
        <v>0</v>
      </c>
      <c r="G3423">
        <v>0</v>
      </c>
      <c r="H3423">
        <v>3420</v>
      </c>
      <c r="I3423">
        <v>11014000</v>
      </c>
      <c r="J3423">
        <v>13961000</v>
      </c>
      <c r="K3423">
        <v>3420</v>
      </c>
      <c r="L3423">
        <v>0</v>
      </c>
      <c r="M3423">
        <v>0</v>
      </c>
      <c r="N3423">
        <v>0.41392941103572661</v>
      </c>
      <c r="O3423">
        <v>0.51023001465037243</v>
      </c>
      <c r="P3423">
        <v>0</v>
      </c>
      <c r="Q3423">
        <v>0</v>
      </c>
      <c r="R3423">
        <v>1</v>
      </c>
      <c r="S3423">
        <v>1</v>
      </c>
      <c r="T3423">
        <v>18902408.090292271</v>
      </c>
      <c r="U3423">
        <v>11717004.734109789</v>
      </c>
      <c r="V3423">
        <v>36903138.815506667</v>
      </c>
    </row>
    <row r="3424" spans="1:22" x14ac:dyDescent="0.25">
      <c r="A3424">
        <v>3421</v>
      </c>
      <c r="B3424" s="1">
        <f t="shared" si="53"/>
        <v>43235</v>
      </c>
      <c r="C3424">
        <v>3875034052.644577</v>
      </c>
      <c r="D3424">
        <v>76477280.399911165</v>
      </c>
      <c r="E3424">
        <v>8678.4446358121932</v>
      </c>
      <c r="F3424">
        <v>0</v>
      </c>
      <c r="G3424">
        <v>0</v>
      </c>
      <c r="H3424">
        <v>3421</v>
      </c>
      <c r="I3424">
        <v>9011000</v>
      </c>
      <c r="J3424">
        <v>11436000</v>
      </c>
      <c r="K3424">
        <v>3421</v>
      </c>
      <c r="L3424">
        <v>0</v>
      </c>
      <c r="M3424">
        <v>0</v>
      </c>
      <c r="N3424">
        <v>0.41393737832318001</v>
      </c>
      <c r="O3424">
        <v>0.51021370597210136</v>
      </c>
      <c r="P3424">
        <v>0</v>
      </c>
      <c r="Q3424">
        <v>0</v>
      </c>
      <c r="R3424">
        <v>1</v>
      </c>
      <c r="S3424">
        <v>1</v>
      </c>
      <c r="T3424">
        <v>8688761.4848642498</v>
      </c>
      <c r="U3424">
        <v>5571412.6382552395</v>
      </c>
      <c r="V3424">
        <v>30101443.599959809</v>
      </c>
    </row>
    <row r="3425" spans="1:22" x14ac:dyDescent="0.25">
      <c r="A3425">
        <v>3422</v>
      </c>
      <c r="B3425" s="1">
        <f t="shared" si="53"/>
        <v>43236</v>
      </c>
      <c r="C3425">
        <v>3875031545.5303068</v>
      </c>
      <c r="D3425">
        <v>76057550.054533988</v>
      </c>
      <c r="E3425">
        <v>-595747.56212651229</v>
      </c>
      <c r="F3425">
        <v>0</v>
      </c>
      <c r="G3425">
        <v>0</v>
      </c>
      <c r="H3425">
        <v>3422</v>
      </c>
      <c r="I3425">
        <v>8711000</v>
      </c>
      <c r="J3425">
        <v>10461000</v>
      </c>
      <c r="K3425">
        <v>3422</v>
      </c>
      <c r="L3425">
        <v>0</v>
      </c>
      <c r="M3425">
        <v>0</v>
      </c>
      <c r="N3425">
        <v>0.41391669643901369</v>
      </c>
      <c r="O3425">
        <v>0.51020841825897789</v>
      </c>
      <c r="P3425">
        <v>0</v>
      </c>
      <c r="Q3425">
        <v>0</v>
      </c>
      <c r="R3425">
        <v>1</v>
      </c>
      <c r="S3425">
        <v>1</v>
      </c>
      <c r="T3425">
        <v>7819596.2700799657</v>
      </c>
      <c r="U3425">
        <v>4851892.9721007897</v>
      </c>
      <c r="V3425">
        <v>24535956.69732498</v>
      </c>
    </row>
    <row r="3426" spans="1:22" x14ac:dyDescent="0.25">
      <c r="A3426">
        <v>3423</v>
      </c>
      <c r="B3426" s="1">
        <f t="shared" si="53"/>
        <v>43237</v>
      </c>
      <c r="C3426">
        <v>3875029038.4160371</v>
      </c>
      <c r="D3426">
        <v>75714105.712233037</v>
      </c>
      <c r="E3426">
        <v>-1189790.0866384071</v>
      </c>
      <c r="F3426">
        <v>0</v>
      </c>
      <c r="G3426">
        <v>0</v>
      </c>
      <c r="H3426">
        <v>3423</v>
      </c>
      <c r="I3426">
        <v>8390000</v>
      </c>
      <c r="J3426">
        <v>9974000</v>
      </c>
      <c r="K3426">
        <v>3423</v>
      </c>
      <c r="L3426">
        <v>0</v>
      </c>
      <c r="M3426">
        <v>0</v>
      </c>
      <c r="N3426">
        <v>0.41388997989470983</v>
      </c>
      <c r="O3426">
        <v>0.51020431230943242</v>
      </c>
      <c r="P3426">
        <v>0</v>
      </c>
      <c r="Q3426">
        <v>0</v>
      </c>
      <c r="R3426">
        <v>1</v>
      </c>
      <c r="S3426">
        <v>1</v>
      </c>
      <c r="T3426">
        <v>6763085.5478511984</v>
      </c>
      <c r="U3426">
        <v>3936258.0999333928</v>
      </c>
      <c r="V3426">
        <v>20009502.398623452</v>
      </c>
    </row>
    <row r="3427" spans="1:22" x14ac:dyDescent="0.25">
      <c r="A3427">
        <v>3424</v>
      </c>
      <c r="B3427" s="1">
        <f t="shared" si="53"/>
        <v>43238</v>
      </c>
      <c r="C3427">
        <v>3875026531.3017669</v>
      </c>
      <c r="D3427">
        <v>75434779.725707591</v>
      </c>
      <c r="E3427">
        <v>-1777892.1860379621</v>
      </c>
      <c r="F3427">
        <v>0</v>
      </c>
      <c r="G3427">
        <v>0</v>
      </c>
      <c r="H3427">
        <v>3424</v>
      </c>
      <c r="I3427">
        <v>8445000</v>
      </c>
      <c r="J3427">
        <v>10358000</v>
      </c>
      <c r="K3427">
        <v>3424</v>
      </c>
      <c r="L3427">
        <v>0</v>
      </c>
      <c r="M3427">
        <v>0</v>
      </c>
      <c r="N3427">
        <v>0.41385398813066782</v>
      </c>
      <c r="O3427">
        <v>0.51019844473229803</v>
      </c>
      <c r="P3427">
        <v>0</v>
      </c>
      <c r="Q3427">
        <v>0</v>
      </c>
      <c r="R3427">
        <v>1</v>
      </c>
      <c r="S3427">
        <v>1</v>
      </c>
      <c r="T3427">
        <v>5908520.0506042959</v>
      </c>
      <c r="U3427">
        <v>3214186.4881885978</v>
      </c>
      <c r="V3427">
        <v>16341495.176841199</v>
      </c>
    </row>
    <row r="3428" spans="1:22" x14ac:dyDescent="0.25">
      <c r="A3428">
        <v>3425</v>
      </c>
      <c r="B3428" s="1">
        <f t="shared" si="53"/>
        <v>43239</v>
      </c>
      <c r="C3428">
        <v>3875024024.1874971</v>
      </c>
      <c r="D3428">
        <v>75208428.222258046</v>
      </c>
      <c r="E3428">
        <v>10595476.735425031</v>
      </c>
      <c r="F3428">
        <v>0</v>
      </c>
      <c r="G3428">
        <v>0</v>
      </c>
      <c r="H3428">
        <v>3425</v>
      </c>
      <c r="I3428">
        <v>9161000</v>
      </c>
      <c r="J3428">
        <v>11559000</v>
      </c>
      <c r="K3428">
        <v>3425</v>
      </c>
      <c r="L3428">
        <v>0</v>
      </c>
      <c r="M3428">
        <v>0</v>
      </c>
      <c r="N3428">
        <v>0.41380434763977092</v>
      </c>
      <c r="O3428">
        <v>0.51018523559786144</v>
      </c>
      <c r="P3428">
        <v>0</v>
      </c>
      <c r="Q3428">
        <v>0</v>
      </c>
      <c r="R3428">
        <v>1</v>
      </c>
      <c r="S3428">
        <v>1</v>
      </c>
      <c r="T3428">
        <v>9417640.3363407217</v>
      </c>
      <c r="U3428">
        <v>4673458.3495136257</v>
      </c>
      <c r="V3428">
        <v>17281736.1064758</v>
      </c>
    </row>
    <row r="3429" spans="1:22" x14ac:dyDescent="0.25">
      <c r="A3429">
        <v>3426</v>
      </c>
      <c r="B3429" s="1">
        <f t="shared" si="53"/>
        <v>43240</v>
      </c>
      <c r="C3429">
        <v>3875021517.0732269</v>
      </c>
      <c r="D3429">
        <v>75266450.176730692</v>
      </c>
      <c r="E3429">
        <v>0</v>
      </c>
      <c r="F3429">
        <v>0</v>
      </c>
      <c r="G3429">
        <v>0</v>
      </c>
      <c r="H3429">
        <v>3426</v>
      </c>
      <c r="I3429">
        <v>8199000</v>
      </c>
      <c r="J3429">
        <v>9930000</v>
      </c>
      <c r="K3429">
        <v>3426</v>
      </c>
      <c r="L3429">
        <v>0</v>
      </c>
      <c r="M3429">
        <v>0</v>
      </c>
      <c r="N3429">
        <v>0.41376886817230002</v>
      </c>
      <c r="O3429">
        <v>0.51018202910880583</v>
      </c>
      <c r="P3429">
        <v>0</v>
      </c>
      <c r="Q3429">
        <v>0</v>
      </c>
      <c r="R3429">
        <v>1</v>
      </c>
      <c r="S3429">
        <v>1</v>
      </c>
      <c r="T3429">
        <v>5289104.5094374679</v>
      </c>
      <c r="U3429">
        <v>2672912.2876442838</v>
      </c>
      <c r="V3429">
        <v>14093065.477122851</v>
      </c>
    </row>
    <row r="3430" spans="1:22" x14ac:dyDescent="0.25">
      <c r="A3430">
        <v>3427</v>
      </c>
      <c r="B3430" s="1">
        <f t="shared" si="53"/>
        <v>43241</v>
      </c>
      <c r="C3430">
        <v>3875019009.9589572</v>
      </c>
      <c r="D3430">
        <v>75069678.374681532</v>
      </c>
      <c r="E3430">
        <v>-600000</v>
      </c>
      <c r="F3430">
        <v>0</v>
      </c>
      <c r="G3430">
        <v>0</v>
      </c>
      <c r="H3430">
        <v>3427</v>
      </c>
      <c r="I3430">
        <v>7676000</v>
      </c>
      <c r="J3430">
        <v>8939000</v>
      </c>
      <c r="K3430">
        <v>3427</v>
      </c>
      <c r="L3430">
        <v>0</v>
      </c>
      <c r="M3430">
        <v>0</v>
      </c>
      <c r="N3430">
        <v>0.41371335204724818</v>
      </c>
      <c r="O3430">
        <v>0.51016814954237222</v>
      </c>
      <c r="P3430">
        <v>0</v>
      </c>
      <c r="Q3430">
        <v>0</v>
      </c>
      <c r="R3430">
        <v>1</v>
      </c>
      <c r="S3430">
        <v>1</v>
      </c>
      <c r="T3430">
        <v>4996230.9101817757</v>
      </c>
      <c r="U3430">
        <v>2500000</v>
      </c>
      <c r="V3430">
        <v>11464216.55880327</v>
      </c>
    </row>
    <row r="3431" spans="1:22" x14ac:dyDescent="0.25">
      <c r="A3431">
        <v>3428</v>
      </c>
      <c r="B3431" s="1">
        <f t="shared" si="53"/>
        <v>43242</v>
      </c>
      <c r="C3431">
        <v>3875016502.844687</v>
      </c>
      <c r="D3431">
        <v>74907452.983883575</v>
      </c>
      <c r="E3431">
        <v>-1194000.00013411</v>
      </c>
      <c r="F3431">
        <v>0</v>
      </c>
      <c r="G3431">
        <v>0</v>
      </c>
      <c r="H3431">
        <v>3428</v>
      </c>
      <c r="I3431">
        <v>7285000</v>
      </c>
      <c r="J3431">
        <v>8264000</v>
      </c>
      <c r="K3431">
        <v>3428</v>
      </c>
      <c r="L3431">
        <v>0</v>
      </c>
      <c r="M3431">
        <v>0</v>
      </c>
      <c r="N3431">
        <v>0.41366486192063401</v>
      </c>
      <c r="O3431">
        <v>0.5101604229394614</v>
      </c>
      <c r="P3431">
        <v>0</v>
      </c>
      <c r="Q3431">
        <v>0</v>
      </c>
      <c r="R3431">
        <v>1</v>
      </c>
      <c r="S3431">
        <v>1</v>
      </c>
      <c r="T3431">
        <v>4883407.1701411624</v>
      </c>
      <c r="U3431">
        <v>2500000</v>
      </c>
      <c r="V3431">
        <v>9326378.5428133607</v>
      </c>
    </row>
    <row r="3432" spans="1:22" x14ac:dyDescent="0.25">
      <c r="A3432">
        <v>3429</v>
      </c>
      <c r="B3432" s="1">
        <f t="shared" si="53"/>
        <v>43243</v>
      </c>
      <c r="C3432">
        <v>3875013995.7304168</v>
      </c>
      <c r="D3432">
        <v>74841291.31525059</v>
      </c>
      <c r="E3432">
        <v>-1782060.0003996489</v>
      </c>
      <c r="F3432">
        <v>0</v>
      </c>
      <c r="G3432">
        <v>0</v>
      </c>
      <c r="H3432">
        <v>3429</v>
      </c>
      <c r="I3432">
        <v>7368000</v>
      </c>
      <c r="J3432">
        <v>8835000</v>
      </c>
      <c r="K3432">
        <v>3429</v>
      </c>
      <c r="L3432">
        <v>0</v>
      </c>
      <c r="M3432">
        <v>0</v>
      </c>
      <c r="N3432">
        <v>0.4136239940303279</v>
      </c>
      <c r="O3432">
        <v>0.51015730905240253</v>
      </c>
      <c r="P3432">
        <v>0</v>
      </c>
      <c r="Q3432">
        <v>0</v>
      </c>
      <c r="R3432">
        <v>1</v>
      </c>
      <c r="S3432">
        <v>1</v>
      </c>
      <c r="T3432">
        <v>4777296.3236877192</v>
      </c>
      <c r="U3432">
        <v>2500000</v>
      </c>
      <c r="V3432">
        <v>7369754.1350642312</v>
      </c>
    </row>
    <row r="3433" spans="1:22" x14ac:dyDescent="0.25">
      <c r="A3433">
        <v>3430</v>
      </c>
      <c r="B3433" s="1">
        <f t="shared" si="53"/>
        <v>43244</v>
      </c>
      <c r="C3433">
        <v>3875011488.616148</v>
      </c>
      <c r="D3433">
        <v>74841291.31525059</v>
      </c>
      <c r="E3433">
        <v>2674045.5992060262</v>
      </c>
      <c r="F3433">
        <v>0</v>
      </c>
      <c r="G3433">
        <v>0</v>
      </c>
      <c r="H3433">
        <v>3430</v>
      </c>
      <c r="I3433">
        <v>6986000</v>
      </c>
      <c r="J3433">
        <v>8243000</v>
      </c>
      <c r="K3433">
        <v>3430</v>
      </c>
      <c r="L3433">
        <v>0</v>
      </c>
      <c r="M3433">
        <v>0</v>
      </c>
      <c r="N3433">
        <v>0.41358152745211813</v>
      </c>
      <c r="O3433">
        <v>0.51014915453660858</v>
      </c>
      <c r="P3433">
        <v>0</v>
      </c>
      <c r="Q3433">
        <v>0</v>
      </c>
      <c r="R3433">
        <v>1</v>
      </c>
      <c r="S3433">
        <v>1</v>
      </c>
      <c r="T3433">
        <v>7472319.4133734051</v>
      </c>
      <c r="U3433">
        <v>5194613.1628777683</v>
      </c>
      <c r="V3433">
        <v>12935984.84947153</v>
      </c>
    </row>
    <row r="3434" spans="1:22" x14ac:dyDescent="0.25">
      <c r="A3434">
        <v>3431</v>
      </c>
      <c r="B3434" s="1">
        <f t="shared" si="53"/>
        <v>43245</v>
      </c>
      <c r="C3434">
        <v>3875008981.5018778</v>
      </c>
      <c r="D3434">
        <v>74998275.314696833</v>
      </c>
      <c r="E3434">
        <v>0</v>
      </c>
      <c r="F3434">
        <v>0</v>
      </c>
      <c r="G3434">
        <v>0</v>
      </c>
      <c r="H3434">
        <v>3431</v>
      </c>
      <c r="I3434">
        <v>6259000</v>
      </c>
      <c r="J3434">
        <v>7126000</v>
      </c>
      <c r="K3434">
        <v>3431</v>
      </c>
      <c r="L3434">
        <v>0</v>
      </c>
      <c r="M3434">
        <v>0</v>
      </c>
      <c r="N3434">
        <v>0.41357708709578489</v>
      </c>
      <c r="O3434">
        <v>0.51015389177777037</v>
      </c>
      <c r="P3434">
        <v>0</v>
      </c>
      <c r="Q3434">
        <v>0</v>
      </c>
      <c r="R3434">
        <v>1</v>
      </c>
      <c r="S3434">
        <v>1</v>
      </c>
      <c r="T3434">
        <v>4624944.7635128908</v>
      </c>
      <c r="U3434">
        <v>2500000</v>
      </c>
      <c r="V3434">
        <v>10509592.896003081</v>
      </c>
    </row>
    <row r="3435" spans="1:22" x14ac:dyDescent="0.25">
      <c r="A3435">
        <v>3432</v>
      </c>
      <c r="B3435" s="1">
        <f t="shared" si="53"/>
        <v>43246</v>
      </c>
      <c r="C3435">
        <v>3875006474.3876081</v>
      </c>
      <c r="D3435">
        <v>74848543.475739703</v>
      </c>
      <c r="E3435">
        <v>-600000</v>
      </c>
      <c r="F3435">
        <v>0</v>
      </c>
      <c r="G3435">
        <v>0</v>
      </c>
      <c r="H3435">
        <v>3432</v>
      </c>
      <c r="I3435">
        <v>6083000</v>
      </c>
      <c r="J3435">
        <v>6925000</v>
      </c>
      <c r="K3435">
        <v>3432</v>
      </c>
      <c r="L3435">
        <v>0</v>
      </c>
      <c r="M3435">
        <v>0</v>
      </c>
      <c r="N3435">
        <v>0.41355512740129369</v>
      </c>
      <c r="O3435">
        <v>0.51015800955994806</v>
      </c>
      <c r="P3435">
        <v>0</v>
      </c>
      <c r="Q3435">
        <v>0</v>
      </c>
      <c r="R3435">
        <v>1</v>
      </c>
      <c r="S3435">
        <v>1</v>
      </c>
      <c r="T3435">
        <v>4534212.1577679608</v>
      </c>
      <c r="U3435">
        <v>2500000</v>
      </c>
      <c r="V3435">
        <v>8545723.215699479</v>
      </c>
    </row>
    <row r="3436" spans="1:22" x14ac:dyDescent="0.25">
      <c r="A3436">
        <v>3433</v>
      </c>
      <c r="B3436" s="1">
        <f t="shared" si="53"/>
        <v>43247</v>
      </c>
      <c r="C3436">
        <v>3875003967.2733378</v>
      </c>
      <c r="D3436">
        <v>74841291.31525059</v>
      </c>
      <c r="E3436">
        <v>2404774.99986589</v>
      </c>
      <c r="F3436">
        <v>0</v>
      </c>
      <c r="G3436">
        <v>0</v>
      </c>
      <c r="H3436">
        <v>3433</v>
      </c>
      <c r="I3436">
        <v>5729000</v>
      </c>
      <c r="J3436">
        <v>6129000</v>
      </c>
      <c r="K3436">
        <v>3433</v>
      </c>
      <c r="L3436">
        <v>0</v>
      </c>
      <c r="M3436">
        <v>0</v>
      </c>
      <c r="N3436">
        <v>0.41353625236918712</v>
      </c>
      <c r="O3436">
        <v>0.51016323000506891</v>
      </c>
      <c r="P3436">
        <v>0</v>
      </c>
      <c r="Q3436">
        <v>0</v>
      </c>
      <c r="R3436">
        <v>1</v>
      </c>
      <c r="S3436">
        <v>1</v>
      </c>
      <c r="T3436">
        <v>4978081.099642003</v>
      </c>
      <c r="U3436">
        <v>2999505.120762127</v>
      </c>
      <c r="V3436">
        <v>9374303.3964949884</v>
      </c>
    </row>
    <row r="3437" spans="1:22" x14ac:dyDescent="0.25">
      <c r="A3437">
        <v>3434</v>
      </c>
      <c r="B3437" s="1">
        <f t="shared" si="53"/>
        <v>43248</v>
      </c>
      <c r="C3437">
        <v>3875001460.1590681</v>
      </c>
      <c r="D3437">
        <v>74841291.31525059</v>
      </c>
      <c r="E3437">
        <v>0</v>
      </c>
      <c r="F3437">
        <v>0</v>
      </c>
      <c r="G3437">
        <v>0</v>
      </c>
      <c r="H3437">
        <v>3434</v>
      </c>
      <c r="I3437">
        <v>5517000</v>
      </c>
      <c r="J3437">
        <v>5968000</v>
      </c>
      <c r="K3437">
        <v>3434</v>
      </c>
      <c r="L3437">
        <v>0</v>
      </c>
      <c r="M3437">
        <v>0</v>
      </c>
      <c r="N3437">
        <v>0.41352885148658058</v>
      </c>
      <c r="O3437">
        <v>0.51017471931809766</v>
      </c>
      <c r="P3437">
        <v>0</v>
      </c>
      <c r="Q3437">
        <v>0</v>
      </c>
      <c r="R3437">
        <v>1</v>
      </c>
      <c r="S3437">
        <v>1</v>
      </c>
      <c r="T3437">
        <v>4405767.1955291191</v>
      </c>
      <c r="U3437">
        <v>2500000</v>
      </c>
      <c r="V3437">
        <v>7425786.8640569057</v>
      </c>
    </row>
    <row r="3438" spans="1:22" x14ac:dyDescent="0.25">
      <c r="A3438">
        <v>3435</v>
      </c>
      <c r="B3438" s="1">
        <f t="shared" si="53"/>
        <v>43249</v>
      </c>
      <c r="C3438">
        <v>3874998953.0447979</v>
      </c>
      <c r="D3438">
        <v>74841291.31525059</v>
      </c>
      <c r="E3438">
        <v>2279020</v>
      </c>
      <c r="F3438">
        <v>0</v>
      </c>
      <c r="G3438">
        <v>0</v>
      </c>
      <c r="H3438">
        <v>3435</v>
      </c>
      <c r="I3438">
        <v>5615000</v>
      </c>
      <c r="J3438">
        <v>6066000</v>
      </c>
      <c r="K3438">
        <v>3435</v>
      </c>
      <c r="L3438">
        <v>0</v>
      </c>
      <c r="M3438">
        <v>0</v>
      </c>
      <c r="N3438">
        <v>0.41351958023066171</v>
      </c>
      <c r="O3438">
        <v>0.51018608859488945</v>
      </c>
      <c r="P3438">
        <v>0</v>
      </c>
      <c r="Q3438">
        <v>0</v>
      </c>
      <c r="R3438">
        <v>1</v>
      </c>
      <c r="S3438">
        <v>1</v>
      </c>
      <c r="T3438">
        <v>4518490.6284249499</v>
      </c>
      <c r="U3438">
        <v>2690415.2044152678</v>
      </c>
      <c r="V3438">
        <v>7488010.1191784348</v>
      </c>
    </row>
    <row r="3439" spans="1:22" x14ac:dyDescent="0.25">
      <c r="A3439">
        <v>3436</v>
      </c>
      <c r="B3439" s="1">
        <f t="shared" si="53"/>
        <v>43250</v>
      </c>
      <c r="C3439">
        <v>3874996445.9305282</v>
      </c>
      <c r="D3439">
        <v>74841291.31525059</v>
      </c>
      <c r="E3439">
        <v>719755</v>
      </c>
      <c r="F3439">
        <v>0</v>
      </c>
      <c r="G3439">
        <v>0</v>
      </c>
      <c r="H3439">
        <v>3436</v>
      </c>
      <c r="I3439">
        <v>5422000</v>
      </c>
      <c r="J3439">
        <v>5791000</v>
      </c>
      <c r="K3439">
        <v>3436</v>
      </c>
      <c r="L3439">
        <v>0</v>
      </c>
      <c r="M3439">
        <v>0</v>
      </c>
      <c r="N3439">
        <v>0.41351077173765438</v>
      </c>
      <c r="O3439">
        <v>0.51019707211504794</v>
      </c>
      <c r="P3439">
        <v>0</v>
      </c>
      <c r="Q3439">
        <v>0</v>
      </c>
      <c r="R3439">
        <v>1</v>
      </c>
      <c r="S3439">
        <v>1</v>
      </c>
      <c r="T3439">
        <v>4290209.6951027671</v>
      </c>
      <c r="U3439">
        <v>2500000</v>
      </c>
      <c r="V3439">
        <v>5567538.1044291994</v>
      </c>
    </row>
    <row r="3440" spans="1:22" x14ac:dyDescent="0.25">
      <c r="A3440">
        <v>3437</v>
      </c>
      <c r="B3440" s="1">
        <f t="shared" si="53"/>
        <v>43251</v>
      </c>
      <c r="C3440">
        <v>3874993938.816258</v>
      </c>
      <c r="D3440">
        <v>74841291.31525059</v>
      </c>
      <c r="E3440">
        <v>-247320.04983912219</v>
      </c>
      <c r="F3440">
        <v>0</v>
      </c>
      <c r="G3440">
        <v>0</v>
      </c>
      <c r="H3440">
        <v>3437</v>
      </c>
      <c r="I3440">
        <v>5851000</v>
      </c>
      <c r="J3440">
        <v>6039000</v>
      </c>
      <c r="K3440">
        <v>3437</v>
      </c>
      <c r="L3440">
        <v>0</v>
      </c>
      <c r="M3440">
        <v>0</v>
      </c>
      <c r="N3440">
        <v>0.41350306553884869</v>
      </c>
      <c r="O3440">
        <v>0.51020934778628246</v>
      </c>
      <c r="P3440">
        <v>0</v>
      </c>
      <c r="Q3440">
        <v>0</v>
      </c>
      <c r="R3440">
        <v>1</v>
      </c>
      <c r="S3440">
        <v>1</v>
      </c>
      <c r="T3440">
        <v>4230511.3523450773</v>
      </c>
      <c r="U3440">
        <v>2500000</v>
      </c>
      <c r="V3440">
        <v>3635997.32455613</v>
      </c>
    </row>
    <row r="3441" spans="1:22" x14ac:dyDescent="0.25">
      <c r="A3441">
        <v>3438</v>
      </c>
      <c r="B3441" s="1">
        <f t="shared" si="53"/>
        <v>43252</v>
      </c>
      <c r="C3441">
        <v>3874991431.7019882</v>
      </c>
      <c r="D3441">
        <v>74841291.31525059</v>
      </c>
      <c r="E3441">
        <v>-844846.84939601133</v>
      </c>
      <c r="F3441">
        <v>0</v>
      </c>
      <c r="G3441">
        <v>0</v>
      </c>
      <c r="H3441">
        <v>3438</v>
      </c>
      <c r="I3441">
        <v>5357000</v>
      </c>
      <c r="J3441">
        <v>5617000</v>
      </c>
      <c r="K3441">
        <v>3438</v>
      </c>
      <c r="L3441">
        <v>0</v>
      </c>
      <c r="M3441">
        <v>0</v>
      </c>
      <c r="N3441">
        <v>0.41348818641972052</v>
      </c>
      <c r="O3441">
        <v>0.51021981461755972</v>
      </c>
      <c r="P3441">
        <v>0</v>
      </c>
      <c r="Q3441">
        <v>0</v>
      </c>
      <c r="R3441">
        <v>1</v>
      </c>
      <c r="S3441">
        <v>1</v>
      </c>
      <c r="T3441">
        <v>4163247.1187303448</v>
      </c>
      <c r="U3441">
        <v>2500000</v>
      </c>
      <c r="V3441">
        <v>1730088.733835672</v>
      </c>
    </row>
    <row r="3442" spans="1:22" x14ac:dyDescent="0.25">
      <c r="A3442">
        <v>3439</v>
      </c>
      <c r="B3442" s="1">
        <f t="shared" si="53"/>
        <v>43253</v>
      </c>
      <c r="C3442">
        <v>3874988924.587718</v>
      </c>
      <c r="D3442">
        <v>74841291.31525059</v>
      </c>
      <c r="E3442">
        <v>-1436398.381090889</v>
      </c>
      <c r="F3442">
        <v>0</v>
      </c>
      <c r="G3442">
        <v>0</v>
      </c>
      <c r="H3442">
        <v>3439</v>
      </c>
      <c r="I3442">
        <v>4925000</v>
      </c>
      <c r="J3442">
        <v>5172000</v>
      </c>
      <c r="K3442">
        <v>3439</v>
      </c>
      <c r="L3442">
        <v>0</v>
      </c>
      <c r="M3442">
        <v>0</v>
      </c>
      <c r="N3442">
        <v>0.4134815433913186</v>
      </c>
      <c r="O3442">
        <v>0.51023296949998009</v>
      </c>
      <c r="P3442">
        <v>0</v>
      </c>
      <c r="Q3442">
        <v>0</v>
      </c>
      <c r="R3442">
        <v>1</v>
      </c>
      <c r="S3442">
        <v>1</v>
      </c>
      <c r="T3442">
        <v>4099985.0361018828</v>
      </c>
      <c r="U3442">
        <v>2500000</v>
      </c>
      <c r="V3442">
        <v>-187212.15311597989</v>
      </c>
    </row>
    <row r="3443" spans="1:22" x14ac:dyDescent="0.25">
      <c r="A3443">
        <v>3440</v>
      </c>
      <c r="B3443" s="1">
        <f t="shared" si="53"/>
        <v>43254</v>
      </c>
      <c r="C3443">
        <v>3874986417.4734492</v>
      </c>
      <c r="D3443">
        <v>74841291.31525059</v>
      </c>
      <c r="E3443">
        <v>-2022034.397601041</v>
      </c>
      <c r="F3443">
        <v>0</v>
      </c>
      <c r="G3443">
        <v>0</v>
      </c>
      <c r="H3443">
        <v>3440</v>
      </c>
      <c r="I3443">
        <v>4720000</v>
      </c>
      <c r="J3443">
        <v>4903000</v>
      </c>
      <c r="K3443">
        <v>3440</v>
      </c>
      <c r="L3443">
        <v>0</v>
      </c>
      <c r="M3443">
        <v>0</v>
      </c>
      <c r="N3443">
        <v>0.41348180188248129</v>
      </c>
      <c r="O3443">
        <v>0.51024891025613073</v>
      </c>
      <c r="P3443">
        <v>0</v>
      </c>
      <c r="Q3443">
        <v>0</v>
      </c>
      <c r="R3443">
        <v>1</v>
      </c>
      <c r="S3443">
        <v>1</v>
      </c>
      <c r="T3443">
        <v>4040486.980695304</v>
      </c>
      <c r="U3443">
        <v>2500000</v>
      </c>
      <c r="V3443">
        <v>-2085340.031626665</v>
      </c>
    </row>
    <row r="3444" spans="1:22" x14ac:dyDescent="0.25">
      <c r="A3444">
        <v>3441</v>
      </c>
      <c r="B3444" s="1">
        <f t="shared" si="53"/>
        <v>43255</v>
      </c>
      <c r="C3444">
        <v>3874983910.359179</v>
      </c>
      <c r="D3444">
        <v>74841291.31525059</v>
      </c>
      <c r="E3444">
        <v>-2601814.0540769901</v>
      </c>
      <c r="F3444">
        <v>0</v>
      </c>
      <c r="G3444">
        <v>0</v>
      </c>
      <c r="H3444">
        <v>3441</v>
      </c>
      <c r="I3444">
        <v>4833000</v>
      </c>
      <c r="J3444">
        <v>4841000</v>
      </c>
      <c r="K3444">
        <v>3441</v>
      </c>
      <c r="L3444">
        <v>0</v>
      </c>
      <c r="M3444">
        <v>0</v>
      </c>
      <c r="N3444">
        <v>0.41348523706126039</v>
      </c>
      <c r="O3444">
        <v>0.51026647428179106</v>
      </c>
      <c r="P3444">
        <v>0</v>
      </c>
      <c r="Q3444">
        <v>0</v>
      </c>
      <c r="R3444">
        <v>1</v>
      </c>
      <c r="S3444">
        <v>1</v>
      </c>
      <c r="T3444">
        <v>3984528.9968591612</v>
      </c>
      <c r="U3444">
        <v>2500000</v>
      </c>
      <c r="V3444">
        <v>-3964486.6317765079</v>
      </c>
    </row>
    <row r="3445" spans="1:22" x14ac:dyDescent="0.25">
      <c r="A3445">
        <v>3442</v>
      </c>
      <c r="B3445" s="1">
        <f t="shared" si="53"/>
        <v>43256</v>
      </c>
      <c r="C3445">
        <v>3874981403.2449079</v>
      </c>
      <c r="D3445">
        <v>74841291.31525059</v>
      </c>
      <c r="E3445">
        <v>-3175795.9141177712</v>
      </c>
      <c r="F3445">
        <v>0</v>
      </c>
      <c r="G3445">
        <v>0</v>
      </c>
      <c r="H3445">
        <v>3442</v>
      </c>
      <c r="I3445">
        <v>6077000</v>
      </c>
      <c r="J3445">
        <v>7476000</v>
      </c>
      <c r="K3445">
        <v>3442</v>
      </c>
      <c r="L3445">
        <v>0</v>
      </c>
      <c r="M3445">
        <v>0</v>
      </c>
      <c r="N3445">
        <v>0.4134869288951879</v>
      </c>
      <c r="O3445">
        <v>0.51028435888762336</v>
      </c>
      <c r="P3445">
        <v>0</v>
      </c>
      <c r="Q3445">
        <v>0</v>
      </c>
      <c r="R3445">
        <v>1</v>
      </c>
      <c r="S3445">
        <v>1</v>
      </c>
      <c r="T3445">
        <v>3931900.4540671571</v>
      </c>
      <c r="U3445">
        <v>2500000</v>
      </c>
      <c r="V3445">
        <v>-5824841.7663448751</v>
      </c>
    </row>
    <row r="3446" spans="1:22" x14ac:dyDescent="0.25">
      <c r="A3446">
        <v>3443</v>
      </c>
      <c r="B3446" s="1">
        <f t="shared" si="53"/>
        <v>43257</v>
      </c>
      <c r="C3446">
        <v>3874978896.1306391</v>
      </c>
      <c r="D3446">
        <v>74841291.31525059</v>
      </c>
      <c r="E3446">
        <v>44479547.044313557</v>
      </c>
      <c r="F3446">
        <v>0</v>
      </c>
      <c r="G3446">
        <v>0</v>
      </c>
      <c r="H3446">
        <v>3443</v>
      </c>
      <c r="I3446">
        <v>7532000</v>
      </c>
      <c r="J3446">
        <v>10667000</v>
      </c>
      <c r="K3446">
        <v>3443</v>
      </c>
      <c r="L3446">
        <v>0</v>
      </c>
      <c r="M3446">
        <v>0</v>
      </c>
      <c r="N3446">
        <v>0.41346816130919012</v>
      </c>
      <c r="O3446">
        <v>0.5102827623986318</v>
      </c>
      <c r="P3446">
        <v>0</v>
      </c>
      <c r="Q3446">
        <v>0</v>
      </c>
      <c r="R3446">
        <v>1</v>
      </c>
      <c r="S3446">
        <v>1</v>
      </c>
      <c r="T3446">
        <v>23411781.092115149</v>
      </c>
      <c r="U3446">
        <v>10982267.89527154</v>
      </c>
      <c r="V3446">
        <v>14001344.150016621</v>
      </c>
    </row>
    <row r="3447" spans="1:22" x14ac:dyDescent="0.25">
      <c r="A3447">
        <v>3444</v>
      </c>
      <c r="B3447" s="1">
        <f t="shared" si="53"/>
        <v>43258</v>
      </c>
      <c r="C3447">
        <v>3874976389.0163679</v>
      </c>
      <c r="D3447">
        <v>75064018.282148018</v>
      </c>
      <c r="E3447">
        <v>11306778.09562676</v>
      </c>
      <c r="F3447">
        <v>0</v>
      </c>
      <c r="G3447">
        <v>0</v>
      </c>
      <c r="H3447">
        <v>3444</v>
      </c>
      <c r="I3447">
        <v>5219000</v>
      </c>
      <c r="J3447">
        <v>6491000</v>
      </c>
      <c r="K3447">
        <v>3444</v>
      </c>
      <c r="L3447">
        <v>0</v>
      </c>
      <c r="M3447">
        <v>0</v>
      </c>
      <c r="N3447">
        <v>0.41344690176352122</v>
      </c>
      <c r="O3447">
        <v>0.5101666409616783</v>
      </c>
      <c r="P3447">
        <v>0</v>
      </c>
      <c r="Q3447">
        <v>0</v>
      </c>
      <c r="R3447">
        <v>1</v>
      </c>
      <c r="S3447">
        <v>1</v>
      </c>
      <c r="T3447">
        <v>7514381.6856541848</v>
      </c>
      <c r="U3447">
        <v>3130750.3520104261</v>
      </c>
      <c r="V3447">
        <v>14194766.898186531</v>
      </c>
    </row>
    <row r="3448" spans="1:22" x14ac:dyDescent="0.25">
      <c r="A3448">
        <v>3445</v>
      </c>
      <c r="B3448" s="1">
        <f t="shared" si="53"/>
        <v>43259</v>
      </c>
      <c r="C3448">
        <v>3834382694.4748368</v>
      </c>
      <c r="D3448">
        <v>75075954.335487708</v>
      </c>
      <c r="E3448">
        <v>0</v>
      </c>
      <c r="F3448">
        <v>0</v>
      </c>
      <c r="G3448">
        <v>0</v>
      </c>
      <c r="H3448">
        <v>3445</v>
      </c>
      <c r="I3448">
        <v>6270000</v>
      </c>
      <c r="J3448">
        <v>8470000</v>
      </c>
      <c r="K3448">
        <v>3445</v>
      </c>
      <c r="L3448">
        <v>0</v>
      </c>
      <c r="M3448">
        <v>0</v>
      </c>
      <c r="N3448">
        <v>0.41344800676778898</v>
      </c>
      <c r="O3448">
        <v>0.51017685698383053</v>
      </c>
      <c r="P3448">
        <v>0</v>
      </c>
      <c r="Q3448">
        <v>0</v>
      </c>
      <c r="R3448">
        <v>1</v>
      </c>
      <c r="S3448">
        <v>1</v>
      </c>
      <c r="T3448">
        <v>4612906.8074977854</v>
      </c>
      <c r="U3448">
        <v>2500000</v>
      </c>
      <c r="V3448">
        <v>11565127.891115339</v>
      </c>
    </row>
    <row r="3449" spans="1:22" x14ac:dyDescent="0.25">
      <c r="A3449">
        <v>3446</v>
      </c>
      <c r="B3449" s="1">
        <f t="shared" si="53"/>
        <v>43260</v>
      </c>
      <c r="C3449">
        <v>3766728281.3369331</v>
      </c>
      <c r="D3449">
        <v>74913680.188576162</v>
      </c>
      <c r="E3449">
        <v>21712405</v>
      </c>
      <c r="F3449">
        <v>0</v>
      </c>
      <c r="G3449">
        <v>0</v>
      </c>
      <c r="H3449">
        <v>3446</v>
      </c>
      <c r="I3449">
        <v>6020000</v>
      </c>
      <c r="J3449">
        <v>7609000</v>
      </c>
      <c r="K3449">
        <v>3446</v>
      </c>
      <c r="L3449">
        <v>0</v>
      </c>
      <c r="M3449">
        <v>0</v>
      </c>
      <c r="N3449">
        <v>0.41342585729369907</v>
      </c>
      <c r="O3449">
        <v>0.51017072629949944</v>
      </c>
      <c r="P3449">
        <v>0</v>
      </c>
      <c r="Q3449">
        <v>0</v>
      </c>
      <c r="R3449">
        <v>1</v>
      </c>
      <c r="S3449">
        <v>1</v>
      </c>
      <c r="T3449">
        <v>12653972.101174651</v>
      </c>
      <c r="U3449">
        <v>5545619.7962899953</v>
      </c>
      <c r="V3449">
        <v>16515524.55569032</v>
      </c>
    </row>
    <row r="3450" spans="1:22" x14ac:dyDescent="0.25">
      <c r="A3450">
        <v>3447</v>
      </c>
      <c r="B3450" s="1">
        <f t="shared" si="53"/>
        <v>43261</v>
      </c>
      <c r="C3450">
        <v>3874968867.6735592</v>
      </c>
      <c r="D3450">
        <v>75219167.517238975</v>
      </c>
      <c r="E3450">
        <v>806434.05275739357</v>
      </c>
      <c r="F3450">
        <v>0</v>
      </c>
      <c r="G3450">
        <v>0</v>
      </c>
      <c r="H3450">
        <v>3447</v>
      </c>
      <c r="I3450">
        <v>5820000</v>
      </c>
      <c r="J3450">
        <v>5903000</v>
      </c>
      <c r="K3450">
        <v>3447</v>
      </c>
      <c r="L3450">
        <v>0</v>
      </c>
      <c r="M3450">
        <v>0</v>
      </c>
      <c r="N3450">
        <v>0.41343019305038942</v>
      </c>
      <c r="O3450">
        <v>0.51015943668264252</v>
      </c>
      <c r="P3450">
        <v>0</v>
      </c>
      <c r="Q3450">
        <v>0</v>
      </c>
      <c r="R3450">
        <v>1</v>
      </c>
      <c r="S3450">
        <v>1</v>
      </c>
      <c r="T3450">
        <v>4773616.1714987606</v>
      </c>
      <c r="U3450">
        <v>2500000</v>
      </c>
      <c r="V3450">
        <v>13446904.279838311</v>
      </c>
    </row>
    <row r="3451" spans="1:22" x14ac:dyDescent="0.25">
      <c r="A3451">
        <v>3448</v>
      </c>
      <c r="B3451" s="1">
        <f t="shared" si="53"/>
        <v>43262</v>
      </c>
      <c r="C3451">
        <v>3874966360.559289</v>
      </c>
      <c r="D3451">
        <v>75029803.982502699</v>
      </c>
      <c r="E3451">
        <v>-204847.31396862521</v>
      </c>
      <c r="F3451">
        <v>0</v>
      </c>
      <c r="G3451">
        <v>0</v>
      </c>
      <c r="H3451">
        <v>3448</v>
      </c>
      <c r="I3451">
        <v>8677000</v>
      </c>
      <c r="J3451">
        <v>11031000</v>
      </c>
      <c r="K3451">
        <v>3448</v>
      </c>
      <c r="L3451">
        <v>0</v>
      </c>
      <c r="M3451">
        <v>0</v>
      </c>
      <c r="N3451">
        <v>0.41341584398919973</v>
      </c>
      <c r="O3451">
        <v>0.51017192165636016</v>
      </c>
      <c r="P3451">
        <v>0</v>
      </c>
      <c r="Q3451">
        <v>0</v>
      </c>
      <c r="R3451">
        <v>1</v>
      </c>
      <c r="S3451">
        <v>1</v>
      </c>
      <c r="T3451">
        <v>11118438.31947092</v>
      </c>
      <c r="U3451">
        <v>8931943.7563287374</v>
      </c>
      <c r="V3451">
        <v>23971667.54816056</v>
      </c>
    </row>
    <row r="3452" spans="1:22" x14ac:dyDescent="0.25">
      <c r="A3452">
        <v>3449</v>
      </c>
      <c r="B3452" s="1">
        <f t="shared" si="53"/>
        <v>43263</v>
      </c>
      <c r="C3452">
        <v>3874963853.4450188</v>
      </c>
      <c r="D3452">
        <v>75679283.61686334</v>
      </c>
      <c r="E3452">
        <v>38063971.159125268</v>
      </c>
      <c r="F3452">
        <v>0</v>
      </c>
      <c r="G3452">
        <v>0</v>
      </c>
      <c r="H3452">
        <v>3449</v>
      </c>
      <c r="I3452">
        <v>9902000</v>
      </c>
      <c r="J3452">
        <v>12294000</v>
      </c>
      <c r="K3452">
        <v>3449</v>
      </c>
      <c r="L3452">
        <v>0</v>
      </c>
      <c r="M3452">
        <v>0</v>
      </c>
      <c r="N3452">
        <v>0.4134160454746395</v>
      </c>
      <c r="O3452">
        <v>0.5101722972963616</v>
      </c>
      <c r="P3452">
        <v>0</v>
      </c>
      <c r="Q3452">
        <v>0</v>
      </c>
      <c r="R3452">
        <v>1</v>
      </c>
      <c r="S3452">
        <v>1</v>
      </c>
      <c r="T3452">
        <v>26043043.479496941</v>
      </c>
      <c r="U3452">
        <v>14583772.54539896</v>
      </c>
      <c r="V3452">
        <v>40859784.51134073</v>
      </c>
    </row>
    <row r="3453" spans="1:22" x14ac:dyDescent="0.25">
      <c r="A3453">
        <v>3450</v>
      </c>
      <c r="B3453" s="1">
        <f t="shared" si="53"/>
        <v>43264</v>
      </c>
      <c r="C3453">
        <v>3874961346.330749</v>
      </c>
      <c r="D3453">
        <v>76721443.687418014</v>
      </c>
      <c r="E3453">
        <v>4715522.193006549</v>
      </c>
      <c r="F3453">
        <v>0</v>
      </c>
      <c r="G3453">
        <v>0</v>
      </c>
      <c r="H3453">
        <v>3450</v>
      </c>
      <c r="I3453">
        <v>6753000</v>
      </c>
      <c r="J3453">
        <v>8108000</v>
      </c>
      <c r="K3453">
        <v>3450</v>
      </c>
      <c r="L3453">
        <v>0</v>
      </c>
      <c r="M3453">
        <v>0</v>
      </c>
      <c r="N3453">
        <v>0.41337955209615451</v>
      </c>
      <c r="O3453">
        <v>0.51003637396132384</v>
      </c>
      <c r="P3453">
        <v>0</v>
      </c>
      <c r="Q3453">
        <v>0</v>
      </c>
      <c r="R3453">
        <v>1</v>
      </c>
      <c r="S3453">
        <v>1</v>
      </c>
      <c r="T3453">
        <v>9470915.2009827532</v>
      </c>
      <c r="U3453">
        <v>6244854.5249866759</v>
      </c>
      <c r="V3453">
        <v>33749173.759923972</v>
      </c>
    </row>
    <row r="3454" spans="1:22" x14ac:dyDescent="0.25">
      <c r="A3454">
        <v>3451</v>
      </c>
      <c r="B3454" s="1">
        <f t="shared" si="53"/>
        <v>43265</v>
      </c>
      <c r="C3454">
        <v>3874958839.2164788</v>
      </c>
      <c r="D3454">
        <v>76282650.267255217</v>
      </c>
      <c r="E3454">
        <v>0</v>
      </c>
      <c r="F3454">
        <v>0</v>
      </c>
      <c r="G3454">
        <v>0</v>
      </c>
      <c r="H3454">
        <v>3451</v>
      </c>
      <c r="I3454">
        <v>5199000</v>
      </c>
      <c r="J3454">
        <v>6148000</v>
      </c>
      <c r="K3454">
        <v>3451</v>
      </c>
      <c r="L3454">
        <v>0</v>
      </c>
      <c r="M3454">
        <v>0</v>
      </c>
      <c r="N3454">
        <v>0.4133811031311696</v>
      </c>
      <c r="O3454">
        <v>0.51004057238536127</v>
      </c>
      <c r="P3454">
        <v>0</v>
      </c>
      <c r="Q3454">
        <v>0</v>
      </c>
      <c r="R3454">
        <v>1</v>
      </c>
      <c r="S3454">
        <v>1</v>
      </c>
      <c r="T3454">
        <v>7984612.3249266651</v>
      </c>
      <c r="U3454">
        <v>5438965.9533371506</v>
      </c>
      <c r="V3454">
        <v>27517831.916448899</v>
      </c>
    </row>
    <row r="3455" spans="1:22" x14ac:dyDescent="0.25">
      <c r="A3455">
        <v>3452</v>
      </c>
      <c r="B3455" s="1">
        <f t="shared" si="53"/>
        <v>43266</v>
      </c>
      <c r="C3455">
        <v>3874956332.1022091</v>
      </c>
      <c r="D3455">
        <v>75898116.238422707</v>
      </c>
      <c r="E3455">
        <v>-600000</v>
      </c>
      <c r="F3455">
        <v>0</v>
      </c>
      <c r="G3455">
        <v>0</v>
      </c>
      <c r="H3455">
        <v>3452</v>
      </c>
      <c r="I3455">
        <v>5082000</v>
      </c>
      <c r="J3455">
        <v>5318000</v>
      </c>
      <c r="K3455">
        <v>3452</v>
      </c>
      <c r="L3455">
        <v>0</v>
      </c>
      <c r="M3455">
        <v>0</v>
      </c>
      <c r="N3455">
        <v>0.41339015568001303</v>
      </c>
      <c r="O3455">
        <v>0.51005050799617746</v>
      </c>
      <c r="P3455">
        <v>0</v>
      </c>
      <c r="Q3455">
        <v>0</v>
      </c>
      <c r="R3455">
        <v>1</v>
      </c>
      <c r="S3455">
        <v>1</v>
      </c>
      <c r="T3455">
        <v>6848327.4442988001</v>
      </c>
      <c r="U3455">
        <v>4418444.9806070514</v>
      </c>
      <c r="V3455">
        <v>22471710.906874999</v>
      </c>
    </row>
    <row r="3456" spans="1:22" x14ac:dyDescent="0.25">
      <c r="A3456">
        <v>3453</v>
      </c>
      <c r="B3456" s="1">
        <f t="shared" si="53"/>
        <v>43267</v>
      </c>
      <c r="C3456">
        <v>3874953824.9879389</v>
      </c>
      <c r="D3456">
        <v>75586721.792326048</v>
      </c>
      <c r="E3456">
        <v>-1194000.00013411</v>
      </c>
      <c r="F3456">
        <v>0</v>
      </c>
      <c r="G3456">
        <v>0</v>
      </c>
      <c r="H3456">
        <v>3453</v>
      </c>
      <c r="I3456">
        <v>5521000</v>
      </c>
      <c r="J3456">
        <v>5240000</v>
      </c>
      <c r="K3456">
        <v>3453</v>
      </c>
      <c r="L3456">
        <v>0</v>
      </c>
      <c r="M3456">
        <v>0</v>
      </c>
      <c r="N3456">
        <v>0.41339925804334599</v>
      </c>
      <c r="O3456">
        <v>0.51006489138094568</v>
      </c>
      <c r="P3456">
        <v>0</v>
      </c>
      <c r="Q3456">
        <v>0</v>
      </c>
      <c r="R3456">
        <v>1</v>
      </c>
      <c r="S3456">
        <v>1</v>
      </c>
      <c r="T3456">
        <v>5926292.6538295848</v>
      </c>
      <c r="U3456">
        <v>3605286.2675606231</v>
      </c>
      <c r="V3456">
        <v>18315987.10782906</v>
      </c>
    </row>
    <row r="3457" spans="1:22" x14ac:dyDescent="0.25">
      <c r="A3457">
        <v>3454</v>
      </c>
      <c r="B3457" s="1">
        <f t="shared" si="53"/>
        <v>43268</v>
      </c>
      <c r="C3457">
        <v>3874951317.8736701</v>
      </c>
      <c r="D3457">
        <v>75330273.461404264</v>
      </c>
      <c r="E3457">
        <v>-1782060.0003996489</v>
      </c>
      <c r="F3457">
        <v>0</v>
      </c>
      <c r="G3457">
        <v>0</v>
      </c>
      <c r="H3457">
        <v>3454</v>
      </c>
      <c r="I3457">
        <v>5702000</v>
      </c>
      <c r="J3457">
        <v>4270000</v>
      </c>
      <c r="K3457">
        <v>3454</v>
      </c>
      <c r="L3457">
        <v>0</v>
      </c>
      <c r="M3457">
        <v>0</v>
      </c>
      <c r="N3457">
        <v>0.41339984224424831</v>
      </c>
      <c r="O3457">
        <v>0.51008099236809579</v>
      </c>
      <c r="P3457">
        <v>0</v>
      </c>
      <c r="Q3457">
        <v>0</v>
      </c>
      <c r="R3457">
        <v>1</v>
      </c>
      <c r="S3457">
        <v>1</v>
      </c>
      <c r="T3457">
        <v>5154630.823276653</v>
      </c>
      <c r="U3457">
        <v>2936022.5026072189</v>
      </c>
      <c r="V3457">
        <v>14908563.068198411</v>
      </c>
    </row>
    <row r="3458" spans="1:22" x14ac:dyDescent="0.25">
      <c r="A3458">
        <v>3455</v>
      </c>
      <c r="B3458" s="1">
        <f t="shared" si="53"/>
        <v>43269</v>
      </c>
      <c r="C3458">
        <v>3874948810.7593989</v>
      </c>
      <c r="D3458">
        <v>75120002.459297076</v>
      </c>
      <c r="E3458">
        <v>-2364239.4007939738</v>
      </c>
      <c r="F3458">
        <v>0</v>
      </c>
      <c r="G3458">
        <v>0</v>
      </c>
      <c r="H3458">
        <v>3455</v>
      </c>
      <c r="I3458">
        <v>5670000</v>
      </c>
      <c r="J3458">
        <v>4139000</v>
      </c>
      <c r="K3458">
        <v>3455</v>
      </c>
      <c r="L3458">
        <v>0</v>
      </c>
      <c r="M3458">
        <v>0</v>
      </c>
      <c r="N3458">
        <v>0.41339221908683038</v>
      </c>
      <c r="O3458">
        <v>0.51010186788449985</v>
      </c>
      <c r="P3458">
        <v>0</v>
      </c>
      <c r="Q3458">
        <v>0</v>
      </c>
      <c r="R3458">
        <v>1</v>
      </c>
      <c r="S3458">
        <v>1</v>
      </c>
      <c r="T3458">
        <v>4622302.8320191754</v>
      </c>
      <c r="U3458">
        <v>2500000</v>
      </c>
      <c r="V3458">
        <v>12123722.99933596</v>
      </c>
    </row>
    <row r="3459" spans="1:22" x14ac:dyDescent="0.25">
      <c r="A3459">
        <v>3456</v>
      </c>
      <c r="B3459" s="1">
        <f t="shared" si="53"/>
        <v>43270</v>
      </c>
      <c r="C3459">
        <v>3874946303.6451302</v>
      </c>
      <c r="D3459">
        <v>74948150.906576514</v>
      </c>
      <c r="E3459">
        <v>-61577.007314483169</v>
      </c>
      <c r="F3459">
        <v>0</v>
      </c>
      <c r="G3459">
        <v>0</v>
      </c>
      <c r="H3459">
        <v>3456</v>
      </c>
      <c r="I3459">
        <v>9448000</v>
      </c>
      <c r="J3459">
        <v>7614000</v>
      </c>
      <c r="K3459">
        <v>3456</v>
      </c>
      <c r="L3459">
        <v>0</v>
      </c>
      <c r="M3459">
        <v>0</v>
      </c>
      <c r="N3459">
        <v>0.41338040367658629</v>
      </c>
      <c r="O3459">
        <v>0.51012386223460682</v>
      </c>
      <c r="P3459">
        <v>0</v>
      </c>
      <c r="Q3459">
        <v>0</v>
      </c>
      <c r="R3459">
        <v>1</v>
      </c>
      <c r="S3459">
        <v>1</v>
      </c>
      <c r="T3459">
        <v>5615977.2185323276</v>
      </c>
      <c r="U3459">
        <v>3584249.800119482</v>
      </c>
      <c r="V3459">
        <v>13033378.498296641</v>
      </c>
    </row>
    <row r="3460" spans="1:22" x14ac:dyDescent="0.25">
      <c r="A3460">
        <v>3457</v>
      </c>
      <c r="B3460" s="1">
        <f t="shared" ref="B3460:B3523" si="54">DATE(2009,1,1)+A3460</f>
        <v>43271</v>
      </c>
      <c r="C3460">
        <v>3874943796.5308599</v>
      </c>
      <c r="D3460">
        <v>75004285.444313556</v>
      </c>
      <c r="E3460">
        <v>26689728.7627449</v>
      </c>
      <c r="F3460">
        <v>0</v>
      </c>
      <c r="G3460">
        <v>0</v>
      </c>
      <c r="H3460">
        <v>3457</v>
      </c>
      <c r="I3460">
        <v>97759000</v>
      </c>
      <c r="J3460">
        <v>89367000</v>
      </c>
      <c r="K3460">
        <v>3457</v>
      </c>
      <c r="L3460">
        <v>0</v>
      </c>
      <c r="M3460">
        <v>0</v>
      </c>
      <c r="N3460">
        <v>0.41331976099225992</v>
      </c>
      <c r="O3460">
        <v>0.51012798923372171</v>
      </c>
      <c r="P3460">
        <v>0</v>
      </c>
      <c r="Q3460">
        <v>0</v>
      </c>
      <c r="R3460">
        <v>1</v>
      </c>
      <c r="S3460">
        <v>1</v>
      </c>
      <c r="T3460">
        <v>22028176.018917959</v>
      </c>
      <c r="U3460">
        <v>13692845.060123781</v>
      </c>
      <c r="V3460">
        <v>33102996.26409471</v>
      </c>
    </row>
    <row r="3461" spans="1:22" x14ac:dyDescent="0.25">
      <c r="A3461">
        <v>3458</v>
      </c>
      <c r="B3461" s="1">
        <f t="shared" si="54"/>
        <v>43272</v>
      </c>
      <c r="C3461">
        <v>3874941289.4165902</v>
      </c>
      <c r="D3461">
        <v>76242774.869298622</v>
      </c>
      <c r="E3461">
        <v>76878780.202696428</v>
      </c>
      <c r="F3461">
        <v>0</v>
      </c>
      <c r="G3461">
        <v>0</v>
      </c>
      <c r="H3461">
        <v>3458</v>
      </c>
      <c r="I3461">
        <v>28790000</v>
      </c>
      <c r="J3461">
        <v>33865000</v>
      </c>
      <c r="K3461">
        <v>3458</v>
      </c>
      <c r="L3461">
        <v>0</v>
      </c>
      <c r="M3461">
        <v>0</v>
      </c>
      <c r="N3461">
        <v>0.40910256150078561</v>
      </c>
      <c r="O3461">
        <v>0.5089770272692542</v>
      </c>
      <c r="P3461">
        <v>0</v>
      </c>
      <c r="Q3461">
        <v>0</v>
      </c>
      <c r="R3461">
        <v>1</v>
      </c>
      <c r="S3461">
        <v>1</v>
      </c>
      <c r="T3461">
        <v>39673142.522813633</v>
      </c>
      <c r="U3461">
        <v>17863497.92516464</v>
      </c>
      <c r="V3461">
        <v>52251261.148560613</v>
      </c>
    </row>
    <row r="3462" spans="1:22" x14ac:dyDescent="0.25">
      <c r="A3462">
        <v>3459</v>
      </c>
      <c r="B3462" s="1">
        <f t="shared" si="54"/>
        <v>43273</v>
      </c>
      <c r="C3462">
        <v>3874938782.30232</v>
      </c>
      <c r="D3462">
        <v>77424407.914978147</v>
      </c>
      <c r="E3462">
        <v>13948088.66982409</v>
      </c>
      <c r="F3462">
        <v>0</v>
      </c>
      <c r="G3462">
        <v>0</v>
      </c>
      <c r="H3462">
        <v>3459</v>
      </c>
      <c r="I3462">
        <v>13977000</v>
      </c>
      <c r="J3462">
        <v>16302000</v>
      </c>
      <c r="K3462">
        <v>3459</v>
      </c>
      <c r="L3462">
        <v>0</v>
      </c>
      <c r="M3462">
        <v>0</v>
      </c>
      <c r="N3462">
        <v>0.40934035780164252</v>
      </c>
      <c r="O3462">
        <v>0.50911979160271914</v>
      </c>
      <c r="P3462">
        <v>0</v>
      </c>
      <c r="Q3462">
        <v>0</v>
      </c>
      <c r="R3462">
        <v>1</v>
      </c>
      <c r="S3462">
        <v>1</v>
      </c>
      <c r="T3462">
        <v>14202581.920469649</v>
      </c>
      <c r="U3462">
        <v>7783890.5206621736</v>
      </c>
      <c r="V3462">
        <v>42655258.223102421</v>
      </c>
    </row>
    <row r="3463" spans="1:22" x14ac:dyDescent="0.25">
      <c r="A3463">
        <v>3460</v>
      </c>
      <c r="B3463" s="1">
        <f t="shared" si="54"/>
        <v>43274</v>
      </c>
      <c r="C3463">
        <v>3874936275.1880498</v>
      </c>
      <c r="D3463">
        <v>76832241.771905959</v>
      </c>
      <c r="E3463">
        <v>0</v>
      </c>
      <c r="F3463">
        <v>0</v>
      </c>
      <c r="G3463">
        <v>0</v>
      </c>
      <c r="H3463">
        <v>3460</v>
      </c>
      <c r="I3463">
        <v>11617000</v>
      </c>
      <c r="J3463">
        <v>13827000</v>
      </c>
      <c r="K3463">
        <v>3460</v>
      </c>
      <c r="L3463">
        <v>0</v>
      </c>
      <c r="M3463">
        <v>0</v>
      </c>
      <c r="N3463">
        <v>0.40930785532409258</v>
      </c>
      <c r="O3463">
        <v>0.50912292545983617</v>
      </c>
      <c r="P3463">
        <v>0</v>
      </c>
      <c r="Q3463">
        <v>0</v>
      </c>
      <c r="R3463">
        <v>1</v>
      </c>
      <c r="S3463">
        <v>1</v>
      </c>
      <c r="T3463">
        <v>10304210.577373501</v>
      </c>
      <c r="U3463">
        <v>6887011.8899832182</v>
      </c>
      <c r="V3463">
        <v>34807480.904382393</v>
      </c>
    </row>
    <row r="3464" spans="1:22" x14ac:dyDescent="0.25">
      <c r="A3464">
        <v>3461</v>
      </c>
      <c r="B3464" s="1">
        <f t="shared" si="54"/>
        <v>43275</v>
      </c>
      <c r="C3464">
        <v>3874933768.0737801</v>
      </c>
      <c r="D3464">
        <v>76347958.048504114</v>
      </c>
      <c r="E3464">
        <v>3718530</v>
      </c>
      <c r="F3464">
        <v>0</v>
      </c>
      <c r="G3464">
        <v>0</v>
      </c>
      <c r="H3464">
        <v>3461</v>
      </c>
      <c r="I3464">
        <v>9741000</v>
      </c>
      <c r="J3464">
        <v>12771000</v>
      </c>
      <c r="K3464">
        <v>3461</v>
      </c>
      <c r="L3464">
        <v>0</v>
      </c>
      <c r="M3464">
        <v>0</v>
      </c>
      <c r="N3464">
        <v>0.40928066897583182</v>
      </c>
      <c r="O3464">
        <v>0.50911512721720165</v>
      </c>
      <c r="P3464">
        <v>0</v>
      </c>
      <c r="Q3464">
        <v>0</v>
      </c>
      <c r="R3464">
        <v>1</v>
      </c>
      <c r="S3464">
        <v>1</v>
      </c>
      <c r="T3464">
        <v>11057136.207032509</v>
      </c>
      <c r="U3464">
        <v>7433849.0409504427</v>
      </c>
      <c r="V3464">
        <v>31981963.723279171</v>
      </c>
    </row>
    <row r="3465" spans="1:22" x14ac:dyDescent="0.25">
      <c r="A3465">
        <v>3462</v>
      </c>
      <c r="B3465" s="1">
        <f t="shared" si="54"/>
        <v>43276</v>
      </c>
      <c r="C3465">
        <v>3766689335.8574448</v>
      </c>
      <c r="D3465">
        <v>76173596.324741066</v>
      </c>
      <c r="E3465">
        <v>0</v>
      </c>
      <c r="F3465">
        <v>0</v>
      </c>
      <c r="G3465">
        <v>0</v>
      </c>
      <c r="H3465">
        <v>3462</v>
      </c>
      <c r="I3465">
        <v>7545000</v>
      </c>
      <c r="J3465">
        <v>9435000</v>
      </c>
      <c r="K3465">
        <v>3462</v>
      </c>
      <c r="L3465">
        <v>0</v>
      </c>
      <c r="M3465">
        <v>0</v>
      </c>
      <c r="N3465">
        <v>0.40927388713682827</v>
      </c>
      <c r="O3465">
        <v>0.50911319716242687</v>
      </c>
      <c r="P3465">
        <v>0</v>
      </c>
      <c r="Q3465">
        <v>0</v>
      </c>
      <c r="R3465">
        <v>1</v>
      </c>
      <c r="S3465">
        <v>1</v>
      </c>
      <c r="T3465">
        <v>8193085.9323372412</v>
      </c>
      <c r="U3465">
        <v>5043715.4916804517</v>
      </c>
      <c r="V3465">
        <v>26092922.52780164</v>
      </c>
    </row>
    <row r="3466" spans="1:22" x14ac:dyDescent="0.25">
      <c r="A3466">
        <v>3463</v>
      </c>
      <c r="B3466" s="1">
        <f t="shared" si="54"/>
        <v>43277</v>
      </c>
      <c r="C3466">
        <v>3874928753.8452411</v>
      </c>
      <c r="D3466">
        <v>75810185.554839432</v>
      </c>
      <c r="E3466">
        <v>-600000</v>
      </c>
      <c r="F3466">
        <v>0</v>
      </c>
      <c r="G3466">
        <v>0</v>
      </c>
      <c r="H3466">
        <v>3463</v>
      </c>
      <c r="I3466">
        <v>9065000</v>
      </c>
      <c r="J3466">
        <v>11228000</v>
      </c>
      <c r="K3466">
        <v>3463</v>
      </c>
      <c r="L3466">
        <v>0</v>
      </c>
      <c r="M3466">
        <v>0</v>
      </c>
      <c r="N3466">
        <v>0.40926304975840377</v>
      </c>
      <c r="O3466">
        <v>0.50911453476783397</v>
      </c>
      <c r="P3466">
        <v>0</v>
      </c>
      <c r="Q3466">
        <v>0</v>
      </c>
      <c r="R3466">
        <v>1</v>
      </c>
      <c r="S3466">
        <v>1</v>
      </c>
      <c r="T3466">
        <v>7187899.597552916</v>
      </c>
      <c r="U3466">
        <v>4190214.010422911</v>
      </c>
      <c r="V3466">
        <v>21253389.519054819</v>
      </c>
    </row>
    <row r="3467" spans="1:22" x14ac:dyDescent="0.25">
      <c r="A3467">
        <v>3464</v>
      </c>
      <c r="B3467" s="1">
        <f t="shared" si="54"/>
        <v>43278</v>
      </c>
      <c r="C3467">
        <v>3550200909.5555878</v>
      </c>
      <c r="D3467">
        <v>75511539.585437194</v>
      </c>
      <c r="E3467">
        <v>29035709.99986589</v>
      </c>
      <c r="F3467">
        <v>0</v>
      </c>
      <c r="G3467">
        <v>0</v>
      </c>
      <c r="H3467">
        <v>3464</v>
      </c>
      <c r="I3467">
        <v>9053000</v>
      </c>
      <c r="J3467">
        <v>13039000</v>
      </c>
      <c r="K3467">
        <v>3464</v>
      </c>
      <c r="L3467">
        <v>0</v>
      </c>
      <c r="M3467">
        <v>0</v>
      </c>
      <c r="N3467">
        <v>0.40922143999099331</v>
      </c>
      <c r="O3467">
        <v>0.5091031034992024</v>
      </c>
      <c r="P3467">
        <v>0</v>
      </c>
      <c r="Q3467">
        <v>0</v>
      </c>
      <c r="R3467">
        <v>1</v>
      </c>
      <c r="S3467">
        <v>1</v>
      </c>
      <c r="T3467">
        <v>20647794.30516018</v>
      </c>
      <c r="U3467">
        <v>10789676.070403449</v>
      </c>
      <c r="V3467">
        <v>31537547.926927902</v>
      </c>
    </row>
    <row r="3468" spans="1:22" x14ac:dyDescent="0.25">
      <c r="A3468">
        <v>3465</v>
      </c>
      <c r="B3468" s="1">
        <f t="shared" si="54"/>
        <v>43279</v>
      </c>
      <c r="C3468">
        <v>3563728834.7613049</v>
      </c>
      <c r="D3468">
        <v>76146171.574030802</v>
      </c>
      <c r="E3468">
        <v>2579783.720519003</v>
      </c>
      <c r="F3468">
        <v>0</v>
      </c>
      <c r="G3468">
        <v>0</v>
      </c>
      <c r="H3468">
        <v>3465</v>
      </c>
      <c r="I3468">
        <v>7737000</v>
      </c>
      <c r="J3468">
        <v>10256000</v>
      </c>
      <c r="K3468">
        <v>3465</v>
      </c>
      <c r="L3468">
        <v>0</v>
      </c>
      <c r="M3468">
        <v>0</v>
      </c>
      <c r="N3468">
        <v>0.40921694335077891</v>
      </c>
      <c r="O3468">
        <v>0.50906200125211498</v>
      </c>
      <c r="P3468">
        <v>0</v>
      </c>
      <c r="Q3468">
        <v>0</v>
      </c>
      <c r="R3468">
        <v>1</v>
      </c>
      <c r="S3468">
        <v>1</v>
      </c>
      <c r="T3468">
        <v>8153330.2572470978</v>
      </c>
      <c r="U3468">
        <v>4908444.0694328211</v>
      </c>
      <c r="V3468">
        <v>26146630.27738167</v>
      </c>
    </row>
    <row r="3469" spans="1:22" x14ac:dyDescent="0.25">
      <c r="A3469">
        <v>3466</v>
      </c>
      <c r="B3469" s="1">
        <f t="shared" si="54"/>
        <v>43280</v>
      </c>
      <c r="C3469">
        <v>3874921232.50243</v>
      </c>
      <c r="D3469">
        <v>75813499.842170209</v>
      </c>
      <c r="E3469">
        <v>1439510</v>
      </c>
      <c r="F3469">
        <v>0</v>
      </c>
      <c r="G3469">
        <v>0</v>
      </c>
      <c r="H3469">
        <v>3466</v>
      </c>
      <c r="I3469">
        <v>29034000</v>
      </c>
      <c r="J3469">
        <v>68925000</v>
      </c>
      <c r="K3469">
        <v>3466</v>
      </c>
      <c r="L3469">
        <v>0</v>
      </c>
      <c r="M3469">
        <v>0</v>
      </c>
      <c r="N3469">
        <v>0.40920278550088118</v>
      </c>
      <c r="O3469">
        <v>0.50905999487592712</v>
      </c>
      <c r="P3469">
        <v>0</v>
      </c>
      <c r="Q3469">
        <v>0</v>
      </c>
      <c r="R3469">
        <v>1</v>
      </c>
      <c r="S3469">
        <v>1</v>
      </c>
      <c r="T3469">
        <v>7473581.9282624926</v>
      </c>
      <c r="U3469">
        <v>4417245.2822642308</v>
      </c>
      <c r="V3469">
        <v>21742321.847847</v>
      </c>
    </row>
    <row r="3470" spans="1:22" x14ac:dyDescent="0.25">
      <c r="A3470">
        <v>3467</v>
      </c>
      <c r="B3470" s="1">
        <f t="shared" si="54"/>
        <v>43281</v>
      </c>
      <c r="C3470">
        <v>3809404312.066998</v>
      </c>
      <c r="D3470">
        <v>75541711.436531156</v>
      </c>
      <c r="E3470">
        <v>142511490</v>
      </c>
      <c r="F3470">
        <v>0</v>
      </c>
      <c r="G3470">
        <v>65514413.321162328</v>
      </c>
      <c r="H3470">
        <v>3467</v>
      </c>
      <c r="I3470">
        <v>21784000</v>
      </c>
      <c r="J3470">
        <v>59829000</v>
      </c>
      <c r="K3470">
        <v>3467</v>
      </c>
      <c r="L3470">
        <v>0</v>
      </c>
      <c r="M3470">
        <v>2391.276086222425</v>
      </c>
      <c r="N3470">
        <v>0.40858072147443841</v>
      </c>
      <c r="O3470">
        <v>0.5074967954096069</v>
      </c>
      <c r="P3470">
        <v>0</v>
      </c>
      <c r="Q3470">
        <v>0</v>
      </c>
      <c r="R3470">
        <v>1</v>
      </c>
      <c r="S3470">
        <v>1</v>
      </c>
      <c r="T3470">
        <v>93127203.485916436</v>
      </c>
      <c r="U3470">
        <v>53477696.549063623</v>
      </c>
      <c r="V3470">
        <v>113885508.1282471</v>
      </c>
    </row>
    <row r="3471" spans="1:22" x14ac:dyDescent="0.25">
      <c r="A3471">
        <v>3468</v>
      </c>
      <c r="B3471" s="1">
        <f t="shared" si="54"/>
        <v>43282</v>
      </c>
      <c r="C3471">
        <v>3270711652.3336482</v>
      </c>
      <c r="D3471">
        <v>81227836.759116068</v>
      </c>
      <c r="E3471">
        <v>169960076.05188289</v>
      </c>
      <c r="F3471">
        <v>0</v>
      </c>
      <c r="G3471">
        <v>122088489.5184963</v>
      </c>
      <c r="H3471">
        <v>3468</v>
      </c>
      <c r="I3471">
        <v>13999000</v>
      </c>
      <c r="J3471">
        <v>26837000</v>
      </c>
      <c r="K3471">
        <v>3468</v>
      </c>
      <c r="L3471">
        <v>0</v>
      </c>
      <c r="M3471">
        <v>4456.229867425116</v>
      </c>
      <c r="N3471">
        <v>0.40698190866534151</v>
      </c>
      <c r="O3471">
        <v>0.50750715612155062</v>
      </c>
      <c r="P3471">
        <v>0</v>
      </c>
      <c r="Q3471">
        <v>0</v>
      </c>
      <c r="R3471">
        <v>1</v>
      </c>
      <c r="S3471">
        <v>1</v>
      </c>
      <c r="T3471">
        <v>93227418.298770607</v>
      </c>
      <c r="U3471">
        <v>44327848.973762348</v>
      </c>
      <c r="V3471">
        <v>147813202.59216249</v>
      </c>
    </row>
    <row r="3472" spans="1:22" x14ac:dyDescent="0.25">
      <c r="A3472">
        <v>3469</v>
      </c>
      <c r="B3472" s="1">
        <f t="shared" si="54"/>
        <v>43283</v>
      </c>
      <c r="C3472">
        <v>3347873391.7458382</v>
      </c>
      <c r="D3472">
        <v>83321503.4795302</v>
      </c>
      <c r="E3472">
        <v>36104031.847129017</v>
      </c>
      <c r="F3472">
        <v>0</v>
      </c>
      <c r="G3472">
        <v>0</v>
      </c>
      <c r="H3472">
        <v>3469</v>
      </c>
      <c r="I3472">
        <v>9929000</v>
      </c>
      <c r="J3472">
        <v>15737000</v>
      </c>
      <c r="K3472">
        <v>3469</v>
      </c>
      <c r="L3472">
        <v>0</v>
      </c>
      <c r="M3472">
        <v>0</v>
      </c>
      <c r="N3472">
        <v>0.40537392253796117</v>
      </c>
      <c r="O3472">
        <v>0.50444224456770259</v>
      </c>
      <c r="P3472">
        <v>0</v>
      </c>
      <c r="Q3472">
        <v>0</v>
      </c>
      <c r="R3472">
        <v>1</v>
      </c>
      <c r="S3472">
        <v>1</v>
      </c>
      <c r="T3472">
        <v>38716907.779479742</v>
      </c>
      <c r="U3472">
        <v>22504131.95664857</v>
      </c>
      <c r="V3472">
        <v>120729798.6210413</v>
      </c>
    </row>
    <row r="3473" spans="1:22" x14ac:dyDescent="0.25">
      <c r="A3473">
        <v>3470</v>
      </c>
      <c r="B3473" s="1">
        <f t="shared" si="54"/>
        <v>43284</v>
      </c>
      <c r="C3473">
        <v>3730533447.091877</v>
      </c>
      <c r="D3473">
        <v>81650195.64485912</v>
      </c>
      <c r="E3473">
        <v>4981219.6842181422</v>
      </c>
      <c r="F3473">
        <v>0</v>
      </c>
      <c r="G3473">
        <v>0</v>
      </c>
      <c r="H3473">
        <v>3470</v>
      </c>
      <c r="I3473">
        <v>20915000</v>
      </c>
      <c r="J3473">
        <v>29164000</v>
      </c>
      <c r="K3473">
        <v>3470</v>
      </c>
      <c r="L3473">
        <v>0</v>
      </c>
      <c r="M3473">
        <v>0</v>
      </c>
      <c r="N3473">
        <v>0.40509465080168738</v>
      </c>
      <c r="O3473">
        <v>0.50407062458958141</v>
      </c>
      <c r="P3473">
        <v>0</v>
      </c>
      <c r="Q3473">
        <v>0</v>
      </c>
      <c r="R3473">
        <v>1</v>
      </c>
      <c r="S3473">
        <v>1</v>
      </c>
      <c r="T3473">
        <v>28105296.332943492</v>
      </c>
      <c r="U3473">
        <v>19886579.79978564</v>
      </c>
      <c r="V3473">
        <v>99426130.698468789</v>
      </c>
    </row>
    <row r="3474" spans="1:22" x14ac:dyDescent="0.25">
      <c r="A3474">
        <v>3471</v>
      </c>
      <c r="B3474" s="1">
        <f t="shared" si="54"/>
        <v>43285</v>
      </c>
      <c r="C3474">
        <v>3394461090.80937</v>
      </c>
      <c r="D3474">
        <v>80335553.395893976</v>
      </c>
      <c r="E3474">
        <v>45344565</v>
      </c>
      <c r="F3474">
        <v>0</v>
      </c>
      <c r="G3474">
        <v>0</v>
      </c>
      <c r="H3474">
        <v>3471</v>
      </c>
      <c r="I3474">
        <v>34728000</v>
      </c>
      <c r="J3474">
        <v>52772000</v>
      </c>
      <c r="K3474">
        <v>3471</v>
      </c>
      <c r="L3474">
        <v>0</v>
      </c>
      <c r="M3474">
        <v>0</v>
      </c>
      <c r="N3474">
        <v>0.40526657244059899</v>
      </c>
      <c r="O3474">
        <v>0.50417307110697529</v>
      </c>
      <c r="P3474">
        <v>0</v>
      </c>
      <c r="Q3474">
        <v>0</v>
      </c>
      <c r="R3474">
        <v>1</v>
      </c>
      <c r="S3474">
        <v>1</v>
      </c>
      <c r="T3474">
        <v>56943659.391284123</v>
      </c>
      <c r="U3474">
        <v>38490127.294782422</v>
      </c>
      <c r="V3474">
        <v>124581313.07644971</v>
      </c>
    </row>
    <row r="3475" spans="1:22" x14ac:dyDescent="0.25">
      <c r="A3475">
        <v>3472</v>
      </c>
      <c r="B3475" s="1">
        <f t="shared" si="54"/>
        <v>43286</v>
      </c>
      <c r="C3475">
        <v>3790631460.0088091</v>
      </c>
      <c r="D3475">
        <v>81887871.318549797</v>
      </c>
      <c r="E3475">
        <v>7870474.7275069281</v>
      </c>
      <c r="F3475">
        <v>0</v>
      </c>
      <c r="G3475">
        <v>0</v>
      </c>
      <c r="H3475">
        <v>3472</v>
      </c>
      <c r="I3475">
        <v>44258000</v>
      </c>
      <c r="J3475">
        <v>77149000</v>
      </c>
      <c r="K3475">
        <v>3472</v>
      </c>
      <c r="L3475">
        <v>0</v>
      </c>
      <c r="M3475">
        <v>0</v>
      </c>
      <c r="N3475">
        <v>0.40599238368737089</v>
      </c>
      <c r="O3475">
        <v>0.5047452696224991</v>
      </c>
      <c r="P3475">
        <v>0</v>
      </c>
      <c r="Q3475">
        <v>0</v>
      </c>
      <c r="R3475">
        <v>1</v>
      </c>
      <c r="S3475">
        <v>1</v>
      </c>
      <c r="T3475">
        <v>28472494.03032947</v>
      </c>
      <c r="U3475">
        <v>19522742.461812489</v>
      </c>
      <c r="V3475">
        <v>102932699.3846231</v>
      </c>
    </row>
    <row r="3476" spans="1:22" x14ac:dyDescent="0.25">
      <c r="A3476">
        <v>3473</v>
      </c>
      <c r="B3476" s="1">
        <f t="shared" si="54"/>
        <v>43287</v>
      </c>
      <c r="C3476">
        <v>3686488233.8406458</v>
      </c>
      <c r="D3476">
        <v>80551942.581102416</v>
      </c>
      <c r="E3476">
        <v>167702915</v>
      </c>
      <c r="F3476">
        <v>0</v>
      </c>
      <c r="G3476">
        <v>113410773.94814201</v>
      </c>
      <c r="H3476">
        <v>3473</v>
      </c>
      <c r="I3476">
        <v>158918000</v>
      </c>
      <c r="J3476">
        <v>258908000</v>
      </c>
      <c r="K3476">
        <v>3473</v>
      </c>
      <c r="L3476">
        <v>0</v>
      </c>
      <c r="M3476">
        <v>4139.4932491071831</v>
      </c>
      <c r="N3476">
        <v>0.40628357087161049</v>
      </c>
      <c r="O3476">
        <v>0.50455230590798494</v>
      </c>
      <c r="P3476">
        <v>0</v>
      </c>
      <c r="Q3476">
        <v>0</v>
      </c>
      <c r="R3476">
        <v>1</v>
      </c>
      <c r="S3476">
        <v>1</v>
      </c>
      <c r="T3476">
        <v>109303838.22484919</v>
      </c>
      <c r="U3476">
        <v>58789762.715362974</v>
      </c>
      <c r="V3476">
        <v>165267392.60260659</v>
      </c>
    </row>
    <row r="3477" spans="1:22" x14ac:dyDescent="0.25">
      <c r="A3477">
        <v>3474</v>
      </c>
      <c r="B3477" s="1">
        <f t="shared" si="54"/>
        <v>43288</v>
      </c>
      <c r="C3477">
        <v>3208200029.5508742</v>
      </c>
      <c r="D3477">
        <v>84398595.729211882</v>
      </c>
      <c r="E3477">
        <v>460992050.1703614</v>
      </c>
      <c r="F3477">
        <v>278212682.1295923</v>
      </c>
      <c r="G3477">
        <v>254841505.4389531</v>
      </c>
      <c r="H3477">
        <v>3474</v>
      </c>
      <c r="I3477">
        <v>222084000</v>
      </c>
      <c r="J3477">
        <v>388747000</v>
      </c>
      <c r="K3477">
        <v>3474</v>
      </c>
      <c r="L3477">
        <v>10154.762897730119</v>
      </c>
      <c r="M3477">
        <v>9301.7149485217888</v>
      </c>
      <c r="N3477">
        <v>0.41222920781997369</v>
      </c>
      <c r="O3477">
        <v>0.5098613885949671</v>
      </c>
      <c r="P3477">
        <v>0</v>
      </c>
      <c r="Q3477">
        <v>0</v>
      </c>
      <c r="R3477">
        <v>1</v>
      </c>
      <c r="S3477">
        <v>1</v>
      </c>
      <c r="T3477">
        <v>328018179.55485159</v>
      </c>
      <c r="U3477">
        <v>198507676.37851259</v>
      </c>
      <c r="V3477">
        <v>353305335.27741063</v>
      </c>
    </row>
    <row r="3478" spans="1:22" x14ac:dyDescent="0.25">
      <c r="A3478">
        <v>3475</v>
      </c>
      <c r="B3478" s="1">
        <f t="shared" si="54"/>
        <v>43289</v>
      </c>
      <c r="C3478">
        <v>3611055958.0615811</v>
      </c>
      <c r="D3478">
        <v>126830951.2613378</v>
      </c>
      <c r="E3478">
        <v>122004300.6921642</v>
      </c>
      <c r="F3478">
        <v>17540033.531392399</v>
      </c>
      <c r="G3478">
        <v>14780444.034123261</v>
      </c>
      <c r="H3478">
        <v>3475</v>
      </c>
      <c r="I3478">
        <v>64117000</v>
      </c>
      <c r="J3478">
        <v>94036000</v>
      </c>
      <c r="K3478">
        <v>3475</v>
      </c>
      <c r="L3478">
        <v>640.2112238958224</v>
      </c>
      <c r="M3478">
        <v>539.48620724549914</v>
      </c>
      <c r="N3478">
        <v>0.45405290860110947</v>
      </c>
      <c r="O3478">
        <v>0.55071222648744622</v>
      </c>
      <c r="P3478">
        <v>0</v>
      </c>
      <c r="Q3478">
        <v>0</v>
      </c>
      <c r="R3478">
        <v>1</v>
      </c>
      <c r="S3478">
        <v>1</v>
      </c>
      <c r="T3478">
        <v>120080762.08791789</v>
      </c>
      <c r="U3478">
        <v>72737929.178133473</v>
      </c>
      <c r="V3478">
        <v>200505738.8114807</v>
      </c>
    </row>
    <row r="3479" spans="1:22" x14ac:dyDescent="0.25">
      <c r="A3479">
        <v>3476</v>
      </c>
      <c r="B3479" s="1">
        <f t="shared" si="54"/>
        <v>43290</v>
      </c>
      <c r="C3479">
        <v>3424625696.0480618</v>
      </c>
      <c r="D3479">
        <v>86573142.332088739</v>
      </c>
      <c r="E3479">
        <v>25442209.230421498</v>
      </c>
      <c r="F3479">
        <v>0</v>
      </c>
      <c r="G3479">
        <v>0</v>
      </c>
      <c r="H3479">
        <v>3476</v>
      </c>
      <c r="I3479">
        <v>25777000</v>
      </c>
      <c r="J3479">
        <v>39057000</v>
      </c>
      <c r="K3479">
        <v>3476</v>
      </c>
      <c r="L3479">
        <v>0</v>
      </c>
      <c r="M3479">
        <v>0</v>
      </c>
      <c r="N3479">
        <v>0.45663833601626802</v>
      </c>
      <c r="O3479">
        <v>0.5521577903363295</v>
      </c>
      <c r="P3479">
        <v>0</v>
      </c>
      <c r="Q3479">
        <v>0</v>
      </c>
      <c r="R3479">
        <v>1</v>
      </c>
      <c r="S3479">
        <v>1</v>
      </c>
      <c r="T3479">
        <v>56330181.167571373</v>
      </c>
      <c r="U3479">
        <v>33303889.693373479</v>
      </c>
      <c r="V3479">
        <v>165409957.3689459</v>
      </c>
    </row>
    <row r="3480" spans="1:22" x14ac:dyDescent="0.25">
      <c r="A3480">
        <v>3477</v>
      </c>
      <c r="B3480" s="1">
        <f t="shared" si="54"/>
        <v>43291</v>
      </c>
      <c r="C3480">
        <v>3086851992.4090891</v>
      </c>
      <c r="D3480">
        <v>84407393.353439063</v>
      </c>
      <c r="E3480">
        <v>10318324.24066541</v>
      </c>
      <c r="F3480">
        <v>0</v>
      </c>
      <c r="G3480">
        <v>0</v>
      </c>
      <c r="H3480">
        <v>3477</v>
      </c>
      <c r="I3480">
        <v>19115000</v>
      </c>
      <c r="J3480">
        <v>29376000</v>
      </c>
      <c r="K3480">
        <v>3477</v>
      </c>
      <c r="L3480">
        <v>0</v>
      </c>
      <c r="M3480">
        <v>0</v>
      </c>
      <c r="N3480">
        <v>0.45681603369559559</v>
      </c>
      <c r="O3480">
        <v>0.55217493777146109</v>
      </c>
      <c r="P3480">
        <v>0</v>
      </c>
      <c r="Q3480">
        <v>0</v>
      </c>
      <c r="R3480">
        <v>1</v>
      </c>
      <c r="S3480">
        <v>1</v>
      </c>
      <c r="T3480">
        <v>44999029.627589338</v>
      </c>
      <c r="U3480">
        <v>26513626.427996479</v>
      </c>
      <c r="V3480">
        <v>135099553.73338771</v>
      </c>
    </row>
    <row r="3481" spans="1:22" x14ac:dyDescent="0.25">
      <c r="A3481">
        <v>3478</v>
      </c>
      <c r="B3481" s="1">
        <f t="shared" si="54"/>
        <v>43292</v>
      </c>
      <c r="C3481">
        <v>3166084015.3490162</v>
      </c>
      <c r="D3481">
        <v>82536948.444735304</v>
      </c>
      <c r="E3481">
        <v>0</v>
      </c>
      <c r="F3481">
        <v>0</v>
      </c>
      <c r="G3481">
        <v>0</v>
      </c>
      <c r="H3481">
        <v>3478</v>
      </c>
      <c r="I3481">
        <v>14950000</v>
      </c>
      <c r="J3481">
        <v>21351000</v>
      </c>
      <c r="K3481">
        <v>3478</v>
      </c>
      <c r="L3481">
        <v>0</v>
      </c>
      <c r="M3481">
        <v>0</v>
      </c>
      <c r="N3481">
        <v>0.45683309898658148</v>
      </c>
      <c r="O3481">
        <v>0.55210704495731089</v>
      </c>
      <c r="P3481">
        <v>0</v>
      </c>
      <c r="Q3481">
        <v>0</v>
      </c>
      <c r="R3481">
        <v>1</v>
      </c>
      <c r="S3481">
        <v>1</v>
      </c>
      <c r="T3481">
        <v>37308255.990029067</v>
      </c>
      <c r="U3481">
        <v>21704456.61333219</v>
      </c>
      <c r="V3481">
        <v>110333736.9851421</v>
      </c>
    </row>
    <row r="3482" spans="1:22" x14ac:dyDescent="0.25">
      <c r="A3482">
        <v>3479</v>
      </c>
      <c r="B3482" s="1">
        <f t="shared" si="54"/>
        <v>43293</v>
      </c>
      <c r="C3482">
        <v>3152533307.9498978</v>
      </c>
      <c r="D3482">
        <v>81008658.145350993</v>
      </c>
      <c r="E3482">
        <v>-600000</v>
      </c>
      <c r="F3482">
        <v>0</v>
      </c>
      <c r="G3482">
        <v>0</v>
      </c>
      <c r="H3482">
        <v>3479</v>
      </c>
      <c r="I3482">
        <v>12502000</v>
      </c>
      <c r="J3482">
        <v>17210000</v>
      </c>
      <c r="K3482">
        <v>3479</v>
      </c>
      <c r="L3482">
        <v>0</v>
      </c>
      <c r="M3482">
        <v>0</v>
      </c>
      <c r="N3482">
        <v>0.45680097547109061</v>
      </c>
      <c r="O3482">
        <v>0.55197366565100214</v>
      </c>
      <c r="P3482">
        <v>0</v>
      </c>
      <c r="Q3482">
        <v>0</v>
      </c>
      <c r="R3482">
        <v>1</v>
      </c>
      <c r="S3482">
        <v>1</v>
      </c>
      <c r="T3482">
        <v>32434007.930209909</v>
      </c>
      <c r="U3482">
        <v>17722918.79856208</v>
      </c>
      <c r="V3482">
        <v>90111573.543349579</v>
      </c>
    </row>
    <row r="3483" spans="1:22" x14ac:dyDescent="0.25">
      <c r="A3483">
        <v>3480</v>
      </c>
      <c r="B3483" s="1">
        <f t="shared" si="54"/>
        <v>43294</v>
      </c>
      <c r="C3483">
        <v>3098352867.6734681</v>
      </c>
      <c r="D3483">
        <v>79760755.177529633</v>
      </c>
      <c r="E3483">
        <v>-1194000.00013411</v>
      </c>
      <c r="F3483">
        <v>0</v>
      </c>
      <c r="G3483">
        <v>0</v>
      </c>
      <c r="H3483">
        <v>3480</v>
      </c>
      <c r="I3483">
        <v>10771000</v>
      </c>
      <c r="J3483">
        <v>15070000</v>
      </c>
      <c r="K3483">
        <v>3480</v>
      </c>
      <c r="L3483">
        <v>0</v>
      </c>
      <c r="M3483">
        <v>0</v>
      </c>
      <c r="N3483">
        <v>0.45677434834841479</v>
      </c>
      <c r="O3483">
        <v>0.55183789621167312</v>
      </c>
      <c r="P3483">
        <v>0</v>
      </c>
      <c r="Q3483">
        <v>0</v>
      </c>
      <c r="R3483">
        <v>1</v>
      </c>
      <c r="S3483">
        <v>1</v>
      </c>
      <c r="T3483">
        <v>28346485.307224419</v>
      </c>
      <c r="U3483">
        <v>14474991.10219148</v>
      </c>
      <c r="V3483">
        <v>73597035.675943166</v>
      </c>
    </row>
    <row r="3484" spans="1:22" x14ac:dyDescent="0.25">
      <c r="A3484">
        <v>3481</v>
      </c>
      <c r="B3484" s="1">
        <f t="shared" si="54"/>
        <v>43295</v>
      </c>
      <c r="C3484">
        <v>3109330602.1480551</v>
      </c>
      <c r="D3484">
        <v>78741648.548495889</v>
      </c>
      <c r="E3484">
        <v>-1782060.0003996489</v>
      </c>
      <c r="F3484">
        <v>0</v>
      </c>
      <c r="G3484">
        <v>0</v>
      </c>
      <c r="H3484">
        <v>3481</v>
      </c>
      <c r="I3484">
        <v>9444000</v>
      </c>
      <c r="J3484">
        <v>14873000</v>
      </c>
      <c r="K3484">
        <v>3481</v>
      </c>
      <c r="L3484">
        <v>0</v>
      </c>
      <c r="M3484">
        <v>0</v>
      </c>
      <c r="N3484">
        <v>0.45675867909943391</v>
      </c>
      <c r="O3484">
        <v>0.55173157551368734</v>
      </c>
      <c r="P3484">
        <v>0</v>
      </c>
      <c r="Q3484">
        <v>0</v>
      </c>
      <c r="R3484">
        <v>1</v>
      </c>
      <c r="S3484">
        <v>1</v>
      </c>
      <c r="T3484">
        <v>24902993.832989521</v>
      </c>
      <c r="U3484">
        <v>11821139.54158693</v>
      </c>
      <c r="V3484">
        <v>60100488.023613438</v>
      </c>
    </row>
    <row r="3485" spans="1:22" x14ac:dyDescent="0.25">
      <c r="A3485">
        <v>3482</v>
      </c>
      <c r="B3485" s="1">
        <f t="shared" si="54"/>
        <v>43296</v>
      </c>
      <c r="C3485">
        <v>3053270871.4539108</v>
      </c>
      <c r="D3485">
        <v>77908781.090018272</v>
      </c>
      <c r="E3485">
        <v>-2364239.4007939738</v>
      </c>
      <c r="F3485">
        <v>0</v>
      </c>
      <c r="G3485">
        <v>0</v>
      </c>
      <c r="H3485">
        <v>3482</v>
      </c>
      <c r="I3485">
        <v>8749000</v>
      </c>
      <c r="J3485">
        <v>13346000</v>
      </c>
      <c r="K3485">
        <v>3482</v>
      </c>
      <c r="L3485">
        <v>0</v>
      </c>
      <c r="M3485">
        <v>0</v>
      </c>
      <c r="N3485">
        <v>0.45675124291994501</v>
      </c>
      <c r="O3485">
        <v>0.55167164711158978</v>
      </c>
      <c r="P3485">
        <v>0</v>
      </c>
      <c r="Q3485">
        <v>0</v>
      </c>
      <c r="R3485">
        <v>1</v>
      </c>
      <c r="S3485">
        <v>1</v>
      </c>
      <c r="T3485">
        <v>21989220.012939051</v>
      </c>
      <c r="U3485">
        <v>9650022.892789416</v>
      </c>
      <c r="V3485">
        <v>49051709.997890562</v>
      </c>
    </row>
    <row r="3486" spans="1:22" x14ac:dyDescent="0.25">
      <c r="A3486">
        <v>3483</v>
      </c>
      <c r="B3486" s="1">
        <f t="shared" si="54"/>
        <v>43297</v>
      </c>
      <c r="C3486">
        <v>3062854812.8428111</v>
      </c>
      <c r="D3486">
        <v>77226964.679583967</v>
      </c>
      <c r="E3486">
        <v>-2940597.0073144832</v>
      </c>
      <c r="F3486">
        <v>0</v>
      </c>
      <c r="G3486">
        <v>0</v>
      </c>
      <c r="H3486">
        <v>3483</v>
      </c>
      <c r="I3486">
        <v>8003000</v>
      </c>
      <c r="J3486">
        <v>12364000</v>
      </c>
      <c r="K3486">
        <v>3483</v>
      </c>
      <c r="L3486">
        <v>0</v>
      </c>
      <c r="M3486">
        <v>0</v>
      </c>
      <c r="N3486">
        <v>0.45675029077735613</v>
      </c>
      <c r="O3486">
        <v>0.55162598152291276</v>
      </c>
      <c r="P3486">
        <v>0</v>
      </c>
      <c r="Q3486">
        <v>0</v>
      </c>
      <c r="R3486">
        <v>1</v>
      </c>
      <c r="S3486">
        <v>1</v>
      </c>
      <c r="T3486">
        <v>19515297.406729579</v>
      </c>
      <c r="U3486">
        <v>7874570.1390950596</v>
      </c>
      <c r="V3486">
        <v>40022498.279410109</v>
      </c>
    </row>
    <row r="3487" spans="1:22" x14ac:dyDescent="0.25">
      <c r="A3487">
        <v>3484</v>
      </c>
      <c r="B3487" s="1">
        <f t="shared" si="54"/>
        <v>43298</v>
      </c>
      <c r="C3487">
        <v>3085233235.8991518</v>
      </c>
      <c r="D3487">
        <v>76669775.033035427</v>
      </c>
      <c r="E3487">
        <v>-3511191.0378986131</v>
      </c>
      <c r="F3487">
        <v>0</v>
      </c>
      <c r="G3487">
        <v>0</v>
      </c>
      <c r="H3487">
        <v>3484</v>
      </c>
      <c r="I3487">
        <v>7362000</v>
      </c>
      <c r="J3487">
        <v>11466000</v>
      </c>
      <c r="K3487">
        <v>3484</v>
      </c>
      <c r="L3487">
        <v>0</v>
      </c>
      <c r="M3487">
        <v>0</v>
      </c>
      <c r="N3487">
        <v>0.45675027846441002</v>
      </c>
      <c r="O3487">
        <v>0.55159443602415448</v>
      </c>
      <c r="P3487">
        <v>0</v>
      </c>
      <c r="Q3487">
        <v>0</v>
      </c>
      <c r="R3487">
        <v>1</v>
      </c>
      <c r="S3487">
        <v>1</v>
      </c>
      <c r="T3487">
        <v>17407879.46559472</v>
      </c>
      <c r="U3487">
        <v>6424063.8306175955</v>
      </c>
      <c r="V3487">
        <v>32647152.863697272</v>
      </c>
    </row>
    <row r="3488" spans="1:22" x14ac:dyDescent="0.25">
      <c r="A3488">
        <v>3485</v>
      </c>
      <c r="B3488" s="1">
        <f t="shared" si="54"/>
        <v>43299</v>
      </c>
      <c r="C3488">
        <v>3107176577.0759349</v>
      </c>
      <c r="D3488">
        <v>76214644.924950421</v>
      </c>
      <c r="E3488">
        <v>-4076079.1283044401</v>
      </c>
      <c r="F3488">
        <v>0</v>
      </c>
      <c r="G3488">
        <v>0</v>
      </c>
      <c r="H3488">
        <v>3485</v>
      </c>
      <c r="I3488">
        <v>6941000</v>
      </c>
      <c r="J3488">
        <v>10607000</v>
      </c>
      <c r="K3488">
        <v>3485</v>
      </c>
      <c r="L3488">
        <v>0</v>
      </c>
      <c r="M3488">
        <v>0</v>
      </c>
      <c r="N3488">
        <v>0.45674939515848673</v>
      </c>
      <c r="O3488">
        <v>0.55157274316038851</v>
      </c>
      <c r="P3488">
        <v>0</v>
      </c>
      <c r="Q3488">
        <v>0</v>
      </c>
      <c r="R3488">
        <v>1</v>
      </c>
      <c r="S3488">
        <v>1</v>
      </c>
      <c r="T3488">
        <v>15605573.428272489</v>
      </c>
      <c r="U3488">
        <v>5239583.8763634823</v>
      </c>
      <c r="V3488">
        <v>26625540.095717289</v>
      </c>
    </row>
    <row r="3489" spans="1:22" x14ac:dyDescent="0.25">
      <c r="A3489">
        <v>3486</v>
      </c>
      <c r="B3489" s="1">
        <f t="shared" si="54"/>
        <v>43300</v>
      </c>
      <c r="C3489">
        <v>2981740721.7698541</v>
      </c>
      <c r="D3489">
        <v>75843053.20748347</v>
      </c>
      <c r="E3489">
        <v>-4635318.3379324703</v>
      </c>
      <c r="F3489">
        <v>0</v>
      </c>
      <c r="G3489">
        <v>0</v>
      </c>
      <c r="H3489">
        <v>3486</v>
      </c>
      <c r="I3489">
        <v>6688000</v>
      </c>
      <c r="J3489">
        <v>10043000</v>
      </c>
      <c r="K3489">
        <v>3486</v>
      </c>
      <c r="L3489">
        <v>0</v>
      </c>
      <c r="M3489">
        <v>0</v>
      </c>
      <c r="N3489">
        <v>0.45674603780728168</v>
      </c>
      <c r="O3489">
        <v>0.5515579130134014</v>
      </c>
      <c r="P3489">
        <v>0</v>
      </c>
      <c r="Q3489">
        <v>0</v>
      </c>
      <c r="R3489">
        <v>1</v>
      </c>
      <c r="S3489">
        <v>1</v>
      </c>
      <c r="T3489">
        <v>14057096.2786793</v>
      </c>
      <c r="U3489">
        <v>4272172.809243504</v>
      </c>
      <c r="V3489">
        <v>21706373.493380539</v>
      </c>
    </row>
    <row r="3490" spans="1:22" x14ac:dyDescent="0.25">
      <c r="A3490">
        <v>3487</v>
      </c>
      <c r="B3490" s="1">
        <f t="shared" si="54"/>
        <v>43301</v>
      </c>
      <c r="C3490">
        <v>2962610524.6685848</v>
      </c>
      <c r="D3490">
        <v>75539493.075555295</v>
      </c>
      <c r="E3490">
        <v>-5188965.1555892201</v>
      </c>
      <c r="F3490">
        <v>0</v>
      </c>
      <c r="G3490">
        <v>0</v>
      </c>
      <c r="H3490">
        <v>3487</v>
      </c>
      <c r="I3490">
        <v>5830000</v>
      </c>
      <c r="J3490">
        <v>9160000</v>
      </c>
      <c r="K3490">
        <v>3487</v>
      </c>
      <c r="L3490">
        <v>0</v>
      </c>
      <c r="M3490">
        <v>0</v>
      </c>
      <c r="N3490">
        <v>0.45673860911109221</v>
      </c>
      <c r="O3490">
        <v>0.5515491052932644</v>
      </c>
      <c r="P3490">
        <v>0</v>
      </c>
      <c r="Q3490">
        <v>0</v>
      </c>
      <c r="R3490">
        <v>1</v>
      </c>
      <c r="S3490">
        <v>1</v>
      </c>
      <c r="T3490">
        <v>12719754.342104301</v>
      </c>
      <c r="U3490">
        <v>3481324.135827689</v>
      </c>
      <c r="V3490">
        <v>17683252.189399172</v>
      </c>
    </row>
    <row r="3491" spans="1:22" x14ac:dyDescent="0.25">
      <c r="A3491">
        <v>3488</v>
      </c>
      <c r="B3491" s="1">
        <f t="shared" si="54"/>
        <v>43302</v>
      </c>
      <c r="C3491">
        <v>3063631095.089705</v>
      </c>
      <c r="D3491">
        <v>75291227.600419819</v>
      </c>
      <c r="E3491">
        <v>-5737075.5051931525</v>
      </c>
      <c r="F3491">
        <v>0</v>
      </c>
      <c r="G3491">
        <v>0</v>
      </c>
      <c r="H3491">
        <v>3488</v>
      </c>
      <c r="I3491">
        <v>5257000</v>
      </c>
      <c r="J3491">
        <v>8263000</v>
      </c>
      <c r="K3491">
        <v>3488</v>
      </c>
      <c r="L3491">
        <v>0</v>
      </c>
      <c r="M3491">
        <v>0</v>
      </c>
      <c r="N3491">
        <v>0.45673443714964718</v>
      </c>
      <c r="O3491">
        <v>0.55154362918311706</v>
      </c>
      <c r="P3491">
        <v>0</v>
      </c>
      <c r="Q3491">
        <v>0</v>
      </c>
      <c r="R3491">
        <v>1</v>
      </c>
      <c r="S3491">
        <v>1</v>
      </c>
      <c r="T3491">
        <v>11558932.7672683</v>
      </c>
      <c r="U3491">
        <v>2834480.0511373868</v>
      </c>
      <c r="V3491">
        <v>14392532.29986563</v>
      </c>
    </row>
    <row r="3492" spans="1:22" x14ac:dyDescent="0.25">
      <c r="A3492">
        <v>3489</v>
      </c>
      <c r="B3492" s="1">
        <f t="shared" si="54"/>
        <v>43303</v>
      </c>
      <c r="C3492">
        <v>3258395855.77178</v>
      </c>
      <c r="D3492">
        <v>75088158.372528464</v>
      </c>
      <c r="E3492">
        <v>-6279704.7514235564</v>
      </c>
      <c r="F3492">
        <v>0</v>
      </c>
      <c r="G3492">
        <v>0</v>
      </c>
      <c r="H3492">
        <v>3489</v>
      </c>
      <c r="I3492">
        <v>5327000</v>
      </c>
      <c r="J3492">
        <v>10631000</v>
      </c>
      <c r="K3492">
        <v>3489</v>
      </c>
      <c r="L3492">
        <v>0</v>
      </c>
      <c r="M3492">
        <v>0</v>
      </c>
      <c r="N3492">
        <v>0.45673224994675321</v>
      </c>
      <c r="O3492">
        <v>0.55154093813468141</v>
      </c>
      <c r="P3492">
        <v>0</v>
      </c>
      <c r="Q3492">
        <v>0</v>
      </c>
      <c r="R3492">
        <v>1</v>
      </c>
      <c r="S3492">
        <v>1</v>
      </c>
      <c r="T3492">
        <v>10741056.344784381</v>
      </c>
      <c r="U3492">
        <v>2500000</v>
      </c>
      <c r="V3492">
        <v>11723390.899605419</v>
      </c>
    </row>
    <row r="3493" spans="1:22" x14ac:dyDescent="0.25">
      <c r="A3493">
        <v>3490</v>
      </c>
      <c r="B3493" s="1">
        <f t="shared" si="54"/>
        <v>43304</v>
      </c>
      <c r="C3493">
        <v>3278764273.3831439</v>
      </c>
      <c r="D3493">
        <v>74923446.546095699</v>
      </c>
      <c r="E3493">
        <v>27731332.294687059</v>
      </c>
      <c r="F3493">
        <v>0</v>
      </c>
      <c r="G3493">
        <v>0</v>
      </c>
      <c r="H3493">
        <v>3490</v>
      </c>
      <c r="I3493">
        <v>4994000</v>
      </c>
      <c r="J3493">
        <v>10691000</v>
      </c>
      <c r="K3493">
        <v>3490</v>
      </c>
      <c r="L3493">
        <v>0</v>
      </c>
      <c r="M3493">
        <v>0</v>
      </c>
      <c r="N3493">
        <v>0.45672637155317819</v>
      </c>
      <c r="O3493">
        <v>0.55154150484599773</v>
      </c>
      <c r="P3493">
        <v>0</v>
      </c>
      <c r="Q3493">
        <v>0</v>
      </c>
      <c r="R3493">
        <v>1</v>
      </c>
      <c r="S3493">
        <v>1</v>
      </c>
      <c r="T3493">
        <v>16947958.53643854</v>
      </c>
      <c r="U3493">
        <v>2500000</v>
      </c>
      <c r="V3493">
        <v>9926293.3679952137</v>
      </c>
    </row>
    <row r="3494" spans="1:22" x14ac:dyDescent="0.25">
      <c r="A3494">
        <v>3491</v>
      </c>
      <c r="B3494" s="1">
        <f t="shared" si="54"/>
        <v>43305</v>
      </c>
      <c r="C3494">
        <v>3124283686.837575</v>
      </c>
      <c r="D3494">
        <v>74841291.31525059</v>
      </c>
      <c r="E3494">
        <v>2966757.7798197982</v>
      </c>
      <c r="F3494">
        <v>0</v>
      </c>
      <c r="G3494">
        <v>0</v>
      </c>
      <c r="H3494">
        <v>3491</v>
      </c>
      <c r="I3494">
        <v>4485000</v>
      </c>
      <c r="J3494">
        <v>8298000</v>
      </c>
      <c r="K3494">
        <v>3491</v>
      </c>
      <c r="L3494">
        <v>0</v>
      </c>
      <c r="M3494">
        <v>0</v>
      </c>
      <c r="N3494">
        <v>0.45672498455728677</v>
      </c>
      <c r="O3494">
        <v>0.55151786579433915</v>
      </c>
      <c r="P3494">
        <v>0</v>
      </c>
      <c r="Q3494">
        <v>0</v>
      </c>
      <c r="R3494">
        <v>1</v>
      </c>
      <c r="S3494">
        <v>1</v>
      </c>
      <c r="T3494">
        <v>10464051.043613451</v>
      </c>
      <c r="U3494">
        <v>2500000</v>
      </c>
      <c r="V3494">
        <v>7982852.1622616472</v>
      </c>
    </row>
    <row r="3495" spans="1:22" x14ac:dyDescent="0.25">
      <c r="A3495">
        <v>3492</v>
      </c>
      <c r="B3495" s="1">
        <f t="shared" si="54"/>
        <v>43306</v>
      </c>
      <c r="C3495">
        <v>3076848404.921206</v>
      </c>
      <c r="D3495">
        <v>74841291.31525059</v>
      </c>
      <c r="E3495">
        <v>0</v>
      </c>
      <c r="F3495">
        <v>0</v>
      </c>
      <c r="G3495">
        <v>0</v>
      </c>
      <c r="H3495">
        <v>3492</v>
      </c>
      <c r="I3495">
        <v>4209000</v>
      </c>
      <c r="J3495">
        <v>7484000</v>
      </c>
      <c r="K3495">
        <v>3492</v>
      </c>
      <c r="L3495">
        <v>0</v>
      </c>
      <c r="M3495">
        <v>0</v>
      </c>
      <c r="N3495">
        <v>0.45673015357621699</v>
      </c>
      <c r="O3495">
        <v>0.55151891102052242</v>
      </c>
      <c r="P3495">
        <v>0</v>
      </c>
      <c r="Q3495">
        <v>0</v>
      </c>
      <c r="R3495">
        <v>1</v>
      </c>
      <c r="S3495">
        <v>1</v>
      </c>
      <c r="T3495">
        <v>9905392.3322493099</v>
      </c>
      <c r="U3495">
        <v>2500000</v>
      </c>
      <c r="V3495">
        <v>6039400.9862129176</v>
      </c>
    </row>
    <row r="3496" spans="1:22" x14ac:dyDescent="0.25">
      <c r="A3496">
        <v>3493</v>
      </c>
      <c r="B3496" s="1">
        <f t="shared" si="54"/>
        <v>43307</v>
      </c>
      <c r="C3496">
        <v>3002234954.7247028</v>
      </c>
      <c r="D3496">
        <v>74841291.31525059</v>
      </c>
      <c r="E3496">
        <v>-600000</v>
      </c>
      <c r="F3496">
        <v>0</v>
      </c>
      <c r="G3496">
        <v>0</v>
      </c>
      <c r="H3496">
        <v>3493</v>
      </c>
      <c r="I3496">
        <v>4188000</v>
      </c>
      <c r="J3496">
        <v>6890000</v>
      </c>
      <c r="K3496">
        <v>3493</v>
      </c>
      <c r="L3496">
        <v>0</v>
      </c>
      <c r="M3496">
        <v>0</v>
      </c>
      <c r="N3496">
        <v>0.45673872101856822</v>
      </c>
      <c r="O3496">
        <v>0.55152111713404728</v>
      </c>
      <c r="P3496">
        <v>0</v>
      </c>
      <c r="Q3496">
        <v>0</v>
      </c>
      <c r="R3496">
        <v>1</v>
      </c>
      <c r="S3496">
        <v>1</v>
      </c>
      <c r="T3496">
        <v>9500478.6631147452</v>
      </c>
      <c r="U3496">
        <v>2500000</v>
      </c>
      <c r="V3496">
        <v>4090040.092301596</v>
      </c>
    </row>
    <row r="3497" spans="1:22" x14ac:dyDescent="0.25">
      <c r="A3497">
        <v>3494</v>
      </c>
      <c r="B3497" s="1">
        <f t="shared" si="54"/>
        <v>43308</v>
      </c>
      <c r="C3497">
        <v>3075377123.778563</v>
      </c>
      <c r="D3497">
        <v>74841291.31525059</v>
      </c>
      <c r="E3497">
        <v>-1194000.00013411</v>
      </c>
      <c r="F3497">
        <v>0</v>
      </c>
      <c r="G3497">
        <v>0</v>
      </c>
      <c r="H3497">
        <v>3494</v>
      </c>
      <c r="I3497">
        <v>3939000</v>
      </c>
      <c r="J3497">
        <v>6852000</v>
      </c>
      <c r="K3497">
        <v>3494</v>
      </c>
      <c r="L3497">
        <v>0</v>
      </c>
      <c r="M3497">
        <v>0</v>
      </c>
      <c r="N3497">
        <v>0.45674754213317209</v>
      </c>
      <c r="O3497">
        <v>0.5515243421619398</v>
      </c>
      <c r="P3497">
        <v>0</v>
      </c>
      <c r="Q3497">
        <v>0</v>
      </c>
      <c r="R3497">
        <v>1</v>
      </c>
      <c r="S3497">
        <v>1</v>
      </c>
      <c r="T3497">
        <v>9119656.9304105118</v>
      </c>
      <c r="U3497">
        <v>2500000</v>
      </c>
      <c r="V3497">
        <v>2149139.692292775</v>
      </c>
    </row>
    <row r="3498" spans="1:22" x14ac:dyDescent="0.25">
      <c r="A3498">
        <v>3495</v>
      </c>
      <c r="B3498" s="1">
        <f t="shared" si="54"/>
        <v>43309</v>
      </c>
      <c r="C3498">
        <v>3269615874.287776</v>
      </c>
      <c r="D3498">
        <v>74841291.31525059</v>
      </c>
      <c r="E3498">
        <v>-1782060.0003996489</v>
      </c>
      <c r="F3498">
        <v>0</v>
      </c>
      <c r="G3498">
        <v>0</v>
      </c>
      <c r="H3498">
        <v>3495</v>
      </c>
      <c r="I3498">
        <v>3527000</v>
      </c>
      <c r="J3498">
        <v>5875000</v>
      </c>
      <c r="K3498">
        <v>3495</v>
      </c>
      <c r="L3498">
        <v>0</v>
      </c>
      <c r="M3498">
        <v>0</v>
      </c>
      <c r="N3498">
        <v>0.45675932700695038</v>
      </c>
      <c r="O3498">
        <v>0.5515287087330949</v>
      </c>
      <c r="P3498">
        <v>0</v>
      </c>
      <c r="Q3498">
        <v>0</v>
      </c>
      <c r="R3498">
        <v>1</v>
      </c>
      <c r="S3498">
        <v>1</v>
      </c>
      <c r="T3498">
        <v>8761493.6893181056</v>
      </c>
      <c r="U3498">
        <v>2500000</v>
      </c>
      <c r="V3498">
        <v>227648.29585021731</v>
      </c>
    </row>
    <row r="3499" spans="1:22" x14ac:dyDescent="0.25">
      <c r="A3499">
        <v>3496</v>
      </c>
      <c r="B3499" s="1">
        <f t="shared" si="54"/>
        <v>43310</v>
      </c>
      <c r="C3499">
        <v>3625546066.3010201</v>
      </c>
      <c r="D3499">
        <v>74841291.31525059</v>
      </c>
      <c r="E3499">
        <v>-2364239.4007939738</v>
      </c>
      <c r="F3499">
        <v>0</v>
      </c>
      <c r="G3499">
        <v>0</v>
      </c>
      <c r="H3499">
        <v>3496</v>
      </c>
      <c r="I3499">
        <v>5492000</v>
      </c>
      <c r="J3499">
        <v>10692000</v>
      </c>
      <c r="K3499">
        <v>3496</v>
      </c>
      <c r="L3499">
        <v>0</v>
      </c>
      <c r="M3499">
        <v>0</v>
      </c>
      <c r="N3499">
        <v>0.45677581932343231</v>
      </c>
      <c r="O3499">
        <v>0.55153419365303424</v>
      </c>
      <c r="P3499">
        <v>0</v>
      </c>
      <c r="Q3499">
        <v>0</v>
      </c>
      <c r="R3499">
        <v>1</v>
      </c>
      <c r="S3499">
        <v>1</v>
      </c>
      <c r="T3499">
        <v>8424640.7834744994</v>
      </c>
      <c r="U3499">
        <v>2500000</v>
      </c>
      <c r="V3499">
        <v>-1674628.187057402</v>
      </c>
    </row>
    <row r="3500" spans="1:22" x14ac:dyDescent="0.25">
      <c r="A3500">
        <v>3497</v>
      </c>
      <c r="B3500" s="1">
        <f t="shared" si="54"/>
        <v>43311</v>
      </c>
      <c r="C3500">
        <v>3402115641.260695</v>
      </c>
      <c r="D3500">
        <v>74841291.31525059</v>
      </c>
      <c r="E3500">
        <v>40964457.992685512</v>
      </c>
      <c r="F3500">
        <v>0</v>
      </c>
      <c r="G3500">
        <v>0</v>
      </c>
      <c r="H3500">
        <v>3497</v>
      </c>
      <c r="I3500">
        <v>5566000</v>
      </c>
      <c r="J3500">
        <v>12131000</v>
      </c>
      <c r="K3500">
        <v>3497</v>
      </c>
      <c r="L3500">
        <v>0</v>
      </c>
      <c r="M3500">
        <v>0</v>
      </c>
      <c r="N3500">
        <v>0.45676765710128853</v>
      </c>
      <c r="O3500">
        <v>0.551531547042444</v>
      </c>
      <c r="P3500">
        <v>0</v>
      </c>
      <c r="Q3500">
        <v>0</v>
      </c>
      <c r="R3500">
        <v>1</v>
      </c>
      <c r="S3500">
        <v>1</v>
      </c>
      <c r="T3500">
        <v>28853636.47355229</v>
      </c>
      <c r="U3500">
        <v>13119133.435759909</v>
      </c>
      <c r="V3500">
        <v>21261755.594438858</v>
      </c>
    </row>
    <row r="3501" spans="1:22" x14ac:dyDescent="0.25">
      <c r="A3501">
        <v>3498</v>
      </c>
      <c r="B3501" s="1">
        <f t="shared" si="54"/>
        <v>43312</v>
      </c>
      <c r="C3501">
        <v>3218811781.825377</v>
      </c>
      <c r="D3501">
        <v>75512055.853161514</v>
      </c>
      <c r="E3501">
        <v>5394043.8727446049</v>
      </c>
      <c r="F3501">
        <v>0</v>
      </c>
      <c r="G3501">
        <v>0</v>
      </c>
      <c r="H3501">
        <v>3498</v>
      </c>
      <c r="I3501">
        <v>4130000</v>
      </c>
      <c r="J3501">
        <v>5867000</v>
      </c>
      <c r="K3501">
        <v>3498</v>
      </c>
      <c r="L3501">
        <v>0</v>
      </c>
      <c r="M3501">
        <v>0</v>
      </c>
      <c r="N3501">
        <v>0.45668327787844232</v>
      </c>
      <c r="O3501">
        <v>0.5513589403928878</v>
      </c>
      <c r="P3501">
        <v>0</v>
      </c>
      <c r="Q3501">
        <v>0</v>
      </c>
      <c r="R3501">
        <v>1</v>
      </c>
      <c r="S3501">
        <v>1</v>
      </c>
      <c r="T3501">
        <v>9737818.259585835</v>
      </c>
      <c r="U3501">
        <v>2982733.222303519</v>
      </c>
      <c r="V3501">
        <v>17723957.6912551</v>
      </c>
    </row>
    <row r="3502" spans="1:22" x14ac:dyDescent="0.25">
      <c r="A3502">
        <v>3499</v>
      </c>
      <c r="B3502" s="1">
        <f t="shared" si="54"/>
        <v>43313</v>
      </c>
      <c r="C3502">
        <v>3156642092.89854</v>
      </c>
      <c r="D3502">
        <v>75293739.523375988</v>
      </c>
      <c r="E3502">
        <v>0</v>
      </c>
      <c r="F3502">
        <v>0</v>
      </c>
      <c r="G3502">
        <v>0</v>
      </c>
      <c r="H3502">
        <v>3499</v>
      </c>
      <c r="I3502">
        <v>3891000</v>
      </c>
      <c r="J3502">
        <v>5478000</v>
      </c>
      <c r="K3502">
        <v>3499</v>
      </c>
      <c r="L3502">
        <v>0</v>
      </c>
      <c r="M3502">
        <v>0</v>
      </c>
      <c r="N3502">
        <v>0.4566949130696456</v>
      </c>
      <c r="O3502">
        <v>0.55136035129766747</v>
      </c>
      <c r="P3502">
        <v>0</v>
      </c>
      <c r="Q3502">
        <v>0</v>
      </c>
      <c r="R3502">
        <v>1</v>
      </c>
      <c r="S3502">
        <v>1</v>
      </c>
      <c r="T3502">
        <v>8580718.0138555355</v>
      </c>
      <c r="U3502">
        <v>2872641.2386260978</v>
      </c>
      <c r="V3502">
        <v>14435495.462704999</v>
      </c>
    </row>
    <row r="3503" spans="1:22" x14ac:dyDescent="0.25">
      <c r="A3503">
        <v>3500</v>
      </c>
      <c r="B3503" s="1">
        <f t="shared" si="54"/>
        <v>43314</v>
      </c>
      <c r="C3503">
        <v>3134804660.7802238</v>
      </c>
      <c r="D3503">
        <v>75090809.61499165</v>
      </c>
      <c r="E3503">
        <v>-600000</v>
      </c>
      <c r="F3503">
        <v>0</v>
      </c>
      <c r="G3503">
        <v>0</v>
      </c>
      <c r="H3503">
        <v>3500</v>
      </c>
      <c r="I3503">
        <v>4063000</v>
      </c>
      <c r="J3503">
        <v>5433000</v>
      </c>
      <c r="K3503">
        <v>3500</v>
      </c>
      <c r="L3503">
        <v>0</v>
      </c>
      <c r="M3503">
        <v>0</v>
      </c>
      <c r="N3503">
        <v>0.456708675728841</v>
      </c>
      <c r="O3503">
        <v>0.55136644657638967</v>
      </c>
      <c r="P3503">
        <v>0</v>
      </c>
      <c r="Q3503">
        <v>0</v>
      </c>
      <c r="R3503">
        <v>1</v>
      </c>
      <c r="S3503">
        <v>1</v>
      </c>
      <c r="T3503">
        <v>7904151.5923303077</v>
      </c>
      <c r="U3503">
        <v>2500000</v>
      </c>
      <c r="V3503">
        <v>11749503.682652339</v>
      </c>
    </row>
    <row r="3504" spans="1:22" x14ac:dyDescent="0.25">
      <c r="A3504">
        <v>3501</v>
      </c>
      <c r="B3504" s="1">
        <f t="shared" si="54"/>
        <v>43315</v>
      </c>
      <c r="C3504">
        <v>3139855551.4878321</v>
      </c>
      <c r="D3504">
        <v>74925057.957236558</v>
      </c>
      <c r="E3504">
        <v>-1194000.00013411</v>
      </c>
      <c r="F3504">
        <v>0</v>
      </c>
      <c r="G3504">
        <v>0</v>
      </c>
      <c r="H3504">
        <v>3501</v>
      </c>
      <c r="I3504">
        <v>3863000</v>
      </c>
      <c r="J3504">
        <v>5242000</v>
      </c>
      <c r="K3504">
        <v>3501</v>
      </c>
      <c r="L3504">
        <v>0</v>
      </c>
      <c r="M3504">
        <v>0</v>
      </c>
      <c r="N3504">
        <v>0.45671899524223358</v>
      </c>
      <c r="O3504">
        <v>0.55137487905418214</v>
      </c>
      <c r="P3504">
        <v>0</v>
      </c>
      <c r="Q3504">
        <v>0</v>
      </c>
      <c r="R3504">
        <v>1</v>
      </c>
      <c r="S3504">
        <v>1</v>
      </c>
      <c r="T3504">
        <v>7618309.6373983463</v>
      </c>
      <c r="U3504">
        <v>2500000</v>
      </c>
      <c r="V3504">
        <v>9540352.2579826899</v>
      </c>
    </row>
    <row r="3505" spans="1:22" x14ac:dyDescent="0.25">
      <c r="A3505">
        <v>3502</v>
      </c>
      <c r="B3505" s="1">
        <f t="shared" si="54"/>
        <v>43316</v>
      </c>
      <c r="C3505">
        <v>3198824675.9016938</v>
      </c>
      <c r="D3505">
        <v>74841291.31525059</v>
      </c>
      <c r="E3505">
        <v>-1782060.0003996489</v>
      </c>
      <c r="F3505">
        <v>0</v>
      </c>
      <c r="G3505">
        <v>0</v>
      </c>
      <c r="H3505">
        <v>3502</v>
      </c>
      <c r="I3505">
        <v>3671000</v>
      </c>
      <c r="J3505">
        <v>4660000</v>
      </c>
      <c r="K3505">
        <v>3502</v>
      </c>
      <c r="L3505">
        <v>0</v>
      </c>
      <c r="M3505">
        <v>0</v>
      </c>
      <c r="N3505">
        <v>0.45673166580942209</v>
      </c>
      <c r="O3505">
        <v>0.55138430700383956</v>
      </c>
      <c r="P3505">
        <v>0</v>
      </c>
      <c r="Q3505">
        <v>0</v>
      </c>
      <c r="R3505">
        <v>1</v>
      </c>
      <c r="S3505">
        <v>1</v>
      </c>
      <c r="T3505">
        <v>7349474.9774338808</v>
      </c>
      <c r="U3505">
        <v>2500000</v>
      </c>
      <c r="V3505">
        <v>7578638.0147968102</v>
      </c>
    </row>
    <row r="3506" spans="1:22" x14ac:dyDescent="0.25">
      <c r="A3506">
        <v>3503</v>
      </c>
      <c r="B3506" s="1">
        <f t="shared" si="54"/>
        <v>43317</v>
      </c>
      <c r="C3506">
        <v>3217244447.8831358</v>
      </c>
      <c r="D3506">
        <v>74841291.31525059</v>
      </c>
      <c r="E3506">
        <v>-2364239.4007939738</v>
      </c>
      <c r="F3506">
        <v>0</v>
      </c>
      <c r="G3506">
        <v>0</v>
      </c>
      <c r="H3506">
        <v>3503</v>
      </c>
      <c r="I3506">
        <v>3620000</v>
      </c>
      <c r="J3506">
        <v>4338000</v>
      </c>
      <c r="K3506">
        <v>3503</v>
      </c>
      <c r="L3506">
        <v>0</v>
      </c>
      <c r="M3506">
        <v>0</v>
      </c>
      <c r="N3506">
        <v>0.45674653883818528</v>
      </c>
      <c r="O3506">
        <v>0.55139504991256227</v>
      </c>
      <c r="P3506">
        <v>0</v>
      </c>
      <c r="Q3506">
        <v>0</v>
      </c>
      <c r="R3506">
        <v>1</v>
      </c>
      <c r="S3506">
        <v>1</v>
      </c>
      <c r="T3506">
        <v>7096635.696316408</v>
      </c>
      <c r="U3506">
        <v>2500000</v>
      </c>
      <c r="V3506">
        <v>5636794.396744783</v>
      </c>
    </row>
    <row r="3507" spans="1:22" x14ac:dyDescent="0.25">
      <c r="A3507">
        <v>3504</v>
      </c>
      <c r="B3507" s="1">
        <f t="shared" si="54"/>
        <v>43318</v>
      </c>
      <c r="C3507">
        <v>3154579668.4241552</v>
      </c>
      <c r="D3507">
        <v>74841291.31525059</v>
      </c>
      <c r="E3507">
        <v>-2940597.0073144832</v>
      </c>
      <c r="F3507">
        <v>0</v>
      </c>
      <c r="G3507">
        <v>0</v>
      </c>
      <c r="H3507">
        <v>3504</v>
      </c>
      <c r="I3507">
        <v>3791000</v>
      </c>
      <c r="J3507">
        <v>4119000</v>
      </c>
      <c r="K3507">
        <v>3504</v>
      </c>
      <c r="L3507">
        <v>0</v>
      </c>
      <c r="M3507">
        <v>0</v>
      </c>
      <c r="N3507">
        <v>0.45676198719589778</v>
      </c>
      <c r="O3507">
        <v>0.55140690956714589</v>
      </c>
      <c r="P3507">
        <v>0</v>
      </c>
      <c r="Q3507">
        <v>0</v>
      </c>
      <c r="R3507">
        <v>1</v>
      </c>
      <c r="S3507">
        <v>1</v>
      </c>
      <c r="T3507">
        <v>6858840.0858677784</v>
      </c>
      <c r="U3507">
        <v>2500000</v>
      </c>
      <c r="V3507">
        <v>3680426.454037257</v>
      </c>
    </row>
    <row r="3508" spans="1:22" x14ac:dyDescent="0.25">
      <c r="A3508">
        <v>3505</v>
      </c>
      <c r="B3508" s="1">
        <f t="shared" si="54"/>
        <v>43319</v>
      </c>
      <c r="C3508">
        <v>3186384828.3372612</v>
      </c>
      <c r="D3508">
        <v>74841291.31525059</v>
      </c>
      <c r="E3508">
        <v>-3511191.0378986131</v>
      </c>
      <c r="F3508">
        <v>0</v>
      </c>
      <c r="G3508">
        <v>0</v>
      </c>
      <c r="H3508">
        <v>3505</v>
      </c>
      <c r="I3508">
        <v>4009000</v>
      </c>
      <c r="J3508">
        <v>4274000</v>
      </c>
      <c r="K3508">
        <v>3505</v>
      </c>
      <c r="L3508">
        <v>0</v>
      </c>
      <c r="M3508">
        <v>0</v>
      </c>
      <c r="N3508">
        <v>0.45677548770138737</v>
      </c>
      <c r="O3508">
        <v>0.55141978302756711</v>
      </c>
      <c r="P3508">
        <v>0</v>
      </c>
      <c r="Q3508">
        <v>0</v>
      </c>
      <c r="R3508">
        <v>1</v>
      </c>
      <c r="S3508">
        <v>1</v>
      </c>
      <c r="T3508">
        <v>6635193.0635430925</v>
      </c>
      <c r="U3508">
        <v>2500000</v>
      </c>
      <c r="V3508">
        <v>1743622.1903195239</v>
      </c>
    </row>
    <row r="3509" spans="1:22" x14ac:dyDescent="0.25">
      <c r="A3509">
        <v>3506</v>
      </c>
      <c r="B3509" s="1">
        <f t="shared" si="54"/>
        <v>43320</v>
      </c>
      <c r="C3509">
        <v>3393774235.4618459</v>
      </c>
      <c r="D3509">
        <v>74841291.31525059</v>
      </c>
      <c r="E3509">
        <v>-4076079.1283044401</v>
      </c>
      <c r="F3509">
        <v>0</v>
      </c>
      <c r="G3509">
        <v>0</v>
      </c>
      <c r="H3509">
        <v>3506</v>
      </c>
      <c r="I3509">
        <v>3931000</v>
      </c>
      <c r="J3509">
        <v>4343000</v>
      </c>
      <c r="K3509">
        <v>3506</v>
      </c>
      <c r="L3509">
        <v>0</v>
      </c>
      <c r="M3509">
        <v>0</v>
      </c>
      <c r="N3509">
        <v>0.456786444439929</v>
      </c>
      <c r="O3509">
        <v>0.55143317164930805</v>
      </c>
      <c r="P3509">
        <v>0</v>
      </c>
      <c r="Q3509">
        <v>0</v>
      </c>
      <c r="R3509">
        <v>1</v>
      </c>
      <c r="S3509">
        <v>1</v>
      </c>
      <c r="T3509">
        <v>6424852.8032652289</v>
      </c>
      <c r="U3509">
        <v>2500000</v>
      </c>
      <c r="V3509">
        <v>-173814.0311939414</v>
      </c>
    </row>
    <row r="3510" spans="1:22" x14ac:dyDescent="0.25">
      <c r="A3510">
        <v>3507</v>
      </c>
      <c r="B3510" s="1">
        <f t="shared" si="54"/>
        <v>43321</v>
      </c>
      <c r="C3510">
        <v>3491907906.922184</v>
      </c>
      <c r="D3510">
        <v>74841291.31525059</v>
      </c>
      <c r="E3510">
        <v>-4635318.3379324703</v>
      </c>
      <c r="F3510">
        <v>0</v>
      </c>
      <c r="G3510">
        <v>0</v>
      </c>
      <c r="H3510">
        <v>3507</v>
      </c>
      <c r="I3510">
        <v>3708000</v>
      </c>
      <c r="J3510">
        <v>4409000</v>
      </c>
      <c r="K3510">
        <v>3507</v>
      </c>
      <c r="L3510">
        <v>0</v>
      </c>
      <c r="M3510">
        <v>0</v>
      </c>
      <c r="N3510">
        <v>0.45679831829412271</v>
      </c>
      <c r="O3510">
        <v>0.55144702860358941</v>
      </c>
      <c r="P3510">
        <v>0</v>
      </c>
      <c r="Q3510">
        <v>0</v>
      </c>
      <c r="R3510">
        <v>1</v>
      </c>
      <c r="S3510">
        <v>1</v>
      </c>
      <c r="T3510">
        <v>6227027.5667211534</v>
      </c>
      <c r="U3510">
        <v>2500000</v>
      </c>
      <c r="V3510">
        <v>-2072075.8909208521</v>
      </c>
    </row>
    <row r="3511" spans="1:22" x14ac:dyDescent="0.25">
      <c r="A3511">
        <v>3508</v>
      </c>
      <c r="B3511" s="1">
        <f t="shared" si="54"/>
        <v>43322</v>
      </c>
      <c r="C3511">
        <v>3316640296.6701908</v>
      </c>
      <c r="D3511">
        <v>74841291.31525059</v>
      </c>
      <c r="E3511">
        <v>-5188965.1555892201</v>
      </c>
      <c r="F3511">
        <v>0</v>
      </c>
      <c r="G3511">
        <v>0</v>
      </c>
      <c r="H3511">
        <v>3508</v>
      </c>
      <c r="I3511">
        <v>3507000</v>
      </c>
      <c r="J3511">
        <v>4261000</v>
      </c>
      <c r="K3511">
        <v>3508</v>
      </c>
      <c r="L3511">
        <v>0</v>
      </c>
      <c r="M3511">
        <v>0</v>
      </c>
      <c r="N3511">
        <v>0.45681276669317689</v>
      </c>
      <c r="O3511">
        <v>0.55146123826678672</v>
      </c>
      <c r="P3511">
        <v>0</v>
      </c>
      <c r="Q3511">
        <v>0</v>
      </c>
      <c r="R3511">
        <v>1</v>
      </c>
      <c r="S3511">
        <v>1</v>
      </c>
      <c r="T3511">
        <v>6040972.723192757</v>
      </c>
      <c r="U3511">
        <v>2500000</v>
      </c>
      <c r="V3511">
        <v>-3951355.1324747889</v>
      </c>
    </row>
    <row r="3512" spans="1:22" x14ac:dyDescent="0.25">
      <c r="A3512">
        <v>3509</v>
      </c>
      <c r="B3512" s="1">
        <f t="shared" si="54"/>
        <v>43323</v>
      </c>
      <c r="C3512">
        <v>3168319098.8638768</v>
      </c>
      <c r="D3512">
        <v>74841291.31525059</v>
      </c>
      <c r="E3512">
        <v>-5737075.5051931525</v>
      </c>
      <c r="F3512">
        <v>0</v>
      </c>
      <c r="G3512">
        <v>0</v>
      </c>
      <c r="H3512">
        <v>3509</v>
      </c>
      <c r="I3512">
        <v>3691000</v>
      </c>
      <c r="J3512">
        <v>4317000</v>
      </c>
      <c r="K3512">
        <v>3509</v>
      </c>
      <c r="L3512">
        <v>0</v>
      </c>
      <c r="M3512">
        <v>0</v>
      </c>
      <c r="N3512">
        <v>0.4568294738183396</v>
      </c>
      <c r="O3512">
        <v>0.55147616510287345</v>
      </c>
      <c r="P3512">
        <v>0</v>
      </c>
      <c r="Q3512">
        <v>0</v>
      </c>
      <c r="R3512">
        <v>1</v>
      </c>
      <c r="S3512">
        <v>1</v>
      </c>
      <c r="T3512">
        <v>5865987.9467046307</v>
      </c>
      <c r="U3512">
        <v>2500000</v>
      </c>
      <c r="V3512">
        <v>-5811841.5820332374</v>
      </c>
    </row>
    <row r="3513" spans="1:22" x14ac:dyDescent="0.25">
      <c r="A3513">
        <v>3510</v>
      </c>
      <c r="B3513" s="1">
        <f t="shared" si="54"/>
        <v>43324</v>
      </c>
      <c r="C3513">
        <v>3033447279.0556211</v>
      </c>
      <c r="D3513">
        <v>74841291.31525059</v>
      </c>
      <c r="E3513">
        <v>-6279704.7514235564</v>
      </c>
      <c r="F3513">
        <v>0</v>
      </c>
      <c r="G3513">
        <v>0</v>
      </c>
      <c r="H3513">
        <v>3510</v>
      </c>
      <c r="I3513">
        <v>3620000</v>
      </c>
      <c r="J3513">
        <v>4368000</v>
      </c>
      <c r="K3513">
        <v>3510</v>
      </c>
      <c r="L3513">
        <v>0</v>
      </c>
      <c r="M3513">
        <v>0</v>
      </c>
      <c r="N3513">
        <v>0.45684411368008299</v>
      </c>
      <c r="O3513">
        <v>0.55149132404637125</v>
      </c>
      <c r="P3513">
        <v>0</v>
      </c>
      <c r="Q3513">
        <v>0</v>
      </c>
      <c r="R3513">
        <v>1</v>
      </c>
      <c r="S3513">
        <v>1</v>
      </c>
      <c r="T3513">
        <v>5701414.5799385766</v>
      </c>
      <c r="U3513">
        <v>2500000</v>
      </c>
      <c r="V3513">
        <v>-7653723.167511953</v>
      </c>
    </row>
    <row r="3514" spans="1:22" x14ac:dyDescent="0.25">
      <c r="A3514">
        <v>3511</v>
      </c>
      <c r="B3514" s="1">
        <f t="shared" si="54"/>
        <v>43325</v>
      </c>
      <c r="C3514">
        <v>3317569662.2896562</v>
      </c>
      <c r="D3514">
        <v>74841291.31525059</v>
      </c>
      <c r="E3514">
        <v>-6816907.705312944</v>
      </c>
      <c r="F3514">
        <v>0</v>
      </c>
      <c r="G3514">
        <v>0</v>
      </c>
      <c r="H3514">
        <v>3511</v>
      </c>
      <c r="I3514">
        <v>3919000</v>
      </c>
      <c r="J3514">
        <v>5988000</v>
      </c>
      <c r="K3514">
        <v>3511</v>
      </c>
      <c r="L3514">
        <v>0</v>
      </c>
      <c r="M3514">
        <v>0</v>
      </c>
      <c r="N3514">
        <v>0.4568595556341869</v>
      </c>
      <c r="O3514">
        <v>0.55150664709411412</v>
      </c>
      <c r="P3514">
        <v>0</v>
      </c>
      <c r="Q3514">
        <v>0</v>
      </c>
      <c r="R3514">
        <v>1</v>
      </c>
      <c r="S3514">
        <v>1</v>
      </c>
      <c r="T3514">
        <v>5546633.1549924379</v>
      </c>
      <c r="U3514">
        <v>2500000</v>
      </c>
      <c r="V3514">
        <v>-9477185.9375475738</v>
      </c>
    </row>
    <row r="3515" spans="1:22" x14ac:dyDescent="0.25">
      <c r="A3515">
        <v>3512</v>
      </c>
      <c r="B3515" s="1">
        <f t="shared" si="54"/>
        <v>43326</v>
      </c>
      <c r="C3515">
        <v>3169110863.0583839</v>
      </c>
      <c r="D3515">
        <v>74841291.31525059</v>
      </c>
      <c r="E3515">
        <v>-6628983.6297835121</v>
      </c>
      <c r="F3515">
        <v>0</v>
      </c>
      <c r="G3515">
        <v>0</v>
      </c>
      <c r="H3515">
        <v>3512</v>
      </c>
      <c r="I3515">
        <v>3669000</v>
      </c>
      <c r="J3515">
        <v>6377000</v>
      </c>
      <c r="K3515">
        <v>3512</v>
      </c>
      <c r="L3515">
        <v>0</v>
      </c>
      <c r="M3515">
        <v>0</v>
      </c>
      <c r="N3515">
        <v>0.45687156598298639</v>
      </c>
      <c r="O3515">
        <v>0.55151676621314372</v>
      </c>
      <c r="P3515">
        <v>0</v>
      </c>
      <c r="Q3515">
        <v>0</v>
      </c>
      <c r="R3515">
        <v>1</v>
      </c>
      <c r="S3515">
        <v>1</v>
      </c>
      <c r="T3515">
        <v>5586979.7547729947</v>
      </c>
      <c r="U3515">
        <v>2685918.6931218421</v>
      </c>
      <c r="V3515">
        <v>-9312601.5802904144</v>
      </c>
    </row>
    <row r="3516" spans="1:22" x14ac:dyDescent="0.25">
      <c r="A3516">
        <v>3513</v>
      </c>
      <c r="B3516" s="1">
        <f t="shared" si="54"/>
        <v>43327</v>
      </c>
      <c r="C3516">
        <v>3439723845.9641929</v>
      </c>
      <c r="D3516">
        <v>74841291.31525059</v>
      </c>
      <c r="E3516">
        <v>-7162693.7949673701</v>
      </c>
      <c r="F3516">
        <v>0</v>
      </c>
      <c r="G3516">
        <v>0</v>
      </c>
      <c r="H3516">
        <v>3513</v>
      </c>
      <c r="I3516">
        <v>3905000</v>
      </c>
      <c r="J3516">
        <v>6502000</v>
      </c>
      <c r="K3516">
        <v>3513</v>
      </c>
      <c r="L3516">
        <v>0</v>
      </c>
      <c r="M3516">
        <v>0</v>
      </c>
      <c r="N3516">
        <v>0.45688708378040671</v>
      </c>
      <c r="O3516">
        <v>0.55152535241711731</v>
      </c>
      <c r="P3516">
        <v>0</v>
      </c>
      <c r="Q3516">
        <v>0</v>
      </c>
      <c r="R3516">
        <v>1</v>
      </c>
      <c r="S3516">
        <v>1</v>
      </c>
      <c r="T3516">
        <v>5264150.3543932382</v>
      </c>
      <c r="U3516">
        <v>2500000</v>
      </c>
      <c r="V3516">
        <v>-11119475.56656904</v>
      </c>
    </row>
    <row r="3517" spans="1:22" x14ac:dyDescent="0.25">
      <c r="A3517">
        <v>3514</v>
      </c>
      <c r="B3517" s="1">
        <f t="shared" si="54"/>
        <v>43328</v>
      </c>
      <c r="C3517">
        <v>3494018250.4476409</v>
      </c>
      <c r="D3517">
        <v>74841291.31525059</v>
      </c>
      <c r="E3517">
        <v>11022563.14138132</v>
      </c>
      <c r="F3517">
        <v>0</v>
      </c>
      <c r="G3517">
        <v>0</v>
      </c>
      <c r="H3517">
        <v>3514</v>
      </c>
      <c r="I3517">
        <v>4018000</v>
      </c>
      <c r="J3517">
        <v>6166000</v>
      </c>
      <c r="K3517">
        <v>3514</v>
      </c>
      <c r="L3517">
        <v>0</v>
      </c>
      <c r="M3517">
        <v>0</v>
      </c>
      <c r="N3517">
        <v>0.45689925613850929</v>
      </c>
      <c r="O3517">
        <v>0.55153298849107824</v>
      </c>
      <c r="P3517">
        <v>0</v>
      </c>
      <c r="Q3517">
        <v>0</v>
      </c>
      <c r="R3517">
        <v>1</v>
      </c>
      <c r="S3517">
        <v>1</v>
      </c>
      <c r="T3517">
        <v>10754486.21915542</v>
      </c>
      <c r="U3517">
        <v>5832807.5409350991</v>
      </c>
      <c r="V3517">
        <v>-3059218.3133887439</v>
      </c>
    </row>
    <row r="3518" spans="1:22" x14ac:dyDescent="0.25">
      <c r="A3518">
        <v>3515</v>
      </c>
      <c r="B3518" s="1">
        <f t="shared" si="54"/>
        <v>43329</v>
      </c>
      <c r="C3518">
        <v>3588863902.5523729</v>
      </c>
      <c r="D3518">
        <v>74841291.31525059</v>
      </c>
      <c r="E3518">
        <v>0</v>
      </c>
      <c r="F3518">
        <v>0</v>
      </c>
      <c r="G3518">
        <v>0</v>
      </c>
      <c r="H3518">
        <v>3515</v>
      </c>
      <c r="I3518">
        <v>3939000</v>
      </c>
      <c r="J3518">
        <v>5684000</v>
      </c>
      <c r="K3518">
        <v>3515</v>
      </c>
      <c r="L3518">
        <v>0</v>
      </c>
      <c r="M3518">
        <v>0</v>
      </c>
      <c r="N3518">
        <v>0.45690854023506139</v>
      </c>
      <c r="O3518">
        <v>0.55152964757488732</v>
      </c>
      <c r="P3518">
        <v>0</v>
      </c>
      <c r="Q3518">
        <v>0</v>
      </c>
      <c r="R3518">
        <v>1</v>
      </c>
      <c r="S3518">
        <v>1</v>
      </c>
      <c r="T3518">
        <v>5184545.2220507469</v>
      </c>
      <c r="U3518">
        <v>2500000</v>
      </c>
      <c r="V3518">
        <v>-4928626.1309386455</v>
      </c>
    </row>
    <row r="3519" spans="1:22" x14ac:dyDescent="0.25">
      <c r="A3519">
        <v>3516</v>
      </c>
      <c r="B3519" s="1">
        <f t="shared" si="54"/>
        <v>43330</v>
      </c>
      <c r="C3519">
        <v>3697223633.5811801</v>
      </c>
      <c r="D3519">
        <v>74841291.31525059</v>
      </c>
      <c r="E3519">
        <v>-600000</v>
      </c>
      <c r="F3519">
        <v>0</v>
      </c>
      <c r="G3519">
        <v>0</v>
      </c>
      <c r="H3519">
        <v>3516</v>
      </c>
      <c r="I3519">
        <v>3329000</v>
      </c>
      <c r="J3519">
        <v>4518000</v>
      </c>
      <c r="K3519">
        <v>3516</v>
      </c>
      <c r="L3519">
        <v>0</v>
      </c>
      <c r="M3519">
        <v>0</v>
      </c>
      <c r="N3519">
        <v>0.45692031381273879</v>
      </c>
      <c r="O3519">
        <v>0.55154078040608279</v>
      </c>
      <c r="P3519">
        <v>0</v>
      </c>
      <c r="Q3519">
        <v>0</v>
      </c>
      <c r="R3519">
        <v>1</v>
      </c>
      <c r="S3519">
        <v>1</v>
      </c>
      <c r="T3519">
        <v>5060516.9789856607</v>
      </c>
      <c r="U3519">
        <v>2500000</v>
      </c>
      <c r="V3519">
        <v>-6779339.8707308928</v>
      </c>
    </row>
    <row r="3520" spans="1:22" x14ac:dyDescent="0.25">
      <c r="A3520">
        <v>3517</v>
      </c>
      <c r="B3520" s="1">
        <f t="shared" si="54"/>
        <v>43331</v>
      </c>
      <c r="C3520">
        <v>3535109743.6287742</v>
      </c>
      <c r="D3520">
        <v>74841291.31525059</v>
      </c>
      <c r="E3520">
        <v>-1194000.00013411</v>
      </c>
      <c r="F3520">
        <v>0</v>
      </c>
      <c r="G3520">
        <v>0</v>
      </c>
      <c r="H3520">
        <v>3517</v>
      </c>
      <c r="I3520">
        <v>3393000</v>
      </c>
      <c r="J3520">
        <v>4223000</v>
      </c>
      <c r="K3520">
        <v>3517</v>
      </c>
      <c r="L3520">
        <v>0</v>
      </c>
      <c r="M3520">
        <v>0</v>
      </c>
      <c r="N3520">
        <v>0.45693896501068682</v>
      </c>
      <c r="O3520">
        <v>0.5515563815915504</v>
      </c>
      <c r="P3520">
        <v>0</v>
      </c>
      <c r="Q3520">
        <v>0</v>
      </c>
      <c r="R3520">
        <v>1</v>
      </c>
      <c r="S3520">
        <v>1</v>
      </c>
      <c r="T3520">
        <v>4943868.2856252706</v>
      </c>
      <c r="U3520">
        <v>2500000</v>
      </c>
      <c r="V3520">
        <v>-8611546.4735388849</v>
      </c>
    </row>
    <row r="3521" spans="1:22" x14ac:dyDescent="0.25">
      <c r="A3521">
        <v>3518</v>
      </c>
      <c r="B3521" s="1">
        <f t="shared" si="54"/>
        <v>43332</v>
      </c>
      <c r="C3521">
        <v>3454107668.579762</v>
      </c>
      <c r="D3521">
        <v>74841291.31525059</v>
      </c>
      <c r="E3521">
        <v>-1782060.0003996489</v>
      </c>
      <c r="F3521">
        <v>0</v>
      </c>
      <c r="G3521">
        <v>0</v>
      </c>
      <c r="H3521">
        <v>3518</v>
      </c>
      <c r="I3521">
        <v>3243000</v>
      </c>
      <c r="J3521">
        <v>4198000</v>
      </c>
      <c r="K3521">
        <v>3518</v>
      </c>
      <c r="L3521">
        <v>0</v>
      </c>
      <c r="M3521">
        <v>0</v>
      </c>
      <c r="N3521">
        <v>0.45695691842575309</v>
      </c>
      <c r="O3521">
        <v>0.55157309945677169</v>
      </c>
      <c r="P3521">
        <v>0</v>
      </c>
      <c r="Q3521">
        <v>0</v>
      </c>
      <c r="R3521">
        <v>1</v>
      </c>
      <c r="S3521">
        <v>1</v>
      </c>
      <c r="T3521">
        <v>4834160.0665420927</v>
      </c>
      <c r="U3521">
        <v>2500000</v>
      </c>
      <c r="V3521">
        <v>-10425431.010728329</v>
      </c>
    </row>
    <row r="3522" spans="1:22" x14ac:dyDescent="0.25">
      <c r="A3522">
        <v>3519</v>
      </c>
      <c r="B3522" s="1">
        <f t="shared" si="54"/>
        <v>43333</v>
      </c>
      <c r="C3522">
        <v>3143167280.112988</v>
      </c>
      <c r="D3522">
        <v>74841291.31525059</v>
      </c>
      <c r="E3522">
        <v>-2364239.4007939738</v>
      </c>
      <c r="F3522">
        <v>0</v>
      </c>
      <c r="G3522">
        <v>0</v>
      </c>
      <c r="H3522">
        <v>3519</v>
      </c>
      <c r="I3522">
        <v>3314000</v>
      </c>
      <c r="J3522">
        <v>4119000</v>
      </c>
      <c r="K3522">
        <v>3519</v>
      </c>
      <c r="L3522">
        <v>0</v>
      </c>
      <c r="M3522">
        <v>0</v>
      </c>
      <c r="N3522">
        <v>0.45697649342698332</v>
      </c>
      <c r="O3522">
        <v>0.55158999566746358</v>
      </c>
      <c r="P3522">
        <v>0</v>
      </c>
      <c r="Q3522">
        <v>0</v>
      </c>
      <c r="R3522">
        <v>1</v>
      </c>
      <c r="S3522">
        <v>1</v>
      </c>
      <c r="T3522">
        <v>4730979.3708336782</v>
      </c>
      <c r="U3522">
        <v>2500000</v>
      </c>
      <c r="V3522">
        <v>-12221176.70295131</v>
      </c>
    </row>
    <row r="3523" spans="1:22" x14ac:dyDescent="0.25">
      <c r="A3523">
        <v>3520</v>
      </c>
      <c r="B3523" s="1">
        <f t="shared" si="54"/>
        <v>43334</v>
      </c>
      <c r="C3523">
        <v>2980966342.6966591</v>
      </c>
      <c r="D3523">
        <v>74841291.31525059</v>
      </c>
      <c r="E3523">
        <v>-2940597.0073144832</v>
      </c>
      <c r="F3523">
        <v>0</v>
      </c>
      <c r="G3523">
        <v>0</v>
      </c>
      <c r="H3523">
        <v>3520</v>
      </c>
      <c r="I3523">
        <v>3439000</v>
      </c>
      <c r="J3523">
        <v>4006000</v>
      </c>
      <c r="K3523">
        <v>3520</v>
      </c>
      <c r="L3523">
        <v>0</v>
      </c>
      <c r="M3523">
        <v>0</v>
      </c>
      <c r="N3523">
        <v>0.45699530289477791</v>
      </c>
      <c r="O3523">
        <v>0.55160725497266438</v>
      </c>
      <c r="P3523">
        <v>0</v>
      </c>
      <c r="Q3523">
        <v>0</v>
      </c>
      <c r="R3523">
        <v>1</v>
      </c>
      <c r="S3523">
        <v>1</v>
      </c>
      <c r="T3523">
        <v>4633937.8177409153</v>
      </c>
      <c r="U3523">
        <v>2500000</v>
      </c>
      <c r="V3523">
        <v>-13998964.938653439</v>
      </c>
    </row>
    <row r="3524" spans="1:22" x14ac:dyDescent="0.25">
      <c r="A3524">
        <v>3521</v>
      </c>
      <c r="B3524" s="1">
        <f t="shared" ref="B3524:B3587" si="55">DATE(2009,1,1)+A3524</f>
        <v>43335</v>
      </c>
      <c r="C3524">
        <v>3129830823.6336112</v>
      </c>
      <c r="D3524">
        <v>74841291.31525059</v>
      </c>
      <c r="E3524">
        <v>-3511191.0378986131</v>
      </c>
      <c r="F3524">
        <v>0</v>
      </c>
      <c r="G3524">
        <v>0</v>
      </c>
      <c r="H3524">
        <v>3521</v>
      </c>
      <c r="I3524">
        <v>3676000</v>
      </c>
      <c r="J3524">
        <v>4109000</v>
      </c>
      <c r="K3524">
        <v>3521</v>
      </c>
      <c r="L3524">
        <v>0</v>
      </c>
      <c r="M3524">
        <v>0</v>
      </c>
      <c r="N3524">
        <v>0.45701274823957261</v>
      </c>
      <c r="O3524">
        <v>0.55162500127150671</v>
      </c>
      <c r="P3524">
        <v>0</v>
      </c>
      <c r="Q3524">
        <v>0</v>
      </c>
      <c r="R3524">
        <v>1</v>
      </c>
      <c r="S3524">
        <v>1</v>
      </c>
      <c r="T3524">
        <v>4542670.1347504109</v>
      </c>
      <c r="U3524">
        <v>2500000</v>
      </c>
      <c r="V3524">
        <v>-15758975.29239592</v>
      </c>
    </row>
    <row r="3525" spans="1:22" x14ac:dyDescent="0.25">
      <c r="A3525">
        <v>3522</v>
      </c>
      <c r="B3525" s="1">
        <f t="shared" si="55"/>
        <v>43336</v>
      </c>
      <c r="C3525">
        <v>3332799410.6785369</v>
      </c>
      <c r="D3525">
        <v>74841291.31525059</v>
      </c>
      <c r="E3525">
        <v>-1197059.1283044401</v>
      </c>
      <c r="F3525">
        <v>0</v>
      </c>
      <c r="G3525">
        <v>0</v>
      </c>
      <c r="H3525">
        <v>3522</v>
      </c>
      <c r="I3525">
        <v>3799000</v>
      </c>
      <c r="J3525">
        <v>6125000</v>
      </c>
      <c r="K3525">
        <v>3522</v>
      </c>
      <c r="L3525">
        <v>0</v>
      </c>
      <c r="M3525">
        <v>0</v>
      </c>
      <c r="N3525">
        <v>0.45702754692303271</v>
      </c>
      <c r="O3525">
        <v>0.55164241684697501</v>
      </c>
      <c r="P3525">
        <v>0</v>
      </c>
      <c r="Q3525">
        <v>0</v>
      </c>
      <c r="R3525">
        <v>1</v>
      </c>
      <c r="S3525">
        <v>1</v>
      </c>
      <c r="T3525">
        <v>5114302.6927732304</v>
      </c>
      <c r="U3525">
        <v>3157469.9100950062</v>
      </c>
      <c r="V3525">
        <v>-14349685.542994371</v>
      </c>
    </row>
    <row r="3526" spans="1:22" x14ac:dyDescent="0.25">
      <c r="A3526">
        <v>3523</v>
      </c>
      <c r="B3526" s="1">
        <f t="shared" si="55"/>
        <v>43337</v>
      </c>
      <c r="C3526">
        <v>3102929841.2108212</v>
      </c>
      <c r="D3526">
        <v>74841291.31525059</v>
      </c>
      <c r="E3526">
        <v>-345578.53728895879</v>
      </c>
      <c r="F3526">
        <v>0</v>
      </c>
      <c r="G3526">
        <v>0</v>
      </c>
      <c r="H3526">
        <v>3523</v>
      </c>
      <c r="I3526">
        <v>3129000</v>
      </c>
      <c r="J3526">
        <v>4500000</v>
      </c>
      <c r="K3526">
        <v>3523</v>
      </c>
      <c r="L3526">
        <v>0</v>
      </c>
      <c r="M3526">
        <v>0</v>
      </c>
      <c r="N3526">
        <v>0.45704295132270079</v>
      </c>
      <c r="O3526">
        <v>0.55165156387696079</v>
      </c>
      <c r="P3526">
        <v>0</v>
      </c>
      <c r="Q3526">
        <v>0</v>
      </c>
      <c r="R3526">
        <v>1</v>
      </c>
      <c r="S3526">
        <v>1</v>
      </c>
      <c r="T3526">
        <v>5424708.8334489763</v>
      </c>
      <c r="U3526">
        <v>3548606.1708892961</v>
      </c>
      <c r="V3526">
        <v>-11772601.190771829</v>
      </c>
    </row>
    <row r="3527" spans="1:22" x14ac:dyDescent="0.25">
      <c r="A3527">
        <v>3524</v>
      </c>
      <c r="B3527" s="1">
        <f t="shared" si="55"/>
        <v>43338</v>
      </c>
      <c r="C3527">
        <v>3211206411.7608709</v>
      </c>
      <c r="D3527">
        <v>74841291.31525059</v>
      </c>
      <c r="E3527">
        <v>-942122.75199331203</v>
      </c>
      <c r="F3527">
        <v>0</v>
      </c>
      <c r="G3527">
        <v>0</v>
      </c>
      <c r="H3527">
        <v>3524</v>
      </c>
      <c r="I3527">
        <v>3089000</v>
      </c>
      <c r="J3527">
        <v>3883000</v>
      </c>
      <c r="K3527">
        <v>3524</v>
      </c>
      <c r="L3527">
        <v>0</v>
      </c>
      <c r="M3527">
        <v>0</v>
      </c>
      <c r="N3527">
        <v>0.45706407723965348</v>
      </c>
      <c r="O3527">
        <v>0.55166688668192454</v>
      </c>
      <c r="P3527">
        <v>0</v>
      </c>
      <c r="Q3527">
        <v>0</v>
      </c>
      <c r="R3527">
        <v>1</v>
      </c>
      <c r="S3527">
        <v>1</v>
      </c>
      <c r="T3527">
        <v>4300175.8994778749</v>
      </c>
      <c r="U3527">
        <v>2500000</v>
      </c>
      <c r="V3527">
        <v>-13554875.18149549</v>
      </c>
    </row>
    <row r="3528" spans="1:22" x14ac:dyDescent="0.25">
      <c r="A3528">
        <v>3525</v>
      </c>
      <c r="B3528" s="1">
        <f t="shared" si="55"/>
        <v>43339</v>
      </c>
      <c r="C3528">
        <v>3265373528.2023282</v>
      </c>
      <c r="D3528">
        <v>74841291.31525059</v>
      </c>
      <c r="E3528">
        <v>-1532701.52468396</v>
      </c>
      <c r="F3528">
        <v>0</v>
      </c>
      <c r="G3528">
        <v>0</v>
      </c>
      <c r="H3528">
        <v>3525</v>
      </c>
      <c r="I3528">
        <v>3316000</v>
      </c>
      <c r="J3528">
        <v>3782000</v>
      </c>
      <c r="K3528">
        <v>3525</v>
      </c>
      <c r="L3528">
        <v>0</v>
      </c>
      <c r="M3528">
        <v>0</v>
      </c>
      <c r="N3528">
        <v>0.45708527590554587</v>
      </c>
      <c r="O3528">
        <v>0.55168531672593113</v>
      </c>
      <c r="P3528">
        <v>0</v>
      </c>
      <c r="Q3528">
        <v>0</v>
      </c>
      <c r="R3528">
        <v>1</v>
      </c>
      <c r="S3528">
        <v>1</v>
      </c>
      <c r="T3528">
        <v>4228766.6987530962</v>
      </c>
      <c r="U3528">
        <v>2500000</v>
      </c>
      <c r="V3528">
        <v>-15319326.43271029</v>
      </c>
    </row>
    <row r="3529" spans="1:22" x14ac:dyDescent="0.25">
      <c r="A3529">
        <v>3526</v>
      </c>
      <c r="B3529" s="1">
        <f t="shared" si="55"/>
        <v>43340</v>
      </c>
      <c r="C3529">
        <v>3238373562.0543799</v>
      </c>
      <c r="D3529">
        <v>74841291.31525059</v>
      </c>
      <c r="E3529">
        <v>-2117374.5097797061</v>
      </c>
      <c r="F3529">
        <v>0</v>
      </c>
      <c r="G3529">
        <v>0</v>
      </c>
      <c r="H3529">
        <v>3526</v>
      </c>
      <c r="I3529">
        <v>3199000</v>
      </c>
      <c r="J3529">
        <v>3873000</v>
      </c>
      <c r="K3529">
        <v>3526</v>
      </c>
      <c r="L3529">
        <v>0</v>
      </c>
      <c r="M3529">
        <v>0</v>
      </c>
      <c r="N3529">
        <v>0.45710405579791052</v>
      </c>
      <c r="O3529">
        <v>0.55170418955443601</v>
      </c>
      <c r="P3529">
        <v>0</v>
      </c>
      <c r="Q3529">
        <v>0</v>
      </c>
      <c r="R3529">
        <v>1</v>
      </c>
      <c r="S3529">
        <v>1</v>
      </c>
      <c r="T3529">
        <v>4161606.2701877742</v>
      </c>
      <c r="U3529">
        <v>2500000</v>
      </c>
      <c r="V3529">
        <v>-17066133.171807319</v>
      </c>
    </row>
    <row r="3530" spans="1:22" x14ac:dyDescent="0.25">
      <c r="A3530">
        <v>3527</v>
      </c>
      <c r="B3530" s="1">
        <f t="shared" si="55"/>
        <v>43341</v>
      </c>
      <c r="C3530">
        <v>3251949238.7906909</v>
      </c>
      <c r="D3530">
        <v>74841291.31525059</v>
      </c>
      <c r="E3530">
        <v>-2696200.765155178</v>
      </c>
      <c r="F3530">
        <v>0</v>
      </c>
      <c r="G3530">
        <v>0</v>
      </c>
      <c r="H3530">
        <v>3527</v>
      </c>
      <c r="I3530">
        <v>3133000</v>
      </c>
      <c r="J3530">
        <v>3889000</v>
      </c>
      <c r="K3530">
        <v>3527</v>
      </c>
      <c r="L3530">
        <v>0</v>
      </c>
      <c r="M3530">
        <v>0</v>
      </c>
      <c r="N3530">
        <v>0.45712408932020049</v>
      </c>
      <c r="O3530">
        <v>0.55172271776536563</v>
      </c>
      <c r="P3530">
        <v>0</v>
      </c>
      <c r="Q3530">
        <v>0</v>
      </c>
      <c r="R3530">
        <v>1</v>
      </c>
      <c r="S3530">
        <v>1</v>
      </c>
      <c r="T3530">
        <v>4098441.816317718</v>
      </c>
      <c r="U3530">
        <v>2500000</v>
      </c>
      <c r="V3530">
        <v>-18795471.843903821</v>
      </c>
    </row>
    <row r="3531" spans="1:22" x14ac:dyDescent="0.25">
      <c r="A3531">
        <v>3528</v>
      </c>
      <c r="B3531" s="1">
        <f t="shared" si="55"/>
        <v>43342</v>
      </c>
      <c r="C3531">
        <v>3576655790.7197289</v>
      </c>
      <c r="D3531">
        <v>74841291.31525059</v>
      </c>
      <c r="E3531">
        <v>-3269238.758106275</v>
      </c>
      <c r="F3531">
        <v>0</v>
      </c>
      <c r="G3531">
        <v>0</v>
      </c>
      <c r="H3531">
        <v>3528</v>
      </c>
      <c r="I3531">
        <v>3046000</v>
      </c>
      <c r="J3531">
        <v>5990000</v>
      </c>
      <c r="K3531">
        <v>3528</v>
      </c>
      <c r="L3531">
        <v>0</v>
      </c>
      <c r="M3531">
        <v>0</v>
      </c>
      <c r="N3531">
        <v>0.45714482050430999</v>
      </c>
      <c r="O3531">
        <v>0.55174119631056295</v>
      </c>
      <c r="P3531">
        <v>0</v>
      </c>
      <c r="Q3531">
        <v>0</v>
      </c>
      <c r="R3531">
        <v>1</v>
      </c>
      <c r="S3531">
        <v>1</v>
      </c>
      <c r="T3531">
        <v>4039035.5808613468</v>
      </c>
      <c r="U3531">
        <v>2500000</v>
      </c>
      <c r="V3531">
        <v>-20507517.1296659</v>
      </c>
    </row>
    <row r="3532" spans="1:22" x14ac:dyDescent="0.25">
      <c r="A3532">
        <v>3529</v>
      </c>
      <c r="B3532" s="1">
        <f t="shared" si="55"/>
        <v>43343</v>
      </c>
      <c r="C3532">
        <v>3739033136.835279</v>
      </c>
      <c r="D3532">
        <v>74841291.31525059</v>
      </c>
      <c r="E3532">
        <v>4080758.628744056</v>
      </c>
      <c r="F3532">
        <v>0</v>
      </c>
      <c r="G3532">
        <v>0</v>
      </c>
      <c r="H3532">
        <v>3529</v>
      </c>
      <c r="I3532">
        <v>3234000</v>
      </c>
      <c r="J3532">
        <v>8186000</v>
      </c>
      <c r="K3532">
        <v>3529</v>
      </c>
      <c r="L3532">
        <v>0</v>
      </c>
      <c r="M3532">
        <v>0</v>
      </c>
      <c r="N3532">
        <v>0.45716646206746581</v>
      </c>
      <c r="O3532">
        <v>0.55174907083068125</v>
      </c>
      <c r="P3532">
        <v>0</v>
      </c>
      <c r="Q3532">
        <v>0</v>
      </c>
      <c r="R3532">
        <v>1</v>
      </c>
      <c r="S3532">
        <v>1</v>
      </c>
      <c r="T3532">
        <v>8095684.5509705925</v>
      </c>
      <c r="U3532">
        <v>6143961.0556172002</v>
      </c>
      <c r="V3532">
        <v>-11565454.462953029</v>
      </c>
    </row>
    <row r="3533" spans="1:22" x14ac:dyDescent="0.25">
      <c r="A3533">
        <v>3530</v>
      </c>
      <c r="B3533" s="1">
        <f t="shared" si="55"/>
        <v>43344</v>
      </c>
      <c r="C3533">
        <v>3874354036.839417</v>
      </c>
      <c r="D3533">
        <v>74841291.31525059</v>
      </c>
      <c r="E3533">
        <v>15834610</v>
      </c>
      <c r="F3533">
        <v>0</v>
      </c>
      <c r="G3533">
        <v>0</v>
      </c>
      <c r="H3533">
        <v>3530</v>
      </c>
      <c r="I3533">
        <v>3549000</v>
      </c>
      <c r="J3533">
        <v>10591000</v>
      </c>
      <c r="K3533">
        <v>3530</v>
      </c>
      <c r="L3533">
        <v>0</v>
      </c>
      <c r="M3533">
        <v>0</v>
      </c>
      <c r="N3533">
        <v>0.45717362020050212</v>
      </c>
      <c r="O3533">
        <v>0.55175323785711006</v>
      </c>
      <c r="P3533">
        <v>0</v>
      </c>
      <c r="Q3533">
        <v>0</v>
      </c>
      <c r="R3533">
        <v>1</v>
      </c>
      <c r="S3533">
        <v>1</v>
      </c>
      <c r="T3533">
        <v>14842147.704813641</v>
      </c>
      <c r="U3533">
        <v>9802153.9318153374</v>
      </c>
      <c r="V3533">
        <v>7136250.0790914223</v>
      </c>
    </row>
    <row r="3534" spans="1:22" x14ac:dyDescent="0.25">
      <c r="A3534">
        <v>3531</v>
      </c>
      <c r="B3534" s="1">
        <f t="shared" si="55"/>
        <v>43345</v>
      </c>
      <c r="C3534">
        <v>3684998152.1614199</v>
      </c>
      <c r="D3534">
        <v>74841291.31525059</v>
      </c>
      <c r="E3534">
        <v>33108730</v>
      </c>
      <c r="F3534">
        <v>0</v>
      </c>
      <c r="G3534">
        <v>0</v>
      </c>
      <c r="H3534">
        <v>3531</v>
      </c>
      <c r="I3534">
        <v>3632000</v>
      </c>
      <c r="J3534">
        <v>7543000</v>
      </c>
      <c r="K3534">
        <v>3531</v>
      </c>
      <c r="L3534">
        <v>0</v>
      </c>
      <c r="M3534">
        <v>0</v>
      </c>
      <c r="N3534">
        <v>0.45712994233798793</v>
      </c>
      <c r="O3534">
        <v>0.55174270011668503</v>
      </c>
      <c r="P3534">
        <v>0</v>
      </c>
      <c r="Q3534">
        <v>0</v>
      </c>
      <c r="R3534">
        <v>1</v>
      </c>
      <c r="S3534">
        <v>1</v>
      </c>
      <c r="T3534">
        <v>21384245.620637611</v>
      </c>
      <c r="U3534">
        <v>11629546.895779699</v>
      </c>
      <c r="V3534">
        <v>26112996.384899661</v>
      </c>
    </row>
    <row r="3535" spans="1:22" x14ac:dyDescent="0.25">
      <c r="A3535">
        <v>3532</v>
      </c>
      <c r="B3535" s="1">
        <f t="shared" si="55"/>
        <v>43346</v>
      </c>
      <c r="C3535">
        <v>3563275774.9420142</v>
      </c>
      <c r="D3535">
        <v>75811424.305872202</v>
      </c>
      <c r="E3535">
        <v>4237096.051491756</v>
      </c>
      <c r="F3535">
        <v>0</v>
      </c>
      <c r="G3535">
        <v>0</v>
      </c>
      <c r="H3535">
        <v>3532</v>
      </c>
      <c r="I3535">
        <v>3142000</v>
      </c>
      <c r="J3535">
        <v>6040000</v>
      </c>
      <c r="K3535">
        <v>3532</v>
      </c>
      <c r="L3535">
        <v>0</v>
      </c>
      <c r="M3535">
        <v>0</v>
      </c>
      <c r="N3535">
        <v>0.45704644438625408</v>
      </c>
      <c r="O3535">
        <v>0.55163024114076453</v>
      </c>
      <c r="P3535">
        <v>0</v>
      </c>
      <c r="Q3535">
        <v>0</v>
      </c>
      <c r="R3535">
        <v>1</v>
      </c>
      <c r="S3535">
        <v>1</v>
      </c>
      <c r="T3535">
        <v>6330798.4079320598</v>
      </c>
      <c r="U3535">
        <v>3689366.523218995</v>
      </c>
      <c r="V3535">
        <v>21287417.56106016</v>
      </c>
    </row>
    <row r="3536" spans="1:22" x14ac:dyDescent="0.25">
      <c r="A3536">
        <v>3533</v>
      </c>
      <c r="B3536" s="1">
        <f t="shared" si="55"/>
        <v>43347</v>
      </c>
      <c r="C3536">
        <v>3671530644.980792</v>
      </c>
      <c r="D3536">
        <v>75513639.444570959</v>
      </c>
      <c r="E3536">
        <v>0</v>
      </c>
      <c r="F3536">
        <v>0</v>
      </c>
      <c r="G3536">
        <v>0</v>
      </c>
      <c r="H3536">
        <v>3533</v>
      </c>
      <c r="I3536">
        <v>3011000</v>
      </c>
      <c r="J3536">
        <v>4493000</v>
      </c>
      <c r="K3536">
        <v>3533</v>
      </c>
      <c r="L3536">
        <v>0</v>
      </c>
      <c r="M3536">
        <v>0</v>
      </c>
      <c r="N3536">
        <v>0.45706725724841418</v>
      </c>
      <c r="O3536">
        <v>0.55164024511327825</v>
      </c>
      <c r="P3536">
        <v>0</v>
      </c>
      <c r="Q3536">
        <v>0</v>
      </c>
      <c r="R3536">
        <v>1</v>
      </c>
      <c r="S3536">
        <v>1</v>
      </c>
      <c r="T3536">
        <v>5551968.0171841299</v>
      </c>
      <c r="U3536">
        <v>3445732.247777096</v>
      </c>
      <c r="V3536">
        <v>17338634.201565109</v>
      </c>
    </row>
    <row r="3537" spans="1:22" x14ac:dyDescent="0.25">
      <c r="A3537">
        <v>3534</v>
      </c>
      <c r="B3537" s="1">
        <f t="shared" si="55"/>
        <v>43348</v>
      </c>
      <c r="C3537">
        <v>3793312791.140203</v>
      </c>
      <c r="D3537">
        <v>75269961.339219794</v>
      </c>
      <c r="E3537">
        <v>119755</v>
      </c>
      <c r="F3537">
        <v>0</v>
      </c>
      <c r="G3537">
        <v>0</v>
      </c>
      <c r="H3537">
        <v>3534</v>
      </c>
      <c r="I3537">
        <v>3206000</v>
      </c>
      <c r="J3537">
        <v>4253000</v>
      </c>
      <c r="K3537">
        <v>3534</v>
      </c>
      <c r="L3537">
        <v>0</v>
      </c>
      <c r="M3537">
        <v>0</v>
      </c>
      <c r="N3537">
        <v>0.45708937548639478</v>
      </c>
      <c r="O3537">
        <v>0.5516554292859569</v>
      </c>
      <c r="P3537">
        <v>0</v>
      </c>
      <c r="Q3537">
        <v>0</v>
      </c>
      <c r="R3537">
        <v>1</v>
      </c>
      <c r="S3537">
        <v>1</v>
      </c>
      <c r="T3537">
        <v>4796977.5748518379</v>
      </c>
      <c r="U3537">
        <v>2780361.2457645279</v>
      </c>
      <c r="V3537">
        <v>14138193.83442568</v>
      </c>
    </row>
    <row r="3538" spans="1:22" x14ac:dyDescent="0.25">
      <c r="A3538">
        <v>3535</v>
      </c>
      <c r="B3538" s="1">
        <f t="shared" si="55"/>
        <v>43349</v>
      </c>
      <c r="C3538">
        <v>3779807771.0324521</v>
      </c>
      <c r="D3538">
        <v>75072463.230573595</v>
      </c>
      <c r="E3538">
        <v>-541320.04997323267</v>
      </c>
      <c r="F3538">
        <v>0</v>
      </c>
      <c r="G3538">
        <v>0</v>
      </c>
      <c r="H3538">
        <v>3535</v>
      </c>
      <c r="I3538">
        <v>3036000</v>
      </c>
      <c r="J3538">
        <v>4261000</v>
      </c>
      <c r="K3538">
        <v>3535</v>
      </c>
      <c r="L3538">
        <v>0</v>
      </c>
      <c r="M3538">
        <v>0</v>
      </c>
      <c r="N3538">
        <v>0.45710982898426578</v>
      </c>
      <c r="O3538">
        <v>0.55167214269835685</v>
      </c>
      <c r="P3538">
        <v>0</v>
      </c>
      <c r="Q3538">
        <v>0</v>
      </c>
      <c r="R3538">
        <v>1</v>
      </c>
      <c r="S3538">
        <v>1</v>
      </c>
      <c r="T3538">
        <v>4434178.9771577558</v>
      </c>
      <c r="U3538">
        <v>2500000</v>
      </c>
      <c r="V3538">
        <v>11502538.870730789</v>
      </c>
    </row>
    <row r="3539" spans="1:22" x14ac:dyDescent="0.25">
      <c r="A3539">
        <v>3536</v>
      </c>
      <c r="B3539" s="1">
        <f t="shared" si="55"/>
        <v>43350</v>
      </c>
      <c r="C3539">
        <v>3874529576.882463</v>
      </c>
      <c r="D3539">
        <v>74909817.840983346</v>
      </c>
      <c r="E3539">
        <v>-1135906.849594495</v>
      </c>
      <c r="F3539">
        <v>0</v>
      </c>
      <c r="G3539">
        <v>0</v>
      </c>
      <c r="H3539">
        <v>3536</v>
      </c>
      <c r="I3539">
        <v>4800000</v>
      </c>
      <c r="J3539">
        <v>6265000</v>
      </c>
      <c r="K3539">
        <v>3536</v>
      </c>
      <c r="L3539">
        <v>0</v>
      </c>
      <c r="M3539">
        <v>0</v>
      </c>
      <c r="N3539">
        <v>0.45713157040804242</v>
      </c>
      <c r="O3539">
        <v>0.551688984237243</v>
      </c>
      <c r="P3539">
        <v>0</v>
      </c>
      <c r="Q3539">
        <v>0</v>
      </c>
      <c r="R3539">
        <v>1</v>
      </c>
      <c r="S3539">
        <v>1</v>
      </c>
      <c r="T3539">
        <v>4354796.7345847413</v>
      </c>
      <c r="U3539">
        <v>2500000</v>
      </c>
      <c r="V3539">
        <v>9382210.9563599266</v>
      </c>
    </row>
    <row r="3540" spans="1:22" x14ac:dyDescent="0.25">
      <c r="A3540">
        <v>3537</v>
      </c>
      <c r="B3540" s="1">
        <f t="shared" si="55"/>
        <v>43351</v>
      </c>
      <c r="C3540">
        <v>3874548685.661871</v>
      </c>
      <c r="D3540">
        <v>74841291.31525059</v>
      </c>
      <c r="E3540">
        <v>4753247.2186475554</v>
      </c>
      <c r="F3540">
        <v>0</v>
      </c>
      <c r="G3540">
        <v>0</v>
      </c>
      <c r="H3540">
        <v>3537</v>
      </c>
      <c r="I3540">
        <v>8363000</v>
      </c>
      <c r="J3540">
        <v>15093000</v>
      </c>
      <c r="K3540">
        <v>3537</v>
      </c>
      <c r="L3540">
        <v>0</v>
      </c>
      <c r="M3540">
        <v>0</v>
      </c>
      <c r="N3540">
        <v>0.45713271750803958</v>
      </c>
      <c r="O3540">
        <v>0.55169605207961903</v>
      </c>
      <c r="P3540">
        <v>0</v>
      </c>
      <c r="Q3540">
        <v>0</v>
      </c>
      <c r="R3540">
        <v>1</v>
      </c>
      <c r="S3540">
        <v>1</v>
      </c>
      <c r="T3540">
        <v>9708810.8701526932</v>
      </c>
      <c r="U3540">
        <v>7284020.4145920062</v>
      </c>
      <c r="V3540">
        <v>18506825.227921579</v>
      </c>
    </row>
    <row r="3541" spans="1:22" x14ac:dyDescent="0.25">
      <c r="A3541">
        <v>3538</v>
      </c>
      <c r="B3541" s="1">
        <f t="shared" si="55"/>
        <v>43352</v>
      </c>
      <c r="C3541">
        <v>3874565632.8387532</v>
      </c>
      <c r="D3541">
        <v>75342050.018206522</v>
      </c>
      <c r="E3541">
        <v>50382850</v>
      </c>
      <c r="F3541">
        <v>0</v>
      </c>
      <c r="G3541">
        <v>0</v>
      </c>
      <c r="H3541">
        <v>3538</v>
      </c>
      <c r="I3541">
        <v>17340000</v>
      </c>
      <c r="J3541">
        <v>21219000</v>
      </c>
      <c r="K3541">
        <v>3538</v>
      </c>
      <c r="L3541">
        <v>0</v>
      </c>
      <c r="M3541">
        <v>0</v>
      </c>
      <c r="N3541">
        <v>0.45713092966637492</v>
      </c>
      <c r="O3541">
        <v>0.55168070397567792</v>
      </c>
      <c r="P3541">
        <v>0</v>
      </c>
      <c r="Q3541">
        <v>0</v>
      </c>
      <c r="R3541">
        <v>1</v>
      </c>
      <c r="S3541">
        <v>1</v>
      </c>
      <c r="T3541">
        <v>27928019.24310324</v>
      </c>
      <c r="U3541">
        <v>13551767.815781729</v>
      </c>
      <c r="V3541">
        <v>36000327.268831223</v>
      </c>
    </row>
    <row r="3542" spans="1:22" x14ac:dyDescent="0.25">
      <c r="A3542">
        <v>3539</v>
      </c>
      <c r="B3542" s="1">
        <f t="shared" si="55"/>
        <v>43353</v>
      </c>
      <c r="C3542">
        <v>3874580634.5746789</v>
      </c>
      <c r="D3542">
        <v>76421568.200189188</v>
      </c>
      <c r="E3542">
        <v>16308666.44887821</v>
      </c>
      <c r="F3542">
        <v>0</v>
      </c>
      <c r="G3542">
        <v>0</v>
      </c>
      <c r="H3542">
        <v>3539</v>
      </c>
      <c r="I3542">
        <v>7289000</v>
      </c>
      <c r="J3542">
        <v>11416000</v>
      </c>
      <c r="K3542">
        <v>3539</v>
      </c>
      <c r="L3542">
        <v>0</v>
      </c>
      <c r="M3542">
        <v>0</v>
      </c>
      <c r="N3542">
        <v>0.45718087869404372</v>
      </c>
      <c r="O3542">
        <v>0.55167608387592248</v>
      </c>
      <c r="P3542">
        <v>0</v>
      </c>
      <c r="Q3542">
        <v>0</v>
      </c>
      <c r="R3542">
        <v>1</v>
      </c>
      <c r="S3542">
        <v>1</v>
      </c>
      <c r="T3542">
        <v>13274832.263036611</v>
      </c>
      <c r="U3542">
        <v>7113169.5744091282</v>
      </c>
      <c r="V3542">
        <v>32956008.16334971</v>
      </c>
    </row>
    <row r="3543" spans="1:22" x14ac:dyDescent="0.25">
      <c r="A3543">
        <v>3540</v>
      </c>
      <c r="B3543" s="1">
        <f t="shared" si="55"/>
        <v>43354</v>
      </c>
      <c r="C3543">
        <v>3874593885.414928</v>
      </c>
      <c r="D3543">
        <v>76233704.282579154</v>
      </c>
      <c r="E3543">
        <v>719755</v>
      </c>
      <c r="F3543">
        <v>0</v>
      </c>
      <c r="G3543">
        <v>0</v>
      </c>
      <c r="H3543">
        <v>3540</v>
      </c>
      <c r="I3543">
        <v>5040000</v>
      </c>
      <c r="J3543">
        <v>7266000</v>
      </c>
      <c r="K3543">
        <v>3540</v>
      </c>
      <c r="L3543">
        <v>0</v>
      </c>
      <c r="M3543">
        <v>0</v>
      </c>
      <c r="N3543">
        <v>0.45718143414068302</v>
      </c>
      <c r="O3543">
        <v>0.5516740724945135</v>
      </c>
      <c r="P3543">
        <v>0</v>
      </c>
      <c r="Q3543">
        <v>0</v>
      </c>
      <c r="R3543">
        <v>1</v>
      </c>
      <c r="S3543">
        <v>1</v>
      </c>
      <c r="T3543">
        <v>7865510.608455183</v>
      </c>
      <c r="U3543">
        <v>5234931.4072883474</v>
      </c>
      <c r="V3543">
        <v>26904901.53506567</v>
      </c>
    </row>
    <row r="3544" spans="1:22" x14ac:dyDescent="0.25">
      <c r="A3544">
        <v>3541</v>
      </c>
      <c r="B3544" s="1">
        <f t="shared" si="55"/>
        <v>43355</v>
      </c>
      <c r="C3544">
        <v>3874605560.4501338</v>
      </c>
      <c r="D3544">
        <v>75860292.5088204</v>
      </c>
      <c r="E3544">
        <v>-247320.04983912219</v>
      </c>
      <c r="F3544">
        <v>0</v>
      </c>
      <c r="G3544">
        <v>0</v>
      </c>
      <c r="H3544">
        <v>3541</v>
      </c>
      <c r="I3544">
        <v>4480000</v>
      </c>
      <c r="J3544">
        <v>5913000</v>
      </c>
      <c r="K3544">
        <v>3541</v>
      </c>
      <c r="L3544">
        <v>0</v>
      </c>
      <c r="M3544">
        <v>0</v>
      </c>
      <c r="N3544">
        <v>0.457189537296397</v>
      </c>
      <c r="O3544">
        <v>0.55168023231842911</v>
      </c>
      <c r="P3544">
        <v>0</v>
      </c>
      <c r="Q3544">
        <v>0</v>
      </c>
      <c r="R3544">
        <v>1</v>
      </c>
      <c r="S3544">
        <v>1</v>
      </c>
      <c r="T3544">
        <v>6843540.9396083541</v>
      </c>
      <c r="U3544">
        <v>4322661.1808443666</v>
      </c>
      <c r="V3544">
        <v>21950497.95504858</v>
      </c>
    </row>
    <row r="3545" spans="1:22" x14ac:dyDescent="0.25">
      <c r="A3545">
        <v>3542</v>
      </c>
      <c r="B3545" s="1">
        <f t="shared" si="55"/>
        <v>43356</v>
      </c>
      <c r="C3545">
        <v>3874615817.2617602</v>
      </c>
      <c r="D3545">
        <v>75554557.914740786</v>
      </c>
      <c r="E3545">
        <v>-125091.8493960113</v>
      </c>
      <c r="F3545">
        <v>0</v>
      </c>
      <c r="G3545">
        <v>0</v>
      </c>
      <c r="H3545">
        <v>3542</v>
      </c>
      <c r="I3545">
        <v>4422000</v>
      </c>
      <c r="J3545">
        <v>6180000</v>
      </c>
      <c r="K3545">
        <v>3542</v>
      </c>
      <c r="L3545">
        <v>0</v>
      </c>
      <c r="M3545">
        <v>0</v>
      </c>
      <c r="N3545">
        <v>0.45720088835864192</v>
      </c>
      <c r="O3545">
        <v>0.55169017907661366</v>
      </c>
      <c r="P3545">
        <v>0</v>
      </c>
      <c r="Q3545">
        <v>0</v>
      </c>
      <c r="R3545">
        <v>1</v>
      </c>
      <c r="S3545">
        <v>1</v>
      </c>
      <c r="T3545">
        <v>6137155.8330678847</v>
      </c>
      <c r="U3545">
        <v>3730566.394848926</v>
      </c>
      <c r="V3545">
        <v>18320865.703485981</v>
      </c>
    </row>
    <row r="3546" spans="1:22" x14ac:dyDescent="0.25">
      <c r="A3546">
        <v>3543</v>
      </c>
      <c r="B3546" s="1">
        <f t="shared" si="55"/>
        <v>43357</v>
      </c>
      <c r="C3546">
        <v>3834037534.4413528</v>
      </c>
      <c r="D3546">
        <v>75330574.517916664</v>
      </c>
      <c r="E3546">
        <v>-723840.93093001144</v>
      </c>
      <c r="F3546">
        <v>0</v>
      </c>
      <c r="G3546">
        <v>0</v>
      </c>
      <c r="H3546">
        <v>3543</v>
      </c>
      <c r="I3546">
        <v>4227000</v>
      </c>
      <c r="J3546">
        <v>6033000</v>
      </c>
      <c r="K3546">
        <v>3543</v>
      </c>
      <c r="L3546">
        <v>0</v>
      </c>
      <c r="M3546">
        <v>0</v>
      </c>
      <c r="N3546">
        <v>0.457211889644349</v>
      </c>
      <c r="O3546">
        <v>0.55169976895722406</v>
      </c>
      <c r="P3546">
        <v>0</v>
      </c>
      <c r="Q3546">
        <v>0</v>
      </c>
      <c r="R3546">
        <v>1</v>
      </c>
      <c r="S3546">
        <v>1</v>
      </c>
      <c r="T3546">
        <v>5230518.3327282518</v>
      </c>
      <c r="U3546">
        <v>2931419.06147329</v>
      </c>
      <c r="V3546">
        <v>14950885.906637959</v>
      </c>
    </row>
    <row r="3547" spans="1:22" x14ac:dyDescent="0.25">
      <c r="A3547">
        <v>3544</v>
      </c>
      <c r="B3547" s="1">
        <f t="shared" si="55"/>
        <v>43358</v>
      </c>
      <c r="C3547">
        <v>3752870549.5836759</v>
      </c>
      <c r="D3547">
        <v>75122614.187554911</v>
      </c>
      <c r="E3547">
        <v>-596847.52178250242</v>
      </c>
      <c r="F3547">
        <v>0</v>
      </c>
      <c r="G3547">
        <v>0</v>
      </c>
      <c r="H3547">
        <v>3544</v>
      </c>
      <c r="I3547">
        <v>3964000</v>
      </c>
      <c r="J3547">
        <v>6428000</v>
      </c>
      <c r="K3547">
        <v>3544</v>
      </c>
      <c r="L3547">
        <v>0</v>
      </c>
      <c r="M3547">
        <v>0</v>
      </c>
      <c r="N3547">
        <v>0.45722226817022571</v>
      </c>
      <c r="O3547">
        <v>0.5517094471848728</v>
      </c>
      <c r="P3547">
        <v>0</v>
      </c>
      <c r="Q3547">
        <v>0</v>
      </c>
      <c r="R3547">
        <v>1</v>
      </c>
      <c r="S3547">
        <v>1</v>
      </c>
      <c r="T3547">
        <v>5009481.5636054538</v>
      </c>
      <c r="U3547">
        <v>2811476.9077024208</v>
      </c>
      <c r="V3547">
        <v>12993950.32889571</v>
      </c>
    </row>
    <row r="3548" spans="1:22" x14ac:dyDescent="0.25">
      <c r="A3548">
        <v>3545</v>
      </c>
      <c r="B3548" s="1">
        <f t="shared" si="55"/>
        <v>43359</v>
      </c>
      <c r="C3548">
        <v>3766406242.5892782</v>
      </c>
      <c r="D3548">
        <v>75001852.345117569</v>
      </c>
      <c r="E3548">
        <v>19682015.953301921</v>
      </c>
      <c r="F3548">
        <v>0</v>
      </c>
      <c r="G3548">
        <v>0</v>
      </c>
      <c r="H3548">
        <v>3545</v>
      </c>
      <c r="I3548">
        <v>3450000</v>
      </c>
      <c r="J3548">
        <v>5443000</v>
      </c>
      <c r="K3548">
        <v>3545</v>
      </c>
      <c r="L3548">
        <v>0</v>
      </c>
      <c r="M3548">
        <v>0</v>
      </c>
      <c r="N3548">
        <v>0.457235012253706</v>
      </c>
      <c r="O3548">
        <v>0.55171700663485035</v>
      </c>
      <c r="P3548">
        <v>0</v>
      </c>
      <c r="Q3548">
        <v>0</v>
      </c>
      <c r="R3548">
        <v>1</v>
      </c>
      <c r="S3548">
        <v>1</v>
      </c>
      <c r="T3548">
        <v>10360090.329026051</v>
      </c>
      <c r="U3548">
        <v>3703367.1956270649</v>
      </c>
      <c r="V3548">
        <v>13739779.55950781</v>
      </c>
    </row>
    <row r="3549" spans="1:22" x14ac:dyDescent="0.25">
      <c r="A3549">
        <v>3546</v>
      </c>
      <c r="B3549" s="1">
        <f t="shared" si="55"/>
        <v>43360</v>
      </c>
      <c r="C3549">
        <v>3874645294.368433</v>
      </c>
      <c r="D3549">
        <v>75047877.218422934</v>
      </c>
      <c r="E3549">
        <v>339972.65652433783</v>
      </c>
      <c r="F3549">
        <v>0</v>
      </c>
      <c r="G3549">
        <v>0</v>
      </c>
      <c r="H3549">
        <v>3546</v>
      </c>
      <c r="I3549">
        <v>3221000</v>
      </c>
      <c r="J3549">
        <v>4734000</v>
      </c>
      <c r="K3549">
        <v>3546</v>
      </c>
      <c r="L3549">
        <v>0</v>
      </c>
      <c r="M3549">
        <v>0</v>
      </c>
      <c r="N3549">
        <v>0.45725363414205777</v>
      </c>
      <c r="O3549">
        <v>0.55171424319036877</v>
      </c>
      <c r="P3549">
        <v>0</v>
      </c>
      <c r="Q3549">
        <v>0</v>
      </c>
      <c r="R3549">
        <v>1</v>
      </c>
      <c r="S3549">
        <v>1</v>
      </c>
      <c r="T3549">
        <v>4817525.8897207668</v>
      </c>
      <c r="U3549">
        <v>2500000</v>
      </c>
      <c r="V3549">
        <v>11196141.24436547</v>
      </c>
    </row>
    <row r="3550" spans="1:22" x14ac:dyDescent="0.25">
      <c r="A3550">
        <v>3547</v>
      </c>
      <c r="B3550" s="1">
        <f t="shared" si="55"/>
        <v>43361</v>
      </c>
      <c r="C3550">
        <v>3874650324.1992798</v>
      </c>
      <c r="D3550">
        <v>74890910.145554259</v>
      </c>
      <c r="E3550">
        <v>-433413.39822708472</v>
      </c>
      <c r="F3550">
        <v>0</v>
      </c>
      <c r="G3550">
        <v>0</v>
      </c>
      <c r="H3550">
        <v>3547</v>
      </c>
      <c r="I3550">
        <v>3062000</v>
      </c>
      <c r="J3550">
        <v>4455000</v>
      </c>
      <c r="K3550">
        <v>3547</v>
      </c>
      <c r="L3550">
        <v>0</v>
      </c>
      <c r="M3550">
        <v>0</v>
      </c>
      <c r="N3550">
        <v>0.45727341412076689</v>
      </c>
      <c r="O3550">
        <v>0.55172911364634181</v>
      </c>
      <c r="P3550">
        <v>0</v>
      </c>
      <c r="Q3550">
        <v>0</v>
      </c>
      <c r="R3550">
        <v>1</v>
      </c>
      <c r="S3550">
        <v>1</v>
      </c>
      <c r="T3550">
        <v>4720586.3844082281</v>
      </c>
      <c r="U3550">
        <v>2500000</v>
      </c>
      <c r="V3550">
        <v>9132138.1080750711</v>
      </c>
    </row>
    <row r="3551" spans="1:22" x14ac:dyDescent="0.25">
      <c r="A3551">
        <v>3548</v>
      </c>
      <c r="B3551" s="1">
        <f t="shared" si="55"/>
        <v>43362</v>
      </c>
      <c r="C3551">
        <v>3874654600.331027</v>
      </c>
      <c r="D3551">
        <v>74841291.31525059</v>
      </c>
      <c r="E3551">
        <v>-1029079.2643416889</v>
      </c>
      <c r="F3551">
        <v>0</v>
      </c>
      <c r="G3551">
        <v>0</v>
      </c>
      <c r="H3551">
        <v>3548</v>
      </c>
      <c r="I3551">
        <v>2961000</v>
      </c>
      <c r="J3551">
        <v>4274000</v>
      </c>
      <c r="K3551">
        <v>3548</v>
      </c>
      <c r="L3551">
        <v>0</v>
      </c>
      <c r="M3551">
        <v>0</v>
      </c>
      <c r="N3551">
        <v>0.45729486990445523</v>
      </c>
      <c r="O3551">
        <v>0.551745096568791</v>
      </c>
      <c r="P3551">
        <v>0</v>
      </c>
      <c r="Q3551">
        <v>0</v>
      </c>
      <c r="R3551">
        <v>1</v>
      </c>
      <c r="S3551">
        <v>1</v>
      </c>
      <c r="T3551">
        <v>4624163.2030508993</v>
      </c>
      <c r="U3551">
        <v>2500000</v>
      </c>
      <c r="V3551">
        <v>7203662.7017837455</v>
      </c>
    </row>
    <row r="3552" spans="1:22" x14ac:dyDescent="0.25">
      <c r="A3552">
        <v>3549</v>
      </c>
      <c r="B3552" s="1">
        <f t="shared" si="55"/>
        <v>43363</v>
      </c>
      <c r="C3552">
        <v>3874658198.1340418</v>
      </c>
      <c r="D3552">
        <v>74841291.31525059</v>
      </c>
      <c r="E3552">
        <v>-1618788.4719282901</v>
      </c>
      <c r="F3552">
        <v>0</v>
      </c>
      <c r="G3552">
        <v>0</v>
      </c>
      <c r="H3552">
        <v>3549</v>
      </c>
      <c r="I3552">
        <v>8651000</v>
      </c>
      <c r="J3552">
        <v>14402000</v>
      </c>
      <c r="K3552">
        <v>3549</v>
      </c>
      <c r="L3552">
        <v>0</v>
      </c>
      <c r="M3552">
        <v>0</v>
      </c>
      <c r="N3552">
        <v>0.45731737041378689</v>
      </c>
      <c r="O3552">
        <v>0.55176181695837223</v>
      </c>
      <c r="P3552">
        <v>0</v>
      </c>
      <c r="Q3552">
        <v>0</v>
      </c>
      <c r="R3552">
        <v>1</v>
      </c>
      <c r="S3552">
        <v>1</v>
      </c>
      <c r="T3552">
        <v>4533477.0993294921</v>
      </c>
      <c r="U3552">
        <v>2500000</v>
      </c>
      <c r="V3552">
        <v>5664484.7618657779</v>
      </c>
    </row>
    <row r="3553" spans="1:22" x14ac:dyDescent="0.25">
      <c r="A3553">
        <v>3550</v>
      </c>
      <c r="B3553" s="1">
        <f t="shared" si="55"/>
        <v>43364</v>
      </c>
      <c r="C3553">
        <v>3874661185.4416142</v>
      </c>
      <c r="D3553">
        <v>74841291.31525059</v>
      </c>
      <c r="E3553">
        <v>3555439.412429166</v>
      </c>
      <c r="F3553">
        <v>0</v>
      </c>
      <c r="G3553">
        <v>0</v>
      </c>
      <c r="H3553">
        <v>3550</v>
      </c>
      <c r="I3553">
        <v>10822000</v>
      </c>
      <c r="J3553">
        <v>18543000</v>
      </c>
      <c r="K3553">
        <v>3550</v>
      </c>
      <c r="L3553">
        <v>0</v>
      </c>
      <c r="M3553">
        <v>0</v>
      </c>
      <c r="N3553">
        <v>0.45725800843667641</v>
      </c>
      <c r="O3553">
        <v>0.55170329646849847</v>
      </c>
      <c r="P3553">
        <v>0</v>
      </c>
      <c r="Q3553">
        <v>0</v>
      </c>
      <c r="R3553">
        <v>1</v>
      </c>
      <c r="S3553">
        <v>1</v>
      </c>
      <c r="T3553">
        <v>28159197.712644711</v>
      </c>
      <c r="U3553">
        <v>25880007.944631431</v>
      </c>
      <c r="V3553">
        <v>51431919.056211017</v>
      </c>
    </row>
    <row r="3554" spans="1:22" x14ac:dyDescent="0.25">
      <c r="A3554">
        <v>3551</v>
      </c>
      <c r="B3554" s="1">
        <f t="shared" si="55"/>
        <v>43365</v>
      </c>
      <c r="C3554">
        <v>3874663623.303658</v>
      </c>
      <c r="D3554">
        <v>77373846.58746998</v>
      </c>
      <c r="E3554">
        <v>25911180</v>
      </c>
      <c r="F3554">
        <v>0</v>
      </c>
      <c r="G3554">
        <v>0</v>
      </c>
      <c r="H3554">
        <v>3551</v>
      </c>
      <c r="I3554">
        <v>8412000</v>
      </c>
      <c r="J3554">
        <v>13559000</v>
      </c>
      <c r="K3554">
        <v>3551</v>
      </c>
      <c r="L3554">
        <v>0</v>
      </c>
      <c r="M3554">
        <v>0</v>
      </c>
      <c r="N3554">
        <v>0.45690706101324952</v>
      </c>
      <c r="O3554">
        <v>0.55165787867236138</v>
      </c>
      <c r="P3554">
        <v>0</v>
      </c>
      <c r="Q3554">
        <v>0</v>
      </c>
      <c r="R3554">
        <v>1</v>
      </c>
      <c r="S3554">
        <v>1</v>
      </c>
      <c r="T3554">
        <v>24991246.419537</v>
      </c>
      <c r="U3554">
        <v>16883431.02396575</v>
      </c>
      <c r="V3554">
        <v>60933584.409546562</v>
      </c>
    </row>
    <row r="3555" spans="1:22" x14ac:dyDescent="0.25">
      <c r="A3555">
        <v>3552</v>
      </c>
      <c r="B3555" s="1">
        <f t="shared" si="55"/>
        <v>43366</v>
      </c>
      <c r="C3555">
        <v>3874665566.6650591</v>
      </c>
      <c r="D3555">
        <v>77960191.190400451</v>
      </c>
      <c r="E3555">
        <v>5413052.648357451</v>
      </c>
      <c r="F3555">
        <v>0</v>
      </c>
      <c r="G3555">
        <v>0</v>
      </c>
      <c r="H3555">
        <v>3552</v>
      </c>
      <c r="I3555">
        <v>6142000</v>
      </c>
      <c r="J3555">
        <v>9478000</v>
      </c>
      <c r="K3555">
        <v>3552</v>
      </c>
      <c r="L3555">
        <v>0</v>
      </c>
      <c r="M3555">
        <v>0</v>
      </c>
      <c r="N3555">
        <v>0.45679409167874602</v>
      </c>
      <c r="O3555">
        <v>0.55157794275870353</v>
      </c>
      <c r="P3555">
        <v>0</v>
      </c>
      <c r="Q3555">
        <v>0</v>
      </c>
      <c r="R3555">
        <v>1</v>
      </c>
      <c r="S3555">
        <v>1</v>
      </c>
      <c r="T3555">
        <v>12443473.397427469</v>
      </c>
      <c r="U3555">
        <v>9381624.386855267</v>
      </c>
      <c r="V3555">
        <v>49753000.113298029</v>
      </c>
    </row>
    <row r="3556" spans="1:22" x14ac:dyDescent="0.25">
      <c r="A3556">
        <v>3553</v>
      </c>
      <c r="B3556" s="1">
        <f t="shared" si="55"/>
        <v>43367</v>
      </c>
      <c r="C3556">
        <v>3874667064.9761848</v>
      </c>
      <c r="D3556">
        <v>77270241.058930799</v>
      </c>
      <c r="E3556">
        <v>0</v>
      </c>
      <c r="F3556">
        <v>0</v>
      </c>
      <c r="G3556">
        <v>0</v>
      </c>
      <c r="H3556">
        <v>3553</v>
      </c>
      <c r="I3556">
        <v>5205000</v>
      </c>
      <c r="J3556">
        <v>7700000</v>
      </c>
      <c r="K3556">
        <v>3553</v>
      </c>
      <c r="L3556">
        <v>0</v>
      </c>
      <c r="M3556">
        <v>0</v>
      </c>
      <c r="N3556">
        <v>0.45678094051992663</v>
      </c>
      <c r="O3556">
        <v>0.55157438148727844</v>
      </c>
      <c r="P3556">
        <v>0</v>
      </c>
      <c r="Q3556">
        <v>0</v>
      </c>
      <c r="R3556">
        <v>1</v>
      </c>
      <c r="S3556">
        <v>1</v>
      </c>
      <c r="T3556">
        <v>10248891.257568</v>
      </c>
      <c r="U3556">
        <v>8018694.5866594333</v>
      </c>
      <c r="V3556">
        <v>40641414.421407007</v>
      </c>
    </row>
    <row r="3557" spans="1:22" x14ac:dyDescent="0.25">
      <c r="A3557">
        <v>3554</v>
      </c>
      <c r="B3557" s="1">
        <f t="shared" si="55"/>
        <v>43368</v>
      </c>
      <c r="C3557">
        <v>3874668162.7423339</v>
      </c>
      <c r="D3557">
        <v>76707968.141930699</v>
      </c>
      <c r="E3557">
        <v>2998775</v>
      </c>
      <c r="F3557">
        <v>0</v>
      </c>
      <c r="G3557">
        <v>0</v>
      </c>
      <c r="H3557">
        <v>3554</v>
      </c>
      <c r="I3557">
        <v>5063000</v>
      </c>
      <c r="J3557">
        <v>7058000</v>
      </c>
      <c r="K3557">
        <v>3554</v>
      </c>
      <c r="L3557">
        <v>0</v>
      </c>
      <c r="M3557">
        <v>0</v>
      </c>
      <c r="N3557">
        <v>0.4567757885814816</v>
      </c>
      <c r="O3557">
        <v>0.55157565805958364</v>
      </c>
      <c r="P3557">
        <v>0</v>
      </c>
      <c r="Q3557">
        <v>0</v>
      </c>
      <c r="R3557">
        <v>1</v>
      </c>
      <c r="S3557">
        <v>1</v>
      </c>
      <c r="T3557">
        <v>9461436.6767370887</v>
      </c>
      <c r="U3557">
        <v>7142996.2796376031</v>
      </c>
      <c r="V3557">
        <v>34387904.859742083</v>
      </c>
    </row>
    <row r="3558" spans="1:22" x14ac:dyDescent="0.25">
      <c r="A3558">
        <v>3555</v>
      </c>
      <c r="B3558" s="1">
        <f t="shared" si="55"/>
        <v>43369</v>
      </c>
      <c r="C3558">
        <v>3874668900.0182462</v>
      </c>
      <c r="D3558">
        <v>76322066.150595143</v>
      </c>
      <c r="E3558">
        <v>0</v>
      </c>
      <c r="F3558">
        <v>0</v>
      </c>
      <c r="G3558">
        <v>0</v>
      </c>
      <c r="H3558">
        <v>3555</v>
      </c>
      <c r="I3558">
        <v>4451000</v>
      </c>
      <c r="J3558">
        <v>6326000</v>
      </c>
      <c r="K3558">
        <v>3555</v>
      </c>
      <c r="L3558">
        <v>0</v>
      </c>
      <c r="M3558">
        <v>0</v>
      </c>
      <c r="N3558">
        <v>0.45677701987512359</v>
      </c>
      <c r="O3558">
        <v>0.55157904349408915</v>
      </c>
      <c r="P3558">
        <v>0</v>
      </c>
      <c r="Q3558">
        <v>0</v>
      </c>
      <c r="R3558">
        <v>1</v>
      </c>
      <c r="S3558">
        <v>1</v>
      </c>
      <c r="T3558">
        <v>7579217.761482643</v>
      </c>
      <c r="U3558">
        <v>5490918.6144438637</v>
      </c>
      <c r="V3558">
        <v>28061804.78286396</v>
      </c>
    </row>
    <row r="3559" spans="1:22" x14ac:dyDescent="0.25">
      <c r="A3559">
        <v>3556</v>
      </c>
      <c r="B3559" s="1">
        <f t="shared" si="55"/>
        <v>43370</v>
      </c>
      <c r="C3559">
        <v>3874669312.8531661</v>
      </c>
      <c r="D3559">
        <v>75931684.622753471</v>
      </c>
      <c r="E3559">
        <v>-600000</v>
      </c>
      <c r="F3559">
        <v>0</v>
      </c>
      <c r="G3559">
        <v>0</v>
      </c>
      <c r="H3559">
        <v>3556</v>
      </c>
      <c r="I3559">
        <v>4320000</v>
      </c>
      <c r="J3559">
        <v>5734000</v>
      </c>
      <c r="K3559">
        <v>3556</v>
      </c>
      <c r="L3559">
        <v>0</v>
      </c>
      <c r="M3559">
        <v>0</v>
      </c>
      <c r="N3559">
        <v>0.45678689377480969</v>
      </c>
      <c r="O3559">
        <v>0.55158719704675696</v>
      </c>
      <c r="P3559">
        <v>0</v>
      </c>
      <c r="Q3559">
        <v>0</v>
      </c>
      <c r="R3559">
        <v>1</v>
      </c>
      <c r="S3559">
        <v>1</v>
      </c>
      <c r="T3559">
        <v>6509769.598184417</v>
      </c>
      <c r="U3559">
        <v>4510022.6813442651</v>
      </c>
      <c r="V3559">
        <v>22922476.00134553</v>
      </c>
    </row>
    <row r="3560" spans="1:22" x14ac:dyDescent="0.25">
      <c r="A3560">
        <v>3557</v>
      </c>
      <c r="B3560" s="1">
        <f t="shared" si="55"/>
        <v>43371</v>
      </c>
      <c r="C3560">
        <v>3874669433.6913891</v>
      </c>
      <c r="D3560">
        <v>75614538.356107622</v>
      </c>
      <c r="E3560">
        <v>-1194000.00013411</v>
      </c>
      <c r="F3560">
        <v>0</v>
      </c>
      <c r="G3560">
        <v>0</v>
      </c>
      <c r="H3560">
        <v>3557</v>
      </c>
      <c r="I3560">
        <v>4130000</v>
      </c>
      <c r="J3560">
        <v>5670000</v>
      </c>
      <c r="K3560">
        <v>3557</v>
      </c>
      <c r="L3560">
        <v>0</v>
      </c>
      <c r="M3560">
        <v>0</v>
      </c>
      <c r="N3560">
        <v>0.45679925283137179</v>
      </c>
      <c r="O3560">
        <v>0.55159792376882189</v>
      </c>
      <c r="P3560">
        <v>0</v>
      </c>
      <c r="Q3560">
        <v>0</v>
      </c>
      <c r="R3560">
        <v>1</v>
      </c>
      <c r="S3560">
        <v>1</v>
      </c>
      <c r="T3560">
        <v>5595024.8441433441</v>
      </c>
      <c r="U3560">
        <v>3678561.3931618328</v>
      </c>
      <c r="V3560">
        <v>18693100.58034505</v>
      </c>
    </row>
    <row r="3561" spans="1:22" x14ac:dyDescent="0.25">
      <c r="A3561">
        <v>3558</v>
      </c>
      <c r="B3561" s="1">
        <f t="shared" si="55"/>
        <v>43372</v>
      </c>
      <c r="C3561">
        <v>3874669291.7327628</v>
      </c>
      <c r="D3561">
        <v>75353545.008136272</v>
      </c>
      <c r="E3561">
        <v>11173529.999600351</v>
      </c>
      <c r="F3561">
        <v>0</v>
      </c>
      <c r="G3561">
        <v>0</v>
      </c>
      <c r="H3561">
        <v>3558</v>
      </c>
      <c r="I3561">
        <v>5615000</v>
      </c>
      <c r="J3561">
        <v>8573000</v>
      </c>
      <c r="K3561">
        <v>3558</v>
      </c>
      <c r="L3561">
        <v>0</v>
      </c>
      <c r="M3561">
        <v>0</v>
      </c>
      <c r="N3561">
        <v>0.45681261651928751</v>
      </c>
      <c r="O3561">
        <v>0.55160924262306055</v>
      </c>
      <c r="P3561">
        <v>0</v>
      </c>
      <c r="Q3561">
        <v>0</v>
      </c>
      <c r="R3561">
        <v>1</v>
      </c>
      <c r="S3561">
        <v>1</v>
      </c>
      <c r="T3561">
        <v>10441400.40364697</v>
      </c>
      <c r="U3561">
        <v>6277441.0029064491</v>
      </c>
      <c r="V3561">
        <v>21539836.596326798</v>
      </c>
    </row>
    <row r="3562" spans="1:22" x14ac:dyDescent="0.25">
      <c r="A3562">
        <v>3559</v>
      </c>
      <c r="B3562" s="1">
        <f t="shared" si="55"/>
        <v>43373</v>
      </c>
      <c r="C3562">
        <v>3874668913.257133</v>
      </c>
      <c r="D3562">
        <v>75529216.1391294</v>
      </c>
      <c r="E3562">
        <v>23751915</v>
      </c>
      <c r="F3562">
        <v>0</v>
      </c>
      <c r="G3562">
        <v>0</v>
      </c>
      <c r="H3562">
        <v>3559</v>
      </c>
      <c r="I3562">
        <v>32925000</v>
      </c>
      <c r="J3562">
        <v>32036000</v>
      </c>
      <c r="K3562">
        <v>3559</v>
      </c>
      <c r="L3562">
        <v>0</v>
      </c>
      <c r="M3562">
        <v>0</v>
      </c>
      <c r="N3562">
        <v>0.45681733430423521</v>
      </c>
      <c r="O3562">
        <v>0.55161047274945696</v>
      </c>
      <c r="P3562">
        <v>0</v>
      </c>
      <c r="Q3562">
        <v>0</v>
      </c>
      <c r="R3562">
        <v>1</v>
      </c>
      <c r="S3562">
        <v>1</v>
      </c>
      <c r="T3562">
        <v>16798695.295465112</v>
      </c>
      <c r="U3562">
        <v>9242118.9962767623</v>
      </c>
      <c r="V3562">
        <v>29023666.533724729</v>
      </c>
    </row>
    <row r="3563" spans="1:22" x14ac:dyDescent="0.25">
      <c r="A3563">
        <v>3560</v>
      </c>
      <c r="B3563" s="1">
        <f t="shared" si="55"/>
        <v>43374</v>
      </c>
      <c r="C3563">
        <v>3874668321.9163442</v>
      </c>
      <c r="D3563">
        <v>75991040.790899768</v>
      </c>
      <c r="E3563">
        <v>37321614.757642947</v>
      </c>
      <c r="F3563">
        <v>0</v>
      </c>
      <c r="G3563">
        <v>0</v>
      </c>
      <c r="H3563">
        <v>3560</v>
      </c>
      <c r="I3563">
        <v>19299000</v>
      </c>
      <c r="J3563">
        <v>26408000</v>
      </c>
      <c r="K3563">
        <v>3560</v>
      </c>
      <c r="L3563">
        <v>0</v>
      </c>
      <c r="M3563">
        <v>0</v>
      </c>
      <c r="N3563">
        <v>0.45646029679371569</v>
      </c>
      <c r="O3563">
        <v>0.55157754317320151</v>
      </c>
      <c r="P3563">
        <v>0</v>
      </c>
      <c r="Q3563">
        <v>0</v>
      </c>
      <c r="R3563">
        <v>1</v>
      </c>
      <c r="S3563">
        <v>1</v>
      </c>
      <c r="T3563">
        <v>28688124.164524611</v>
      </c>
      <c r="U3563">
        <v>17290942.88553603</v>
      </c>
      <c r="V3563">
        <v>48534082.812629908</v>
      </c>
    </row>
    <row r="3564" spans="1:22" x14ac:dyDescent="0.25">
      <c r="A3564">
        <v>3561</v>
      </c>
      <c r="B3564" s="1">
        <f t="shared" si="55"/>
        <v>43375</v>
      </c>
      <c r="C3564">
        <v>3874667538.9970398</v>
      </c>
      <c r="D3564">
        <v>77195022.078458667</v>
      </c>
      <c r="E3564">
        <v>4548316.2539776899</v>
      </c>
      <c r="F3564">
        <v>0</v>
      </c>
      <c r="G3564">
        <v>0</v>
      </c>
      <c r="H3564">
        <v>3561</v>
      </c>
      <c r="I3564">
        <v>9126000</v>
      </c>
      <c r="J3564">
        <v>13475000</v>
      </c>
      <c r="K3564">
        <v>3561</v>
      </c>
      <c r="L3564">
        <v>0</v>
      </c>
      <c r="M3564">
        <v>0</v>
      </c>
      <c r="N3564">
        <v>0.45656062647675039</v>
      </c>
      <c r="O3564">
        <v>0.55163111753525129</v>
      </c>
      <c r="P3564">
        <v>0</v>
      </c>
      <c r="Q3564">
        <v>0</v>
      </c>
      <c r="R3564">
        <v>1</v>
      </c>
      <c r="S3564">
        <v>1</v>
      </c>
      <c r="T3564">
        <v>10475951.493237341</v>
      </c>
      <c r="U3564">
        <v>7180714.1380195171</v>
      </c>
      <c r="V3564">
        <v>39637518.2905287</v>
      </c>
    </row>
    <row r="3565" spans="1:22" x14ac:dyDescent="0.25">
      <c r="A3565">
        <v>3562</v>
      </c>
      <c r="B3565" s="1">
        <f t="shared" si="55"/>
        <v>43376</v>
      </c>
      <c r="C3565">
        <v>3874666583.6571898</v>
      </c>
      <c r="D3565">
        <v>76646018.046199679</v>
      </c>
      <c r="E3565">
        <v>0</v>
      </c>
      <c r="F3565">
        <v>0</v>
      </c>
      <c r="G3565">
        <v>0</v>
      </c>
      <c r="H3565">
        <v>3562</v>
      </c>
      <c r="I3565">
        <v>6749000</v>
      </c>
      <c r="J3565">
        <v>10334000</v>
      </c>
      <c r="K3565">
        <v>3562</v>
      </c>
      <c r="L3565">
        <v>0</v>
      </c>
      <c r="M3565">
        <v>0</v>
      </c>
      <c r="N3565">
        <v>0.45655552260909849</v>
      </c>
      <c r="O3565">
        <v>0.55162612135076272</v>
      </c>
      <c r="P3565">
        <v>0</v>
      </c>
      <c r="Q3565">
        <v>0</v>
      </c>
      <c r="R3565">
        <v>1</v>
      </c>
      <c r="S3565">
        <v>1</v>
      </c>
      <c r="T3565">
        <v>9054907.7035623994</v>
      </c>
      <c r="U3565">
        <v>6405605.0443146564</v>
      </c>
      <c r="V3565">
        <v>32366038.962780129</v>
      </c>
    </row>
    <row r="3566" spans="1:22" x14ac:dyDescent="0.25">
      <c r="A3566">
        <v>3563</v>
      </c>
      <c r="B3566" s="1">
        <f t="shared" si="55"/>
        <v>43377</v>
      </c>
      <c r="C3566">
        <v>3874665473.1389542</v>
      </c>
      <c r="D3566">
        <v>76197297.479794025</v>
      </c>
      <c r="E3566">
        <v>-600000</v>
      </c>
      <c r="F3566">
        <v>0</v>
      </c>
      <c r="G3566">
        <v>0</v>
      </c>
      <c r="H3566">
        <v>3563</v>
      </c>
      <c r="I3566">
        <v>5951000</v>
      </c>
      <c r="J3566">
        <v>8695000</v>
      </c>
      <c r="K3566">
        <v>3563</v>
      </c>
      <c r="L3566">
        <v>0</v>
      </c>
      <c r="M3566">
        <v>0</v>
      </c>
      <c r="N3566">
        <v>0.45655696630966558</v>
      </c>
      <c r="O3566">
        <v>0.55162594705696955</v>
      </c>
      <c r="P3566">
        <v>0</v>
      </c>
      <c r="Q3566">
        <v>0</v>
      </c>
      <c r="R3566">
        <v>1</v>
      </c>
      <c r="S3566">
        <v>1</v>
      </c>
      <c r="T3566">
        <v>7720686.0824514003</v>
      </c>
      <c r="U3566">
        <v>5193314.7709366931</v>
      </c>
      <c r="V3566">
        <v>26407533.39983087</v>
      </c>
    </row>
    <row r="3567" spans="1:22" x14ac:dyDescent="0.25">
      <c r="A3567">
        <v>3564</v>
      </c>
      <c r="B3567" s="1">
        <f t="shared" si="55"/>
        <v>43378</v>
      </c>
      <c r="C3567">
        <v>3874664222.9602642</v>
      </c>
      <c r="D3567">
        <v>75829600.086921737</v>
      </c>
      <c r="E3567">
        <v>13920854.99986589</v>
      </c>
      <c r="F3567">
        <v>0</v>
      </c>
      <c r="G3567">
        <v>0</v>
      </c>
      <c r="H3567">
        <v>3564</v>
      </c>
      <c r="I3567">
        <v>9590000</v>
      </c>
      <c r="J3567">
        <v>11991000</v>
      </c>
      <c r="K3567">
        <v>3564</v>
      </c>
      <c r="L3567">
        <v>0</v>
      </c>
      <c r="M3567">
        <v>0</v>
      </c>
      <c r="N3567">
        <v>0.45656012031569487</v>
      </c>
      <c r="O3567">
        <v>0.55162851057605167</v>
      </c>
      <c r="P3567">
        <v>0</v>
      </c>
      <c r="Q3567">
        <v>0</v>
      </c>
      <c r="R3567">
        <v>1</v>
      </c>
      <c r="S3567">
        <v>1</v>
      </c>
      <c r="T3567">
        <v>11954561.34103181</v>
      </c>
      <c r="U3567">
        <v>6496646.7209200757</v>
      </c>
      <c r="V3567">
        <v>25906642.220964029</v>
      </c>
    </row>
    <row r="3568" spans="1:22" x14ac:dyDescent="0.25">
      <c r="A3568">
        <v>3565</v>
      </c>
      <c r="B3568" s="1">
        <f t="shared" si="55"/>
        <v>43379</v>
      </c>
      <c r="C3568">
        <v>3820545808.0566549</v>
      </c>
      <c r="D3568">
        <v>75798690.259174436</v>
      </c>
      <c r="E3568">
        <v>12235835</v>
      </c>
      <c r="F3568">
        <v>0</v>
      </c>
      <c r="G3568">
        <v>0</v>
      </c>
      <c r="H3568">
        <v>3565</v>
      </c>
      <c r="I3568">
        <v>11087000</v>
      </c>
      <c r="J3568">
        <v>13846000</v>
      </c>
      <c r="K3568">
        <v>3565</v>
      </c>
      <c r="L3568">
        <v>0</v>
      </c>
      <c r="M3568">
        <v>0</v>
      </c>
      <c r="N3568">
        <v>0.45654689139102023</v>
      </c>
      <c r="O3568">
        <v>0.55162851153463976</v>
      </c>
      <c r="P3568">
        <v>0</v>
      </c>
      <c r="Q3568">
        <v>0</v>
      </c>
      <c r="R3568">
        <v>1</v>
      </c>
      <c r="S3568">
        <v>1</v>
      </c>
      <c r="T3568">
        <v>12452023.773271579</v>
      </c>
      <c r="U3568">
        <v>7328158.3513219533</v>
      </c>
      <c r="V3568">
        <v>27452558.853132199</v>
      </c>
    </row>
    <row r="3569" spans="1:22" x14ac:dyDescent="0.25">
      <c r="A3569">
        <v>3566</v>
      </c>
      <c r="B3569" s="1">
        <f t="shared" si="55"/>
        <v>43380</v>
      </c>
      <c r="C3569">
        <v>3874661358.0894241</v>
      </c>
      <c r="D3569">
        <v>75894088.259434894</v>
      </c>
      <c r="E3569">
        <v>0</v>
      </c>
      <c r="F3569">
        <v>0</v>
      </c>
      <c r="G3569">
        <v>0</v>
      </c>
      <c r="H3569">
        <v>3566</v>
      </c>
      <c r="I3569">
        <v>8164000</v>
      </c>
      <c r="J3569">
        <v>13947000</v>
      </c>
      <c r="K3569">
        <v>3566</v>
      </c>
      <c r="L3569">
        <v>0</v>
      </c>
      <c r="M3569">
        <v>0</v>
      </c>
      <c r="N3569">
        <v>0.45653214347691567</v>
      </c>
      <c r="O3569">
        <v>0.55162818454311768</v>
      </c>
      <c r="P3569">
        <v>0</v>
      </c>
      <c r="Q3569">
        <v>0</v>
      </c>
      <c r="R3569">
        <v>1</v>
      </c>
      <c r="S3569">
        <v>1</v>
      </c>
      <c r="T3569">
        <v>6851402.4924470987</v>
      </c>
      <c r="U3569">
        <v>4256755.6215539789</v>
      </c>
      <c r="V3569">
        <v>22427184.21895786</v>
      </c>
    </row>
    <row r="3570" spans="1:22" x14ac:dyDescent="0.25">
      <c r="A3570">
        <v>3567</v>
      </c>
      <c r="B3570" s="1">
        <f t="shared" si="55"/>
        <v>43381</v>
      </c>
      <c r="C3570">
        <v>3874659767.2793331</v>
      </c>
      <c r="D3570">
        <v>75583974.065251291</v>
      </c>
      <c r="E3570">
        <v>-600000</v>
      </c>
      <c r="F3570">
        <v>0</v>
      </c>
      <c r="G3570">
        <v>0</v>
      </c>
      <c r="H3570">
        <v>3567</v>
      </c>
      <c r="I3570">
        <v>6800000</v>
      </c>
      <c r="J3570">
        <v>12199000</v>
      </c>
      <c r="K3570">
        <v>3567</v>
      </c>
      <c r="L3570">
        <v>0</v>
      </c>
      <c r="M3570">
        <v>0</v>
      </c>
      <c r="N3570">
        <v>0.45650812947799219</v>
      </c>
      <c r="O3570">
        <v>0.55159814278908026</v>
      </c>
      <c r="P3570">
        <v>0</v>
      </c>
      <c r="Q3570">
        <v>0</v>
      </c>
      <c r="R3570">
        <v>1</v>
      </c>
      <c r="S3570">
        <v>1</v>
      </c>
      <c r="T3570">
        <v>6087761.8551921174</v>
      </c>
      <c r="U3570">
        <v>3611794.3702461948</v>
      </c>
      <c r="V3570">
        <v>18312010.184869599</v>
      </c>
    </row>
    <row r="3571" spans="1:22" x14ac:dyDescent="0.25">
      <c r="A3571">
        <v>3568</v>
      </c>
      <c r="B3571" s="1">
        <f t="shared" si="55"/>
        <v>43382</v>
      </c>
      <c r="C3571">
        <v>3874658084.8382668</v>
      </c>
      <c r="D3571">
        <v>75330028.046813577</v>
      </c>
      <c r="E3571">
        <v>-1194000.00013411</v>
      </c>
      <c r="F3571">
        <v>0</v>
      </c>
      <c r="G3571">
        <v>0</v>
      </c>
      <c r="H3571">
        <v>3568</v>
      </c>
      <c r="I3571">
        <v>6021000</v>
      </c>
      <c r="J3571">
        <v>10814000</v>
      </c>
      <c r="K3571">
        <v>3568</v>
      </c>
      <c r="L3571">
        <v>0</v>
      </c>
      <c r="M3571">
        <v>0</v>
      </c>
      <c r="N3571">
        <v>0.45649365117698398</v>
      </c>
      <c r="O3571">
        <v>0.55157514176923916</v>
      </c>
      <c r="P3571">
        <v>0</v>
      </c>
      <c r="Q3571">
        <v>0</v>
      </c>
      <c r="R3571">
        <v>1</v>
      </c>
      <c r="S3571">
        <v>1</v>
      </c>
      <c r="T3571">
        <v>5302154.8909987342</v>
      </c>
      <c r="U3571">
        <v>2937805.493654754</v>
      </c>
      <c r="V3571">
        <v>14930451.065988321</v>
      </c>
    </row>
    <row r="3572" spans="1:22" x14ac:dyDescent="0.25">
      <c r="A3572">
        <v>3569</v>
      </c>
      <c r="B3572" s="1">
        <f t="shared" si="55"/>
        <v>43383</v>
      </c>
      <c r="C3572">
        <v>3874656319.929378</v>
      </c>
      <c r="D3572">
        <v>75121353.160347462</v>
      </c>
      <c r="E3572">
        <v>-1782060.0003996489</v>
      </c>
      <c r="F3572">
        <v>0</v>
      </c>
      <c r="G3572">
        <v>0</v>
      </c>
      <c r="H3572">
        <v>3569</v>
      </c>
      <c r="I3572">
        <v>5731000</v>
      </c>
      <c r="J3572">
        <v>9872000</v>
      </c>
      <c r="K3572">
        <v>3569</v>
      </c>
      <c r="L3572">
        <v>0</v>
      </c>
      <c r="M3572">
        <v>0</v>
      </c>
      <c r="N3572">
        <v>0.45648249868687751</v>
      </c>
      <c r="O3572">
        <v>0.55155686432236117</v>
      </c>
      <c r="P3572">
        <v>0</v>
      </c>
      <c r="Q3572">
        <v>0</v>
      </c>
      <c r="R3572">
        <v>1</v>
      </c>
      <c r="S3572">
        <v>1</v>
      </c>
      <c r="T3572">
        <v>4759372.4682801738</v>
      </c>
      <c r="U3572">
        <v>2500000</v>
      </c>
      <c r="V3572">
        <v>12167971.509708339</v>
      </c>
    </row>
    <row r="3573" spans="1:22" x14ac:dyDescent="0.25">
      <c r="A3573">
        <v>3570</v>
      </c>
      <c r="B3573" s="1">
        <f t="shared" si="55"/>
        <v>43384</v>
      </c>
      <c r="C3573">
        <v>3874654480.7994981</v>
      </c>
      <c r="D3573">
        <v>74950881.467407659</v>
      </c>
      <c r="E3573">
        <v>-1644484.4007939741</v>
      </c>
      <c r="F3573">
        <v>0</v>
      </c>
      <c r="G3573">
        <v>0</v>
      </c>
      <c r="H3573">
        <v>3570</v>
      </c>
      <c r="I3573">
        <v>5609000</v>
      </c>
      <c r="J3573">
        <v>9578000</v>
      </c>
      <c r="K3573">
        <v>3570</v>
      </c>
      <c r="L3573">
        <v>0</v>
      </c>
      <c r="M3573">
        <v>0</v>
      </c>
      <c r="N3573">
        <v>0.45647099577820949</v>
      </c>
      <c r="O3573">
        <v>0.55154209904863793</v>
      </c>
      <c r="P3573">
        <v>0</v>
      </c>
      <c r="Q3573">
        <v>0</v>
      </c>
      <c r="R3573">
        <v>1</v>
      </c>
      <c r="S3573">
        <v>1</v>
      </c>
      <c r="T3573">
        <v>4660641.5558229741</v>
      </c>
      <c r="U3573">
        <v>2500000</v>
      </c>
      <c r="V3573">
        <v>9935554.4653724581</v>
      </c>
    </row>
    <row r="3574" spans="1:22" x14ac:dyDescent="0.25">
      <c r="A3574">
        <v>3571</v>
      </c>
      <c r="B3574" s="1">
        <f t="shared" si="55"/>
        <v>43385</v>
      </c>
      <c r="C3574">
        <v>3874652574.8707738</v>
      </c>
      <c r="D3574">
        <v>74841291.31525059</v>
      </c>
      <c r="E3574">
        <v>-788529.55715360527</v>
      </c>
      <c r="F3574">
        <v>0</v>
      </c>
      <c r="G3574">
        <v>0</v>
      </c>
      <c r="H3574">
        <v>3571</v>
      </c>
      <c r="I3574">
        <v>4912000</v>
      </c>
      <c r="J3574">
        <v>8908000</v>
      </c>
      <c r="K3574">
        <v>3571</v>
      </c>
      <c r="L3574">
        <v>0</v>
      </c>
      <c r="M3574">
        <v>0</v>
      </c>
      <c r="N3574">
        <v>0.45646122285613661</v>
      </c>
      <c r="O3574">
        <v>0.55152892140755261</v>
      </c>
      <c r="P3574">
        <v>0</v>
      </c>
      <c r="Q3574">
        <v>0</v>
      </c>
      <c r="R3574">
        <v>1</v>
      </c>
      <c r="S3574">
        <v>1</v>
      </c>
      <c r="T3574">
        <v>4567785.0285691964</v>
      </c>
      <c r="U3574">
        <v>2500000</v>
      </c>
      <c r="V3574">
        <v>8815525.4169656914</v>
      </c>
    </row>
    <row r="3575" spans="1:22" x14ac:dyDescent="0.25">
      <c r="A3575">
        <v>3572</v>
      </c>
      <c r="B3575" s="1">
        <f t="shared" si="55"/>
        <v>43386</v>
      </c>
      <c r="C3575">
        <v>3874650608.8231292</v>
      </c>
      <c r="D3575">
        <v>74841291.31525059</v>
      </c>
      <c r="E3575">
        <v>-1380644.2617583191</v>
      </c>
      <c r="F3575">
        <v>0</v>
      </c>
      <c r="G3575">
        <v>0</v>
      </c>
      <c r="H3575">
        <v>3572</v>
      </c>
      <c r="I3575">
        <v>4901000</v>
      </c>
      <c r="J3575">
        <v>8636000</v>
      </c>
      <c r="K3575">
        <v>3572</v>
      </c>
      <c r="L3575">
        <v>0</v>
      </c>
      <c r="M3575">
        <v>0</v>
      </c>
      <c r="N3575">
        <v>0.4564609225763927</v>
      </c>
      <c r="O3575">
        <v>0.55152008198505609</v>
      </c>
      <c r="P3575">
        <v>0</v>
      </c>
      <c r="Q3575">
        <v>0</v>
      </c>
      <c r="R3575">
        <v>1</v>
      </c>
      <c r="S3575">
        <v>1</v>
      </c>
      <c r="T3575">
        <v>4480453.366792351</v>
      </c>
      <c r="U3575">
        <v>2500000</v>
      </c>
      <c r="V3575">
        <v>6886959.1409217017</v>
      </c>
    </row>
    <row r="3576" spans="1:22" x14ac:dyDescent="0.25">
      <c r="A3576">
        <v>3573</v>
      </c>
      <c r="B3576" s="1">
        <f t="shared" si="55"/>
        <v>43387</v>
      </c>
      <c r="C3576">
        <v>3874648588.6684918</v>
      </c>
      <c r="D3576">
        <v>74841291.31525059</v>
      </c>
      <c r="E3576">
        <v>-1966837.8194493339</v>
      </c>
      <c r="F3576">
        <v>0</v>
      </c>
      <c r="G3576">
        <v>0</v>
      </c>
      <c r="H3576">
        <v>3573</v>
      </c>
      <c r="I3576">
        <v>4601000</v>
      </c>
      <c r="J3576">
        <v>8276000</v>
      </c>
      <c r="K3576">
        <v>3573</v>
      </c>
      <c r="L3576">
        <v>0</v>
      </c>
      <c r="M3576">
        <v>0</v>
      </c>
      <c r="N3576">
        <v>0.45646076620478582</v>
      </c>
      <c r="O3576">
        <v>0.55151270489668058</v>
      </c>
      <c r="P3576">
        <v>0</v>
      </c>
      <c r="Q3576">
        <v>0</v>
      </c>
      <c r="R3576">
        <v>1</v>
      </c>
      <c r="S3576">
        <v>1</v>
      </c>
      <c r="T3576">
        <v>4398317.8468211889</v>
      </c>
      <c r="U3576">
        <v>2500000</v>
      </c>
      <c r="V3576">
        <v>4952885.2077954086</v>
      </c>
    </row>
    <row r="3577" spans="1:22" x14ac:dyDescent="0.25">
      <c r="A3577">
        <v>3574</v>
      </c>
      <c r="B3577" s="1">
        <f t="shared" si="55"/>
        <v>43388</v>
      </c>
      <c r="C3577">
        <v>3874646519.817595</v>
      </c>
      <c r="D3577">
        <v>74841291.31525059</v>
      </c>
      <c r="E3577">
        <v>-2547169.4416944641</v>
      </c>
      <c r="F3577">
        <v>0</v>
      </c>
      <c r="G3577">
        <v>0</v>
      </c>
      <c r="H3577">
        <v>3574</v>
      </c>
      <c r="I3577">
        <v>4776000</v>
      </c>
      <c r="J3577">
        <v>8092000</v>
      </c>
      <c r="K3577">
        <v>3574</v>
      </c>
      <c r="L3577">
        <v>0</v>
      </c>
      <c r="M3577">
        <v>0</v>
      </c>
      <c r="N3577">
        <v>0.45646446727500228</v>
      </c>
      <c r="O3577">
        <v>0.55150742194561642</v>
      </c>
      <c r="P3577">
        <v>0</v>
      </c>
      <c r="Q3577">
        <v>0</v>
      </c>
      <c r="R3577">
        <v>1</v>
      </c>
      <c r="S3577">
        <v>1</v>
      </c>
      <c r="T3577">
        <v>4321069.3036963437</v>
      </c>
      <c r="U3577">
        <v>2500000</v>
      </c>
      <c r="V3577">
        <v>3025298.3033016911</v>
      </c>
    </row>
    <row r="3578" spans="1:22" x14ac:dyDescent="0.25">
      <c r="A3578">
        <v>3575</v>
      </c>
      <c r="B3578" s="1">
        <f t="shared" si="55"/>
        <v>43389</v>
      </c>
      <c r="C3578">
        <v>3874644407.1400938</v>
      </c>
      <c r="D3578">
        <v>74841291.31525059</v>
      </c>
      <c r="E3578">
        <v>-3121697.7478468558</v>
      </c>
      <c r="F3578">
        <v>0</v>
      </c>
      <c r="G3578">
        <v>0</v>
      </c>
      <c r="H3578">
        <v>3575</v>
      </c>
      <c r="I3578">
        <v>4786000</v>
      </c>
      <c r="J3578">
        <v>8067000</v>
      </c>
      <c r="K3578">
        <v>3575</v>
      </c>
      <c r="L3578">
        <v>0</v>
      </c>
      <c r="M3578">
        <v>0</v>
      </c>
      <c r="N3578">
        <v>0.45646593378842221</v>
      </c>
      <c r="O3578">
        <v>0.5515030372107268</v>
      </c>
      <c r="P3578">
        <v>0</v>
      </c>
      <c r="Q3578">
        <v>0</v>
      </c>
      <c r="R3578">
        <v>1</v>
      </c>
      <c r="S3578">
        <v>1</v>
      </c>
      <c r="T3578">
        <v>4248416.9674475882</v>
      </c>
      <c r="U3578">
        <v>2500000</v>
      </c>
      <c r="V3578">
        <v>1098969.565050255</v>
      </c>
    </row>
    <row r="3579" spans="1:22" x14ac:dyDescent="0.25">
      <c r="A3579">
        <v>3576</v>
      </c>
      <c r="B3579" s="1">
        <f t="shared" si="55"/>
        <v>43390</v>
      </c>
      <c r="C3579">
        <v>3874642255.0186772</v>
      </c>
      <c r="D3579">
        <v>74841291.31525059</v>
      </c>
      <c r="E3579">
        <v>-3690480.7710661408</v>
      </c>
      <c r="F3579">
        <v>0</v>
      </c>
      <c r="G3579">
        <v>0</v>
      </c>
      <c r="H3579">
        <v>3576</v>
      </c>
      <c r="I3579">
        <v>4822000</v>
      </c>
      <c r="J3579">
        <v>8072000</v>
      </c>
      <c r="K3579">
        <v>3576</v>
      </c>
      <c r="L3579">
        <v>0</v>
      </c>
      <c r="M3579">
        <v>0</v>
      </c>
      <c r="N3579">
        <v>0.45646727124321868</v>
      </c>
      <c r="O3579">
        <v>0.55149848493169595</v>
      </c>
      <c r="P3579">
        <v>0</v>
      </c>
      <c r="Q3579">
        <v>0</v>
      </c>
      <c r="R3579">
        <v>1</v>
      </c>
      <c r="S3579">
        <v>1</v>
      </c>
      <c r="T3579">
        <v>4180087.3686113819</v>
      </c>
      <c r="U3579">
        <v>2500000</v>
      </c>
      <c r="V3579">
        <v>-812020.13035460841</v>
      </c>
    </row>
    <row r="3580" spans="1:22" x14ac:dyDescent="0.25">
      <c r="A3580">
        <v>3577</v>
      </c>
      <c r="B3580" s="1">
        <f t="shared" si="55"/>
        <v>43391</v>
      </c>
      <c r="C3580">
        <v>3874640067.397758</v>
      </c>
      <c r="D3580">
        <v>74841291.31525059</v>
      </c>
      <c r="E3580">
        <v>-4253575.9641803671</v>
      </c>
      <c r="F3580">
        <v>0</v>
      </c>
      <c r="G3580">
        <v>0</v>
      </c>
      <c r="H3580">
        <v>3577</v>
      </c>
      <c r="I3580">
        <v>4874000</v>
      </c>
      <c r="J3580">
        <v>8128000</v>
      </c>
      <c r="K3580">
        <v>3577</v>
      </c>
      <c r="L3580">
        <v>0</v>
      </c>
      <c r="M3580">
        <v>0</v>
      </c>
      <c r="N3580">
        <v>0.45646814304623112</v>
      </c>
      <c r="O3580">
        <v>0.55149357342272487</v>
      </c>
      <c r="P3580">
        <v>0</v>
      </c>
      <c r="Q3580">
        <v>0</v>
      </c>
      <c r="R3580">
        <v>1</v>
      </c>
      <c r="S3580">
        <v>1</v>
      </c>
      <c r="T3580">
        <v>4115823.308868954</v>
      </c>
      <c r="U3580">
        <v>2500000</v>
      </c>
      <c r="V3580">
        <v>-2703899.9292325629</v>
      </c>
    </row>
    <row r="3581" spans="1:22" x14ac:dyDescent="0.25">
      <c r="A3581">
        <v>3578</v>
      </c>
      <c r="B3581" s="1">
        <f t="shared" si="55"/>
        <v>43392</v>
      </c>
      <c r="C3581">
        <v>3874637847.8273091</v>
      </c>
      <c r="D3581">
        <v>74841291.31525059</v>
      </c>
      <c r="E3581">
        <v>-4091285.2054893118</v>
      </c>
      <c r="F3581">
        <v>0</v>
      </c>
      <c r="G3581">
        <v>0</v>
      </c>
      <c r="H3581">
        <v>3578</v>
      </c>
      <c r="I3581">
        <v>4772000</v>
      </c>
      <c r="J3581">
        <v>7971000</v>
      </c>
      <c r="K3581">
        <v>3578</v>
      </c>
      <c r="L3581">
        <v>0</v>
      </c>
      <c r="M3581">
        <v>0</v>
      </c>
      <c r="N3581">
        <v>0.45646833900518619</v>
      </c>
      <c r="O3581">
        <v>0.55148795363113312</v>
      </c>
      <c r="P3581">
        <v>0</v>
      </c>
      <c r="Q3581">
        <v>0</v>
      </c>
      <c r="R3581">
        <v>1</v>
      </c>
      <c r="S3581">
        <v>1</v>
      </c>
      <c r="T3581">
        <v>4084117.8460527919</v>
      </c>
      <c r="U3581">
        <v>2528734.9531224431</v>
      </c>
      <c r="V3581">
        <v>-3001010.9305446059</v>
      </c>
    </row>
    <row r="3582" spans="1:22" x14ac:dyDescent="0.25">
      <c r="A3582">
        <v>3579</v>
      </c>
      <c r="B3582" s="1">
        <f t="shared" si="55"/>
        <v>43393</v>
      </c>
      <c r="C3582">
        <v>3874635599.5023041</v>
      </c>
      <c r="D3582">
        <v>74841291.31525059</v>
      </c>
      <c r="E3582">
        <v>-3210862.3543488919</v>
      </c>
      <c r="F3582">
        <v>0</v>
      </c>
      <c r="G3582">
        <v>0</v>
      </c>
      <c r="H3582">
        <v>3579</v>
      </c>
      <c r="I3582">
        <v>4741000</v>
      </c>
      <c r="J3582">
        <v>7876000</v>
      </c>
      <c r="K3582">
        <v>3579</v>
      </c>
      <c r="L3582">
        <v>0</v>
      </c>
      <c r="M3582">
        <v>0</v>
      </c>
      <c r="N3582">
        <v>0.45647006097064718</v>
      </c>
      <c r="O3582">
        <v>0.55148329241542005</v>
      </c>
      <c r="P3582">
        <v>0</v>
      </c>
      <c r="Q3582">
        <v>0</v>
      </c>
      <c r="R3582">
        <v>1</v>
      </c>
      <c r="S3582">
        <v>1</v>
      </c>
      <c r="T3582">
        <v>3998538.6180203441</v>
      </c>
      <c r="U3582">
        <v>2500000</v>
      </c>
      <c r="V3582">
        <v>-4083075.821909938</v>
      </c>
    </row>
    <row r="3583" spans="1:22" x14ac:dyDescent="0.25">
      <c r="A3583">
        <v>3580</v>
      </c>
      <c r="B3583" s="1">
        <f t="shared" si="55"/>
        <v>43394</v>
      </c>
      <c r="C3583">
        <v>3874633325.298214</v>
      </c>
      <c r="D3583">
        <v>74841291.31525059</v>
      </c>
      <c r="E3583">
        <v>-3778753.7315230868</v>
      </c>
      <c r="F3583">
        <v>0</v>
      </c>
      <c r="G3583">
        <v>0</v>
      </c>
      <c r="H3583">
        <v>3580</v>
      </c>
      <c r="I3583">
        <v>4629000</v>
      </c>
      <c r="J3583">
        <v>7634000</v>
      </c>
      <c r="K3583">
        <v>3580</v>
      </c>
      <c r="L3583">
        <v>0</v>
      </c>
      <c r="M3583">
        <v>0</v>
      </c>
      <c r="N3583">
        <v>0.45647197761763819</v>
      </c>
      <c r="O3583">
        <v>0.55147889405961836</v>
      </c>
      <c r="P3583">
        <v>0</v>
      </c>
      <c r="Q3583">
        <v>0</v>
      </c>
      <c r="R3583">
        <v>1</v>
      </c>
      <c r="S3583">
        <v>1</v>
      </c>
      <c r="T3583">
        <v>3945076.5175389941</v>
      </c>
      <c r="U3583">
        <v>2500000</v>
      </c>
      <c r="V3583">
        <v>-5942245.0646034777</v>
      </c>
    </row>
    <row r="3584" spans="1:22" x14ac:dyDescent="0.25">
      <c r="A3584">
        <v>3581</v>
      </c>
      <c r="B3584" s="1">
        <f t="shared" si="55"/>
        <v>43395</v>
      </c>
      <c r="C3584">
        <v>3874631027.8029642</v>
      </c>
      <c r="D3584">
        <v>74841291.31525059</v>
      </c>
      <c r="E3584">
        <v>-4340966.1950524738</v>
      </c>
      <c r="F3584">
        <v>0</v>
      </c>
      <c r="G3584">
        <v>0</v>
      </c>
      <c r="H3584">
        <v>3581</v>
      </c>
      <c r="I3584">
        <v>4518000</v>
      </c>
      <c r="J3584">
        <v>7349000</v>
      </c>
      <c r="K3584">
        <v>3581</v>
      </c>
      <c r="L3584">
        <v>0</v>
      </c>
      <c r="M3584">
        <v>0</v>
      </c>
      <c r="N3584">
        <v>0.45647532349689113</v>
      </c>
      <c r="O3584">
        <v>0.5514759515666382</v>
      </c>
      <c r="P3584">
        <v>0</v>
      </c>
      <c r="Q3584">
        <v>0</v>
      </c>
      <c r="R3584">
        <v>1</v>
      </c>
      <c r="S3584">
        <v>1</v>
      </c>
      <c r="T3584">
        <v>3894795.3556734771</v>
      </c>
      <c r="U3584">
        <v>2500000</v>
      </c>
      <c r="V3584">
        <v>-7782822.6152856387</v>
      </c>
    </row>
    <row r="3585" spans="1:22" x14ac:dyDescent="0.25">
      <c r="A3585">
        <v>3582</v>
      </c>
      <c r="B3585" s="1">
        <f t="shared" si="55"/>
        <v>43396</v>
      </c>
      <c r="C3585">
        <v>3874628709.345685</v>
      </c>
      <c r="D3585">
        <v>74841291.31525059</v>
      </c>
      <c r="E3585">
        <v>-4897556.5340722306</v>
      </c>
      <c r="F3585">
        <v>0</v>
      </c>
      <c r="G3585">
        <v>0</v>
      </c>
      <c r="H3585">
        <v>3582</v>
      </c>
      <c r="I3585">
        <v>4495000</v>
      </c>
      <c r="J3585">
        <v>7868000</v>
      </c>
      <c r="K3585">
        <v>3582</v>
      </c>
      <c r="L3585">
        <v>0</v>
      </c>
      <c r="M3585">
        <v>0</v>
      </c>
      <c r="N3585">
        <v>0.45648006798206359</v>
      </c>
      <c r="O3585">
        <v>0.55147476295785069</v>
      </c>
      <c r="P3585">
        <v>0</v>
      </c>
      <c r="Q3585">
        <v>0</v>
      </c>
      <c r="R3585">
        <v>1</v>
      </c>
      <c r="S3585">
        <v>1</v>
      </c>
      <c r="T3585">
        <v>3847505.8699296792</v>
      </c>
      <c r="U3585">
        <v>2500000</v>
      </c>
      <c r="V3585">
        <v>-9604994.3908723779</v>
      </c>
    </row>
    <row r="3586" spans="1:22" x14ac:dyDescent="0.25">
      <c r="A3586">
        <v>3583</v>
      </c>
      <c r="B3586" s="1">
        <f t="shared" si="55"/>
        <v>43397</v>
      </c>
      <c r="C3586">
        <v>3874626372.022593</v>
      </c>
      <c r="D3586">
        <v>74841291.31525059</v>
      </c>
      <c r="E3586">
        <v>7507009.0301738018</v>
      </c>
      <c r="F3586">
        <v>0</v>
      </c>
      <c r="G3586">
        <v>0</v>
      </c>
      <c r="H3586">
        <v>3583</v>
      </c>
      <c r="I3586">
        <v>4535000</v>
      </c>
      <c r="J3586">
        <v>7668000</v>
      </c>
      <c r="K3586">
        <v>3583</v>
      </c>
      <c r="L3586">
        <v>0</v>
      </c>
      <c r="M3586">
        <v>0</v>
      </c>
      <c r="N3586">
        <v>0.45648509988039182</v>
      </c>
      <c r="O3586">
        <v>0.55146968764170912</v>
      </c>
      <c r="P3586">
        <v>0</v>
      </c>
      <c r="Q3586">
        <v>0</v>
      </c>
      <c r="R3586">
        <v>1</v>
      </c>
      <c r="S3586">
        <v>1</v>
      </c>
      <c r="T3586">
        <v>8969913.3611017931</v>
      </c>
      <c r="U3586">
        <v>6301149.2667105254</v>
      </c>
      <c r="V3586">
        <v>-377994.44911053783</v>
      </c>
    </row>
    <row r="3587" spans="1:22" x14ac:dyDescent="0.25">
      <c r="A3587">
        <v>3584</v>
      </c>
      <c r="B3587" s="1">
        <f t="shared" si="55"/>
        <v>43398</v>
      </c>
      <c r="C3587">
        <v>3874624017.7202778</v>
      </c>
      <c r="D3587">
        <v>74841291.31525059</v>
      </c>
      <c r="E3587">
        <v>0</v>
      </c>
      <c r="F3587">
        <v>0</v>
      </c>
      <c r="G3587">
        <v>0</v>
      </c>
      <c r="H3587">
        <v>3584</v>
      </c>
      <c r="I3587">
        <v>4354000</v>
      </c>
      <c r="J3587">
        <v>7155000</v>
      </c>
      <c r="K3587">
        <v>3584</v>
      </c>
      <c r="L3587">
        <v>0</v>
      </c>
      <c r="M3587">
        <v>0</v>
      </c>
      <c r="N3587">
        <v>0.45649123804024699</v>
      </c>
      <c r="O3587">
        <v>0.55147399971548472</v>
      </c>
      <c r="P3587">
        <v>0</v>
      </c>
      <c r="Q3587">
        <v>0</v>
      </c>
      <c r="R3587">
        <v>1</v>
      </c>
      <c r="S3587">
        <v>1</v>
      </c>
      <c r="T3587">
        <v>3877159.4424436111</v>
      </c>
      <c r="U3587">
        <v>2500000</v>
      </c>
      <c r="V3587">
        <v>-2274214.5047039208</v>
      </c>
    </row>
    <row r="3588" spans="1:22" x14ac:dyDescent="0.25">
      <c r="A3588">
        <v>3585</v>
      </c>
      <c r="B3588" s="1">
        <f t="shared" ref="B3588:B3651" si="56">DATE(2009,1,1)+A3588</f>
        <v>43399</v>
      </c>
      <c r="C3588">
        <v>3874621648.1366758</v>
      </c>
      <c r="D3588">
        <v>74841291.31525059</v>
      </c>
      <c r="E3588">
        <v>-600000</v>
      </c>
      <c r="F3588">
        <v>0</v>
      </c>
      <c r="G3588">
        <v>0</v>
      </c>
      <c r="H3588">
        <v>3585</v>
      </c>
      <c r="I3588">
        <v>4400000</v>
      </c>
      <c r="J3588">
        <v>7238000</v>
      </c>
      <c r="K3588">
        <v>3585</v>
      </c>
      <c r="L3588">
        <v>0</v>
      </c>
      <c r="M3588">
        <v>0</v>
      </c>
      <c r="N3588">
        <v>0.45649801596651751</v>
      </c>
      <c r="O3588">
        <v>0.55147405896231594</v>
      </c>
      <c r="P3588">
        <v>0</v>
      </c>
      <c r="Q3588">
        <v>0</v>
      </c>
      <c r="R3588">
        <v>1</v>
      </c>
      <c r="S3588">
        <v>1</v>
      </c>
      <c r="T3588">
        <v>3830919.2749442002</v>
      </c>
      <c r="U3588">
        <v>2500000</v>
      </c>
      <c r="V3588">
        <v>-4151472.3601652081</v>
      </c>
    </row>
    <row r="3589" spans="1:22" x14ac:dyDescent="0.25">
      <c r="A3589">
        <v>3586</v>
      </c>
      <c r="B3589" s="1">
        <f t="shared" si="56"/>
        <v>43400</v>
      </c>
      <c r="C3589">
        <v>3874619264.7999229</v>
      </c>
      <c r="D3589">
        <v>74841291.31525059</v>
      </c>
      <c r="E3589">
        <v>20398649.99986589</v>
      </c>
      <c r="F3589">
        <v>0</v>
      </c>
      <c r="G3589">
        <v>0</v>
      </c>
      <c r="H3589">
        <v>3586</v>
      </c>
      <c r="I3589">
        <v>4777000</v>
      </c>
      <c r="J3589">
        <v>9000000</v>
      </c>
      <c r="K3589">
        <v>3586</v>
      </c>
      <c r="L3589">
        <v>0</v>
      </c>
      <c r="M3589">
        <v>0</v>
      </c>
      <c r="N3589">
        <v>0.45650422697379711</v>
      </c>
      <c r="O3589">
        <v>0.5514733625714392</v>
      </c>
      <c r="P3589">
        <v>0</v>
      </c>
      <c r="Q3589">
        <v>0</v>
      </c>
      <c r="R3589">
        <v>1</v>
      </c>
      <c r="S3589">
        <v>1</v>
      </c>
      <c r="T3589">
        <v>13743528.614812089</v>
      </c>
      <c r="U3589">
        <v>7714647.3067789208</v>
      </c>
      <c r="V3589">
        <v>8566654.8625085168</v>
      </c>
    </row>
    <row r="3590" spans="1:22" x14ac:dyDescent="0.25">
      <c r="A3590">
        <v>3587</v>
      </c>
      <c r="B3590" s="1">
        <f t="shared" si="56"/>
        <v>43401</v>
      </c>
      <c r="C3590">
        <v>3874616869.0853429</v>
      </c>
      <c r="D3590">
        <v>74841291.31525059</v>
      </c>
      <c r="E3590">
        <v>518231.78316065302</v>
      </c>
      <c r="F3590">
        <v>0</v>
      </c>
      <c r="G3590">
        <v>0</v>
      </c>
      <c r="H3590">
        <v>3587</v>
      </c>
      <c r="I3590">
        <v>4362000</v>
      </c>
      <c r="J3590">
        <v>7465000</v>
      </c>
      <c r="K3590">
        <v>3587</v>
      </c>
      <c r="L3590">
        <v>0</v>
      </c>
      <c r="M3590">
        <v>0</v>
      </c>
      <c r="N3590">
        <v>0.45650026212274242</v>
      </c>
      <c r="O3590">
        <v>0.55146211011777047</v>
      </c>
      <c r="P3590">
        <v>0</v>
      </c>
      <c r="Q3590">
        <v>0</v>
      </c>
      <c r="R3590">
        <v>1</v>
      </c>
      <c r="S3590">
        <v>1</v>
      </c>
      <c r="T3590">
        <v>4061621.9213045021</v>
      </c>
      <c r="U3590">
        <v>2500000</v>
      </c>
      <c r="V3590">
        <v>6644417.670299124</v>
      </c>
    </row>
    <row r="3591" spans="1:22" x14ac:dyDescent="0.25">
      <c r="A3591">
        <v>3588</v>
      </c>
      <c r="B3591" s="1">
        <f t="shared" si="56"/>
        <v>43402</v>
      </c>
      <c r="C3591">
        <v>3874614462.2307248</v>
      </c>
      <c r="D3591">
        <v>74841291.31525059</v>
      </c>
      <c r="E3591">
        <v>-346066.42613544618</v>
      </c>
      <c r="F3591">
        <v>0</v>
      </c>
      <c r="G3591">
        <v>0</v>
      </c>
      <c r="H3591">
        <v>3588</v>
      </c>
      <c r="I3591">
        <v>4349000</v>
      </c>
      <c r="J3591">
        <v>6902000</v>
      </c>
      <c r="K3591">
        <v>3588</v>
      </c>
      <c r="L3591">
        <v>0</v>
      </c>
      <c r="M3591">
        <v>0</v>
      </c>
      <c r="N3591">
        <v>0.4565069411073962</v>
      </c>
      <c r="O3591">
        <v>0.55146083752375019</v>
      </c>
      <c r="P3591">
        <v>0</v>
      </c>
      <c r="Q3591">
        <v>0</v>
      </c>
      <c r="R3591">
        <v>1</v>
      </c>
      <c r="S3591">
        <v>1</v>
      </c>
      <c r="T3591">
        <v>4012411.4302929291</v>
      </c>
      <c r="U3591">
        <v>2500000</v>
      </c>
      <c r="V3591">
        <v>4726287.4410272501</v>
      </c>
    </row>
    <row r="3592" spans="1:22" x14ac:dyDescent="0.25">
      <c r="A3592">
        <v>3589</v>
      </c>
      <c r="B3592" s="1">
        <f t="shared" si="56"/>
        <v>43403</v>
      </c>
      <c r="C3592">
        <v>3874612045.3500819</v>
      </c>
      <c r="D3592">
        <v>74841291.31525059</v>
      </c>
      <c r="E3592">
        <v>-942605.76195144362</v>
      </c>
      <c r="F3592">
        <v>0</v>
      </c>
      <c r="G3592">
        <v>0</v>
      </c>
      <c r="H3592">
        <v>3589</v>
      </c>
      <c r="I3592">
        <v>4226000</v>
      </c>
      <c r="J3592">
        <v>6761000</v>
      </c>
      <c r="K3592">
        <v>3589</v>
      </c>
      <c r="L3592">
        <v>0</v>
      </c>
      <c r="M3592">
        <v>0</v>
      </c>
      <c r="N3592">
        <v>0.45651377951163452</v>
      </c>
      <c r="O3592">
        <v>0.55146307651658322</v>
      </c>
      <c r="P3592">
        <v>0</v>
      </c>
      <c r="Q3592">
        <v>0</v>
      </c>
      <c r="R3592">
        <v>1</v>
      </c>
      <c r="S3592">
        <v>1</v>
      </c>
      <c r="T3592">
        <v>3958123.912106873</v>
      </c>
      <c r="U3592">
        <v>2500000</v>
      </c>
      <c r="V3592">
        <v>2797512.5304509611</v>
      </c>
    </row>
    <row r="3593" spans="1:22" x14ac:dyDescent="0.25">
      <c r="A3593">
        <v>3590</v>
      </c>
      <c r="B3593" s="1">
        <f t="shared" si="56"/>
        <v>43404</v>
      </c>
      <c r="C3593">
        <v>3874609619.4460211</v>
      </c>
      <c r="D3593">
        <v>74841291.31525059</v>
      </c>
      <c r="E3593">
        <v>-1533179.704542618</v>
      </c>
      <c r="F3593">
        <v>0</v>
      </c>
      <c r="G3593">
        <v>0</v>
      </c>
      <c r="H3593">
        <v>3590</v>
      </c>
      <c r="I3593">
        <v>4188000</v>
      </c>
      <c r="J3593">
        <v>6604000</v>
      </c>
      <c r="K3593">
        <v>3590</v>
      </c>
      <c r="L3593">
        <v>0</v>
      </c>
      <c r="M3593">
        <v>0</v>
      </c>
      <c r="N3593">
        <v>0.45652211672942972</v>
      </c>
      <c r="O3593">
        <v>0.55146602758515395</v>
      </c>
      <c r="P3593">
        <v>0</v>
      </c>
      <c r="Q3593">
        <v>0</v>
      </c>
      <c r="R3593">
        <v>1</v>
      </c>
      <c r="S3593">
        <v>1</v>
      </c>
      <c r="T3593">
        <v>3907066.4440198778</v>
      </c>
      <c r="U3593">
        <v>2500000</v>
      </c>
      <c r="V3593">
        <v>872867.28697970952</v>
      </c>
    </row>
    <row r="3594" spans="1:22" x14ac:dyDescent="0.25">
      <c r="A3594">
        <v>3591</v>
      </c>
      <c r="B3594" s="1">
        <f t="shared" si="56"/>
        <v>43405</v>
      </c>
      <c r="C3594">
        <v>3874607185.4208899</v>
      </c>
      <c r="D3594">
        <v>74841291.31525059</v>
      </c>
      <c r="E3594">
        <v>-2117847.9078398841</v>
      </c>
      <c r="F3594">
        <v>0</v>
      </c>
      <c r="G3594">
        <v>0</v>
      </c>
      <c r="H3594">
        <v>3591</v>
      </c>
      <c r="I3594">
        <v>4213000</v>
      </c>
      <c r="J3594">
        <v>6446000</v>
      </c>
      <c r="K3594">
        <v>3591</v>
      </c>
      <c r="L3594">
        <v>0</v>
      </c>
      <c r="M3594">
        <v>0</v>
      </c>
      <c r="N3594">
        <v>0.45653091228319381</v>
      </c>
      <c r="O3594">
        <v>0.55146980476686025</v>
      </c>
      <c r="P3594">
        <v>0</v>
      </c>
      <c r="Q3594">
        <v>0</v>
      </c>
      <c r="R3594">
        <v>1</v>
      </c>
      <c r="S3594">
        <v>1</v>
      </c>
      <c r="T3594">
        <v>3859046.8414563532</v>
      </c>
      <c r="U3594">
        <v>2500000</v>
      </c>
      <c r="V3594">
        <v>-1034510.840489113</v>
      </c>
    </row>
    <row r="3595" spans="1:22" x14ac:dyDescent="0.25">
      <c r="A3595">
        <v>3592</v>
      </c>
      <c r="B3595" s="1">
        <f t="shared" si="56"/>
        <v>43406</v>
      </c>
      <c r="C3595">
        <v>3874604744.0868011</v>
      </c>
      <c r="D3595">
        <v>74841291.31525059</v>
      </c>
      <c r="E3595">
        <v>-2696669.4292348609</v>
      </c>
      <c r="F3595">
        <v>0</v>
      </c>
      <c r="G3595">
        <v>0</v>
      </c>
      <c r="H3595">
        <v>3592</v>
      </c>
      <c r="I3595">
        <v>4205000</v>
      </c>
      <c r="J3595">
        <v>6397000</v>
      </c>
      <c r="K3595">
        <v>3592</v>
      </c>
      <c r="L3595">
        <v>0</v>
      </c>
      <c r="M3595">
        <v>0</v>
      </c>
      <c r="N3595">
        <v>0.45653940585104108</v>
      </c>
      <c r="O3595">
        <v>0.55147442378017275</v>
      </c>
      <c r="P3595">
        <v>0</v>
      </c>
      <c r="Q3595">
        <v>0</v>
      </c>
      <c r="R3595">
        <v>1</v>
      </c>
      <c r="S3595">
        <v>1</v>
      </c>
      <c r="T3595">
        <v>3813884.3546203431</v>
      </c>
      <c r="U3595">
        <v>2500000</v>
      </c>
      <c r="V3595">
        <v>-2924165.7323154542</v>
      </c>
    </row>
    <row r="3596" spans="1:22" x14ac:dyDescent="0.25">
      <c r="A3596">
        <v>3593</v>
      </c>
      <c r="B3596" s="1">
        <f t="shared" si="56"/>
        <v>43407</v>
      </c>
      <c r="C3596">
        <v>3874602296.1746531</v>
      </c>
      <c r="D3596">
        <v>74841291.31525059</v>
      </c>
      <c r="E3596">
        <v>-3269702.735545265</v>
      </c>
      <c r="F3596">
        <v>0</v>
      </c>
      <c r="G3596">
        <v>0</v>
      </c>
      <c r="H3596">
        <v>3593</v>
      </c>
      <c r="I3596">
        <v>4080000</v>
      </c>
      <c r="J3596">
        <v>6494000</v>
      </c>
      <c r="K3596">
        <v>3593</v>
      </c>
      <c r="L3596">
        <v>0</v>
      </c>
      <c r="M3596">
        <v>0</v>
      </c>
      <c r="N3596">
        <v>0.45654799560167109</v>
      </c>
      <c r="O3596">
        <v>0.55147920775943848</v>
      </c>
      <c r="P3596">
        <v>0</v>
      </c>
      <c r="Q3596">
        <v>0</v>
      </c>
      <c r="R3596">
        <v>1</v>
      </c>
      <c r="S3596">
        <v>1</v>
      </c>
      <c r="T3596">
        <v>3771408.9881381961</v>
      </c>
      <c r="U3596">
        <v>2500000</v>
      </c>
      <c r="V3596">
        <v>-4794924.0756459013</v>
      </c>
    </row>
    <row r="3597" spans="1:22" x14ac:dyDescent="0.25">
      <c r="A3597">
        <v>3594</v>
      </c>
      <c r="B3597" s="1">
        <f t="shared" si="56"/>
        <v>43408</v>
      </c>
      <c r="C3597">
        <v>3874599842.342257</v>
      </c>
      <c r="D3597">
        <v>74841291.31525059</v>
      </c>
      <c r="E3597">
        <v>-3837005.7089206479</v>
      </c>
      <c r="F3597">
        <v>0</v>
      </c>
      <c r="G3597">
        <v>0</v>
      </c>
      <c r="H3597">
        <v>3594</v>
      </c>
      <c r="I3597">
        <v>4160000</v>
      </c>
      <c r="J3597">
        <v>6226000</v>
      </c>
      <c r="K3597">
        <v>3594</v>
      </c>
      <c r="L3597">
        <v>0</v>
      </c>
      <c r="M3597">
        <v>0</v>
      </c>
      <c r="N3597">
        <v>0.45655808220742322</v>
      </c>
      <c r="O3597">
        <v>0.55148323440259728</v>
      </c>
      <c r="P3597">
        <v>0</v>
      </c>
      <c r="Q3597">
        <v>0</v>
      </c>
      <c r="R3597">
        <v>1</v>
      </c>
      <c r="S3597">
        <v>1</v>
      </c>
      <c r="T3597">
        <v>3731460.8611817728</v>
      </c>
      <c r="U3597">
        <v>2500000</v>
      </c>
      <c r="V3597">
        <v>-6646974.835961191</v>
      </c>
    </row>
    <row r="3598" spans="1:22" x14ac:dyDescent="0.25">
      <c r="A3598">
        <v>3595</v>
      </c>
      <c r="B3598" s="1">
        <f t="shared" si="56"/>
        <v>43409</v>
      </c>
      <c r="C3598">
        <v>3874597383.1816411</v>
      </c>
      <c r="D3598">
        <v>74841291.31525059</v>
      </c>
      <c r="E3598">
        <v>-4398635.6526890798</v>
      </c>
      <c r="F3598">
        <v>0</v>
      </c>
      <c r="G3598">
        <v>0</v>
      </c>
      <c r="H3598">
        <v>3595</v>
      </c>
      <c r="I3598">
        <v>4176000</v>
      </c>
      <c r="J3598">
        <v>6400000</v>
      </c>
      <c r="K3598">
        <v>3595</v>
      </c>
      <c r="L3598">
        <v>0</v>
      </c>
      <c r="M3598">
        <v>0</v>
      </c>
      <c r="N3598">
        <v>0.45656721265908812</v>
      </c>
      <c r="O3598">
        <v>0.55148883902638612</v>
      </c>
      <c r="P3598">
        <v>0</v>
      </c>
      <c r="Q3598">
        <v>0</v>
      </c>
      <c r="R3598">
        <v>1</v>
      </c>
      <c r="S3598">
        <v>1</v>
      </c>
      <c r="T3598">
        <v>3693889.6056636539</v>
      </c>
      <c r="U3598">
        <v>2500000</v>
      </c>
      <c r="V3598">
        <v>-8480505.0890872944</v>
      </c>
    </row>
    <row r="3599" spans="1:22" x14ac:dyDescent="0.25">
      <c r="A3599">
        <v>3596</v>
      </c>
      <c r="B3599" s="1">
        <f t="shared" si="56"/>
        <v>43410</v>
      </c>
      <c r="C3599">
        <v>3874594919.2256298</v>
      </c>
      <c r="D3599">
        <v>74841291.31525059</v>
      </c>
      <c r="E3599">
        <v>-4954649.2971453611</v>
      </c>
      <c r="F3599">
        <v>0</v>
      </c>
      <c r="G3599">
        <v>0</v>
      </c>
      <c r="H3599">
        <v>3596</v>
      </c>
      <c r="I3599">
        <v>4076000</v>
      </c>
      <c r="J3599">
        <v>6397000</v>
      </c>
      <c r="K3599">
        <v>3596</v>
      </c>
      <c r="L3599">
        <v>0</v>
      </c>
      <c r="M3599">
        <v>0</v>
      </c>
      <c r="N3599">
        <v>0.45657615043535082</v>
      </c>
      <c r="O3599">
        <v>0.5514932124376134</v>
      </c>
      <c r="P3599">
        <v>0</v>
      </c>
      <c r="Q3599">
        <v>0</v>
      </c>
      <c r="R3599">
        <v>1</v>
      </c>
      <c r="S3599">
        <v>1</v>
      </c>
      <c r="T3599">
        <v>3658553.800239095</v>
      </c>
      <c r="U3599">
        <v>2500000</v>
      </c>
      <c r="V3599">
        <v>-10295700.04009196</v>
      </c>
    </row>
    <row r="3600" spans="1:22" x14ac:dyDescent="0.25">
      <c r="A3600">
        <v>3597</v>
      </c>
      <c r="B3600" s="1">
        <f t="shared" si="56"/>
        <v>43411</v>
      </c>
      <c r="C3600">
        <v>3874592450.9537678</v>
      </c>
      <c r="D3600">
        <v>74841291.31525059</v>
      </c>
      <c r="E3600">
        <v>-5505102.8052813578</v>
      </c>
      <c r="F3600">
        <v>0</v>
      </c>
      <c r="G3600">
        <v>0</v>
      </c>
      <c r="H3600">
        <v>3597</v>
      </c>
      <c r="I3600">
        <v>4109000</v>
      </c>
      <c r="J3600">
        <v>6263000</v>
      </c>
      <c r="K3600">
        <v>3597</v>
      </c>
      <c r="L3600">
        <v>0</v>
      </c>
      <c r="M3600">
        <v>0</v>
      </c>
      <c r="N3600">
        <v>0.45658628309468141</v>
      </c>
      <c r="O3600">
        <v>0.55149748666677922</v>
      </c>
      <c r="P3600">
        <v>0</v>
      </c>
      <c r="Q3600">
        <v>0</v>
      </c>
      <c r="R3600">
        <v>1</v>
      </c>
      <c r="S3600">
        <v>1</v>
      </c>
      <c r="T3600">
        <v>3625320.4379842668</v>
      </c>
      <c r="U3600">
        <v>2500000</v>
      </c>
      <c r="V3600">
        <v>-12092743.04199231</v>
      </c>
    </row>
    <row r="3601" spans="1:22" x14ac:dyDescent="0.25">
      <c r="A3601">
        <v>3598</v>
      </c>
      <c r="B3601" s="1">
        <f t="shared" si="56"/>
        <v>43412</v>
      </c>
      <c r="C3601">
        <v>3874589978.7976408</v>
      </c>
      <c r="D3601">
        <v>74841291.31525059</v>
      </c>
      <c r="E3601">
        <v>-6050051.7784590311</v>
      </c>
      <c r="F3601">
        <v>0</v>
      </c>
      <c r="G3601">
        <v>0</v>
      </c>
      <c r="H3601">
        <v>3598</v>
      </c>
      <c r="I3601">
        <v>4080000</v>
      </c>
      <c r="J3601">
        <v>6222000</v>
      </c>
      <c r="K3601">
        <v>3598</v>
      </c>
      <c r="L3601">
        <v>0</v>
      </c>
      <c r="M3601">
        <v>0</v>
      </c>
      <c r="N3601">
        <v>0.45659602237600111</v>
      </c>
      <c r="O3601">
        <v>0.55150251922300808</v>
      </c>
      <c r="P3601">
        <v>0</v>
      </c>
      <c r="Q3601">
        <v>0</v>
      </c>
      <c r="R3601">
        <v>1</v>
      </c>
      <c r="S3601">
        <v>1</v>
      </c>
      <c r="T3601">
        <v>3594064.4257470891</v>
      </c>
      <c r="U3601">
        <v>2500000</v>
      </c>
      <c r="V3601">
        <v>-13871815.614275331</v>
      </c>
    </row>
    <row r="3602" spans="1:22" x14ac:dyDescent="0.25">
      <c r="A3602">
        <v>3599</v>
      </c>
      <c r="B3602" s="1">
        <f t="shared" si="56"/>
        <v>43413</v>
      </c>
      <c r="C3602">
        <v>3874587503.145679</v>
      </c>
      <c r="D3602">
        <v>74841291.31525059</v>
      </c>
      <c r="E3602">
        <v>-2990776.2620267328</v>
      </c>
      <c r="F3602">
        <v>0</v>
      </c>
      <c r="G3602">
        <v>0</v>
      </c>
      <c r="H3602">
        <v>3599</v>
      </c>
      <c r="I3602">
        <v>4350000</v>
      </c>
      <c r="J3602">
        <v>8853000</v>
      </c>
      <c r="K3602">
        <v>3599</v>
      </c>
      <c r="L3602">
        <v>0</v>
      </c>
      <c r="M3602">
        <v>0</v>
      </c>
      <c r="N3602">
        <v>0.45660610646907501</v>
      </c>
      <c r="O3602">
        <v>0.5515077151526806</v>
      </c>
      <c r="P3602">
        <v>0</v>
      </c>
      <c r="Q3602">
        <v>0</v>
      </c>
      <c r="R3602">
        <v>1</v>
      </c>
      <c r="S3602">
        <v>1</v>
      </c>
      <c r="T3602">
        <v>4693689.2381541925</v>
      </c>
      <c r="U3602">
        <v>3629021.1248680479</v>
      </c>
      <c r="V3602">
        <v>-11299509.961233171</v>
      </c>
    </row>
    <row r="3603" spans="1:22" x14ac:dyDescent="0.25">
      <c r="A3603">
        <v>3600</v>
      </c>
      <c r="B3603" s="1">
        <f t="shared" si="56"/>
        <v>43414</v>
      </c>
      <c r="C3603">
        <v>3874585024.347466</v>
      </c>
      <c r="D3603">
        <v>74841291.31525059</v>
      </c>
      <c r="E3603">
        <v>22350311.499925051</v>
      </c>
      <c r="F3603">
        <v>0</v>
      </c>
      <c r="G3603">
        <v>0</v>
      </c>
      <c r="H3603">
        <v>3600</v>
      </c>
      <c r="I3603">
        <v>4109000</v>
      </c>
      <c r="J3603">
        <v>6818000</v>
      </c>
      <c r="K3603">
        <v>3600</v>
      </c>
      <c r="L3603">
        <v>0</v>
      </c>
      <c r="M3603">
        <v>0</v>
      </c>
      <c r="N3603">
        <v>0.45661749164053511</v>
      </c>
      <c r="O3603">
        <v>0.5514999230177402</v>
      </c>
      <c r="P3603">
        <v>0</v>
      </c>
      <c r="Q3603">
        <v>0</v>
      </c>
      <c r="R3603">
        <v>1</v>
      </c>
      <c r="S3603">
        <v>1</v>
      </c>
      <c r="T3603">
        <v>12008543.44455198</v>
      </c>
      <c r="U3603">
        <v>5719022.9039851464</v>
      </c>
      <c r="V3603">
        <v>-3237452.364146471</v>
      </c>
    </row>
    <row r="3604" spans="1:22" x14ac:dyDescent="0.25">
      <c r="A3604">
        <v>3601</v>
      </c>
      <c r="B3604" s="1">
        <f t="shared" si="56"/>
        <v>43415</v>
      </c>
      <c r="C3604">
        <v>3874582542.7176309</v>
      </c>
      <c r="D3604">
        <v>74841291.31525059</v>
      </c>
      <c r="E3604">
        <v>979674.0390843302</v>
      </c>
      <c r="F3604">
        <v>0</v>
      </c>
      <c r="G3604">
        <v>0</v>
      </c>
      <c r="H3604">
        <v>3601</v>
      </c>
      <c r="I3604">
        <v>4046000</v>
      </c>
      <c r="J3604">
        <v>6245000</v>
      </c>
      <c r="K3604">
        <v>3601</v>
      </c>
      <c r="L3604">
        <v>0</v>
      </c>
      <c r="M3604">
        <v>0</v>
      </c>
      <c r="N3604">
        <v>0.45662722423542113</v>
      </c>
      <c r="O3604">
        <v>0.55149095499219647</v>
      </c>
      <c r="P3604">
        <v>0</v>
      </c>
      <c r="Q3604">
        <v>0</v>
      </c>
      <c r="R3604">
        <v>1</v>
      </c>
      <c r="S3604">
        <v>1</v>
      </c>
      <c r="T3604">
        <v>3856258.361708683</v>
      </c>
      <c r="U3604">
        <v>2500000</v>
      </c>
      <c r="V3604">
        <v>-5105077.8412286332</v>
      </c>
    </row>
    <row r="3605" spans="1:22" x14ac:dyDescent="0.25">
      <c r="A3605">
        <v>3602</v>
      </c>
      <c r="B3605" s="1">
        <f t="shared" si="56"/>
        <v>43416</v>
      </c>
      <c r="C3605">
        <v>3874580058.5393372</v>
      </c>
      <c r="D3605">
        <v>74841291.31525059</v>
      </c>
      <c r="E3605">
        <v>-119959.720629704</v>
      </c>
      <c r="F3605">
        <v>0</v>
      </c>
      <c r="G3605">
        <v>0</v>
      </c>
      <c r="H3605">
        <v>3602</v>
      </c>
      <c r="I3605">
        <v>4601000</v>
      </c>
      <c r="J3605">
        <v>7060000</v>
      </c>
      <c r="K3605">
        <v>3602</v>
      </c>
      <c r="L3605">
        <v>0</v>
      </c>
      <c r="M3605">
        <v>0</v>
      </c>
      <c r="N3605">
        <v>0.4566377100428094</v>
      </c>
      <c r="O3605">
        <v>0.55149681561288588</v>
      </c>
      <c r="P3605">
        <v>0</v>
      </c>
      <c r="Q3605">
        <v>0</v>
      </c>
      <c r="R3605">
        <v>1</v>
      </c>
      <c r="S3605">
        <v>1</v>
      </c>
      <c r="T3605">
        <v>3826394.5715690851</v>
      </c>
      <c r="U3605">
        <v>2500000</v>
      </c>
      <c r="V3605">
        <v>-6954027.0639574211</v>
      </c>
    </row>
    <row r="3606" spans="1:22" x14ac:dyDescent="0.25">
      <c r="A3606">
        <v>3603</v>
      </c>
      <c r="B3606" s="1">
        <f t="shared" si="56"/>
        <v>43417</v>
      </c>
      <c r="C3606">
        <v>3874577572.067431</v>
      </c>
      <c r="D3606">
        <v>74841291.31525059</v>
      </c>
      <c r="E3606">
        <v>23752909.87654978</v>
      </c>
      <c r="F3606">
        <v>0</v>
      </c>
      <c r="G3606">
        <v>0</v>
      </c>
      <c r="H3606">
        <v>3603</v>
      </c>
      <c r="I3606">
        <v>4773000</v>
      </c>
      <c r="J3606">
        <v>8310000</v>
      </c>
      <c r="K3606">
        <v>3603</v>
      </c>
      <c r="L3606">
        <v>0</v>
      </c>
      <c r="M3606">
        <v>0</v>
      </c>
      <c r="N3606">
        <v>0.45664140530030101</v>
      </c>
      <c r="O3606">
        <v>0.55149731228157894</v>
      </c>
      <c r="P3606">
        <v>0</v>
      </c>
      <c r="Q3606">
        <v>0</v>
      </c>
      <c r="R3606">
        <v>1</v>
      </c>
      <c r="S3606">
        <v>1</v>
      </c>
      <c r="T3606">
        <v>12888727.791508021</v>
      </c>
      <c r="U3606">
        <v>5985778.4240634376</v>
      </c>
      <c r="V3606">
        <v>1458538.2051278071</v>
      </c>
    </row>
    <row r="3607" spans="1:22" x14ac:dyDescent="0.25">
      <c r="A3607">
        <v>3604</v>
      </c>
      <c r="B3607" s="1">
        <f t="shared" si="56"/>
        <v>43418</v>
      </c>
      <c r="C3607">
        <v>3874575083.5312762</v>
      </c>
      <c r="D3607">
        <v>74841291.31525059</v>
      </c>
      <c r="E3607">
        <v>1318957.739437036</v>
      </c>
      <c r="F3607">
        <v>0</v>
      </c>
      <c r="G3607">
        <v>0</v>
      </c>
      <c r="H3607">
        <v>3604</v>
      </c>
      <c r="I3607">
        <v>4192000</v>
      </c>
      <c r="J3607">
        <v>6730000</v>
      </c>
      <c r="K3607">
        <v>3604</v>
      </c>
      <c r="L3607">
        <v>0</v>
      </c>
      <c r="M3607">
        <v>0</v>
      </c>
      <c r="N3607">
        <v>0.45664871564110848</v>
      </c>
      <c r="O3607">
        <v>0.5514883107566475</v>
      </c>
      <c r="P3607">
        <v>0</v>
      </c>
      <c r="Q3607">
        <v>0</v>
      </c>
      <c r="R3607">
        <v>1</v>
      </c>
      <c r="S3607">
        <v>1</v>
      </c>
      <c r="T3607">
        <v>4109432.0613847482</v>
      </c>
      <c r="U3607">
        <v>2500000</v>
      </c>
      <c r="V3607">
        <v>-456047.17659746198</v>
      </c>
    </row>
    <row r="3608" spans="1:22" x14ac:dyDescent="0.25">
      <c r="A3608">
        <v>3605</v>
      </c>
      <c r="B3608" s="1">
        <f t="shared" si="56"/>
        <v>43419</v>
      </c>
      <c r="C3608">
        <v>3874572593.1372991</v>
      </c>
      <c r="D3608">
        <v>74841291.31525059</v>
      </c>
      <c r="E3608">
        <v>0</v>
      </c>
      <c r="F3608">
        <v>0</v>
      </c>
      <c r="G3608">
        <v>0</v>
      </c>
      <c r="H3608">
        <v>3605</v>
      </c>
      <c r="I3608">
        <v>4105000</v>
      </c>
      <c r="J3608">
        <v>6433000</v>
      </c>
      <c r="K3608">
        <v>3605</v>
      </c>
      <c r="L3608">
        <v>0</v>
      </c>
      <c r="M3608">
        <v>0</v>
      </c>
      <c r="N3608">
        <v>0.45665745697842591</v>
      </c>
      <c r="O3608">
        <v>0.55149196054195804</v>
      </c>
      <c r="P3608">
        <v>0</v>
      </c>
      <c r="Q3608">
        <v>0</v>
      </c>
      <c r="R3608">
        <v>1</v>
      </c>
      <c r="S3608">
        <v>1</v>
      </c>
      <c r="T3608">
        <v>4069745.5352989938</v>
      </c>
      <c r="U3608">
        <v>2500000</v>
      </c>
      <c r="V3608">
        <v>-2351486.7049334222</v>
      </c>
    </row>
    <row r="3609" spans="1:22" x14ac:dyDescent="0.25">
      <c r="A3609">
        <v>3606</v>
      </c>
      <c r="B3609" s="1">
        <f t="shared" si="56"/>
        <v>43420</v>
      </c>
      <c r="C3609">
        <v>3874570101.071281</v>
      </c>
      <c r="D3609">
        <v>74841291.31525059</v>
      </c>
      <c r="E3609">
        <v>-600000</v>
      </c>
      <c r="F3609">
        <v>0</v>
      </c>
      <c r="G3609">
        <v>0</v>
      </c>
      <c r="H3609">
        <v>3606</v>
      </c>
      <c r="I3609">
        <v>4101000</v>
      </c>
      <c r="J3609">
        <v>6270000</v>
      </c>
      <c r="K3609">
        <v>3606</v>
      </c>
      <c r="L3609">
        <v>0</v>
      </c>
      <c r="M3609">
        <v>0</v>
      </c>
      <c r="N3609">
        <v>0.45666724032064349</v>
      </c>
      <c r="O3609">
        <v>0.55149730019051502</v>
      </c>
      <c r="P3609">
        <v>0</v>
      </c>
      <c r="Q3609">
        <v>0</v>
      </c>
      <c r="R3609">
        <v>1</v>
      </c>
      <c r="S3609">
        <v>1</v>
      </c>
      <c r="T3609">
        <v>4012046.6983099738</v>
      </c>
      <c r="U3609">
        <v>2500000</v>
      </c>
      <c r="V3609">
        <v>-4227971.8384096865</v>
      </c>
    </row>
    <row r="3610" spans="1:22" x14ac:dyDescent="0.25">
      <c r="A3610">
        <v>3607</v>
      </c>
      <c r="B3610" s="1">
        <f t="shared" si="56"/>
        <v>43421</v>
      </c>
      <c r="C3610">
        <v>3874567607.5004301</v>
      </c>
      <c r="D3610">
        <v>74841291.31525059</v>
      </c>
      <c r="E3610">
        <v>1685019.99986589</v>
      </c>
      <c r="F3610">
        <v>0</v>
      </c>
      <c r="G3610">
        <v>0</v>
      </c>
      <c r="H3610">
        <v>3607</v>
      </c>
      <c r="I3610">
        <v>4209000</v>
      </c>
      <c r="J3610">
        <v>6417000</v>
      </c>
      <c r="K3610">
        <v>3607</v>
      </c>
      <c r="L3610">
        <v>0</v>
      </c>
      <c r="M3610">
        <v>0</v>
      </c>
      <c r="N3610">
        <v>0.45667707082956449</v>
      </c>
      <c r="O3610">
        <v>0.55150345409246748</v>
      </c>
      <c r="P3610">
        <v>0</v>
      </c>
      <c r="Q3610">
        <v>0</v>
      </c>
      <c r="R3610">
        <v>1</v>
      </c>
      <c r="S3610">
        <v>1</v>
      </c>
      <c r="T3610">
        <v>4300951.6462253928</v>
      </c>
      <c r="U3610">
        <v>2843170.7649330101</v>
      </c>
      <c r="V3610">
        <v>-3721917.1209706138</v>
      </c>
    </row>
    <row r="3611" spans="1:22" x14ac:dyDescent="0.25">
      <c r="A3611">
        <v>3608</v>
      </c>
      <c r="B3611" s="1">
        <f t="shared" si="56"/>
        <v>43422</v>
      </c>
      <c r="C3611">
        <v>3874565112.5752292</v>
      </c>
      <c r="D3611">
        <v>74841291.31525059</v>
      </c>
      <c r="E3611">
        <v>0</v>
      </c>
      <c r="F3611">
        <v>0</v>
      </c>
      <c r="G3611">
        <v>0</v>
      </c>
      <c r="H3611">
        <v>3608</v>
      </c>
      <c r="I3611">
        <v>4059000</v>
      </c>
      <c r="J3611">
        <v>6351000</v>
      </c>
      <c r="K3611">
        <v>3608</v>
      </c>
      <c r="L3611">
        <v>0</v>
      </c>
      <c r="M3611">
        <v>0</v>
      </c>
      <c r="N3611">
        <v>0.45668726435255319</v>
      </c>
      <c r="O3611">
        <v>0.55150952490926508</v>
      </c>
      <c r="P3611">
        <v>0</v>
      </c>
      <c r="Q3611">
        <v>0</v>
      </c>
      <c r="R3611">
        <v>1</v>
      </c>
      <c r="S3611">
        <v>1</v>
      </c>
      <c r="T3611">
        <v>3932771.9146801522</v>
      </c>
      <c r="U3611">
        <v>2500000</v>
      </c>
      <c r="V3611">
        <v>-5584697.9505928215</v>
      </c>
    </row>
    <row r="3612" spans="1:22" x14ac:dyDescent="0.25">
      <c r="A3612">
        <v>3609</v>
      </c>
      <c r="B3612" s="1">
        <f t="shared" si="56"/>
        <v>43423</v>
      </c>
      <c r="C3612">
        <v>3874562616.4311118</v>
      </c>
      <c r="D3612">
        <v>74841291.31525059</v>
      </c>
      <c r="E3612">
        <v>839510</v>
      </c>
      <c r="F3612">
        <v>0</v>
      </c>
      <c r="G3612">
        <v>0</v>
      </c>
      <c r="H3612">
        <v>3609</v>
      </c>
      <c r="I3612">
        <v>4117000</v>
      </c>
      <c r="J3612">
        <v>6336000</v>
      </c>
      <c r="K3612">
        <v>3609</v>
      </c>
      <c r="L3612">
        <v>0</v>
      </c>
      <c r="M3612">
        <v>0</v>
      </c>
      <c r="N3612">
        <v>0.45669759292053408</v>
      </c>
      <c r="O3612">
        <v>0.5515149592312264</v>
      </c>
      <c r="P3612">
        <v>0</v>
      </c>
      <c r="Q3612">
        <v>0</v>
      </c>
      <c r="R3612">
        <v>1</v>
      </c>
      <c r="S3612">
        <v>1</v>
      </c>
      <c r="T3612">
        <v>3915814.9880549251</v>
      </c>
      <c r="U3612">
        <v>2532592.1243424048</v>
      </c>
      <c r="V3612">
        <v>-5853000.972335171</v>
      </c>
    </row>
    <row r="3613" spans="1:22" x14ac:dyDescent="0.25">
      <c r="A3613">
        <v>3610</v>
      </c>
      <c r="B3613" s="1">
        <f t="shared" si="56"/>
        <v>43424</v>
      </c>
      <c r="C3613">
        <v>3874560119.1899738</v>
      </c>
      <c r="D3613">
        <v>74841291.31525059</v>
      </c>
      <c r="E3613">
        <v>4130457.9043395589</v>
      </c>
      <c r="F3613">
        <v>0</v>
      </c>
      <c r="G3613">
        <v>0</v>
      </c>
      <c r="H3613">
        <v>3610</v>
      </c>
      <c r="I3613">
        <v>4121000</v>
      </c>
      <c r="J3613">
        <v>5824000</v>
      </c>
      <c r="K3613">
        <v>3610</v>
      </c>
      <c r="L3613">
        <v>0</v>
      </c>
      <c r="M3613">
        <v>0</v>
      </c>
      <c r="N3613">
        <v>0.45670739512221442</v>
      </c>
      <c r="O3613">
        <v>0.55152043494724634</v>
      </c>
      <c r="P3613">
        <v>0</v>
      </c>
      <c r="Q3613">
        <v>0</v>
      </c>
      <c r="R3613">
        <v>1</v>
      </c>
      <c r="S3613">
        <v>1</v>
      </c>
      <c r="T3613">
        <v>4476627.6393655445</v>
      </c>
      <c r="U3613">
        <v>2645464.5509130042</v>
      </c>
      <c r="V3613">
        <v>-5724658.4639200671</v>
      </c>
    </row>
    <row r="3614" spans="1:22" x14ac:dyDescent="0.25">
      <c r="A3614">
        <v>3611</v>
      </c>
      <c r="B3614" s="1">
        <f t="shared" si="56"/>
        <v>43425</v>
      </c>
      <c r="C3614">
        <v>3874557620.9615178</v>
      </c>
      <c r="D3614">
        <v>74841291.31525059</v>
      </c>
      <c r="E3614">
        <v>0</v>
      </c>
      <c r="F3614">
        <v>0</v>
      </c>
      <c r="G3614">
        <v>0</v>
      </c>
      <c r="H3614">
        <v>3611</v>
      </c>
      <c r="I3614">
        <v>4034000</v>
      </c>
      <c r="J3614">
        <v>5341000</v>
      </c>
      <c r="K3614">
        <v>3611</v>
      </c>
      <c r="L3614">
        <v>0</v>
      </c>
      <c r="M3614">
        <v>0</v>
      </c>
      <c r="N3614">
        <v>0.45671769300727449</v>
      </c>
      <c r="O3614">
        <v>0.55153009247258722</v>
      </c>
      <c r="P3614">
        <v>0</v>
      </c>
      <c r="Q3614">
        <v>0</v>
      </c>
      <c r="R3614">
        <v>1</v>
      </c>
      <c r="S3614">
        <v>1</v>
      </c>
      <c r="T3614">
        <v>3868792.0137869841</v>
      </c>
      <c r="U3614">
        <v>2500000</v>
      </c>
      <c r="V3614">
        <v>-7567411.880560427</v>
      </c>
    </row>
    <row r="3615" spans="1:22" x14ac:dyDescent="0.25">
      <c r="A3615">
        <v>3612</v>
      </c>
      <c r="B3615" s="1">
        <f t="shared" si="56"/>
        <v>43426</v>
      </c>
      <c r="C3615">
        <v>3874555121.8444738</v>
      </c>
      <c r="D3615">
        <v>74841291.31525059</v>
      </c>
      <c r="E3615">
        <v>-600000</v>
      </c>
      <c r="F3615">
        <v>0</v>
      </c>
      <c r="G3615">
        <v>0</v>
      </c>
      <c r="H3615">
        <v>3612</v>
      </c>
      <c r="I3615">
        <v>4350000</v>
      </c>
      <c r="J3615">
        <v>5419000</v>
      </c>
      <c r="K3615">
        <v>3612</v>
      </c>
      <c r="L3615">
        <v>0</v>
      </c>
      <c r="M3615">
        <v>0</v>
      </c>
      <c r="N3615">
        <v>0.45672831581518719</v>
      </c>
      <c r="O3615">
        <v>0.55154126328840569</v>
      </c>
      <c r="P3615">
        <v>0</v>
      </c>
      <c r="Q3615">
        <v>0</v>
      </c>
      <c r="R3615">
        <v>1</v>
      </c>
      <c r="S3615">
        <v>1</v>
      </c>
      <c r="T3615">
        <v>3823049.699471219</v>
      </c>
      <c r="U3615">
        <v>2500000</v>
      </c>
      <c r="V3615">
        <v>-8603812.7634462714</v>
      </c>
    </row>
    <row r="3616" spans="1:22" x14ac:dyDescent="0.25">
      <c r="A3616">
        <v>3613</v>
      </c>
      <c r="B3616" s="1">
        <f t="shared" si="56"/>
        <v>43427</v>
      </c>
      <c r="C3616">
        <v>3874552621.927702</v>
      </c>
      <c r="D3616">
        <v>74841291.31525059</v>
      </c>
      <c r="E3616">
        <v>3124529.99986589</v>
      </c>
      <c r="F3616">
        <v>0</v>
      </c>
      <c r="G3616">
        <v>0</v>
      </c>
      <c r="H3616">
        <v>3613</v>
      </c>
      <c r="I3616">
        <v>4159000</v>
      </c>
      <c r="J3616">
        <v>5705000</v>
      </c>
      <c r="K3616">
        <v>3613</v>
      </c>
      <c r="L3616">
        <v>0</v>
      </c>
      <c r="M3616">
        <v>0</v>
      </c>
      <c r="N3616">
        <v>0.45673513297933749</v>
      </c>
      <c r="O3616">
        <v>0.55155191161528572</v>
      </c>
      <c r="P3616">
        <v>0</v>
      </c>
      <c r="Q3616">
        <v>0</v>
      </c>
      <c r="R3616">
        <v>1</v>
      </c>
      <c r="S3616">
        <v>1</v>
      </c>
      <c r="T3616">
        <v>4006633.3145913021</v>
      </c>
      <c r="U3616">
        <v>2508436.2564116688</v>
      </c>
      <c r="V3616">
        <v>-8841924.6377349105</v>
      </c>
    </row>
    <row r="3617" spans="1:22" x14ac:dyDescent="0.25">
      <c r="A3617">
        <v>3614</v>
      </c>
      <c r="B3617" s="1">
        <f t="shared" si="56"/>
        <v>43428</v>
      </c>
      <c r="C3617">
        <v>3874550121.2911768</v>
      </c>
      <c r="D3617">
        <v>74841291.31525059</v>
      </c>
      <c r="E3617">
        <v>0</v>
      </c>
      <c r="F3617">
        <v>0</v>
      </c>
      <c r="G3617">
        <v>0</v>
      </c>
      <c r="H3617">
        <v>3614</v>
      </c>
      <c r="I3617">
        <v>3989000</v>
      </c>
      <c r="J3617">
        <v>5325000</v>
      </c>
      <c r="K3617">
        <v>3614</v>
      </c>
      <c r="L3617">
        <v>0</v>
      </c>
      <c r="M3617">
        <v>0</v>
      </c>
      <c r="N3617">
        <v>0.45674431069511728</v>
      </c>
      <c r="O3617">
        <v>0.55156132389735679</v>
      </c>
      <c r="P3617">
        <v>0</v>
      </c>
      <c r="Q3617">
        <v>0</v>
      </c>
      <c r="R3617">
        <v>1</v>
      </c>
      <c r="S3617">
        <v>1</v>
      </c>
      <c r="T3617">
        <v>3787831.8459132938</v>
      </c>
      <c r="U3617">
        <v>2500000</v>
      </c>
      <c r="V3617">
        <v>-10653505.39333389</v>
      </c>
    </row>
    <row r="3618" spans="1:22" x14ac:dyDescent="0.25">
      <c r="A3618">
        <v>3615</v>
      </c>
      <c r="B3618" s="1">
        <f t="shared" si="56"/>
        <v>43429</v>
      </c>
      <c r="C3618">
        <v>3874547620.0068731</v>
      </c>
      <c r="D3618">
        <v>74841291.31525059</v>
      </c>
      <c r="E3618">
        <v>-600000</v>
      </c>
      <c r="F3618">
        <v>0</v>
      </c>
      <c r="G3618">
        <v>0</v>
      </c>
      <c r="H3618">
        <v>3615</v>
      </c>
      <c r="I3618">
        <v>3964000</v>
      </c>
      <c r="J3618">
        <v>5089000</v>
      </c>
      <c r="K3618">
        <v>3615</v>
      </c>
      <c r="L3618">
        <v>0</v>
      </c>
      <c r="M3618">
        <v>0</v>
      </c>
      <c r="N3618">
        <v>0.4567554621858827</v>
      </c>
      <c r="O3618">
        <v>0.55157243213274998</v>
      </c>
      <c r="P3618">
        <v>0</v>
      </c>
      <c r="Q3618">
        <v>0</v>
      </c>
      <c r="R3618">
        <v>1</v>
      </c>
      <c r="S3618">
        <v>1</v>
      </c>
      <c r="T3618">
        <v>3746906.57623317</v>
      </c>
      <c r="U3618">
        <v>2500000</v>
      </c>
      <c r="V3618">
        <v>-12446970.341781789</v>
      </c>
    </row>
    <row r="3619" spans="1:22" x14ac:dyDescent="0.25">
      <c r="A3619">
        <v>3616</v>
      </c>
      <c r="B3619" s="1">
        <f t="shared" si="56"/>
        <v>43430</v>
      </c>
      <c r="C3619">
        <v>3874545118.1395688</v>
      </c>
      <c r="D3619">
        <v>74841291.31525059</v>
      </c>
      <c r="E3619">
        <v>-1194000.00013411</v>
      </c>
      <c r="F3619">
        <v>0</v>
      </c>
      <c r="G3619">
        <v>0</v>
      </c>
      <c r="H3619">
        <v>3616</v>
      </c>
      <c r="I3619">
        <v>3992000</v>
      </c>
      <c r="J3619">
        <v>5083000</v>
      </c>
      <c r="K3619">
        <v>3616</v>
      </c>
      <c r="L3619">
        <v>0</v>
      </c>
      <c r="M3619">
        <v>0</v>
      </c>
      <c r="N3619">
        <v>0.45676690634460521</v>
      </c>
      <c r="O3619">
        <v>0.55158477972721853</v>
      </c>
      <c r="P3619">
        <v>0</v>
      </c>
      <c r="Q3619">
        <v>0</v>
      </c>
      <c r="R3619">
        <v>1</v>
      </c>
      <c r="S3619">
        <v>1</v>
      </c>
      <c r="T3619">
        <v>3708416.3169532502</v>
      </c>
      <c r="U3619">
        <v>2500000</v>
      </c>
      <c r="V3619">
        <v>-14222500.64114609</v>
      </c>
    </row>
    <row r="3620" spans="1:22" x14ac:dyDescent="0.25">
      <c r="A3620">
        <v>3617</v>
      </c>
      <c r="B3620" s="1">
        <f t="shared" si="56"/>
        <v>43431</v>
      </c>
      <c r="C3620">
        <v>3874542615.7475648</v>
      </c>
      <c r="D3620">
        <v>74841291.31525059</v>
      </c>
      <c r="E3620">
        <v>-1782060.0003996489</v>
      </c>
      <c r="F3620">
        <v>0</v>
      </c>
      <c r="G3620">
        <v>0</v>
      </c>
      <c r="H3620">
        <v>3617</v>
      </c>
      <c r="I3620">
        <v>4080000</v>
      </c>
      <c r="J3620">
        <v>5135000</v>
      </c>
      <c r="K3620">
        <v>3617</v>
      </c>
      <c r="L3620">
        <v>0</v>
      </c>
      <c r="M3620">
        <v>0</v>
      </c>
      <c r="N3620">
        <v>0.45677802137105061</v>
      </c>
      <c r="O3620">
        <v>0.55159709538699087</v>
      </c>
      <c r="P3620">
        <v>0</v>
      </c>
      <c r="Q3620">
        <v>0</v>
      </c>
      <c r="R3620">
        <v>1</v>
      </c>
      <c r="S3620">
        <v>1</v>
      </c>
      <c r="T3620">
        <v>3672216.1875218512</v>
      </c>
      <c r="U3620">
        <v>2500000</v>
      </c>
      <c r="V3620">
        <v>-15980275.6379136</v>
      </c>
    </row>
    <row r="3621" spans="1:22" x14ac:dyDescent="0.25">
      <c r="A3621">
        <v>3618</v>
      </c>
      <c r="B3621" s="1">
        <f t="shared" si="56"/>
        <v>43432</v>
      </c>
      <c r="C3621">
        <v>3874540112.8833308</v>
      </c>
      <c r="D3621">
        <v>74841291.31525059</v>
      </c>
      <c r="E3621">
        <v>2674045.5992060262</v>
      </c>
      <c r="F3621">
        <v>0</v>
      </c>
      <c r="G3621">
        <v>0</v>
      </c>
      <c r="H3621">
        <v>3618</v>
      </c>
      <c r="I3621">
        <v>4109000</v>
      </c>
      <c r="J3621">
        <v>5212000</v>
      </c>
      <c r="K3621">
        <v>3618</v>
      </c>
      <c r="L3621">
        <v>0</v>
      </c>
      <c r="M3621">
        <v>0</v>
      </c>
      <c r="N3621">
        <v>0.45678809605713527</v>
      </c>
      <c r="O3621">
        <v>0.55160905644639424</v>
      </c>
      <c r="P3621">
        <v>0</v>
      </c>
      <c r="Q3621">
        <v>0</v>
      </c>
      <c r="R3621">
        <v>1</v>
      </c>
      <c r="S3621">
        <v>1</v>
      </c>
      <c r="T3621">
        <v>3767111.5211448669</v>
      </c>
      <c r="U3621">
        <v>2528734.3037519851</v>
      </c>
      <c r="V3621">
        <v>-16144622.88510634</v>
      </c>
    </row>
    <row r="3622" spans="1:22" x14ac:dyDescent="0.25">
      <c r="A3622">
        <v>3619</v>
      </c>
      <c r="B3622" s="1">
        <f t="shared" si="56"/>
        <v>43433</v>
      </c>
      <c r="C3622">
        <v>3874537609.5940919</v>
      </c>
      <c r="D3622">
        <v>74841291.31525059</v>
      </c>
      <c r="E3622">
        <v>719755.00000000023</v>
      </c>
      <c r="F3622">
        <v>0</v>
      </c>
      <c r="G3622">
        <v>0</v>
      </c>
      <c r="H3622">
        <v>3619</v>
      </c>
      <c r="I3622">
        <v>3988000</v>
      </c>
      <c r="J3622">
        <v>5128000</v>
      </c>
      <c r="K3622">
        <v>3619</v>
      </c>
      <c r="L3622">
        <v>0</v>
      </c>
      <c r="M3622">
        <v>0</v>
      </c>
      <c r="N3622">
        <v>0.45679796915373172</v>
      </c>
      <c r="O3622">
        <v>0.55162075567931557</v>
      </c>
      <c r="P3622">
        <v>0</v>
      </c>
      <c r="Q3622">
        <v>0</v>
      </c>
      <c r="R3622">
        <v>1</v>
      </c>
      <c r="S3622">
        <v>1</v>
      </c>
      <c r="T3622">
        <v>3647454.7121595708</v>
      </c>
      <c r="U3622">
        <v>2500000</v>
      </c>
      <c r="V3622">
        <v>-17095251.659863882</v>
      </c>
    </row>
    <row r="3623" spans="1:22" x14ac:dyDescent="0.25">
      <c r="A3623">
        <v>3620</v>
      </c>
      <c r="B3623" s="1">
        <f t="shared" si="56"/>
        <v>43434</v>
      </c>
      <c r="C3623">
        <v>3874535105.922348</v>
      </c>
      <c r="D3623">
        <v>74841291.31525059</v>
      </c>
      <c r="E3623">
        <v>-247320.0498391221</v>
      </c>
      <c r="F3623">
        <v>0</v>
      </c>
      <c r="G3623">
        <v>0</v>
      </c>
      <c r="H3623">
        <v>3620</v>
      </c>
      <c r="I3623">
        <v>3988000</v>
      </c>
      <c r="J3623">
        <v>5065000</v>
      </c>
      <c r="K3623">
        <v>3620</v>
      </c>
      <c r="L3623">
        <v>0</v>
      </c>
      <c r="M3623">
        <v>0</v>
      </c>
      <c r="N3623">
        <v>0.45680912947036911</v>
      </c>
      <c r="O3623">
        <v>0.55163270997306246</v>
      </c>
      <c r="P3623">
        <v>0</v>
      </c>
      <c r="Q3623">
        <v>0</v>
      </c>
      <c r="R3623">
        <v>1</v>
      </c>
      <c r="S3623">
        <v>1</v>
      </c>
      <c r="T3623">
        <v>3625999.6132578938</v>
      </c>
      <c r="U3623">
        <v>2500000</v>
      </c>
      <c r="V3623">
        <v>-18824299.14708633</v>
      </c>
    </row>
    <row r="3624" spans="1:22" x14ac:dyDescent="0.25">
      <c r="A3624">
        <v>3621</v>
      </c>
      <c r="B3624" s="1">
        <f t="shared" si="56"/>
        <v>43435</v>
      </c>
      <c r="C3624">
        <v>3874532601.9063468</v>
      </c>
      <c r="D3624">
        <v>74841291.31525059</v>
      </c>
      <c r="E3624">
        <v>-844846.84939601121</v>
      </c>
      <c r="F3624">
        <v>0</v>
      </c>
      <c r="G3624">
        <v>0</v>
      </c>
      <c r="H3624">
        <v>3621</v>
      </c>
      <c r="I3624">
        <v>3988000</v>
      </c>
      <c r="J3624">
        <v>5075000</v>
      </c>
      <c r="K3624">
        <v>3621</v>
      </c>
      <c r="L3624">
        <v>0</v>
      </c>
      <c r="M3624">
        <v>0</v>
      </c>
      <c r="N3624">
        <v>0.45682028918548179</v>
      </c>
      <c r="O3624">
        <v>0.55164498070014301</v>
      </c>
      <c r="P3624">
        <v>0</v>
      </c>
      <c r="Q3624">
        <v>0</v>
      </c>
      <c r="R3624">
        <v>1</v>
      </c>
      <c r="S3624">
        <v>1</v>
      </c>
      <c r="T3624">
        <v>3594703.19080796</v>
      </c>
      <c r="U3624">
        <v>2500000</v>
      </c>
      <c r="V3624">
        <v>-20536056.159823019</v>
      </c>
    </row>
    <row r="3625" spans="1:22" x14ac:dyDescent="0.25">
      <c r="A3625">
        <v>3622</v>
      </c>
      <c r="B3625" s="1">
        <f t="shared" si="56"/>
        <v>43436</v>
      </c>
      <c r="C3625">
        <v>3874530097.5805192</v>
      </c>
      <c r="D3625">
        <v>74841291.31525059</v>
      </c>
      <c r="E3625">
        <v>-1436398.381090889</v>
      </c>
      <c r="F3625">
        <v>0</v>
      </c>
      <c r="G3625">
        <v>0</v>
      </c>
      <c r="H3625">
        <v>3622</v>
      </c>
      <c r="I3625">
        <v>3948000</v>
      </c>
      <c r="J3625">
        <v>5084000</v>
      </c>
      <c r="K3625">
        <v>3622</v>
      </c>
      <c r="L3625">
        <v>0</v>
      </c>
      <c r="M3625">
        <v>0</v>
      </c>
      <c r="N3625">
        <v>0.45683144829911848</v>
      </c>
      <c r="O3625">
        <v>0.55165713785780435</v>
      </c>
      <c r="P3625">
        <v>0</v>
      </c>
      <c r="Q3625">
        <v>0</v>
      </c>
      <c r="R3625">
        <v>1</v>
      </c>
      <c r="S3625">
        <v>1</v>
      </c>
      <c r="T3625">
        <v>3565268.872499316</v>
      </c>
      <c r="U3625">
        <v>2500000</v>
      </c>
      <c r="V3625">
        <v>-22230695.602814961</v>
      </c>
    </row>
    <row r="3626" spans="1:22" x14ac:dyDescent="0.25">
      <c r="A3626">
        <v>3623</v>
      </c>
      <c r="B3626" s="1">
        <f t="shared" si="56"/>
        <v>43437</v>
      </c>
      <c r="C3626">
        <v>3874527592.9758449</v>
      </c>
      <c r="D3626">
        <v>74841291.31525059</v>
      </c>
      <c r="E3626">
        <v>856985.60239895945</v>
      </c>
      <c r="F3626">
        <v>0</v>
      </c>
      <c r="G3626">
        <v>0</v>
      </c>
      <c r="H3626">
        <v>3623</v>
      </c>
      <c r="I3626">
        <v>5230000</v>
      </c>
      <c r="J3626">
        <v>9044000</v>
      </c>
      <c r="K3626">
        <v>3623</v>
      </c>
      <c r="L3626">
        <v>0</v>
      </c>
      <c r="M3626">
        <v>0</v>
      </c>
      <c r="N3626">
        <v>0.45684307542620772</v>
      </c>
      <c r="O3626">
        <v>0.55166918862598258</v>
      </c>
      <c r="P3626">
        <v>0</v>
      </c>
      <c r="Q3626">
        <v>0</v>
      </c>
      <c r="R3626">
        <v>1</v>
      </c>
      <c r="S3626">
        <v>1</v>
      </c>
      <c r="T3626">
        <v>3537585.8650986929</v>
      </c>
      <c r="U3626">
        <v>2500000</v>
      </c>
      <c r="V3626">
        <v>-22726501.151755761</v>
      </c>
    </row>
    <row r="3627" spans="1:22" x14ac:dyDescent="0.25">
      <c r="A3627">
        <v>3624</v>
      </c>
      <c r="B3627" s="1">
        <f t="shared" si="56"/>
        <v>43438</v>
      </c>
      <c r="C3627">
        <v>3874525088.1202092</v>
      </c>
      <c r="D3627">
        <v>74841291.31525059</v>
      </c>
      <c r="E3627">
        <v>35095142.402189627</v>
      </c>
      <c r="F3627">
        <v>0</v>
      </c>
      <c r="G3627">
        <v>0</v>
      </c>
      <c r="H3627">
        <v>3624</v>
      </c>
      <c r="I3627">
        <v>4982000</v>
      </c>
      <c r="J3627">
        <v>8135000</v>
      </c>
      <c r="K3627">
        <v>3624</v>
      </c>
      <c r="L3627">
        <v>0</v>
      </c>
      <c r="M3627">
        <v>0</v>
      </c>
      <c r="N3627">
        <v>0.45683854035121352</v>
      </c>
      <c r="O3627">
        <v>0.55165305775989548</v>
      </c>
      <c r="P3627">
        <v>0</v>
      </c>
      <c r="Q3627">
        <v>0</v>
      </c>
      <c r="R3627">
        <v>1</v>
      </c>
      <c r="S3627">
        <v>1</v>
      </c>
      <c r="T3627">
        <v>24373472.21434949</v>
      </c>
      <c r="U3627">
        <v>14758910.666258041</v>
      </c>
      <c r="V3627">
        <v>7905688.8546820283</v>
      </c>
    </row>
    <row r="3628" spans="1:22" x14ac:dyDescent="0.25">
      <c r="A3628">
        <v>3625</v>
      </c>
      <c r="B3628" s="1">
        <f t="shared" si="56"/>
        <v>43439</v>
      </c>
      <c r="C3628">
        <v>3874522583.0387092</v>
      </c>
      <c r="D3628">
        <v>74841291.31525059</v>
      </c>
      <c r="E3628">
        <v>31381872.994366739</v>
      </c>
      <c r="F3628">
        <v>0</v>
      </c>
      <c r="G3628">
        <v>0</v>
      </c>
      <c r="H3628">
        <v>3625</v>
      </c>
      <c r="I3628">
        <v>4805000</v>
      </c>
      <c r="J3628">
        <v>7244000</v>
      </c>
      <c r="K3628">
        <v>3625</v>
      </c>
      <c r="L3628">
        <v>0</v>
      </c>
      <c r="M3628">
        <v>0</v>
      </c>
      <c r="N3628">
        <v>0.45669681808753382</v>
      </c>
      <c r="O3628">
        <v>0.55149506129508774</v>
      </c>
      <c r="P3628">
        <v>0</v>
      </c>
      <c r="Q3628">
        <v>0</v>
      </c>
      <c r="R3628">
        <v>1</v>
      </c>
      <c r="S3628">
        <v>1</v>
      </c>
      <c r="T3628">
        <v>11965758.19087743</v>
      </c>
      <c r="U3628">
        <v>2806696.3112540729</v>
      </c>
      <c r="V3628">
        <v>10332403.431090111</v>
      </c>
    </row>
    <row r="3629" spans="1:22" x14ac:dyDescent="0.25">
      <c r="A3629">
        <v>3626</v>
      </c>
      <c r="B3629" s="1">
        <f t="shared" si="56"/>
        <v>43440</v>
      </c>
      <c r="C3629">
        <v>3874520077.753931</v>
      </c>
      <c r="D3629">
        <v>74841291.31525059</v>
      </c>
      <c r="E3629">
        <v>3142259.894842349</v>
      </c>
      <c r="F3629">
        <v>0</v>
      </c>
      <c r="G3629">
        <v>0</v>
      </c>
      <c r="H3629">
        <v>3626</v>
      </c>
      <c r="I3629">
        <v>4119000</v>
      </c>
      <c r="J3629">
        <v>6265000</v>
      </c>
      <c r="K3629">
        <v>3626</v>
      </c>
      <c r="L3629">
        <v>0</v>
      </c>
      <c r="M3629">
        <v>0</v>
      </c>
      <c r="N3629">
        <v>0.45669997824898129</v>
      </c>
      <c r="O3629">
        <v>0.55148777270356386</v>
      </c>
      <c r="P3629">
        <v>0</v>
      </c>
      <c r="Q3629">
        <v>0</v>
      </c>
      <c r="R3629">
        <v>1</v>
      </c>
      <c r="S3629">
        <v>1</v>
      </c>
      <c r="T3629">
        <v>4693152.7131151333</v>
      </c>
      <c r="U3629">
        <v>2500000</v>
      </c>
      <c r="V3629">
        <v>8419920.7635051906</v>
      </c>
    </row>
    <row r="3630" spans="1:22" x14ac:dyDescent="0.25">
      <c r="A3630">
        <v>3627</v>
      </c>
      <c r="B3630" s="1">
        <f t="shared" si="56"/>
        <v>43441</v>
      </c>
      <c r="C3630">
        <v>3874517572.286202</v>
      </c>
      <c r="D3630">
        <v>74841291.31525059</v>
      </c>
      <c r="E3630">
        <v>4318530</v>
      </c>
      <c r="F3630">
        <v>0</v>
      </c>
      <c r="G3630">
        <v>0</v>
      </c>
      <c r="H3630">
        <v>3627</v>
      </c>
      <c r="I3630">
        <v>4163000</v>
      </c>
      <c r="J3630">
        <v>5411000</v>
      </c>
      <c r="K3630">
        <v>3627</v>
      </c>
      <c r="L3630">
        <v>0</v>
      </c>
      <c r="M3630">
        <v>0</v>
      </c>
      <c r="N3630">
        <v>0.45670958858044819</v>
      </c>
      <c r="O3630">
        <v>0.5514955568368376</v>
      </c>
      <c r="P3630">
        <v>0</v>
      </c>
      <c r="Q3630">
        <v>0</v>
      </c>
      <c r="R3630">
        <v>1</v>
      </c>
      <c r="S3630">
        <v>1</v>
      </c>
      <c r="T3630">
        <v>4968166.5703551508</v>
      </c>
      <c r="U3630">
        <v>2500000</v>
      </c>
      <c r="V3630">
        <v>7306566.6564096492</v>
      </c>
    </row>
    <row r="3631" spans="1:22" x14ac:dyDescent="0.25">
      <c r="A3631">
        <v>3628</v>
      </c>
      <c r="B3631" s="1">
        <f t="shared" si="56"/>
        <v>43442</v>
      </c>
      <c r="C3631">
        <v>3874515066.6538181</v>
      </c>
      <c r="D3631">
        <v>74841291.31525059</v>
      </c>
      <c r="E3631">
        <v>0</v>
      </c>
      <c r="F3631">
        <v>0</v>
      </c>
      <c r="G3631">
        <v>0</v>
      </c>
      <c r="H3631">
        <v>3628</v>
      </c>
      <c r="I3631">
        <v>4093000</v>
      </c>
      <c r="J3631">
        <v>5452000</v>
      </c>
      <c r="K3631">
        <v>3628</v>
      </c>
      <c r="L3631">
        <v>0</v>
      </c>
      <c r="M3631">
        <v>0</v>
      </c>
      <c r="N3631">
        <v>0.45671867200532368</v>
      </c>
      <c r="O3631">
        <v>0.55150767853791582</v>
      </c>
      <c r="P3631">
        <v>0</v>
      </c>
      <c r="Q3631">
        <v>0</v>
      </c>
      <c r="R3631">
        <v>1</v>
      </c>
      <c r="S3631">
        <v>1</v>
      </c>
      <c r="T3631">
        <v>4424482.4519758429</v>
      </c>
      <c r="U3631">
        <v>2500000</v>
      </c>
      <c r="V3631">
        <v>5404372.0787970591</v>
      </c>
    </row>
    <row r="3632" spans="1:22" x14ac:dyDescent="0.25">
      <c r="A3632">
        <v>3629</v>
      </c>
      <c r="B3632" s="1">
        <f t="shared" si="56"/>
        <v>43443</v>
      </c>
      <c r="C3632">
        <v>3874512560.8732448</v>
      </c>
      <c r="D3632">
        <v>74841291.31525059</v>
      </c>
      <c r="E3632">
        <v>-600000</v>
      </c>
      <c r="F3632">
        <v>0</v>
      </c>
      <c r="G3632">
        <v>0</v>
      </c>
      <c r="H3632">
        <v>3629</v>
      </c>
      <c r="I3632">
        <v>4055000</v>
      </c>
      <c r="J3632">
        <v>5302000</v>
      </c>
      <c r="K3632">
        <v>3629</v>
      </c>
      <c r="L3632">
        <v>0</v>
      </c>
      <c r="M3632">
        <v>0</v>
      </c>
      <c r="N3632">
        <v>0.45672859113427261</v>
      </c>
      <c r="O3632">
        <v>0.55151912032691519</v>
      </c>
      <c r="P3632">
        <v>0</v>
      </c>
      <c r="Q3632">
        <v>0</v>
      </c>
      <c r="R3632">
        <v>1</v>
      </c>
      <c r="S3632">
        <v>1</v>
      </c>
      <c r="T3632">
        <v>4345677.1424285201</v>
      </c>
      <c r="U3632">
        <v>2500000</v>
      </c>
      <c r="V3632">
        <v>3499641.5529029998</v>
      </c>
    </row>
    <row r="3633" spans="1:22" x14ac:dyDescent="0.25">
      <c r="A3633">
        <v>3630</v>
      </c>
      <c r="B3633" s="1">
        <f t="shared" si="56"/>
        <v>43444</v>
      </c>
      <c r="C3633">
        <v>3874510054.959301</v>
      </c>
      <c r="D3633">
        <v>74841291.31525059</v>
      </c>
      <c r="E3633">
        <v>-1194000.00013411</v>
      </c>
      <c r="F3633">
        <v>0</v>
      </c>
      <c r="G3633">
        <v>0</v>
      </c>
      <c r="H3633">
        <v>3630</v>
      </c>
      <c r="I3633">
        <v>4035000</v>
      </c>
      <c r="J3633">
        <v>5293000</v>
      </c>
      <c r="K3633">
        <v>3630</v>
      </c>
      <c r="L3633">
        <v>0</v>
      </c>
      <c r="M3633">
        <v>0</v>
      </c>
      <c r="N3633">
        <v>0.45673896070559422</v>
      </c>
      <c r="O3633">
        <v>0.55153120258889721</v>
      </c>
      <c r="P3633">
        <v>0</v>
      </c>
      <c r="Q3633">
        <v>0</v>
      </c>
      <c r="R3633">
        <v>1</v>
      </c>
      <c r="S3633">
        <v>1</v>
      </c>
      <c r="T3633">
        <v>4271560.6657181941</v>
      </c>
      <c r="U3633">
        <v>2500000</v>
      </c>
      <c r="V3633">
        <v>1594172.0603269129</v>
      </c>
    </row>
    <row r="3634" spans="1:22" x14ac:dyDescent="0.25">
      <c r="A3634">
        <v>3631</v>
      </c>
      <c r="B3634" s="1">
        <f t="shared" si="56"/>
        <v>43445</v>
      </c>
      <c r="C3634">
        <v>3874507548.925323</v>
      </c>
      <c r="D3634">
        <v>74841291.31525059</v>
      </c>
      <c r="E3634">
        <v>-1782060.0003996489</v>
      </c>
      <c r="F3634">
        <v>0</v>
      </c>
      <c r="G3634">
        <v>0</v>
      </c>
      <c r="H3634">
        <v>3631</v>
      </c>
      <c r="I3634">
        <v>4312000</v>
      </c>
      <c r="J3634">
        <v>5945000</v>
      </c>
      <c r="K3634">
        <v>3631</v>
      </c>
      <c r="L3634">
        <v>0</v>
      </c>
      <c r="M3634">
        <v>0</v>
      </c>
      <c r="N3634">
        <v>0.45674956623695723</v>
      </c>
      <c r="O3634">
        <v>0.5515432385719683</v>
      </c>
      <c r="P3634">
        <v>0</v>
      </c>
      <c r="Q3634">
        <v>0</v>
      </c>
      <c r="R3634">
        <v>1</v>
      </c>
      <c r="S3634">
        <v>1</v>
      </c>
      <c r="T3634">
        <v>4201854.0412342977</v>
      </c>
      <c r="U3634">
        <v>2500000</v>
      </c>
      <c r="V3634">
        <v>-311860.73661196668</v>
      </c>
    </row>
    <row r="3635" spans="1:22" x14ac:dyDescent="0.25">
      <c r="A3635">
        <v>3632</v>
      </c>
      <c r="B3635" s="1">
        <f t="shared" si="56"/>
        <v>43446</v>
      </c>
      <c r="C3635">
        <v>3874505042.7833171</v>
      </c>
      <c r="D3635">
        <v>74841291.31525059</v>
      </c>
      <c r="E3635">
        <v>24266695.59920603</v>
      </c>
      <c r="F3635">
        <v>0</v>
      </c>
      <c r="G3635">
        <v>0</v>
      </c>
      <c r="H3635">
        <v>3632</v>
      </c>
      <c r="I3635">
        <v>4750000</v>
      </c>
      <c r="J3635">
        <v>7426000</v>
      </c>
      <c r="K3635">
        <v>3632</v>
      </c>
      <c r="L3635">
        <v>0</v>
      </c>
      <c r="M3635">
        <v>0</v>
      </c>
      <c r="N3635">
        <v>0.45675684470896732</v>
      </c>
      <c r="O3635">
        <v>0.55155172472133929</v>
      </c>
      <c r="P3635">
        <v>0</v>
      </c>
      <c r="Q3635">
        <v>0</v>
      </c>
      <c r="R3635">
        <v>1</v>
      </c>
      <c r="S3635">
        <v>1</v>
      </c>
      <c r="T3635">
        <v>14321210.09680753</v>
      </c>
      <c r="U3635">
        <v>6930604.2873427384</v>
      </c>
      <c r="V3635">
        <v>10398057.87068445</v>
      </c>
    </row>
    <row r="3636" spans="1:22" x14ac:dyDescent="0.25">
      <c r="A3636">
        <v>3633</v>
      </c>
      <c r="B3636" s="1">
        <f t="shared" si="56"/>
        <v>43447</v>
      </c>
      <c r="C3636">
        <v>3874502536.5440822</v>
      </c>
      <c r="D3636">
        <v>74841660.686491564</v>
      </c>
      <c r="E3636">
        <v>1452925.45703144</v>
      </c>
      <c r="F3636">
        <v>0</v>
      </c>
      <c r="G3636">
        <v>0</v>
      </c>
      <c r="H3636">
        <v>3633</v>
      </c>
      <c r="I3636">
        <v>4304000</v>
      </c>
      <c r="J3636">
        <v>5896000</v>
      </c>
      <c r="K3636">
        <v>3633</v>
      </c>
      <c r="L3636">
        <v>0</v>
      </c>
      <c r="M3636">
        <v>0</v>
      </c>
      <c r="N3636">
        <v>0.45675912127799367</v>
      </c>
      <c r="O3636">
        <v>0.55152842572128535</v>
      </c>
      <c r="P3636">
        <v>0</v>
      </c>
      <c r="Q3636">
        <v>0</v>
      </c>
      <c r="R3636">
        <v>1</v>
      </c>
      <c r="S3636">
        <v>1</v>
      </c>
      <c r="T3636">
        <v>4449478.1414063536</v>
      </c>
      <c r="U3636">
        <v>2500000</v>
      </c>
      <c r="V3636">
        <v>10066180.27137504</v>
      </c>
    </row>
    <row r="3637" spans="1:22" x14ac:dyDescent="0.25">
      <c r="A3637">
        <v>3634</v>
      </c>
      <c r="B3637" s="1">
        <f t="shared" si="56"/>
        <v>43448</v>
      </c>
      <c r="C3637">
        <v>3874500030.2173438</v>
      </c>
      <c r="D3637">
        <v>74841291.31525059</v>
      </c>
      <c r="E3637">
        <v>0</v>
      </c>
      <c r="F3637">
        <v>0</v>
      </c>
      <c r="G3637">
        <v>0</v>
      </c>
      <c r="H3637">
        <v>3634</v>
      </c>
      <c r="I3637">
        <v>4169000</v>
      </c>
      <c r="J3637">
        <v>5675000</v>
      </c>
      <c r="K3637">
        <v>3634</v>
      </c>
      <c r="L3637">
        <v>0</v>
      </c>
      <c r="M3637">
        <v>0</v>
      </c>
      <c r="N3637">
        <v>0.45676649684575682</v>
      </c>
      <c r="O3637">
        <v>0.5515376603440999</v>
      </c>
      <c r="P3637">
        <v>0</v>
      </c>
      <c r="Q3637">
        <v>0</v>
      </c>
      <c r="R3637">
        <v>1</v>
      </c>
      <c r="S3637">
        <v>1</v>
      </c>
      <c r="T3637">
        <v>4391628.5985983498</v>
      </c>
      <c r="U3637">
        <v>2500000</v>
      </c>
      <c r="V3637">
        <v>8164134.8052732712</v>
      </c>
    </row>
    <row r="3638" spans="1:22" x14ac:dyDescent="0.25">
      <c r="A3638">
        <v>3635</v>
      </c>
      <c r="B3638" s="1">
        <f t="shared" si="56"/>
        <v>43449</v>
      </c>
      <c r="C3638">
        <v>3874497523.811852</v>
      </c>
      <c r="D3638">
        <v>74841291.31525059</v>
      </c>
      <c r="E3638">
        <v>-600000</v>
      </c>
      <c r="F3638">
        <v>0</v>
      </c>
      <c r="G3638">
        <v>0</v>
      </c>
      <c r="H3638">
        <v>3635</v>
      </c>
      <c r="I3638">
        <v>4146000</v>
      </c>
      <c r="J3638">
        <v>5441000</v>
      </c>
      <c r="K3638">
        <v>3635</v>
      </c>
      <c r="L3638">
        <v>0</v>
      </c>
      <c r="M3638">
        <v>0</v>
      </c>
      <c r="N3638">
        <v>0.45677550536793932</v>
      </c>
      <c r="O3638">
        <v>0.55154793511179923</v>
      </c>
      <c r="P3638">
        <v>0</v>
      </c>
      <c r="Q3638">
        <v>0</v>
      </c>
      <c r="R3638">
        <v>1</v>
      </c>
      <c r="S3638">
        <v>1</v>
      </c>
      <c r="T3638">
        <v>4314778.058690575</v>
      </c>
      <c r="U3638">
        <v>2500000</v>
      </c>
      <c r="V3638">
        <v>6254153.802374281</v>
      </c>
    </row>
    <row r="3639" spans="1:22" x14ac:dyDescent="0.25">
      <c r="A3639">
        <v>3636</v>
      </c>
      <c r="B3639" s="1">
        <f t="shared" si="56"/>
        <v>43450</v>
      </c>
      <c r="C3639">
        <v>3874495017.3354831</v>
      </c>
      <c r="D3639">
        <v>74841291.31525059</v>
      </c>
      <c r="E3639">
        <v>-1194000.00013411</v>
      </c>
      <c r="F3639">
        <v>0</v>
      </c>
      <c r="G3639">
        <v>0</v>
      </c>
      <c r="H3639">
        <v>3636</v>
      </c>
      <c r="I3639">
        <v>4156000</v>
      </c>
      <c r="J3639">
        <v>5568000</v>
      </c>
      <c r="K3639">
        <v>3636</v>
      </c>
      <c r="L3639">
        <v>0</v>
      </c>
      <c r="M3639">
        <v>0</v>
      </c>
      <c r="N3639">
        <v>0.45678478909388648</v>
      </c>
      <c r="O3639">
        <v>0.55155928331032489</v>
      </c>
      <c r="P3639">
        <v>0</v>
      </c>
      <c r="Q3639">
        <v>0</v>
      </c>
      <c r="R3639">
        <v>1</v>
      </c>
      <c r="S3639">
        <v>1</v>
      </c>
      <c r="T3639">
        <v>4242500.0448870733</v>
      </c>
      <c r="U3639">
        <v>2500000</v>
      </c>
      <c r="V3639">
        <v>4339803.2441148404</v>
      </c>
    </row>
    <row r="3640" spans="1:22" x14ac:dyDescent="0.25">
      <c r="A3640">
        <v>3637</v>
      </c>
      <c r="B3640" s="1">
        <f t="shared" si="56"/>
        <v>43451</v>
      </c>
      <c r="C3640">
        <v>3874492510.7953219</v>
      </c>
      <c r="D3640">
        <v>74841291.31525059</v>
      </c>
      <c r="E3640">
        <v>14052549.999600351</v>
      </c>
      <c r="F3640">
        <v>0</v>
      </c>
      <c r="G3640">
        <v>0</v>
      </c>
      <c r="H3640">
        <v>3637</v>
      </c>
      <c r="I3640">
        <v>4622000</v>
      </c>
      <c r="J3640">
        <v>6591000</v>
      </c>
      <c r="K3640">
        <v>3637</v>
      </c>
      <c r="L3640">
        <v>0</v>
      </c>
      <c r="M3640">
        <v>0</v>
      </c>
      <c r="N3640">
        <v>0.45679395260770689</v>
      </c>
      <c r="O3640">
        <v>0.55156987016214587</v>
      </c>
      <c r="P3640">
        <v>0</v>
      </c>
      <c r="Q3640">
        <v>0</v>
      </c>
      <c r="R3640">
        <v>1</v>
      </c>
      <c r="S3640">
        <v>1</v>
      </c>
      <c r="T3640">
        <v>9993811.4352284949</v>
      </c>
      <c r="U3640">
        <v>5239584.3170178672</v>
      </c>
      <c r="V3640">
        <v>10711755.425888481</v>
      </c>
    </row>
    <row r="3641" spans="1:22" x14ac:dyDescent="0.25">
      <c r="A3641">
        <v>3638</v>
      </c>
      <c r="B3641" s="1">
        <f t="shared" si="56"/>
        <v>43452</v>
      </c>
      <c r="C3641">
        <v>3874490004.1977501</v>
      </c>
      <c r="D3641">
        <v>74861018.858096913</v>
      </c>
      <c r="E3641">
        <v>1.862645149230957E-9</v>
      </c>
      <c r="F3641">
        <v>0</v>
      </c>
      <c r="G3641">
        <v>0</v>
      </c>
      <c r="H3641">
        <v>3638</v>
      </c>
      <c r="I3641">
        <v>4338000</v>
      </c>
      <c r="J3641">
        <v>6049000</v>
      </c>
      <c r="K3641">
        <v>3638</v>
      </c>
      <c r="L3641">
        <v>0</v>
      </c>
      <c r="M3641">
        <v>0</v>
      </c>
      <c r="N3641">
        <v>0.45680384955747649</v>
      </c>
      <c r="O3641">
        <v>0.55157103191187762</v>
      </c>
      <c r="P3641">
        <v>0</v>
      </c>
      <c r="Q3641">
        <v>0</v>
      </c>
      <c r="R3641">
        <v>1</v>
      </c>
      <c r="S3641">
        <v>1</v>
      </c>
      <c r="T3641">
        <v>4327655.8412369918</v>
      </c>
      <c r="U3641">
        <v>2500000</v>
      </c>
      <c r="V3641">
        <v>9138052.2874154635</v>
      </c>
    </row>
    <row r="3642" spans="1:22" x14ac:dyDescent="0.25">
      <c r="A3642">
        <v>3639</v>
      </c>
      <c r="B3642" s="1">
        <f t="shared" si="56"/>
        <v>43453</v>
      </c>
      <c r="C3642">
        <v>3874487497.5485091</v>
      </c>
      <c r="D3642">
        <v>74841291.31525059</v>
      </c>
      <c r="E3642">
        <v>-599999.99999999907</v>
      </c>
      <c r="F3642">
        <v>0</v>
      </c>
      <c r="G3642">
        <v>0</v>
      </c>
      <c r="H3642">
        <v>3639</v>
      </c>
      <c r="I3642">
        <v>4146000</v>
      </c>
      <c r="J3642">
        <v>5465000</v>
      </c>
      <c r="K3642">
        <v>3639</v>
      </c>
      <c r="L3642">
        <v>0</v>
      </c>
      <c r="M3642">
        <v>0</v>
      </c>
      <c r="N3642">
        <v>0.45681080781950201</v>
      </c>
      <c r="O3642">
        <v>0.55157921402146326</v>
      </c>
      <c r="P3642">
        <v>0</v>
      </c>
      <c r="Q3642">
        <v>0</v>
      </c>
      <c r="R3642">
        <v>1</v>
      </c>
      <c r="S3642">
        <v>1</v>
      </c>
      <c r="T3642">
        <v>4254611.6129484735</v>
      </c>
      <c r="U3642">
        <v>2500000</v>
      </c>
      <c r="V3642">
        <v>7230071.605534791</v>
      </c>
    </row>
    <row r="3643" spans="1:22" x14ac:dyDescent="0.25">
      <c r="A3643">
        <v>3640</v>
      </c>
      <c r="B3643" s="1">
        <f t="shared" si="56"/>
        <v>43454</v>
      </c>
      <c r="C3643">
        <v>3874484990.8527641</v>
      </c>
      <c r="D3643">
        <v>74841291.31525059</v>
      </c>
      <c r="E3643">
        <v>-1194000.00013411</v>
      </c>
      <c r="F3643">
        <v>0</v>
      </c>
      <c r="G3643">
        <v>0</v>
      </c>
      <c r="H3643">
        <v>3640</v>
      </c>
      <c r="I3643">
        <v>4101000</v>
      </c>
      <c r="J3643">
        <v>5349000</v>
      </c>
      <c r="K3643">
        <v>3640</v>
      </c>
      <c r="L3643">
        <v>0</v>
      </c>
      <c r="M3643">
        <v>0</v>
      </c>
      <c r="N3643">
        <v>0.4568200898151219</v>
      </c>
      <c r="O3643">
        <v>0.55159035169587334</v>
      </c>
      <c r="P3643">
        <v>0</v>
      </c>
      <c r="Q3643">
        <v>0</v>
      </c>
      <c r="R3643">
        <v>1</v>
      </c>
      <c r="S3643">
        <v>1</v>
      </c>
      <c r="T3643">
        <v>4185913.4392357138</v>
      </c>
      <c r="U3643">
        <v>2500000</v>
      </c>
      <c r="V3643">
        <v>5316860.3990846965</v>
      </c>
    </row>
    <row r="3644" spans="1:22" x14ac:dyDescent="0.25">
      <c r="A3644">
        <v>3641</v>
      </c>
      <c r="B3644" s="1">
        <f t="shared" si="56"/>
        <v>43455</v>
      </c>
      <c r="C3644">
        <v>3874482484.1151671</v>
      </c>
      <c r="D3644">
        <v>74841291.31525059</v>
      </c>
      <c r="E3644">
        <v>-1062305.000399648</v>
      </c>
      <c r="F3644">
        <v>0</v>
      </c>
      <c r="G3644">
        <v>0</v>
      </c>
      <c r="H3644">
        <v>3641</v>
      </c>
      <c r="I3644">
        <v>4226000</v>
      </c>
      <c r="J3644">
        <v>5441000</v>
      </c>
      <c r="K3644">
        <v>3641</v>
      </c>
      <c r="L3644">
        <v>0</v>
      </c>
      <c r="M3644">
        <v>0</v>
      </c>
      <c r="N3644">
        <v>0.45682990837500559</v>
      </c>
      <c r="O3644">
        <v>0.55160198430424479</v>
      </c>
      <c r="P3644">
        <v>0</v>
      </c>
      <c r="Q3644">
        <v>0</v>
      </c>
      <c r="R3644">
        <v>1</v>
      </c>
      <c r="S3644">
        <v>1</v>
      </c>
      <c r="T3644">
        <v>4307235.5254250076</v>
      </c>
      <c r="U3644">
        <v>2685932.7909916919</v>
      </c>
      <c r="V3644">
        <v>5383743.6796612265</v>
      </c>
    </row>
    <row r="3645" spans="1:22" x14ac:dyDescent="0.25">
      <c r="A3645">
        <v>3642</v>
      </c>
      <c r="B3645" s="1">
        <f t="shared" si="56"/>
        <v>43456</v>
      </c>
      <c r="C3645">
        <v>3874479977.339901</v>
      </c>
      <c r="D3645">
        <v>74841291.31525059</v>
      </c>
      <c r="E3645">
        <v>-931926.95063309534</v>
      </c>
      <c r="F3645">
        <v>0</v>
      </c>
      <c r="G3645">
        <v>0</v>
      </c>
      <c r="H3645">
        <v>3642</v>
      </c>
      <c r="I3645">
        <v>4188000</v>
      </c>
      <c r="J3645">
        <v>5443000</v>
      </c>
      <c r="K3645">
        <v>3642</v>
      </c>
      <c r="L3645">
        <v>0</v>
      </c>
      <c r="M3645">
        <v>0</v>
      </c>
      <c r="N3645">
        <v>0.45683918125589579</v>
      </c>
      <c r="O3645">
        <v>0.55161331887047871</v>
      </c>
      <c r="P3645">
        <v>0</v>
      </c>
      <c r="Q3645">
        <v>0</v>
      </c>
      <c r="R3645">
        <v>1</v>
      </c>
      <c r="S3645">
        <v>1</v>
      </c>
      <c r="T3645">
        <v>4060536.298450354</v>
      </c>
      <c r="U3645">
        <v>2500000</v>
      </c>
      <c r="V3645">
        <v>3874082.7976831542</v>
      </c>
    </row>
    <row r="3646" spans="1:22" x14ac:dyDescent="0.25">
      <c r="A3646">
        <v>3643</v>
      </c>
      <c r="B3646" s="1">
        <f t="shared" si="56"/>
        <v>43457</v>
      </c>
      <c r="C3646">
        <v>3874477470.530735</v>
      </c>
      <c r="D3646">
        <v>74841291.31525059</v>
      </c>
      <c r="E3646">
        <v>-1522607.681335066</v>
      </c>
      <c r="F3646">
        <v>0</v>
      </c>
      <c r="G3646">
        <v>0</v>
      </c>
      <c r="H3646">
        <v>3643</v>
      </c>
      <c r="I3646">
        <v>4163000</v>
      </c>
      <c r="J3646">
        <v>5454000</v>
      </c>
      <c r="K3646">
        <v>3643</v>
      </c>
      <c r="L3646">
        <v>0</v>
      </c>
      <c r="M3646">
        <v>0</v>
      </c>
      <c r="N3646">
        <v>0.45684795804217759</v>
      </c>
      <c r="O3646">
        <v>0.55162426057499958</v>
      </c>
      <c r="P3646">
        <v>0</v>
      </c>
      <c r="Q3646">
        <v>0</v>
      </c>
      <c r="R3646">
        <v>1</v>
      </c>
      <c r="S3646">
        <v>1</v>
      </c>
      <c r="T3646">
        <v>4003385.4013449238</v>
      </c>
      <c r="U3646">
        <v>2500000</v>
      </c>
      <c r="V3646">
        <v>1962569.7850633471</v>
      </c>
    </row>
    <row r="3647" spans="1:22" x14ac:dyDescent="0.25">
      <c r="A3647">
        <v>3644</v>
      </c>
      <c r="B3647" s="1">
        <f t="shared" si="56"/>
        <v>43458</v>
      </c>
      <c r="C3647">
        <v>3874474963.6910591</v>
      </c>
      <c r="D3647">
        <v>74841291.31525059</v>
      </c>
      <c r="E3647">
        <v>2211148.395137955</v>
      </c>
      <c r="F3647">
        <v>0</v>
      </c>
      <c r="G3647">
        <v>0</v>
      </c>
      <c r="H3647">
        <v>3644</v>
      </c>
      <c r="I3647">
        <v>4247000</v>
      </c>
      <c r="J3647">
        <v>5445000</v>
      </c>
      <c r="K3647">
        <v>3644</v>
      </c>
      <c r="L3647">
        <v>0</v>
      </c>
      <c r="M3647">
        <v>0</v>
      </c>
      <c r="N3647">
        <v>0.45685703458342752</v>
      </c>
      <c r="O3647">
        <v>0.55163504274216857</v>
      </c>
      <c r="P3647">
        <v>0</v>
      </c>
      <c r="Q3647">
        <v>0</v>
      </c>
      <c r="R3647">
        <v>1</v>
      </c>
      <c r="S3647">
        <v>1</v>
      </c>
      <c r="T3647">
        <v>3978807.148754843</v>
      </c>
      <c r="U3647">
        <v>2529172.2263893238</v>
      </c>
      <c r="V3647">
        <v>1636985.1569426979</v>
      </c>
    </row>
    <row r="3648" spans="1:22" x14ac:dyDescent="0.25">
      <c r="A3648">
        <v>3645</v>
      </c>
      <c r="B3648" s="1">
        <f t="shared" si="56"/>
        <v>43459</v>
      </c>
      <c r="C3648">
        <v>3874472456.8239241</v>
      </c>
      <c r="D3648">
        <v>74841291.31525059</v>
      </c>
      <c r="E3648">
        <v>0</v>
      </c>
      <c r="F3648">
        <v>0</v>
      </c>
      <c r="G3648">
        <v>0</v>
      </c>
      <c r="H3648">
        <v>3645</v>
      </c>
      <c r="I3648">
        <v>4042000</v>
      </c>
      <c r="J3648">
        <v>5363000</v>
      </c>
      <c r="K3648">
        <v>3645</v>
      </c>
      <c r="L3648">
        <v>0</v>
      </c>
      <c r="M3648">
        <v>0</v>
      </c>
      <c r="N3648">
        <v>0.45686525726302563</v>
      </c>
      <c r="O3648">
        <v>0.55164582924978967</v>
      </c>
      <c r="P3648">
        <v>0</v>
      </c>
      <c r="Q3648">
        <v>0</v>
      </c>
      <c r="R3648">
        <v>1</v>
      </c>
      <c r="S3648">
        <v>1</v>
      </c>
      <c r="T3648">
        <v>3933237.6082651182</v>
      </c>
      <c r="U3648">
        <v>2500000</v>
      </c>
      <c r="V3648">
        <v>-277203.26974416518</v>
      </c>
    </row>
    <row r="3649" spans="1:22" x14ac:dyDescent="0.25">
      <c r="A3649">
        <v>3646</v>
      </c>
      <c r="B3649" s="1">
        <f t="shared" si="56"/>
        <v>43460</v>
      </c>
      <c r="C3649">
        <v>3874469949.932075</v>
      </c>
      <c r="D3649">
        <v>74841291.31525059</v>
      </c>
      <c r="E3649">
        <v>-600000</v>
      </c>
      <c r="F3649">
        <v>0</v>
      </c>
      <c r="G3649">
        <v>0</v>
      </c>
      <c r="H3649">
        <v>3646</v>
      </c>
      <c r="I3649">
        <v>4022000</v>
      </c>
      <c r="J3649">
        <v>5130000</v>
      </c>
      <c r="K3649">
        <v>3646</v>
      </c>
      <c r="L3649">
        <v>0</v>
      </c>
      <c r="M3649">
        <v>0</v>
      </c>
      <c r="N3649">
        <v>0.45687577305152433</v>
      </c>
      <c r="O3649">
        <v>0.55165698159252108</v>
      </c>
      <c r="P3649">
        <v>0</v>
      </c>
      <c r="Q3649">
        <v>0</v>
      </c>
      <c r="R3649">
        <v>1</v>
      </c>
      <c r="S3649">
        <v>1</v>
      </c>
      <c r="T3649">
        <v>3883660.8490201412</v>
      </c>
      <c r="U3649">
        <v>2500000</v>
      </c>
      <c r="V3649">
        <v>-2174431.2371086832</v>
      </c>
    </row>
    <row r="3650" spans="1:22" x14ac:dyDescent="0.25">
      <c r="A3650">
        <v>3647</v>
      </c>
      <c r="B3650" s="1">
        <f t="shared" si="56"/>
        <v>43461</v>
      </c>
      <c r="C3650">
        <v>3874467443.017983</v>
      </c>
      <c r="D3650">
        <v>74841291.31525059</v>
      </c>
      <c r="E3650">
        <v>965264.99986588955</v>
      </c>
      <c r="F3650">
        <v>0</v>
      </c>
      <c r="G3650">
        <v>0</v>
      </c>
      <c r="H3650">
        <v>3647</v>
      </c>
      <c r="I3650">
        <v>4084000</v>
      </c>
      <c r="J3650">
        <v>5183000</v>
      </c>
      <c r="K3650">
        <v>3647</v>
      </c>
      <c r="L3650">
        <v>0</v>
      </c>
      <c r="M3650">
        <v>0</v>
      </c>
      <c r="N3650">
        <v>0.45688652429110882</v>
      </c>
      <c r="O3650">
        <v>0.5516693121923939</v>
      </c>
      <c r="P3650">
        <v>0</v>
      </c>
      <c r="Q3650">
        <v>0</v>
      </c>
      <c r="R3650">
        <v>1</v>
      </c>
      <c r="S3650">
        <v>1</v>
      </c>
      <c r="T3650">
        <v>3865604.2632332789</v>
      </c>
      <c r="U3650">
        <v>2528570.4085496971</v>
      </c>
      <c r="V3650">
        <v>-2476836.9252236201</v>
      </c>
    </row>
    <row r="3651" spans="1:22" x14ac:dyDescent="0.25">
      <c r="A3651">
        <v>3648</v>
      </c>
      <c r="B3651" s="1">
        <f t="shared" si="56"/>
        <v>43462</v>
      </c>
      <c r="C3651">
        <v>3874464936.0838728</v>
      </c>
      <c r="D3651">
        <v>74841291.31525059</v>
      </c>
      <c r="E3651">
        <v>-127020.1498499606</v>
      </c>
      <c r="F3651">
        <v>0</v>
      </c>
      <c r="G3651">
        <v>0</v>
      </c>
      <c r="H3651">
        <v>3648</v>
      </c>
      <c r="I3651">
        <v>4030000</v>
      </c>
      <c r="J3651">
        <v>5154000</v>
      </c>
      <c r="K3651">
        <v>3648</v>
      </c>
      <c r="L3651">
        <v>0</v>
      </c>
      <c r="M3651">
        <v>0</v>
      </c>
      <c r="N3651">
        <v>0.45689668235144237</v>
      </c>
      <c r="O3651">
        <v>0.55168132791905089</v>
      </c>
      <c r="P3651">
        <v>0</v>
      </c>
      <c r="Q3651">
        <v>0</v>
      </c>
      <c r="R3651">
        <v>1</v>
      </c>
      <c r="S3651">
        <v>1</v>
      </c>
      <c r="T3651">
        <v>3808091.329542432</v>
      </c>
      <c r="U3651">
        <v>2500000</v>
      </c>
      <c r="V3651">
        <v>-4352068.5565249994</v>
      </c>
    </row>
    <row r="3652" spans="1:22" x14ac:dyDescent="0.25">
      <c r="A3652">
        <v>3649</v>
      </c>
      <c r="B3652" s="1">
        <f t="shared" ref="B3652:B3715" si="57">DATE(2009,1,1)+A3652</f>
        <v>43463</v>
      </c>
      <c r="C3652">
        <v>3874462429.1317482</v>
      </c>
      <c r="D3652">
        <v>74841291.31525059</v>
      </c>
      <c r="E3652">
        <v>-725749.94837985223</v>
      </c>
      <c r="F3652">
        <v>0</v>
      </c>
      <c r="G3652">
        <v>0</v>
      </c>
      <c r="H3652">
        <v>3649</v>
      </c>
      <c r="I3652">
        <v>3838000</v>
      </c>
      <c r="J3652">
        <v>5064000</v>
      </c>
      <c r="K3652">
        <v>3649</v>
      </c>
      <c r="L3652">
        <v>0</v>
      </c>
      <c r="M3652">
        <v>0</v>
      </c>
      <c r="N3652">
        <v>0.45690733815085133</v>
      </c>
      <c r="O3652">
        <v>0.55169340662604416</v>
      </c>
      <c r="P3652">
        <v>0</v>
      </c>
      <c r="Q3652">
        <v>0</v>
      </c>
      <c r="R3652">
        <v>1</v>
      </c>
      <c r="S3652">
        <v>1</v>
      </c>
      <c r="T3652">
        <v>3765960.6419450808</v>
      </c>
      <c r="U3652">
        <v>2500000</v>
      </c>
      <c r="V3652">
        <v>-6208547.8719325121</v>
      </c>
    </row>
    <row r="3653" spans="1:22" x14ac:dyDescent="0.25">
      <c r="A3653">
        <v>3650</v>
      </c>
      <c r="B3653" s="1">
        <f t="shared" si="57"/>
        <v>43464</v>
      </c>
      <c r="C3653">
        <v>3874459922.1634078</v>
      </c>
      <c r="D3653">
        <v>74841291.31525059</v>
      </c>
      <c r="E3653">
        <v>-1318492.449058271</v>
      </c>
      <c r="F3653">
        <v>0</v>
      </c>
      <c r="G3653">
        <v>0</v>
      </c>
      <c r="H3653">
        <v>3650</v>
      </c>
      <c r="I3653">
        <v>3863000</v>
      </c>
      <c r="J3653">
        <v>4931000</v>
      </c>
      <c r="K3653">
        <v>3650</v>
      </c>
      <c r="L3653">
        <v>0</v>
      </c>
      <c r="M3653">
        <v>0</v>
      </c>
      <c r="N3653">
        <v>0.45692023175554553</v>
      </c>
      <c r="O3653">
        <v>0.55170590796771846</v>
      </c>
      <c r="P3653">
        <v>0</v>
      </c>
      <c r="Q3653">
        <v>0</v>
      </c>
      <c r="R3653">
        <v>1</v>
      </c>
      <c r="S3653">
        <v>1</v>
      </c>
      <c r="T3653">
        <v>3726336.6858431902</v>
      </c>
      <c r="U3653">
        <v>2500000</v>
      </c>
      <c r="V3653">
        <v>-8046462.3946009045</v>
      </c>
    </row>
    <row r="3654" spans="1:22" x14ac:dyDescent="0.25">
      <c r="A3654">
        <v>3651</v>
      </c>
      <c r="B3654" s="1">
        <f t="shared" si="57"/>
        <v>43465</v>
      </c>
      <c r="C3654">
        <v>3874457415.1804738</v>
      </c>
      <c r="D3654">
        <v>74841291.31525059</v>
      </c>
      <c r="E3654">
        <v>-1905307.5248623949</v>
      </c>
      <c r="F3654">
        <v>0</v>
      </c>
      <c r="G3654">
        <v>0</v>
      </c>
      <c r="H3654">
        <v>3651</v>
      </c>
      <c r="I3654">
        <v>3871000</v>
      </c>
      <c r="J3654">
        <v>4911000</v>
      </c>
      <c r="K3654">
        <v>3651</v>
      </c>
      <c r="L3654">
        <v>0</v>
      </c>
      <c r="M3654">
        <v>0</v>
      </c>
      <c r="N3654">
        <v>0.45693283616900648</v>
      </c>
      <c r="O3654">
        <v>0.55171907100175654</v>
      </c>
      <c r="P3654">
        <v>0</v>
      </c>
      <c r="Q3654">
        <v>0</v>
      </c>
      <c r="R3654">
        <v>1</v>
      </c>
      <c r="S3654">
        <v>1</v>
      </c>
      <c r="T3654">
        <v>3689070.313355519</v>
      </c>
      <c r="U3654">
        <v>2500000</v>
      </c>
      <c r="V3654">
        <v>-9865997.7724534217</v>
      </c>
    </row>
    <row r="3655" spans="1:22" x14ac:dyDescent="0.25">
      <c r="A3655">
        <v>3652</v>
      </c>
      <c r="B3655" s="1">
        <f t="shared" si="57"/>
        <v>43466</v>
      </c>
      <c r="C3655">
        <v>3874454908.1844072</v>
      </c>
      <c r="D3655">
        <v>74841291.31525059</v>
      </c>
      <c r="E3655">
        <v>-2486254.4500396401</v>
      </c>
      <c r="F3655">
        <v>0</v>
      </c>
      <c r="G3655">
        <v>0</v>
      </c>
      <c r="H3655">
        <v>3652</v>
      </c>
      <c r="I3655">
        <v>3896000</v>
      </c>
      <c r="J3655">
        <v>4896000</v>
      </c>
      <c r="K3655">
        <v>3652</v>
      </c>
      <c r="L3655">
        <v>0</v>
      </c>
      <c r="M3655">
        <v>0</v>
      </c>
      <c r="N3655">
        <v>0.45694534737398818</v>
      </c>
      <c r="O3655">
        <v>0.55173228628768878</v>
      </c>
      <c r="P3655">
        <v>0</v>
      </c>
      <c r="Q3655">
        <v>0</v>
      </c>
      <c r="R3655">
        <v>1</v>
      </c>
      <c r="S3655">
        <v>1</v>
      </c>
      <c r="T3655">
        <v>3654021.2507425188</v>
      </c>
      <c r="U3655">
        <v>2500000</v>
      </c>
      <c r="V3655">
        <v>-11667337.796934109</v>
      </c>
    </row>
    <row r="3656" spans="1:22" x14ac:dyDescent="0.25">
      <c r="A3656">
        <v>3653</v>
      </c>
      <c r="B3656" s="1">
        <f t="shared" si="57"/>
        <v>43467</v>
      </c>
      <c r="C3656">
        <v>3874452401.1765189</v>
      </c>
      <c r="D3656">
        <v>74841291.31525059</v>
      </c>
      <c r="E3656">
        <v>-3061391.9060949651</v>
      </c>
      <c r="F3656">
        <v>0</v>
      </c>
      <c r="G3656">
        <v>0</v>
      </c>
      <c r="H3656">
        <v>3653</v>
      </c>
      <c r="I3656">
        <v>3896000</v>
      </c>
      <c r="J3656">
        <v>4899000</v>
      </c>
      <c r="K3656">
        <v>3653</v>
      </c>
      <c r="L3656">
        <v>0</v>
      </c>
      <c r="M3656">
        <v>0</v>
      </c>
      <c r="N3656">
        <v>0.45695756826187039</v>
      </c>
      <c r="O3656">
        <v>0.55174552963626411</v>
      </c>
      <c r="P3656">
        <v>0</v>
      </c>
      <c r="Q3656">
        <v>0</v>
      </c>
      <c r="R3656">
        <v>1</v>
      </c>
      <c r="S3656">
        <v>1</v>
      </c>
      <c r="T3656">
        <v>3621057.5704042651</v>
      </c>
      <c r="U3656">
        <v>2500000</v>
      </c>
      <c r="V3656">
        <v>-13450664.42157262</v>
      </c>
    </row>
    <row r="3657" spans="1:22" x14ac:dyDescent="0.25">
      <c r="A3657">
        <v>3654</v>
      </c>
      <c r="B3657" s="1">
        <f t="shared" si="57"/>
        <v>43468</v>
      </c>
      <c r="C3657">
        <v>3874449894.1579928</v>
      </c>
      <c r="D3657">
        <v>74841291.31525059</v>
      </c>
      <c r="E3657">
        <v>-3630777.9877182888</v>
      </c>
      <c r="F3657">
        <v>0</v>
      </c>
      <c r="G3657">
        <v>0</v>
      </c>
      <c r="H3657">
        <v>3654</v>
      </c>
      <c r="I3657">
        <v>3871000</v>
      </c>
      <c r="J3657">
        <v>4890000</v>
      </c>
      <c r="K3657">
        <v>3654</v>
      </c>
      <c r="L3657">
        <v>0</v>
      </c>
      <c r="M3657">
        <v>0</v>
      </c>
      <c r="N3657">
        <v>0.45696978846202752</v>
      </c>
      <c r="O3657">
        <v>0.55175870455451559</v>
      </c>
      <c r="P3657">
        <v>0</v>
      </c>
      <c r="Q3657">
        <v>0</v>
      </c>
      <c r="R3657">
        <v>1</v>
      </c>
      <c r="S3657">
        <v>1</v>
      </c>
      <c r="T3657">
        <v>3590055.1942939372</v>
      </c>
      <c r="U3657">
        <v>2500000</v>
      </c>
      <c r="V3657">
        <v>-15216157.780363349</v>
      </c>
    </row>
    <row r="3658" spans="1:22" x14ac:dyDescent="0.25">
      <c r="A3658">
        <v>3655</v>
      </c>
      <c r="B3658" s="1">
        <f t="shared" si="57"/>
        <v>43469</v>
      </c>
      <c r="C3658">
        <v>3874447387.1298938</v>
      </c>
      <c r="D3658">
        <v>74841291.31525059</v>
      </c>
      <c r="E3658">
        <v>-4194470.2086526481</v>
      </c>
      <c r="F3658">
        <v>0</v>
      </c>
      <c r="G3658">
        <v>0</v>
      </c>
      <c r="H3658">
        <v>3655</v>
      </c>
      <c r="I3658">
        <v>3800000</v>
      </c>
      <c r="J3658">
        <v>4881000</v>
      </c>
      <c r="K3658">
        <v>3655</v>
      </c>
      <c r="L3658">
        <v>0</v>
      </c>
      <c r="M3658">
        <v>0</v>
      </c>
      <c r="N3658">
        <v>0.45698229755475211</v>
      </c>
      <c r="O3658">
        <v>0.55177187936656424</v>
      </c>
      <c r="P3658">
        <v>0</v>
      </c>
      <c r="Q3658">
        <v>0</v>
      </c>
      <c r="R3658">
        <v>1</v>
      </c>
      <c r="S3658">
        <v>1</v>
      </c>
      <c r="T3658">
        <v>3560897.4268776942</v>
      </c>
      <c r="U3658">
        <v>2500000</v>
      </c>
      <c r="V3658">
        <v>-16963996.205960799</v>
      </c>
    </row>
    <row r="3659" spans="1:22" x14ac:dyDescent="0.25">
      <c r="A3659">
        <v>3656</v>
      </c>
      <c r="B3659" s="1">
        <f t="shared" si="57"/>
        <v>43470</v>
      </c>
      <c r="C3659">
        <v>3874444880.0931759</v>
      </c>
      <c r="D3659">
        <v>74841291.31525059</v>
      </c>
      <c r="E3659">
        <v>-4752525.5075036595</v>
      </c>
      <c r="F3659">
        <v>0</v>
      </c>
      <c r="G3659">
        <v>0</v>
      </c>
      <c r="H3659">
        <v>3656</v>
      </c>
      <c r="I3659">
        <v>3834000</v>
      </c>
      <c r="J3659">
        <v>4834000</v>
      </c>
      <c r="K3659">
        <v>3656</v>
      </c>
      <c r="L3659">
        <v>0</v>
      </c>
      <c r="M3659">
        <v>0</v>
      </c>
      <c r="N3659">
        <v>0.45699562341687838</v>
      </c>
      <c r="O3659">
        <v>0.55178505651526244</v>
      </c>
      <c r="P3659">
        <v>0</v>
      </c>
      <c r="Q3659">
        <v>0</v>
      </c>
      <c r="R3659">
        <v>1</v>
      </c>
      <c r="S3659">
        <v>1</v>
      </c>
      <c r="T3659">
        <v>3533474.5158829289</v>
      </c>
      <c r="U3659">
        <v>2500000</v>
      </c>
      <c r="V3659">
        <v>-18694356.247692939</v>
      </c>
    </row>
    <row r="3660" spans="1:22" x14ac:dyDescent="0.25">
      <c r="A3660">
        <v>3657</v>
      </c>
      <c r="B3660" s="1">
        <f t="shared" si="57"/>
        <v>43471</v>
      </c>
      <c r="C3660">
        <v>3874442373.0487041</v>
      </c>
      <c r="D3660">
        <v>74841291.31525059</v>
      </c>
      <c r="E3660">
        <v>-4585245.2534908941</v>
      </c>
      <c r="F3660">
        <v>0</v>
      </c>
      <c r="G3660">
        <v>0</v>
      </c>
      <c r="H3660">
        <v>3657</v>
      </c>
      <c r="I3660">
        <v>3829000</v>
      </c>
      <c r="J3660">
        <v>4750000</v>
      </c>
      <c r="K3660">
        <v>3657</v>
      </c>
      <c r="L3660">
        <v>0</v>
      </c>
      <c r="M3660">
        <v>0</v>
      </c>
      <c r="N3660">
        <v>0.45700855794502032</v>
      </c>
      <c r="O3660">
        <v>0.55179845124135785</v>
      </c>
      <c r="P3660">
        <v>0</v>
      </c>
      <c r="Q3660">
        <v>0</v>
      </c>
      <c r="R3660">
        <v>1</v>
      </c>
      <c r="S3660">
        <v>1</v>
      </c>
      <c r="T3660">
        <v>3507683.2391815502</v>
      </c>
      <c r="U3660">
        <v>2500000</v>
      </c>
      <c r="V3660">
        <v>-20013450.189394519</v>
      </c>
    </row>
    <row r="3661" spans="1:22" x14ac:dyDescent="0.25">
      <c r="A3661">
        <v>3658</v>
      </c>
      <c r="B3661" s="1">
        <f t="shared" si="57"/>
        <v>43472</v>
      </c>
      <c r="C3661">
        <v>3874439865.997252</v>
      </c>
      <c r="D3661">
        <v>74841291.31525059</v>
      </c>
      <c r="E3661">
        <v>-5139392.8019808671</v>
      </c>
      <c r="F3661">
        <v>0</v>
      </c>
      <c r="G3661">
        <v>0</v>
      </c>
      <c r="H3661">
        <v>3658</v>
      </c>
      <c r="I3661">
        <v>3796000</v>
      </c>
      <c r="J3661">
        <v>4743000</v>
      </c>
      <c r="K3661">
        <v>3658</v>
      </c>
      <c r="L3661">
        <v>0</v>
      </c>
      <c r="M3661">
        <v>0</v>
      </c>
      <c r="N3661">
        <v>0.45702154925918359</v>
      </c>
      <c r="O3661">
        <v>0.55181227310286818</v>
      </c>
      <c r="P3661">
        <v>0</v>
      </c>
      <c r="Q3661">
        <v>0</v>
      </c>
      <c r="R3661">
        <v>1</v>
      </c>
      <c r="S3661">
        <v>1</v>
      </c>
      <c r="T3661">
        <v>3483426.5162532632</v>
      </c>
      <c r="U3661">
        <v>2500000</v>
      </c>
      <c r="V3661">
        <v>-21713315.691973928</v>
      </c>
    </row>
    <row r="3662" spans="1:22" x14ac:dyDescent="0.25">
      <c r="A3662">
        <v>3659</v>
      </c>
      <c r="B3662" s="1">
        <f t="shared" si="57"/>
        <v>43473</v>
      </c>
      <c r="C3662">
        <v>3874437358.939517</v>
      </c>
      <c r="D3662">
        <v>74841291.31525059</v>
      </c>
      <c r="E3662">
        <v>-5687998.875109802</v>
      </c>
      <c r="F3662">
        <v>0</v>
      </c>
      <c r="G3662">
        <v>0</v>
      </c>
      <c r="H3662">
        <v>3659</v>
      </c>
      <c r="I3662">
        <v>3788000</v>
      </c>
      <c r="J3662">
        <v>4741000</v>
      </c>
      <c r="K3662">
        <v>3659</v>
      </c>
      <c r="L3662">
        <v>0</v>
      </c>
      <c r="M3662">
        <v>0</v>
      </c>
      <c r="N3662">
        <v>0.45703491863536011</v>
      </c>
      <c r="O3662">
        <v>0.55182609576501696</v>
      </c>
      <c r="P3662">
        <v>0</v>
      </c>
      <c r="Q3662">
        <v>0</v>
      </c>
      <c r="R3662">
        <v>1</v>
      </c>
      <c r="S3662">
        <v>1</v>
      </c>
      <c r="T3662">
        <v>3460613.042766382</v>
      </c>
      <c r="U3662">
        <v>2500000</v>
      </c>
      <c r="V3662">
        <v>-23396182.539907489</v>
      </c>
    </row>
    <row r="3663" spans="1:22" x14ac:dyDescent="0.25">
      <c r="A3663">
        <v>3660</v>
      </c>
      <c r="B3663" s="1">
        <f t="shared" si="57"/>
        <v>43474</v>
      </c>
      <c r="C3663">
        <v>3874434851.8761292</v>
      </c>
      <c r="D3663">
        <v>74841291.31525059</v>
      </c>
      <c r="E3663">
        <v>-6231118.8876300706</v>
      </c>
      <c r="F3663">
        <v>0</v>
      </c>
      <c r="G3663">
        <v>0</v>
      </c>
      <c r="H3663">
        <v>3660</v>
      </c>
      <c r="I3663">
        <v>3772000</v>
      </c>
      <c r="J3663">
        <v>4758000</v>
      </c>
      <c r="K3663">
        <v>3660</v>
      </c>
      <c r="L3663">
        <v>0</v>
      </c>
      <c r="M3663">
        <v>0</v>
      </c>
      <c r="N3663">
        <v>0.45704837881809202</v>
      </c>
      <c r="O3663">
        <v>0.55183989309021531</v>
      </c>
      <c r="P3663">
        <v>0</v>
      </c>
      <c r="Q3663">
        <v>0</v>
      </c>
      <c r="R3663">
        <v>1</v>
      </c>
      <c r="S3663">
        <v>1</v>
      </c>
      <c r="T3663">
        <v>3439156.9469007002</v>
      </c>
      <c r="U3663">
        <v>2500000</v>
      </c>
      <c r="V3663">
        <v>-25062220.719737869</v>
      </c>
    </row>
    <row r="3664" spans="1:22" x14ac:dyDescent="0.25">
      <c r="A3664">
        <v>3661</v>
      </c>
      <c r="B3664" s="1">
        <f t="shared" si="57"/>
        <v>43475</v>
      </c>
      <c r="C3664">
        <v>3874432344.807653</v>
      </c>
      <c r="D3664">
        <v>74841291.31525059</v>
      </c>
      <c r="E3664">
        <v>-6768807.7001465335</v>
      </c>
      <c r="F3664">
        <v>0</v>
      </c>
      <c r="G3664">
        <v>0</v>
      </c>
      <c r="H3664">
        <v>3661</v>
      </c>
      <c r="I3664">
        <v>3796000</v>
      </c>
      <c r="J3664">
        <v>4742000</v>
      </c>
      <c r="K3664">
        <v>3661</v>
      </c>
      <c r="L3664">
        <v>0</v>
      </c>
      <c r="M3664">
        <v>0</v>
      </c>
      <c r="N3664">
        <v>0.45706202110995398</v>
      </c>
      <c r="O3664">
        <v>0.55185355946669457</v>
      </c>
      <c r="P3664">
        <v>0</v>
      </c>
      <c r="Q3664">
        <v>0</v>
      </c>
      <c r="R3664">
        <v>1</v>
      </c>
      <c r="S3664">
        <v>1</v>
      </c>
      <c r="T3664">
        <v>3418977.4661187818</v>
      </c>
      <c r="U3664">
        <v>2500000</v>
      </c>
      <c r="V3664">
        <v>-26711598.518142339</v>
      </c>
    </row>
    <row r="3665" spans="1:22" x14ac:dyDescent="0.25">
      <c r="A3665">
        <v>3662</v>
      </c>
      <c r="B3665" s="1">
        <f t="shared" si="57"/>
        <v>43476</v>
      </c>
      <c r="C3665">
        <v>3874429837.7345982</v>
      </c>
      <c r="D3665">
        <v>74841291.31525059</v>
      </c>
      <c r="E3665">
        <v>-7301119.6246580146</v>
      </c>
      <c r="F3665">
        <v>0</v>
      </c>
      <c r="G3665">
        <v>0</v>
      </c>
      <c r="H3665">
        <v>3662</v>
      </c>
      <c r="I3665">
        <v>3842000</v>
      </c>
      <c r="J3665">
        <v>4747000</v>
      </c>
      <c r="K3665">
        <v>3662</v>
      </c>
      <c r="L3665">
        <v>0</v>
      </c>
      <c r="M3665">
        <v>0</v>
      </c>
      <c r="N3665">
        <v>0.45707538810517412</v>
      </c>
      <c r="O3665">
        <v>0.55186728269921936</v>
      </c>
      <c r="P3665">
        <v>0</v>
      </c>
      <c r="Q3665">
        <v>0</v>
      </c>
      <c r="R3665">
        <v>1</v>
      </c>
      <c r="S3665">
        <v>1</v>
      </c>
      <c r="T3665">
        <v>3399998.643169024</v>
      </c>
      <c r="U3665">
        <v>2500000</v>
      </c>
      <c r="V3665">
        <v>-28344482.538931418</v>
      </c>
    </row>
    <row r="3666" spans="1:22" x14ac:dyDescent="0.25">
      <c r="A3666">
        <v>3663</v>
      </c>
      <c r="B3666" s="1">
        <f t="shared" si="57"/>
        <v>43477</v>
      </c>
      <c r="C3666">
        <v>3874427330.6574211</v>
      </c>
      <c r="D3666">
        <v>74841291.31525059</v>
      </c>
      <c r="E3666">
        <v>-7828108.4300433621</v>
      </c>
      <c r="F3666">
        <v>0</v>
      </c>
      <c r="G3666">
        <v>0</v>
      </c>
      <c r="H3666">
        <v>3663</v>
      </c>
      <c r="I3666">
        <v>3875000</v>
      </c>
      <c r="J3666">
        <v>4920000</v>
      </c>
      <c r="K3666">
        <v>3663</v>
      </c>
      <c r="L3666">
        <v>0</v>
      </c>
      <c r="M3666">
        <v>0</v>
      </c>
      <c r="N3666">
        <v>0.45708822593238668</v>
      </c>
      <c r="O3666">
        <v>0.55188094548357181</v>
      </c>
      <c r="P3666">
        <v>0</v>
      </c>
      <c r="Q3666">
        <v>0</v>
      </c>
      <c r="R3666">
        <v>1</v>
      </c>
      <c r="S3666">
        <v>1</v>
      </c>
      <c r="T3666">
        <v>3382149.0401762142</v>
      </c>
      <c r="U3666">
        <v>2500000</v>
      </c>
      <c r="V3666">
        <v>-29961037.719877589</v>
      </c>
    </row>
    <row r="3667" spans="1:22" x14ac:dyDescent="0.25">
      <c r="A3667">
        <v>3664</v>
      </c>
      <c r="B3667" s="1">
        <f t="shared" si="57"/>
        <v>43478</v>
      </c>
      <c r="C3667">
        <v>3874424823.5765352</v>
      </c>
      <c r="D3667">
        <v>74841291.31525059</v>
      </c>
      <c r="E3667">
        <v>-3311542.3474926469</v>
      </c>
      <c r="F3667">
        <v>0</v>
      </c>
      <c r="G3667">
        <v>0</v>
      </c>
      <c r="H3667">
        <v>3664</v>
      </c>
      <c r="I3667">
        <v>3842000</v>
      </c>
      <c r="J3667">
        <v>4880000</v>
      </c>
      <c r="K3667">
        <v>3664</v>
      </c>
      <c r="L3667">
        <v>0</v>
      </c>
      <c r="M3667">
        <v>0</v>
      </c>
      <c r="N3667">
        <v>0.45710068210954302</v>
      </c>
      <c r="O3667">
        <v>0.55189357909407688</v>
      </c>
      <c r="P3667">
        <v>0</v>
      </c>
      <c r="Q3667">
        <v>0</v>
      </c>
      <c r="R3667">
        <v>1</v>
      </c>
      <c r="S3667">
        <v>1</v>
      </c>
      <c r="T3667">
        <v>4180015.1166752018</v>
      </c>
      <c r="U3667">
        <v>3314653.6469317991</v>
      </c>
      <c r="V3667">
        <v>-28015764.849375632</v>
      </c>
    </row>
    <row r="3668" spans="1:22" x14ac:dyDescent="0.25">
      <c r="A3668">
        <v>3665</v>
      </c>
      <c r="B3668" s="1">
        <f t="shared" si="57"/>
        <v>43479</v>
      </c>
      <c r="C3668">
        <v>3874422316.49231</v>
      </c>
      <c r="D3668">
        <v>74841291.31525059</v>
      </c>
      <c r="E3668">
        <v>-2438916.9247579081</v>
      </c>
      <c r="F3668">
        <v>0</v>
      </c>
      <c r="G3668">
        <v>0</v>
      </c>
      <c r="H3668">
        <v>3665</v>
      </c>
      <c r="I3668">
        <v>3834000</v>
      </c>
      <c r="J3668">
        <v>4779000</v>
      </c>
      <c r="K3668">
        <v>3665</v>
      </c>
      <c r="L3668">
        <v>0</v>
      </c>
      <c r="M3668">
        <v>0</v>
      </c>
      <c r="N3668">
        <v>0.45711590853157819</v>
      </c>
      <c r="O3668">
        <v>0.55190752250764585</v>
      </c>
      <c r="P3668">
        <v>0</v>
      </c>
      <c r="Q3668">
        <v>0</v>
      </c>
      <c r="R3668">
        <v>1</v>
      </c>
      <c r="S3668">
        <v>1</v>
      </c>
      <c r="T3668">
        <v>3349572.7420529271</v>
      </c>
      <c r="U3668">
        <v>2500000</v>
      </c>
      <c r="V3668">
        <v>-28847682.20714388</v>
      </c>
    </row>
    <row r="3669" spans="1:22" x14ac:dyDescent="0.25">
      <c r="A3669">
        <v>3666</v>
      </c>
      <c r="B3669" s="1">
        <f t="shared" si="57"/>
        <v>43480</v>
      </c>
      <c r="C3669">
        <v>3874419809.4050808</v>
      </c>
      <c r="D3669">
        <v>74841291.31525059</v>
      </c>
      <c r="E3669">
        <v>-3014527.7560554701</v>
      </c>
      <c r="F3669">
        <v>0</v>
      </c>
      <c r="G3669">
        <v>0</v>
      </c>
      <c r="H3669">
        <v>3666</v>
      </c>
      <c r="I3669">
        <v>3838000</v>
      </c>
      <c r="J3669">
        <v>4692000</v>
      </c>
      <c r="K3669">
        <v>3666</v>
      </c>
      <c r="L3669">
        <v>0</v>
      </c>
      <c r="M3669">
        <v>0</v>
      </c>
      <c r="N3669">
        <v>0.45712883618239852</v>
      </c>
      <c r="O3669">
        <v>0.55192091315636382</v>
      </c>
      <c r="P3669">
        <v>0</v>
      </c>
      <c r="Q3669">
        <v>0</v>
      </c>
      <c r="R3669">
        <v>1</v>
      </c>
      <c r="S3669">
        <v>1</v>
      </c>
      <c r="T3669">
        <v>3334723.4270146531</v>
      </c>
      <c r="U3669">
        <v>2500000</v>
      </c>
      <c r="V3669">
        <v>-30459205.3915204</v>
      </c>
    </row>
    <row r="3670" spans="1:22" x14ac:dyDescent="0.25">
      <c r="A3670">
        <v>3667</v>
      </c>
      <c r="B3670" s="1">
        <f t="shared" si="57"/>
        <v>43481</v>
      </c>
      <c r="C3670">
        <v>3874417302.3151469</v>
      </c>
      <c r="D3670">
        <v>74841291.31525059</v>
      </c>
      <c r="E3670">
        <v>-3584382.479168714</v>
      </c>
      <c r="F3670">
        <v>0</v>
      </c>
      <c r="G3670">
        <v>0</v>
      </c>
      <c r="H3670">
        <v>3667</v>
      </c>
      <c r="I3670">
        <v>3821000</v>
      </c>
      <c r="J3670">
        <v>4655000</v>
      </c>
      <c r="K3670">
        <v>3667</v>
      </c>
      <c r="L3670">
        <v>0</v>
      </c>
      <c r="M3670">
        <v>0</v>
      </c>
      <c r="N3670">
        <v>0.45714171704903839</v>
      </c>
      <c r="O3670">
        <v>0.55193477805207247</v>
      </c>
      <c r="P3670">
        <v>0</v>
      </c>
      <c r="Q3670">
        <v>0</v>
      </c>
      <c r="R3670">
        <v>1</v>
      </c>
      <c r="S3670">
        <v>1</v>
      </c>
      <c r="T3670">
        <v>3320757.6305661569</v>
      </c>
      <c r="U3670">
        <v>2500000</v>
      </c>
      <c r="V3670">
        <v>-32054613.344413359</v>
      </c>
    </row>
    <row r="3671" spans="1:22" x14ac:dyDescent="0.25">
      <c r="A3671">
        <v>3668</v>
      </c>
      <c r="B3671" s="1">
        <f t="shared" si="57"/>
        <v>43482</v>
      </c>
      <c r="C3671">
        <v>3874414795.2227812</v>
      </c>
      <c r="D3671">
        <v>74841291.31525059</v>
      </c>
      <c r="E3671">
        <v>-4148538.6551782</v>
      </c>
      <c r="F3671">
        <v>0</v>
      </c>
      <c r="G3671">
        <v>0</v>
      </c>
      <c r="H3671">
        <v>3668</v>
      </c>
      <c r="I3671">
        <v>3817000</v>
      </c>
      <c r="J3671">
        <v>4654000</v>
      </c>
      <c r="K3671">
        <v>3668</v>
      </c>
      <c r="L3671">
        <v>0</v>
      </c>
      <c r="M3671">
        <v>0</v>
      </c>
      <c r="N3671">
        <v>0.45715479265480979</v>
      </c>
      <c r="O3671">
        <v>0.55194883088337809</v>
      </c>
      <c r="P3671">
        <v>0</v>
      </c>
      <c r="Q3671">
        <v>0</v>
      </c>
      <c r="R3671">
        <v>1</v>
      </c>
      <c r="S3671">
        <v>1</v>
      </c>
      <c r="T3671">
        <v>3307622.7842828059</v>
      </c>
      <c r="U3671">
        <v>2500000</v>
      </c>
      <c r="V3671">
        <v>-33634067.218133993</v>
      </c>
    </row>
    <row r="3672" spans="1:22" x14ac:dyDescent="0.25">
      <c r="A3672">
        <v>3669</v>
      </c>
      <c r="B3672" s="1">
        <f t="shared" si="57"/>
        <v>43483</v>
      </c>
      <c r="C3672">
        <v>3874412288.1282239</v>
      </c>
      <c r="D3672">
        <v>74841291.31525059</v>
      </c>
      <c r="E3672">
        <v>-4707053.2695536884</v>
      </c>
      <c r="F3672">
        <v>0</v>
      </c>
      <c r="G3672">
        <v>0</v>
      </c>
      <c r="H3672">
        <v>3669</v>
      </c>
      <c r="I3672">
        <v>3796000</v>
      </c>
      <c r="J3672">
        <v>4654000</v>
      </c>
      <c r="K3672">
        <v>3669</v>
      </c>
      <c r="L3672">
        <v>0</v>
      </c>
      <c r="M3672">
        <v>0</v>
      </c>
      <c r="N3672">
        <v>0.45716791343262819</v>
      </c>
      <c r="O3672">
        <v>0.55196286685632379</v>
      </c>
      <c r="P3672">
        <v>0</v>
      </c>
      <c r="Q3672">
        <v>0</v>
      </c>
      <c r="R3672">
        <v>1</v>
      </c>
      <c r="S3672">
        <v>1</v>
      </c>
      <c r="T3672">
        <v>3295269.447505807</v>
      </c>
      <c r="U3672">
        <v>2500000</v>
      </c>
      <c r="V3672">
        <v>-35197726.553470463</v>
      </c>
    </row>
    <row r="3673" spans="1:22" x14ac:dyDescent="0.25">
      <c r="A3673">
        <v>3670</v>
      </c>
      <c r="B3673" s="1">
        <f t="shared" si="57"/>
        <v>43484</v>
      </c>
      <c r="C3673">
        <v>3874409781.0316949</v>
      </c>
      <c r="D3673">
        <v>74841291.31525059</v>
      </c>
      <c r="E3673">
        <v>-5259982.7379102604</v>
      </c>
      <c r="F3673">
        <v>0</v>
      </c>
      <c r="G3673">
        <v>0</v>
      </c>
      <c r="H3673">
        <v>3670</v>
      </c>
      <c r="I3673">
        <v>3850000</v>
      </c>
      <c r="J3673">
        <v>4657000</v>
      </c>
      <c r="K3673">
        <v>3670</v>
      </c>
      <c r="L3673">
        <v>0</v>
      </c>
      <c r="M3673">
        <v>0</v>
      </c>
      <c r="N3673">
        <v>0.45718127420979832</v>
      </c>
      <c r="O3673">
        <v>0.55197688134188394</v>
      </c>
      <c r="P3673">
        <v>0</v>
      </c>
      <c r="Q3673">
        <v>0</v>
      </c>
      <c r="R3673">
        <v>1</v>
      </c>
      <c r="S3673">
        <v>1</v>
      </c>
      <c r="T3673">
        <v>3283651.1212434429</v>
      </c>
      <c r="U3673">
        <v>2500000</v>
      </c>
      <c r="V3673">
        <v>-36745749.295803063</v>
      </c>
    </row>
    <row r="3674" spans="1:22" x14ac:dyDescent="0.25">
      <c r="A3674">
        <v>3671</v>
      </c>
      <c r="B3674" s="1">
        <f t="shared" si="57"/>
        <v>43485</v>
      </c>
      <c r="C3674">
        <v>3874407273.933393</v>
      </c>
      <c r="D3674">
        <v>74841291.31525059</v>
      </c>
      <c r="E3674">
        <v>-5807382.9117068546</v>
      </c>
      <c r="F3674">
        <v>0</v>
      </c>
      <c r="G3674">
        <v>0</v>
      </c>
      <c r="H3674">
        <v>3671</v>
      </c>
      <c r="I3674">
        <v>3892000</v>
      </c>
      <c r="J3674">
        <v>4663000</v>
      </c>
      <c r="K3674">
        <v>3671</v>
      </c>
      <c r="L3674">
        <v>0</v>
      </c>
      <c r="M3674">
        <v>0</v>
      </c>
      <c r="N3674">
        <v>0.45719401383841679</v>
      </c>
      <c r="O3674">
        <v>0.55199085808342041</v>
      </c>
      <c r="P3674">
        <v>0</v>
      </c>
      <c r="Q3674">
        <v>0</v>
      </c>
      <c r="R3674">
        <v>1</v>
      </c>
      <c r="S3674">
        <v>1</v>
      </c>
      <c r="T3674">
        <v>3272724.0731449858</v>
      </c>
      <c r="U3674">
        <v>2500000</v>
      </c>
      <c r="V3674">
        <v>-38278291.811058342</v>
      </c>
    </row>
    <row r="3675" spans="1:22" x14ac:dyDescent="0.25">
      <c r="A3675">
        <v>3672</v>
      </c>
      <c r="B3675" s="1">
        <f t="shared" si="57"/>
        <v>43486</v>
      </c>
      <c r="C3675">
        <v>3874404766.8334942</v>
      </c>
      <c r="D3675">
        <v>74841291.31525059</v>
      </c>
      <c r="E3675">
        <v>-3470289.0838878369</v>
      </c>
      <c r="F3675">
        <v>0</v>
      </c>
      <c r="G3675">
        <v>0</v>
      </c>
      <c r="H3675">
        <v>3672</v>
      </c>
      <c r="I3675">
        <v>3955000</v>
      </c>
      <c r="J3675">
        <v>4716000</v>
      </c>
      <c r="K3675">
        <v>3672</v>
      </c>
      <c r="L3675">
        <v>0</v>
      </c>
      <c r="M3675">
        <v>0</v>
      </c>
      <c r="N3675">
        <v>0.45720626735959158</v>
      </c>
      <c r="O3675">
        <v>0.5520047806460644</v>
      </c>
      <c r="P3675">
        <v>0</v>
      </c>
      <c r="Q3675">
        <v>0</v>
      </c>
      <c r="R3675">
        <v>1</v>
      </c>
      <c r="S3675">
        <v>1</v>
      </c>
      <c r="T3675">
        <v>3291182.12640661</v>
      </c>
      <c r="U3675">
        <v>2528734.953518142</v>
      </c>
      <c r="V3675">
        <v>-38219658.901503623</v>
      </c>
    </row>
    <row r="3676" spans="1:22" x14ac:dyDescent="0.25">
      <c r="A3676">
        <v>3673</v>
      </c>
      <c r="B3676" s="1">
        <f t="shared" si="57"/>
        <v>43487</v>
      </c>
      <c r="C3676">
        <v>3874402259.7321572</v>
      </c>
      <c r="D3676">
        <v>74841291.31525059</v>
      </c>
      <c r="E3676">
        <v>-4035586.1938246288</v>
      </c>
      <c r="F3676">
        <v>0</v>
      </c>
      <c r="G3676">
        <v>0</v>
      </c>
      <c r="H3676">
        <v>3673</v>
      </c>
      <c r="I3676">
        <v>3896000</v>
      </c>
      <c r="J3676">
        <v>4679000</v>
      </c>
      <c r="K3676">
        <v>3673</v>
      </c>
      <c r="L3676">
        <v>0</v>
      </c>
      <c r="M3676">
        <v>0</v>
      </c>
      <c r="N3676">
        <v>0.45721791732070721</v>
      </c>
      <c r="O3676">
        <v>0.55201842709934856</v>
      </c>
      <c r="P3676">
        <v>0</v>
      </c>
      <c r="Q3676">
        <v>0</v>
      </c>
      <c r="R3676">
        <v>1</v>
      </c>
      <c r="S3676">
        <v>1</v>
      </c>
      <c r="T3676">
        <v>3252781.7373627149</v>
      </c>
      <c r="U3676">
        <v>2500000</v>
      </c>
      <c r="V3676">
        <v>-39737462.321031347</v>
      </c>
    </row>
    <row r="3677" spans="1:22" x14ac:dyDescent="0.25">
      <c r="A3677">
        <v>3674</v>
      </c>
      <c r="B3677" s="1">
        <f t="shared" si="57"/>
        <v>43488</v>
      </c>
      <c r="C3677">
        <v>3874399752.629528</v>
      </c>
      <c r="D3677">
        <v>74841291.31525059</v>
      </c>
      <c r="E3677">
        <v>-4595230.3327884069</v>
      </c>
      <c r="F3677">
        <v>0</v>
      </c>
      <c r="G3677">
        <v>0</v>
      </c>
      <c r="H3677">
        <v>3674</v>
      </c>
      <c r="I3677">
        <v>3875000</v>
      </c>
      <c r="J3677">
        <v>4654000</v>
      </c>
      <c r="K3677">
        <v>3674</v>
      </c>
      <c r="L3677">
        <v>0</v>
      </c>
      <c r="M3677">
        <v>0</v>
      </c>
      <c r="N3677">
        <v>0.45723012313374212</v>
      </c>
      <c r="O3677">
        <v>0.5520322204020105</v>
      </c>
      <c r="P3677">
        <v>0</v>
      </c>
      <c r="Q3677">
        <v>0</v>
      </c>
      <c r="R3677">
        <v>1</v>
      </c>
      <c r="S3677">
        <v>1</v>
      </c>
      <c r="T3677">
        <v>3243691.3850608892</v>
      </c>
      <c r="U3677">
        <v>2500000</v>
      </c>
      <c r="V3677">
        <v>-41240087.706703052</v>
      </c>
    </row>
    <row r="3678" spans="1:22" x14ac:dyDescent="0.25">
      <c r="A3678">
        <v>3675</v>
      </c>
      <c r="B3678" s="1">
        <f t="shared" si="57"/>
        <v>43489</v>
      </c>
      <c r="C3678">
        <v>3874397245.5257339</v>
      </c>
      <c r="D3678">
        <v>74841291.31525059</v>
      </c>
      <c r="E3678">
        <v>-5149278.030487637</v>
      </c>
      <c r="F3678">
        <v>0</v>
      </c>
      <c r="G3678">
        <v>0</v>
      </c>
      <c r="H3678">
        <v>3675</v>
      </c>
      <c r="I3678">
        <v>3892000</v>
      </c>
      <c r="J3678">
        <v>4654000</v>
      </c>
      <c r="K3678">
        <v>3675</v>
      </c>
      <c r="L3678">
        <v>0</v>
      </c>
      <c r="M3678">
        <v>0</v>
      </c>
      <c r="N3678">
        <v>0.45724257135450719</v>
      </c>
      <c r="O3678">
        <v>0.55204614242298455</v>
      </c>
      <c r="P3678">
        <v>0</v>
      </c>
      <c r="Q3678">
        <v>0</v>
      </c>
      <c r="R3678">
        <v>1</v>
      </c>
      <c r="S3678">
        <v>1</v>
      </c>
      <c r="T3678">
        <v>3235141.8991374518</v>
      </c>
      <c r="U3678">
        <v>2500000</v>
      </c>
      <c r="V3678">
        <v>-42727686.838853903</v>
      </c>
    </row>
    <row r="3679" spans="1:22" x14ac:dyDescent="0.25">
      <c r="A3679">
        <v>3676</v>
      </c>
      <c r="B3679" s="1">
        <f t="shared" si="57"/>
        <v>43490</v>
      </c>
      <c r="C3679">
        <v>3874394738.4208918</v>
      </c>
      <c r="D3679">
        <v>74841291.31525059</v>
      </c>
      <c r="E3679">
        <v>-5697785.2513337145</v>
      </c>
      <c r="F3679">
        <v>0</v>
      </c>
      <c r="G3679">
        <v>0</v>
      </c>
      <c r="H3679">
        <v>3676</v>
      </c>
      <c r="I3679">
        <v>3796000</v>
      </c>
      <c r="J3679">
        <v>4630000</v>
      </c>
      <c r="K3679">
        <v>3676</v>
      </c>
      <c r="L3679">
        <v>0</v>
      </c>
      <c r="M3679">
        <v>0</v>
      </c>
      <c r="N3679">
        <v>0.45725482213490209</v>
      </c>
      <c r="O3679">
        <v>0.55206004863974445</v>
      </c>
      <c r="P3679">
        <v>0</v>
      </c>
      <c r="Q3679">
        <v>0</v>
      </c>
      <c r="R3679">
        <v>1</v>
      </c>
      <c r="S3679">
        <v>1</v>
      </c>
      <c r="T3679">
        <v>3227101.098613102</v>
      </c>
      <c r="U3679">
        <v>2500000</v>
      </c>
      <c r="V3679">
        <v>-44200409.98001574</v>
      </c>
    </row>
    <row r="3680" spans="1:22" x14ac:dyDescent="0.25">
      <c r="A3680">
        <v>3677</v>
      </c>
      <c r="B3680" s="1">
        <f t="shared" si="57"/>
        <v>43491</v>
      </c>
      <c r="C3680">
        <v>3874392231.3151078</v>
      </c>
      <c r="D3680">
        <v>74841291.31525059</v>
      </c>
      <c r="E3680">
        <v>-6240807.4000939308</v>
      </c>
      <c r="F3680">
        <v>0</v>
      </c>
      <c r="G3680">
        <v>0</v>
      </c>
      <c r="H3680">
        <v>3677</v>
      </c>
      <c r="I3680">
        <v>3809000</v>
      </c>
      <c r="J3680">
        <v>4586000</v>
      </c>
      <c r="K3680">
        <v>3677</v>
      </c>
      <c r="L3680">
        <v>0</v>
      </c>
      <c r="M3680">
        <v>0</v>
      </c>
      <c r="N3680">
        <v>0.45726817770078082</v>
      </c>
      <c r="O3680">
        <v>0.55207407973501132</v>
      </c>
      <c r="P3680">
        <v>0</v>
      </c>
      <c r="Q3680">
        <v>0</v>
      </c>
      <c r="R3680">
        <v>1</v>
      </c>
      <c r="S3680">
        <v>1</v>
      </c>
      <c r="T3680">
        <v>3219538.7172428779</v>
      </c>
      <c r="U3680">
        <v>2500000</v>
      </c>
      <c r="V3680">
        <v>-45658405.890095137</v>
      </c>
    </row>
    <row r="3681" spans="1:22" x14ac:dyDescent="0.25">
      <c r="A3681">
        <v>3678</v>
      </c>
      <c r="B3681" s="1">
        <f t="shared" si="57"/>
        <v>43492</v>
      </c>
      <c r="C3681">
        <v>3874389724.2084761</v>
      </c>
      <c r="D3681">
        <v>74841291.31525059</v>
      </c>
      <c r="E3681">
        <v>1138905.6725120801</v>
      </c>
      <c r="F3681">
        <v>0</v>
      </c>
      <c r="G3681">
        <v>0</v>
      </c>
      <c r="H3681">
        <v>3678</v>
      </c>
      <c r="I3681">
        <v>3796000</v>
      </c>
      <c r="J3681">
        <v>4698000</v>
      </c>
      <c r="K3681">
        <v>3678</v>
      </c>
      <c r="L3681">
        <v>0</v>
      </c>
      <c r="M3681">
        <v>0</v>
      </c>
      <c r="N3681">
        <v>0.45728138356085912</v>
      </c>
      <c r="O3681">
        <v>0.55208835262686273</v>
      </c>
      <c r="P3681">
        <v>0</v>
      </c>
      <c r="Q3681">
        <v>0</v>
      </c>
      <c r="R3681">
        <v>1</v>
      </c>
      <c r="S3681">
        <v>1</v>
      </c>
      <c r="T3681">
        <v>4341447.4574629487</v>
      </c>
      <c r="U3681">
        <v>3629021.1678714608</v>
      </c>
      <c r="V3681">
        <v>-42768234.34139964</v>
      </c>
    </row>
    <row r="3682" spans="1:22" x14ac:dyDescent="0.25">
      <c r="A3682">
        <v>3679</v>
      </c>
      <c r="B3682" s="1">
        <f t="shared" si="57"/>
        <v>43493</v>
      </c>
      <c r="C3682">
        <v>3874387217.101079</v>
      </c>
      <c r="D3682">
        <v>74841291.31525059</v>
      </c>
      <c r="E3682">
        <v>677818.77978548431</v>
      </c>
      <c r="F3682">
        <v>0</v>
      </c>
      <c r="G3682">
        <v>0</v>
      </c>
      <c r="H3682">
        <v>3679</v>
      </c>
      <c r="I3682">
        <v>3796000</v>
      </c>
      <c r="J3682">
        <v>4655000</v>
      </c>
      <c r="K3682">
        <v>3679</v>
      </c>
      <c r="L3682">
        <v>0</v>
      </c>
      <c r="M3682">
        <v>0</v>
      </c>
      <c r="N3682">
        <v>0.4572973288205594</v>
      </c>
      <c r="O3682">
        <v>0.55210323570841835</v>
      </c>
      <c r="P3682">
        <v>0</v>
      </c>
      <c r="Q3682">
        <v>0</v>
      </c>
      <c r="R3682">
        <v>1</v>
      </c>
      <c r="S3682">
        <v>1</v>
      </c>
      <c r="T3682">
        <v>3223329.4410453541</v>
      </c>
      <c r="U3682">
        <v>2500000</v>
      </c>
      <c r="V3682">
        <v>-44240552.007545091</v>
      </c>
    </row>
    <row r="3683" spans="1:22" x14ac:dyDescent="0.25">
      <c r="A3683">
        <v>3680</v>
      </c>
      <c r="B3683" s="1">
        <f t="shared" si="57"/>
        <v>43494</v>
      </c>
      <c r="C3683">
        <v>3874384709.9929948</v>
      </c>
      <c r="D3683">
        <v>74841291.31525059</v>
      </c>
      <c r="E3683">
        <v>-266575.11096460378</v>
      </c>
      <c r="F3683">
        <v>0</v>
      </c>
      <c r="G3683">
        <v>0</v>
      </c>
      <c r="H3683">
        <v>3680</v>
      </c>
      <c r="I3683">
        <v>3796000</v>
      </c>
      <c r="J3683">
        <v>4741000</v>
      </c>
      <c r="K3683">
        <v>3680</v>
      </c>
      <c r="L3683">
        <v>0</v>
      </c>
      <c r="M3683">
        <v>0</v>
      </c>
      <c r="N3683">
        <v>0.45731068195617719</v>
      </c>
      <c r="O3683">
        <v>0.55211711158818555</v>
      </c>
      <c r="P3683">
        <v>0</v>
      </c>
      <c r="Q3683">
        <v>0</v>
      </c>
      <c r="R3683">
        <v>1</v>
      </c>
      <c r="S3683">
        <v>1</v>
      </c>
      <c r="T3683">
        <v>3226461.5701087192</v>
      </c>
      <c r="U3683">
        <v>2500000</v>
      </c>
      <c r="V3683">
        <v>-45698146.497358173</v>
      </c>
    </row>
    <row r="3684" spans="1:22" x14ac:dyDescent="0.25">
      <c r="A3684">
        <v>3681</v>
      </c>
      <c r="B3684" s="1">
        <f t="shared" si="57"/>
        <v>43495</v>
      </c>
      <c r="C3684">
        <v>3874382202.8842931</v>
      </c>
      <c r="D3684">
        <v>74841291.31525059</v>
      </c>
      <c r="E3684">
        <v>-863909.35991454194</v>
      </c>
      <c r="F3684">
        <v>0</v>
      </c>
      <c r="G3684">
        <v>0</v>
      </c>
      <c r="H3684">
        <v>3681</v>
      </c>
      <c r="I3684">
        <v>3796000</v>
      </c>
      <c r="J3684">
        <v>4561000</v>
      </c>
      <c r="K3684">
        <v>3681</v>
      </c>
      <c r="L3684">
        <v>0</v>
      </c>
      <c r="M3684">
        <v>0</v>
      </c>
      <c r="N3684">
        <v>0.45732403430504948</v>
      </c>
      <c r="O3684">
        <v>0.55213048757914485</v>
      </c>
      <c r="P3684">
        <v>0</v>
      </c>
      <c r="Q3684">
        <v>0</v>
      </c>
      <c r="R3684">
        <v>1</v>
      </c>
      <c r="S3684">
        <v>1</v>
      </c>
      <c r="T3684">
        <v>3218937.2400102778</v>
      </c>
      <c r="U3684">
        <v>2500000</v>
      </c>
      <c r="V3684">
        <v>-47141165.042598933</v>
      </c>
    </row>
    <row r="3685" spans="1:22" x14ac:dyDescent="0.25">
      <c r="A3685">
        <v>3682</v>
      </c>
      <c r="B3685" s="1">
        <f t="shared" si="57"/>
        <v>43496</v>
      </c>
      <c r="C3685">
        <v>3874379695.775033</v>
      </c>
      <c r="D3685">
        <v>74841291.31525059</v>
      </c>
      <c r="E3685">
        <v>-1455270.266508495</v>
      </c>
      <c r="F3685">
        <v>0</v>
      </c>
      <c r="G3685">
        <v>0</v>
      </c>
      <c r="H3685">
        <v>3682</v>
      </c>
      <c r="I3685">
        <v>4644000</v>
      </c>
      <c r="J3685">
        <v>6003000</v>
      </c>
      <c r="K3685">
        <v>3682</v>
      </c>
      <c r="L3685">
        <v>0</v>
      </c>
      <c r="M3685">
        <v>0</v>
      </c>
      <c r="N3685">
        <v>0.45733738586724582</v>
      </c>
      <c r="O3685">
        <v>0.55214490035309693</v>
      </c>
      <c r="P3685">
        <v>0</v>
      </c>
      <c r="Q3685">
        <v>0</v>
      </c>
      <c r="R3685">
        <v>1</v>
      </c>
      <c r="S3685">
        <v>1</v>
      </c>
      <c r="T3685">
        <v>3211860.599620115</v>
      </c>
      <c r="U3685">
        <v>2500000</v>
      </c>
      <c r="V3685">
        <v>-48569753.402709797</v>
      </c>
    </row>
    <row r="3686" spans="1:22" x14ac:dyDescent="0.25">
      <c r="A3686">
        <v>3683</v>
      </c>
      <c r="B3686" s="1">
        <f t="shared" si="57"/>
        <v>43497</v>
      </c>
      <c r="C3686">
        <v>3874377188.6652732</v>
      </c>
      <c r="D3686">
        <v>74841291.31525059</v>
      </c>
      <c r="E3686">
        <v>31068012.435831308</v>
      </c>
      <c r="F3686">
        <v>0</v>
      </c>
      <c r="G3686">
        <v>0</v>
      </c>
      <c r="H3686">
        <v>3683</v>
      </c>
      <c r="I3686">
        <v>5997000</v>
      </c>
      <c r="J3686">
        <v>8125000</v>
      </c>
      <c r="K3686">
        <v>3683</v>
      </c>
      <c r="L3686">
        <v>0</v>
      </c>
      <c r="M3686">
        <v>0</v>
      </c>
      <c r="N3686">
        <v>0.45734051668754561</v>
      </c>
      <c r="O3686">
        <v>0.55215024567304072</v>
      </c>
      <c r="P3686">
        <v>0</v>
      </c>
      <c r="Q3686">
        <v>0</v>
      </c>
      <c r="R3686">
        <v>1</v>
      </c>
      <c r="S3686">
        <v>1</v>
      </c>
      <c r="T3686">
        <v>16742177.41177782</v>
      </c>
      <c r="U3686">
        <v>8501715.1729702111</v>
      </c>
      <c r="V3686">
        <v>-33437630.87953889</v>
      </c>
    </row>
    <row r="3687" spans="1:22" x14ac:dyDescent="0.25">
      <c r="A3687">
        <v>3684</v>
      </c>
      <c r="B3687" s="1">
        <f t="shared" si="57"/>
        <v>43498</v>
      </c>
      <c r="C3687">
        <v>3874374681.5550618</v>
      </c>
      <c r="D3687">
        <v>74841291.31525059</v>
      </c>
      <c r="E3687">
        <v>3071337.060769916</v>
      </c>
      <c r="F3687">
        <v>0</v>
      </c>
      <c r="G3687">
        <v>0</v>
      </c>
      <c r="H3687">
        <v>3684</v>
      </c>
      <c r="I3687">
        <v>4509000</v>
      </c>
      <c r="J3687">
        <v>6246000</v>
      </c>
      <c r="K3687">
        <v>3684</v>
      </c>
      <c r="L3687">
        <v>0</v>
      </c>
      <c r="M3687">
        <v>0</v>
      </c>
      <c r="N3687">
        <v>0.45733454671196022</v>
      </c>
      <c r="O3687">
        <v>0.55210891236770254</v>
      </c>
      <c r="P3687">
        <v>0</v>
      </c>
      <c r="Q3687">
        <v>0</v>
      </c>
      <c r="R3687">
        <v>1</v>
      </c>
      <c r="S3687">
        <v>1</v>
      </c>
      <c r="T3687">
        <v>3883084.7226558672</v>
      </c>
      <c r="U3687">
        <v>2500000</v>
      </c>
      <c r="V3687">
        <v>-35003254.578217387</v>
      </c>
    </row>
    <row r="3688" spans="1:22" x14ac:dyDescent="0.25">
      <c r="A3688">
        <v>3685</v>
      </c>
      <c r="B3688" s="1">
        <f t="shared" si="57"/>
        <v>43499</v>
      </c>
      <c r="C3688">
        <v>3874372174.4444451</v>
      </c>
      <c r="D3688">
        <v>74841291.31525059</v>
      </c>
      <c r="E3688">
        <v>0</v>
      </c>
      <c r="F3688">
        <v>0</v>
      </c>
      <c r="G3688">
        <v>0</v>
      </c>
      <c r="H3688">
        <v>3685</v>
      </c>
      <c r="I3688">
        <v>5574000</v>
      </c>
      <c r="J3688">
        <v>7013000</v>
      </c>
      <c r="K3688">
        <v>3685</v>
      </c>
      <c r="L3688">
        <v>0</v>
      </c>
      <c r="M3688">
        <v>0</v>
      </c>
      <c r="N3688">
        <v>0.45733937352995202</v>
      </c>
      <c r="O3688">
        <v>0.55211481899361703</v>
      </c>
      <c r="P3688">
        <v>0</v>
      </c>
      <c r="Q3688">
        <v>0</v>
      </c>
      <c r="R3688">
        <v>1</v>
      </c>
      <c r="S3688">
        <v>1</v>
      </c>
      <c r="T3688">
        <v>3691846.9085723492</v>
      </c>
      <c r="U3688">
        <v>2500000</v>
      </c>
      <c r="V3688">
        <v>-36553222.040259063</v>
      </c>
    </row>
    <row r="3689" spans="1:22" x14ac:dyDescent="0.25">
      <c r="A3689">
        <v>3686</v>
      </c>
      <c r="B3689" s="1">
        <f t="shared" si="57"/>
        <v>43500</v>
      </c>
      <c r="C3689">
        <v>3874369667.3334608</v>
      </c>
      <c r="D3689">
        <v>74841291.31525059</v>
      </c>
      <c r="E3689">
        <v>18833385</v>
      </c>
      <c r="F3689">
        <v>0</v>
      </c>
      <c r="G3689">
        <v>0</v>
      </c>
      <c r="H3689">
        <v>3686</v>
      </c>
      <c r="I3689">
        <v>10505000</v>
      </c>
      <c r="J3689">
        <v>13006000</v>
      </c>
      <c r="K3689">
        <v>3686</v>
      </c>
      <c r="L3689">
        <v>0</v>
      </c>
      <c r="M3689">
        <v>0</v>
      </c>
      <c r="N3689">
        <v>0.45733011007460989</v>
      </c>
      <c r="O3689">
        <v>0.55211508269124632</v>
      </c>
      <c r="P3689">
        <v>0</v>
      </c>
      <c r="Q3689">
        <v>0</v>
      </c>
      <c r="R3689">
        <v>1</v>
      </c>
      <c r="S3689">
        <v>1</v>
      </c>
      <c r="T3689">
        <v>11630448.426263349</v>
      </c>
      <c r="U3689">
        <v>6142234.4116562661</v>
      </c>
      <c r="V3689">
        <v>-27450702.328026749</v>
      </c>
    </row>
    <row r="3690" spans="1:22" x14ac:dyDescent="0.25">
      <c r="A3690">
        <v>3687</v>
      </c>
      <c r="B3690" s="1">
        <f t="shared" si="57"/>
        <v>43501</v>
      </c>
      <c r="C3690">
        <v>3874367160.2221508</v>
      </c>
      <c r="D3690">
        <v>74841291.31525059</v>
      </c>
      <c r="E3690">
        <v>865827.51006319746</v>
      </c>
      <c r="F3690">
        <v>0</v>
      </c>
      <c r="G3690">
        <v>0</v>
      </c>
      <c r="H3690">
        <v>3687</v>
      </c>
      <c r="I3690">
        <v>8054000</v>
      </c>
      <c r="J3690">
        <v>10761000</v>
      </c>
      <c r="K3690">
        <v>3687</v>
      </c>
      <c r="L3690">
        <v>0</v>
      </c>
      <c r="M3690">
        <v>0</v>
      </c>
      <c r="N3690">
        <v>0.45730505778992903</v>
      </c>
      <c r="O3690">
        <v>0.55211416076079645</v>
      </c>
      <c r="P3690">
        <v>0</v>
      </c>
      <c r="Q3690">
        <v>0</v>
      </c>
      <c r="R3690">
        <v>1</v>
      </c>
      <c r="S3690">
        <v>1</v>
      </c>
      <c r="T3690">
        <v>3914428.2744672908</v>
      </c>
      <c r="U3690">
        <v>2500000</v>
      </c>
      <c r="V3690">
        <v>-28682232.810882188</v>
      </c>
    </row>
    <row r="3691" spans="1:22" x14ac:dyDescent="0.25">
      <c r="A3691">
        <v>3688</v>
      </c>
      <c r="B3691" s="1">
        <f t="shared" si="57"/>
        <v>43502</v>
      </c>
      <c r="C3691">
        <v>3874364653.1105428</v>
      </c>
      <c r="D3691">
        <v>74841291.31525059</v>
      </c>
      <c r="E3691">
        <v>7741560.4801244941</v>
      </c>
      <c r="F3691">
        <v>0</v>
      </c>
      <c r="G3691">
        <v>0</v>
      </c>
      <c r="H3691">
        <v>3688</v>
      </c>
      <c r="I3691">
        <v>10243000</v>
      </c>
      <c r="J3691">
        <v>12246000</v>
      </c>
      <c r="K3691">
        <v>3688</v>
      </c>
      <c r="L3691">
        <v>0</v>
      </c>
      <c r="M3691">
        <v>0</v>
      </c>
      <c r="N3691">
        <v>0.45725667707937179</v>
      </c>
      <c r="O3691">
        <v>0.55208583698353508</v>
      </c>
      <c r="P3691">
        <v>0</v>
      </c>
      <c r="Q3691">
        <v>0</v>
      </c>
      <c r="R3691">
        <v>1</v>
      </c>
      <c r="S3691">
        <v>1</v>
      </c>
      <c r="T3691">
        <v>7228733.845083301</v>
      </c>
      <c r="U3691">
        <v>4422236.8947281931</v>
      </c>
      <c r="V3691">
        <v>-23992010.48918435</v>
      </c>
    </row>
    <row r="3692" spans="1:22" x14ac:dyDescent="0.25">
      <c r="A3692">
        <v>3689</v>
      </c>
      <c r="B3692" s="1">
        <f t="shared" si="57"/>
        <v>43503</v>
      </c>
      <c r="C3692">
        <v>3874362145.9986711</v>
      </c>
      <c r="D3692">
        <v>74841291.31525059</v>
      </c>
      <c r="E3692">
        <v>11516080</v>
      </c>
      <c r="F3692">
        <v>0</v>
      </c>
      <c r="G3692">
        <v>0</v>
      </c>
      <c r="H3692">
        <v>3689</v>
      </c>
      <c r="I3692">
        <v>8820000</v>
      </c>
      <c r="J3692">
        <v>11683000</v>
      </c>
      <c r="K3692">
        <v>3689</v>
      </c>
      <c r="L3692">
        <v>0</v>
      </c>
      <c r="M3692">
        <v>0</v>
      </c>
      <c r="N3692">
        <v>0.45720733507676681</v>
      </c>
      <c r="O3692">
        <v>0.55207038140418407</v>
      </c>
      <c r="P3692">
        <v>0</v>
      </c>
      <c r="Q3692">
        <v>0</v>
      </c>
      <c r="R3692">
        <v>1</v>
      </c>
      <c r="S3692">
        <v>1</v>
      </c>
      <c r="T3692">
        <v>8121721.8684947751</v>
      </c>
      <c r="U3692">
        <v>4253643.2635476766</v>
      </c>
      <c r="V3692">
        <v>-19348690.389655139</v>
      </c>
    </row>
    <row r="3693" spans="1:22" x14ac:dyDescent="0.25">
      <c r="A3693">
        <v>3690</v>
      </c>
      <c r="B3693" s="1">
        <f t="shared" si="57"/>
        <v>43504</v>
      </c>
      <c r="C3693">
        <v>3874359638.8865571</v>
      </c>
      <c r="D3693">
        <v>74841291.31525059</v>
      </c>
      <c r="E3693">
        <v>5038285</v>
      </c>
      <c r="F3693">
        <v>0</v>
      </c>
      <c r="G3693">
        <v>0</v>
      </c>
      <c r="H3693">
        <v>3690</v>
      </c>
      <c r="I3693">
        <v>7575000</v>
      </c>
      <c r="J3693">
        <v>9920000</v>
      </c>
      <c r="K3693">
        <v>3690</v>
      </c>
      <c r="L3693">
        <v>0</v>
      </c>
      <c r="M3693">
        <v>0</v>
      </c>
      <c r="N3693">
        <v>0.4571750340564964</v>
      </c>
      <c r="O3693">
        <v>0.55206263176887105</v>
      </c>
      <c r="P3693">
        <v>0</v>
      </c>
      <c r="Q3693">
        <v>0</v>
      </c>
      <c r="R3693">
        <v>1</v>
      </c>
      <c r="S3693">
        <v>1</v>
      </c>
      <c r="T3693">
        <v>4991594.7682987275</v>
      </c>
      <c r="U3693">
        <v>2692587.406932381</v>
      </c>
      <c r="V3693">
        <v>-18691428.490083352</v>
      </c>
    </row>
    <row r="3694" spans="1:22" x14ac:dyDescent="0.25">
      <c r="A3694">
        <v>3691</v>
      </c>
      <c r="B3694" s="1">
        <f t="shared" si="57"/>
        <v>43505</v>
      </c>
      <c r="C3694">
        <v>3874357131.7742281</v>
      </c>
      <c r="D3694">
        <v>74841291.31525059</v>
      </c>
      <c r="E3694">
        <v>0</v>
      </c>
      <c r="F3694">
        <v>0</v>
      </c>
      <c r="G3694">
        <v>0</v>
      </c>
      <c r="H3694">
        <v>3691</v>
      </c>
      <c r="I3694">
        <v>6677000</v>
      </c>
      <c r="J3694">
        <v>8490000</v>
      </c>
      <c r="K3694">
        <v>3691</v>
      </c>
      <c r="L3694">
        <v>0</v>
      </c>
      <c r="M3694">
        <v>0</v>
      </c>
      <c r="N3694">
        <v>0.45713790464245868</v>
      </c>
      <c r="O3694">
        <v>0.55204898414103631</v>
      </c>
      <c r="P3694">
        <v>0</v>
      </c>
      <c r="Q3694">
        <v>0</v>
      </c>
      <c r="R3694">
        <v>1</v>
      </c>
      <c r="S3694">
        <v>1</v>
      </c>
      <c r="T3694">
        <v>4099249.5693302648</v>
      </c>
      <c r="U3694">
        <v>2500000</v>
      </c>
      <c r="V3694">
        <v>-20404514.20936038</v>
      </c>
    </row>
    <row r="3695" spans="1:22" x14ac:dyDescent="0.25">
      <c r="A3695">
        <v>3692</v>
      </c>
      <c r="B3695" s="1">
        <f t="shared" si="57"/>
        <v>43506</v>
      </c>
      <c r="C3695">
        <v>3874354624.661705</v>
      </c>
      <c r="D3695">
        <v>74841291.31525059</v>
      </c>
      <c r="E3695">
        <v>839510</v>
      </c>
      <c r="F3695">
        <v>0</v>
      </c>
      <c r="G3695">
        <v>0</v>
      </c>
      <c r="H3695">
        <v>3692</v>
      </c>
      <c r="I3695">
        <v>5783000</v>
      </c>
      <c r="J3695">
        <v>7470000</v>
      </c>
      <c r="K3695">
        <v>3692</v>
      </c>
      <c r="L3695">
        <v>0</v>
      </c>
      <c r="M3695">
        <v>0</v>
      </c>
      <c r="N3695">
        <v>0.45711233404212098</v>
      </c>
      <c r="O3695">
        <v>0.55204067033864768</v>
      </c>
      <c r="P3695">
        <v>0</v>
      </c>
      <c r="Q3695">
        <v>0</v>
      </c>
      <c r="R3695">
        <v>1</v>
      </c>
      <c r="S3695">
        <v>1</v>
      </c>
      <c r="T3695">
        <v>4039795.273421227</v>
      </c>
      <c r="U3695">
        <v>2500000</v>
      </c>
      <c r="V3695">
        <v>-20918581.571827538</v>
      </c>
    </row>
    <row r="3696" spans="1:22" x14ac:dyDescent="0.25">
      <c r="A3696">
        <v>3693</v>
      </c>
      <c r="B3696" s="1">
        <f t="shared" si="57"/>
        <v>43507</v>
      </c>
      <c r="C3696">
        <v>3874352117.5490069</v>
      </c>
      <c r="D3696">
        <v>74841291.31525059</v>
      </c>
      <c r="E3696">
        <v>-188640.09981235489</v>
      </c>
      <c r="F3696">
        <v>0</v>
      </c>
      <c r="G3696">
        <v>0</v>
      </c>
      <c r="H3696">
        <v>3693</v>
      </c>
      <c r="I3696">
        <v>5319000</v>
      </c>
      <c r="J3696">
        <v>6582000</v>
      </c>
      <c r="K3696">
        <v>3693</v>
      </c>
      <c r="L3696">
        <v>0</v>
      </c>
      <c r="M3696">
        <v>0</v>
      </c>
      <c r="N3696">
        <v>0.45710011678552021</v>
      </c>
      <c r="O3696">
        <v>0.55203926818682658</v>
      </c>
      <c r="P3696">
        <v>0</v>
      </c>
      <c r="Q3696">
        <v>0</v>
      </c>
      <c r="R3696">
        <v>1</v>
      </c>
      <c r="S3696">
        <v>1</v>
      </c>
      <c r="T3696">
        <v>3996846.1509254579</v>
      </c>
      <c r="U3696">
        <v>2500000</v>
      </c>
      <c r="V3696">
        <v>-22609395.760784931</v>
      </c>
    </row>
    <row r="3697" spans="1:22" x14ac:dyDescent="0.25">
      <c r="A3697">
        <v>3694</v>
      </c>
      <c r="B3697" s="1">
        <f t="shared" si="57"/>
        <v>43508</v>
      </c>
      <c r="C3697">
        <v>3874349610.436152</v>
      </c>
      <c r="D3697">
        <v>74841291.31525059</v>
      </c>
      <c r="E3697">
        <v>-66998.698856395698</v>
      </c>
      <c r="F3697">
        <v>0</v>
      </c>
      <c r="G3697">
        <v>0</v>
      </c>
      <c r="H3697">
        <v>3694</v>
      </c>
      <c r="I3697">
        <v>5225000</v>
      </c>
      <c r="J3697">
        <v>6246000</v>
      </c>
      <c r="K3697">
        <v>3694</v>
      </c>
      <c r="L3697">
        <v>0</v>
      </c>
      <c r="M3697">
        <v>0</v>
      </c>
      <c r="N3697">
        <v>0.4570943783980389</v>
      </c>
      <c r="O3697">
        <v>0.55204345429886814</v>
      </c>
      <c r="P3697">
        <v>0</v>
      </c>
      <c r="Q3697">
        <v>0</v>
      </c>
      <c r="R3697">
        <v>1</v>
      </c>
      <c r="S3697">
        <v>1</v>
      </c>
      <c r="T3697">
        <v>3943484.7504519592</v>
      </c>
      <c r="U3697">
        <v>2500000</v>
      </c>
      <c r="V3697">
        <v>-24283301.808230679</v>
      </c>
    </row>
    <row r="3698" spans="1:22" x14ac:dyDescent="0.25">
      <c r="A3698">
        <v>3695</v>
      </c>
      <c r="B3698" s="1">
        <f t="shared" si="57"/>
        <v>43509</v>
      </c>
      <c r="C3698">
        <v>3874347103.3231559</v>
      </c>
      <c r="D3698">
        <v>74841291.31525059</v>
      </c>
      <c r="E3698">
        <v>-666328.71188280708</v>
      </c>
      <c r="F3698">
        <v>0</v>
      </c>
      <c r="G3698">
        <v>0</v>
      </c>
      <c r="H3698">
        <v>3695</v>
      </c>
      <c r="I3698">
        <v>5202000</v>
      </c>
      <c r="J3698">
        <v>6205000</v>
      </c>
      <c r="K3698">
        <v>3695</v>
      </c>
      <c r="L3698">
        <v>0</v>
      </c>
      <c r="M3698">
        <v>0</v>
      </c>
      <c r="N3698">
        <v>0.45708991501649782</v>
      </c>
      <c r="O3698">
        <v>0.55204953491035824</v>
      </c>
      <c r="P3698">
        <v>0</v>
      </c>
      <c r="Q3698">
        <v>0</v>
      </c>
      <c r="R3698">
        <v>1</v>
      </c>
      <c r="S3698">
        <v>1</v>
      </c>
      <c r="T3698">
        <v>3893298.297049989</v>
      </c>
      <c r="U3698">
        <v>2500000</v>
      </c>
      <c r="V3698">
        <v>-25940468.79557611</v>
      </c>
    </row>
    <row r="3699" spans="1:22" x14ac:dyDescent="0.25">
      <c r="A3699">
        <v>3696</v>
      </c>
      <c r="B3699" s="1">
        <f t="shared" si="57"/>
        <v>43510</v>
      </c>
      <c r="C3699">
        <v>3874344596.210032</v>
      </c>
      <c r="D3699">
        <v>74841291.31525059</v>
      </c>
      <c r="E3699">
        <v>-1259665.4249129151</v>
      </c>
      <c r="F3699">
        <v>0</v>
      </c>
      <c r="G3699">
        <v>0</v>
      </c>
      <c r="H3699">
        <v>3696</v>
      </c>
      <c r="I3699">
        <v>5081000</v>
      </c>
      <c r="J3699">
        <v>6188000</v>
      </c>
      <c r="K3699">
        <v>3696</v>
      </c>
      <c r="L3699">
        <v>0</v>
      </c>
      <c r="M3699">
        <v>0</v>
      </c>
      <c r="N3699">
        <v>0.45708576175503118</v>
      </c>
      <c r="O3699">
        <v>0.55205572112503642</v>
      </c>
      <c r="P3699">
        <v>0</v>
      </c>
      <c r="Q3699">
        <v>0</v>
      </c>
      <c r="R3699">
        <v>1</v>
      </c>
      <c r="S3699">
        <v>1</v>
      </c>
      <c r="T3699">
        <v>3846097.8847160032</v>
      </c>
      <c r="U3699">
        <v>2500000</v>
      </c>
      <c r="V3699">
        <v>-27581064.113418501</v>
      </c>
    </row>
    <row r="3700" spans="1:22" x14ac:dyDescent="0.25">
      <c r="A3700">
        <v>3697</v>
      </c>
      <c r="B3700" s="1">
        <f t="shared" si="57"/>
        <v>43511</v>
      </c>
      <c r="C3700">
        <v>3874342089.0967941</v>
      </c>
      <c r="D3700">
        <v>74841291.31525059</v>
      </c>
      <c r="E3700">
        <v>-1847068.770945343</v>
      </c>
      <c r="F3700">
        <v>0</v>
      </c>
      <c r="G3700">
        <v>0</v>
      </c>
      <c r="H3700">
        <v>3697</v>
      </c>
      <c r="I3700">
        <v>5018000</v>
      </c>
      <c r="J3700">
        <v>5861000</v>
      </c>
      <c r="K3700">
        <v>3697</v>
      </c>
      <c r="L3700">
        <v>0</v>
      </c>
      <c r="M3700">
        <v>0</v>
      </c>
      <c r="N3700">
        <v>0.45708322697409609</v>
      </c>
      <c r="O3700">
        <v>0.55206187570891119</v>
      </c>
      <c r="P3700">
        <v>0</v>
      </c>
      <c r="Q3700">
        <v>0</v>
      </c>
      <c r="R3700">
        <v>1</v>
      </c>
      <c r="S3700">
        <v>1</v>
      </c>
      <c r="T3700">
        <v>3801705.8471545121</v>
      </c>
      <c r="U3700">
        <v>2500000</v>
      </c>
      <c r="V3700">
        <v>-29205253.478449158</v>
      </c>
    </row>
    <row r="3701" spans="1:22" x14ac:dyDescent="0.25">
      <c r="A3701">
        <v>3698</v>
      </c>
      <c r="B3701" s="1">
        <f t="shared" si="57"/>
        <v>43512</v>
      </c>
      <c r="C3701">
        <v>3874339581.9834542</v>
      </c>
      <c r="D3701">
        <v>74841291.31525059</v>
      </c>
      <c r="E3701">
        <v>7647971.9163512578</v>
      </c>
      <c r="F3701">
        <v>0</v>
      </c>
      <c r="G3701">
        <v>0</v>
      </c>
      <c r="H3701">
        <v>3698</v>
      </c>
      <c r="I3701">
        <v>5458000</v>
      </c>
      <c r="J3701">
        <v>6649000</v>
      </c>
      <c r="K3701">
        <v>3698</v>
      </c>
      <c r="L3701">
        <v>0</v>
      </c>
      <c r="M3701">
        <v>0</v>
      </c>
      <c r="N3701">
        <v>0.45708152656631312</v>
      </c>
      <c r="O3701">
        <v>0.55206988204449947</v>
      </c>
      <c r="P3701">
        <v>0</v>
      </c>
      <c r="Q3701">
        <v>0</v>
      </c>
      <c r="R3701">
        <v>1</v>
      </c>
      <c r="S3701">
        <v>1</v>
      </c>
      <c r="T3701">
        <v>7706275.5068165809</v>
      </c>
      <c r="U3701">
        <v>5043674.804961618</v>
      </c>
      <c r="V3701">
        <v>-22933950.95019256</v>
      </c>
    </row>
    <row r="3702" spans="1:22" x14ac:dyDescent="0.25">
      <c r="A3702">
        <v>3699</v>
      </c>
      <c r="B3702" s="1">
        <f t="shared" si="57"/>
        <v>43513</v>
      </c>
      <c r="C3702">
        <v>3874337074.870018</v>
      </c>
      <c r="D3702">
        <v>74841291.31525059</v>
      </c>
      <c r="E3702">
        <v>719755.00000000093</v>
      </c>
      <c r="F3702">
        <v>0</v>
      </c>
      <c r="G3702">
        <v>0</v>
      </c>
      <c r="H3702">
        <v>3699</v>
      </c>
      <c r="I3702">
        <v>4804000</v>
      </c>
      <c r="J3702">
        <v>6100000</v>
      </c>
      <c r="K3702">
        <v>3699</v>
      </c>
      <c r="L3702">
        <v>0</v>
      </c>
      <c r="M3702">
        <v>0</v>
      </c>
      <c r="N3702">
        <v>0.45708733450608302</v>
      </c>
      <c r="O3702">
        <v>0.55207728425946878</v>
      </c>
      <c r="P3702">
        <v>0</v>
      </c>
      <c r="Q3702">
        <v>0</v>
      </c>
      <c r="R3702">
        <v>1</v>
      </c>
      <c r="S3702">
        <v>1</v>
      </c>
      <c r="T3702">
        <v>3838824.8072238239</v>
      </c>
      <c r="U3702">
        <v>2500000</v>
      </c>
      <c r="V3702">
        <v>-23816686.44581677</v>
      </c>
    </row>
    <row r="3703" spans="1:22" x14ac:dyDescent="0.25">
      <c r="A3703">
        <v>3700</v>
      </c>
      <c r="B3703" s="1">
        <f t="shared" si="57"/>
        <v>43514</v>
      </c>
      <c r="C3703">
        <v>3874334567.7565012</v>
      </c>
      <c r="D3703">
        <v>74841291.31525059</v>
      </c>
      <c r="E3703">
        <v>-247320.04983912181</v>
      </c>
      <c r="F3703">
        <v>0</v>
      </c>
      <c r="G3703">
        <v>0</v>
      </c>
      <c r="H3703">
        <v>3700</v>
      </c>
      <c r="I3703">
        <v>4331000</v>
      </c>
      <c r="J3703">
        <v>5493000</v>
      </c>
      <c r="K3703">
        <v>3700</v>
      </c>
      <c r="L3703">
        <v>0</v>
      </c>
      <c r="M3703">
        <v>0</v>
      </c>
      <c r="N3703">
        <v>0.45708842546298761</v>
      </c>
      <c r="O3703">
        <v>0.55208395322534742</v>
      </c>
      <c r="P3703">
        <v>0</v>
      </c>
      <c r="Q3703">
        <v>0</v>
      </c>
      <c r="R3703">
        <v>1</v>
      </c>
      <c r="S3703">
        <v>1</v>
      </c>
      <c r="T3703">
        <v>3805983.3894191361</v>
      </c>
      <c r="U3703">
        <v>2500000</v>
      </c>
      <c r="V3703">
        <v>-25478519.58668204</v>
      </c>
    </row>
    <row r="3704" spans="1:22" x14ac:dyDescent="0.25">
      <c r="A3704">
        <v>3701</v>
      </c>
      <c r="B3704" s="1">
        <f t="shared" si="57"/>
        <v>43515</v>
      </c>
      <c r="C3704">
        <v>3874332060.6429081</v>
      </c>
      <c r="D3704">
        <v>74841291.31525059</v>
      </c>
      <c r="E3704">
        <v>-844846.84939601086</v>
      </c>
      <c r="F3704">
        <v>0</v>
      </c>
      <c r="G3704">
        <v>0</v>
      </c>
      <c r="H3704">
        <v>3701</v>
      </c>
      <c r="I3704">
        <v>7778000</v>
      </c>
      <c r="J3704">
        <v>8236000</v>
      </c>
      <c r="K3704">
        <v>3701</v>
      </c>
      <c r="L3704">
        <v>0</v>
      </c>
      <c r="M3704">
        <v>0</v>
      </c>
      <c r="N3704">
        <v>0.4570954530114214</v>
      </c>
      <c r="O3704">
        <v>0.5520941097759875</v>
      </c>
      <c r="P3704">
        <v>0</v>
      </c>
      <c r="Q3704">
        <v>0</v>
      </c>
      <c r="R3704">
        <v>1</v>
      </c>
      <c r="S3704">
        <v>1</v>
      </c>
      <c r="T3704">
        <v>3763978.12203681</v>
      </c>
      <c r="U3704">
        <v>2500000</v>
      </c>
      <c r="V3704">
        <v>-26729771.89651012</v>
      </c>
    </row>
    <row r="3705" spans="1:22" x14ac:dyDescent="0.25">
      <c r="A3705">
        <v>3702</v>
      </c>
      <c r="B3705" s="1">
        <f t="shared" si="57"/>
        <v>43516</v>
      </c>
      <c r="C3705">
        <v>3874329553.5292468</v>
      </c>
      <c r="D3705">
        <v>74841291.31525059</v>
      </c>
      <c r="E3705">
        <v>22315516.618909109</v>
      </c>
      <c r="F3705">
        <v>0</v>
      </c>
      <c r="G3705">
        <v>0</v>
      </c>
      <c r="H3705">
        <v>3702</v>
      </c>
      <c r="I3705">
        <v>9311000</v>
      </c>
      <c r="J3705">
        <v>12128000</v>
      </c>
      <c r="K3705">
        <v>3702</v>
      </c>
      <c r="L3705">
        <v>0</v>
      </c>
      <c r="M3705">
        <v>0</v>
      </c>
      <c r="N3705">
        <v>0.45705186822576688</v>
      </c>
      <c r="O3705">
        <v>0.55208587305773649</v>
      </c>
      <c r="P3705">
        <v>0</v>
      </c>
      <c r="Q3705">
        <v>0</v>
      </c>
      <c r="R3705">
        <v>1</v>
      </c>
      <c r="S3705">
        <v>1</v>
      </c>
      <c r="T3705">
        <v>14959496.17841002</v>
      </c>
      <c r="U3705">
        <v>8491635.5140301771</v>
      </c>
      <c r="V3705">
        <v>-11816049.183519591</v>
      </c>
    </row>
    <row r="3706" spans="1:22" x14ac:dyDescent="0.25">
      <c r="A3706">
        <v>3703</v>
      </c>
      <c r="B3706" s="1">
        <f t="shared" si="57"/>
        <v>43517</v>
      </c>
      <c r="C3706">
        <v>3874327046.415525</v>
      </c>
      <c r="D3706">
        <v>74841291.31525059</v>
      </c>
      <c r="E3706">
        <v>981344.42698394507</v>
      </c>
      <c r="F3706">
        <v>0</v>
      </c>
      <c r="G3706">
        <v>0</v>
      </c>
      <c r="H3706">
        <v>3703</v>
      </c>
      <c r="I3706">
        <v>5309000</v>
      </c>
      <c r="J3706">
        <v>7944000</v>
      </c>
      <c r="K3706">
        <v>3703</v>
      </c>
      <c r="L3706">
        <v>0</v>
      </c>
      <c r="M3706">
        <v>0</v>
      </c>
      <c r="N3706">
        <v>0.45705200401152329</v>
      </c>
      <c r="O3706">
        <v>0.55208094980754163</v>
      </c>
      <c r="P3706">
        <v>0</v>
      </c>
      <c r="Q3706">
        <v>0</v>
      </c>
      <c r="R3706">
        <v>1</v>
      </c>
      <c r="S3706">
        <v>1</v>
      </c>
      <c r="T3706">
        <v>4032019.0139095481</v>
      </c>
      <c r="U3706">
        <v>2500000</v>
      </c>
      <c r="V3706">
        <v>-13597888.694325481</v>
      </c>
    </row>
    <row r="3707" spans="1:22" x14ac:dyDescent="0.25">
      <c r="A3707">
        <v>3704</v>
      </c>
      <c r="B3707" s="1">
        <f t="shared" si="57"/>
        <v>43518</v>
      </c>
      <c r="C3707">
        <v>3874324539.3017502</v>
      </c>
      <c r="D3707">
        <v>74841291.31525059</v>
      </c>
      <c r="E3707">
        <v>-119141.2305585193</v>
      </c>
      <c r="F3707">
        <v>0</v>
      </c>
      <c r="G3707">
        <v>0</v>
      </c>
      <c r="H3707">
        <v>3704</v>
      </c>
      <c r="I3707">
        <v>5366000</v>
      </c>
      <c r="J3707">
        <v>6521000</v>
      </c>
      <c r="K3707">
        <v>3704</v>
      </c>
      <c r="L3707">
        <v>0</v>
      </c>
      <c r="M3707">
        <v>0</v>
      </c>
      <c r="N3707">
        <v>0.45704640313714712</v>
      </c>
      <c r="O3707">
        <v>0.55207623670952555</v>
      </c>
      <c r="P3707">
        <v>0</v>
      </c>
      <c r="Q3707">
        <v>0</v>
      </c>
      <c r="R3707">
        <v>1</v>
      </c>
      <c r="S3707">
        <v>1</v>
      </c>
      <c r="T3707">
        <v>3991723.4523339728</v>
      </c>
      <c r="U3707">
        <v>2500000</v>
      </c>
      <c r="V3707">
        <v>-15361909.81042159</v>
      </c>
    </row>
    <row r="3708" spans="1:22" x14ac:dyDescent="0.25">
      <c r="A3708">
        <v>3705</v>
      </c>
      <c r="B3708" s="1">
        <f t="shared" si="57"/>
        <v>43519</v>
      </c>
      <c r="C3708">
        <v>3874322032.187923</v>
      </c>
      <c r="D3708">
        <v>74841291.31525059</v>
      </c>
      <c r="E3708">
        <v>2161070.1817204361</v>
      </c>
      <c r="F3708">
        <v>0</v>
      </c>
      <c r="G3708">
        <v>0</v>
      </c>
      <c r="H3708">
        <v>3705</v>
      </c>
      <c r="I3708">
        <v>5349000</v>
      </c>
      <c r="J3708">
        <v>6533000</v>
      </c>
      <c r="K3708">
        <v>3705</v>
      </c>
      <c r="L3708">
        <v>0</v>
      </c>
      <c r="M3708">
        <v>0</v>
      </c>
      <c r="N3708">
        <v>0.45704002406389832</v>
      </c>
      <c r="O3708">
        <v>0.5520807821036966</v>
      </c>
      <c r="P3708">
        <v>0</v>
      </c>
      <c r="Q3708">
        <v>0</v>
      </c>
      <c r="R3708">
        <v>1</v>
      </c>
      <c r="S3708">
        <v>1</v>
      </c>
      <c r="T3708">
        <v>4122861.645055932</v>
      </c>
      <c r="U3708">
        <v>2684194.798029908</v>
      </c>
      <c r="V3708">
        <v>-15138478.21575103</v>
      </c>
    </row>
    <row r="3709" spans="1:22" x14ac:dyDescent="0.25">
      <c r="A3709">
        <v>3706</v>
      </c>
      <c r="B3709" s="1">
        <f t="shared" si="57"/>
        <v>43520</v>
      </c>
      <c r="C3709">
        <v>3874319525.0740528</v>
      </c>
      <c r="D3709">
        <v>74841291.31525059</v>
      </c>
      <c r="E3709">
        <v>0</v>
      </c>
      <c r="F3709">
        <v>0</v>
      </c>
      <c r="G3709">
        <v>0</v>
      </c>
      <c r="H3709">
        <v>3706</v>
      </c>
      <c r="I3709">
        <v>4961000</v>
      </c>
      <c r="J3709">
        <v>6111000</v>
      </c>
      <c r="K3709">
        <v>3706</v>
      </c>
      <c r="L3709">
        <v>0</v>
      </c>
      <c r="M3709">
        <v>0</v>
      </c>
      <c r="N3709">
        <v>0.45703547054233512</v>
      </c>
      <c r="O3709">
        <v>0.55208565213540339</v>
      </c>
      <c r="P3709">
        <v>0</v>
      </c>
      <c r="Q3709">
        <v>0</v>
      </c>
      <c r="R3709">
        <v>1</v>
      </c>
      <c r="S3709">
        <v>1</v>
      </c>
      <c r="T3709">
        <v>3922148.575939917</v>
      </c>
      <c r="U3709">
        <v>2500000</v>
      </c>
      <c r="V3709">
        <v>-16887093.43697723</v>
      </c>
    </row>
    <row r="3710" spans="1:22" x14ac:dyDescent="0.25">
      <c r="A3710">
        <v>3707</v>
      </c>
      <c r="B3710" s="1">
        <f t="shared" si="57"/>
        <v>43521</v>
      </c>
      <c r="C3710">
        <v>3874317017.9601431</v>
      </c>
      <c r="D3710">
        <v>74841291.31525059</v>
      </c>
      <c r="E3710">
        <v>-600000</v>
      </c>
      <c r="F3710">
        <v>0</v>
      </c>
      <c r="G3710">
        <v>0</v>
      </c>
      <c r="H3710">
        <v>3707</v>
      </c>
      <c r="I3710">
        <v>5030000</v>
      </c>
      <c r="J3710">
        <v>6040000</v>
      </c>
      <c r="K3710">
        <v>3707</v>
      </c>
      <c r="L3710">
        <v>0</v>
      </c>
      <c r="M3710">
        <v>0</v>
      </c>
      <c r="N3710">
        <v>0.45703452092424007</v>
      </c>
      <c r="O3710">
        <v>0.55209248176688486</v>
      </c>
      <c r="P3710">
        <v>0</v>
      </c>
      <c r="Q3710">
        <v>0</v>
      </c>
      <c r="R3710">
        <v>1</v>
      </c>
      <c r="S3710">
        <v>1</v>
      </c>
      <c r="T3710">
        <v>3873231.6024275962</v>
      </c>
      <c r="U3710">
        <v>2500000</v>
      </c>
      <c r="V3710">
        <v>-18618222.506382018</v>
      </c>
    </row>
    <row r="3711" spans="1:22" x14ac:dyDescent="0.25">
      <c r="A3711">
        <v>3708</v>
      </c>
      <c r="B3711" s="1">
        <f t="shared" si="57"/>
        <v>43522</v>
      </c>
      <c r="C3711">
        <v>3874314510.8461971</v>
      </c>
      <c r="D3711">
        <v>74841291.31525059</v>
      </c>
      <c r="E3711">
        <v>-1194000.00013411</v>
      </c>
      <c r="F3711">
        <v>0</v>
      </c>
      <c r="G3711">
        <v>0</v>
      </c>
      <c r="H3711">
        <v>3708</v>
      </c>
      <c r="I3711">
        <v>4927000</v>
      </c>
      <c r="J3711">
        <v>5881000</v>
      </c>
      <c r="K3711">
        <v>3708</v>
      </c>
      <c r="L3711">
        <v>0</v>
      </c>
      <c r="M3711">
        <v>0</v>
      </c>
      <c r="N3711">
        <v>0.45703266299994721</v>
      </c>
      <c r="O3711">
        <v>0.55209960436019057</v>
      </c>
      <c r="P3711">
        <v>0</v>
      </c>
      <c r="Q3711">
        <v>0</v>
      </c>
      <c r="R3711">
        <v>1</v>
      </c>
      <c r="S3711">
        <v>1</v>
      </c>
      <c r="T3711">
        <v>3827225.1372681842</v>
      </c>
      <c r="U3711">
        <v>2500000</v>
      </c>
      <c r="V3711">
        <v>-20332040.285479698</v>
      </c>
    </row>
    <row r="3712" spans="1:22" x14ac:dyDescent="0.25">
      <c r="A3712">
        <v>3709</v>
      </c>
      <c r="B3712" s="1">
        <f t="shared" si="57"/>
        <v>43523</v>
      </c>
      <c r="C3712">
        <v>3874312003.7322178</v>
      </c>
      <c r="D3712">
        <v>74841291.31525059</v>
      </c>
      <c r="E3712">
        <v>-1782060.0003996489</v>
      </c>
      <c r="F3712">
        <v>0</v>
      </c>
      <c r="G3712">
        <v>0</v>
      </c>
      <c r="H3712">
        <v>3709</v>
      </c>
      <c r="I3712">
        <v>4523000</v>
      </c>
      <c r="J3712">
        <v>5553000</v>
      </c>
      <c r="K3712">
        <v>3709</v>
      </c>
      <c r="L3712">
        <v>0</v>
      </c>
      <c r="M3712">
        <v>0</v>
      </c>
      <c r="N3712">
        <v>0.45703215852466827</v>
      </c>
      <c r="O3712">
        <v>0.55210755399302891</v>
      </c>
      <c r="P3712">
        <v>0</v>
      </c>
      <c r="Q3712">
        <v>0</v>
      </c>
      <c r="R3712">
        <v>1</v>
      </c>
      <c r="S3712">
        <v>1</v>
      </c>
      <c r="T3712">
        <v>3783956.008283108</v>
      </c>
      <c r="U3712">
        <v>2500000</v>
      </c>
      <c r="V3712">
        <v>-22028719.887169469</v>
      </c>
    </row>
    <row r="3713" spans="1:22" x14ac:dyDescent="0.25">
      <c r="A3713">
        <v>3710</v>
      </c>
      <c r="B3713" s="1">
        <f t="shared" si="57"/>
        <v>43524</v>
      </c>
      <c r="C3713">
        <v>3874309496.6182108</v>
      </c>
      <c r="D3713">
        <v>74841291.31525059</v>
      </c>
      <c r="E3713">
        <v>5553065.5992060257</v>
      </c>
      <c r="F3713">
        <v>0</v>
      </c>
      <c r="G3713">
        <v>0</v>
      </c>
      <c r="H3713">
        <v>3710</v>
      </c>
      <c r="I3713">
        <v>5663000</v>
      </c>
      <c r="J3713">
        <v>7924000</v>
      </c>
      <c r="K3713">
        <v>3710</v>
      </c>
      <c r="L3713">
        <v>0</v>
      </c>
      <c r="M3713">
        <v>0</v>
      </c>
      <c r="N3713">
        <v>0.45703681560595633</v>
      </c>
      <c r="O3713">
        <v>0.55211731816224474</v>
      </c>
      <c r="P3713">
        <v>0</v>
      </c>
      <c r="Q3713">
        <v>0</v>
      </c>
      <c r="R3713">
        <v>1</v>
      </c>
      <c r="S3713">
        <v>1</v>
      </c>
      <c r="T3713">
        <v>5883553.1456920188</v>
      </c>
      <c r="U3713">
        <v>3786204.0247665509</v>
      </c>
      <c r="V3713">
        <v>-18980882.693221569</v>
      </c>
    </row>
    <row r="3714" spans="1:22" x14ac:dyDescent="0.25">
      <c r="A3714">
        <v>3711</v>
      </c>
      <c r="B3714" s="1">
        <f t="shared" si="57"/>
        <v>43525</v>
      </c>
      <c r="C3714">
        <v>3874306989.5041771</v>
      </c>
      <c r="D3714">
        <v>74841291.31525059</v>
      </c>
      <c r="E3714">
        <v>18713630</v>
      </c>
      <c r="F3714">
        <v>0</v>
      </c>
      <c r="G3714">
        <v>0</v>
      </c>
      <c r="H3714">
        <v>3711</v>
      </c>
      <c r="I3714">
        <v>5141000</v>
      </c>
      <c r="J3714">
        <v>6590000</v>
      </c>
      <c r="K3714">
        <v>3711</v>
      </c>
      <c r="L3714">
        <v>0</v>
      </c>
      <c r="M3714">
        <v>0</v>
      </c>
      <c r="N3714">
        <v>0.45703647185231783</v>
      </c>
      <c r="O3714">
        <v>0.55211949193672316</v>
      </c>
      <c r="P3714">
        <v>0</v>
      </c>
      <c r="Q3714">
        <v>0</v>
      </c>
      <c r="R3714">
        <v>1</v>
      </c>
      <c r="S3714">
        <v>1</v>
      </c>
      <c r="T3714">
        <v>9885305.4087325297</v>
      </c>
      <c r="U3714">
        <v>4294317.4407636356</v>
      </c>
      <c r="V3714">
        <v>-14387673.870531909</v>
      </c>
    </row>
    <row r="3715" spans="1:22" x14ac:dyDescent="0.25">
      <c r="A3715">
        <v>3712</v>
      </c>
      <c r="B3715" s="1">
        <f t="shared" si="57"/>
        <v>43526</v>
      </c>
      <c r="C3715">
        <v>3874304482.39012</v>
      </c>
      <c r="D3715">
        <v>74841291.31525059</v>
      </c>
      <c r="E3715">
        <v>122476.6974990256</v>
      </c>
      <c r="F3715">
        <v>0</v>
      </c>
      <c r="G3715">
        <v>0</v>
      </c>
      <c r="H3715">
        <v>3712</v>
      </c>
      <c r="I3715">
        <v>4730000</v>
      </c>
      <c r="J3715">
        <v>5928000</v>
      </c>
      <c r="K3715">
        <v>3712</v>
      </c>
      <c r="L3715">
        <v>0</v>
      </c>
      <c r="M3715">
        <v>0</v>
      </c>
      <c r="N3715">
        <v>0.45704295202444217</v>
      </c>
      <c r="O3715">
        <v>0.55212108662776815</v>
      </c>
      <c r="P3715">
        <v>0</v>
      </c>
      <c r="Q3715">
        <v>0</v>
      </c>
      <c r="R3715">
        <v>1</v>
      </c>
      <c r="S3715">
        <v>1</v>
      </c>
      <c r="T3715">
        <v>4038729.9036030271</v>
      </c>
      <c r="U3715">
        <v>2500000</v>
      </c>
      <c r="V3715">
        <v>-16143797.13504249</v>
      </c>
    </row>
    <row r="3716" spans="1:22" x14ac:dyDescent="0.25">
      <c r="A3716">
        <v>3713</v>
      </c>
      <c r="B3716" s="1">
        <f t="shared" ref="B3716:B3779" si="58">DATE(2009,1,1)+A3716</f>
        <v>43527</v>
      </c>
      <c r="C3716">
        <v>3874301975.276041</v>
      </c>
      <c r="D3716">
        <v>74841291.31525059</v>
      </c>
      <c r="E3716">
        <v>6657563.5818018978</v>
      </c>
      <c r="F3716">
        <v>0</v>
      </c>
      <c r="G3716">
        <v>0</v>
      </c>
      <c r="H3716">
        <v>3713</v>
      </c>
      <c r="I3716">
        <v>5690000</v>
      </c>
      <c r="J3716">
        <v>6709000</v>
      </c>
      <c r="K3716">
        <v>3713</v>
      </c>
      <c r="L3716">
        <v>0</v>
      </c>
      <c r="M3716">
        <v>0</v>
      </c>
      <c r="N3716">
        <v>0.45704499340229432</v>
      </c>
      <c r="O3716">
        <v>0.55212927402099532</v>
      </c>
      <c r="P3716">
        <v>0</v>
      </c>
      <c r="Q3716">
        <v>0</v>
      </c>
      <c r="R3716">
        <v>1</v>
      </c>
      <c r="S3716">
        <v>1</v>
      </c>
      <c r="T3716">
        <v>5795334.0479324423</v>
      </c>
      <c r="U3716">
        <v>3167261.6554899318</v>
      </c>
      <c r="V3716">
        <v>-14730659.167300491</v>
      </c>
    </row>
    <row r="3717" spans="1:22" x14ac:dyDescent="0.25">
      <c r="A3717">
        <v>3714</v>
      </c>
      <c r="B3717" s="1">
        <f t="shared" si="58"/>
        <v>43528</v>
      </c>
      <c r="C3717">
        <v>3874299468.161942</v>
      </c>
      <c r="D3717">
        <v>74841291.31525059</v>
      </c>
      <c r="E3717">
        <v>16554365</v>
      </c>
      <c r="F3717">
        <v>0</v>
      </c>
      <c r="G3717">
        <v>0</v>
      </c>
      <c r="H3717">
        <v>3714</v>
      </c>
      <c r="I3717">
        <v>7832000</v>
      </c>
      <c r="J3717">
        <v>9627000</v>
      </c>
      <c r="K3717">
        <v>3714</v>
      </c>
      <c r="L3717">
        <v>0</v>
      </c>
      <c r="M3717">
        <v>0</v>
      </c>
      <c r="N3717">
        <v>0.45704008049638301</v>
      </c>
      <c r="O3717">
        <v>0.5521366690222641</v>
      </c>
      <c r="P3717">
        <v>0</v>
      </c>
      <c r="Q3717">
        <v>0</v>
      </c>
      <c r="R3717">
        <v>1</v>
      </c>
      <c r="S3717">
        <v>1</v>
      </c>
      <c r="T3717">
        <v>10861144.68127829</v>
      </c>
      <c r="U3717">
        <v>5591368.5928096529</v>
      </c>
      <c r="V3717">
        <v>-7028252.5789200421</v>
      </c>
    </row>
    <row r="3718" spans="1:22" x14ac:dyDescent="0.25">
      <c r="A3718">
        <v>3715</v>
      </c>
      <c r="B3718" s="1">
        <f t="shared" si="58"/>
        <v>43529</v>
      </c>
      <c r="C3718">
        <v>3874296961.0478282</v>
      </c>
      <c r="D3718">
        <v>74841291.31525059</v>
      </c>
      <c r="E3718">
        <v>4318530</v>
      </c>
      <c r="F3718">
        <v>0</v>
      </c>
      <c r="G3718">
        <v>0</v>
      </c>
      <c r="H3718">
        <v>3715</v>
      </c>
      <c r="I3718">
        <v>6972000</v>
      </c>
      <c r="J3718">
        <v>9098000</v>
      </c>
      <c r="K3718">
        <v>3715</v>
      </c>
      <c r="L3718">
        <v>0</v>
      </c>
      <c r="M3718">
        <v>0</v>
      </c>
      <c r="N3718">
        <v>0.45703228329318368</v>
      </c>
      <c r="O3718">
        <v>0.55213737669999019</v>
      </c>
      <c r="P3718">
        <v>0</v>
      </c>
      <c r="Q3718">
        <v>0</v>
      </c>
      <c r="R3718">
        <v>1</v>
      </c>
      <c r="S3718">
        <v>1</v>
      </c>
      <c r="T3718">
        <v>4765865.9235120947</v>
      </c>
      <c r="U3718">
        <v>2500000</v>
      </c>
      <c r="V3718">
        <v>-7282120.054701779</v>
      </c>
    </row>
    <row r="3719" spans="1:22" x14ac:dyDescent="0.25">
      <c r="A3719">
        <v>3716</v>
      </c>
      <c r="B3719" s="1">
        <f t="shared" si="58"/>
        <v>43530</v>
      </c>
      <c r="C3719">
        <v>3874294453.9336958</v>
      </c>
      <c r="D3719">
        <v>74841291.31525059</v>
      </c>
      <c r="E3719">
        <v>0</v>
      </c>
      <c r="F3719">
        <v>0</v>
      </c>
      <c r="G3719">
        <v>0</v>
      </c>
      <c r="H3719">
        <v>3716</v>
      </c>
      <c r="I3719">
        <v>8701000</v>
      </c>
      <c r="J3719">
        <v>10324000</v>
      </c>
      <c r="K3719">
        <v>3716</v>
      </c>
      <c r="L3719">
        <v>0</v>
      </c>
      <c r="M3719">
        <v>0</v>
      </c>
      <c r="N3719">
        <v>0.45700206391885317</v>
      </c>
      <c r="O3719">
        <v>0.55212828368358113</v>
      </c>
      <c r="P3719">
        <v>0</v>
      </c>
      <c r="Q3719">
        <v>0</v>
      </c>
      <c r="R3719">
        <v>1</v>
      </c>
      <c r="S3719">
        <v>1</v>
      </c>
      <c r="T3719">
        <v>4234218.4803430233</v>
      </c>
      <c r="U3719">
        <v>2500000</v>
      </c>
      <c r="V3719">
        <v>-9109298.8557824418</v>
      </c>
    </row>
    <row r="3720" spans="1:22" x14ac:dyDescent="0.25">
      <c r="A3720">
        <v>3717</v>
      </c>
      <c r="B3720" s="1">
        <f t="shared" si="58"/>
        <v>43531</v>
      </c>
      <c r="C3720">
        <v>3874291946.8195519</v>
      </c>
      <c r="D3720">
        <v>74841291.31525059</v>
      </c>
      <c r="E3720">
        <v>35387750</v>
      </c>
      <c r="F3720">
        <v>0</v>
      </c>
      <c r="G3720">
        <v>0</v>
      </c>
      <c r="H3720">
        <v>3717</v>
      </c>
      <c r="I3720">
        <v>13374000</v>
      </c>
      <c r="J3720">
        <v>15604000</v>
      </c>
      <c r="K3720">
        <v>3717</v>
      </c>
      <c r="L3720">
        <v>0</v>
      </c>
      <c r="M3720">
        <v>0</v>
      </c>
      <c r="N3720">
        <v>0.45694204483253281</v>
      </c>
      <c r="O3720">
        <v>0.55210635102671279</v>
      </c>
      <c r="P3720">
        <v>0</v>
      </c>
      <c r="Q3720">
        <v>0</v>
      </c>
      <c r="R3720">
        <v>1</v>
      </c>
      <c r="S3720">
        <v>1</v>
      </c>
      <c r="T3720">
        <v>19308001.937727179</v>
      </c>
      <c r="U3720">
        <v>8974874.1033219956</v>
      </c>
      <c r="V3720">
        <v>6810106.630739294</v>
      </c>
    </row>
    <row r="3721" spans="1:22" x14ac:dyDescent="0.25">
      <c r="A3721">
        <v>3718</v>
      </c>
      <c r="B3721" s="1">
        <f t="shared" si="58"/>
        <v>43532</v>
      </c>
      <c r="C3721">
        <v>3874289439.7053952</v>
      </c>
      <c r="D3721">
        <v>74841291.31525059</v>
      </c>
      <c r="E3721">
        <v>13455304.79850336</v>
      </c>
      <c r="F3721">
        <v>0</v>
      </c>
      <c r="G3721">
        <v>0</v>
      </c>
      <c r="H3721">
        <v>3718</v>
      </c>
      <c r="I3721">
        <v>9670000</v>
      </c>
      <c r="J3721">
        <v>13372000</v>
      </c>
      <c r="K3721">
        <v>3718</v>
      </c>
      <c r="L3721">
        <v>0</v>
      </c>
      <c r="M3721">
        <v>0</v>
      </c>
      <c r="N3721">
        <v>0.45693512108978362</v>
      </c>
      <c r="O3721">
        <v>0.5521013591010081</v>
      </c>
      <c r="P3721">
        <v>0</v>
      </c>
      <c r="Q3721">
        <v>0</v>
      </c>
      <c r="R3721">
        <v>1</v>
      </c>
      <c r="S3721">
        <v>1</v>
      </c>
      <c r="T3721">
        <v>7935420.9754290329</v>
      </c>
      <c r="U3721">
        <v>2862216.837118506</v>
      </c>
      <c r="V3721">
        <v>8446154.8910477012</v>
      </c>
    </row>
    <row r="3722" spans="1:22" x14ac:dyDescent="0.25">
      <c r="A3722">
        <v>3719</v>
      </c>
      <c r="B3722" s="1">
        <f t="shared" si="58"/>
        <v>43533</v>
      </c>
      <c r="C3722">
        <v>3874286932.5912271</v>
      </c>
      <c r="D3722">
        <v>74841291.31525059</v>
      </c>
      <c r="E3722">
        <v>0</v>
      </c>
      <c r="F3722">
        <v>0</v>
      </c>
      <c r="G3722">
        <v>0</v>
      </c>
      <c r="H3722">
        <v>3719</v>
      </c>
      <c r="I3722">
        <v>7531000</v>
      </c>
      <c r="J3722">
        <v>10344000</v>
      </c>
      <c r="K3722">
        <v>3719</v>
      </c>
      <c r="L3722">
        <v>0</v>
      </c>
      <c r="M3722">
        <v>0</v>
      </c>
      <c r="N3722">
        <v>0.45686447033488031</v>
      </c>
      <c r="O3722">
        <v>0.5520836756216696</v>
      </c>
      <c r="P3722">
        <v>0</v>
      </c>
      <c r="Q3722">
        <v>0</v>
      </c>
      <c r="R3722">
        <v>1</v>
      </c>
      <c r="S3722">
        <v>1</v>
      </c>
      <c r="T3722">
        <v>4765514.0351681001</v>
      </c>
      <c r="U3722">
        <v>2500000</v>
      </c>
      <c r="V3722">
        <v>6517057.8236368923</v>
      </c>
    </row>
    <row r="3723" spans="1:22" x14ac:dyDescent="0.25">
      <c r="A3723">
        <v>3720</v>
      </c>
      <c r="B3723" s="1">
        <f t="shared" si="58"/>
        <v>43534</v>
      </c>
      <c r="C3723">
        <v>3874284425.4770479</v>
      </c>
      <c r="D3723">
        <v>74841291.31525059</v>
      </c>
      <c r="E3723">
        <v>-600000</v>
      </c>
      <c r="F3723">
        <v>0</v>
      </c>
      <c r="G3723">
        <v>0</v>
      </c>
      <c r="H3723">
        <v>3720</v>
      </c>
      <c r="I3723">
        <v>10912000</v>
      </c>
      <c r="J3723">
        <v>15545000</v>
      </c>
      <c r="K3723">
        <v>3720</v>
      </c>
      <c r="L3723">
        <v>0</v>
      </c>
      <c r="M3723">
        <v>0</v>
      </c>
      <c r="N3723">
        <v>0.45682508715932602</v>
      </c>
      <c r="O3723">
        <v>0.55206538749119383</v>
      </c>
      <c r="P3723">
        <v>0</v>
      </c>
      <c r="Q3723">
        <v>0</v>
      </c>
      <c r="R3723">
        <v>1</v>
      </c>
      <c r="S3723">
        <v>1</v>
      </c>
      <c r="T3723">
        <v>4666417.7059558602</v>
      </c>
      <c r="U3723">
        <v>2500000</v>
      </c>
      <c r="V3723">
        <v>4586409.2572392346</v>
      </c>
    </row>
    <row r="3724" spans="1:22" x14ac:dyDescent="0.25">
      <c r="A3724">
        <v>3721</v>
      </c>
      <c r="B3724" s="1">
        <f t="shared" si="58"/>
        <v>43535</v>
      </c>
      <c r="C3724">
        <v>3874281918.3628612</v>
      </c>
      <c r="D3724">
        <v>74841291.31525059</v>
      </c>
      <c r="E3724">
        <v>54946889.99986589</v>
      </c>
      <c r="F3724">
        <v>0</v>
      </c>
      <c r="G3724">
        <v>0</v>
      </c>
      <c r="H3724">
        <v>3721</v>
      </c>
      <c r="I3724">
        <v>15272000</v>
      </c>
      <c r="J3724">
        <v>18810000</v>
      </c>
      <c r="K3724">
        <v>3721</v>
      </c>
      <c r="L3724">
        <v>0</v>
      </c>
      <c r="M3724">
        <v>0</v>
      </c>
      <c r="N3724">
        <v>0.45672072648087592</v>
      </c>
      <c r="O3724">
        <v>0.5519960393976957</v>
      </c>
      <c r="P3724">
        <v>0</v>
      </c>
      <c r="Q3724">
        <v>0</v>
      </c>
      <c r="R3724">
        <v>1</v>
      </c>
      <c r="S3724">
        <v>1</v>
      </c>
      <c r="T3724">
        <v>34858843.257762067</v>
      </c>
      <c r="U3724">
        <v>18997608.982882861</v>
      </c>
      <c r="V3724">
        <v>37354072.064896166</v>
      </c>
    </row>
    <row r="3725" spans="1:22" x14ac:dyDescent="0.25">
      <c r="A3725">
        <v>3722</v>
      </c>
      <c r="B3725" s="1">
        <f t="shared" si="58"/>
        <v>43536</v>
      </c>
      <c r="C3725">
        <v>3874279411.2486649</v>
      </c>
      <c r="D3725">
        <v>76505107.340476766</v>
      </c>
      <c r="E3725">
        <v>11623907.56142839</v>
      </c>
      <c r="F3725">
        <v>0</v>
      </c>
      <c r="G3725">
        <v>0</v>
      </c>
      <c r="H3725">
        <v>3722</v>
      </c>
      <c r="I3725">
        <v>10993000</v>
      </c>
      <c r="J3725">
        <v>14144000</v>
      </c>
      <c r="K3725">
        <v>3722</v>
      </c>
      <c r="L3725">
        <v>0</v>
      </c>
      <c r="M3725">
        <v>0</v>
      </c>
      <c r="N3725">
        <v>0.45674241885593309</v>
      </c>
      <c r="O3725">
        <v>0.55185038135782127</v>
      </c>
      <c r="P3725">
        <v>0</v>
      </c>
      <c r="Q3725">
        <v>0</v>
      </c>
      <c r="R3725">
        <v>1</v>
      </c>
      <c r="S3725">
        <v>1</v>
      </c>
      <c r="T3725">
        <v>11622179.625020429</v>
      </c>
      <c r="U3725">
        <v>6344108.9238767466</v>
      </c>
      <c r="V3725">
        <v>32863123.143894251</v>
      </c>
    </row>
    <row r="3726" spans="1:22" x14ac:dyDescent="0.25">
      <c r="A3726">
        <v>3723</v>
      </c>
      <c r="B3726" s="1">
        <f t="shared" si="58"/>
        <v>43537</v>
      </c>
      <c r="C3726">
        <v>3874276904.1344619</v>
      </c>
      <c r="D3726">
        <v>76227972.378978521</v>
      </c>
      <c r="E3726">
        <v>7197550</v>
      </c>
      <c r="F3726">
        <v>0</v>
      </c>
      <c r="G3726">
        <v>0</v>
      </c>
      <c r="H3726">
        <v>3723</v>
      </c>
      <c r="I3726">
        <v>8526000</v>
      </c>
      <c r="J3726">
        <v>12387000</v>
      </c>
      <c r="K3726">
        <v>3723</v>
      </c>
      <c r="L3726">
        <v>0</v>
      </c>
      <c r="M3726">
        <v>0</v>
      </c>
      <c r="N3726">
        <v>0.45671551805842442</v>
      </c>
      <c r="O3726">
        <v>0.55184765874290742</v>
      </c>
      <c r="P3726">
        <v>0</v>
      </c>
      <c r="Q3726">
        <v>0</v>
      </c>
      <c r="R3726">
        <v>1</v>
      </c>
      <c r="S3726">
        <v>1</v>
      </c>
      <c r="T3726">
        <v>10464210.98094295</v>
      </c>
      <c r="U3726">
        <v>6298583.6531124702</v>
      </c>
      <c r="V3726">
        <v>28801017.095805749</v>
      </c>
    </row>
    <row r="3727" spans="1:22" x14ac:dyDescent="0.25">
      <c r="A3727">
        <v>3724</v>
      </c>
      <c r="B3727" s="1">
        <f t="shared" si="58"/>
        <v>43538</v>
      </c>
      <c r="C3727">
        <v>3874274397.0202522</v>
      </c>
      <c r="D3727">
        <v>75977301.168274194</v>
      </c>
      <c r="E3727">
        <v>0</v>
      </c>
      <c r="F3727">
        <v>0</v>
      </c>
      <c r="G3727">
        <v>0</v>
      </c>
      <c r="H3727">
        <v>3724</v>
      </c>
      <c r="I3727">
        <v>7201000</v>
      </c>
      <c r="J3727">
        <v>10170000</v>
      </c>
      <c r="K3727">
        <v>3724</v>
      </c>
      <c r="L3727">
        <v>0</v>
      </c>
      <c r="M3727">
        <v>0</v>
      </c>
      <c r="N3727">
        <v>0.45670787322106549</v>
      </c>
      <c r="O3727">
        <v>0.55184541609278015</v>
      </c>
      <c r="P3727">
        <v>0</v>
      </c>
      <c r="Q3727">
        <v>0</v>
      </c>
      <c r="R3727">
        <v>1</v>
      </c>
      <c r="S3727">
        <v>1</v>
      </c>
      <c r="T3727">
        <v>7431659.3313365234</v>
      </c>
      <c r="U3727">
        <v>4575267.1204119418</v>
      </c>
      <c r="V3727">
        <v>23513363.27274736</v>
      </c>
    </row>
    <row r="3728" spans="1:22" x14ac:dyDescent="0.25">
      <c r="A3728">
        <v>3725</v>
      </c>
      <c r="B3728" s="1">
        <f t="shared" si="58"/>
        <v>43539</v>
      </c>
      <c r="C3728">
        <v>3874271889.9060349</v>
      </c>
      <c r="D3728">
        <v>75651001.812737897</v>
      </c>
      <c r="E3728">
        <v>-600000</v>
      </c>
      <c r="F3728">
        <v>0</v>
      </c>
      <c r="G3728">
        <v>0</v>
      </c>
      <c r="H3728">
        <v>3725</v>
      </c>
      <c r="I3728">
        <v>6199000</v>
      </c>
      <c r="J3728">
        <v>8821000</v>
      </c>
      <c r="K3728">
        <v>3725</v>
      </c>
      <c r="L3728">
        <v>0</v>
      </c>
      <c r="M3728">
        <v>0</v>
      </c>
      <c r="N3728">
        <v>0.45669779800032301</v>
      </c>
      <c r="O3728">
        <v>0.5518418065236963</v>
      </c>
      <c r="P3728">
        <v>0</v>
      </c>
      <c r="Q3728">
        <v>0</v>
      </c>
      <c r="R3728">
        <v>1</v>
      </c>
      <c r="S3728">
        <v>1</v>
      </c>
      <c r="T3728">
        <v>6501871.1478247996</v>
      </c>
      <c r="U3728">
        <v>3779731.8946323618</v>
      </c>
      <c r="V3728">
        <v>19199906.831998099</v>
      </c>
    </row>
    <row r="3729" spans="1:22" x14ac:dyDescent="0.25">
      <c r="A3729">
        <v>3726</v>
      </c>
      <c r="B3729" s="1">
        <f t="shared" si="58"/>
        <v>43540</v>
      </c>
      <c r="C3729">
        <v>3874269382.7918139</v>
      </c>
      <c r="D3729">
        <v>75384819.85305427</v>
      </c>
      <c r="E3729">
        <v>-474245.00013411051</v>
      </c>
      <c r="F3729">
        <v>0</v>
      </c>
      <c r="G3729">
        <v>0</v>
      </c>
      <c r="H3729">
        <v>3726</v>
      </c>
      <c r="I3729">
        <v>5959000</v>
      </c>
      <c r="J3729">
        <v>8069000</v>
      </c>
      <c r="K3729">
        <v>3726</v>
      </c>
      <c r="L3729">
        <v>0</v>
      </c>
      <c r="M3729">
        <v>0</v>
      </c>
      <c r="N3729">
        <v>0.45669179614229177</v>
      </c>
      <c r="O3729">
        <v>0.55184141103566686</v>
      </c>
      <c r="P3729">
        <v>0</v>
      </c>
      <c r="Q3729">
        <v>0</v>
      </c>
      <c r="R3729">
        <v>1</v>
      </c>
      <c r="S3729">
        <v>1</v>
      </c>
      <c r="T3729">
        <v>5677416.7862147707</v>
      </c>
      <c r="U3729">
        <v>3081542.5813065702</v>
      </c>
      <c r="V3729">
        <v>15661292.92299547</v>
      </c>
    </row>
    <row r="3730" spans="1:22" x14ac:dyDescent="0.25">
      <c r="A3730">
        <v>3727</v>
      </c>
      <c r="B3730" s="1">
        <f t="shared" si="58"/>
        <v>43541</v>
      </c>
      <c r="C3730">
        <v>3874266875.677588</v>
      </c>
      <c r="D3730">
        <v>75166453.167821556</v>
      </c>
      <c r="E3730">
        <v>-1069502.5502387709</v>
      </c>
      <c r="F3730">
        <v>0</v>
      </c>
      <c r="G3730">
        <v>0</v>
      </c>
      <c r="H3730">
        <v>3727</v>
      </c>
      <c r="I3730">
        <v>5624000</v>
      </c>
      <c r="J3730">
        <v>7719000</v>
      </c>
      <c r="K3730">
        <v>3727</v>
      </c>
      <c r="L3730">
        <v>0</v>
      </c>
      <c r="M3730">
        <v>0</v>
      </c>
      <c r="N3730">
        <v>0.45668282776432118</v>
      </c>
      <c r="O3730">
        <v>0.55184230672059797</v>
      </c>
      <c r="P3730">
        <v>0</v>
      </c>
      <c r="Q3730">
        <v>0</v>
      </c>
      <c r="R3730">
        <v>1</v>
      </c>
      <c r="S3730">
        <v>1</v>
      </c>
      <c r="T3730">
        <v>4990417.8170390213</v>
      </c>
      <c r="U3730">
        <v>2513296.0231579891</v>
      </c>
      <c r="V3730">
        <v>12770839.62908571</v>
      </c>
    </row>
    <row r="3731" spans="1:22" x14ac:dyDescent="0.25">
      <c r="A3731">
        <v>3728</v>
      </c>
      <c r="B3731" s="1">
        <f t="shared" si="58"/>
        <v>43542</v>
      </c>
      <c r="C3731">
        <v>3874264368.5633569</v>
      </c>
      <c r="D3731">
        <v>74988084.258174405</v>
      </c>
      <c r="E3731">
        <v>-1658807.524975436</v>
      </c>
      <c r="F3731">
        <v>0</v>
      </c>
      <c r="G3731">
        <v>0</v>
      </c>
      <c r="H3731">
        <v>3728</v>
      </c>
      <c r="I3731">
        <v>5249000</v>
      </c>
      <c r="J3731">
        <v>6839000</v>
      </c>
      <c r="K3731">
        <v>3728</v>
      </c>
      <c r="L3731">
        <v>0</v>
      </c>
      <c r="M3731">
        <v>0</v>
      </c>
      <c r="N3731">
        <v>0.45667300407904338</v>
      </c>
      <c r="O3731">
        <v>0.5518429475404425</v>
      </c>
      <c r="P3731">
        <v>0</v>
      </c>
      <c r="Q3731">
        <v>0</v>
      </c>
      <c r="R3731">
        <v>1</v>
      </c>
      <c r="S3731">
        <v>1</v>
      </c>
      <c r="T3731">
        <v>4865435.0261143893</v>
      </c>
      <c r="U3731">
        <v>2500000</v>
      </c>
      <c r="V3731">
        <v>10405900.880879261</v>
      </c>
    </row>
    <row r="3732" spans="1:22" x14ac:dyDescent="0.25">
      <c r="A3732">
        <v>3729</v>
      </c>
      <c r="B3732" s="1">
        <f t="shared" si="58"/>
        <v>43543</v>
      </c>
      <c r="C3732">
        <v>3874261861.4491229</v>
      </c>
      <c r="D3732">
        <v>74842144.676037341</v>
      </c>
      <c r="E3732">
        <v>-2242219.450096454</v>
      </c>
      <c r="F3732">
        <v>0</v>
      </c>
      <c r="G3732">
        <v>0</v>
      </c>
      <c r="H3732">
        <v>3729</v>
      </c>
      <c r="I3732">
        <v>6352000</v>
      </c>
      <c r="J3732">
        <v>7489000</v>
      </c>
      <c r="K3732">
        <v>3729</v>
      </c>
      <c r="L3732">
        <v>0</v>
      </c>
      <c r="M3732">
        <v>0</v>
      </c>
      <c r="N3732">
        <v>0.4566682240149047</v>
      </c>
      <c r="O3732">
        <v>0.55184808892462744</v>
      </c>
      <c r="P3732">
        <v>0</v>
      </c>
      <c r="Q3732">
        <v>0</v>
      </c>
      <c r="R3732">
        <v>1</v>
      </c>
      <c r="S3732">
        <v>1</v>
      </c>
      <c r="T3732">
        <v>4760393.5032832753</v>
      </c>
      <c r="U3732">
        <v>2500000</v>
      </c>
      <c r="V3732">
        <v>8482049.990987828</v>
      </c>
    </row>
    <row r="3733" spans="1:22" x14ac:dyDescent="0.25">
      <c r="A3733">
        <v>3730</v>
      </c>
      <c r="B3733" s="1">
        <f t="shared" si="58"/>
        <v>43544</v>
      </c>
      <c r="C3733">
        <v>3874259354.3348861</v>
      </c>
      <c r="D3733">
        <v>74841291.31525059</v>
      </c>
      <c r="E3733">
        <v>5817262.7439033352</v>
      </c>
      <c r="F3733">
        <v>0</v>
      </c>
      <c r="G3733">
        <v>0</v>
      </c>
      <c r="H3733">
        <v>3730</v>
      </c>
      <c r="I3733">
        <v>6533000</v>
      </c>
      <c r="J3733">
        <v>9037000</v>
      </c>
      <c r="K3733">
        <v>3730</v>
      </c>
      <c r="L3733">
        <v>0</v>
      </c>
      <c r="M3733">
        <v>0</v>
      </c>
      <c r="N3733">
        <v>0.45664765257857809</v>
      </c>
      <c r="O3733">
        <v>0.55184929499894819</v>
      </c>
      <c r="P3733">
        <v>0</v>
      </c>
      <c r="Q3733">
        <v>0</v>
      </c>
      <c r="R3733">
        <v>1</v>
      </c>
      <c r="S3733">
        <v>1</v>
      </c>
      <c r="T3733">
        <v>6399524.1157529056</v>
      </c>
      <c r="U3733">
        <v>3314653.6441981178</v>
      </c>
      <c r="V3733">
        <v>10104689.644684041</v>
      </c>
    </row>
    <row r="3734" spans="1:22" x14ac:dyDescent="0.25">
      <c r="A3734">
        <v>3731</v>
      </c>
      <c r="B3734" s="1">
        <f t="shared" si="58"/>
        <v>43545</v>
      </c>
      <c r="C3734">
        <v>3874256847.220644</v>
      </c>
      <c r="D3734">
        <v>74841291.31525059</v>
      </c>
      <c r="E3734">
        <v>0</v>
      </c>
      <c r="F3734">
        <v>0</v>
      </c>
      <c r="G3734">
        <v>0</v>
      </c>
      <c r="H3734">
        <v>3731</v>
      </c>
      <c r="I3734">
        <v>5978000</v>
      </c>
      <c r="J3734">
        <v>8663000</v>
      </c>
      <c r="K3734">
        <v>3731</v>
      </c>
      <c r="L3734">
        <v>0</v>
      </c>
      <c r="M3734">
        <v>0</v>
      </c>
      <c r="N3734">
        <v>0.45663358502789098</v>
      </c>
      <c r="O3734">
        <v>0.55184755717578726</v>
      </c>
      <c r="P3734">
        <v>0</v>
      </c>
      <c r="Q3734">
        <v>0</v>
      </c>
      <c r="R3734">
        <v>1</v>
      </c>
      <c r="S3734">
        <v>1</v>
      </c>
      <c r="T3734">
        <v>4658546.0108899577</v>
      </c>
      <c r="U3734">
        <v>2500000</v>
      </c>
      <c r="V3734">
        <v>8172401.7728569582</v>
      </c>
    </row>
    <row r="3735" spans="1:22" x14ac:dyDescent="0.25">
      <c r="A3735">
        <v>3732</v>
      </c>
      <c r="B3735" s="1">
        <f t="shared" si="58"/>
        <v>43546</v>
      </c>
      <c r="C3735">
        <v>3874254340.1064</v>
      </c>
      <c r="D3735">
        <v>74841291.31525059</v>
      </c>
      <c r="E3735">
        <v>10916080</v>
      </c>
      <c r="F3735">
        <v>0</v>
      </c>
      <c r="G3735">
        <v>0</v>
      </c>
      <c r="H3735">
        <v>3732</v>
      </c>
      <c r="I3735">
        <v>6016000</v>
      </c>
      <c r="J3735">
        <v>7784000</v>
      </c>
      <c r="K3735">
        <v>3732</v>
      </c>
      <c r="L3735">
        <v>0</v>
      </c>
      <c r="M3735">
        <v>0</v>
      </c>
      <c r="N3735">
        <v>0.45661856370863779</v>
      </c>
      <c r="O3735">
        <v>0.55184090786075124</v>
      </c>
      <c r="P3735">
        <v>0</v>
      </c>
      <c r="Q3735">
        <v>0</v>
      </c>
      <c r="R3735">
        <v>1</v>
      </c>
      <c r="S3735">
        <v>1</v>
      </c>
      <c r="T3735">
        <v>12899354.236903241</v>
      </c>
      <c r="U3735">
        <v>8575130.0292531885</v>
      </c>
      <c r="V3735">
        <v>20034529.754406091</v>
      </c>
    </row>
    <row r="3736" spans="1:22" x14ac:dyDescent="0.25">
      <c r="A3736">
        <v>3733</v>
      </c>
      <c r="B3736" s="1">
        <f t="shared" si="58"/>
        <v>43547</v>
      </c>
      <c r="C3736">
        <v>3874251832.9921532</v>
      </c>
      <c r="D3736">
        <v>75436324.155493647</v>
      </c>
      <c r="E3736">
        <v>0</v>
      </c>
      <c r="F3736">
        <v>0</v>
      </c>
      <c r="G3736">
        <v>0</v>
      </c>
      <c r="H3736">
        <v>3733</v>
      </c>
      <c r="I3736">
        <v>5425000</v>
      </c>
      <c r="J3736">
        <v>7169000</v>
      </c>
      <c r="K3736">
        <v>3733</v>
      </c>
      <c r="L3736">
        <v>0</v>
      </c>
      <c r="M3736">
        <v>0</v>
      </c>
      <c r="N3736">
        <v>0.45661210146078191</v>
      </c>
      <c r="O3736">
        <v>0.55182989967667018</v>
      </c>
      <c r="P3736">
        <v>0</v>
      </c>
      <c r="Q3736">
        <v>0</v>
      </c>
      <c r="R3736">
        <v>1</v>
      </c>
      <c r="S3736">
        <v>1</v>
      </c>
      <c r="T3736">
        <v>5012255.1664738227</v>
      </c>
      <c r="U3736">
        <v>2865037.3817972108</v>
      </c>
      <c r="V3736">
        <v>16354571.80619048</v>
      </c>
    </row>
    <row r="3737" spans="1:22" x14ac:dyDescent="0.25">
      <c r="A3737">
        <v>3734</v>
      </c>
      <c r="B3737" s="1">
        <f t="shared" si="58"/>
        <v>43548</v>
      </c>
      <c r="C3737">
        <v>3874249325.877903</v>
      </c>
      <c r="D3737">
        <v>75209235.176697969</v>
      </c>
      <c r="E3737">
        <v>-600000</v>
      </c>
      <c r="F3737">
        <v>0</v>
      </c>
      <c r="G3737">
        <v>0</v>
      </c>
      <c r="H3737">
        <v>3734</v>
      </c>
      <c r="I3737">
        <v>5042000</v>
      </c>
      <c r="J3737">
        <v>6678000</v>
      </c>
      <c r="K3737">
        <v>3734</v>
      </c>
      <c r="L3737">
        <v>0</v>
      </c>
      <c r="M3737">
        <v>0</v>
      </c>
      <c r="N3737">
        <v>0.45660805835825552</v>
      </c>
      <c r="O3737">
        <v>0.55183365627974013</v>
      </c>
      <c r="P3737">
        <v>0</v>
      </c>
      <c r="Q3737">
        <v>0</v>
      </c>
      <c r="R3737">
        <v>1</v>
      </c>
      <c r="S3737">
        <v>1</v>
      </c>
      <c r="T3737">
        <v>4703005.1506353989</v>
      </c>
      <c r="U3737">
        <v>2647845.1929814639</v>
      </c>
      <c r="V3737">
        <v>13342643.67437963</v>
      </c>
    </row>
    <row r="3738" spans="1:22" x14ac:dyDescent="0.25">
      <c r="A3738">
        <v>3735</v>
      </c>
      <c r="B3738" s="1">
        <f t="shared" si="58"/>
        <v>43549</v>
      </c>
      <c r="C3738">
        <v>3874246818.7636528</v>
      </c>
      <c r="D3738">
        <v>75023370.09528023</v>
      </c>
      <c r="E3738">
        <v>-1194000.00013411</v>
      </c>
      <c r="F3738">
        <v>0</v>
      </c>
      <c r="G3738">
        <v>0</v>
      </c>
      <c r="H3738">
        <v>3735</v>
      </c>
      <c r="I3738">
        <v>4870000</v>
      </c>
      <c r="J3738">
        <v>6345000</v>
      </c>
      <c r="K3738">
        <v>3735</v>
      </c>
      <c r="L3738">
        <v>0</v>
      </c>
      <c r="M3738">
        <v>0</v>
      </c>
      <c r="N3738">
        <v>0.45660719290851282</v>
      </c>
      <c r="O3738">
        <v>0.55183926469173528</v>
      </c>
      <c r="P3738">
        <v>0</v>
      </c>
      <c r="Q3738">
        <v>0</v>
      </c>
      <c r="R3738">
        <v>1</v>
      </c>
      <c r="S3738">
        <v>1</v>
      </c>
      <c r="T3738">
        <v>4468579.4742864752</v>
      </c>
      <c r="U3738">
        <v>2500000</v>
      </c>
      <c r="V3738">
        <v>10870991.631292289</v>
      </c>
    </row>
    <row r="3739" spans="1:22" x14ac:dyDescent="0.25">
      <c r="A3739">
        <v>3736</v>
      </c>
      <c r="B3739" s="1">
        <f t="shared" si="58"/>
        <v>43550</v>
      </c>
      <c r="C3739">
        <v>3874244311.6494002</v>
      </c>
      <c r="D3739">
        <v>74870845.271273717</v>
      </c>
      <c r="E3739">
        <v>-1782060.0003996489</v>
      </c>
      <c r="F3739">
        <v>0</v>
      </c>
      <c r="G3739">
        <v>0</v>
      </c>
      <c r="H3739">
        <v>3736</v>
      </c>
      <c r="I3739">
        <v>4731000</v>
      </c>
      <c r="J3739">
        <v>6198000</v>
      </c>
      <c r="K3739">
        <v>3736</v>
      </c>
      <c r="L3739">
        <v>0</v>
      </c>
      <c r="M3739">
        <v>0</v>
      </c>
      <c r="N3739">
        <v>0.45660743786857449</v>
      </c>
      <c r="O3739">
        <v>0.55184612475080774</v>
      </c>
      <c r="P3739">
        <v>0</v>
      </c>
      <c r="Q3739">
        <v>0</v>
      </c>
      <c r="R3739">
        <v>1</v>
      </c>
      <c r="S3739">
        <v>1</v>
      </c>
      <c r="T3739">
        <v>4387150.4384012753</v>
      </c>
      <c r="U3739">
        <v>2500000</v>
      </c>
      <c r="V3739">
        <v>8877891.5209633354</v>
      </c>
    </row>
    <row r="3740" spans="1:22" x14ac:dyDescent="0.25">
      <c r="A3740">
        <v>3737</v>
      </c>
      <c r="B3740" s="1">
        <f t="shared" si="58"/>
        <v>43551</v>
      </c>
      <c r="C3740">
        <v>3874241804.5351448</v>
      </c>
      <c r="D3740">
        <v>74841291.31525059</v>
      </c>
      <c r="E3740">
        <v>-2364239.4007939738</v>
      </c>
      <c r="F3740">
        <v>0</v>
      </c>
      <c r="G3740">
        <v>0</v>
      </c>
      <c r="H3740">
        <v>3737</v>
      </c>
      <c r="I3740">
        <v>4661000</v>
      </c>
      <c r="J3740">
        <v>6133000</v>
      </c>
      <c r="K3740">
        <v>3737</v>
      </c>
      <c r="L3740">
        <v>0</v>
      </c>
      <c r="M3740">
        <v>0</v>
      </c>
      <c r="N3740">
        <v>0.45660947376740108</v>
      </c>
      <c r="O3740">
        <v>0.55185360208732637</v>
      </c>
      <c r="P3740">
        <v>0</v>
      </c>
      <c r="Q3740">
        <v>0</v>
      </c>
      <c r="R3740">
        <v>1</v>
      </c>
      <c r="S3740">
        <v>1</v>
      </c>
      <c r="T3740">
        <v>4310566.3443040932</v>
      </c>
      <c r="U3740">
        <v>2500000</v>
      </c>
      <c r="V3740">
        <v>6941542.7610538341</v>
      </c>
    </row>
    <row r="3741" spans="1:22" x14ac:dyDescent="0.25">
      <c r="A3741">
        <v>3738</v>
      </c>
      <c r="B3741" s="1">
        <f t="shared" si="58"/>
        <v>43552</v>
      </c>
      <c r="C3741">
        <v>3874239297.4208889</v>
      </c>
      <c r="D3741">
        <v>74841291.31525059</v>
      </c>
      <c r="E3741">
        <v>-2940597.0073144832</v>
      </c>
      <c r="F3741">
        <v>0</v>
      </c>
      <c r="G3741">
        <v>0</v>
      </c>
      <c r="H3741">
        <v>3738</v>
      </c>
      <c r="I3741">
        <v>4496000</v>
      </c>
      <c r="J3741">
        <v>5896000</v>
      </c>
      <c r="K3741">
        <v>3738</v>
      </c>
      <c r="L3741">
        <v>0</v>
      </c>
      <c r="M3741">
        <v>0</v>
      </c>
      <c r="N3741">
        <v>0.4566124010162278</v>
      </c>
      <c r="O3741">
        <v>0.55186126448633632</v>
      </c>
      <c r="P3741">
        <v>0</v>
      </c>
      <c r="Q3741">
        <v>0</v>
      </c>
      <c r="R3741">
        <v>1</v>
      </c>
      <c r="S3741">
        <v>1</v>
      </c>
      <c r="T3741">
        <v>4238538.9230663562</v>
      </c>
      <c r="U3741">
        <v>2500000</v>
      </c>
      <c r="V3741">
        <v>5003551.3947342858</v>
      </c>
    </row>
    <row r="3742" spans="1:22" x14ac:dyDescent="0.25">
      <c r="A3742">
        <v>3739</v>
      </c>
      <c r="B3742" s="1">
        <f t="shared" si="58"/>
        <v>43553</v>
      </c>
      <c r="C3742">
        <v>3874236790.3066311</v>
      </c>
      <c r="D3742">
        <v>74841291.31525059</v>
      </c>
      <c r="E3742">
        <v>-2791436.0378986131</v>
      </c>
      <c r="F3742">
        <v>0</v>
      </c>
      <c r="G3742">
        <v>0</v>
      </c>
      <c r="H3742">
        <v>3739</v>
      </c>
      <c r="I3742">
        <v>4342000</v>
      </c>
      <c r="J3742">
        <v>5591000</v>
      </c>
      <c r="K3742">
        <v>3739</v>
      </c>
      <c r="L3742">
        <v>0</v>
      </c>
      <c r="M3742">
        <v>0</v>
      </c>
      <c r="N3742">
        <v>0.4566174015625426</v>
      </c>
      <c r="O3742">
        <v>0.5518700687715673</v>
      </c>
      <c r="P3742">
        <v>0</v>
      </c>
      <c r="Q3742">
        <v>0</v>
      </c>
      <c r="R3742">
        <v>1</v>
      </c>
      <c r="S3742">
        <v>1</v>
      </c>
      <c r="T3742">
        <v>4356715.7264903476</v>
      </c>
      <c r="U3742">
        <v>2685918.6690335148</v>
      </c>
      <c r="V3742">
        <v>5049140.0060083456</v>
      </c>
    </row>
    <row r="3743" spans="1:22" x14ac:dyDescent="0.25">
      <c r="A3743">
        <v>3740</v>
      </c>
      <c r="B3743" s="1">
        <f t="shared" si="58"/>
        <v>43554</v>
      </c>
      <c r="C3743">
        <v>3874234283.1923728</v>
      </c>
      <c r="D3743">
        <v>74841291.31525059</v>
      </c>
      <c r="E3743">
        <v>-3363521.6781435618</v>
      </c>
      <c r="F3743">
        <v>0</v>
      </c>
      <c r="G3743">
        <v>0</v>
      </c>
      <c r="H3743">
        <v>3740</v>
      </c>
      <c r="I3743">
        <v>4388000</v>
      </c>
      <c r="J3743">
        <v>5579000</v>
      </c>
      <c r="K3743">
        <v>3740</v>
      </c>
      <c r="L3743">
        <v>0</v>
      </c>
      <c r="M3743">
        <v>0</v>
      </c>
      <c r="N3743">
        <v>0.45662532134715678</v>
      </c>
      <c r="O3743">
        <v>0.55188068568057158</v>
      </c>
      <c r="P3743">
        <v>0</v>
      </c>
      <c r="Q3743">
        <v>0</v>
      </c>
      <c r="R3743">
        <v>1</v>
      </c>
      <c r="S3743">
        <v>1</v>
      </c>
      <c r="T3743">
        <v>4107085.761433722</v>
      </c>
      <c r="U3743">
        <v>2500000</v>
      </c>
      <c r="V3743">
        <v>3117715.990763417</v>
      </c>
    </row>
    <row r="3744" spans="1:22" x14ac:dyDescent="0.25">
      <c r="A3744">
        <v>3741</v>
      </c>
      <c r="B3744" s="1">
        <f t="shared" si="58"/>
        <v>43555</v>
      </c>
      <c r="C3744">
        <v>3874231776.0781131</v>
      </c>
      <c r="D3744">
        <v>74841291.31525059</v>
      </c>
      <c r="E3744">
        <v>-3929886.4621139318</v>
      </c>
      <c r="F3744">
        <v>0</v>
      </c>
      <c r="G3744">
        <v>0</v>
      </c>
      <c r="H3744">
        <v>3741</v>
      </c>
      <c r="I3744">
        <v>4311000</v>
      </c>
      <c r="J3744">
        <v>5486000</v>
      </c>
      <c r="K3744">
        <v>3741</v>
      </c>
      <c r="L3744">
        <v>0</v>
      </c>
      <c r="M3744">
        <v>0</v>
      </c>
      <c r="N3744">
        <v>0.45663165736733169</v>
      </c>
      <c r="O3744">
        <v>0.55189095010524314</v>
      </c>
      <c r="P3744">
        <v>0</v>
      </c>
      <c r="Q3744">
        <v>0</v>
      </c>
      <c r="R3744">
        <v>1</v>
      </c>
      <c r="S3744">
        <v>1</v>
      </c>
      <c r="T3744">
        <v>4047165.2203558912</v>
      </c>
      <c r="U3744">
        <v>2500000</v>
      </c>
      <c r="V3744">
        <v>1186538.8315526471</v>
      </c>
    </row>
    <row r="3745" spans="1:22" x14ac:dyDescent="0.25">
      <c r="A3745">
        <v>3742</v>
      </c>
      <c r="B3745" s="1">
        <f t="shared" si="58"/>
        <v>43556</v>
      </c>
      <c r="C3745">
        <v>3874229268.9638519</v>
      </c>
      <c r="D3745">
        <v>74841291.31525059</v>
      </c>
      <c r="E3745">
        <v>-4490587.598371191</v>
      </c>
      <c r="F3745">
        <v>0</v>
      </c>
      <c r="G3745">
        <v>0</v>
      </c>
      <c r="H3745">
        <v>3742</v>
      </c>
      <c r="I3745">
        <v>4009000</v>
      </c>
      <c r="J3745">
        <v>5274000</v>
      </c>
      <c r="K3745">
        <v>3742</v>
      </c>
      <c r="L3745">
        <v>0</v>
      </c>
      <c r="M3745">
        <v>0</v>
      </c>
      <c r="N3745">
        <v>0.45663893537253353</v>
      </c>
      <c r="O3745">
        <v>0.55190160763441831</v>
      </c>
      <c r="P3745">
        <v>0</v>
      </c>
      <c r="Q3745">
        <v>0</v>
      </c>
      <c r="R3745">
        <v>1</v>
      </c>
      <c r="S3745">
        <v>1</v>
      </c>
      <c r="T3745">
        <v>3990809.888300525</v>
      </c>
      <c r="U3745">
        <v>2500000</v>
      </c>
      <c r="V3745">
        <v>-725326.55649766722</v>
      </c>
    </row>
    <row r="3746" spans="1:22" x14ac:dyDescent="0.25">
      <c r="A3746">
        <v>3743</v>
      </c>
      <c r="B3746" s="1">
        <f t="shared" si="58"/>
        <v>43557</v>
      </c>
      <c r="C3746">
        <v>3874226761.8495889</v>
      </c>
      <c r="D3746">
        <v>74841291.31525059</v>
      </c>
      <c r="E3746">
        <v>-3606171.7233912041</v>
      </c>
      <c r="F3746">
        <v>0</v>
      </c>
      <c r="G3746">
        <v>0</v>
      </c>
      <c r="H3746">
        <v>3743</v>
      </c>
      <c r="I3746">
        <v>3942000</v>
      </c>
      <c r="J3746">
        <v>5116000</v>
      </c>
      <c r="K3746">
        <v>3743</v>
      </c>
      <c r="L3746">
        <v>0</v>
      </c>
      <c r="M3746">
        <v>0</v>
      </c>
      <c r="N3746">
        <v>0.45664982662040682</v>
      </c>
      <c r="O3746">
        <v>0.55191330498649749</v>
      </c>
      <c r="P3746">
        <v>0</v>
      </c>
      <c r="Q3746">
        <v>0</v>
      </c>
      <c r="R3746">
        <v>1</v>
      </c>
      <c r="S3746">
        <v>1</v>
      </c>
      <c r="T3746">
        <v>3937807.6390894349</v>
      </c>
      <c r="U3746">
        <v>2500000</v>
      </c>
      <c r="V3746">
        <v>-2618073.291094813</v>
      </c>
    </row>
    <row r="3747" spans="1:22" x14ac:dyDescent="0.25">
      <c r="A3747">
        <v>3744</v>
      </c>
      <c r="B3747" s="1">
        <f t="shared" si="58"/>
        <v>43558</v>
      </c>
      <c r="C3747">
        <v>3874224254.7353268</v>
      </c>
      <c r="D3747">
        <v>74841291.31525059</v>
      </c>
      <c r="E3747">
        <v>-4170110.006963334</v>
      </c>
      <c r="F3747">
        <v>0</v>
      </c>
      <c r="G3747">
        <v>0</v>
      </c>
      <c r="H3747">
        <v>3744</v>
      </c>
      <c r="I3747">
        <v>3988000</v>
      </c>
      <c r="J3747">
        <v>5083000</v>
      </c>
      <c r="K3747">
        <v>3744</v>
      </c>
      <c r="L3747">
        <v>0</v>
      </c>
      <c r="M3747">
        <v>0</v>
      </c>
      <c r="N3747">
        <v>0.45666150124554211</v>
      </c>
      <c r="O3747">
        <v>0.55192575791968113</v>
      </c>
      <c r="P3747">
        <v>0</v>
      </c>
      <c r="Q3747">
        <v>0</v>
      </c>
      <c r="R3747">
        <v>1</v>
      </c>
      <c r="S3747">
        <v>1</v>
      </c>
      <c r="T3747">
        <v>3887958.9678284</v>
      </c>
      <c r="U3747">
        <v>2500000</v>
      </c>
      <c r="V3747">
        <v>-4491892.5587690501</v>
      </c>
    </row>
    <row r="3748" spans="1:22" x14ac:dyDescent="0.25">
      <c r="A3748">
        <v>3745</v>
      </c>
      <c r="B3748" s="1">
        <f t="shared" si="58"/>
        <v>43559</v>
      </c>
      <c r="C3748">
        <v>3874221747.6210632</v>
      </c>
      <c r="D3748">
        <v>74841291.31525059</v>
      </c>
      <c r="E3748">
        <v>-4728408.9078257931</v>
      </c>
      <c r="F3748">
        <v>0</v>
      </c>
      <c r="G3748">
        <v>0</v>
      </c>
      <c r="H3748">
        <v>3745</v>
      </c>
      <c r="I3748">
        <v>3942000</v>
      </c>
      <c r="J3748">
        <v>5034000</v>
      </c>
      <c r="K3748">
        <v>3745</v>
      </c>
      <c r="L3748">
        <v>0</v>
      </c>
      <c r="M3748">
        <v>0</v>
      </c>
      <c r="N3748">
        <v>0.45667263770322353</v>
      </c>
      <c r="O3748">
        <v>0.55193831211415878</v>
      </c>
      <c r="P3748">
        <v>0</v>
      </c>
      <c r="Q3748">
        <v>0</v>
      </c>
      <c r="R3748">
        <v>1</v>
      </c>
      <c r="S3748">
        <v>1</v>
      </c>
      <c r="T3748">
        <v>3841076.2399540721</v>
      </c>
      <c r="U3748">
        <v>2500000</v>
      </c>
      <c r="V3748">
        <v>-6346973.6341853756</v>
      </c>
    </row>
    <row r="3749" spans="1:22" x14ac:dyDescent="0.25">
      <c r="A3749">
        <v>3746</v>
      </c>
      <c r="B3749" s="1">
        <f t="shared" si="58"/>
        <v>43560</v>
      </c>
      <c r="C3749">
        <v>3874219240.5068002</v>
      </c>
      <c r="D3749">
        <v>74841291.31525059</v>
      </c>
      <c r="E3749">
        <v>-5281124.819804417</v>
      </c>
      <c r="F3749">
        <v>0</v>
      </c>
      <c r="G3749">
        <v>0</v>
      </c>
      <c r="H3749">
        <v>3746</v>
      </c>
      <c r="I3749">
        <v>3813000</v>
      </c>
      <c r="J3749">
        <v>5034000</v>
      </c>
      <c r="K3749">
        <v>3746</v>
      </c>
      <c r="L3749">
        <v>0</v>
      </c>
      <c r="M3749">
        <v>0</v>
      </c>
      <c r="N3749">
        <v>0.45668431106673207</v>
      </c>
      <c r="O3749">
        <v>0.55195105765143548</v>
      </c>
      <c r="P3749">
        <v>0</v>
      </c>
      <c r="Q3749">
        <v>0</v>
      </c>
      <c r="R3749">
        <v>1</v>
      </c>
      <c r="S3749">
        <v>1</v>
      </c>
      <c r="T3749">
        <v>3796982.9849618101</v>
      </c>
      <c r="U3749">
        <v>2500000</v>
      </c>
      <c r="V3749">
        <v>-8183503.8992621806</v>
      </c>
    </row>
    <row r="3750" spans="1:22" x14ac:dyDescent="0.25">
      <c r="A3750">
        <v>3747</v>
      </c>
      <c r="B3750" s="1">
        <f t="shared" si="58"/>
        <v>43561</v>
      </c>
      <c r="C3750">
        <v>3874216733.3925352</v>
      </c>
      <c r="D3750">
        <v>74841291.31525059</v>
      </c>
      <c r="E3750">
        <v>-5828313.5727867959</v>
      </c>
      <c r="F3750">
        <v>0</v>
      </c>
      <c r="G3750">
        <v>0</v>
      </c>
      <c r="H3750">
        <v>3747</v>
      </c>
      <c r="I3750">
        <v>3727000</v>
      </c>
      <c r="J3750">
        <v>4876000</v>
      </c>
      <c r="K3750">
        <v>3747</v>
      </c>
      <c r="L3750">
        <v>0</v>
      </c>
      <c r="M3750">
        <v>0</v>
      </c>
      <c r="N3750">
        <v>0.45669747491526907</v>
      </c>
      <c r="O3750">
        <v>0.55196373665397425</v>
      </c>
      <c r="P3750">
        <v>0</v>
      </c>
      <c r="Q3750">
        <v>0</v>
      </c>
      <c r="R3750">
        <v>1</v>
      </c>
      <c r="S3750">
        <v>1</v>
      </c>
      <c r="T3750">
        <v>3755513.232155954</v>
      </c>
      <c r="U3750">
        <v>2500000</v>
      </c>
      <c r="V3750">
        <v>-10001668.862098711</v>
      </c>
    </row>
    <row r="3751" spans="1:22" x14ac:dyDescent="0.25">
      <c r="A3751">
        <v>3748</v>
      </c>
      <c r="B3751" s="1">
        <f t="shared" si="58"/>
        <v>43562</v>
      </c>
      <c r="C3751">
        <v>3874214226.2782698</v>
      </c>
      <c r="D3751">
        <v>74841291.31525059</v>
      </c>
      <c r="E3751">
        <v>-6370030.4383616578</v>
      </c>
      <c r="F3751">
        <v>0</v>
      </c>
      <c r="G3751">
        <v>0</v>
      </c>
      <c r="H3751">
        <v>3748</v>
      </c>
      <c r="I3751">
        <v>3764000</v>
      </c>
      <c r="J3751">
        <v>4840000</v>
      </c>
      <c r="K3751">
        <v>3748</v>
      </c>
      <c r="L3751">
        <v>0</v>
      </c>
      <c r="M3751">
        <v>0</v>
      </c>
      <c r="N3751">
        <v>0.45671161879778582</v>
      </c>
      <c r="O3751">
        <v>0.55197720181474996</v>
      </c>
      <c r="P3751">
        <v>0</v>
      </c>
      <c r="Q3751">
        <v>0</v>
      </c>
      <c r="R3751">
        <v>1</v>
      </c>
      <c r="S3751">
        <v>1</v>
      </c>
      <c r="T3751">
        <v>3716510.8859222578</v>
      </c>
      <c r="U3751">
        <v>2500000</v>
      </c>
      <c r="V3751">
        <v>-11801652.175713271</v>
      </c>
    </row>
    <row r="3752" spans="1:22" x14ac:dyDescent="0.25">
      <c r="A3752">
        <v>3749</v>
      </c>
      <c r="B3752" s="1">
        <f t="shared" si="58"/>
        <v>43563</v>
      </c>
      <c r="C3752">
        <v>3874211719.1640038</v>
      </c>
      <c r="D3752">
        <v>74841291.31525059</v>
      </c>
      <c r="E3752">
        <v>-6906330.1354018543</v>
      </c>
      <c r="F3752">
        <v>0</v>
      </c>
      <c r="G3752">
        <v>0</v>
      </c>
      <c r="H3752">
        <v>3749</v>
      </c>
      <c r="I3752">
        <v>4210000</v>
      </c>
      <c r="J3752">
        <v>5770000</v>
      </c>
      <c r="K3752">
        <v>3749</v>
      </c>
      <c r="L3752">
        <v>0</v>
      </c>
      <c r="M3752">
        <v>0</v>
      </c>
      <c r="N3752">
        <v>0.45672534116572328</v>
      </c>
      <c r="O3752">
        <v>0.55199080478031681</v>
      </c>
      <c r="P3752">
        <v>0</v>
      </c>
      <c r="Q3752">
        <v>0</v>
      </c>
      <c r="R3752">
        <v>1</v>
      </c>
      <c r="S3752">
        <v>1</v>
      </c>
      <c r="T3752">
        <v>3679829.1381709608</v>
      </c>
      <c r="U3752">
        <v>2500000</v>
      </c>
      <c r="V3752">
        <v>-13583635.656594019</v>
      </c>
    </row>
    <row r="3753" spans="1:22" x14ac:dyDescent="0.25">
      <c r="A3753">
        <v>3750</v>
      </c>
      <c r="B3753" s="1">
        <f t="shared" si="58"/>
        <v>43564</v>
      </c>
      <c r="C3753">
        <v>3874209212.0497379</v>
      </c>
      <c r="D3753">
        <v>74841291.31525059</v>
      </c>
      <c r="E3753">
        <v>4078813.1644084789</v>
      </c>
      <c r="F3753">
        <v>0</v>
      </c>
      <c r="G3753">
        <v>0</v>
      </c>
      <c r="H3753">
        <v>3750</v>
      </c>
      <c r="I3753">
        <v>4064000</v>
      </c>
      <c r="J3753">
        <v>5205000</v>
      </c>
      <c r="K3753">
        <v>3750</v>
      </c>
      <c r="L3753">
        <v>0</v>
      </c>
      <c r="M3753">
        <v>0</v>
      </c>
      <c r="N3753">
        <v>0.45673383812346968</v>
      </c>
      <c r="O3753">
        <v>0.55199904027868785</v>
      </c>
      <c r="P3753">
        <v>0</v>
      </c>
      <c r="Q3753">
        <v>0</v>
      </c>
      <c r="R3753">
        <v>1</v>
      </c>
      <c r="S3753">
        <v>1</v>
      </c>
      <c r="T3753">
        <v>5085217.4175670408</v>
      </c>
      <c r="U3753">
        <v>3471837.3862436251</v>
      </c>
      <c r="V3753">
        <v>-11408174.303064261</v>
      </c>
    </row>
    <row r="3754" spans="1:22" x14ac:dyDescent="0.25">
      <c r="A3754">
        <v>3751</v>
      </c>
      <c r="B3754" s="1">
        <f t="shared" si="58"/>
        <v>43565</v>
      </c>
      <c r="C3754">
        <v>3874206704.935472</v>
      </c>
      <c r="D3754">
        <v>74841291.31525059</v>
      </c>
      <c r="E3754">
        <v>9356815</v>
      </c>
      <c r="F3754">
        <v>0</v>
      </c>
      <c r="G3754">
        <v>0</v>
      </c>
      <c r="H3754">
        <v>3751</v>
      </c>
      <c r="I3754">
        <v>6153000</v>
      </c>
      <c r="J3754">
        <v>10059000</v>
      </c>
      <c r="K3754">
        <v>3751</v>
      </c>
      <c r="L3754">
        <v>0</v>
      </c>
      <c r="M3754">
        <v>0</v>
      </c>
      <c r="N3754">
        <v>0.45674736005531252</v>
      </c>
      <c r="O3754">
        <v>0.55201199295386161</v>
      </c>
      <c r="P3754">
        <v>0</v>
      </c>
      <c r="Q3754">
        <v>0</v>
      </c>
      <c r="R3754">
        <v>1</v>
      </c>
      <c r="S3754">
        <v>1</v>
      </c>
      <c r="T3754">
        <v>8440706.6592310742</v>
      </c>
      <c r="U3754">
        <v>5414707.2959749624</v>
      </c>
      <c r="V3754">
        <v>-4132955.0625835378</v>
      </c>
    </row>
    <row r="3755" spans="1:22" x14ac:dyDescent="0.25">
      <c r="A3755">
        <v>3752</v>
      </c>
      <c r="B3755" s="1">
        <f t="shared" si="58"/>
        <v>43566</v>
      </c>
      <c r="C3755">
        <v>3874204197.8212051</v>
      </c>
      <c r="D3755">
        <v>74841291.31525059</v>
      </c>
      <c r="E3755">
        <v>23032160</v>
      </c>
      <c r="F3755">
        <v>0</v>
      </c>
      <c r="G3755">
        <v>0</v>
      </c>
      <c r="H3755">
        <v>3752</v>
      </c>
      <c r="I3755">
        <v>4714000</v>
      </c>
      <c r="J3755">
        <v>7013000</v>
      </c>
      <c r="K3755">
        <v>3752</v>
      </c>
      <c r="L3755">
        <v>0</v>
      </c>
      <c r="M3755">
        <v>0</v>
      </c>
      <c r="N3755">
        <v>0.45674983160869248</v>
      </c>
      <c r="O3755">
        <v>0.55201149894620261</v>
      </c>
      <c r="P3755">
        <v>0</v>
      </c>
      <c r="Q3755">
        <v>0</v>
      </c>
      <c r="R3755">
        <v>1</v>
      </c>
      <c r="S3755">
        <v>1</v>
      </c>
      <c r="T3755">
        <v>16857972.82889197</v>
      </c>
      <c r="U3755">
        <v>10140773.45044063</v>
      </c>
      <c r="V3755">
        <v>14100461.987118511</v>
      </c>
    </row>
    <row r="3756" spans="1:22" x14ac:dyDescent="0.25">
      <c r="A3756">
        <v>3753</v>
      </c>
      <c r="B3756" s="1">
        <f t="shared" si="58"/>
        <v>43567</v>
      </c>
      <c r="C3756">
        <v>3874201690.7069378</v>
      </c>
      <c r="D3756">
        <v>75070134.810848787</v>
      </c>
      <c r="E3756">
        <v>1157665.062120002</v>
      </c>
      <c r="F3756">
        <v>0</v>
      </c>
      <c r="G3756">
        <v>0</v>
      </c>
      <c r="H3756">
        <v>3753</v>
      </c>
      <c r="I3756">
        <v>3871000</v>
      </c>
      <c r="J3756">
        <v>5288000</v>
      </c>
      <c r="K3756">
        <v>3753</v>
      </c>
      <c r="L3756">
        <v>0</v>
      </c>
      <c r="M3756">
        <v>0</v>
      </c>
      <c r="N3756">
        <v>0.45671361251247911</v>
      </c>
      <c r="O3756">
        <v>0.55195905377272059</v>
      </c>
      <c r="P3756">
        <v>0</v>
      </c>
      <c r="Q3756">
        <v>0</v>
      </c>
      <c r="R3756">
        <v>1</v>
      </c>
      <c r="S3756">
        <v>1</v>
      </c>
      <c r="T3756">
        <v>4101102.1129526221</v>
      </c>
      <c r="U3756">
        <v>2500000</v>
      </c>
      <c r="V3756">
        <v>11513776.38811974</v>
      </c>
    </row>
    <row r="3757" spans="1:22" x14ac:dyDescent="0.25">
      <c r="A3757">
        <v>3754</v>
      </c>
      <c r="B3757" s="1">
        <f t="shared" si="58"/>
        <v>43568</v>
      </c>
      <c r="C3757">
        <v>3874199183.59267</v>
      </c>
      <c r="D3757">
        <v>74910511.304436997</v>
      </c>
      <c r="E3757">
        <v>-32744.1193024409</v>
      </c>
      <c r="F3757">
        <v>0</v>
      </c>
      <c r="G3757">
        <v>0</v>
      </c>
      <c r="H3757">
        <v>3754</v>
      </c>
      <c r="I3757">
        <v>3767000</v>
      </c>
      <c r="J3757">
        <v>4946000</v>
      </c>
      <c r="K3757">
        <v>3754</v>
      </c>
      <c r="L3757">
        <v>0</v>
      </c>
      <c r="M3757">
        <v>0</v>
      </c>
      <c r="N3757">
        <v>0.45672610600048558</v>
      </c>
      <c r="O3757">
        <v>0.55197083985800377</v>
      </c>
      <c r="P3757">
        <v>0</v>
      </c>
      <c r="Q3757">
        <v>0</v>
      </c>
      <c r="R3757">
        <v>1</v>
      </c>
      <c r="S3757">
        <v>1</v>
      </c>
      <c r="T3757">
        <v>4059419.761509059</v>
      </c>
      <c r="U3757">
        <v>2500000</v>
      </c>
      <c r="V3757">
        <v>9377428.8479816243</v>
      </c>
    </row>
    <row r="3758" spans="1:22" x14ac:dyDescent="0.25">
      <c r="A3758">
        <v>3755</v>
      </c>
      <c r="B3758" s="1">
        <f t="shared" si="58"/>
        <v>43569</v>
      </c>
      <c r="C3758">
        <v>3874196676.4784031</v>
      </c>
      <c r="D3758">
        <v>74841291.31525059</v>
      </c>
      <c r="E3758">
        <v>-632416.67811673542</v>
      </c>
      <c r="F3758">
        <v>0</v>
      </c>
      <c r="G3758">
        <v>0</v>
      </c>
      <c r="H3758">
        <v>3755</v>
      </c>
      <c r="I3758">
        <v>3889000</v>
      </c>
      <c r="J3758">
        <v>5105000</v>
      </c>
      <c r="K3758">
        <v>3755</v>
      </c>
      <c r="L3758">
        <v>0</v>
      </c>
      <c r="M3758">
        <v>0</v>
      </c>
      <c r="N3758">
        <v>0.45673979192751152</v>
      </c>
      <c r="O3758">
        <v>0.55198431508582191</v>
      </c>
      <c r="P3758">
        <v>0</v>
      </c>
      <c r="Q3758">
        <v>0</v>
      </c>
      <c r="R3758">
        <v>1</v>
      </c>
      <c r="S3758">
        <v>1</v>
      </c>
      <c r="T3758">
        <v>4002335.297174518</v>
      </c>
      <c r="U3758">
        <v>2500000</v>
      </c>
      <c r="V3758">
        <v>7442834.9399383022</v>
      </c>
    </row>
    <row r="3759" spans="1:22" x14ac:dyDescent="0.25">
      <c r="A3759">
        <v>3756</v>
      </c>
      <c r="B3759" s="1">
        <f t="shared" si="58"/>
        <v>43570</v>
      </c>
      <c r="C3759">
        <v>3874194169.3641348</v>
      </c>
      <c r="D3759">
        <v>74841291.31525059</v>
      </c>
      <c r="E3759">
        <v>10289987.488523079</v>
      </c>
      <c r="F3759">
        <v>0</v>
      </c>
      <c r="G3759">
        <v>0</v>
      </c>
      <c r="H3759">
        <v>3756</v>
      </c>
      <c r="I3759">
        <v>4030000</v>
      </c>
      <c r="J3759">
        <v>5410000</v>
      </c>
      <c r="K3759">
        <v>3756</v>
      </c>
      <c r="L3759">
        <v>0</v>
      </c>
      <c r="M3759">
        <v>0</v>
      </c>
      <c r="N3759">
        <v>0.45675207587491179</v>
      </c>
      <c r="O3759">
        <v>0.55199690979006411</v>
      </c>
      <c r="P3759">
        <v>0</v>
      </c>
      <c r="Q3759">
        <v>0</v>
      </c>
      <c r="R3759">
        <v>1</v>
      </c>
      <c r="S3759">
        <v>1</v>
      </c>
      <c r="T3759">
        <v>7519152.7034757426</v>
      </c>
      <c r="U3759">
        <v>3976039.6663857498</v>
      </c>
      <c r="V3759">
        <v>10660568.05119973</v>
      </c>
    </row>
    <row r="3760" spans="1:22" x14ac:dyDescent="0.25">
      <c r="A3760">
        <v>3757</v>
      </c>
      <c r="B3760" s="1">
        <f t="shared" si="58"/>
        <v>43571</v>
      </c>
      <c r="C3760">
        <v>3874191662.249866</v>
      </c>
      <c r="D3760">
        <v>74857860.102260873</v>
      </c>
      <c r="E3760">
        <v>0</v>
      </c>
      <c r="F3760">
        <v>0</v>
      </c>
      <c r="G3760">
        <v>0</v>
      </c>
      <c r="H3760">
        <v>3757</v>
      </c>
      <c r="I3760">
        <v>4573000</v>
      </c>
      <c r="J3760">
        <v>5295000</v>
      </c>
      <c r="K3760">
        <v>3757</v>
      </c>
      <c r="L3760">
        <v>0</v>
      </c>
      <c r="M3760">
        <v>0</v>
      </c>
      <c r="N3760">
        <v>0.45676637666586939</v>
      </c>
      <c r="O3760">
        <v>0.55200637766584526</v>
      </c>
      <c r="P3760">
        <v>0</v>
      </c>
      <c r="Q3760">
        <v>0</v>
      </c>
      <c r="R3760">
        <v>1</v>
      </c>
      <c r="S3760">
        <v>1</v>
      </c>
      <c r="T3760">
        <v>4057100.5968306512</v>
      </c>
      <c r="U3760">
        <v>2500000</v>
      </c>
      <c r="V3760">
        <v>8673189.7244918086</v>
      </c>
    </row>
    <row r="3761" spans="1:22" x14ac:dyDescent="0.25">
      <c r="A3761">
        <v>3758</v>
      </c>
      <c r="B3761" s="1">
        <f t="shared" si="58"/>
        <v>43572</v>
      </c>
      <c r="C3761">
        <v>3874189155.1355982</v>
      </c>
      <c r="D3761">
        <v>74841291.31525059</v>
      </c>
      <c r="E3761">
        <v>-600000</v>
      </c>
      <c r="F3761">
        <v>0</v>
      </c>
      <c r="G3761">
        <v>0</v>
      </c>
      <c r="H3761">
        <v>3758</v>
      </c>
      <c r="I3761">
        <v>5185000</v>
      </c>
      <c r="J3761">
        <v>5917000</v>
      </c>
      <c r="K3761">
        <v>3758</v>
      </c>
      <c r="L3761">
        <v>0</v>
      </c>
      <c r="M3761">
        <v>0</v>
      </c>
      <c r="N3761">
        <v>0.45677040951191628</v>
      </c>
      <c r="O3761">
        <v>0.55201805907298285</v>
      </c>
      <c r="P3761">
        <v>0</v>
      </c>
      <c r="Q3761">
        <v>0</v>
      </c>
      <c r="R3761">
        <v>1</v>
      </c>
      <c r="S3761">
        <v>1</v>
      </c>
      <c r="T3761">
        <v>4000154.1203494789</v>
      </c>
      <c r="U3761">
        <v>2500000</v>
      </c>
      <c r="V3761">
        <v>6731120.2167539187</v>
      </c>
    </row>
    <row r="3762" spans="1:22" x14ac:dyDescent="0.25">
      <c r="A3762">
        <v>3759</v>
      </c>
      <c r="B3762" s="1">
        <f t="shared" si="58"/>
        <v>43573</v>
      </c>
      <c r="C3762">
        <v>3874186648.0213299</v>
      </c>
      <c r="D3762">
        <v>74841291.31525059</v>
      </c>
      <c r="E3762">
        <v>4564039.9998658895</v>
      </c>
      <c r="F3762">
        <v>0</v>
      </c>
      <c r="G3762">
        <v>0</v>
      </c>
      <c r="H3762">
        <v>3759</v>
      </c>
      <c r="I3762">
        <v>5289000</v>
      </c>
      <c r="J3762">
        <v>6208000</v>
      </c>
      <c r="K3762">
        <v>3759</v>
      </c>
      <c r="L3762">
        <v>0</v>
      </c>
      <c r="M3762">
        <v>0</v>
      </c>
      <c r="N3762">
        <v>0.45676649331662078</v>
      </c>
      <c r="O3762">
        <v>0.55202621500382221</v>
      </c>
      <c r="P3762">
        <v>0</v>
      </c>
      <c r="Q3762">
        <v>0</v>
      </c>
      <c r="R3762">
        <v>1</v>
      </c>
      <c r="S3762">
        <v>1</v>
      </c>
      <c r="T3762">
        <v>4541704.1948813116</v>
      </c>
      <c r="U3762">
        <v>2500000</v>
      </c>
      <c r="V3762">
        <v>4807802.9294496151</v>
      </c>
    </row>
    <row r="3763" spans="1:22" x14ac:dyDescent="0.25">
      <c r="A3763">
        <v>3760</v>
      </c>
      <c r="B3763" s="1">
        <f t="shared" si="58"/>
        <v>43574</v>
      </c>
      <c r="C3763">
        <v>3874184140.9070621</v>
      </c>
      <c r="D3763">
        <v>74841291.31525059</v>
      </c>
      <c r="E3763">
        <v>0</v>
      </c>
      <c r="F3763">
        <v>0</v>
      </c>
      <c r="G3763">
        <v>0</v>
      </c>
      <c r="H3763">
        <v>3760</v>
      </c>
      <c r="I3763">
        <v>5360000</v>
      </c>
      <c r="J3763">
        <v>6226000</v>
      </c>
      <c r="K3763">
        <v>3760</v>
      </c>
      <c r="L3763">
        <v>0</v>
      </c>
      <c r="M3763">
        <v>0</v>
      </c>
      <c r="N3763">
        <v>0.45676117315043813</v>
      </c>
      <c r="O3763">
        <v>0.55203396020588658</v>
      </c>
      <c r="P3763">
        <v>0</v>
      </c>
      <c r="Q3763">
        <v>0</v>
      </c>
      <c r="R3763">
        <v>1</v>
      </c>
      <c r="S3763">
        <v>1</v>
      </c>
      <c r="T3763">
        <v>3966723.9444689988</v>
      </c>
      <c r="U3763">
        <v>2500000</v>
      </c>
      <c r="V3763">
        <v>2859724.9012297471</v>
      </c>
    </row>
    <row r="3764" spans="1:22" x14ac:dyDescent="0.25">
      <c r="A3764">
        <v>3761</v>
      </c>
      <c r="B3764" s="1">
        <f t="shared" si="58"/>
        <v>43575</v>
      </c>
      <c r="C3764">
        <v>3874181633.7927918</v>
      </c>
      <c r="D3764">
        <v>74841291.31525059</v>
      </c>
      <c r="E3764">
        <v>-600000</v>
      </c>
      <c r="F3764">
        <v>0</v>
      </c>
      <c r="G3764">
        <v>0</v>
      </c>
      <c r="H3764">
        <v>3761</v>
      </c>
      <c r="I3764">
        <v>5325000</v>
      </c>
      <c r="J3764">
        <v>6258000</v>
      </c>
      <c r="K3764">
        <v>3761</v>
      </c>
      <c r="L3764">
        <v>0</v>
      </c>
      <c r="M3764">
        <v>0</v>
      </c>
      <c r="N3764">
        <v>0.45675488568126388</v>
      </c>
      <c r="O3764">
        <v>0.55204021896526179</v>
      </c>
      <c r="P3764">
        <v>0</v>
      </c>
      <c r="Q3764">
        <v>0</v>
      </c>
      <c r="R3764">
        <v>1</v>
      </c>
      <c r="S3764">
        <v>1</v>
      </c>
      <c r="T3764">
        <v>3915154.7835231042</v>
      </c>
      <c r="U3764">
        <v>2500000</v>
      </c>
      <c r="V3764">
        <v>931127.6528566475</v>
      </c>
    </row>
    <row r="3765" spans="1:22" x14ac:dyDescent="0.25">
      <c r="A3765">
        <v>3762</v>
      </c>
      <c r="B3765" s="1">
        <f t="shared" si="58"/>
        <v>43576</v>
      </c>
      <c r="C3765">
        <v>3874179126.678524</v>
      </c>
      <c r="D3765">
        <v>74841291.31525059</v>
      </c>
      <c r="E3765">
        <v>-1194000.00013411</v>
      </c>
      <c r="F3765">
        <v>0</v>
      </c>
      <c r="G3765">
        <v>0</v>
      </c>
      <c r="H3765">
        <v>3762</v>
      </c>
      <c r="I3765">
        <v>5167000</v>
      </c>
      <c r="J3765">
        <v>6088000</v>
      </c>
      <c r="K3765">
        <v>3762</v>
      </c>
      <c r="L3765">
        <v>0</v>
      </c>
      <c r="M3765">
        <v>0</v>
      </c>
      <c r="N3765">
        <v>0.45674907616706512</v>
      </c>
      <c r="O3765">
        <v>0.55204613897068122</v>
      </c>
      <c r="P3765">
        <v>0</v>
      </c>
      <c r="Q3765">
        <v>0</v>
      </c>
      <c r="R3765">
        <v>1</v>
      </c>
      <c r="S3765">
        <v>1</v>
      </c>
      <c r="T3765">
        <v>3866653.9332863279</v>
      </c>
      <c r="U3765">
        <v>2500000</v>
      </c>
      <c r="V3765">
        <v>-978183.62346379575</v>
      </c>
    </row>
    <row r="3766" spans="1:22" x14ac:dyDescent="0.25">
      <c r="A3766">
        <v>3763</v>
      </c>
      <c r="B3766" s="1">
        <f t="shared" si="58"/>
        <v>43577</v>
      </c>
      <c r="C3766">
        <v>3874176619.5642552</v>
      </c>
      <c r="D3766">
        <v>74841291.31525059</v>
      </c>
      <c r="E3766">
        <v>-1782060.0003996489</v>
      </c>
      <c r="F3766">
        <v>0</v>
      </c>
      <c r="G3766">
        <v>0</v>
      </c>
      <c r="H3766">
        <v>3763</v>
      </c>
      <c r="I3766">
        <v>5040000</v>
      </c>
      <c r="J3766">
        <v>5973000</v>
      </c>
      <c r="K3766">
        <v>3763</v>
      </c>
      <c r="L3766">
        <v>0</v>
      </c>
      <c r="M3766">
        <v>0</v>
      </c>
      <c r="N3766">
        <v>0.45674540189505808</v>
      </c>
      <c r="O3766">
        <v>0.55205295007880639</v>
      </c>
      <c r="P3766">
        <v>0</v>
      </c>
      <c r="Q3766">
        <v>0</v>
      </c>
      <c r="R3766">
        <v>1</v>
      </c>
      <c r="S3766">
        <v>1</v>
      </c>
      <c r="T3766">
        <v>3821038.832506266</v>
      </c>
      <c r="U3766">
        <v>2500000</v>
      </c>
      <c r="V3766">
        <v>-2868401.787447799</v>
      </c>
    </row>
    <row r="3767" spans="1:22" x14ac:dyDescent="0.25">
      <c r="A3767">
        <v>3764</v>
      </c>
      <c r="B3767" s="1">
        <f t="shared" si="58"/>
        <v>43578</v>
      </c>
      <c r="C3767">
        <v>3874174112.449986</v>
      </c>
      <c r="D3767">
        <v>74841291.31525059</v>
      </c>
      <c r="E3767">
        <v>-2364239.4007939738</v>
      </c>
      <c r="F3767">
        <v>0</v>
      </c>
      <c r="G3767">
        <v>0</v>
      </c>
      <c r="H3767">
        <v>3764</v>
      </c>
      <c r="I3767">
        <v>5267000</v>
      </c>
      <c r="J3767">
        <v>6150000</v>
      </c>
      <c r="K3767">
        <v>3764</v>
      </c>
      <c r="L3767">
        <v>0</v>
      </c>
      <c r="M3767">
        <v>0</v>
      </c>
      <c r="N3767">
        <v>0.45674341798634438</v>
      </c>
      <c r="O3767">
        <v>0.55206032886216927</v>
      </c>
      <c r="P3767">
        <v>0</v>
      </c>
      <c r="Q3767">
        <v>0</v>
      </c>
      <c r="R3767">
        <v>1</v>
      </c>
      <c r="S3767">
        <v>1</v>
      </c>
      <c r="T3767">
        <v>3778137.7821325669</v>
      </c>
      <c r="U3767">
        <v>2500000</v>
      </c>
      <c r="V3767">
        <v>-4739717.7702144589</v>
      </c>
    </row>
    <row r="3768" spans="1:22" x14ac:dyDescent="0.25">
      <c r="A3768">
        <v>3765</v>
      </c>
      <c r="B3768" s="1">
        <f t="shared" si="58"/>
        <v>43579</v>
      </c>
      <c r="C3768">
        <v>3874171605.3357172</v>
      </c>
      <c r="D3768">
        <v>74841291.31525059</v>
      </c>
      <c r="E3768">
        <v>10734747.992685519</v>
      </c>
      <c r="F3768">
        <v>0</v>
      </c>
      <c r="G3768">
        <v>0</v>
      </c>
      <c r="H3768">
        <v>3765</v>
      </c>
      <c r="I3768">
        <v>5759000</v>
      </c>
      <c r="J3768">
        <v>7223000</v>
      </c>
      <c r="K3768">
        <v>3765</v>
      </c>
      <c r="L3768">
        <v>0</v>
      </c>
      <c r="M3768">
        <v>0</v>
      </c>
      <c r="N3768">
        <v>0.45673839675388123</v>
      </c>
      <c r="O3768">
        <v>0.55206651239425164</v>
      </c>
      <c r="P3768">
        <v>0</v>
      </c>
      <c r="Q3768">
        <v>0</v>
      </c>
      <c r="R3768">
        <v>1</v>
      </c>
      <c r="S3768">
        <v>1</v>
      </c>
      <c r="T3768">
        <v>10850147.833043991</v>
      </c>
      <c r="U3768">
        <v>7401430.8518163301</v>
      </c>
      <c r="V3768">
        <v>7196366.9064282756</v>
      </c>
    </row>
    <row r="3769" spans="1:22" x14ac:dyDescent="0.25">
      <c r="A3769">
        <v>3766</v>
      </c>
      <c r="B3769" s="1">
        <f t="shared" si="58"/>
        <v>43580</v>
      </c>
      <c r="C3769">
        <v>3874169098.2214479</v>
      </c>
      <c r="D3769">
        <v>74841291.31525059</v>
      </c>
      <c r="E3769">
        <v>1439510</v>
      </c>
      <c r="F3769">
        <v>0</v>
      </c>
      <c r="G3769">
        <v>0</v>
      </c>
      <c r="H3769">
        <v>3766</v>
      </c>
      <c r="I3769">
        <v>5786000</v>
      </c>
      <c r="J3769">
        <v>6846000</v>
      </c>
      <c r="K3769">
        <v>3766</v>
      </c>
      <c r="L3769">
        <v>0</v>
      </c>
      <c r="M3769">
        <v>0</v>
      </c>
      <c r="N3769">
        <v>0.45673895313763552</v>
      </c>
      <c r="O3769">
        <v>0.55206490047500689</v>
      </c>
      <c r="P3769">
        <v>0</v>
      </c>
      <c r="Q3769">
        <v>0</v>
      </c>
      <c r="R3769">
        <v>1</v>
      </c>
      <c r="S3769">
        <v>1</v>
      </c>
      <c r="T3769">
        <v>3865658.532874872</v>
      </c>
      <c r="U3769">
        <v>2500000</v>
      </c>
      <c r="V3769">
        <v>6470625.3993709683</v>
      </c>
    </row>
    <row r="3770" spans="1:22" x14ac:dyDescent="0.25">
      <c r="A3770">
        <v>3767</v>
      </c>
      <c r="B3770" s="1">
        <f t="shared" si="58"/>
        <v>43581</v>
      </c>
      <c r="C3770">
        <v>3874166591.1071792</v>
      </c>
      <c r="D3770">
        <v>74841291.31525059</v>
      </c>
      <c r="E3770">
        <v>0</v>
      </c>
      <c r="F3770">
        <v>0</v>
      </c>
      <c r="G3770">
        <v>0</v>
      </c>
      <c r="H3770">
        <v>3767</v>
      </c>
      <c r="I3770">
        <v>5552000</v>
      </c>
      <c r="J3770">
        <v>6540000</v>
      </c>
      <c r="K3770">
        <v>3767</v>
      </c>
      <c r="L3770">
        <v>0</v>
      </c>
      <c r="M3770">
        <v>0</v>
      </c>
      <c r="N3770">
        <v>0.45672671060687681</v>
      </c>
      <c r="O3770">
        <v>0.55206695400562411</v>
      </c>
      <c r="P3770">
        <v>0</v>
      </c>
      <c r="Q3770">
        <v>0</v>
      </c>
      <c r="R3770">
        <v>1</v>
      </c>
      <c r="S3770">
        <v>1</v>
      </c>
      <c r="T3770">
        <v>3842338.4159973101</v>
      </c>
      <c r="U3770">
        <v>2500000</v>
      </c>
      <c r="V3770">
        <v>4946378.1846799534</v>
      </c>
    </row>
    <row r="3771" spans="1:22" x14ac:dyDescent="0.25">
      <c r="A3771">
        <v>3768</v>
      </c>
      <c r="B3771" s="1">
        <f t="shared" si="58"/>
        <v>43582</v>
      </c>
      <c r="C3771">
        <v>3874164083.992909</v>
      </c>
      <c r="D3771">
        <v>74841291.31525059</v>
      </c>
      <c r="E3771">
        <v>1559265</v>
      </c>
      <c r="F3771">
        <v>0</v>
      </c>
      <c r="G3771">
        <v>0</v>
      </c>
      <c r="H3771">
        <v>3768</v>
      </c>
      <c r="I3771">
        <v>5121000</v>
      </c>
      <c r="J3771">
        <v>6141000</v>
      </c>
      <c r="K3771">
        <v>3768</v>
      </c>
      <c r="L3771">
        <v>0</v>
      </c>
      <c r="M3771">
        <v>0</v>
      </c>
      <c r="N3771">
        <v>0.45671777192873397</v>
      </c>
      <c r="O3771">
        <v>0.55207089654954333</v>
      </c>
      <c r="P3771">
        <v>0</v>
      </c>
      <c r="Q3771">
        <v>0</v>
      </c>
      <c r="R3771">
        <v>1</v>
      </c>
      <c r="S3771">
        <v>1</v>
      </c>
      <c r="T3771">
        <v>3817342.8169111842</v>
      </c>
      <c r="U3771">
        <v>2519172.7540500499</v>
      </c>
      <c r="V3771">
        <v>4601925.2423959691</v>
      </c>
    </row>
    <row r="3772" spans="1:22" x14ac:dyDescent="0.25">
      <c r="A3772">
        <v>3769</v>
      </c>
      <c r="B3772" s="1">
        <f t="shared" si="58"/>
        <v>43583</v>
      </c>
      <c r="C3772">
        <v>3874161576.8786402</v>
      </c>
      <c r="D3772">
        <v>74841291.31525059</v>
      </c>
      <c r="E3772">
        <v>0</v>
      </c>
      <c r="F3772">
        <v>0</v>
      </c>
      <c r="G3772">
        <v>0</v>
      </c>
      <c r="H3772">
        <v>3769</v>
      </c>
      <c r="I3772">
        <v>4859000</v>
      </c>
      <c r="J3772">
        <v>5781000</v>
      </c>
      <c r="K3772">
        <v>3769</v>
      </c>
      <c r="L3772">
        <v>0</v>
      </c>
      <c r="M3772">
        <v>0</v>
      </c>
      <c r="N3772">
        <v>0.45671487008620248</v>
      </c>
      <c r="O3772">
        <v>0.55207724757245247</v>
      </c>
      <c r="P3772">
        <v>0</v>
      </c>
      <c r="Q3772">
        <v>0</v>
      </c>
      <c r="R3772">
        <v>1</v>
      </c>
      <c r="S3772">
        <v>1</v>
      </c>
      <c r="T3772">
        <v>3780715.2649722709</v>
      </c>
      <c r="U3772">
        <v>2500000</v>
      </c>
      <c r="V3772">
        <v>2669843.7211681129</v>
      </c>
    </row>
    <row r="3773" spans="1:22" x14ac:dyDescent="0.25">
      <c r="A3773">
        <v>3770</v>
      </c>
      <c r="B3773" s="1">
        <f t="shared" si="58"/>
        <v>43584</v>
      </c>
      <c r="C3773">
        <v>3874159069.76437</v>
      </c>
      <c r="D3773">
        <v>74841291.31525059</v>
      </c>
      <c r="E3773">
        <v>-600000</v>
      </c>
      <c r="F3773">
        <v>0</v>
      </c>
      <c r="G3773">
        <v>0</v>
      </c>
      <c r="H3773">
        <v>3770</v>
      </c>
      <c r="I3773">
        <v>5969000</v>
      </c>
      <c r="J3773">
        <v>8174000</v>
      </c>
      <c r="K3773">
        <v>3770</v>
      </c>
      <c r="L3773">
        <v>0</v>
      </c>
      <c r="M3773">
        <v>0</v>
      </c>
      <c r="N3773">
        <v>0.45671525571823901</v>
      </c>
      <c r="O3773">
        <v>0.55208566483003718</v>
      </c>
      <c r="P3773">
        <v>0</v>
      </c>
      <c r="Q3773">
        <v>0</v>
      </c>
      <c r="R3773">
        <v>1</v>
      </c>
      <c r="S3773">
        <v>1</v>
      </c>
      <c r="T3773">
        <v>3740213.424355431</v>
      </c>
      <c r="U3773">
        <v>2500000</v>
      </c>
      <c r="V3773">
        <v>751923.10452647344</v>
      </c>
    </row>
    <row r="3774" spans="1:22" x14ac:dyDescent="0.25">
      <c r="A3774">
        <v>3771</v>
      </c>
      <c r="B3774" s="1">
        <f t="shared" si="58"/>
        <v>43585</v>
      </c>
      <c r="C3774">
        <v>3874156562.6501012</v>
      </c>
      <c r="D3774">
        <v>74841291.31525059</v>
      </c>
      <c r="E3774">
        <v>41991299.99986589</v>
      </c>
      <c r="F3774">
        <v>0</v>
      </c>
      <c r="G3774">
        <v>0</v>
      </c>
      <c r="H3774">
        <v>3771</v>
      </c>
      <c r="I3774">
        <v>8642000</v>
      </c>
      <c r="J3774">
        <v>12127000</v>
      </c>
      <c r="K3774">
        <v>3771</v>
      </c>
      <c r="L3774">
        <v>0</v>
      </c>
      <c r="M3774">
        <v>0</v>
      </c>
      <c r="N3774">
        <v>0.45670037586911211</v>
      </c>
      <c r="O3774">
        <v>0.55207777898787147</v>
      </c>
      <c r="P3774">
        <v>0</v>
      </c>
      <c r="Q3774">
        <v>0</v>
      </c>
      <c r="R3774">
        <v>1</v>
      </c>
      <c r="S3774">
        <v>1</v>
      </c>
      <c r="T3774">
        <v>28901290.84364377</v>
      </c>
      <c r="U3774">
        <v>17303614.851435829</v>
      </c>
      <c r="V3774">
        <v>31153866.081693489</v>
      </c>
    </row>
    <row r="3775" spans="1:22" x14ac:dyDescent="0.25">
      <c r="A3775">
        <v>3772</v>
      </c>
      <c r="B3775" s="1">
        <f t="shared" si="58"/>
        <v>43586</v>
      </c>
      <c r="C3775">
        <v>3874154055.535831</v>
      </c>
      <c r="D3775">
        <v>76122494.69520697</v>
      </c>
      <c r="E3775">
        <v>27270574.967401791</v>
      </c>
      <c r="F3775">
        <v>0</v>
      </c>
      <c r="G3775">
        <v>0</v>
      </c>
      <c r="H3775">
        <v>3772</v>
      </c>
      <c r="I3775">
        <v>7984000</v>
      </c>
      <c r="J3775">
        <v>9477000</v>
      </c>
      <c r="K3775">
        <v>3772</v>
      </c>
      <c r="L3775">
        <v>0</v>
      </c>
      <c r="M3775">
        <v>0</v>
      </c>
      <c r="N3775">
        <v>0.45658306608819899</v>
      </c>
      <c r="O3775">
        <v>0.55190517673328576</v>
      </c>
      <c r="P3775">
        <v>0</v>
      </c>
      <c r="Q3775">
        <v>0</v>
      </c>
      <c r="R3775">
        <v>1</v>
      </c>
      <c r="S3775">
        <v>1</v>
      </c>
      <c r="T3775">
        <v>19299098.554300509</v>
      </c>
      <c r="U3775">
        <v>10943287.18276515</v>
      </c>
      <c r="V3775">
        <v>38456858.580090083</v>
      </c>
    </row>
    <row r="3776" spans="1:22" x14ac:dyDescent="0.25">
      <c r="A3776">
        <v>3773</v>
      </c>
      <c r="B3776" s="1">
        <f t="shared" si="58"/>
        <v>43587</v>
      </c>
      <c r="C3776">
        <v>3874151548.4215622</v>
      </c>
      <c r="D3776">
        <v>76573159.928872898</v>
      </c>
      <c r="E3776">
        <v>2163849.7189903152</v>
      </c>
      <c r="F3776">
        <v>0</v>
      </c>
      <c r="G3776">
        <v>0</v>
      </c>
      <c r="H3776">
        <v>3773</v>
      </c>
      <c r="I3776">
        <v>6628000</v>
      </c>
      <c r="J3776">
        <v>7656000</v>
      </c>
      <c r="K3776">
        <v>3773</v>
      </c>
      <c r="L3776">
        <v>0</v>
      </c>
      <c r="M3776">
        <v>0</v>
      </c>
      <c r="N3776">
        <v>0.45656936463071951</v>
      </c>
      <c r="O3776">
        <v>0.55184784765463468</v>
      </c>
      <c r="P3776">
        <v>0</v>
      </c>
      <c r="Q3776">
        <v>0</v>
      </c>
      <c r="R3776">
        <v>1</v>
      </c>
      <c r="S3776">
        <v>1</v>
      </c>
      <c r="T3776">
        <v>8062808.3405451821</v>
      </c>
      <c r="U3776">
        <v>5898928.0641275207</v>
      </c>
      <c r="V3776">
        <v>31412702.16807038</v>
      </c>
    </row>
    <row r="3777" spans="1:22" x14ac:dyDescent="0.25">
      <c r="A3777">
        <v>3774</v>
      </c>
      <c r="B3777" s="1">
        <f t="shared" si="58"/>
        <v>43588</v>
      </c>
      <c r="C3777">
        <v>3874149041.307292</v>
      </c>
      <c r="D3777">
        <v>76138467.383851215</v>
      </c>
      <c r="E3777">
        <v>0</v>
      </c>
      <c r="F3777">
        <v>0</v>
      </c>
      <c r="G3777">
        <v>0</v>
      </c>
      <c r="H3777">
        <v>3774</v>
      </c>
      <c r="I3777">
        <v>5599000</v>
      </c>
      <c r="J3777">
        <v>6192000</v>
      </c>
      <c r="K3777">
        <v>3774</v>
      </c>
      <c r="L3777">
        <v>0</v>
      </c>
      <c r="M3777">
        <v>0</v>
      </c>
      <c r="N3777">
        <v>0.4565704512390355</v>
      </c>
      <c r="O3777">
        <v>0.55185310508697283</v>
      </c>
      <c r="P3777">
        <v>0</v>
      </c>
      <c r="Q3777">
        <v>0</v>
      </c>
      <c r="R3777">
        <v>1</v>
      </c>
      <c r="S3777">
        <v>1</v>
      </c>
      <c r="T3777">
        <v>7164575.1002968699</v>
      </c>
      <c r="U3777">
        <v>5060319.5946207242</v>
      </c>
      <c r="V3777">
        <v>25627135.00055676</v>
      </c>
    </row>
    <row r="3778" spans="1:22" x14ac:dyDescent="0.25">
      <c r="A3778">
        <v>3775</v>
      </c>
      <c r="B3778" s="1">
        <f t="shared" si="58"/>
        <v>43589</v>
      </c>
      <c r="C3778">
        <v>3874146534.1930232</v>
      </c>
      <c r="D3778">
        <v>75781441.961736932</v>
      </c>
      <c r="E3778">
        <v>-600000</v>
      </c>
      <c r="F3778">
        <v>0</v>
      </c>
      <c r="G3778">
        <v>0</v>
      </c>
      <c r="H3778">
        <v>3775</v>
      </c>
      <c r="I3778">
        <v>5254000</v>
      </c>
      <c r="J3778">
        <v>5478000</v>
      </c>
      <c r="K3778">
        <v>3775</v>
      </c>
      <c r="L3778">
        <v>0</v>
      </c>
      <c r="M3778">
        <v>0</v>
      </c>
      <c r="N3778">
        <v>0.45657544807313433</v>
      </c>
      <c r="O3778">
        <v>0.55186202656200001</v>
      </c>
      <c r="P3778">
        <v>0</v>
      </c>
      <c r="Q3778">
        <v>0</v>
      </c>
      <c r="R3778">
        <v>1</v>
      </c>
      <c r="S3778">
        <v>1</v>
      </c>
      <c r="T3778">
        <v>6124447.113956322</v>
      </c>
      <c r="U3778">
        <v>4109693.2249956201</v>
      </c>
      <c r="V3778">
        <v>20883010.838848751</v>
      </c>
    </row>
    <row r="3779" spans="1:22" x14ac:dyDescent="0.25">
      <c r="A3779">
        <v>3776</v>
      </c>
      <c r="B3779" s="1">
        <f t="shared" si="58"/>
        <v>43590</v>
      </c>
      <c r="C3779">
        <v>3874144027.0787539</v>
      </c>
      <c r="D3779">
        <v>75488683.64049454</v>
      </c>
      <c r="E3779">
        <v>-1194000.00013411</v>
      </c>
      <c r="F3779">
        <v>0</v>
      </c>
      <c r="G3779">
        <v>0</v>
      </c>
      <c r="H3779">
        <v>3776</v>
      </c>
      <c r="I3779">
        <v>5041000</v>
      </c>
      <c r="J3779">
        <v>5283000</v>
      </c>
      <c r="K3779">
        <v>3776</v>
      </c>
      <c r="L3779">
        <v>0</v>
      </c>
      <c r="M3779">
        <v>0</v>
      </c>
      <c r="N3779">
        <v>0.45658043579970181</v>
      </c>
      <c r="O3779">
        <v>0.55187371937533247</v>
      </c>
      <c r="P3779">
        <v>0</v>
      </c>
      <c r="Q3779">
        <v>0</v>
      </c>
      <c r="R3779">
        <v>1</v>
      </c>
      <c r="S3779">
        <v>1</v>
      </c>
      <c r="T3779">
        <v>5278728.3877368122</v>
      </c>
      <c r="U3779">
        <v>3348150.8636547141</v>
      </c>
      <c r="V3779">
        <v>17002642.585283969</v>
      </c>
    </row>
    <row r="3780" spans="1:22" x14ac:dyDescent="0.25">
      <c r="A3780">
        <v>3777</v>
      </c>
      <c r="B3780" s="1">
        <f t="shared" ref="B3780:B3843" si="59">DATE(2009,1,1)+A3780</f>
        <v>43591</v>
      </c>
      <c r="C3780">
        <v>3874141519.9644842</v>
      </c>
      <c r="D3780">
        <v>75249227.408533931</v>
      </c>
      <c r="E3780">
        <v>-1782060.0003996489</v>
      </c>
      <c r="F3780">
        <v>0</v>
      </c>
      <c r="G3780">
        <v>0</v>
      </c>
      <c r="H3780">
        <v>3777</v>
      </c>
      <c r="I3780">
        <v>4915000</v>
      </c>
      <c r="J3780">
        <v>5141000</v>
      </c>
      <c r="K3780">
        <v>3777</v>
      </c>
      <c r="L3780">
        <v>0</v>
      </c>
      <c r="M3780">
        <v>0</v>
      </c>
      <c r="N3780">
        <v>0.45658406678392721</v>
      </c>
      <c r="O3780">
        <v>0.5518863850847221</v>
      </c>
      <c r="P3780">
        <v>0</v>
      </c>
      <c r="Q3780">
        <v>0</v>
      </c>
      <c r="R3780">
        <v>1</v>
      </c>
      <c r="S3780">
        <v>1</v>
      </c>
      <c r="T3780">
        <v>4576328.0817823177</v>
      </c>
      <c r="U3780">
        <v>2724918.5176120899</v>
      </c>
      <c r="V3780">
        <v>13834775.08408091</v>
      </c>
    </row>
    <row r="3781" spans="1:22" x14ac:dyDescent="0.25">
      <c r="A3781">
        <v>3778</v>
      </c>
      <c r="B3781" s="1">
        <f t="shared" si="59"/>
        <v>43592</v>
      </c>
      <c r="C3781">
        <v>3874139012.850214</v>
      </c>
      <c r="D3781">
        <v>75053739.360591143</v>
      </c>
      <c r="E3781">
        <v>-2364239.4007939738</v>
      </c>
      <c r="F3781">
        <v>0</v>
      </c>
      <c r="G3781">
        <v>0</v>
      </c>
      <c r="H3781">
        <v>3778</v>
      </c>
      <c r="I3781">
        <v>4694000</v>
      </c>
      <c r="J3781">
        <v>5176000</v>
      </c>
      <c r="K3781">
        <v>3778</v>
      </c>
      <c r="L3781">
        <v>0</v>
      </c>
      <c r="M3781">
        <v>0</v>
      </c>
      <c r="N3781">
        <v>0.45658534919210653</v>
      </c>
      <c r="O3781">
        <v>0.55189938991643395</v>
      </c>
      <c r="P3781">
        <v>0</v>
      </c>
      <c r="Q3781">
        <v>0</v>
      </c>
      <c r="R3781">
        <v>1</v>
      </c>
      <c r="S3781">
        <v>1</v>
      </c>
      <c r="T3781">
        <v>5021544.7709172182</v>
      </c>
      <c r="U3781">
        <v>3244592.7565075019</v>
      </c>
      <c r="V3781">
        <v>13250559.46134929</v>
      </c>
    </row>
    <row r="3782" spans="1:22" x14ac:dyDescent="0.25">
      <c r="A3782">
        <v>3779</v>
      </c>
      <c r="B3782" s="1">
        <f t="shared" si="59"/>
        <v>43593</v>
      </c>
      <c r="C3782">
        <v>3874136505.7359452</v>
      </c>
      <c r="D3782">
        <v>75017687.609177262</v>
      </c>
      <c r="E3782">
        <v>-2940597.0073144832</v>
      </c>
      <c r="F3782">
        <v>0</v>
      </c>
      <c r="G3782">
        <v>0</v>
      </c>
      <c r="H3782">
        <v>3779</v>
      </c>
      <c r="I3782">
        <v>4442000</v>
      </c>
      <c r="J3782">
        <v>4473000</v>
      </c>
      <c r="K3782">
        <v>3779</v>
      </c>
      <c r="L3782">
        <v>0</v>
      </c>
      <c r="M3782">
        <v>0</v>
      </c>
      <c r="N3782">
        <v>0.45659210537928008</v>
      </c>
      <c r="O3782">
        <v>0.55191244192807187</v>
      </c>
      <c r="P3782">
        <v>0</v>
      </c>
      <c r="Q3782">
        <v>0</v>
      </c>
      <c r="R3782">
        <v>1</v>
      </c>
      <c r="S3782">
        <v>1</v>
      </c>
      <c r="T3782">
        <v>4206924.6103625428</v>
      </c>
      <c r="U3782">
        <v>2500000</v>
      </c>
      <c r="V3782">
        <v>10776997.80839555</v>
      </c>
    </row>
    <row r="3783" spans="1:22" x14ac:dyDescent="0.25">
      <c r="A3783">
        <v>3780</v>
      </c>
      <c r="B3783" s="1">
        <f t="shared" si="59"/>
        <v>43594</v>
      </c>
      <c r="C3783">
        <v>3874133998.621675</v>
      </c>
      <c r="D3783">
        <v>74865044.943782181</v>
      </c>
      <c r="E3783">
        <v>-3511191.0378986131</v>
      </c>
      <c r="F3783">
        <v>0</v>
      </c>
      <c r="G3783">
        <v>0</v>
      </c>
      <c r="H3783">
        <v>3780</v>
      </c>
      <c r="I3783">
        <v>4687000</v>
      </c>
      <c r="J3783">
        <v>4559000</v>
      </c>
      <c r="K3783">
        <v>3780</v>
      </c>
      <c r="L3783">
        <v>0</v>
      </c>
      <c r="M3783">
        <v>0</v>
      </c>
      <c r="N3783">
        <v>0.45659777233669752</v>
      </c>
      <c r="O3783">
        <v>0.55192826437195552</v>
      </c>
      <c r="P3783">
        <v>0</v>
      </c>
      <c r="Q3783">
        <v>0</v>
      </c>
      <c r="R3783">
        <v>1</v>
      </c>
      <c r="S3783">
        <v>1</v>
      </c>
      <c r="T3783">
        <v>4141063.7630292778</v>
      </c>
      <c r="U3783">
        <v>2500000</v>
      </c>
      <c r="V3783">
        <v>8752692.4890090153</v>
      </c>
    </row>
    <row r="3784" spans="1:22" x14ac:dyDescent="0.25">
      <c r="A3784">
        <v>3781</v>
      </c>
      <c r="B3784" s="1">
        <f t="shared" si="59"/>
        <v>43595</v>
      </c>
      <c r="C3784">
        <v>3874131491.5074048</v>
      </c>
      <c r="D3784">
        <v>74841291.31525059</v>
      </c>
      <c r="E3784">
        <v>-2636569.1283044401</v>
      </c>
      <c r="F3784">
        <v>0</v>
      </c>
      <c r="G3784">
        <v>0</v>
      </c>
      <c r="H3784">
        <v>3781</v>
      </c>
      <c r="I3784">
        <v>4747000</v>
      </c>
      <c r="J3784">
        <v>4641000</v>
      </c>
      <c r="K3784">
        <v>3781</v>
      </c>
      <c r="L3784">
        <v>0</v>
      </c>
      <c r="M3784">
        <v>0</v>
      </c>
      <c r="N3784">
        <v>0.45660036752849142</v>
      </c>
      <c r="O3784">
        <v>0.55194366490588442</v>
      </c>
      <c r="P3784">
        <v>0</v>
      </c>
      <c r="Q3784">
        <v>0</v>
      </c>
      <c r="R3784">
        <v>1</v>
      </c>
      <c r="S3784">
        <v>1</v>
      </c>
      <c r="T3784">
        <v>4264834.720235521</v>
      </c>
      <c r="U3784">
        <v>2685713.1535574561</v>
      </c>
      <c r="V3784">
        <v>8795899.7360066511</v>
      </c>
    </row>
    <row r="3785" spans="1:22" x14ac:dyDescent="0.25">
      <c r="A3785">
        <v>3782</v>
      </c>
      <c r="B3785" s="1">
        <f t="shared" si="59"/>
        <v>43596</v>
      </c>
      <c r="C3785">
        <v>3874128984.3931341</v>
      </c>
      <c r="D3785">
        <v>74841291.31525059</v>
      </c>
      <c r="E3785">
        <v>-3210203.4376107142</v>
      </c>
      <c r="F3785">
        <v>0</v>
      </c>
      <c r="G3785">
        <v>0</v>
      </c>
      <c r="H3785">
        <v>3782</v>
      </c>
      <c r="I3785">
        <v>4698000</v>
      </c>
      <c r="J3785">
        <v>4641000</v>
      </c>
      <c r="K3785">
        <v>3782</v>
      </c>
      <c r="L3785">
        <v>0</v>
      </c>
      <c r="M3785">
        <v>0</v>
      </c>
      <c r="N3785">
        <v>0.4566034506310146</v>
      </c>
      <c r="O3785">
        <v>0.55195874804834766</v>
      </c>
      <c r="P3785">
        <v>0</v>
      </c>
      <c r="Q3785">
        <v>0</v>
      </c>
      <c r="R3785">
        <v>1</v>
      </c>
      <c r="S3785">
        <v>1</v>
      </c>
      <c r="T3785">
        <v>4020864.8657067399</v>
      </c>
      <c r="U3785">
        <v>2500000</v>
      </c>
      <c r="V3785">
        <v>6836642.1396392286</v>
      </c>
    </row>
    <row r="3786" spans="1:22" x14ac:dyDescent="0.25">
      <c r="A3786">
        <v>3783</v>
      </c>
      <c r="B3786" s="1">
        <f t="shared" si="59"/>
        <v>43597</v>
      </c>
      <c r="C3786">
        <v>3874126477.2788649</v>
      </c>
      <c r="D3786">
        <v>74841291.31525059</v>
      </c>
      <c r="E3786">
        <v>-3778101.4039521441</v>
      </c>
      <c r="F3786">
        <v>0</v>
      </c>
      <c r="G3786">
        <v>0</v>
      </c>
      <c r="H3786">
        <v>3783</v>
      </c>
      <c r="I3786">
        <v>4437000</v>
      </c>
      <c r="J3786">
        <v>4404000</v>
      </c>
      <c r="K3786">
        <v>3783</v>
      </c>
      <c r="L3786">
        <v>0</v>
      </c>
      <c r="M3786">
        <v>0</v>
      </c>
      <c r="N3786">
        <v>0.45660590570883119</v>
      </c>
      <c r="O3786">
        <v>0.5519736811093916</v>
      </c>
      <c r="P3786">
        <v>0</v>
      </c>
      <c r="Q3786">
        <v>0</v>
      </c>
      <c r="R3786">
        <v>1</v>
      </c>
      <c r="S3786">
        <v>1</v>
      </c>
      <c r="T3786">
        <v>3966074.3770256592</v>
      </c>
      <c r="U3786">
        <v>2500000</v>
      </c>
      <c r="V3786">
        <v>4881758.4711479247</v>
      </c>
    </row>
    <row r="3787" spans="1:22" x14ac:dyDescent="0.25">
      <c r="A3787">
        <v>3784</v>
      </c>
      <c r="B3787" s="1">
        <f t="shared" si="59"/>
        <v>43598</v>
      </c>
      <c r="C3787">
        <v>3874123970.1645951</v>
      </c>
      <c r="D3787">
        <v>74841291.31525059</v>
      </c>
      <c r="E3787">
        <v>-4340320.3907570932</v>
      </c>
      <c r="F3787">
        <v>0</v>
      </c>
      <c r="G3787">
        <v>0</v>
      </c>
      <c r="H3787">
        <v>3784</v>
      </c>
      <c r="I3787">
        <v>4351000</v>
      </c>
      <c r="J3787">
        <v>4159000</v>
      </c>
      <c r="K3787">
        <v>3784</v>
      </c>
      <c r="L3787">
        <v>0</v>
      </c>
      <c r="M3787">
        <v>0</v>
      </c>
      <c r="N3787">
        <v>0.45661163372643399</v>
      </c>
      <c r="O3787">
        <v>0.55198971439413236</v>
      </c>
      <c r="P3787">
        <v>0</v>
      </c>
      <c r="Q3787">
        <v>0</v>
      </c>
      <c r="R3787">
        <v>1</v>
      </c>
      <c r="S3787">
        <v>1</v>
      </c>
      <c r="T3787">
        <v>3914543.8646578309</v>
      </c>
      <c r="U3787">
        <v>2500000</v>
      </c>
      <c r="V3787">
        <v>2932940.8875276041</v>
      </c>
    </row>
    <row r="3788" spans="1:22" x14ac:dyDescent="0.25">
      <c r="A3788">
        <v>3785</v>
      </c>
      <c r="B3788" s="1">
        <f t="shared" si="59"/>
        <v>43599</v>
      </c>
      <c r="C3788">
        <v>3874121463.0503249</v>
      </c>
      <c r="D3788">
        <v>74841291.31525059</v>
      </c>
      <c r="E3788">
        <v>-4896917.1878196597</v>
      </c>
      <c r="F3788">
        <v>0</v>
      </c>
      <c r="G3788">
        <v>0</v>
      </c>
      <c r="H3788">
        <v>3785</v>
      </c>
      <c r="I3788">
        <v>4327000</v>
      </c>
      <c r="J3788">
        <v>4160000</v>
      </c>
      <c r="K3788">
        <v>3785</v>
      </c>
      <c r="L3788">
        <v>0</v>
      </c>
      <c r="M3788">
        <v>0</v>
      </c>
      <c r="N3788">
        <v>0.45661841859324759</v>
      </c>
      <c r="O3788">
        <v>0.55200687603434262</v>
      </c>
      <c r="P3788">
        <v>0</v>
      </c>
      <c r="Q3788">
        <v>0</v>
      </c>
      <c r="R3788">
        <v>1</v>
      </c>
      <c r="S3788">
        <v>1</v>
      </c>
      <c r="T3788">
        <v>3866079.3634494729</v>
      </c>
      <c r="U3788">
        <v>2500000</v>
      </c>
      <c r="V3788">
        <v>1003611.479307891</v>
      </c>
    </row>
    <row r="3789" spans="1:22" x14ac:dyDescent="0.25">
      <c r="A3789">
        <v>3786</v>
      </c>
      <c r="B3789" s="1">
        <f t="shared" si="59"/>
        <v>43600</v>
      </c>
      <c r="C3789">
        <v>3874118955.9360552</v>
      </c>
      <c r="D3789">
        <v>74841291.31525059</v>
      </c>
      <c r="E3789">
        <v>-5447948.0170360096</v>
      </c>
      <c r="F3789">
        <v>0</v>
      </c>
      <c r="G3789">
        <v>0</v>
      </c>
      <c r="H3789">
        <v>3786</v>
      </c>
      <c r="I3789">
        <v>4201000</v>
      </c>
      <c r="J3789">
        <v>4100000</v>
      </c>
      <c r="K3789">
        <v>3786</v>
      </c>
      <c r="L3789">
        <v>0</v>
      </c>
      <c r="M3789">
        <v>0</v>
      </c>
      <c r="N3789">
        <v>0.45662549626254351</v>
      </c>
      <c r="O3789">
        <v>0.5520240156812507</v>
      </c>
      <c r="P3789">
        <v>0</v>
      </c>
      <c r="Q3789">
        <v>0</v>
      </c>
      <c r="R3789">
        <v>1</v>
      </c>
      <c r="S3789">
        <v>1</v>
      </c>
      <c r="T3789">
        <v>3820498.44896896</v>
      </c>
      <c r="U3789">
        <v>2500000</v>
      </c>
      <c r="V3789">
        <v>-906424.63526086323</v>
      </c>
    </row>
    <row r="3790" spans="1:22" x14ac:dyDescent="0.25">
      <c r="A3790">
        <v>3787</v>
      </c>
      <c r="B3790" s="1">
        <f t="shared" si="59"/>
        <v>43601</v>
      </c>
      <c r="C3790">
        <v>3874116448.821785</v>
      </c>
      <c r="D3790">
        <v>74841291.31525059</v>
      </c>
      <c r="E3790">
        <v>-5993468.5380833615</v>
      </c>
      <c r="F3790">
        <v>0</v>
      </c>
      <c r="G3790">
        <v>0</v>
      </c>
      <c r="H3790">
        <v>3787</v>
      </c>
      <c r="I3790">
        <v>4163000</v>
      </c>
      <c r="J3790">
        <v>4045000</v>
      </c>
      <c r="K3790">
        <v>3787</v>
      </c>
      <c r="L3790">
        <v>0</v>
      </c>
      <c r="M3790">
        <v>0</v>
      </c>
      <c r="N3790">
        <v>0.45663409885196288</v>
      </c>
      <c r="O3790">
        <v>0.55204142082503704</v>
      </c>
      <c r="P3790">
        <v>0</v>
      </c>
      <c r="Q3790">
        <v>0</v>
      </c>
      <c r="R3790">
        <v>1</v>
      </c>
      <c r="S3790">
        <v>1</v>
      </c>
      <c r="T3790">
        <v>3777629.5508460258</v>
      </c>
      <c r="U3790">
        <v>2500000</v>
      </c>
      <c r="V3790">
        <v>-2797360.3891108562</v>
      </c>
    </row>
    <row r="3791" spans="1:22" x14ac:dyDescent="0.25">
      <c r="A3791">
        <v>3788</v>
      </c>
      <c r="B3791" s="1">
        <f t="shared" si="59"/>
        <v>43602</v>
      </c>
      <c r="C3791">
        <v>3874113941.7075148</v>
      </c>
      <c r="D3791">
        <v>74841291.31525059</v>
      </c>
      <c r="E3791">
        <v>-6533533.8540421724</v>
      </c>
      <c r="F3791">
        <v>0</v>
      </c>
      <c r="G3791">
        <v>0</v>
      </c>
      <c r="H3791">
        <v>3788</v>
      </c>
      <c r="I3791">
        <v>4039000</v>
      </c>
      <c r="J3791">
        <v>3899000</v>
      </c>
      <c r="K3791">
        <v>3788</v>
      </c>
      <c r="L3791">
        <v>0</v>
      </c>
      <c r="M3791">
        <v>0</v>
      </c>
      <c r="N3791">
        <v>0.45664315654565379</v>
      </c>
      <c r="O3791">
        <v>0.55205907032925028</v>
      </c>
      <c r="P3791">
        <v>0</v>
      </c>
      <c r="Q3791">
        <v>0</v>
      </c>
      <c r="R3791">
        <v>1</v>
      </c>
      <c r="S3791">
        <v>1</v>
      </c>
      <c r="T3791">
        <v>3737311.3069665609</v>
      </c>
      <c r="U3791">
        <v>2500000</v>
      </c>
      <c r="V3791">
        <v>-4669386.7858450059</v>
      </c>
    </row>
    <row r="3792" spans="1:22" x14ac:dyDescent="0.25">
      <c r="A3792">
        <v>3789</v>
      </c>
      <c r="B3792" s="1">
        <f t="shared" si="59"/>
        <v>43603</v>
      </c>
      <c r="C3792">
        <v>3874111434.593245</v>
      </c>
      <c r="D3792">
        <v>74841291.31525059</v>
      </c>
      <c r="E3792">
        <v>-7068198.5169621082</v>
      </c>
      <c r="F3792">
        <v>0</v>
      </c>
      <c r="G3792">
        <v>0</v>
      </c>
      <c r="H3792">
        <v>3789</v>
      </c>
      <c r="I3792">
        <v>4315000</v>
      </c>
      <c r="J3792">
        <v>4406000</v>
      </c>
      <c r="K3792">
        <v>3789</v>
      </c>
      <c r="L3792">
        <v>0</v>
      </c>
      <c r="M3792">
        <v>0</v>
      </c>
      <c r="N3792">
        <v>0.45665368580684768</v>
      </c>
      <c r="O3792">
        <v>0.55207739571511572</v>
      </c>
      <c r="P3792">
        <v>0</v>
      </c>
      <c r="Q3792">
        <v>0</v>
      </c>
      <c r="R3792">
        <v>1</v>
      </c>
      <c r="S3792">
        <v>1</v>
      </c>
      <c r="T3792">
        <v>3699391.956092122</v>
      </c>
      <c r="U3792">
        <v>2500000</v>
      </c>
      <c r="V3792">
        <v>-6522692.9190302454</v>
      </c>
    </row>
    <row r="3793" spans="1:22" x14ac:dyDescent="0.25">
      <c r="A3793">
        <v>3790</v>
      </c>
      <c r="B3793" s="1">
        <f t="shared" si="59"/>
        <v>43604</v>
      </c>
      <c r="C3793">
        <v>3874108927.4789748</v>
      </c>
      <c r="D3793">
        <v>74841291.31525059</v>
      </c>
      <c r="E3793">
        <v>-399966.53337235277</v>
      </c>
      <c r="F3793">
        <v>0</v>
      </c>
      <c r="G3793">
        <v>0</v>
      </c>
      <c r="H3793">
        <v>3790</v>
      </c>
      <c r="I3793">
        <v>4643000</v>
      </c>
      <c r="J3793">
        <v>4527000</v>
      </c>
      <c r="K3793">
        <v>3790</v>
      </c>
      <c r="L3793">
        <v>0</v>
      </c>
      <c r="M3793">
        <v>0</v>
      </c>
      <c r="N3793">
        <v>0.45666090821094091</v>
      </c>
      <c r="O3793">
        <v>0.55209322458601995</v>
      </c>
      <c r="P3793">
        <v>0</v>
      </c>
      <c r="Q3793">
        <v>0</v>
      </c>
      <c r="R3793">
        <v>1</v>
      </c>
      <c r="S3793">
        <v>1</v>
      </c>
      <c r="T3793">
        <v>6207403.5390912704</v>
      </c>
      <c r="U3793">
        <v>5043674.7724733083</v>
      </c>
      <c r="V3793">
        <v>-478215.99129787832</v>
      </c>
    </row>
    <row r="3794" spans="1:22" x14ac:dyDescent="0.25">
      <c r="A3794">
        <v>3791</v>
      </c>
      <c r="B3794" s="1">
        <f t="shared" si="59"/>
        <v>43605</v>
      </c>
      <c r="C3794">
        <v>3874106420.3647051</v>
      </c>
      <c r="D3794">
        <v>74841291.31525059</v>
      </c>
      <c r="E3794">
        <v>-276211.86812802881</v>
      </c>
      <c r="F3794">
        <v>0</v>
      </c>
      <c r="G3794">
        <v>0</v>
      </c>
      <c r="H3794">
        <v>3791</v>
      </c>
      <c r="I3794">
        <v>5037000</v>
      </c>
      <c r="J3794">
        <v>6591000</v>
      </c>
      <c r="K3794">
        <v>3791</v>
      </c>
      <c r="L3794">
        <v>0</v>
      </c>
      <c r="M3794">
        <v>0</v>
      </c>
      <c r="N3794">
        <v>0.4566710002398443</v>
      </c>
      <c r="O3794">
        <v>0.55210712195377054</v>
      </c>
      <c r="P3794">
        <v>0</v>
      </c>
      <c r="Q3794">
        <v>0</v>
      </c>
      <c r="R3794">
        <v>1</v>
      </c>
      <c r="S3794">
        <v>1</v>
      </c>
      <c r="T3794">
        <v>3630187.4993193378</v>
      </c>
      <c r="U3794">
        <v>2500000</v>
      </c>
      <c r="V3794">
        <v>-2373433.8314917888</v>
      </c>
    </row>
    <row r="3795" spans="1:22" x14ac:dyDescent="0.25">
      <c r="A3795">
        <v>3792</v>
      </c>
      <c r="B3795" s="1">
        <f t="shared" si="59"/>
        <v>43606</v>
      </c>
      <c r="C3795">
        <v>3874103913.2504349</v>
      </c>
      <c r="D3795">
        <v>74841291.31525059</v>
      </c>
      <c r="E3795">
        <v>27916750.250491511</v>
      </c>
      <c r="F3795">
        <v>0</v>
      </c>
      <c r="G3795">
        <v>0</v>
      </c>
      <c r="H3795">
        <v>3792</v>
      </c>
      <c r="I3795">
        <v>5808000</v>
      </c>
      <c r="J3795">
        <v>6853000</v>
      </c>
      <c r="K3795">
        <v>3792</v>
      </c>
      <c r="L3795">
        <v>0</v>
      </c>
      <c r="M3795">
        <v>0</v>
      </c>
      <c r="N3795">
        <v>0.45666905792937651</v>
      </c>
      <c r="O3795">
        <v>0.55210999407283401</v>
      </c>
      <c r="P3795">
        <v>0</v>
      </c>
      <c r="Q3795">
        <v>0</v>
      </c>
      <c r="R3795">
        <v>1</v>
      </c>
      <c r="S3795">
        <v>1</v>
      </c>
      <c r="T3795">
        <v>16553999.92490866</v>
      </c>
      <c r="U3795">
        <v>8745268.7566926647</v>
      </c>
      <c r="V3795">
        <v>12296725.506292621</v>
      </c>
    </row>
    <row r="3796" spans="1:22" x14ac:dyDescent="0.25">
      <c r="A3796">
        <v>3793</v>
      </c>
      <c r="B3796" s="1">
        <f t="shared" si="59"/>
        <v>43607</v>
      </c>
      <c r="C3796">
        <v>3874101406.1361661</v>
      </c>
      <c r="D3796">
        <v>74958826.833635107</v>
      </c>
      <c r="E3796">
        <v>2281768.709938664</v>
      </c>
      <c r="F3796">
        <v>0</v>
      </c>
      <c r="G3796">
        <v>0</v>
      </c>
      <c r="H3796">
        <v>3793</v>
      </c>
      <c r="I3796">
        <v>4211000</v>
      </c>
      <c r="J3796">
        <v>4782000</v>
      </c>
      <c r="K3796">
        <v>3793</v>
      </c>
      <c r="L3796">
        <v>0</v>
      </c>
      <c r="M3796">
        <v>0</v>
      </c>
      <c r="N3796">
        <v>0.45666013240024772</v>
      </c>
      <c r="O3796">
        <v>0.55205977789030314</v>
      </c>
      <c r="P3796">
        <v>0</v>
      </c>
      <c r="Q3796">
        <v>0</v>
      </c>
      <c r="R3796">
        <v>1</v>
      </c>
      <c r="S3796">
        <v>1</v>
      </c>
      <c r="T3796">
        <v>4000196.442646245</v>
      </c>
      <c r="U3796">
        <v>2500000</v>
      </c>
      <c r="V3796">
        <v>9992219.6775198989</v>
      </c>
    </row>
    <row r="3797" spans="1:22" x14ac:dyDescent="0.25">
      <c r="A3797">
        <v>3794</v>
      </c>
      <c r="B3797" s="1">
        <f t="shared" si="59"/>
        <v>43608</v>
      </c>
      <c r="C3797">
        <v>3874098899.0218949</v>
      </c>
      <c r="D3797">
        <v>74841291.31525059</v>
      </c>
      <c r="E3797">
        <v>0</v>
      </c>
      <c r="F3797">
        <v>0</v>
      </c>
      <c r="G3797">
        <v>0</v>
      </c>
      <c r="H3797">
        <v>3794</v>
      </c>
      <c r="I3797">
        <v>3756000</v>
      </c>
      <c r="J3797">
        <v>3850000</v>
      </c>
      <c r="K3797">
        <v>3794</v>
      </c>
      <c r="L3797">
        <v>0</v>
      </c>
      <c r="M3797">
        <v>0</v>
      </c>
      <c r="N3797">
        <v>0.45666861274613968</v>
      </c>
      <c r="O3797">
        <v>0.55207399314956473</v>
      </c>
      <c r="P3797">
        <v>0</v>
      </c>
      <c r="Q3797">
        <v>0</v>
      </c>
      <c r="R3797">
        <v>1</v>
      </c>
      <c r="S3797">
        <v>1</v>
      </c>
      <c r="T3797">
        <v>3981881.6261112909</v>
      </c>
      <c r="U3797">
        <v>2500000</v>
      </c>
      <c r="V3797">
        <v>8022626.2955588773</v>
      </c>
    </row>
    <row r="3798" spans="1:22" x14ac:dyDescent="0.25">
      <c r="A3798">
        <v>3795</v>
      </c>
      <c r="B3798" s="1">
        <f t="shared" si="59"/>
        <v>43609</v>
      </c>
      <c r="C3798">
        <v>3874096391.9076262</v>
      </c>
      <c r="D3798">
        <v>74841291.31525059</v>
      </c>
      <c r="E3798">
        <v>-600000</v>
      </c>
      <c r="F3798">
        <v>0</v>
      </c>
      <c r="G3798">
        <v>0</v>
      </c>
      <c r="H3798">
        <v>3795</v>
      </c>
      <c r="I3798">
        <v>3670000</v>
      </c>
      <c r="J3798">
        <v>3585000</v>
      </c>
      <c r="K3798">
        <v>3795</v>
      </c>
      <c r="L3798">
        <v>0</v>
      </c>
      <c r="M3798">
        <v>0</v>
      </c>
      <c r="N3798">
        <v>0.45668241677187582</v>
      </c>
      <c r="O3798">
        <v>0.55209254055007084</v>
      </c>
      <c r="P3798">
        <v>0</v>
      </c>
      <c r="Q3798">
        <v>0</v>
      </c>
      <c r="R3798">
        <v>1</v>
      </c>
      <c r="S3798">
        <v>1</v>
      </c>
      <c r="T3798">
        <v>3929410.5990877762</v>
      </c>
      <c r="U3798">
        <v>2500000</v>
      </c>
      <c r="V3798">
        <v>6058778.5302885044</v>
      </c>
    </row>
    <row r="3799" spans="1:22" x14ac:dyDescent="0.25">
      <c r="A3799">
        <v>3796</v>
      </c>
      <c r="B3799" s="1">
        <f t="shared" si="59"/>
        <v>43610</v>
      </c>
      <c r="C3799">
        <v>3874093884.7933559</v>
      </c>
      <c r="D3799">
        <v>74841291.31525059</v>
      </c>
      <c r="E3799">
        <v>-1194000.00013411</v>
      </c>
      <c r="F3799">
        <v>0</v>
      </c>
      <c r="G3799">
        <v>0</v>
      </c>
      <c r="H3799">
        <v>3796</v>
      </c>
      <c r="I3799">
        <v>3710000</v>
      </c>
      <c r="J3799">
        <v>3548000</v>
      </c>
      <c r="K3799">
        <v>3796</v>
      </c>
      <c r="L3799">
        <v>0</v>
      </c>
      <c r="M3799">
        <v>0</v>
      </c>
      <c r="N3799">
        <v>0.45669719295594458</v>
      </c>
      <c r="O3799">
        <v>0.55211223988482572</v>
      </c>
      <c r="P3799">
        <v>0</v>
      </c>
      <c r="Q3799">
        <v>0</v>
      </c>
      <c r="R3799">
        <v>1</v>
      </c>
      <c r="S3799">
        <v>1</v>
      </c>
      <c r="T3799">
        <v>3880061.5428541978</v>
      </c>
      <c r="U3799">
        <v>2500000</v>
      </c>
      <c r="V3799">
        <v>4100634.6125461711</v>
      </c>
    </row>
    <row r="3800" spans="1:22" x14ac:dyDescent="0.25">
      <c r="A3800">
        <v>3797</v>
      </c>
      <c r="B3800" s="1">
        <f t="shared" si="59"/>
        <v>43611</v>
      </c>
      <c r="C3800">
        <v>3874091377.6790862</v>
      </c>
      <c r="D3800">
        <v>74841291.31525059</v>
      </c>
      <c r="E3800">
        <v>-1782060.0003996489</v>
      </c>
      <c r="F3800">
        <v>0</v>
      </c>
      <c r="G3800">
        <v>0</v>
      </c>
      <c r="H3800">
        <v>3797</v>
      </c>
      <c r="I3800">
        <v>3825000</v>
      </c>
      <c r="J3800">
        <v>3770000</v>
      </c>
      <c r="K3800">
        <v>3797</v>
      </c>
      <c r="L3800">
        <v>0</v>
      </c>
      <c r="M3800">
        <v>0</v>
      </c>
      <c r="N3800">
        <v>0.45671151700689139</v>
      </c>
      <c r="O3800">
        <v>0.55213211536682072</v>
      </c>
      <c r="P3800">
        <v>0</v>
      </c>
      <c r="Q3800">
        <v>0</v>
      </c>
      <c r="R3800">
        <v>1</v>
      </c>
      <c r="S3800">
        <v>1</v>
      </c>
      <c r="T3800">
        <v>3833648.7034399179</v>
      </c>
      <c r="U3800">
        <v>2500000</v>
      </c>
      <c r="V3800">
        <v>2159628.2673372729</v>
      </c>
    </row>
    <row r="3801" spans="1:22" x14ac:dyDescent="0.25">
      <c r="A3801">
        <v>3798</v>
      </c>
      <c r="B3801" s="1">
        <f t="shared" si="59"/>
        <v>43612</v>
      </c>
      <c r="C3801">
        <v>3874088870.564816</v>
      </c>
      <c r="D3801">
        <v>74841291.31525059</v>
      </c>
      <c r="E3801">
        <v>-2364239.4007939738</v>
      </c>
      <c r="F3801">
        <v>0</v>
      </c>
      <c r="G3801">
        <v>0</v>
      </c>
      <c r="H3801">
        <v>3798</v>
      </c>
      <c r="I3801">
        <v>3821000</v>
      </c>
      <c r="J3801">
        <v>3906000</v>
      </c>
      <c r="K3801">
        <v>3798</v>
      </c>
      <c r="L3801">
        <v>0</v>
      </c>
      <c r="M3801">
        <v>0</v>
      </c>
      <c r="N3801">
        <v>0.45672453025693199</v>
      </c>
      <c r="O3801">
        <v>0.55215102894641599</v>
      </c>
      <c r="P3801">
        <v>0</v>
      </c>
      <c r="Q3801">
        <v>0</v>
      </c>
      <c r="R3801">
        <v>1</v>
      </c>
      <c r="S3801">
        <v>1</v>
      </c>
      <c r="T3801">
        <v>3789997.3790397141</v>
      </c>
      <c r="U3801">
        <v>2500000</v>
      </c>
      <c r="V3801">
        <v>238031.98514661469</v>
      </c>
    </row>
    <row r="3802" spans="1:22" x14ac:dyDescent="0.25">
      <c r="A3802">
        <v>3799</v>
      </c>
      <c r="B3802" s="1">
        <f t="shared" si="59"/>
        <v>43613</v>
      </c>
      <c r="C3802">
        <v>3874086363.4505458</v>
      </c>
      <c r="D3802">
        <v>74841291.31525059</v>
      </c>
      <c r="E3802">
        <v>-2220842.0073144832</v>
      </c>
      <c r="F3802">
        <v>0</v>
      </c>
      <c r="G3802">
        <v>0</v>
      </c>
      <c r="H3802">
        <v>3799</v>
      </c>
      <c r="I3802">
        <v>3992000</v>
      </c>
      <c r="J3802">
        <v>5701000</v>
      </c>
      <c r="K3802">
        <v>3799</v>
      </c>
      <c r="L3802">
        <v>0</v>
      </c>
      <c r="M3802">
        <v>0</v>
      </c>
      <c r="N3802">
        <v>0.45673758863005959</v>
      </c>
      <c r="O3802">
        <v>0.55216932050792078</v>
      </c>
      <c r="P3802">
        <v>0</v>
      </c>
      <c r="Q3802">
        <v>0</v>
      </c>
      <c r="R3802">
        <v>1</v>
      </c>
      <c r="S3802">
        <v>1</v>
      </c>
      <c r="T3802">
        <v>4563596.8811090514</v>
      </c>
      <c r="U3802">
        <v>3314653.6186874551</v>
      </c>
      <c r="V3802">
        <v>1881314.1653483531</v>
      </c>
    </row>
    <row r="3803" spans="1:22" x14ac:dyDescent="0.25">
      <c r="A3803">
        <v>3800</v>
      </c>
      <c r="B3803" s="1">
        <f t="shared" si="59"/>
        <v>43614</v>
      </c>
      <c r="C3803">
        <v>3874083856.3362761</v>
      </c>
      <c r="D3803">
        <v>74841291.31525059</v>
      </c>
      <c r="E3803">
        <v>4398916.4122622646</v>
      </c>
      <c r="F3803">
        <v>0</v>
      </c>
      <c r="G3803">
        <v>0</v>
      </c>
      <c r="H3803">
        <v>3800</v>
      </c>
      <c r="I3803">
        <v>3960000</v>
      </c>
      <c r="J3803">
        <v>4263000</v>
      </c>
      <c r="K3803">
        <v>3800</v>
      </c>
      <c r="L3803">
        <v>0</v>
      </c>
      <c r="M3803">
        <v>0</v>
      </c>
      <c r="N3803">
        <v>0.45675143169592891</v>
      </c>
      <c r="O3803">
        <v>0.55217966521402473</v>
      </c>
      <c r="P3803">
        <v>0</v>
      </c>
      <c r="Q3803">
        <v>0</v>
      </c>
      <c r="R3803">
        <v>1</v>
      </c>
      <c r="S3803">
        <v>1</v>
      </c>
      <c r="T3803">
        <v>6872593.6747925719</v>
      </c>
      <c r="U3803">
        <v>5110391.6898149606</v>
      </c>
      <c r="V3803">
        <v>8235713.5241153762</v>
      </c>
    </row>
    <row r="3804" spans="1:22" x14ac:dyDescent="0.25">
      <c r="A3804">
        <v>3801</v>
      </c>
      <c r="B3804" s="1">
        <f t="shared" si="59"/>
        <v>43615</v>
      </c>
      <c r="C3804">
        <v>3874081349.2220058</v>
      </c>
      <c r="D3804">
        <v>74841291.31525059</v>
      </c>
      <c r="E3804">
        <v>0</v>
      </c>
      <c r="F3804">
        <v>0</v>
      </c>
      <c r="G3804">
        <v>0</v>
      </c>
      <c r="H3804">
        <v>3801</v>
      </c>
      <c r="I3804">
        <v>3590000</v>
      </c>
      <c r="J3804">
        <v>3691000</v>
      </c>
      <c r="K3804">
        <v>3801</v>
      </c>
      <c r="L3804">
        <v>0</v>
      </c>
      <c r="M3804">
        <v>0</v>
      </c>
      <c r="N3804">
        <v>0.45676414640516072</v>
      </c>
      <c r="O3804">
        <v>0.5521922241836561</v>
      </c>
      <c r="P3804">
        <v>0</v>
      </c>
      <c r="Q3804">
        <v>0</v>
      </c>
      <c r="R3804">
        <v>1</v>
      </c>
      <c r="S3804">
        <v>1</v>
      </c>
      <c r="T3804">
        <v>3741966.7075876649</v>
      </c>
      <c r="U3804">
        <v>2500000</v>
      </c>
      <c r="V3804">
        <v>6280224.3526570881</v>
      </c>
    </row>
    <row r="3805" spans="1:22" x14ac:dyDescent="0.25">
      <c r="A3805">
        <v>3802</v>
      </c>
      <c r="B3805" s="1">
        <f t="shared" si="59"/>
        <v>43616</v>
      </c>
      <c r="C3805">
        <v>3874078842.1077371</v>
      </c>
      <c r="D3805">
        <v>74841291.31525059</v>
      </c>
      <c r="E3805">
        <v>-600000</v>
      </c>
      <c r="F3805">
        <v>0</v>
      </c>
      <c r="G3805">
        <v>0</v>
      </c>
      <c r="H3805">
        <v>3802</v>
      </c>
      <c r="I3805">
        <v>3447000</v>
      </c>
      <c r="J3805">
        <v>3472000</v>
      </c>
      <c r="K3805">
        <v>3802</v>
      </c>
      <c r="L3805">
        <v>0</v>
      </c>
      <c r="M3805">
        <v>0</v>
      </c>
      <c r="N3805">
        <v>0.45677981283170688</v>
      </c>
      <c r="O3805">
        <v>0.55221149500052413</v>
      </c>
      <c r="P3805">
        <v>0</v>
      </c>
      <c r="Q3805">
        <v>0</v>
      </c>
      <c r="R3805">
        <v>1</v>
      </c>
      <c r="S3805">
        <v>1</v>
      </c>
      <c r="T3805">
        <v>3703770.3652842608</v>
      </c>
      <c r="U3805">
        <v>2500000</v>
      </c>
      <c r="V3805">
        <v>4332164.9114122372</v>
      </c>
    </row>
    <row r="3806" spans="1:22" x14ac:dyDescent="0.25">
      <c r="A3806">
        <v>3803</v>
      </c>
      <c r="B3806" s="1">
        <f t="shared" si="59"/>
        <v>43617</v>
      </c>
      <c r="C3806">
        <v>3874076334.9934659</v>
      </c>
      <c r="D3806">
        <v>74841291.31525059</v>
      </c>
      <c r="E3806">
        <v>245509.99986588949</v>
      </c>
      <c r="F3806">
        <v>0</v>
      </c>
      <c r="G3806">
        <v>0</v>
      </c>
      <c r="H3806">
        <v>3803</v>
      </c>
      <c r="I3806">
        <v>3687000</v>
      </c>
      <c r="J3806">
        <v>3691000</v>
      </c>
      <c r="K3806">
        <v>3803</v>
      </c>
      <c r="L3806">
        <v>0</v>
      </c>
      <c r="M3806">
        <v>0</v>
      </c>
      <c r="N3806">
        <v>0.45679705580133628</v>
      </c>
      <c r="O3806">
        <v>0.55223175315320328</v>
      </c>
      <c r="P3806">
        <v>0</v>
      </c>
      <c r="Q3806">
        <v>0</v>
      </c>
      <c r="R3806">
        <v>1</v>
      </c>
      <c r="S3806">
        <v>1</v>
      </c>
      <c r="T3806">
        <v>3667846.6650791378</v>
      </c>
      <c r="U3806">
        <v>2500000</v>
      </c>
      <c r="V3806">
        <v>3608758.4062803439</v>
      </c>
    </row>
    <row r="3807" spans="1:22" x14ac:dyDescent="0.25">
      <c r="A3807">
        <v>3804</v>
      </c>
      <c r="B3807" s="1">
        <f t="shared" si="59"/>
        <v>43618</v>
      </c>
      <c r="C3807">
        <v>3874073827.8791971</v>
      </c>
      <c r="D3807">
        <v>74841291.31525059</v>
      </c>
      <c r="E3807">
        <v>-479700.10001083842</v>
      </c>
      <c r="F3807">
        <v>0</v>
      </c>
      <c r="G3807">
        <v>0</v>
      </c>
      <c r="H3807">
        <v>3804</v>
      </c>
      <c r="I3807">
        <v>3686000</v>
      </c>
      <c r="J3807">
        <v>4005000</v>
      </c>
      <c r="K3807">
        <v>3804</v>
      </c>
      <c r="L3807">
        <v>0</v>
      </c>
      <c r="M3807">
        <v>0</v>
      </c>
      <c r="N3807">
        <v>0.45681163344220671</v>
      </c>
      <c r="O3807">
        <v>0.55225102182975705</v>
      </c>
      <c r="P3807">
        <v>0</v>
      </c>
      <c r="Q3807">
        <v>0</v>
      </c>
      <c r="R3807">
        <v>1</v>
      </c>
      <c r="S3807">
        <v>1</v>
      </c>
      <c r="T3807">
        <v>3637852.720038916</v>
      </c>
      <c r="U3807">
        <v>2500000</v>
      </c>
      <c r="V3807">
        <v>1672670.8230241609</v>
      </c>
    </row>
    <row r="3808" spans="1:22" x14ac:dyDescent="0.25">
      <c r="A3808">
        <v>3805</v>
      </c>
      <c r="B3808" s="1">
        <f t="shared" si="59"/>
        <v>43619</v>
      </c>
      <c r="C3808">
        <v>3874071320.7649269</v>
      </c>
      <c r="D3808">
        <v>74841291.31525059</v>
      </c>
      <c r="E3808">
        <v>-1074903.099117951</v>
      </c>
      <c r="F3808">
        <v>0</v>
      </c>
      <c r="G3808">
        <v>0</v>
      </c>
      <c r="H3808">
        <v>3805</v>
      </c>
      <c r="I3808">
        <v>3740000</v>
      </c>
      <c r="J3808">
        <v>4037000</v>
      </c>
      <c r="K3808">
        <v>3805</v>
      </c>
      <c r="L3808">
        <v>0</v>
      </c>
      <c r="M3808">
        <v>0</v>
      </c>
      <c r="N3808">
        <v>0.45682622145330282</v>
      </c>
      <c r="O3808">
        <v>0.5522687898200408</v>
      </c>
      <c r="P3808">
        <v>0</v>
      </c>
      <c r="Q3808">
        <v>0</v>
      </c>
      <c r="R3808">
        <v>1</v>
      </c>
      <c r="S3808">
        <v>1</v>
      </c>
      <c r="T3808">
        <v>3605851.0502317352</v>
      </c>
      <c r="U3808">
        <v>2500000</v>
      </c>
      <c r="V3808">
        <v>-238018.76826240189</v>
      </c>
    </row>
    <row r="3809" spans="1:22" x14ac:dyDescent="0.25">
      <c r="A3809">
        <v>3806</v>
      </c>
      <c r="B3809" s="1">
        <f t="shared" si="59"/>
        <v>43620</v>
      </c>
      <c r="C3809">
        <v>3874068813.6506572</v>
      </c>
      <c r="D3809">
        <v>74841291.31525059</v>
      </c>
      <c r="E3809">
        <v>-1664154.0683670309</v>
      </c>
      <c r="F3809">
        <v>0</v>
      </c>
      <c r="G3809">
        <v>0</v>
      </c>
      <c r="H3809">
        <v>3806</v>
      </c>
      <c r="I3809">
        <v>3690000</v>
      </c>
      <c r="J3809">
        <v>4159000</v>
      </c>
      <c r="K3809">
        <v>3806</v>
      </c>
      <c r="L3809">
        <v>0</v>
      </c>
      <c r="M3809">
        <v>0</v>
      </c>
      <c r="N3809">
        <v>0.45684019791034602</v>
      </c>
      <c r="O3809">
        <v>0.55228638375340222</v>
      </c>
      <c r="P3809">
        <v>0</v>
      </c>
      <c r="Q3809">
        <v>0</v>
      </c>
      <c r="R3809">
        <v>1</v>
      </c>
      <c r="S3809">
        <v>1</v>
      </c>
      <c r="T3809">
        <v>3575753.4460400888</v>
      </c>
      <c r="U3809">
        <v>2500000</v>
      </c>
      <c r="V3809">
        <v>-2135638.5806329791</v>
      </c>
    </row>
    <row r="3810" spans="1:22" x14ac:dyDescent="0.25">
      <c r="A3810">
        <v>3807</v>
      </c>
      <c r="B3810" s="1">
        <f t="shared" si="59"/>
        <v>43621</v>
      </c>
      <c r="C3810">
        <v>3819957940.2461791</v>
      </c>
      <c r="D3810">
        <v>74841291.31525059</v>
      </c>
      <c r="E3810">
        <v>-2247512.5280553279</v>
      </c>
      <c r="F3810">
        <v>0</v>
      </c>
      <c r="G3810">
        <v>0</v>
      </c>
      <c r="H3810">
        <v>3807</v>
      </c>
      <c r="I3810">
        <v>3756000</v>
      </c>
      <c r="J3810">
        <v>3973000</v>
      </c>
      <c r="K3810">
        <v>3807</v>
      </c>
      <c r="L3810">
        <v>0</v>
      </c>
      <c r="M3810">
        <v>0</v>
      </c>
      <c r="N3810">
        <v>0.45685473905937729</v>
      </c>
      <c r="O3810">
        <v>0.55230334811959225</v>
      </c>
      <c r="P3810">
        <v>0</v>
      </c>
      <c r="Q3810">
        <v>0</v>
      </c>
      <c r="R3810">
        <v>1</v>
      </c>
      <c r="S3810">
        <v>1</v>
      </c>
      <c r="T3810">
        <v>5462394.3080408927</v>
      </c>
      <c r="U3810">
        <v>4414947.6904736646</v>
      </c>
      <c r="V3810">
        <v>2289117.8046959988</v>
      </c>
    </row>
    <row r="3811" spans="1:22" x14ac:dyDescent="0.25">
      <c r="A3811">
        <v>3808</v>
      </c>
      <c r="B3811" s="1">
        <f t="shared" si="59"/>
        <v>43622</v>
      </c>
      <c r="C3811">
        <v>3860536716.9772902</v>
      </c>
      <c r="D3811">
        <v>74841291.31525059</v>
      </c>
      <c r="E3811">
        <v>-2825037.4032771341</v>
      </c>
      <c r="F3811">
        <v>0</v>
      </c>
      <c r="G3811">
        <v>0</v>
      </c>
      <c r="H3811">
        <v>3808</v>
      </c>
      <c r="I3811">
        <v>3602000</v>
      </c>
      <c r="J3811">
        <v>3866000</v>
      </c>
      <c r="K3811">
        <v>3808</v>
      </c>
      <c r="L3811">
        <v>0</v>
      </c>
      <c r="M3811">
        <v>0</v>
      </c>
      <c r="N3811">
        <v>0.45687032179522569</v>
      </c>
      <c r="O3811">
        <v>0.55231997730340088</v>
      </c>
      <c r="P3811">
        <v>0</v>
      </c>
      <c r="Q3811">
        <v>0</v>
      </c>
      <c r="R3811">
        <v>1</v>
      </c>
      <c r="S3811">
        <v>1</v>
      </c>
      <c r="T3811">
        <v>3545912.2974070599</v>
      </c>
      <c r="U3811">
        <v>2525088.2818612368</v>
      </c>
      <c r="V3811">
        <v>2336039.1271606968</v>
      </c>
    </row>
    <row r="3812" spans="1:22" x14ac:dyDescent="0.25">
      <c r="A3812">
        <v>3809</v>
      </c>
      <c r="B3812" s="1">
        <f t="shared" si="59"/>
        <v>43623</v>
      </c>
      <c r="C3812">
        <v>3874061292.307847</v>
      </c>
      <c r="D3812">
        <v>74841291.31525059</v>
      </c>
      <c r="E3812">
        <v>6679782.9701241925</v>
      </c>
      <c r="F3812">
        <v>0</v>
      </c>
      <c r="G3812">
        <v>0</v>
      </c>
      <c r="H3812">
        <v>3809</v>
      </c>
      <c r="I3812">
        <v>7646000</v>
      </c>
      <c r="J3812">
        <v>9826000</v>
      </c>
      <c r="K3812">
        <v>3809</v>
      </c>
      <c r="L3812">
        <v>0</v>
      </c>
      <c r="M3812">
        <v>0</v>
      </c>
      <c r="N3812">
        <v>0.45688593325638538</v>
      </c>
      <c r="O3812">
        <v>0.55233837985120116</v>
      </c>
      <c r="P3812">
        <v>0</v>
      </c>
      <c r="Q3812">
        <v>0</v>
      </c>
      <c r="R3812">
        <v>1</v>
      </c>
      <c r="S3812">
        <v>1</v>
      </c>
      <c r="T3812">
        <v>6834240.7304767361</v>
      </c>
      <c r="U3812">
        <v>4689333.0222838707</v>
      </c>
      <c r="V3812">
        <v>7504003.7364112344</v>
      </c>
    </row>
    <row r="3813" spans="1:22" x14ac:dyDescent="0.25">
      <c r="A3813">
        <v>3810</v>
      </c>
      <c r="B3813" s="1">
        <f t="shared" si="59"/>
        <v>43624</v>
      </c>
      <c r="C3813">
        <v>3874058785.1935768</v>
      </c>
      <c r="D3813">
        <v>74841291.31525059</v>
      </c>
      <c r="E3813">
        <v>28790200</v>
      </c>
      <c r="F3813">
        <v>0</v>
      </c>
      <c r="G3813">
        <v>0</v>
      </c>
      <c r="H3813">
        <v>3810</v>
      </c>
      <c r="I3813">
        <v>4712000</v>
      </c>
      <c r="J3813">
        <v>7056000</v>
      </c>
      <c r="K3813">
        <v>3810</v>
      </c>
      <c r="L3813">
        <v>0</v>
      </c>
      <c r="M3813">
        <v>0</v>
      </c>
      <c r="N3813">
        <v>0.45687244827396539</v>
      </c>
      <c r="O3813">
        <v>0.55233427880361607</v>
      </c>
      <c r="P3813">
        <v>0</v>
      </c>
      <c r="Q3813">
        <v>0</v>
      </c>
      <c r="R3813">
        <v>1</v>
      </c>
      <c r="S3813">
        <v>1</v>
      </c>
      <c r="T3813">
        <v>14891337.879378119</v>
      </c>
      <c r="U3813">
        <v>6877115.4493430741</v>
      </c>
      <c r="V3813">
        <v>16620073.76648245</v>
      </c>
    </row>
    <row r="3814" spans="1:22" x14ac:dyDescent="0.25">
      <c r="A3814">
        <v>3811</v>
      </c>
      <c r="B3814" s="1">
        <f t="shared" si="59"/>
        <v>43625</v>
      </c>
      <c r="C3814">
        <v>3874056278.0793071</v>
      </c>
      <c r="D3814">
        <v>75225619.214200407</v>
      </c>
      <c r="E3814">
        <v>2522529.4717510529</v>
      </c>
      <c r="F3814">
        <v>0</v>
      </c>
      <c r="G3814">
        <v>0</v>
      </c>
      <c r="H3814">
        <v>3811</v>
      </c>
      <c r="I3814">
        <v>3709000</v>
      </c>
      <c r="J3814">
        <v>4236000</v>
      </c>
      <c r="K3814">
        <v>3811</v>
      </c>
      <c r="L3814">
        <v>0</v>
      </c>
      <c r="M3814">
        <v>0</v>
      </c>
      <c r="N3814">
        <v>0.45687503973243782</v>
      </c>
      <c r="O3814">
        <v>0.55230356567758521</v>
      </c>
      <c r="P3814">
        <v>0</v>
      </c>
      <c r="Q3814">
        <v>0</v>
      </c>
      <c r="R3814">
        <v>1</v>
      </c>
      <c r="S3814">
        <v>1</v>
      </c>
      <c r="T3814">
        <v>4052378.2273502648</v>
      </c>
      <c r="U3814">
        <v>2500000</v>
      </c>
      <c r="V3814">
        <v>13565279.40041733</v>
      </c>
    </row>
    <row r="3815" spans="1:22" x14ac:dyDescent="0.25">
      <c r="A3815">
        <v>3812</v>
      </c>
      <c r="B3815" s="1">
        <f t="shared" si="59"/>
        <v>43626</v>
      </c>
      <c r="C3815">
        <v>3874053770.9650369</v>
      </c>
      <c r="D3815">
        <v>75037108.871750176</v>
      </c>
      <c r="E3815">
        <v>0</v>
      </c>
      <c r="F3815">
        <v>0</v>
      </c>
      <c r="G3815">
        <v>0</v>
      </c>
      <c r="H3815">
        <v>3812</v>
      </c>
      <c r="I3815">
        <v>3500000</v>
      </c>
      <c r="J3815">
        <v>3554000</v>
      </c>
      <c r="K3815">
        <v>3812</v>
      </c>
      <c r="L3815">
        <v>0</v>
      </c>
      <c r="M3815">
        <v>0</v>
      </c>
      <c r="N3815">
        <v>0.45688936373609962</v>
      </c>
      <c r="O3815">
        <v>0.55232038223332114</v>
      </c>
      <c r="P3815">
        <v>0</v>
      </c>
      <c r="Q3815">
        <v>0</v>
      </c>
      <c r="R3815">
        <v>1</v>
      </c>
      <c r="S3815">
        <v>1</v>
      </c>
      <c r="T3815">
        <v>3977746.9179828828</v>
      </c>
      <c r="U3815">
        <v>2500000</v>
      </c>
      <c r="V3815">
        <v>11057779.461442109</v>
      </c>
    </row>
    <row r="3816" spans="1:22" x14ac:dyDescent="0.25">
      <c r="A3816">
        <v>3813</v>
      </c>
      <c r="B3816" s="1">
        <f t="shared" si="59"/>
        <v>43627</v>
      </c>
      <c r="C3816">
        <v>3874051263.8507671</v>
      </c>
      <c r="D3816">
        <v>74882371.886033207</v>
      </c>
      <c r="E3816">
        <v>-600000</v>
      </c>
      <c r="F3816">
        <v>0</v>
      </c>
      <c r="G3816">
        <v>0</v>
      </c>
      <c r="H3816">
        <v>3813</v>
      </c>
      <c r="I3816">
        <v>3297000</v>
      </c>
      <c r="J3816">
        <v>3372000</v>
      </c>
      <c r="K3816">
        <v>3813</v>
      </c>
      <c r="L3816">
        <v>0</v>
      </c>
      <c r="M3816">
        <v>0</v>
      </c>
      <c r="N3816">
        <v>0.45690601728359698</v>
      </c>
      <c r="O3816">
        <v>0.55234016650904327</v>
      </c>
      <c r="P3816">
        <v>0</v>
      </c>
      <c r="Q3816">
        <v>0</v>
      </c>
      <c r="R3816">
        <v>1</v>
      </c>
      <c r="S3816">
        <v>1</v>
      </c>
      <c r="T3816">
        <v>3925521.9017339619</v>
      </c>
      <c r="U3816">
        <v>2500000</v>
      </c>
      <c r="V3816">
        <v>8990736.2285447381</v>
      </c>
    </row>
    <row r="3817" spans="1:22" x14ac:dyDescent="0.25">
      <c r="A3817">
        <v>3814</v>
      </c>
      <c r="B3817" s="1">
        <f t="shared" si="59"/>
        <v>43628</v>
      </c>
      <c r="C3817">
        <v>3874048756.7364969</v>
      </c>
      <c r="D3817">
        <v>74841291.31525059</v>
      </c>
      <c r="E3817">
        <v>-1194000.00013411</v>
      </c>
      <c r="F3817">
        <v>0</v>
      </c>
      <c r="G3817">
        <v>0</v>
      </c>
      <c r="H3817">
        <v>3814</v>
      </c>
      <c r="I3817">
        <v>2987000</v>
      </c>
      <c r="J3817">
        <v>3303000</v>
      </c>
      <c r="K3817">
        <v>3814</v>
      </c>
      <c r="L3817">
        <v>0</v>
      </c>
      <c r="M3817">
        <v>0</v>
      </c>
      <c r="N3817">
        <v>0.45692487328321768</v>
      </c>
      <c r="O3817">
        <v>0.55236073052956647</v>
      </c>
      <c r="P3817">
        <v>0</v>
      </c>
      <c r="Q3817">
        <v>0</v>
      </c>
      <c r="R3817">
        <v>1</v>
      </c>
      <c r="S3817">
        <v>1</v>
      </c>
      <c r="T3817">
        <v>3876404.2188932491</v>
      </c>
      <c r="U3817">
        <v>2500000</v>
      </c>
      <c r="V3817">
        <v>7038244.0804154612</v>
      </c>
    </row>
    <row r="3818" spans="1:22" x14ac:dyDescent="0.25">
      <c r="A3818">
        <v>3815</v>
      </c>
      <c r="B3818" s="1">
        <f t="shared" si="59"/>
        <v>43629</v>
      </c>
      <c r="C3818">
        <v>3874046249.6222272</v>
      </c>
      <c r="D3818">
        <v>74841291.31525059</v>
      </c>
      <c r="E3818">
        <v>-1782060.0003996489</v>
      </c>
      <c r="F3818">
        <v>0</v>
      </c>
      <c r="G3818">
        <v>0</v>
      </c>
      <c r="H3818">
        <v>3815</v>
      </c>
      <c r="I3818">
        <v>3078000</v>
      </c>
      <c r="J3818">
        <v>3234000</v>
      </c>
      <c r="K3818">
        <v>3815</v>
      </c>
      <c r="L3818">
        <v>0</v>
      </c>
      <c r="M3818">
        <v>0</v>
      </c>
      <c r="N3818">
        <v>0.45694697899623332</v>
      </c>
      <c r="O3818">
        <v>0.55238160937417868</v>
      </c>
      <c r="P3818">
        <v>0</v>
      </c>
      <c r="Q3818">
        <v>0</v>
      </c>
      <c r="R3818">
        <v>1</v>
      </c>
      <c r="S3818">
        <v>1</v>
      </c>
      <c r="T3818">
        <v>3830208.986398885</v>
      </c>
      <c r="U3818">
        <v>2500000</v>
      </c>
      <c r="V3818">
        <v>5101491.6580437943</v>
      </c>
    </row>
    <row r="3819" spans="1:22" x14ac:dyDescent="0.25">
      <c r="A3819">
        <v>3816</v>
      </c>
      <c r="B3819" s="1">
        <f t="shared" si="59"/>
        <v>43630</v>
      </c>
      <c r="C3819">
        <v>3874043742.507957</v>
      </c>
      <c r="D3819">
        <v>74841291.31525059</v>
      </c>
      <c r="E3819">
        <v>-2364239.4007939738</v>
      </c>
      <c r="F3819">
        <v>0</v>
      </c>
      <c r="G3819">
        <v>0</v>
      </c>
      <c r="H3819">
        <v>3816</v>
      </c>
      <c r="I3819">
        <v>3206000</v>
      </c>
      <c r="J3819">
        <v>3252000</v>
      </c>
      <c r="K3819">
        <v>3816</v>
      </c>
      <c r="L3819">
        <v>0</v>
      </c>
      <c r="M3819">
        <v>0</v>
      </c>
      <c r="N3819">
        <v>0.45696814285317688</v>
      </c>
      <c r="O3819">
        <v>0.55240280294920496</v>
      </c>
      <c r="P3819">
        <v>0</v>
      </c>
      <c r="Q3819">
        <v>0</v>
      </c>
      <c r="R3819">
        <v>1</v>
      </c>
      <c r="S3819">
        <v>1</v>
      </c>
      <c r="T3819">
        <v>3786762.321536276</v>
      </c>
      <c r="U3819">
        <v>2500000</v>
      </c>
      <c r="V3819">
        <v>3150476.7426036289</v>
      </c>
    </row>
    <row r="3820" spans="1:22" x14ac:dyDescent="0.25">
      <c r="A3820">
        <v>3817</v>
      </c>
      <c r="B3820" s="1">
        <f t="shared" si="59"/>
        <v>43631</v>
      </c>
      <c r="C3820">
        <v>3874041235.3936868</v>
      </c>
      <c r="D3820">
        <v>74841291.31525059</v>
      </c>
      <c r="E3820">
        <v>-2940597.0073144832</v>
      </c>
      <c r="F3820">
        <v>0</v>
      </c>
      <c r="G3820">
        <v>0</v>
      </c>
      <c r="H3820">
        <v>3817</v>
      </c>
      <c r="I3820">
        <v>5845000</v>
      </c>
      <c r="J3820">
        <v>5829000</v>
      </c>
      <c r="K3820">
        <v>3817</v>
      </c>
      <c r="L3820">
        <v>0</v>
      </c>
      <c r="M3820">
        <v>0</v>
      </c>
      <c r="N3820">
        <v>0.45698796282917731</v>
      </c>
      <c r="O3820">
        <v>0.55242394993832655</v>
      </c>
      <c r="P3820">
        <v>0</v>
      </c>
      <c r="Q3820">
        <v>0</v>
      </c>
      <c r="R3820">
        <v>1</v>
      </c>
      <c r="S3820">
        <v>1</v>
      </c>
      <c r="T3820">
        <v>3745900.68742903</v>
      </c>
      <c r="U3820">
        <v>2500000</v>
      </c>
      <c r="V3820">
        <v>1243097.9270764929</v>
      </c>
    </row>
    <row r="3821" spans="1:22" x14ac:dyDescent="0.25">
      <c r="A3821">
        <v>3818</v>
      </c>
      <c r="B3821" s="1">
        <f t="shared" si="59"/>
        <v>43632</v>
      </c>
      <c r="C3821">
        <v>3874038728.279418</v>
      </c>
      <c r="D3821">
        <v>74841291.31525059</v>
      </c>
      <c r="E3821">
        <v>29597538.962101381</v>
      </c>
      <c r="F3821">
        <v>0</v>
      </c>
      <c r="G3821">
        <v>0</v>
      </c>
      <c r="H3821">
        <v>3818</v>
      </c>
      <c r="I3821">
        <v>6214000</v>
      </c>
      <c r="J3821">
        <v>6989000</v>
      </c>
      <c r="K3821">
        <v>3818</v>
      </c>
      <c r="L3821">
        <v>0</v>
      </c>
      <c r="M3821">
        <v>0</v>
      </c>
      <c r="N3821">
        <v>0.45697488776243811</v>
      </c>
      <c r="O3821">
        <v>0.55243197342891193</v>
      </c>
      <c r="P3821">
        <v>0</v>
      </c>
      <c r="Q3821">
        <v>0</v>
      </c>
      <c r="R3821">
        <v>1</v>
      </c>
      <c r="S3821">
        <v>1</v>
      </c>
      <c r="T3821">
        <v>16089518.58445888</v>
      </c>
      <c r="U3821">
        <v>7731839.2056398634</v>
      </c>
      <c r="V3821">
        <v>13119969.10085365</v>
      </c>
    </row>
    <row r="3822" spans="1:22" x14ac:dyDescent="0.25">
      <c r="A3822">
        <v>3819</v>
      </c>
      <c r="B3822" s="1">
        <f t="shared" si="59"/>
        <v>43633</v>
      </c>
      <c r="C3822">
        <v>3874036221.1651478</v>
      </c>
      <c r="D3822">
        <v>75009628.921544731</v>
      </c>
      <c r="E3822">
        <v>2695088.4303595242</v>
      </c>
      <c r="F3822">
        <v>0</v>
      </c>
      <c r="G3822">
        <v>0</v>
      </c>
      <c r="H3822">
        <v>3819</v>
      </c>
      <c r="I3822">
        <v>4399000</v>
      </c>
      <c r="J3822">
        <v>3360000</v>
      </c>
      <c r="K3822">
        <v>3819</v>
      </c>
      <c r="L3822">
        <v>0</v>
      </c>
      <c r="M3822">
        <v>0</v>
      </c>
      <c r="N3822">
        <v>0.45697440041572551</v>
      </c>
      <c r="O3822">
        <v>0.55238833095131212</v>
      </c>
      <c r="P3822">
        <v>0</v>
      </c>
      <c r="Q3822">
        <v>0</v>
      </c>
      <c r="R3822">
        <v>1</v>
      </c>
      <c r="S3822">
        <v>1</v>
      </c>
      <c r="T3822">
        <v>4234229.7978755822</v>
      </c>
      <c r="U3822">
        <v>2500000</v>
      </c>
      <c r="V3822">
        <v>10683157.05250876</v>
      </c>
    </row>
    <row r="3823" spans="1:22" x14ac:dyDescent="0.25">
      <c r="A3823">
        <v>3820</v>
      </c>
      <c r="B3823" s="1">
        <f t="shared" si="59"/>
        <v>43634</v>
      </c>
      <c r="C3823">
        <v>3874033714.050878</v>
      </c>
      <c r="D3823">
        <v>74859254.062004834</v>
      </c>
      <c r="E3823">
        <v>0</v>
      </c>
      <c r="F3823">
        <v>0</v>
      </c>
      <c r="G3823">
        <v>0</v>
      </c>
      <c r="H3823">
        <v>3820</v>
      </c>
      <c r="I3823">
        <v>4154000</v>
      </c>
      <c r="J3823">
        <v>2519000</v>
      </c>
      <c r="K3823">
        <v>3820</v>
      </c>
      <c r="L3823">
        <v>0</v>
      </c>
      <c r="M3823">
        <v>0</v>
      </c>
      <c r="N3823">
        <v>0.45698058300181532</v>
      </c>
      <c r="O3823">
        <v>0.55240866488763973</v>
      </c>
      <c r="P3823">
        <v>0</v>
      </c>
      <c r="Q3823">
        <v>0</v>
      </c>
      <c r="R3823">
        <v>1</v>
      </c>
      <c r="S3823">
        <v>1</v>
      </c>
      <c r="T3823">
        <v>4108947.3455268131</v>
      </c>
      <c r="U3823">
        <v>2500000</v>
      </c>
      <c r="V3823">
        <v>8672966.0038011875</v>
      </c>
    </row>
    <row r="3824" spans="1:22" x14ac:dyDescent="0.25">
      <c r="A3824">
        <v>3821</v>
      </c>
      <c r="B3824" s="1">
        <f t="shared" si="59"/>
        <v>43635</v>
      </c>
      <c r="C3824">
        <v>3874031206.9366078</v>
      </c>
      <c r="D3824">
        <v>74841291.31525059</v>
      </c>
      <c r="E3824">
        <v>-600000</v>
      </c>
      <c r="F3824">
        <v>0</v>
      </c>
      <c r="G3824">
        <v>0</v>
      </c>
      <c r="H3824">
        <v>3821</v>
      </c>
      <c r="I3824">
        <v>4192000</v>
      </c>
      <c r="J3824">
        <v>2605000</v>
      </c>
      <c r="K3824">
        <v>3821</v>
      </c>
      <c r="L3824">
        <v>0</v>
      </c>
      <c r="M3824">
        <v>0</v>
      </c>
      <c r="N3824">
        <v>0.45698973174336238</v>
      </c>
      <c r="O3824">
        <v>0.55243212671516173</v>
      </c>
      <c r="P3824">
        <v>0</v>
      </c>
      <c r="Q3824">
        <v>0</v>
      </c>
      <c r="R3824">
        <v>1</v>
      </c>
      <c r="S3824">
        <v>1</v>
      </c>
      <c r="T3824">
        <v>4048916.0421580309</v>
      </c>
      <c r="U3824">
        <v>2500000</v>
      </c>
      <c r="V3824">
        <v>6764052.4909589151</v>
      </c>
    </row>
    <row r="3825" spans="1:22" x14ac:dyDescent="0.25">
      <c r="A3825">
        <v>3822</v>
      </c>
      <c r="B3825" s="1">
        <f t="shared" si="59"/>
        <v>43636</v>
      </c>
      <c r="C3825">
        <v>3860501745.1656642</v>
      </c>
      <c r="D3825">
        <v>74841291.31525059</v>
      </c>
      <c r="E3825">
        <v>-1194000.00013411</v>
      </c>
      <c r="F3825">
        <v>0</v>
      </c>
      <c r="G3825">
        <v>0</v>
      </c>
      <c r="H3825">
        <v>3822</v>
      </c>
      <c r="I3825">
        <v>3988000</v>
      </c>
      <c r="J3825">
        <v>2656000</v>
      </c>
      <c r="K3825">
        <v>3822</v>
      </c>
      <c r="L3825">
        <v>0</v>
      </c>
      <c r="M3825">
        <v>0</v>
      </c>
      <c r="N3825">
        <v>0.45699842557564979</v>
      </c>
      <c r="O3825">
        <v>0.55245540897833045</v>
      </c>
      <c r="P3825">
        <v>0</v>
      </c>
      <c r="Q3825">
        <v>0</v>
      </c>
      <c r="R3825">
        <v>1</v>
      </c>
      <c r="S3825">
        <v>1</v>
      </c>
      <c r="T3825">
        <v>3992456.5380512541</v>
      </c>
      <c r="U3825">
        <v>2500000</v>
      </c>
      <c r="V3825">
        <v>4811228.9180893768</v>
      </c>
    </row>
    <row r="3826" spans="1:22" x14ac:dyDescent="0.25">
      <c r="A3826">
        <v>3823</v>
      </c>
      <c r="B3826" s="1">
        <f t="shared" si="59"/>
        <v>43637</v>
      </c>
      <c r="C3826">
        <v>3846972301.6501708</v>
      </c>
      <c r="D3826">
        <v>74841291.31525059</v>
      </c>
      <c r="E3826">
        <v>-1782060.0003996489</v>
      </c>
      <c r="F3826">
        <v>0</v>
      </c>
      <c r="G3826">
        <v>0</v>
      </c>
      <c r="H3826">
        <v>3823</v>
      </c>
      <c r="I3826">
        <v>3276000</v>
      </c>
      <c r="J3826">
        <v>2509000</v>
      </c>
      <c r="K3826">
        <v>3823</v>
      </c>
      <c r="L3826">
        <v>0</v>
      </c>
      <c r="M3826">
        <v>0</v>
      </c>
      <c r="N3826">
        <v>0.45700953439865383</v>
      </c>
      <c r="O3826">
        <v>0.5524786077604753</v>
      </c>
      <c r="P3826">
        <v>0</v>
      </c>
      <c r="Q3826">
        <v>0</v>
      </c>
      <c r="R3826">
        <v>1</v>
      </c>
      <c r="S3826">
        <v>1</v>
      </c>
      <c r="T3826">
        <v>3939356.3149159891</v>
      </c>
      <c r="U3826">
        <v>2500000</v>
      </c>
      <c r="V3826">
        <v>2863116.6299838759</v>
      </c>
    </row>
    <row r="3827" spans="1:22" x14ac:dyDescent="0.25">
      <c r="A3827">
        <v>3824</v>
      </c>
      <c r="B3827" s="1">
        <f t="shared" si="59"/>
        <v>43638</v>
      </c>
      <c r="C3827">
        <v>3874023685.5937982</v>
      </c>
      <c r="D3827">
        <v>74841291.31525059</v>
      </c>
      <c r="E3827">
        <v>-2364239.4007939738</v>
      </c>
      <c r="F3827">
        <v>0</v>
      </c>
      <c r="G3827">
        <v>0</v>
      </c>
      <c r="H3827">
        <v>3824</v>
      </c>
      <c r="I3827">
        <v>3097000</v>
      </c>
      <c r="J3827">
        <v>2462000</v>
      </c>
      <c r="K3827">
        <v>3824</v>
      </c>
      <c r="L3827">
        <v>0</v>
      </c>
      <c r="M3827">
        <v>0</v>
      </c>
      <c r="N3827">
        <v>0.45702860607350038</v>
      </c>
      <c r="O3827">
        <v>0.55250240930972527</v>
      </c>
      <c r="P3827">
        <v>0</v>
      </c>
      <c r="Q3827">
        <v>0</v>
      </c>
      <c r="R3827">
        <v>1</v>
      </c>
      <c r="S3827">
        <v>1</v>
      </c>
      <c r="T3827">
        <v>3889415.4990759762</v>
      </c>
      <c r="U3827">
        <v>2500000</v>
      </c>
      <c r="V3827">
        <v>934485.46432399401</v>
      </c>
    </row>
    <row r="3828" spans="1:22" x14ac:dyDescent="0.25">
      <c r="A3828">
        <v>3825</v>
      </c>
      <c r="B3828" s="1">
        <f t="shared" si="59"/>
        <v>43639</v>
      </c>
      <c r="C3828">
        <v>3874021178.479528</v>
      </c>
      <c r="D3828">
        <v>74841291.31525059</v>
      </c>
      <c r="E3828">
        <v>-2940597.0073144832</v>
      </c>
      <c r="F3828">
        <v>0</v>
      </c>
      <c r="G3828">
        <v>0</v>
      </c>
      <c r="H3828">
        <v>3825</v>
      </c>
      <c r="I3828">
        <v>2092000</v>
      </c>
      <c r="J3828">
        <v>2518000</v>
      </c>
      <c r="K3828">
        <v>3825</v>
      </c>
      <c r="L3828">
        <v>0</v>
      </c>
      <c r="M3828">
        <v>0</v>
      </c>
      <c r="N3828">
        <v>0.45704956418881232</v>
      </c>
      <c r="O3828">
        <v>0.55252646019703611</v>
      </c>
      <c r="P3828">
        <v>0</v>
      </c>
      <c r="Q3828">
        <v>0</v>
      </c>
      <c r="R3828">
        <v>1</v>
      </c>
      <c r="S3828">
        <v>1</v>
      </c>
      <c r="T3828">
        <v>3842446.109127976</v>
      </c>
      <c r="U3828">
        <v>2500000</v>
      </c>
      <c r="V3828">
        <v>-974859.3901103721</v>
      </c>
    </row>
    <row r="3829" spans="1:22" x14ac:dyDescent="0.25">
      <c r="A3829">
        <v>3826</v>
      </c>
      <c r="B3829" s="1">
        <f t="shared" si="59"/>
        <v>43640</v>
      </c>
      <c r="C3829">
        <v>3874018671.3652582</v>
      </c>
      <c r="D3829">
        <v>74841291.31525059</v>
      </c>
      <c r="E3829">
        <v>-3511191.0378986131</v>
      </c>
      <c r="F3829">
        <v>0</v>
      </c>
      <c r="G3829">
        <v>0</v>
      </c>
      <c r="H3829">
        <v>3826</v>
      </c>
      <c r="I3829">
        <v>1862000</v>
      </c>
      <c r="J3829">
        <v>1874000</v>
      </c>
      <c r="K3829">
        <v>3826</v>
      </c>
      <c r="L3829">
        <v>0</v>
      </c>
      <c r="M3829">
        <v>0</v>
      </c>
      <c r="N3829">
        <v>0.45708026812133729</v>
      </c>
      <c r="O3829">
        <v>0.55255038788278799</v>
      </c>
      <c r="P3829">
        <v>0</v>
      </c>
      <c r="Q3829">
        <v>0</v>
      </c>
      <c r="R3829">
        <v>1</v>
      </c>
      <c r="S3829">
        <v>1</v>
      </c>
      <c r="T3829">
        <v>3798271.3483640621</v>
      </c>
      <c r="U3829">
        <v>2500000</v>
      </c>
      <c r="V3829">
        <v>-2865110.7964271661</v>
      </c>
    </row>
    <row r="3830" spans="1:22" x14ac:dyDescent="0.25">
      <c r="A3830">
        <v>3827</v>
      </c>
      <c r="B3830" s="1">
        <f t="shared" si="59"/>
        <v>43641</v>
      </c>
      <c r="C3830">
        <v>3874016164.250988</v>
      </c>
      <c r="D3830">
        <v>74841291.31525059</v>
      </c>
      <c r="E3830">
        <v>-4076079.1283044401</v>
      </c>
      <c r="F3830">
        <v>0</v>
      </c>
      <c r="G3830">
        <v>0</v>
      </c>
      <c r="H3830">
        <v>3827</v>
      </c>
      <c r="I3830">
        <v>1853000</v>
      </c>
      <c r="J3830">
        <v>1561000</v>
      </c>
      <c r="K3830">
        <v>3827</v>
      </c>
      <c r="L3830">
        <v>0</v>
      </c>
      <c r="M3830">
        <v>0</v>
      </c>
      <c r="N3830">
        <v>0.45711299588760301</v>
      </c>
      <c r="O3830">
        <v>0.55257660381038298</v>
      </c>
      <c r="P3830">
        <v>0</v>
      </c>
      <c r="Q3830">
        <v>0</v>
      </c>
      <c r="R3830">
        <v>1</v>
      </c>
      <c r="S3830">
        <v>1</v>
      </c>
      <c r="T3830">
        <v>3756724.9392940379</v>
      </c>
      <c r="U3830">
        <v>2500000</v>
      </c>
      <c r="V3830">
        <v>-4736459.689103296</v>
      </c>
    </row>
    <row r="3831" spans="1:22" x14ac:dyDescent="0.25">
      <c r="A3831">
        <v>3828</v>
      </c>
      <c r="B3831" s="1">
        <f t="shared" si="59"/>
        <v>43642</v>
      </c>
      <c r="C3831">
        <v>3874013657.1367192</v>
      </c>
      <c r="D3831">
        <v>74841291.31525059</v>
      </c>
      <c r="E3831">
        <v>-4635318.3379324703</v>
      </c>
      <c r="F3831">
        <v>0</v>
      </c>
      <c r="G3831">
        <v>0</v>
      </c>
      <c r="H3831">
        <v>3828</v>
      </c>
      <c r="I3831">
        <v>2061000</v>
      </c>
      <c r="J3831">
        <v>2201000</v>
      </c>
      <c r="K3831">
        <v>3828</v>
      </c>
      <c r="L3831">
        <v>0</v>
      </c>
      <c r="M3831">
        <v>0</v>
      </c>
      <c r="N3831">
        <v>0.45714579741296518</v>
      </c>
      <c r="O3831">
        <v>0.55260390684175453</v>
      </c>
      <c r="P3831">
        <v>0</v>
      </c>
      <c r="Q3831">
        <v>0</v>
      </c>
      <c r="R3831">
        <v>1</v>
      </c>
      <c r="S3831">
        <v>1</v>
      </c>
      <c r="T3831">
        <v>3717650.4977630768</v>
      </c>
      <c r="U3831">
        <v>2500000</v>
      </c>
      <c r="V3831">
        <v>-6589095.0932709444</v>
      </c>
    </row>
    <row r="3832" spans="1:22" x14ac:dyDescent="0.25">
      <c r="A3832">
        <v>3829</v>
      </c>
      <c r="B3832" s="1">
        <f t="shared" si="59"/>
        <v>43643</v>
      </c>
      <c r="C3832">
        <v>3792849805.446867</v>
      </c>
      <c r="D3832">
        <v>74841291.31525059</v>
      </c>
      <c r="E3832">
        <v>7766624.8444107799</v>
      </c>
      <c r="F3832">
        <v>0</v>
      </c>
      <c r="G3832">
        <v>0</v>
      </c>
      <c r="H3832">
        <v>3829</v>
      </c>
      <c r="I3832">
        <v>3740000</v>
      </c>
      <c r="J3832">
        <v>4926000</v>
      </c>
      <c r="K3832">
        <v>3829</v>
      </c>
      <c r="L3832">
        <v>0</v>
      </c>
      <c r="M3832">
        <v>0</v>
      </c>
      <c r="N3832">
        <v>0.4571767679185007</v>
      </c>
      <c r="O3832">
        <v>0.55262917753667673</v>
      </c>
      <c r="P3832">
        <v>0</v>
      </c>
      <c r="Q3832">
        <v>0</v>
      </c>
      <c r="R3832">
        <v>1</v>
      </c>
      <c r="S3832">
        <v>1</v>
      </c>
      <c r="T3832">
        <v>7658290.9737625076</v>
      </c>
      <c r="U3832">
        <v>5043674.7724869614</v>
      </c>
      <c r="V3832">
        <v>-543954.14381101169</v>
      </c>
    </row>
    <row r="3833" spans="1:22" x14ac:dyDescent="0.25">
      <c r="A3833">
        <v>3830</v>
      </c>
      <c r="B3833" s="1">
        <f t="shared" si="59"/>
        <v>43644</v>
      </c>
      <c r="C3833">
        <v>3819901116.3686919</v>
      </c>
      <c r="D3833">
        <v>74841291.31525059</v>
      </c>
      <c r="E3833">
        <v>12955590</v>
      </c>
      <c r="F3833">
        <v>0</v>
      </c>
      <c r="G3833">
        <v>0</v>
      </c>
      <c r="H3833">
        <v>3830</v>
      </c>
      <c r="I3833">
        <v>4584000</v>
      </c>
      <c r="J3833">
        <v>5314000</v>
      </c>
      <c r="K3833">
        <v>3830</v>
      </c>
      <c r="L3833">
        <v>0</v>
      </c>
      <c r="M3833">
        <v>0</v>
      </c>
      <c r="N3833">
        <v>0.45719046945723718</v>
      </c>
      <c r="O3833">
        <v>0.55263858798306709</v>
      </c>
      <c r="P3833">
        <v>0</v>
      </c>
      <c r="Q3833">
        <v>0</v>
      </c>
      <c r="R3833">
        <v>1</v>
      </c>
      <c r="S3833">
        <v>1</v>
      </c>
      <c r="T3833">
        <v>10158876.579589941</v>
      </c>
      <c r="U3833">
        <v>6100107.2967113182</v>
      </c>
      <c r="V3833">
        <v>8592435.3975055162</v>
      </c>
    </row>
    <row r="3834" spans="1:22" x14ac:dyDescent="0.25">
      <c r="A3834">
        <v>3831</v>
      </c>
      <c r="B3834" s="1">
        <f t="shared" si="59"/>
        <v>43645</v>
      </c>
      <c r="C3834">
        <v>3792844900.75103</v>
      </c>
      <c r="D3834">
        <v>74841291.31525059</v>
      </c>
      <c r="E3834">
        <v>3598775</v>
      </c>
      <c r="F3834">
        <v>0</v>
      </c>
      <c r="G3834">
        <v>0</v>
      </c>
      <c r="H3834">
        <v>3831</v>
      </c>
      <c r="I3834">
        <v>5071000</v>
      </c>
      <c r="J3834">
        <v>6300000</v>
      </c>
      <c r="K3834">
        <v>3831</v>
      </c>
      <c r="L3834">
        <v>0</v>
      </c>
      <c r="M3834">
        <v>0</v>
      </c>
      <c r="N3834">
        <v>0.45719754710718002</v>
      </c>
      <c r="O3834">
        <v>0.55263672339176817</v>
      </c>
      <c r="P3834">
        <v>0</v>
      </c>
      <c r="Q3834">
        <v>0</v>
      </c>
      <c r="R3834">
        <v>1</v>
      </c>
      <c r="S3834">
        <v>1</v>
      </c>
      <c r="T3834">
        <v>4269134.9663373604</v>
      </c>
      <c r="U3834">
        <v>2500000</v>
      </c>
      <c r="V3834">
        <v>7460666.3948371261</v>
      </c>
    </row>
    <row r="3835" spans="1:22" x14ac:dyDescent="0.25">
      <c r="A3835">
        <v>3832</v>
      </c>
      <c r="B3835" s="1">
        <f t="shared" si="59"/>
        <v>43646</v>
      </c>
      <c r="C3835">
        <v>3874003628.6796389</v>
      </c>
      <c r="D3835">
        <v>74841291.31525059</v>
      </c>
      <c r="E3835">
        <v>9356815</v>
      </c>
      <c r="F3835">
        <v>0</v>
      </c>
      <c r="G3835">
        <v>0</v>
      </c>
      <c r="H3835">
        <v>3832</v>
      </c>
      <c r="I3835">
        <v>24703000</v>
      </c>
      <c r="J3835">
        <v>26196000</v>
      </c>
      <c r="K3835">
        <v>3832</v>
      </c>
      <c r="L3835">
        <v>0</v>
      </c>
      <c r="M3835">
        <v>0</v>
      </c>
      <c r="N3835">
        <v>0.45719515006855083</v>
      </c>
      <c r="O3835">
        <v>0.55264331869821215</v>
      </c>
      <c r="P3835">
        <v>0</v>
      </c>
      <c r="Q3835">
        <v>0</v>
      </c>
      <c r="R3835">
        <v>1</v>
      </c>
      <c r="S3835">
        <v>1</v>
      </c>
      <c r="T3835">
        <v>8077794.6993261054</v>
      </c>
      <c r="U3835">
        <v>4794502.1656455072</v>
      </c>
      <c r="V3835">
        <v>12252226.99188241</v>
      </c>
    </row>
    <row r="3836" spans="1:22" x14ac:dyDescent="0.25">
      <c r="A3836">
        <v>3833</v>
      </c>
      <c r="B3836" s="1">
        <f t="shared" si="59"/>
        <v>43647</v>
      </c>
      <c r="C3836">
        <v>3874001121.5653691</v>
      </c>
      <c r="D3836">
        <v>74956080.845138088</v>
      </c>
      <c r="E3836">
        <v>19433385</v>
      </c>
      <c r="F3836">
        <v>0</v>
      </c>
      <c r="G3836">
        <v>0</v>
      </c>
      <c r="H3836">
        <v>3833</v>
      </c>
      <c r="I3836">
        <v>12635000</v>
      </c>
      <c r="J3836">
        <v>17615000</v>
      </c>
      <c r="K3836">
        <v>3833</v>
      </c>
      <c r="L3836">
        <v>0</v>
      </c>
      <c r="M3836">
        <v>0</v>
      </c>
      <c r="N3836">
        <v>0.45680857617652498</v>
      </c>
      <c r="O3836">
        <v>0.55249704659393839</v>
      </c>
      <c r="P3836">
        <v>0</v>
      </c>
      <c r="Q3836">
        <v>0</v>
      </c>
      <c r="R3836">
        <v>1</v>
      </c>
      <c r="S3836">
        <v>1</v>
      </c>
      <c r="T3836">
        <v>14575658.277222751</v>
      </c>
      <c r="U3836">
        <v>8558825.0061141197</v>
      </c>
      <c r="V3836">
        <v>23004698.834572021</v>
      </c>
    </row>
    <row r="3837" spans="1:22" x14ac:dyDescent="0.25">
      <c r="A3837">
        <v>3834</v>
      </c>
      <c r="B3837" s="1">
        <f t="shared" si="59"/>
        <v>43648</v>
      </c>
      <c r="C3837">
        <v>3873998614.451098</v>
      </c>
      <c r="D3837">
        <v>75619612.299748793</v>
      </c>
      <c r="E3837">
        <v>13976987.28105587</v>
      </c>
      <c r="F3837">
        <v>0</v>
      </c>
      <c r="G3837">
        <v>0</v>
      </c>
      <c r="H3837">
        <v>3834</v>
      </c>
      <c r="I3837">
        <v>28627000</v>
      </c>
      <c r="J3837">
        <v>40384000</v>
      </c>
      <c r="K3837">
        <v>3834</v>
      </c>
      <c r="L3837">
        <v>0</v>
      </c>
      <c r="M3837">
        <v>0</v>
      </c>
      <c r="N3837">
        <v>0.4567998386747627</v>
      </c>
      <c r="O3837">
        <v>0.55249981010910698</v>
      </c>
      <c r="P3837">
        <v>0</v>
      </c>
      <c r="Q3837">
        <v>0</v>
      </c>
      <c r="R3837">
        <v>1</v>
      </c>
      <c r="S3837">
        <v>1</v>
      </c>
      <c r="T3837">
        <v>13535288.53761158</v>
      </c>
      <c r="U3837">
        <v>8702270.8608226329</v>
      </c>
      <c r="V3837">
        <v>29034170.889346119</v>
      </c>
    </row>
    <row r="3838" spans="1:22" x14ac:dyDescent="0.25">
      <c r="A3838">
        <v>3835</v>
      </c>
      <c r="B3838" s="1">
        <f t="shared" si="59"/>
        <v>43649</v>
      </c>
      <c r="C3838">
        <v>3873996107.3368292</v>
      </c>
      <c r="D3838">
        <v>75991689.011185035</v>
      </c>
      <c r="E3838">
        <v>49663095</v>
      </c>
      <c r="F3838">
        <v>0</v>
      </c>
      <c r="G3838">
        <v>0</v>
      </c>
      <c r="H3838">
        <v>3835</v>
      </c>
      <c r="I3838">
        <v>14783000</v>
      </c>
      <c r="J3838">
        <v>26959000</v>
      </c>
      <c r="K3838">
        <v>3835</v>
      </c>
      <c r="L3838">
        <v>0</v>
      </c>
      <c r="M3838">
        <v>0</v>
      </c>
      <c r="N3838">
        <v>0.45653614870807668</v>
      </c>
      <c r="O3838">
        <v>0.5522783087778691</v>
      </c>
      <c r="P3838">
        <v>0</v>
      </c>
      <c r="Q3838">
        <v>0</v>
      </c>
      <c r="R3838">
        <v>1</v>
      </c>
      <c r="S3838">
        <v>1</v>
      </c>
      <c r="T3838">
        <v>34524949.553171381</v>
      </c>
      <c r="U3838">
        <v>20201310.882648651</v>
      </c>
      <c r="V3838">
        <v>54055474.585057378</v>
      </c>
    </row>
    <row r="3839" spans="1:22" x14ac:dyDescent="0.25">
      <c r="A3839">
        <v>3836</v>
      </c>
      <c r="B3839" s="1">
        <f t="shared" si="59"/>
        <v>43650</v>
      </c>
      <c r="C3839">
        <v>3873993600.222559</v>
      </c>
      <c r="D3839">
        <v>77535745.32496734</v>
      </c>
      <c r="E3839">
        <v>23339695.57052521</v>
      </c>
      <c r="F3839">
        <v>0</v>
      </c>
      <c r="G3839">
        <v>0</v>
      </c>
      <c r="H3839">
        <v>3836</v>
      </c>
      <c r="I3839">
        <v>9986000</v>
      </c>
      <c r="J3839">
        <v>11376000</v>
      </c>
      <c r="K3839">
        <v>3836</v>
      </c>
      <c r="L3839">
        <v>0</v>
      </c>
      <c r="M3839">
        <v>0</v>
      </c>
      <c r="N3839">
        <v>0.45652786942453338</v>
      </c>
      <c r="O3839">
        <v>0.55230399042436873</v>
      </c>
      <c r="P3839">
        <v>0</v>
      </c>
      <c r="Q3839">
        <v>0</v>
      </c>
      <c r="R3839">
        <v>1</v>
      </c>
      <c r="S3839">
        <v>1</v>
      </c>
      <c r="T3839">
        <v>21374006.41264521</v>
      </c>
      <c r="U3839">
        <v>13254590.416419441</v>
      </c>
      <c r="V3839">
        <v>54413401.081850812</v>
      </c>
    </row>
    <row r="3840" spans="1:22" x14ac:dyDescent="0.25">
      <c r="A3840">
        <v>3837</v>
      </c>
      <c r="B3840" s="1">
        <f t="shared" si="59"/>
        <v>43651</v>
      </c>
      <c r="C3840">
        <v>3873991093.1082888</v>
      </c>
      <c r="D3840">
        <v>77557832.849820763</v>
      </c>
      <c r="E3840">
        <v>1203241.638260901</v>
      </c>
      <c r="F3840">
        <v>0</v>
      </c>
      <c r="G3840">
        <v>0</v>
      </c>
      <c r="H3840">
        <v>3837</v>
      </c>
      <c r="I3840">
        <v>6854000</v>
      </c>
      <c r="J3840">
        <v>8963000</v>
      </c>
      <c r="K3840">
        <v>3837</v>
      </c>
      <c r="L3840">
        <v>0</v>
      </c>
      <c r="M3840">
        <v>0</v>
      </c>
      <c r="N3840">
        <v>0.4565141047085608</v>
      </c>
      <c r="O3840">
        <v>0.55224298929938231</v>
      </c>
      <c r="P3840">
        <v>0</v>
      </c>
      <c r="Q3840">
        <v>0</v>
      </c>
      <c r="R3840">
        <v>1</v>
      </c>
      <c r="S3840">
        <v>1</v>
      </c>
      <c r="T3840">
        <v>11374743.92079789</v>
      </c>
      <c r="U3840">
        <v>8525842.9345835932</v>
      </c>
      <c r="V3840">
        <v>44425012.462753147</v>
      </c>
    </row>
    <row r="3841" spans="1:22" x14ac:dyDescent="0.25">
      <c r="A3841">
        <v>3838</v>
      </c>
      <c r="B3841" s="1">
        <f t="shared" si="59"/>
        <v>43652</v>
      </c>
      <c r="C3841">
        <v>3779300925.7025309</v>
      </c>
      <c r="D3841">
        <v>76941452.716339841</v>
      </c>
      <c r="E3841">
        <v>-10411.596983212979</v>
      </c>
      <c r="F3841">
        <v>0</v>
      </c>
      <c r="G3841">
        <v>0</v>
      </c>
      <c r="H3841">
        <v>3838</v>
      </c>
      <c r="I3841">
        <v>5493000</v>
      </c>
      <c r="J3841">
        <v>6683000</v>
      </c>
      <c r="K3841">
        <v>3838</v>
      </c>
      <c r="L3841">
        <v>0</v>
      </c>
      <c r="M3841">
        <v>0</v>
      </c>
      <c r="N3841">
        <v>0.456511119352353</v>
      </c>
      <c r="O3841">
        <v>0.55224207758222099</v>
      </c>
      <c r="P3841">
        <v>0</v>
      </c>
      <c r="Q3841">
        <v>0</v>
      </c>
      <c r="R3841">
        <v>1</v>
      </c>
      <c r="S3841">
        <v>1</v>
      </c>
      <c r="T3841">
        <v>9883878.148021169</v>
      </c>
      <c r="U3841">
        <v>7150198.2204924198</v>
      </c>
      <c r="V3841">
        <v>36286836.816273414</v>
      </c>
    </row>
    <row r="3842" spans="1:22" x14ac:dyDescent="0.25">
      <c r="A3842">
        <v>3839</v>
      </c>
      <c r="B3842" s="1">
        <f t="shared" si="59"/>
        <v>43653</v>
      </c>
      <c r="C3842">
        <v>3873986078.8797488</v>
      </c>
      <c r="D3842">
        <v>76439248.60889478</v>
      </c>
      <c r="E3842">
        <v>-610307.48101570806</v>
      </c>
      <c r="F3842">
        <v>0</v>
      </c>
      <c r="G3842">
        <v>0</v>
      </c>
      <c r="H3842">
        <v>3839</v>
      </c>
      <c r="I3842">
        <v>4511000</v>
      </c>
      <c r="J3842">
        <v>5361000</v>
      </c>
      <c r="K3842">
        <v>3839</v>
      </c>
      <c r="L3842">
        <v>0</v>
      </c>
      <c r="M3842">
        <v>0</v>
      </c>
      <c r="N3842">
        <v>0.45651273088947902</v>
      </c>
      <c r="O3842">
        <v>0.55224376182928081</v>
      </c>
      <c r="P3842">
        <v>0</v>
      </c>
      <c r="Q3842">
        <v>0</v>
      </c>
      <c r="R3842">
        <v>1</v>
      </c>
      <c r="S3842">
        <v>1</v>
      </c>
      <c r="T3842">
        <v>8429570.6165385805</v>
      </c>
      <c r="U3842">
        <v>5822842.3952502375</v>
      </c>
      <c r="V3842">
        <v>29593830.04821945</v>
      </c>
    </row>
    <row r="3843" spans="1:22" x14ac:dyDescent="0.25">
      <c r="A3843">
        <v>3840</v>
      </c>
      <c r="B3843" s="1">
        <f t="shared" si="59"/>
        <v>43654</v>
      </c>
      <c r="C3843">
        <v>3873983571.7654791</v>
      </c>
      <c r="D3843">
        <v>76026225.391396612</v>
      </c>
      <c r="E3843">
        <v>-1204204.4063419651</v>
      </c>
      <c r="F3843">
        <v>0</v>
      </c>
      <c r="G3843">
        <v>0</v>
      </c>
      <c r="H3843">
        <v>3840</v>
      </c>
      <c r="I3843">
        <v>4084000</v>
      </c>
      <c r="J3843">
        <v>4858000</v>
      </c>
      <c r="K3843">
        <v>3840</v>
      </c>
      <c r="L3843">
        <v>0</v>
      </c>
      <c r="M3843">
        <v>0</v>
      </c>
      <c r="N3843">
        <v>0.45652115954013228</v>
      </c>
      <c r="O3843">
        <v>0.55225033283983738</v>
      </c>
      <c r="P3843">
        <v>0</v>
      </c>
      <c r="Q3843">
        <v>0</v>
      </c>
      <c r="R3843">
        <v>1</v>
      </c>
      <c r="S3843">
        <v>1</v>
      </c>
      <c r="T3843">
        <v>7238316.4429715499</v>
      </c>
      <c r="U3843">
        <v>4750986.435242069</v>
      </c>
      <c r="V3843">
        <v>24146770.393702049</v>
      </c>
    </row>
    <row r="3844" spans="1:22" x14ac:dyDescent="0.25">
      <c r="A3844">
        <v>3841</v>
      </c>
      <c r="B3844" s="1">
        <f t="shared" ref="B3844:B3907" si="60">DATE(2009,1,1)+A3844</f>
        <v>43655</v>
      </c>
      <c r="C3844">
        <v>3873981064.6512089</v>
      </c>
      <c r="D3844">
        <v>75690089.155116171</v>
      </c>
      <c r="E3844">
        <v>3965877.6374522941</v>
      </c>
      <c r="F3844">
        <v>0</v>
      </c>
      <c r="G3844">
        <v>0</v>
      </c>
      <c r="H3844">
        <v>3841</v>
      </c>
      <c r="I3844">
        <v>3974000</v>
      </c>
      <c r="J3844">
        <v>5523000</v>
      </c>
      <c r="K3844">
        <v>3841</v>
      </c>
      <c r="L3844">
        <v>0</v>
      </c>
      <c r="M3844">
        <v>0</v>
      </c>
      <c r="N3844">
        <v>0.45653435973338702</v>
      </c>
      <c r="O3844">
        <v>0.55226111445204618</v>
      </c>
      <c r="P3844">
        <v>0</v>
      </c>
      <c r="Q3844">
        <v>0</v>
      </c>
      <c r="R3844">
        <v>1</v>
      </c>
      <c r="S3844">
        <v>1</v>
      </c>
      <c r="T3844">
        <v>7508963.5101288389</v>
      </c>
      <c r="U3844">
        <v>4695450.0571374381</v>
      </c>
      <c r="V3844">
        <v>21273008.043711919</v>
      </c>
    </row>
    <row r="3845" spans="1:22" x14ac:dyDescent="0.25">
      <c r="A3845">
        <v>3842</v>
      </c>
      <c r="B3845" s="1">
        <f t="shared" si="60"/>
        <v>43656</v>
      </c>
      <c r="C3845">
        <v>3873978557.5369401</v>
      </c>
      <c r="D3845">
        <v>75512750.238056749</v>
      </c>
      <c r="E3845">
        <v>1439510</v>
      </c>
      <c r="F3845">
        <v>0</v>
      </c>
      <c r="G3845">
        <v>0</v>
      </c>
      <c r="H3845">
        <v>3842</v>
      </c>
      <c r="I3845">
        <v>5247000</v>
      </c>
      <c r="J3845">
        <v>8939000</v>
      </c>
      <c r="K3845">
        <v>3842</v>
      </c>
      <c r="L3845">
        <v>0</v>
      </c>
      <c r="M3845">
        <v>0</v>
      </c>
      <c r="N3845">
        <v>0.45654820697819232</v>
      </c>
      <c r="O3845">
        <v>0.55227044276135273</v>
      </c>
      <c r="P3845">
        <v>0</v>
      </c>
      <c r="Q3845">
        <v>0</v>
      </c>
      <c r="R3845">
        <v>1</v>
      </c>
      <c r="S3845">
        <v>1</v>
      </c>
      <c r="T3845">
        <v>9394556.5235899054</v>
      </c>
      <c r="U3845">
        <v>7063873.4828783982</v>
      </c>
      <c r="V3845">
        <v>24454871.43619163</v>
      </c>
    </row>
    <row r="3846" spans="1:22" x14ac:dyDescent="0.25">
      <c r="A3846">
        <v>3843</v>
      </c>
      <c r="B3846" s="1">
        <f t="shared" si="60"/>
        <v>43657</v>
      </c>
      <c r="C3846">
        <v>3725181657.7037911</v>
      </c>
      <c r="D3846">
        <v>75709101.9677867</v>
      </c>
      <c r="E3846">
        <v>43185300</v>
      </c>
      <c r="F3846">
        <v>0</v>
      </c>
      <c r="G3846">
        <v>0</v>
      </c>
      <c r="H3846">
        <v>3843</v>
      </c>
      <c r="I3846">
        <v>8752000</v>
      </c>
      <c r="J3846">
        <v>17561000</v>
      </c>
      <c r="K3846">
        <v>3843</v>
      </c>
      <c r="L3846">
        <v>0</v>
      </c>
      <c r="M3846">
        <v>0</v>
      </c>
      <c r="N3846">
        <v>0.45655010400991419</v>
      </c>
      <c r="O3846">
        <v>0.55227300192079565</v>
      </c>
      <c r="P3846">
        <v>0</v>
      </c>
      <c r="Q3846">
        <v>0</v>
      </c>
      <c r="R3846">
        <v>1</v>
      </c>
      <c r="S3846">
        <v>1</v>
      </c>
      <c r="T3846">
        <v>44984747.745952614</v>
      </c>
      <c r="U3846">
        <v>32026595.49838924</v>
      </c>
      <c r="V3846">
        <v>74342392.036003157</v>
      </c>
    </row>
    <row r="3847" spans="1:22" x14ac:dyDescent="0.25">
      <c r="A3847">
        <v>3844</v>
      </c>
      <c r="B3847" s="1">
        <f t="shared" si="60"/>
        <v>43658</v>
      </c>
      <c r="C3847">
        <v>3873973543.3084002</v>
      </c>
      <c r="D3847">
        <v>78787644.241117045</v>
      </c>
      <c r="E3847">
        <v>13152786.428816341</v>
      </c>
      <c r="F3847">
        <v>0</v>
      </c>
      <c r="G3847">
        <v>0</v>
      </c>
      <c r="H3847">
        <v>3844</v>
      </c>
      <c r="I3847">
        <v>5730000</v>
      </c>
      <c r="J3847">
        <v>8270000</v>
      </c>
      <c r="K3847">
        <v>3844</v>
      </c>
      <c r="L3847">
        <v>0</v>
      </c>
      <c r="M3847">
        <v>0</v>
      </c>
      <c r="N3847">
        <v>0.45570420815108498</v>
      </c>
      <c r="O3847">
        <v>0.5518213698494765</v>
      </c>
      <c r="P3847">
        <v>0</v>
      </c>
      <c r="Q3847">
        <v>0</v>
      </c>
      <c r="R3847">
        <v>1</v>
      </c>
      <c r="S3847">
        <v>1</v>
      </c>
      <c r="T3847">
        <v>19510188.621587191</v>
      </c>
      <c r="U3847">
        <v>13847242.17941737</v>
      </c>
      <c r="V3847">
        <v>67043221.873102456</v>
      </c>
    </row>
    <row r="3848" spans="1:22" x14ac:dyDescent="0.25">
      <c r="A3848">
        <v>3845</v>
      </c>
      <c r="B3848" s="1">
        <f t="shared" si="60"/>
        <v>43659</v>
      </c>
      <c r="C3848">
        <v>3873971036.1941299</v>
      </c>
      <c r="D3848">
        <v>78337214.882500932</v>
      </c>
      <c r="E3848">
        <v>0</v>
      </c>
      <c r="F3848">
        <v>0</v>
      </c>
      <c r="G3848">
        <v>0</v>
      </c>
      <c r="H3848">
        <v>3845</v>
      </c>
      <c r="I3848">
        <v>21047000</v>
      </c>
      <c r="J3848">
        <v>22472000</v>
      </c>
      <c r="K3848">
        <v>3845</v>
      </c>
      <c r="L3848">
        <v>0</v>
      </c>
      <c r="M3848">
        <v>0</v>
      </c>
      <c r="N3848">
        <v>0.45560617532693909</v>
      </c>
      <c r="O3848">
        <v>0.55174807281113236</v>
      </c>
      <c r="P3848">
        <v>0</v>
      </c>
      <c r="Q3848">
        <v>0</v>
      </c>
      <c r="R3848">
        <v>1</v>
      </c>
      <c r="S3848">
        <v>1</v>
      </c>
      <c r="T3848">
        <v>13586032.82366943</v>
      </c>
      <c r="U3848">
        <v>10696036.298425561</v>
      </c>
      <c r="V3848">
        <v>54751999.53494022</v>
      </c>
    </row>
    <row r="3849" spans="1:22" x14ac:dyDescent="0.25">
      <c r="A3849">
        <v>3846</v>
      </c>
      <c r="B3849" s="1">
        <f t="shared" si="60"/>
        <v>43660</v>
      </c>
      <c r="C3849">
        <v>3873968529.0798602</v>
      </c>
      <c r="D3849">
        <v>77578727.64753744</v>
      </c>
      <c r="E3849">
        <v>61298930</v>
      </c>
      <c r="F3849">
        <v>0</v>
      </c>
      <c r="G3849">
        <v>0</v>
      </c>
      <c r="H3849">
        <v>3846</v>
      </c>
      <c r="I3849">
        <v>25334000</v>
      </c>
      <c r="J3849">
        <v>41485000</v>
      </c>
      <c r="K3849">
        <v>3846</v>
      </c>
      <c r="L3849">
        <v>0</v>
      </c>
      <c r="M3849">
        <v>0</v>
      </c>
      <c r="N3849">
        <v>0.45558071332859662</v>
      </c>
      <c r="O3849">
        <v>0.55172944189091166</v>
      </c>
      <c r="P3849">
        <v>0</v>
      </c>
      <c r="Q3849">
        <v>0</v>
      </c>
      <c r="R3849">
        <v>1</v>
      </c>
      <c r="S3849">
        <v>1</v>
      </c>
      <c r="T3849">
        <v>43399380.017596781</v>
      </c>
      <c r="U3849">
        <v>25194317.35473799</v>
      </c>
      <c r="V3849">
        <v>76255601.840115488</v>
      </c>
    </row>
    <row r="3850" spans="1:22" x14ac:dyDescent="0.25">
      <c r="A3850">
        <v>3847</v>
      </c>
      <c r="B3850" s="1">
        <f t="shared" si="60"/>
        <v>43661</v>
      </c>
      <c r="C3850">
        <v>3873966021.96559</v>
      </c>
      <c r="D3850">
        <v>78905707.78063342</v>
      </c>
      <c r="E3850">
        <v>20346762.41820655</v>
      </c>
      <c r="F3850">
        <v>0</v>
      </c>
      <c r="G3850">
        <v>0</v>
      </c>
      <c r="H3850">
        <v>3847</v>
      </c>
      <c r="I3850">
        <v>15467000</v>
      </c>
      <c r="J3850">
        <v>21340000</v>
      </c>
      <c r="K3850">
        <v>3847</v>
      </c>
      <c r="L3850">
        <v>0</v>
      </c>
      <c r="M3850">
        <v>0</v>
      </c>
      <c r="N3850">
        <v>0.45583223140995738</v>
      </c>
      <c r="O3850">
        <v>0.55196421636157955</v>
      </c>
      <c r="P3850">
        <v>0</v>
      </c>
      <c r="Q3850">
        <v>0</v>
      </c>
      <c r="R3850">
        <v>1</v>
      </c>
      <c r="S3850">
        <v>1</v>
      </c>
      <c r="T3850">
        <v>21592105.881433461</v>
      </c>
      <c r="U3850">
        <v>13291773.641302031</v>
      </c>
      <c r="V3850">
        <v>65849795.900599979</v>
      </c>
    </row>
    <row r="3851" spans="1:22" x14ac:dyDescent="0.25">
      <c r="A3851">
        <v>3848</v>
      </c>
      <c r="B3851" s="1">
        <f t="shared" si="60"/>
        <v>43662</v>
      </c>
      <c r="C3851">
        <v>3725169624.15733</v>
      </c>
      <c r="D3851">
        <v>78263568.963395998</v>
      </c>
      <c r="E3851">
        <v>484074.74220487103</v>
      </c>
      <c r="F3851">
        <v>0</v>
      </c>
      <c r="G3851">
        <v>0</v>
      </c>
      <c r="H3851">
        <v>3848</v>
      </c>
      <c r="I3851">
        <v>9411000</v>
      </c>
      <c r="J3851">
        <v>11730000</v>
      </c>
      <c r="K3851">
        <v>3848</v>
      </c>
      <c r="L3851">
        <v>0</v>
      </c>
      <c r="M3851">
        <v>0</v>
      </c>
      <c r="N3851">
        <v>0.45587057557537192</v>
      </c>
      <c r="O3851">
        <v>0.55198769922339141</v>
      </c>
      <c r="P3851">
        <v>0</v>
      </c>
      <c r="Q3851">
        <v>0</v>
      </c>
      <c r="R3851">
        <v>1</v>
      </c>
      <c r="S3851">
        <v>1</v>
      </c>
      <c r="T3851">
        <v>14246168.34406819</v>
      </c>
      <c r="U3851">
        <v>10536267.40183535</v>
      </c>
      <c r="V3851">
        <v>53761665.3498189</v>
      </c>
    </row>
    <row r="3852" spans="1:22" x14ac:dyDescent="0.25">
      <c r="A3852">
        <v>3849</v>
      </c>
      <c r="B3852" s="1">
        <f t="shared" si="60"/>
        <v>43663</v>
      </c>
      <c r="C3852">
        <v>3711640509.2399449</v>
      </c>
      <c r="D3852">
        <v>77517614.454960153</v>
      </c>
      <c r="E3852">
        <v>-362803.37621141411</v>
      </c>
      <c r="F3852">
        <v>0</v>
      </c>
      <c r="G3852">
        <v>0</v>
      </c>
      <c r="H3852">
        <v>3849</v>
      </c>
      <c r="I3852">
        <v>7305000</v>
      </c>
      <c r="J3852">
        <v>8910000</v>
      </c>
      <c r="K3852">
        <v>3849</v>
      </c>
      <c r="L3852">
        <v>0</v>
      </c>
      <c r="M3852">
        <v>0</v>
      </c>
      <c r="N3852">
        <v>0.45586999396418121</v>
      </c>
      <c r="O3852">
        <v>0.55198386218827278</v>
      </c>
      <c r="P3852">
        <v>0</v>
      </c>
      <c r="Q3852">
        <v>0</v>
      </c>
      <c r="R3852">
        <v>1</v>
      </c>
      <c r="S3852">
        <v>1</v>
      </c>
      <c r="T3852">
        <v>12167330.601187609</v>
      </c>
      <c r="U3852">
        <v>8634988.1023239959</v>
      </c>
      <c r="V3852">
        <v>43880366.027548581</v>
      </c>
    </row>
    <row r="3853" spans="1:22" x14ac:dyDescent="0.25">
      <c r="A3853">
        <v>3850</v>
      </c>
      <c r="B3853" s="1">
        <f t="shared" si="60"/>
        <v>43664</v>
      </c>
      <c r="C3853">
        <v>3806325005.2209449</v>
      </c>
      <c r="D3853">
        <v>76907842.766303509</v>
      </c>
      <c r="E3853">
        <v>-959175.34253039281</v>
      </c>
      <c r="F3853">
        <v>0</v>
      </c>
      <c r="G3853">
        <v>0</v>
      </c>
      <c r="H3853">
        <v>3850</v>
      </c>
      <c r="I3853">
        <v>12844000</v>
      </c>
      <c r="J3853">
        <v>17368000</v>
      </c>
      <c r="K3853">
        <v>3850</v>
      </c>
      <c r="L3853">
        <v>0</v>
      </c>
      <c r="M3853">
        <v>0</v>
      </c>
      <c r="N3853">
        <v>0.455867810347656</v>
      </c>
      <c r="O3853">
        <v>0.55198011430575911</v>
      </c>
      <c r="P3853">
        <v>0</v>
      </c>
      <c r="Q3853">
        <v>0</v>
      </c>
      <c r="R3853">
        <v>1</v>
      </c>
      <c r="S3853">
        <v>1</v>
      </c>
      <c r="T3853">
        <v>10406217.82753812</v>
      </c>
      <c r="U3853">
        <v>7048346.615913528</v>
      </c>
      <c r="V3853">
        <v>35837115.084101863</v>
      </c>
    </row>
    <row r="3854" spans="1:22" x14ac:dyDescent="0.25">
      <c r="A3854">
        <v>3851</v>
      </c>
      <c r="B3854" s="1">
        <f t="shared" si="60"/>
        <v>43665</v>
      </c>
      <c r="C3854">
        <v>3616948884.408319</v>
      </c>
      <c r="D3854">
        <v>76411496.430653021</v>
      </c>
      <c r="E3854">
        <v>67546896.410680518</v>
      </c>
      <c r="F3854">
        <v>0</v>
      </c>
      <c r="G3854">
        <v>0</v>
      </c>
      <c r="H3854">
        <v>3851</v>
      </c>
      <c r="I3854">
        <v>28561000</v>
      </c>
      <c r="J3854">
        <v>41941000</v>
      </c>
      <c r="K3854">
        <v>3851</v>
      </c>
      <c r="L3854">
        <v>0</v>
      </c>
      <c r="M3854">
        <v>0</v>
      </c>
      <c r="N3854">
        <v>0.45583426009360117</v>
      </c>
      <c r="O3854">
        <v>0.55195817849431505</v>
      </c>
      <c r="P3854">
        <v>0</v>
      </c>
      <c r="Q3854">
        <v>0</v>
      </c>
      <c r="R3854">
        <v>1</v>
      </c>
      <c r="S3854">
        <v>1</v>
      </c>
      <c r="T3854">
        <v>42225979.461355463</v>
      </c>
      <c r="U3854">
        <v>21944830.415350869</v>
      </c>
      <c r="V3854">
        <v>60400321.855118997</v>
      </c>
    </row>
    <row r="3855" spans="1:22" x14ac:dyDescent="0.25">
      <c r="A3855">
        <v>3852</v>
      </c>
      <c r="B3855" s="1">
        <f t="shared" si="60"/>
        <v>43666</v>
      </c>
      <c r="C3855">
        <v>3562839827.4211631</v>
      </c>
      <c r="D3855">
        <v>77927283.735853672</v>
      </c>
      <c r="E3855">
        <v>11759504.334953731</v>
      </c>
      <c r="F3855">
        <v>0</v>
      </c>
      <c r="G3855">
        <v>0</v>
      </c>
      <c r="H3855">
        <v>3852</v>
      </c>
      <c r="I3855">
        <v>13188000</v>
      </c>
      <c r="J3855">
        <v>22666000</v>
      </c>
      <c r="K3855">
        <v>3852</v>
      </c>
      <c r="L3855">
        <v>0</v>
      </c>
      <c r="M3855">
        <v>0</v>
      </c>
      <c r="N3855">
        <v>0.45612030543749948</v>
      </c>
      <c r="O3855">
        <v>0.55220227249498333</v>
      </c>
      <c r="P3855">
        <v>0</v>
      </c>
      <c r="Q3855">
        <v>0</v>
      </c>
      <c r="R3855">
        <v>1</v>
      </c>
      <c r="S3855">
        <v>1</v>
      </c>
      <c r="T3855">
        <v>15677654.556707511</v>
      </c>
      <c r="U3855">
        <v>9115557.2524796706</v>
      </c>
      <c r="V3855">
        <v>49744782.698174544</v>
      </c>
    </row>
    <row r="3856" spans="1:22" x14ac:dyDescent="0.25">
      <c r="A3856">
        <v>3853</v>
      </c>
      <c r="B3856" s="1">
        <f t="shared" si="60"/>
        <v>43667</v>
      </c>
      <c r="C3856">
        <v>3846897635.8855882</v>
      </c>
      <c r="D3856">
        <v>77269733.96498163</v>
      </c>
      <c r="E3856">
        <v>53981625</v>
      </c>
      <c r="F3856">
        <v>0</v>
      </c>
      <c r="G3856">
        <v>0</v>
      </c>
      <c r="H3856">
        <v>3853</v>
      </c>
      <c r="I3856">
        <v>25528000</v>
      </c>
      <c r="J3856">
        <v>175674000</v>
      </c>
      <c r="K3856">
        <v>3853</v>
      </c>
      <c r="L3856">
        <v>0</v>
      </c>
      <c r="M3856">
        <v>0</v>
      </c>
      <c r="N3856">
        <v>0.456116144518943</v>
      </c>
      <c r="O3856">
        <v>0.55220314472250531</v>
      </c>
      <c r="P3856">
        <v>0</v>
      </c>
      <c r="Q3856">
        <v>0</v>
      </c>
      <c r="R3856">
        <v>1</v>
      </c>
      <c r="S3856">
        <v>1</v>
      </c>
      <c r="T3856">
        <v>34027222.757569857</v>
      </c>
      <c r="U3856">
        <v>16434708.503383869</v>
      </c>
      <c r="V3856">
        <v>56799838.893004328</v>
      </c>
    </row>
    <row r="3857" spans="1:22" x14ac:dyDescent="0.25">
      <c r="A3857">
        <v>3854</v>
      </c>
      <c r="B3857" s="1">
        <f t="shared" si="60"/>
        <v>43668</v>
      </c>
      <c r="C3857">
        <v>3199637875.4559999</v>
      </c>
      <c r="D3857">
        <v>77705099.131968647</v>
      </c>
      <c r="E3857">
        <v>372009050.00702322</v>
      </c>
      <c r="F3857">
        <v>267990752.85815901</v>
      </c>
      <c r="G3857">
        <v>284579880.72634852</v>
      </c>
      <c r="H3857">
        <v>3854</v>
      </c>
      <c r="I3857">
        <v>46257000</v>
      </c>
      <c r="J3857">
        <v>87847000</v>
      </c>
      <c r="K3857">
        <v>3854</v>
      </c>
      <c r="L3857">
        <v>9781.6624793228038</v>
      </c>
      <c r="M3857">
        <v>10387.165646511719</v>
      </c>
      <c r="N3857">
        <v>0.45624390453433838</v>
      </c>
      <c r="O3857">
        <v>0.54734912159815452</v>
      </c>
      <c r="P3857">
        <v>0</v>
      </c>
      <c r="Q3857">
        <v>0</v>
      </c>
      <c r="R3857">
        <v>1</v>
      </c>
      <c r="S3857">
        <v>1</v>
      </c>
      <c r="T3857">
        <v>270729456.5718022</v>
      </c>
      <c r="U3857">
        <v>169232318.24640691</v>
      </c>
      <c r="V3857">
        <v>301306105.11379218</v>
      </c>
    </row>
    <row r="3858" spans="1:22" x14ac:dyDescent="0.25">
      <c r="A3858">
        <v>3855</v>
      </c>
      <c r="B3858" s="1">
        <f t="shared" si="60"/>
        <v>43669</v>
      </c>
      <c r="C3858">
        <v>3438854506.4218922</v>
      </c>
      <c r="D3858">
        <v>107033191.6042164</v>
      </c>
      <c r="E3858">
        <v>162718085.64738429</v>
      </c>
      <c r="F3858">
        <v>40662027.632663153</v>
      </c>
      <c r="G3858">
        <v>87759417.185625032</v>
      </c>
      <c r="H3858">
        <v>3855</v>
      </c>
      <c r="I3858">
        <v>31821000</v>
      </c>
      <c r="J3858">
        <v>62220000</v>
      </c>
      <c r="K3858">
        <v>3855</v>
      </c>
      <c r="L3858">
        <v>1484.1640085922049</v>
      </c>
      <c r="M3858">
        <v>3203.218727275314</v>
      </c>
      <c r="N3858">
        <v>0.43395015390411718</v>
      </c>
      <c r="O3858">
        <v>0.52887744887280963</v>
      </c>
      <c r="P3858">
        <v>0</v>
      </c>
      <c r="Q3858">
        <v>0</v>
      </c>
      <c r="R3858">
        <v>1</v>
      </c>
      <c r="S3858">
        <v>1</v>
      </c>
      <c r="T3858">
        <v>130311318.0841217</v>
      </c>
      <c r="U3858">
        <v>78114423.947748914</v>
      </c>
      <c r="V3858">
        <v>256022964.64364809</v>
      </c>
    </row>
    <row r="3859" spans="1:22" x14ac:dyDescent="0.25">
      <c r="A3859">
        <v>3856</v>
      </c>
      <c r="B3859" s="1">
        <f t="shared" si="60"/>
        <v>43670</v>
      </c>
      <c r="C3859">
        <v>3344850168.96521</v>
      </c>
      <c r="D3859">
        <v>89999091.839449108</v>
      </c>
      <c r="E3859">
        <v>107107039.71188641</v>
      </c>
      <c r="F3859">
        <v>0</v>
      </c>
      <c r="G3859">
        <v>0</v>
      </c>
      <c r="H3859">
        <v>3856</v>
      </c>
      <c r="I3859">
        <v>15860000</v>
      </c>
      <c r="J3859">
        <v>30013000</v>
      </c>
      <c r="K3859">
        <v>3856</v>
      </c>
      <c r="L3859">
        <v>0</v>
      </c>
      <c r="M3859">
        <v>0</v>
      </c>
      <c r="N3859">
        <v>0.43111332759255222</v>
      </c>
      <c r="O3859">
        <v>0.5268136759979678</v>
      </c>
      <c r="P3859">
        <v>0</v>
      </c>
      <c r="Q3859">
        <v>0</v>
      </c>
      <c r="R3859">
        <v>1</v>
      </c>
      <c r="S3859">
        <v>1</v>
      </c>
      <c r="T3859">
        <v>89842159.037114888</v>
      </c>
      <c r="U3859">
        <v>50264241.082004398</v>
      </c>
      <c r="V3859">
        <v>228495113.03797361</v>
      </c>
    </row>
    <row r="3860" spans="1:22" x14ac:dyDescent="0.25">
      <c r="A3860">
        <v>3857</v>
      </c>
      <c r="B3860" s="1">
        <f t="shared" si="60"/>
        <v>43671</v>
      </c>
      <c r="C3860">
        <v>3315482241.1256838</v>
      </c>
      <c r="D3860">
        <v>88300357.28934294</v>
      </c>
      <c r="E3860">
        <v>21153058.388690989</v>
      </c>
      <c r="F3860">
        <v>0</v>
      </c>
      <c r="G3860">
        <v>0</v>
      </c>
      <c r="H3860">
        <v>3857</v>
      </c>
      <c r="I3860">
        <v>8497000</v>
      </c>
      <c r="J3860">
        <v>17227000</v>
      </c>
      <c r="K3860">
        <v>3857</v>
      </c>
      <c r="L3860">
        <v>0</v>
      </c>
      <c r="M3860">
        <v>0</v>
      </c>
      <c r="N3860">
        <v>0.42932679776080529</v>
      </c>
      <c r="O3860">
        <v>0.52476488352519302</v>
      </c>
      <c r="P3860">
        <v>0</v>
      </c>
      <c r="Q3860">
        <v>0</v>
      </c>
      <c r="R3860">
        <v>1</v>
      </c>
      <c r="S3860">
        <v>1</v>
      </c>
      <c r="T3860">
        <v>54316164.684572443</v>
      </c>
      <c r="U3860">
        <v>36277230.227232777</v>
      </c>
      <c r="V3860">
        <v>186679953.24451739</v>
      </c>
    </row>
    <row r="3861" spans="1:22" x14ac:dyDescent="0.25">
      <c r="A3861">
        <v>3858</v>
      </c>
      <c r="B3861" s="1">
        <f t="shared" si="60"/>
        <v>43672</v>
      </c>
      <c r="C3861">
        <v>3218792681.1586542</v>
      </c>
      <c r="D3861">
        <v>85719957.711603552</v>
      </c>
      <c r="E3861">
        <v>679872.24035603181</v>
      </c>
      <c r="F3861">
        <v>0</v>
      </c>
      <c r="G3861">
        <v>0</v>
      </c>
      <c r="H3861">
        <v>3858</v>
      </c>
      <c r="I3861">
        <v>6236000</v>
      </c>
      <c r="J3861">
        <v>11800000</v>
      </c>
      <c r="K3861">
        <v>3858</v>
      </c>
      <c r="L3861">
        <v>0</v>
      </c>
      <c r="M3861">
        <v>0</v>
      </c>
      <c r="N3861">
        <v>0.42812765450286511</v>
      </c>
      <c r="O3861">
        <v>0.52395010749279558</v>
      </c>
      <c r="P3861">
        <v>0</v>
      </c>
      <c r="Q3861">
        <v>0</v>
      </c>
      <c r="R3861">
        <v>1</v>
      </c>
      <c r="S3861">
        <v>1</v>
      </c>
      <c r="T3861">
        <v>42702674.939193361</v>
      </c>
      <c r="U3861">
        <v>30019722.755137481</v>
      </c>
      <c r="V3861">
        <v>152507371.05402279</v>
      </c>
    </row>
    <row r="3862" spans="1:22" x14ac:dyDescent="0.25">
      <c r="A3862">
        <v>3859</v>
      </c>
      <c r="B3862" s="1">
        <f t="shared" si="60"/>
        <v>43673</v>
      </c>
      <c r="C3862">
        <v>3254652450.9488778</v>
      </c>
      <c r="D3862">
        <v>83611179.051180586</v>
      </c>
      <c r="E3862">
        <v>-266862.60207358107</v>
      </c>
      <c r="F3862">
        <v>0</v>
      </c>
      <c r="G3862">
        <v>0</v>
      </c>
      <c r="H3862">
        <v>3859</v>
      </c>
      <c r="I3862">
        <v>6835000</v>
      </c>
      <c r="J3862">
        <v>11160000</v>
      </c>
      <c r="K3862">
        <v>3859</v>
      </c>
      <c r="L3862">
        <v>0</v>
      </c>
      <c r="M3862">
        <v>0</v>
      </c>
      <c r="N3862">
        <v>0.42725181810305091</v>
      </c>
      <c r="O3862">
        <v>0.52337925079678682</v>
      </c>
      <c r="P3862">
        <v>0</v>
      </c>
      <c r="Q3862">
        <v>0</v>
      </c>
      <c r="R3862">
        <v>1</v>
      </c>
      <c r="S3862">
        <v>1</v>
      </c>
      <c r="T3862">
        <v>36472309.772527531</v>
      </c>
      <c r="U3862">
        <v>24497778.684795499</v>
      </c>
      <c r="V3862">
        <v>124571703.82797609</v>
      </c>
    </row>
    <row r="3863" spans="1:22" x14ac:dyDescent="0.25">
      <c r="A3863">
        <v>3860</v>
      </c>
      <c r="B3863" s="1">
        <f t="shared" si="60"/>
        <v>43674</v>
      </c>
      <c r="C3863">
        <v>3183261072.8363729</v>
      </c>
      <c r="D3863">
        <v>81887278.335028365</v>
      </c>
      <c r="E3863">
        <v>-864193.97611249366</v>
      </c>
      <c r="F3863">
        <v>0</v>
      </c>
      <c r="G3863">
        <v>0</v>
      </c>
      <c r="H3863">
        <v>3860</v>
      </c>
      <c r="I3863">
        <v>5227000</v>
      </c>
      <c r="J3863">
        <v>9455000</v>
      </c>
      <c r="K3863">
        <v>3860</v>
      </c>
      <c r="L3863">
        <v>0</v>
      </c>
      <c r="M3863">
        <v>0</v>
      </c>
      <c r="N3863">
        <v>0.42676851548680039</v>
      </c>
      <c r="O3863">
        <v>0.52299647374583957</v>
      </c>
      <c r="P3863">
        <v>0</v>
      </c>
      <c r="Q3863">
        <v>0</v>
      </c>
      <c r="R3863">
        <v>1</v>
      </c>
      <c r="S3863">
        <v>1</v>
      </c>
      <c r="T3863">
        <v>31312070.079519439</v>
      </c>
      <c r="U3863">
        <v>20014311.59982549</v>
      </c>
      <c r="V3863">
        <v>101772746.732713</v>
      </c>
    </row>
    <row r="3864" spans="1:22" x14ac:dyDescent="0.25">
      <c r="A3864">
        <v>3861</v>
      </c>
      <c r="B3864" s="1">
        <f t="shared" si="60"/>
        <v>43675</v>
      </c>
      <c r="C3864">
        <v>3432269487.2318282</v>
      </c>
      <c r="D3864">
        <v>80480362.289457694</v>
      </c>
      <c r="E3864">
        <v>-1455552.0365445309</v>
      </c>
      <c r="F3864">
        <v>0</v>
      </c>
      <c r="G3864">
        <v>0</v>
      </c>
      <c r="H3864">
        <v>3861</v>
      </c>
      <c r="I3864">
        <v>4621000</v>
      </c>
      <c r="J3864">
        <v>9543000</v>
      </c>
      <c r="K3864">
        <v>3861</v>
      </c>
      <c r="L3864">
        <v>0</v>
      </c>
      <c r="M3864">
        <v>0</v>
      </c>
      <c r="N3864">
        <v>0.42643622861375952</v>
      </c>
      <c r="O3864">
        <v>0.52271284216578107</v>
      </c>
      <c r="P3864">
        <v>0</v>
      </c>
      <c r="Q3864">
        <v>0</v>
      </c>
      <c r="R3864">
        <v>1</v>
      </c>
      <c r="S3864">
        <v>1</v>
      </c>
      <c r="T3864">
        <v>27008079.959710311</v>
      </c>
      <c r="U3864">
        <v>16346826.83136862</v>
      </c>
      <c r="V3864">
        <v>83110177.482512847</v>
      </c>
    </row>
    <row r="3865" spans="1:22" x14ac:dyDescent="0.25">
      <c r="A3865">
        <v>3862</v>
      </c>
      <c r="B3865" s="1">
        <f t="shared" si="60"/>
        <v>43676</v>
      </c>
      <c r="C3865">
        <v>3239562877.8196011</v>
      </c>
      <c r="D3865">
        <v>79328701.359531403</v>
      </c>
      <c r="E3865">
        <v>17392388.483495571</v>
      </c>
      <c r="F3865">
        <v>0</v>
      </c>
      <c r="G3865">
        <v>0</v>
      </c>
      <c r="H3865">
        <v>3862</v>
      </c>
      <c r="I3865">
        <v>4261000</v>
      </c>
      <c r="J3865">
        <v>8567000</v>
      </c>
      <c r="K3865">
        <v>3862</v>
      </c>
      <c r="L3865">
        <v>0</v>
      </c>
      <c r="M3865">
        <v>0</v>
      </c>
      <c r="N3865">
        <v>0.4262335450799184</v>
      </c>
      <c r="O3865">
        <v>0.52253232315120179</v>
      </c>
      <c r="P3865">
        <v>0</v>
      </c>
      <c r="Q3865">
        <v>0</v>
      </c>
      <c r="R3865">
        <v>1</v>
      </c>
      <c r="S3865">
        <v>1</v>
      </c>
      <c r="T3865">
        <v>34130659.755907319</v>
      </c>
      <c r="U3865">
        <v>20113788.699612841</v>
      </c>
      <c r="V3865">
        <v>80893831.330328137</v>
      </c>
    </row>
    <row r="3866" spans="1:22" x14ac:dyDescent="0.25">
      <c r="A3866">
        <v>3863</v>
      </c>
      <c r="B3866" s="1">
        <f t="shared" si="60"/>
        <v>43677</v>
      </c>
      <c r="C3866">
        <v>3233752907.8908639</v>
      </c>
      <c r="D3866">
        <v>79191931.376982704</v>
      </c>
      <c r="E3866">
        <v>0</v>
      </c>
      <c r="F3866">
        <v>0</v>
      </c>
      <c r="G3866">
        <v>0</v>
      </c>
      <c r="H3866">
        <v>3863</v>
      </c>
      <c r="I3866">
        <v>4145000</v>
      </c>
      <c r="J3866">
        <v>6602000</v>
      </c>
      <c r="K3866">
        <v>3863</v>
      </c>
      <c r="L3866">
        <v>0</v>
      </c>
      <c r="M3866">
        <v>0</v>
      </c>
      <c r="N3866">
        <v>0.42585638257772002</v>
      </c>
      <c r="O3866">
        <v>0.52214517593498799</v>
      </c>
      <c r="P3866">
        <v>0</v>
      </c>
      <c r="Q3866">
        <v>0</v>
      </c>
      <c r="R3866">
        <v>1</v>
      </c>
      <c r="S3866">
        <v>1</v>
      </c>
      <c r="T3866">
        <v>22429482.41041505</v>
      </c>
      <c r="U3866">
        <v>12661223.133054061</v>
      </c>
      <c r="V3866">
        <v>66057386.487609074</v>
      </c>
    </row>
    <row r="3867" spans="1:22" x14ac:dyDescent="0.25">
      <c r="A3867">
        <v>3864</v>
      </c>
      <c r="B3867" s="1">
        <f t="shared" si="60"/>
        <v>43678</v>
      </c>
      <c r="C3867">
        <v>3200783944.8899069</v>
      </c>
      <c r="D3867">
        <v>78276379.309349641</v>
      </c>
      <c r="E3867">
        <v>-600000</v>
      </c>
      <c r="F3867">
        <v>0</v>
      </c>
      <c r="G3867">
        <v>0</v>
      </c>
      <c r="H3867">
        <v>3864</v>
      </c>
      <c r="I3867">
        <v>4368000</v>
      </c>
      <c r="J3867">
        <v>6615000</v>
      </c>
      <c r="K3867">
        <v>3864</v>
      </c>
      <c r="L3867">
        <v>0</v>
      </c>
      <c r="M3867">
        <v>0</v>
      </c>
      <c r="N3867">
        <v>0.42575785267490318</v>
      </c>
      <c r="O3867">
        <v>0.52200397267412479</v>
      </c>
      <c r="P3867">
        <v>0</v>
      </c>
      <c r="Q3867">
        <v>0</v>
      </c>
      <c r="R3867">
        <v>1</v>
      </c>
      <c r="S3867">
        <v>1</v>
      </c>
      <c r="T3867">
        <v>19851542.10031455</v>
      </c>
      <c r="U3867">
        <v>10628784.58425265</v>
      </c>
      <c r="V3867">
        <v>53922423.678456843</v>
      </c>
    </row>
    <row r="3868" spans="1:22" x14ac:dyDescent="0.25">
      <c r="A3868">
        <v>3865</v>
      </c>
      <c r="B3868" s="1">
        <f t="shared" si="60"/>
        <v>43679</v>
      </c>
      <c r="C3868">
        <v>3073485064.5328169</v>
      </c>
      <c r="D3868">
        <v>77527534.797854558</v>
      </c>
      <c r="E3868">
        <v>-1194000.00013411</v>
      </c>
      <c r="F3868">
        <v>0</v>
      </c>
      <c r="G3868">
        <v>0</v>
      </c>
      <c r="H3868">
        <v>3865</v>
      </c>
      <c r="I3868">
        <v>3756000</v>
      </c>
      <c r="J3868">
        <v>5624000</v>
      </c>
      <c r="K3868">
        <v>3865</v>
      </c>
      <c r="L3868">
        <v>0</v>
      </c>
      <c r="M3868">
        <v>0</v>
      </c>
      <c r="N3868">
        <v>0.42570957212491028</v>
      </c>
      <c r="O3868">
        <v>0.52190774725665223</v>
      </c>
      <c r="P3868">
        <v>0</v>
      </c>
      <c r="Q3868">
        <v>0</v>
      </c>
      <c r="R3868">
        <v>1</v>
      </c>
      <c r="S3868">
        <v>1</v>
      </c>
      <c r="T3868">
        <v>17367396.455885358</v>
      </c>
      <c r="U3868">
        <v>8657683.9214244317</v>
      </c>
      <c r="V3868">
        <v>44017645.141778938</v>
      </c>
    </row>
    <row r="3869" spans="1:22" x14ac:dyDescent="0.25">
      <c r="A3869">
        <v>3866</v>
      </c>
      <c r="B3869" s="1">
        <f t="shared" si="60"/>
        <v>43680</v>
      </c>
      <c r="C3869">
        <v>3093557809.7258329</v>
      </c>
      <c r="D3869">
        <v>76916314.214700267</v>
      </c>
      <c r="E3869">
        <v>-1782060.0003996489</v>
      </c>
      <c r="F3869">
        <v>0</v>
      </c>
      <c r="G3869">
        <v>0</v>
      </c>
      <c r="H3869">
        <v>3866</v>
      </c>
      <c r="I3869">
        <v>3433000</v>
      </c>
      <c r="J3869">
        <v>4393000</v>
      </c>
      <c r="K3869">
        <v>3866</v>
      </c>
      <c r="L3869">
        <v>0</v>
      </c>
      <c r="M3869">
        <v>0</v>
      </c>
      <c r="N3869">
        <v>0.4256893083683897</v>
      </c>
      <c r="O3869">
        <v>0.52183719225746805</v>
      </c>
      <c r="P3869">
        <v>0</v>
      </c>
      <c r="Q3869">
        <v>0</v>
      </c>
      <c r="R3869">
        <v>1</v>
      </c>
      <c r="S3869">
        <v>1</v>
      </c>
      <c r="T3869">
        <v>15293359.67064083</v>
      </c>
      <c r="U3869">
        <v>7066166.4822570076</v>
      </c>
      <c r="V3869">
        <v>35912263.112957872</v>
      </c>
    </row>
    <row r="3870" spans="1:22" x14ac:dyDescent="0.25">
      <c r="A3870">
        <v>3867</v>
      </c>
      <c r="B3870" s="1">
        <f t="shared" si="60"/>
        <v>43681</v>
      </c>
      <c r="C3870">
        <v>3261348901.0407329</v>
      </c>
      <c r="D3870">
        <v>76416133.790473863</v>
      </c>
      <c r="E3870">
        <v>-2364239.4007939738</v>
      </c>
      <c r="F3870">
        <v>0</v>
      </c>
      <c r="G3870">
        <v>0</v>
      </c>
      <c r="H3870">
        <v>3867</v>
      </c>
      <c r="I3870">
        <v>3747000</v>
      </c>
      <c r="J3870">
        <v>4056000</v>
      </c>
      <c r="K3870">
        <v>3867</v>
      </c>
      <c r="L3870">
        <v>0</v>
      </c>
      <c r="M3870">
        <v>0</v>
      </c>
      <c r="N3870">
        <v>0.42568848130727199</v>
      </c>
      <c r="O3870">
        <v>0.52178302158610834</v>
      </c>
      <c r="P3870">
        <v>0</v>
      </c>
      <c r="Q3870">
        <v>0</v>
      </c>
      <c r="R3870">
        <v>1</v>
      </c>
      <c r="S3870">
        <v>1</v>
      </c>
      <c r="T3870">
        <v>13537052.10810985</v>
      </c>
      <c r="U3870">
        <v>5763668.8734110855</v>
      </c>
      <c r="V3870">
        <v>29288983.98587095</v>
      </c>
    </row>
    <row r="3871" spans="1:22" x14ac:dyDescent="0.25">
      <c r="A3871">
        <v>3868</v>
      </c>
      <c r="B3871" s="1">
        <f t="shared" si="60"/>
        <v>43682</v>
      </c>
      <c r="C3871">
        <v>3294599055.2583122</v>
      </c>
      <c r="D3871">
        <v>76007413.442466006</v>
      </c>
      <c r="E3871">
        <v>-2940597.0073144832</v>
      </c>
      <c r="F3871">
        <v>0</v>
      </c>
      <c r="G3871">
        <v>0</v>
      </c>
      <c r="H3871">
        <v>3868</v>
      </c>
      <c r="I3871">
        <v>3917000</v>
      </c>
      <c r="J3871">
        <v>4176000</v>
      </c>
      <c r="K3871">
        <v>3868</v>
      </c>
      <c r="L3871">
        <v>0</v>
      </c>
      <c r="M3871">
        <v>0</v>
      </c>
      <c r="N3871">
        <v>0.42569930001546319</v>
      </c>
      <c r="O3871">
        <v>0.52174765663812606</v>
      </c>
      <c r="P3871">
        <v>0</v>
      </c>
      <c r="Q3871">
        <v>0</v>
      </c>
      <c r="R3871">
        <v>1</v>
      </c>
      <c r="S3871">
        <v>1</v>
      </c>
      <c r="T3871">
        <v>12044799.348640069</v>
      </c>
      <c r="U3871">
        <v>4698224.8538145246</v>
      </c>
      <c r="V3871">
        <v>23866934.182350561</v>
      </c>
    </row>
    <row r="3872" spans="1:22" x14ac:dyDescent="0.25">
      <c r="A3872">
        <v>3869</v>
      </c>
      <c r="B3872" s="1">
        <f t="shared" si="60"/>
        <v>43683</v>
      </c>
      <c r="C3872">
        <v>3610388931.4317131</v>
      </c>
      <c r="D3872">
        <v>75672820.55575712</v>
      </c>
      <c r="E3872">
        <v>-3511191.0378986131</v>
      </c>
      <c r="F3872">
        <v>0</v>
      </c>
      <c r="G3872">
        <v>0</v>
      </c>
      <c r="H3872">
        <v>3869</v>
      </c>
      <c r="I3872">
        <v>11433000</v>
      </c>
      <c r="J3872">
        <v>17880000</v>
      </c>
      <c r="K3872">
        <v>3869</v>
      </c>
      <c r="L3872">
        <v>0</v>
      </c>
      <c r="M3872">
        <v>0</v>
      </c>
      <c r="N3872">
        <v>0.4257141846835012</v>
      </c>
      <c r="O3872">
        <v>0.52172846716656007</v>
      </c>
      <c r="P3872">
        <v>0</v>
      </c>
      <c r="Q3872">
        <v>0</v>
      </c>
      <c r="R3872">
        <v>1</v>
      </c>
      <c r="S3872">
        <v>1</v>
      </c>
      <c r="T3872">
        <v>10774483.886485221</v>
      </c>
      <c r="U3872">
        <v>3829323.4614766641</v>
      </c>
      <c r="V3872">
        <v>19455612.695609741</v>
      </c>
    </row>
    <row r="3873" spans="1:22" x14ac:dyDescent="0.25">
      <c r="A3873">
        <v>3870</v>
      </c>
      <c r="B3873" s="1">
        <f t="shared" si="60"/>
        <v>43684</v>
      </c>
      <c r="C3873">
        <v>3508802646.1300702</v>
      </c>
      <c r="D3873">
        <v>75400599.376694694</v>
      </c>
      <c r="E3873">
        <v>18956080.871695559</v>
      </c>
      <c r="F3873">
        <v>0</v>
      </c>
      <c r="G3873">
        <v>0</v>
      </c>
      <c r="H3873">
        <v>3870</v>
      </c>
      <c r="I3873">
        <v>6619000</v>
      </c>
      <c r="J3873">
        <v>12732000</v>
      </c>
      <c r="K3873">
        <v>3870</v>
      </c>
      <c r="L3873">
        <v>0</v>
      </c>
      <c r="M3873">
        <v>0</v>
      </c>
      <c r="N3873">
        <v>0.42563409957596632</v>
      </c>
      <c r="O3873">
        <v>0.52170793696514739</v>
      </c>
      <c r="P3873">
        <v>0</v>
      </c>
      <c r="Q3873">
        <v>0</v>
      </c>
      <c r="R3873">
        <v>1</v>
      </c>
      <c r="S3873">
        <v>1</v>
      </c>
      <c r="T3873">
        <v>27375586.487319268</v>
      </c>
      <c r="U3873">
        <v>16444246.74332596</v>
      </c>
      <c r="V3873">
        <v>41501163.388942808</v>
      </c>
    </row>
    <row r="3874" spans="1:22" x14ac:dyDescent="0.25">
      <c r="A3874">
        <v>3871</v>
      </c>
      <c r="B3874" s="1">
        <f t="shared" si="60"/>
        <v>43685</v>
      </c>
      <c r="C3874">
        <v>3339588701.5062752</v>
      </c>
      <c r="D3874">
        <v>76761022.964242741</v>
      </c>
      <c r="E3874">
        <v>9504702.251860328</v>
      </c>
      <c r="F3874">
        <v>0</v>
      </c>
      <c r="G3874">
        <v>0</v>
      </c>
      <c r="H3874">
        <v>3871</v>
      </c>
      <c r="I3874">
        <v>4410000</v>
      </c>
      <c r="J3874">
        <v>7614000</v>
      </c>
      <c r="K3874">
        <v>3871</v>
      </c>
      <c r="L3874">
        <v>0</v>
      </c>
      <c r="M3874">
        <v>0</v>
      </c>
      <c r="N3874">
        <v>0.42548616003354461</v>
      </c>
      <c r="O3874">
        <v>0.52157990086358619</v>
      </c>
      <c r="P3874">
        <v>0</v>
      </c>
      <c r="Q3874">
        <v>0</v>
      </c>
      <c r="R3874">
        <v>1</v>
      </c>
      <c r="S3874">
        <v>1</v>
      </c>
      <c r="T3874">
        <v>14403048.395652611</v>
      </c>
      <c r="U3874">
        <v>6008839.7645786777</v>
      </c>
      <c r="V3874">
        <v>33859975.395264417</v>
      </c>
    </row>
    <row r="3875" spans="1:22" x14ac:dyDescent="0.25">
      <c r="A3875">
        <v>3872</v>
      </c>
      <c r="B3875" s="1">
        <f t="shared" si="60"/>
        <v>43686</v>
      </c>
      <c r="C3875">
        <v>3466634441.3834572</v>
      </c>
      <c r="D3875">
        <v>76289487.799252152</v>
      </c>
      <c r="E3875">
        <v>16554365</v>
      </c>
      <c r="F3875">
        <v>0</v>
      </c>
      <c r="G3875">
        <v>0</v>
      </c>
      <c r="H3875">
        <v>3872</v>
      </c>
      <c r="I3875">
        <v>3616000</v>
      </c>
      <c r="J3875">
        <v>6865000</v>
      </c>
      <c r="K3875">
        <v>3872</v>
      </c>
      <c r="L3875">
        <v>0</v>
      </c>
      <c r="M3875">
        <v>0</v>
      </c>
      <c r="N3875">
        <v>0.4254945365691245</v>
      </c>
      <c r="O3875">
        <v>0.52155803445787874</v>
      </c>
      <c r="P3875">
        <v>0</v>
      </c>
      <c r="Q3875">
        <v>0</v>
      </c>
      <c r="R3875">
        <v>1</v>
      </c>
      <c r="S3875">
        <v>1</v>
      </c>
      <c r="T3875">
        <v>22068481.908505071</v>
      </c>
      <c r="U3875">
        <v>12032843.42844856</v>
      </c>
      <c r="V3875">
        <v>40221368.41384615</v>
      </c>
    </row>
    <row r="3876" spans="1:22" x14ac:dyDescent="0.25">
      <c r="A3876">
        <v>3873</v>
      </c>
      <c r="B3876" s="1">
        <f t="shared" si="60"/>
        <v>43687</v>
      </c>
      <c r="C3876">
        <v>3270028925.6369338</v>
      </c>
      <c r="D3876">
        <v>76682047.2427665</v>
      </c>
      <c r="E3876">
        <v>0</v>
      </c>
      <c r="F3876">
        <v>0</v>
      </c>
      <c r="G3876">
        <v>0</v>
      </c>
      <c r="H3876">
        <v>3873</v>
      </c>
      <c r="I3876">
        <v>3308000</v>
      </c>
      <c r="J3876">
        <v>4995000</v>
      </c>
      <c r="K3876">
        <v>3873</v>
      </c>
      <c r="L3876">
        <v>0</v>
      </c>
      <c r="M3876">
        <v>0</v>
      </c>
      <c r="N3876">
        <v>0.42540266333633631</v>
      </c>
      <c r="O3876">
        <v>0.52142763994107644</v>
      </c>
      <c r="P3876">
        <v>0</v>
      </c>
      <c r="Q3876">
        <v>0</v>
      </c>
      <c r="R3876">
        <v>1</v>
      </c>
      <c r="S3876">
        <v>1</v>
      </c>
      <c r="T3876">
        <v>12352520.89576903</v>
      </c>
      <c r="U3876">
        <v>6135177.0949796829</v>
      </c>
      <c r="V3876">
        <v>32838471.3838485</v>
      </c>
    </row>
    <row r="3877" spans="1:22" x14ac:dyDescent="0.25">
      <c r="A3877">
        <v>3874</v>
      </c>
      <c r="B3877" s="1">
        <f t="shared" si="60"/>
        <v>43688</v>
      </c>
      <c r="C3877">
        <v>3221548578.5601211</v>
      </c>
      <c r="D3877">
        <v>76226451.127080232</v>
      </c>
      <c r="E3877">
        <v>-600000</v>
      </c>
      <c r="F3877">
        <v>0</v>
      </c>
      <c r="G3877">
        <v>0</v>
      </c>
      <c r="H3877">
        <v>3874</v>
      </c>
      <c r="I3877">
        <v>3137000</v>
      </c>
      <c r="J3877">
        <v>4389000</v>
      </c>
      <c r="K3877">
        <v>3874</v>
      </c>
      <c r="L3877">
        <v>0</v>
      </c>
      <c r="M3877">
        <v>0</v>
      </c>
      <c r="N3877">
        <v>0.42541099691943302</v>
      </c>
      <c r="O3877">
        <v>0.52140960946406456</v>
      </c>
      <c r="P3877">
        <v>0</v>
      </c>
      <c r="Q3877">
        <v>0</v>
      </c>
      <c r="R3877">
        <v>1</v>
      </c>
      <c r="S3877">
        <v>1</v>
      </c>
      <c r="T3877">
        <v>11174544.44123674</v>
      </c>
      <c r="U3877">
        <v>5291426.6744688768</v>
      </c>
      <c r="V3877">
        <v>26784847.549748901</v>
      </c>
    </row>
    <row r="3878" spans="1:22" x14ac:dyDescent="0.25">
      <c r="A3878">
        <v>3875</v>
      </c>
      <c r="B3878" s="1">
        <f t="shared" si="60"/>
        <v>43689</v>
      </c>
      <c r="C3878">
        <v>3105478982.4710999</v>
      </c>
      <c r="D3878">
        <v>75852884.017389357</v>
      </c>
      <c r="E3878">
        <v>-1194000.00013411</v>
      </c>
      <c r="F3878">
        <v>0</v>
      </c>
      <c r="G3878">
        <v>0</v>
      </c>
      <c r="H3878">
        <v>3875</v>
      </c>
      <c r="I3878">
        <v>3262000</v>
      </c>
      <c r="J3878">
        <v>4009000</v>
      </c>
      <c r="K3878">
        <v>3875</v>
      </c>
      <c r="L3878">
        <v>0</v>
      </c>
      <c r="M3878">
        <v>0</v>
      </c>
      <c r="N3878">
        <v>0.42542603371615118</v>
      </c>
      <c r="O3878">
        <v>0.52139897252883083</v>
      </c>
      <c r="P3878">
        <v>0</v>
      </c>
      <c r="Q3878">
        <v>0</v>
      </c>
      <c r="R3878">
        <v>1</v>
      </c>
      <c r="S3878">
        <v>1</v>
      </c>
      <c r="T3878">
        <v>9864510.7046212964</v>
      </c>
      <c r="U3878">
        <v>4295732.8752108635</v>
      </c>
      <c r="V3878">
        <v>21830674.899027411</v>
      </c>
    </row>
    <row r="3879" spans="1:22" x14ac:dyDescent="0.25">
      <c r="A3879">
        <v>3876</v>
      </c>
      <c r="B3879" s="1">
        <f t="shared" si="60"/>
        <v>43690</v>
      </c>
      <c r="C3879">
        <v>3178194667.993329</v>
      </c>
      <c r="D3879">
        <v>75547163.673879623</v>
      </c>
      <c r="E3879">
        <v>-1782060.0003996489</v>
      </c>
      <c r="F3879">
        <v>0</v>
      </c>
      <c r="G3879">
        <v>0</v>
      </c>
      <c r="H3879">
        <v>3876</v>
      </c>
      <c r="I3879">
        <v>3409000</v>
      </c>
      <c r="J3879">
        <v>4119000</v>
      </c>
      <c r="K3879">
        <v>3876</v>
      </c>
      <c r="L3879">
        <v>0</v>
      </c>
      <c r="M3879">
        <v>0</v>
      </c>
      <c r="N3879">
        <v>0.42544551931998131</v>
      </c>
      <c r="O3879">
        <v>0.52139707315795591</v>
      </c>
      <c r="P3879">
        <v>0</v>
      </c>
      <c r="Q3879">
        <v>0</v>
      </c>
      <c r="R3879">
        <v>1</v>
      </c>
      <c r="S3879">
        <v>1</v>
      </c>
      <c r="T3879">
        <v>8775564.5976971649</v>
      </c>
      <c r="U3879">
        <v>3502423.8107665572</v>
      </c>
      <c r="V3879">
        <v>17793424.19523846</v>
      </c>
    </row>
    <row r="3880" spans="1:22" x14ac:dyDescent="0.25">
      <c r="A3880">
        <v>3877</v>
      </c>
      <c r="B3880" s="1">
        <f t="shared" si="60"/>
        <v>43691</v>
      </c>
      <c r="C3880">
        <v>3345354078.797915</v>
      </c>
      <c r="D3880">
        <v>75298026.278190047</v>
      </c>
      <c r="E3880">
        <v>-2364239.4007939738</v>
      </c>
      <c r="F3880">
        <v>0</v>
      </c>
      <c r="G3880">
        <v>0</v>
      </c>
      <c r="H3880">
        <v>3877</v>
      </c>
      <c r="I3880">
        <v>3806000</v>
      </c>
      <c r="J3880">
        <v>4861000</v>
      </c>
      <c r="K3880">
        <v>3877</v>
      </c>
      <c r="L3880">
        <v>0</v>
      </c>
      <c r="M3880">
        <v>0</v>
      </c>
      <c r="N3880">
        <v>0.42546539197311378</v>
      </c>
      <c r="O3880">
        <v>0.52140220151254946</v>
      </c>
      <c r="P3880">
        <v>0</v>
      </c>
      <c r="Q3880">
        <v>0</v>
      </c>
      <c r="R3880">
        <v>1</v>
      </c>
      <c r="S3880">
        <v>1</v>
      </c>
      <c r="T3880">
        <v>7847205.0430344138</v>
      </c>
      <c r="U3880">
        <v>2852111.2062335769</v>
      </c>
      <c r="V3880">
        <v>14482011.50848045</v>
      </c>
    </row>
    <row r="3881" spans="1:22" x14ac:dyDescent="0.25">
      <c r="A3881">
        <v>3878</v>
      </c>
      <c r="B3881" s="1">
        <f t="shared" si="60"/>
        <v>43692</v>
      </c>
      <c r="C3881">
        <v>3661023399.7993302</v>
      </c>
      <c r="D3881">
        <v>75093680.104676962</v>
      </c>
      <c r="E3881">
        <v>-2940597.0073144832</v>
      </c>
      <c r="F3881">
        <v>0</v>
      </c>
      <c r="G3881">
        <v>0</v>
      </c>
      <c r="H3881">
        <v>3878</v>
      </c>
      <c r="I3881">
        <v>31128000</v>
      </c>
      <c r="J3881">
        <v>33111000</v>
      </c>
      <c r="K3881">
        <v>3878</v>
      </c>
      <c r="L3881">
        <v>0</v>
      </c>
      <c r="M3881">
        <v>0</v>
      </c>
      <c r="N3881">
        <v>0.42548065957604198</v>
      </c>
      <c r="O3881">
        <v>0.52141174044564742</v>
      </c>
      <c r="P3881">
        <v>0</v>
      </c>
      <c r="Q3881">
        <v>0</v>
      </c>
      <c r="R3881">
        <v>1</v>
      </c>
      <c r="S3881">
        <v>1</v>
      </c>
      <c r="T3881">
        <v>7262222.1728164572</v>
      </c>
      <c r="U3881">
        <v>2528631.7857456878</v>
      </c>
      <c r="V3881">
        <v>12200652.77523434</v>
      </c>
    </row>
    <row r="3882" spans="1:22" x14ac:dyDescent="0.25">
      <c r="A3882">
        <v>3879</v>
      </c>
      <c r="B3882" s="1">
        <f t="shared" si="60"/>
        <v>43693</v>
      </c>
      <c r="C3882">
        <v>3517123093.8908801</v>
      </c>
      <c r="D3882">
        <v>74952898.217413634</v>
      </c>
      <c r="E3882">
        <v>34635823.962101392</v>
      </c>
      <c r="F3882">
        <v>0</v>
      </c>
      <c r="G3882">
        <v>0</v>
      </c>
      <c r="H3882">
        <v>3879</v>
      </c>
      <c r="I3882">
        <v>14490000</v>
      </c>
      <c r="J3882">
        <v>22081000</v>
      </c>
      <c r="K3882">
        <v>3879</v>
      </c>
      <c r="L3882">
        <v>0</v>
      </c>
      <c r="M3882">
        <v>0</v>
      </c>
      <c r="N3882">
        <v>0.4246828919295258</v>
      </c>
      <c r="O3882">
        <v>0.52113915032202951</v>
      </c>
      <c r="P3882">
        <v>0</v>
      </c>
      <c r="Q3882">
        <v>0</v>
      </c>
      <c r="R3882">
        <v>1</v>
      </c>
      <c r="S3882">
        <v>1</v>
      </c>
      <c r="T3882">
        <v>27405959.709149081</v>
      </c>
      <c r="U3882">
        <v>14448813.643362639</v>
      </c>
      <c r="V3882">
        <v>33996787.525932238</v>
      </c>
    </row>
    <row r="3883" spans="1:22" x14ac:dyDescent="0.25">
      <c r="A3883">
        <v>3880</v>
      </c>
      <c r="B3883" s="1">
        <f t="shared" si="60"/>
        <v>43694</v>
      </c>
      <c r="C3883">
        <v>3531134400.8544002</v>
      </c>
      <c r="D3883">
        <v>76297930.430248871</v>
      </c>
      <c r="E3883">
        <v>3900870.0949094822</v>
      </c>
      <c r="F3883">
        <v>0</v>
      </c>
      <c r="G3883">
        <v>0</v>
      </c>
      <c r="H3883">
        <v>3880</v>
      </c>
      <c r="I3883">
        <v>7971000</v>
      </c>
      <c r="J3883">
        <v>9952000</v>
      </c>
      <c r="K3883">
        <v>3880</v>
      </c>
      <c r="L3883">
        <v>0</v>
      </c>
      <c r="M3883">
        <v>0</v>
      </c>
      <c r="N3883">
        <v>0.42471900876033081</v>
      </c>
      <c r="O3883">
        <v>0.5211508732916299</v>
      </c>
      <c r="P3883">
        <v>0</v>
      </c>
      <c r="Q3883">
        <v>0</v>
      </c>
      <c r="R3883">
        <v>1</v>
      </c>
      <c r="S3883">
        <v>1</v>
      </c>
      <c r="T3883">
        <v>10059624.64048641</v>
      </c>
      <c r="U3883">
        <v>4846823.1133114845</v>
      </c>
      <c r="V3883">
        <v>27752295.983869102</v>
      </c>
    </row>
    <row r="3884" spans="1:22" x14ac:dyDescent="0.25">
      <c r="A3884">
        <v>3881</v>
      </c>
      <c r="B3884" s="1">
        <f t="shared" si="60"/>
        <v>43695</v>
      </c>
      <c r="C3884">
        <v>3801752212.495162</v>
      </c>
      <c r="D3884">
        <v>75912584.93789807</v>
      </c>
      <c r="E3884">
        <v>0</v>
      </c>
      <c r="F3884">
        <v>0</v>
      </c>
      <c r="G3884">
        <v>0</v>
      </c>
      <c r="H3884">
        <v>3881</v>
      </c>
      <c r="I3884">
        <v>5905000</v>
      </c>
      <c r="J3884">
        <v>7408000</v>
      </c>
      <c r="K3884">
        <v>3881</v>
      </c>
      <c r="L3884">
        <v>0</v>
      </c>
      <c r="M3884">
        <v>0</v>
      </c>
      <c r="N3884">
        <v>0.42470388436999779</v>
      </c>
      <c r="O3884">
        <v>0.52115215099045664</v>
      </c>
      <c r="P3884">
        <v>0</v>
      </c>
      <c r="Q3884">
        <v>0</v>
      </c>
      <c r="R3884">
        <v>1</v>
      </c>
      <c r="S3884">
        <v>1</v>
      </c>
      <c r="T3884">
        <v>9095528.9622338116</v>
      </c>
      <c r="U3884">
        <v>4493307.5001187613</v>
      </c>
      <c r="V3884">
        <v>22634630.4539169</v>
      </c>
    </row>
    <row r="3885" spans="1:22" x14ac:dyDescent="0.25">
      <c r="A3885">
        <v>3882</v>
      </c>
      <c r="B3885" s="1">
        <f t="shared" si="60"/>
        <v>43696</v>
      </c>
      <c r="C3885">
        <v>3829219181.0492492</v>
      </c>
      <c r="D3885">
        <v>75596775.503288031</v>
      </c>
      <c r="E3885">
        <v>-600000</v>
      </c>
      <c r="F3885">
        <v>0</v>
      </c>
      <c r="G3885">
        <v>0</v>
      </c>
      <c r="H3885">
        <v>3882</v>
      </c>
      <c r="I3885">
        <v>5290000</v>
      </c>
      <c r="J3885">
        <v>7162000</v>
      </c>
      <c r="K3885">
        <v>3882</v>
      </c>
      <c r="L3885">
        <v>0</v>
      </c>
      <c r="M3885">
        <v>0</v>
      </c>
      <c r="N3885">
        <v>0.42470520947653739</v>
      </c>
      <c r="O3885">
        <v>0.52115666991126786</v>
      </c>
      <c r="P3885">
        <v>0</v>
      </c>
      <c r="Q3885">
        <v>0</v>
      </c>
      <c r="R3885">
        <v>1</v>
      </c>
      <c r="S3885">
        <v>1</v>
      </c>
      <c r="T3885">
        <v>7997524.8868736271</v>
      </c>
      <c r="U3885">
        <v>3633431.3823833922</v>
      </c>
      <c r="V3885">
        <v>18486820.188100271</v>
      </c>
    </row>
    <row r="3886" spans="1:22" x14ac:dyDescent="0.25">
      <c r="A3886">
        <v>3883</v>
      </c>
      <c r="B3886" s="1">
        <f t="shared" si="60"/>
        <v>43697</v>
      </c>
      <c r="C3886">
        <v>3694509371.4058151</v>
      </c>
      <c r="D3886">
        <v>75340815.513864979</v>
      </c>
      <c r="E3886">
        <v>5283794.9998658895</v>
      </c>
      <c r="F3886">
        <v>0</v>
      </c>
      <c r="G3886">
        <v>0</v>
      </c>
      <c r="H3886">
        <v>3883</v>
      </c>
      <c r="I3886">
        <v>6991000</v>
      </c>
      <c r="J3886">
        <v>21356000</v>
      </c>
      <c r="K3886">
        <v>3883</v>
      </c>
      <c r="L3886">
        <v>0</v>
      </c>
      <c r="M3886">
        <v>0</v>
      </c>
      <c r="N3886">
        <v>0.4247081489520832</v>
      </c>
      <c r="O3886">
        <v>0.52116314632397176</v>
      </c>
      <c r="P3886">
        <v>0</v>
      </c>
      <c r="Q3886">
        <v>0</v>
      </c>
      <c r="R3886">
        <v>1</v>
      </c>
      <c r="S3886">
        <v>1</v>
      </c>
      <c r="T3886">
        <v>10761930.35936234</v>
      </c>
      <c r="U3886">
        <v>5838218.0332917292</v>
      </c>
      <c r="V3886">
        <v>20612851.237665739</v>
      </c>
    </row>
    <row r="3887" spans="1:22" x14ac:dyDescent="0.25">
      <c r="A3887">
        <v>3884</v>
      </c>
      <c r="B3887" s="1">
        <f t="shared" si="60"/>
        <v>43698</v>
      </c>
      <c r="C3887">
        <v>3478651156.5650449</v>
      </c>
      <c r="D3887">
        <v>75472012.181524679</v>
      </c>
      <c r="E3887">
        <v>61179175</v>
      </c>
      <c r="F3887">
        <v>0</v>
      </c>
      <c r="G3887">
        <v>0</v>
      </c>
      <c r="H3887">
        <v>3884</v>
      </c>
      <c r="I3887">
        <v>6133000</v>
      </c>
      <c r="J3887">
        <v>12717000</v>
      </c>
      <c r="K3887">
        <v>3884</v>
      </c>
      <c r="L3887">
        <v>0</v>
      </c>
      <c r="M3887">
        <v>0</v>
      </c>
      <c r="N3887">
        <v>0.42470724387620862</v>
      </c>
      <c r="O3887">
        <v>0.5211207644622442</v>
      </c>
      <c r="P3887">
        <v>0</v>
      </c>
      <c r="Q3887">
        <v>0</v>
      </c>
      <c r="R3887">
        <v>1</v>
      </c>
      <c r="S3887">
        <v>1</v>
      </c>
      <c r="T3887">
        <v>42271365.11658287</v>
      </c>
      <c r="U3887">
        <v>22840287.663144361</v>
      </c>
      <c r="V3887">
        <v>54650454.949418813</v>
      </c>
    </row>
    <row r="3888" spans="1:22" x14ac:dyDescent="0.25">
      <c r="A3888">
        <v>3885</v>
      </c>
      <c r="B3888" s="1">
        <f t="shared" si="60"/>
        <v>43699</v>
      </c>
      <c r="C3888">
        <v>3505973275.3007998</v>
      </c>
      <c r="D3888">
        <v>77572461.365000308</v>
      </c>
      <c r="E3888">
        <v>10216907.66208511</v>
      </c>
      <c r="F3888">
        <v>0</v>
      </c>
      <c r="G3888">
        <v>0</v>
      </c>
      <c r="H3888">
        <v>3885</v>
      </c>
      <c r="I3888">
        <v>4900000</v>
      </c>
      <c r="J3888">
        <v>7786000</v>
      </c>
      <c r="K3888">
        <v>3885</v>
      </c>
      <c r="L3888">
        <v>0</v>
      </c>
      <c r="M3888">
        <v>0</v>
      </c>
      <c r="N3888">
        <v>0.42427764100105952</v>
      </c>
      <c r="O3888">
        <v>0.52059916035172249</v>
      </c>
      <c r="P3888">
        <v>0</v>
      </c>
      <c r="Q3888">
        <v>0</v>
      </c>
      <c r="R3888">
        <v>1</v>
      </c>
      <c r="S3888">
        <v>1</v>
      </c>
      <c r="T3888">
        <v>14649737.089307319</v>
      </c>
      <c r="U3888">
        <v>7821228.5052791089</v>
      </c>
      <c r="V3888">
        <v>44622331.576965131</v>
      </c>
    </row>
    <row r="3889" spans="1:22" x14ac:dyDescent="0.25">
      <c r="A3889">
        <v>3886</v>
      </c>
      <c r="B3889" s="1">
        <f t="shared" si="60"/>
        <v>43700</v>
      </c>
      <c r="C3889">
        <v>3736003604.2251029</v>
      </c>
      <c r="D3889">
        <v>76953629.213129699</v>
      </c>
      <c r="E3889">
        <v>6477795</v>
      </c>
      <c r="F3889">
        <v>0</v>
      </c>
      <c r="G3889">
        <v>0</v>
      </c>
      <c r="H3889">
        <v>3886</v>
      </c>
      <c r="I3889">
        <v>9345000</v>
      </c>
      <c r="J3889">
        <v>24548000</v>
      </c>
      <c r="K3889">
        <v>3886</v>
      </c>
      <c r="L3889">
        <v>0</v>
      </c>
      <c r="M3889">
        <v>0</v>
      </c>
      <c r="N3889">
        <v>0.42427371651488222</v>
      </c>
      <c r="O3889">
        <v>0.52057627918735683</v>
      </c>
      <c r="P3889">
        <v>0</v>
      </c>
      <c r="Q3889">
        <v>0</v>
      </c>
      <c r="R3889">
        <v>1</v>
      </c>
      <c r="S3889">
        <v>1</v>
      </c>
      <c r="T3889">
        <v>13602303.521606181</v>
      </c>
      <c r="U3889">
        <v>7842185.1050027367</v>
      </c>
      <c r="V3889">
        <v>37613889.970896773</v>
      </c>
    </row>
    <row r="3890" spans="1:22" x14ac:dyDescent="0.25">
      <c r="A3890">
        <v>3887</v>
      </c>
      <c r="B3890" s="1">
        <f t="shared" si="60"/>
        <v>43701</v>
      </c>
      <c r="C3890">
        <v>3871427362.0492301</v>
      </c>
      <c r="D3890">
        <v>76521140.616882846</v>
      </c>
      <c r="E3890">
        <v>53261870</v>
      </c>
      <c r="F3890">
        <v>0</v>
      </c>
      <c r="G3890">
        <v>0</v>
      </c>
      <c r="H3890">
        <v>3887</v>
      </c>
      <c r="I3890">
        <v>10038000</v>
      </c>
      <c r="J3890">
        <v>18862000</v>
      </c>
      <c r="K3890">
        <v>3887</v>
      </c>
      <c r="L3890">
        <v>0</v>
      </c>
      <c r="M3890">
        <v>0</v>
      </c>
      <c r="N3890">
        <v>0.42427153186293443</v>
      </c>
      <c r="O3890">
        <v>0.52054929801212091</v>
      </c>
      <c r="P3890">
        <v>0</v>
      </c>
      <c r="Q3890">
        <v>0</v>
      </c>
      <c r="R3890">
        <v>1</v>
      </c>
      <c r="S3890">
        <v>1</v>
      </c>
      <c r="T3890">
        <v>41088054.954818353</v>
      </c>
      <c r="U3890">
        <v>23219114.766018741</v>
      </c>
      <c r="V3890">
        <v>63808429.381720617</v>
      </c>
    </row>
    <row r="3891" spans="1:22" x14ac:dyDescent="0.25">
      <c r="A3891">
        <v>3888</v>
      </c>
      <c r="B3891" s="1">
        <f t="shared" si="60"/>
        <v>43702</v>
      </c>
      <c r="C3891">
        <v>3871668693.9540458</v>
      </c>
      <c r="D3891">
        <v>78137596.9157141</v>
      </c>
      <c r="E3891">
        <v>42907467.289701201</v>
      </c>
      <c r="F3891">
        <v>0</v>
      </c>
      <c r="G3891">
        <v>0</v>
      </c>
      <c r="H3891">
        <v>3888</v>
      </c>
      <c r="I3891">
        <v>14492000</v>
      </c>
      <c r="J3891">
        <v>24023000</v>
      </c>
      <c r="K3891">
        <v>3888</v>
      </c>
      <c r="L3891">
        <v>0</v>
      </c>
      <c r="M3891">
        <v>0</v>
      </c>
      <c r="N3891">
        <v>0.42400517872866361</v>
      </c>
      <c r="O3891">
        <v>0.52026747362347869</v>
      </c>
      <c r="P3891">
        <v>0</v>
      </c>
      <c r="Q3891">
        <v>0</v>
      </c>
      <c r="R3891">
        <v>1</v>
      </c>
      <c r="S3891">
        <v>1</v>
      </c>
      <c r="T3891">
        <v>33353371.227698769</v>
      </c>
      <c r="U3891">
        <v>17606404.901032779</v>
      </c>
      <c r="V3891">
        <v>67895479.53331317</v>
      </c>
    </row>
    <row r="3892" spans="1:22" x14ac:dyDescent="0.25">
      <c r="A3892">
        <v>3889</v>
      </c>
      <c r="B3892" s="1">
        <f t="shared" si="60"/>
        <v>43703</v>
      </c>
      <c r="C3892">
        <v>3871885641.8085008</v>
      </c>
      <c r="D3892">
        <v>78389807.418734089</v>
      </c>
      <c r="E3892">
        <v>8050111.0166717544</v>
      </c>
      <c r="F3892">
        <v>0</v>
      </c>
      <c r="G3892">
        <v>0</v>
      </c>
      <c r="H3892">
        <v>3889</v>
      </c>
      <c r="I3892">
        <v>25136000</v>
      </c>
      <c r="J3892">
        <v>47697000</v>
      </c>
      <c r="K3892">
        <v>3889</v>
      </c>
      <c r="L3892">
        <v>0</v>
      </c>
      <c r="M3892">
        <v>0</v>
      </c>
      <c r="N3892">
        <v>0.42402630883719189</v>
      </c>
      <c r="O3892">
        <v>0.52025640902288628</v>
      </c>
      <c r="P3892">
        <v>0</v>
      </c>
      <c r="Q3892">
        <v>0</v>
      </c>
      <c r="R3892">
        <v>1</v>
      </c>
      <c r="S3892">
        <v>1</v>
      </c>
      <c r="T3892">
        <v>18803855.87629218</v>
      </c>
      <c r="U3892">
        <v>11790047.40378443</v>
      </c>
      <c r="V3892">
        <v>57837177.000512853</v>
      </c>
    </row>
    <row r="3893" spans="1:22" x14ac:dyDescent="0.25">
      <c r="A3893">
        <v>3890</v>
      </c>
      <c r="B3893" s="1">
        <f t="shared" si="60"/>
        <v>43704</v>
      </c>
      <c r="C3893">
        <v>3872080644.032475</v>
      </c>
      <c r="D3893">
        <v>77769112.920934409</v>
      </c>
      <c r="E3893">
        <v>70535990</v>
      </c>
      <c r="F3893">
        <v>0</v>
      </c>
      <c r="G3893">
        <v>0</v>
      </c>
      <c r="H3893">
        <v>3890</v>
      </c>
      <c r="I3893">
        <v>33224000</v>
      </c>
      <c r="J3893">
        <v>86161000</v>
      </c>
      <c r="K3893">
        <v>3890</v>
      </c>
      <c r="L3893">
        <v>0</v>
      </c>
      <c r="M3893">
        <v>0</v>
      </c>
      <c r="N3893">
        <v>0.42400842523767063</v>
      </c>
      <c r="O3893">
        <v>0.52012159443182437</v>
      </c>
      <c r="P3893">
        <v>0</v>
      </c>
      <c r="Q3893">
        <v>0</v>
      </c>
      <c r="R3893">
        <v>1</v>
      </c>
      <c r="S3893">
        <v>1</v>
      </c>
      <c r="T3893">
        <v>48035810.976630539</v>
      </c>
      <c r="U3893">
        <v>24827423.136299141</v>
      </c>
      <c r="V3893">
        <v>77198097.982403487</v>
      </c>
    </row>
    <row r="3894" spans="1:22" x14ac:dyDescent="0.25">
      <c r="A3894">
        <v>3891</v>
      </c>
      <c r="B3894" s="1">
        <f t="shared" si="60"/>
        <v>43705</v>
      </c>
      <c r="C3894">
        <v>3642363749.7753248</v>
      </c>
      <c r="D3894">
        <v>78963868.903527454</v>
      </c>
      <c r="E3894">
        <v>199612964.49020031</v>
      </c>
      <c r="F3894">
        <v>36963208.987685271</v>
      </c>
      <c r="G3894">
        <v>192928936.4393678</v>
      </c>
      <c r="H3894">
        <v>3891</v>
      </c>
      <c r="I3894">
        <v>140289000</v>
      </c>
      <c r="J3894">
        <v>320996000</v>
      </c>
      <c r="K3894">
        <v>3891</v>
      </c>
      <c r="L3894">
        <v>1349.157128050512</v>
      </c>
      <c r="M3894">
        <v>7041.9061800369236</v>
      </c>
      <c r="N3894">
        <v>0.42446120808891957</v>
      </c>
      <c r="O3894">
        <v>0.52082382636311841</v>
      </c>
      <c r="P3894">
        <v>0</v>
      </c>
      <c r="Q3894">
        <v>0</v>
      </c>
      <c r="R3894">
        <v>1</v>
      </c>
      <c r="S3894">
        <v>1</v>
      </c>
      <c r="T3894">
        <v>128674739.0286341</v>
      </c>
      <c r="U3894">
        <v>70859510.185054645</v>
      </c>
      <c r="V3894">
        <v>176937700.55576071</v>
      </c>
    </row>
    <row r="3895" spans="1:22" x14ac:dyDescent="0.25">
      <c r="A3895">
        <v>3892</v>
      </c>
      <c r="B3895" s="1">
        <f t="shared" si="60"/>
        <v>43706</v>
      </c>
      <c r="C3895">
        <v>3204043123.4836001</v>
      </c>
      <c r="D3895">
        <v>85118766.544369698</v>
      </c>
      <c r="E3895">
        <v>303765013.32469523</v>
      </c>
      <c r="F3895">
        <v>262411192.4881033</v>
      </c>
      <c r="G3895">
        <v>233968439.75205281</v>
      </c>
      <c r="H3895">
        <v>3892</v>
      </c>
      <c r="I3895">
        <v>44225000</v>
      </c>
      <c r="J3895">
        <v>97153000</v>
      </c>
      <c r="K3895">
        <v>3892</v>
      </c>
      <c r="L3895">
        <v>9578.0085258157706</v>
      </c>
      <c r="M3895">
        <v>8539.8480509499277</v>
      </c>
      <c r="N3895">
        <v>0.4323543610936279</v>
      </c>
      <c r="O3895">
        <v>0.52574434984482155</v>
      </c>
      <c r="P3895">
        <v>0</v>
      </c>
      <c r="Q3895">
        <v>0</v>
      </c>
      <c r="R3895">
        <v>1</v>
      </c>
      <c r="S3895">
        <v>1</v>
      </c>
      <c r="T3895">
        <v>239458853.9370707</v>
      </c>
      <c r="U3895">
        <v>151617687.1780844</v>
      </c>
      <c r="V3895">
        <v>315169725.5557884</v>
      </c>
    </row>
    <row r="3896" spans="1:22" x14ac:dyDescent="0.25">
      <c r="A3896">
        <v>3893</v>
      </c>
      <c r="B3896" s="1">
        <f t="shared" si="60"/>
        <v>43707</v>
      </c>
      <c r="C3896">
        <v>3685072568.99404</v>
      </c>
      <c r="D3896">
        <v>112663280.9181591</v>
      </c>
      <c r="E3896">
        <v>88882261.763798356</v>
      </c>
      <c r="F3896">
        <v>0</v>
      </c>
      <c r="G3896">
        <v>0</v>
      </c>
      <c r="H3896">
        <v>3893</v>
      </c>
      <c r="I3896">
        <v>27978000</v>
      </c>
      <c r="J3896">
        <v>52741000</v>
      </c>
      <c r="K3896">
        <v>3893</v>
      </c>
      <c r="L3896">
        <v>0</v>
      </c>
      <c r="M3896">
        <v>0</v>
      </c>
      <c r="N3896">
        <v>0.41610268943744672</v>
      </c>
      <c r="O3896">
        <v>0.5163171816487786</v>
      </c>
      <c r="P3896">
        <v>0</v>
      </c>
      <c r="Q3896">
        <v>0</v>
      </c>
      <c r="R3896">
        <v>1</v>
      </c>
      <c r="S3896">
        <v>1</v>
      </c>
      <c r="T3896">
        <v>98123226.925376207</v>
      </c>
      <c r="U3896">
        <v>62351405.723882161</v>
      </c>
      <c r="V3896">
        <v>208290941.08847681</v>
      </c>
    </row>
    <row r="3897" spans="1:22" x14ac:dyDescent="0.25">
      <c r="A3897">
        <v>3894</v>
      </c>
      <c r="B3897" s="1">
        <f t="shared" si="60"/>
        <v>43708</v>
      </c>
      <c r="C3897">
        <v>3696055824.5960598</v>
      </c>
      <c r="D3897">
        <v>87053564.570516258</v>
      </c>
      <c r="E3897">
        <v>18993271.879594669</v>
      </c>
      <c r="F3897">
        <v>0</v>
      </c>
      <c r="G3897">
        <v>0</v>
      </c>
      <c r="H3897">
        <v>3894</v>
      </c>
      <c r="I3897">
        <v>17267000</v>
      </c>
      <c r="J3897">
        <v>30470000</v>
      </c>
      <c r="K3897">
        <v>3894</v>
      </c>
      <c r="L3897">
        <v>0</v>
      </c>
      <c r="M3897">
        <v>0</v>
      </c>
      <c r="N3897">
        <v>0.41467089366552012</v>
      </c>
      <c r="O3897">
        <v>0.51561181832592551</v>
      </c>
      <c r="P3897">
        <v>0</v>
      </c>
      <c r="Q3897">
        <v>0</v>
      </c>
      <c r="R3897">
        <v>1</v>
      </c>
      <c r="S3897">
        <v>1</v>
      </c>
      <c r="T3897">
        <v>52678618.400401317</v>
      </c>
      <c r="U3897">
        <v>34578108.667780846</v>
      </c>
      <c r="V3897">
        <v>172164423.61991301</v>
      </c>
    </row>
    <row r="3898" spans="1:22" x14ac:dyDescent="0.25">
      <c r="A3898">
        <v>3895</v>
      </c>
      <c r="B3898" s="1">
        <f t="shared" si="60"/>
        <v>43709</v>
      </c>
      <c r="C3898">
        <v>3706385324.952013</v>
      </c>
      <c r="D3898">
        <v>84824209.21514906</v>
      </c>
      <c r="E3898">
        <v>190365.09893300009</v>
      </c>
      <c r="F3898">
        <v>0</v>
      </c>
      <c r="G3898">
        <v>0</v>
      </c>
      <c r="H3898">
        <v>3895</v>
      </c>
      <c r="I3898">
        <v>14522000</v>
      </c>
      <c r="J3898">
        <v>27256000</v>
      </c>
      <c r="K3898">
        <v>3895</v>
      </c>
      <c r="L3898">
        <v>0</v>
      </c>
      <c r="M3898">
        <v>0</v>
      </c>
      <c r="N3898">
        <v>0.41429353718934991</v>
      </c>
      <c r="O3898">
        <v>0.51542746497497915</v>
      </c>
      <c r="P3898">
        <v>0</v>
      </c>
      <c r="Q3898">
        <v>0</v>
      </c>
      <c r="R3898">
        <v>1</v>
      </c>
      <c r="S3898">
        <v>1</v>
      </c>
      <c r="T3898">
        <v>41051551.512180813</v>
      </c>
      <c r="U3898">
        <v>27812151.933967821</v>
      </c>
      <c r="V3898">
        <v>141068500.11483821</v>
      </c>
    </row>
    <row r="3899" spans="1:22" x14ac:dyDescent="0.25">
      <c r="A3899">
        <v>3896</v>
      </c>
      <c r="B3899" s="1">
        <f t="shared" si="60"/>
        <v>43710</v>
      </c>
      <c r="C3899">
        <v>3716126584.9527512</v>
      </c>
      <c r="D3899">
        <v>82905290.13703835</v>
      </c>
      <c r="E3899">
        <v>10289603.898519721</v>
      </c>
      <c r="F3899">
        <v>0</v>
      </c>
      <c r="G3899">
        <v>0</v>
      </c>
      <c r="H3899">
        <v>3896</v>
      </c>
      <c r="I3899">
        <v>12555000</v>
      </c>
      <c r="J3899">
        <v>24176000</v>
      </c>
      <c r="K3899">
        <v>3896</v>
      </c>
      <c r="L3899">
        <v>0</v>
      </c>
      <c r="M3899">
        <v>0</v>
      </c>
      <c r="N3899">
        <v>0.41406380935191589</v>
      </c>
      <c r="O3899">
        <v>0.51538346914469146</v>
      </c>
      <c r="P3899">
        <v>0</v>
      </c>
      <c r="Q3899">
        <v>0</v>
      </c>
      <c r="R3899">
        <v>1</v>
      </c>
      <c r="S3899">
        <v>1</v>
      </c>
      <c r="T3899">
        <v>39498705.792077199</v>
      </c>
      <c r="U3899">
        <v>24914031.345951401</v>
      </c>
      <c r="V3899">
        <v>119600122.409565</v>
      </c>
    </row>
    <row r="3900" spans="1:22" x14ac:dyDescent="0.25">
      <c r="A3900">
        <v>3897</v>
      </c>
      <c r="B3900" s="1">
        <f t="shared" si="60"/>
        <v>43711</v>
      </c>
      <c r="C3900">
        <v>3525010431.5810199</v>
      </c>
      <c r="D3900">
        <v>81580483.702265233</v>
      </c>
      <c r="E3900">
        <v>5038285.0000000009</v>
      </c>
      <c r="F3900">
        <v>0</v>
      </c>
      <c r="G3900">
        <v>0</v>
      </c>
      <c r="H3900">
        <v>3897</v>
      </c>
      <c r="I3900">
        <v>11428000</v>
      </c>
      <c r="J3900">
        <v>18796000</v>
      </c>
      <c r="K3900">
        <v>3897</v>
      </c>
      <c r="L3900">
        <v>0</v>
      </c>
      <c r="M3900">
        <v>0</v>
      </c>
      <c r="N3900">
        <v>0.41385127475487682</v>
      </c>
      <c r="O3900">
        <v>0.51529178693461741</v>
      </c>
      <c r="P3900">
        <v>0</v>
      </c>
      <c r="Q3900">
        <v>0</v>
      </c>
      <c r="R3900">
        <v>1</v>
      </c>
      <c r="S3900">
        <v>1</v>
      </c>
      <c r="T3900">
        <v>33612200.924319707</v>
      </c>
      <c r="U3900">
        <v>20951120.791406091</v>
      </c>
      <c r="V3900">
        <v>101270933.9905041</v>
      </c>
    </row>
    <row r="3901" spans="1:22" x14ac:dyDescent="0.25">
      <c r="A3901">
        <v>3898</v>
      </c>
      <c r="B3901" s="1">
        <f t="shared" si="60"/>
        <v>43712</v>
      </c>
      <c r="C3901">
        <v>3640468579.7130871</v>
      </c>
      <c r="D3901">
        <v>80449395.592343628</v>
      </c>
      <c r="E3901">
        <v>8637060</v>
      </c>
      <c r="F3901">
        <v>0</v>
      </c>
      <c r="G3901">
        <v>0</v>
      </c>
      <c r="H3901">
        <v>3898</v>
      </c>
      <c r="I3901">
        <v>19231000</v>
      </c>
      <c r="J3901">
        <v>25124000</v>
      </c>
      <c r="K3901">
        <v>3898</v>
      </c>
      <c r="L3901">
        <v>0</v>
      </c>
      <c r="M3901">
        <v>0</v>
      </c>
      <c r="N3901">
        <v>0.41372443243993318</v>
      </c>
      <c r="O3901">
        <v>0.5151811730362692</v>
      </c>
      <c r="P3901">
        <v>0</v>
      </c>
      <c r="Q3901">
        <v>0</v>
      </c>
      <c r="R3901">
        <v>1</v>
      </c>
      <c r="S3901">
        <v>1</v>
      </c>
      <c r="T3901">
        <v>34518065.131167248</v>
      </c>
      <c r="U3901">
        <v>21511633.74299401</v>
      </c>
      <c r="V3901">
        <v>92954891.287156403</v>
      </c>
    </row>
    <row r="3902" spans="1:22" x14ac:dyDescent="0.25">
      <c r="A3902">
        <v>3899</v>
      </c>
      <c r="B3902" s="1">
        <f t="shared" si="60"/>
        <v>43713</v>
      </c>
      <c r="C3902">
        <v>3595118227.4635558</v>
      </c>
      <c r="D3902">
        <v>79936215.368085846</v>
      </c>
      <c r="E3902">
        <v>10076570</v>
      </c>
      <c r="F3902">
        <v>0</v>
      </c>
      <c r="G3902">
        <v>0</v>
      </c>
      <c r="H3902">
        <v>3899</v>
      </c>
      <c r="I3902">
        <v>15745000</v>
      </c>
      <c r="J3902">
        <v>25487000</v>
      </c>
      <c r="K3902">
        <v>3899</v>
      </c>
      <c r="L3902">
        <v>0</v>
      </c>
      <c r="M3902">
        <v>0</v>
      </c>
      <c r="N3902">
        <v>0.41382529097985687</v>
      </c>
      <c r="O3902">
        <v>0.51517801212551362</v>
      </c>
      <c r="P3902">
        <v>0</v>
      </c>
      <c r="Q3902">
        <v>0</v>
      </c>
      <c r="R3902">
        <v>1</v>
      </c>
      <c r="S3902">
        <v>1</v>
      </c>
      <c r="T3902">
        <v>27554580.339380641</v>
      </c>
      <c r="U3902">
        <v>14677097.83066603</v>
      </c>
      <c r="V3902">
        <v>75930841.694265783</v>
      </c>
    </row>
    <row r="3903" spans="1:22" x14ac:dyDescent="0.25">
      <c r="A3903">
        <v>3900</v>
      </c>
      <c r="B3903" s="1">
        <f t="shared" si="60"/>
        <v>43714</v>
      </c>
      <c r="C3903">
        <v>3281252324.4934778</v>
      </c>
      <c r="D3903">
        <v>78885666.940245464</v>
      </c>
      <c r="E3903">
        <v>7197550.0000000009</v>
      </c>
      <c r="F3903">
        <v>0</v>
      </c>
      <c r="G3903">
        <v>0</v>
      </c>
      <c r="H3903">
        <v>3900</v>
      </c>
      <c r="I3903">
        <v>11516000</v>
      </c>
      <c r="J3903">
        <v>16923000</v>
      </c>
      <c r="K3903">
        <v>3900</v>
      </c>
      <c r="L3903">
        <v>0</v>
      </c>
      <c r="M3903">
        <v>0</v>
      </c>
      <c r="N3903">
        <v>0.41387470617195632</v>
      </c>
      <c r="O3903">
        <v>0.51522445705354913</v>
      </c>
      <c r="P3903">
        <v>0</v>
      </c>
      <c r="Q3903">
        <v>0</v>
      </c>
      <c r="R3903">
        <v>1</v>
      </c>
      <c r="S3903">
        <v>1</v>
      </c>
      <c r="T3903">
        <v>34947416.774347506</v>
      </c>
      <c r="U3903">
        <v>23277368.243521709</v>
      </c>
      <c r="V3903">
        <v>83283024.553594887</v>
      </c>
    </row>
    <row r="3904" spans="1:22" x14ac:dyDescent="0.25">
      <c r="A3904">
        <v>3901</v>
      </c>
      <c r="B3904" s="1">
        <f t="shared" si="60"/>
        <v>43715</v>
      </c>
      <c r="C3904">
        <v>3261566001.3687959</v>
      </c>
      <c r="D3904">
        <v>79339367.694693968</v>
      </c>
      <c r="E3904">
        <v>0</v>
      </c>
      <c r="F3904">
        <v>0</v>
      </c>
      <c r="G3904">
        <v>0</v>
      </c>
      <c r="H3904">
        <v>3901</v>
      </c>
      <c r="I3904">
        <v>9055000</v>
      </c>
      <c r="J3904">
        <v>14362000</v>
      </c>
      <c r="K3904">
        <v>3901</v>
      </c>
      <c r="L3904">
        <v>0</v>
      </c>
      <c r="M3904">
        <v>0</v>
      </c>
      <c r="N3904">
        <v>0.41367676853084678</v>
      </c>
      <c r="O3904">
        <v>0.51504901837678263</v>
      </c>
      <c r="P3904">
        <v>0</v>
      </c>
      <c r="Q3904">
        <v>0</v>
      </c>
      <c r="R3904">
        <v>1</v>
      </c>
      <c r="S3904">
        <v>1</v>
      </c>
      <c r="T3904">
        <v>22748811.828700081</v>
      </c>
      <c r="U3904">
        <v>12834503.56476786</v>
      </c>
      <c r="V3904">
        <v>68022184.834959567</v>
      </c>
    </row>
    <row r="3905" spans="1:22" x14ac:dyDescent="0.25">
      <c r="A3905">
        <v>3902</v>
      </c>
      <c r="B3905" s="1">
        <f t="shared" si="60"/>
        <v>43716</v>
      </c>
      <c r="C3905">
        <v>3389245461.552319</v>
      </c>
      <c r="D3905">
        <v>78397626.360679567</v>
      </c>
      <c r="E3905">
        <v>-600000</v>
      </c>
      <c r="F3905">
        <v>0</v>
      </c>
      <c r="G3905">
        <v>0</v>
      </c>
      <c r="H3905">
        <v>3902</v>
      </c>
      <c r="I3905">
        <v>8172000</v>
      </c>
      <c r="J3905">
        <v>12508000</v>
      </c>
      <c r="K3905">
        <v>3902</v>
      </c>
      <c r="L3905">
        <v>0</v>
      </c>
      <c r="M3905">
        <v>0</v>
      </c>
      <c r="N3905">
        <v>0.41365603985305133</v>
      </c>
      <c r="O3905">
        <v>0.51501107637716226</v>
      </c>
      <c r="P3905">
        <v>0</v>
      </c>
      <c r="Q3905">
        <v>0</v>
      </c>
      <c r="R3905">
        <v>1</v>
      </c>
      <c r="S3905">
        <v>1</v>
      </c>
      <c r="T3905">
        <v>20733222.425943531</v>
      </c>
      <c r="U3905">
        <v>11373105.68403817</v>
      </c>
      <c r="V3905">
        <v>56359144.307811603</v>
      </c>
    </row>
    <row r="3906" spans="1:22" x14ac:dyDescent="0.25">
      <c r="A3906">
        <v>3903</v>
      </c>
      <c r="B3906" s="1">
        <f t="shared" si="60"/>
        <v>43717</v>
      </c>
      <c r="C3906">
        <v>3355645766.1978989</v>
      </c>
      <c r="D3906">
        <v>77677904.015959039</v>
      </c>
      <c r="E3906">
        <v>8162814.9998658895</v>
      </c>
      <c r="F3906">
        <v>0</v>
      </c>
      <c r="G3906">
        <v>0</v>
      </c>
      <c r="H3906">
        <v>3903</v>
      </c>
      <c r="I3906">
        <v>10223000</v>
      </c>
      <c r="J3906">
        <v>13933000</v>
      </c>
      <c r="K3906">
        <v>3903</v>
      </c>
      <c r="L3906">
        <v>0</v>
      </c>
      <c r="M3906">
        <v>0</v>
      </c>
      <c r="N3906">
        <v>0.41364062990402251</v>
      </c>
      <c r="O3906">
        <v>0.51497326419846057</v>
      </c>
      <c r="P3906">
        <v>0</v>
      </c>
      <c r="Q3906">
        <v>0</v>
      </c>
      <c r="R3906">
        <v>1</v>
      </c>
      <c r="S3906">
        <v>1</v>
      </c>
      <c r="T3906">
        <v>20634022.684395149</v>
      </c>
      <c r="U3906">
        <v>10257664.75213775</v>
      </c>
      <c r="V3906">
        <v>48372596.516054943</v>
      </c>
    </row>
    <row r="3907" spans="1:22" x14ac:dyDescent="0.25">
      <c r="A3907">
        <v>3904</v>
      </c>
      <c r="B3907" s="1">
        <f t="shared" si="60"/>
        <v>43718</v>
      </c>
      <c r="C3907">
        <v>3348658744.821146</v>
      </c>
      <c r="D3907">
        <v>77185056.812905431</v>
      </c>
      <c r="E3907">
        <v>-9.3132257461547852E-10</v>
      </c>
      <c r="F3907">
        <v>0</v>
      </c>
      <c r="G3907">
        <v>0</v>
      </c>
      <c r="H3907">
        <v>3904</v>
      </c>
      <c r="I3907">
        <v>8228000</v>
      </c>
      <c r="J3907">
        <v>11943000</v>
      </c>
      <c r="K3907">
        <v>3904</v>
      </c>
      <c r="L3907">
        <v>0</v>
      </c>
      <c r="M3907">
        <v>0</v>
      </c>
      <c r="N3907">
        <v>0.4136444931650719</v>
      </c>
      <c r="O3907">
        <v>0.51494907400083312</v>
      </c>
      <c r="P3907">
        <v>0</v>
      </c>
      <c r="Q3907">
        <v>0</v>
      </c>
      <c r="R3907">
        <v>1</v>
      </c>
      <c r="S3907">
        <v>1</v>
      </c>
      <c r="T3907">
        <v>16183095.46085863</v>
      </c>
      <c r="U3907">
        <v>7708313.2307896204</v>
      </c>
      <c r="V3907">
        <v>39482004.514751628</v>
      </c>
    </row>
    <row r="3908" spans="1:22" x14ac:dyDescent="0.25">
      <c r="A3908">
        <v>3905</v>
      </c>
      <c r="B3908" s="1">
        <f t="shared" ref="B3908:B3971" si="61">DATE(2009,1,1)+A3908</f>
        <v>43719</v>
      </c>
      <c r="C3908">
        <v>3395269840.2289639</v>
      </c>
      <c r="D3908">
        <v>76636421.342914805</v>
      </c>
      <c r="E3908">
        <v>-600000.00000000093</v>
      </c>
      <c r="F3908">
        <v>0</v>
      </c>
      <c r="G3908">
        <v>0</v>
      </c>
      <c r="H3908">
        <v>3905</v>
      </c>
      <c r="I3908">
        <v>7403000</v>
      </c>
      <c r="J3908">
        <v>10886000</v>
      </c>
      <c r="K3908">
        <v>3905</v>
      </c>
      <c r="L3908">
        <v>0</v>
      </c>
      <c r="M3908">
        <v>0</v>
      </c>
      <c r="N3908">
        <v>0.41364409553544068</v>
      </c>
      <c r="O3908">
        <v>0.51493901653393337</v>
      </c>
      <c r="P3908">
        <v>0</v>
      </c>
      <c r="Q3908">
        <v>0</v>
      </c>
      <c r="R3908">
        <v>1</v>
      </c>
      <c r="S3908">
        <v>1</v>
      </c>
      <c r="T3908">
        <v>14349645.895913949</v>
      </c>
      <c r="U3908">
        <v>6343404.9064877201</v>
      </c>
      <c r="V3908">
        <v>32225505.201044731</v>
      </c>
    </row>
    <row r="3909" spans="1:22" x14ac:dyDescent="0.25">
      <c r="A3909">
        <v>3906</v>
      </c>
      <c r="B3909" s="1">
        <f t="shared" si="61"/>
        <v>43720</v>
      </c>
      <c r="C3909">
        <v>3535970118.052629</v>
      </c>
      <c r="D3909">
        <v>76188625.188184202</v>
      </c>
      <c r="E3909">
        <v>2404774.9998658891</v>
      </c>
      <c r="F3909">
        <v>0</v>
      </c>
      <c r="G3909">
        <v>0</v>
      </c>
      <c r="H3909">
        <v>3906</v>
      </c>
      <c r="I3909">
        <v>7061000</v>
      </c>
      <c r="J3909">
        <v>10871000</v>
      </c>
      <c r="K3909">
        <v>3906</v>
      </c>
      <c r="L3909">
        <v>0</v>
      </c>
      <c r="M3909">
        <v>0</v>
      </c>
      <c r="N3909">
        <v>0.41364287239086328</v>
      </c>
      <c r="O3909">
        <v>0.5149326836353959</v>
      </c>
      <c r="P3909">
        <v>0</v>
      </c>
      <c r="Q3909">
        <v>0</v>
      </c>
      <c r="R3909">
        <v>1</v>
      </c>
      <c r="S3909">
        <v>1</v>
      </c>
      <c r="T3909">
        <v>19530435.827432599</v>
      </c>
      <c r="U3909">
        <v>11935160.436323371</v>
      </c>
      <c r="V3909">
        <v>39296843.368476018</v>
      </c>
    </row>
    <row r="3910" spans="1:22" x14ac:dyDescent="0.25">
      <c r="A3910">
        <v>3907</v>
      </c>
      <c r="B3910" s="1">
        <f t="shared" si="61"/>
        <v>43721</v>
      </c>
      <c r="C3910">
        <v>3663178192.6589432</v>
      </c>
      <c r="D3910">
        <v>76624995.110275164</v>
      </c>
      <c r="E3910">
        <v>0</v>
      </c>
      <c r="F3910">
        <v>0</v>
      </c>
      <c r="G3910">
        <v>0</v>
      </c>
      <c r="H3910">
        <v>3907</v>
      </c>
      <c r="I3910">
        <v>6424000</v>
      </c>
      <c r="J3910">
        <v>9536000</v>
      </c>
      <c r="K3910">
        <v>3907</v>
      </c>
      <c r="L3910">
        <v>0</v>
      </c>
      <c r="M3910">
        <v>0</v>
      </c>
      <c r="N3910">
        <v>0.41360814847560923</v>
      </c>
      <c r="O3910">
        <v>0.51489110763890222</v>
      </c>
      <c r="P3910">
        <v>0</v>
      </c>
      <c r="Q3910">
        <v>0</v>
      </c>
      <c r="R3910">
        <v>1</v>
      </c>
      <c r="S3910">
        <v>1</v>
      </c>
      <c r="T3910">
        <v>13166966.67307812</v>
      </c>
      <c r="U3910">
        <v>5978687.7589011649</v>
      </c>
      <c r="V3910">
        <v>32078306.10263605</v>
      </c>
    </row>
    <row r="3911" spans="1:22" x14ac:dyDescent="0.25">
      <c r="A3911">
        <v>3908</v>
      </c>
      <c r="B3911" s="1">
        <f t="shared" si="61"/>
        <v>43722</v>
      </c>
      <c r="C3911">
        <v>3534368483.6364899</v>
      </c>
      <c r="D3911">
        <v>76179541.580869213</v>
      </c>
      <c r="E3911">
        <v>-600000</v>
      </c>
      <c r="F3911">
        <v>0</v>
      </c>
      <c r="G3911">
        <v>0</v>
      </c>
      <c r="H3911">
        <v>3908</v>
      </c>
      <c r="I3911">
        <v>6122000</v>
      </c>
      <c r="J3911">
        <v>9011000</v>
      </c>
      <c r="K3911">
        <v>3908</v>
      </c>
      <c r="L3911">
        <v>0</v>
      </c>
      <c r="M3911">
        <v>0</v>
      </c>
      <c r="N3911">
        <v>0.41361041546430749</v>
      </c>
      <c r="O3911">
        <v>0.51488547405217933</v>
      </c>
      <c r="P3911">
        <v>0</v>
      </c>
      <c r="Q3911">
        <v>0</v>
      </c>
      <c r="R3911">
        <v>1</v>
      </c>
      <c r="S3911">
        <v>1</v>
      </c>
      <c r="T3911">
        <v>11967319.332235331</v>
      </c>
      <c r="U3911">
        <v>5171036.0677110245</v>
      </c>
      <c r="V3911">
        <v>26174289.520903431</v>
      </c>
    </row>
    <row r="3912" spans="1:22" x14ac:dyDescent="0.25">
      <c r="A3912">
        <v>3909</v>
      </c>
      <c r="B3912" s="1">
        <f t="shared" si="61"/>
        <v>43723</v>
      </c>
      <c r="C3912">
        <v>3567048838.4514079</v>
      </c>
      <c r="D3912">
        <v>75815206.684871674</v>
      </c>
      <c r="E3912">
        <v>-1194000.00013411</v>
      </c>
      <c r="F3912">
        <v>0</v>
      </c>
      <c r="G3912">
        <v>0</v>
      </c>
      <c r="H3912">
        <v>3909</v>
      </c>
      <c r="I3912">
        <v>5756000</v>
      </c>
      <c r="J3912">
        <v>8688000</v>
      </c>
      <c r="K3912">
        <v>3909</v>
      </c>
      <c r="L3912">
        <v>0</v>
      </c>
      <c r="M3912">
        <v>0</v>
      </c>
      <c r="N3912">
        <v>0.41361260948847778</v>
      </c>
      <c r="O3912">
        <v>0.5148831252581958</v>
      </c>
      <c r="P3912">
        <v>0</v>
      </c>
      <c r="Q3912">
        <v>0</v>
      </c>
      <c r="R3912">
        <v>1</v>
      </c>
      <c r="S3912">
        <v>1</v>
      </c>
      <c r="T3912">
        <v>10627124.22411491</v>
      </c>
      <c r="U3912">
        <v>4199513.2813531971</v>
      </c>
      <c r="V3912">
        <v>21347590.58177714</v>
      </c>
    </row>
    <row r="3913" spans="1:22" x14ac:dyDescent="0.25">
      <c r="A3913">
        <v>3910</v>
      </c>
      <c r="B3913" s="1">
        <f t="shared" si="61"/>
        <v>43724</v>
      </c>
      <c r="C3913">
        <v>3815354710.826014</v>
      </c>
      <c r="D3913">
        <v>75517352.701629311</v>
      </c>
      <c r="E3913">
        <v>-1782060.0003996489</v>
      </c>
      <c r="F3913">
        <v>0</v>
      </c>
      <c r="G3913">
        <v>0</v>
      </c>
      <c r="H3913">
        <v>3910</v>
      </c>
      <c r="I3913">
        <v>5401000</v>
      </c>
      <c r="J3913">
        <v>8194000</v>
      </c>
      <c r="K3913">
        <v>3910</v>
      </c>
      <c r="L3913">
        <v>0</v>
      </c>
      <c r="M3913">
        <v>0</v>
      </c>
      <c r="N3913">
        <v>0.41361393407287789</v>
      </c>
      <c r="O3913">
        <v>0.51488412842568432</v>
      </c>
      <c r="P3913">
        <v>0</v>
      </c>
      <c r="Q3913">
        <v>0</v>
      </c>
      <c r="R3913">
        <v>1</v>
      </c>
      <c r="S3913">
        <v>1</v>
      </c>
      <c r="T3913">
        <v>9505764.3292155825</v>
      </c>
      <c r="U3913">
        <v>3424890.0937470468</v>
      </c>
      <c r="V3913">
        <v>17399402.74103399</v>
      </c>
    </row>
    <row r="3914" spans="1:22" x14ac:dyDescent="0.25">
      <c r="A3914">
        <v>3911</v>
      </c>
      <c r="B3914" s="1">
        <f t="shared" si="61"/>
        <v>43725</v>
      </c>
      <c r="C3914">
        <v>3820946215.3959699</v>
      </c>
      <c r="D3914">
        <v>75273711.345541909</v>
      </c>
      <c r="E3914">
        <v>-2364239.4007939738</v>
      </c>
      <c r="F3914">
        <v>0</v>
      </c>
      <c r="G3914">
        <v>0</v>
      </c>
      <c r="H3914">
        <v>3911</v>
      </c>
      <c r="I3914">
        <v>5145000</v>
      </c>
      <c r="J3914">
        <v>7799000</v>
      </c>
      <c r="K3914">
        <v>3911</v>
      </c>
      <c r="L3914">
        <v>0</v>
      </c>
      <c r="M3914">
        <v>0</v>
      </c>
      <c r="N3914">
        <v>0.41361462653441278</v>
      </c>
      <c r="O3914">
        <v>0.51488724673829722</v>
      </c>
      <c r="P3914">
        <v>0</v>
      </c>
      <c r="Q3914">
        <v>0</v>
      </c>
      <c r="R3914">
        <v>1</v>
      </c>
      <c r="S3914">
        <v>1</v>
      </c>
      <c r="T3914">
        <v>8545778.565457508</v>
      </c>
      <c r="U3914">
        <v>2791010.5687478981</v>
      </c>
      <c r="V3914">
        <v>14178304.68040074</v>
      </c>
    </row>
    <row r="3915" spans="1:22" x14ac:dyDescent="0.25">
      <c r="A3915">
        <v>3912</v>
      </c>
      <c r="B3915" s="1">
        <f t="shared" si="61"/>
        <v>43726</v>
      </c>
      <c r="C3915">
        <v>3826437498.292614</v>
      </c>
      <c r="D3915">
        <v>75074938.457513481</v>
      </c>
      <c r="E3915">
        <v>-2940597.0073144832</v>
      </c>
      <c r="F3915">
        <v>0</v>
      </c>
      <c r="G3915">
        <v>0</v>
      </c>
      <c r="H3915">
        <v>3912</v>
      </c>
      <c r="I3915">
        <v>5133000</v>
      </c>
      <c r="J3915">
        <v>7587000</v>
      </c>
      <c r="K3915">
        <v>3912</v>
      </c>
      <c r="L3915">
        <v>0</v>
      </c>
      <c r="M3915">
        <v>0</v>
      </c>
      <c r="N3915">
        <v>0.41361414794985502</v>
      </c>
      <c r="O3915">
        <v>0.51489188982609968</v>
      </c>
      <c r="P3915">
        <v>0</v>
      </c>
      <c r="Q3915">
        <v>0</v>
      </c>
      <c r="R3915">
        <v>1</v>
      </c>
      <c r="S3915">
        <v>1</v>
      </c>
      <c r="T3915">
        <v>7948064.7353569688</v>
      </c>
      <c r="U3915">
        <v>2500000</v>
      </c>
      <c r="V3915">
        <v>11547425.325496919</v>
      </c>
    </row>
    <row r="3916" spans="1:22" x14ac:dyDescent="0.25">
      <c r="A3916">
        <v>3913</v>
      </c>
      <c r="B3916" s="1">
        <f t="shared" si="61"/>
        <v>43727</v>
      </c>
      <c r="C3916">
        <v>3831840203.3241758</v>
      </c>
      <c r="D3916">
        <v>74912587.769150466</v>
      </c>
      <c r="E3916">
        <v>-3511191.0378986131</v>
      </c>
      <c r="F3916">
        <v>0</v>
      </c>
      <c r="G3916">
        <v>0</v>
      </c>
      <c r="H3916">
        <v>3913</v>
      </c>
      <c r="I3916">
        <v>4939000</v>
      </c>
      <c r="J3916">
        <v>7323000</v>
      </c>
      <c r="K3916">
        <v>3913</v>
      </c>
      <c r="L3916">
        <v>0</v>
      </c>
      <c r="M3916">
        <v>0</v>
      </c>
      <c r="N3916">
        <v>0.41361164011795892</v>
      </c>
      <c r="O3916">
        <v>0.51489727593054413</v>
      </c>
      <c r="P3916">
        <v>0</v>
      </c>
      <c r="Q3916">
        <v>0</v>
      </c>
      <c r="R3916">
        <v>1</v>
      </c>
      <c r="S3916">
        <v>1</v>
      </c>
      <c r="T3916">
        <v>7659609.9947106708</v>
      </c>
      <c r="U3916">
        <v>2500000</v>
      </c>
      <c r="V3916">
        <v>9394796.6163123231</v>
      </c>
    </row>
    <row r="3917" spans="1:22" x14ac:dyDescent="0.25">
      <c r="A3917">
        <v>3914</v>
      </c>
      <c r="B3917" s="1">
        <f t="shared" si="61"/>
        <v>43728</v>
      </c>
      <c r="C3917">
        <v>3837164887.762548</v>
      </c>
      <c r="D3917">
        <v>74841291.31525059</v>
      </c>
      <c r="E3917">
        <v>-4076079.1283044401</v>
      </c>
      <c r="F3917">
        <v>0</v>
      </c>
      <c r="G3917">
        <v>0</v>
      </c>
      <c r="H3917">
        <v>3914</v>
      </c>
      <c r="I3917">
        <v>7098000</v>
      </c>
      <c r="J3917">
        <v>9754000</v>
      </c>
      <c r="K3917">
        <v>3914</v>
      </c>
      <c r="L3917">
        <v>0</v>
      </c>
      <c r="M3917">
        <v>0</v>
      </c>
      <c r="N3917">
        <v>0.41361167058473641</v>
      </c>
      <c r="O3917">
        <v>0.51490333314744485</v>
      </c>
      <c r="P3917">
        <v>0</v>
      </c>
      <c r="Q3917">
        <v>0</v>
      </c>
      <c r="R3917">
        <v>1</v>
      </c>
      <c r="S3917">
        <v>1</v>
      </c>
      <c r="T3917">
        <v>7388318.0070273234</v>
      </c>
      <c r="U3917">
        <v>2500000</v>
      </c>
      <c r="V3917">
        <v>7449759.3863945818</v>
      </c>
    </row>
    <row r="3918" spans="1:22" x14ac:dyDescent="0.25">
      <c r="A3918">
        <v>3915</v>
      </c>
      <c r="B3918" s="1">
        <f t="shared" si="61"/>
        <v>43729</v>
      </c>
      <c r="C3918">
        <v>3842421128.6199622</v>
      </c>
      <c r="D3918">
        <v>74841291.31525059</v>
      </c>
      <c r="E3918">
        <v>11199291.662067531</v>
      </c>
      <c r="F3918">
        <v>0</v>
      </c>
      <c r="G3918">
        <v>0</v>
      </c>
      <c r="H3918">
        <v>3915</v>
      </c>
      <c r="I3918">
        <v>7662000</v>
      </c>
      <c r="J3918">
        <v>12253000</v>
      </c>
      <c r="K3918">
        <v>3915</v>
      </c>
      <c r="L3918">
        <v>0</v>
      </c>
      <c r="M3918">
        <v>0</v>
      </c>
      <c r="N3918">
        <v>0.41358081464508079</v>
      </c>
      <c r="O3918">
        <v>0.51490165885836459</v>
      </c>
      <c r="P3918">
        <v>0</v>
      </c>
      <c r="Q3918">
        <v>0</v>
      </c>
      <c r="R3918">
        <v>1</v>
      </c>
      <c r="S3918">
        <v>1</v>
      </c>
      <c r="T3918">
        <v>12991415.0225037</v>
      </c>
      <c r="U3918">
        <v>6025677.5059825368</v>
      </c>
      <c r="V3918">
        <v>14606430.266094061</v>
      </c>
    </row>
    <row r="3919" spans="1:22" x14ac:dyDescent="0.25">
      <c r="A3919">
        <v>3916</v>
      </c>
      <c r="B3919" s="1">
        <f t="shared" si="61"/>
        <v>43730</v>
      </c>
      <c r="C3919">
        <v>3847617618.1104178</v>
      </c>
      <c r="D3919">
        <v>75101357.944752067</v>
      </c>
      <c r="E3919">
        <v>4318530</v>
      </c>
      <c r="F3919">
        <v>0</v>
      </c>
      <c r="G3919">
        <v>0</v>
      </c>
      <c r="H3919">
        <v>3916</v>
      </c>
      <c r="I3919">
        <v>10448000</v>
      </c>
      <c r="J3919">
        <v>14830000</v>
      </c>
      <c r="K3919">
        <v>3916</v>
      </c>
      <c r="L3919">
        <v>0</v>
      </c>
      <c r="M3919">
        <v>0</v>
      </c>
      <c r="N3919">
        <v>0.41357698069574927</v>
      </c>
      <c r="O3919">
        <v>0.51490136268764786</v>
      </c>
      <c r="P3919">
        <v>0</v>
      </c>
      <c r="Q3919">
        <v>0</v>
      </c>
      <c r="R3919">
        <v>1</v>
      </c>
      <c r="S3919">
        <v>1</v>
      </c>
      <c r="T3919">
        <v>7597011.8295615623</v>
      </c>
      <c r="U3919">
        <v>2500000</v>
      </c>
      <c r="V3919">
        <v>11918260.810395621</v>
      </c>
    </row>
    <row r="3920" spans="1:22" x14ac:dyDescent="0.25">
      <c r="A3920">
        <v>3917</v>
      </c>
      <c r="B3920" s="1">
        <f t="shared" si="61"/>
        <v>43731</v>
      </c>
      <c r="C3920">
        <v>3852762249.3816628</v>
      </c>
      <c r="D3920">
        <v>74935471.903358489</v>
      </c>
      <c r="E3920">
        <v>14395100</v>
      </c>
      <c r="F3920">
        <v>0</v>
      </c>
      <c r="G3920">
        <v>0</v>
      </c>
      <c r="H3920">
        <v>3917</v>
      </c>
      <c r="I3920">
        <v>11020000</v>
      </c>
      <c r="J3920">
        <v>16686000</v>
      </c>
      <c r="K3920">
        <v>3917</v>
      </c>
      <c r="L3920">
        <v>0</v>
      </c>
      <c r="M3920">
        <v>0</v>
      </c>
      <c r="N3920">
        <v>0.41348672164899991</v>
      </c>
      <c r="O3920">
        <v>0.51487415121189617</v>
      </c>
      <c r="P3920">
        <v>0</v>
      </c>
      <c r="Q3920">
        <v>0</v>
      </c>
      <c r="R3920">
        <v>1</v>
      </c>
      <c r="S3920">
        <v>1</v>
      </c>
      <c r="T3920">
        <v>14003639.62045593</v>
      </c>
      <c r="U3920">
        <v>6437323.0091967275</v>
      </c>
      <c r="V3920">
        <v>18403130.012202609</v>
      </c>
    </row>
    <row r="3921" spans="1:22" x14ac:dyDescent="0.25">
      <c r="A3921">
        <v>3918</v>
      </c>
      <c r="B3921" s="1">
        <f t="shared" si="61"/>
        <v>43732</v>
      </c>
      <c r="C3921">
        <v>3857862193.4947829</v>
      </c>
      <c r="D3921">
        <v>75335651.020996511</v>
      </c>
      <c r="E3921">
        <v>0</v>
      </c>
      <c r="F3921">
        <v>0</v>
      </c>
      <c r="G3921">
        <v>0</v>
      </c>
      <c r="H3921">
        <v>3918</v>
      </c>
      <c r="I3921">
        <v>8064000</v>
      </c>
      <c r="J3921">
        <v>10857000</v>
      </c>
      <c r="K3921">
        <v>3918</v>
      </c>
      <c r="L3921">
        <v>0</v>
      </c>
      <c r="M3921">
        <v>0</v>
      </c>
      <c r="N3921">
        <v>0.41346250898995679</v>
      </c>
      <c r="O3921">
        <v>0.51487590639606562</v>
      </c>
      <c r="P3921">
        <v>0</v>
      </c>
      <c r="Q3921">
        <v>0</v>
      </c>
      <c r="R3921">
        <v>1</v>
      </c>
      <c r="S3921">
        <v>1</v>
      </c>
      <c r="T3921">
        <v>7127068.5751600843</v>
      </c>
      <c r="U3921">
        <v>2733709.1905122548</v>
      </c>
      <c r="V3921">
        <v>15027365.91319022</v>
      </c>
    </row>
    <row r="3922" spans="1:22" x14ac:dyDescent="0.25">
      <c r="A3922">
        <v>3919</v>
      </c>
      <c r="B3922" s="1">
        <f t="shared" si="61"/>
        <v>43733</v>
      </c>
      <c r="C3922">
        <v>3862923968.5307422</v>
      </c>
      <c r="D3922">
        <v>75127333.743275553</v>
      </c>
      <c r="E3922">
        <v>-600000</v>
      </c>
      <c r="F3922">
        <v>0</v>
      </c>
      <c r="G3922">
        <v>0</v>
      </c>
      <c r="H3922">
        <v>3919</v>
      </c>
      <c r="I3922">
        <v>6557000</v>
      </c>
      <c r="J3922">
        <v>9213000</v>
      </c>
      <c r="K3922">
        <v>3919</v>
      </c>
      <c r="L3922">
        <v>0</v>
      </c>
      <c r="M3922">
        <v>0</v>
      </c>
      <c r="N3922">
        <v>0.41341978574139532</v>
      </c>
      <c r="O3922">
        <v>0.51486852095227387</v>
      </c>
      <c r="P3922">
        <v>0</v>
      </c>
      <c r="Q3922">
        <v>0</v>
      </c>
      <c r="R3922">
        <v>1</v>
      </c>
      <c r="S3922">
        <v>1</v>
      </c>
      <c r="T3922">
        <v>6667658.5004379516</v>
      </c>
      <c r="U3922">
        <v>2500000</v>
      </c>
      <c r="V3922">
        <v>12245000.395928981</v>
      </c>
    </row>
    <row r="3923" spans="1:22" x14ac:dyDescent="0.25">
      <c r="A3923">
        <v>3920</v>
      </c>
      <c r="B3923" s="1">
        <f t="shared" si="61"/>
        <v>43734</v>
      </c>
      <c r="C3923">
        <v>3867953501.6150808</v>
      </c>
      <c r="D3923">
        <v>74955634.894309759</v>
      </c>
      <c r="E3923">
        <v>-1194000.00013411</v>
      </c>
      <c r="F3923">
        <v>0</v>
      </c>
      <c r="G3923">
        <v>0</v>
      </c>
      <c r="H3923">
        <v>3920</v>
      </c>
      <c r="I3923">
        <v>6122000</v>
      </c>
      <c r="J3923">
        <v>8428000</v>
      </c>
      <c r="K3923">
        <v>3920</v>
      </c>
      <c r="L3923">
        <v>0</v>
      </c>
      <c r="M3923">
        <v>0</v>
      </c>
      <c r="N3923">
        <v>0.41339721503250271</v>
      </c>
      <c r="O3923">
        <v>0.51486711318514455</v>
      </c>
      <c r="P3923">
        <v>0</v>
      </c>
      <c r="Q3923">
        <v>0</v>
      </c>
      <c r="R3923">
        <v>1</v>
      </c>
      <c r="S3923">
        <v>1</v>
      </c>
      <c r="T3923">
        <v>6455386.5808917666</v>
      </c>
      <c r="U3923">
        <v>2500000</v>
      </c>
      <c r="V3923">
        <v>9961084.6192016322</v>
      </c>
    </row>
    <row r="3924" spans="1:22" x14ac:dyDescent="0.25">
      <c r="A3924">
        <v>3921</v>
      </c>
      <c r="B3924" s="1">
        <f t="shared" si="61"/>
        <v>43735</v>
      </c>
      <c r="C3924">
        <v>3870369432.1692438</v>
      </c>
      <c r="D3924">
        <v>74841291.31525059</v>
      </c>
      <c r="E3924">
        <v>-1782060.0003996489</v>
      </c>
      <c r="F3924">
        <v>0</v>
      </c>
      <c r="G3924">
        <v>0</v>
      </c>
      <c r="H3924">
        <v>3921</v>
      </c>
      <c r="I3924">
        <v>5725000</v>
      </c>
      <c r="J3924">
        <v>9898000</v>
      </c>
      <c r="K3924">
        <v>3921</v>
      </c>
      <c r="L3924">
        <v>0</v>
      </c>
      <c r="M3924">
        <v>0</v>
      </c>
      <c r="N3924">
        <v>0.41338104162070638</v>
      </c>
      <c r="O3924">
        <v>0.51486853904225338</v>
      </c>
      <c r="P3924">
        <v>0</v>
      </c>
      <c r="Q3924">
        <v>0</v>
      </c>
      <c r="R3924">
        <v>1</v>
      </c>
      <c r="S3924">
        <v>1</v>
      </c>
      <c r="T3924">
        <v>6255744.6167693678</v>
      </c>
      <c r="U3924">
        <v>2500000</v>
      </c>
      <c r="V3924">
        <v>8050889.1744590886</v>
      </c>
    </row>
    <row r="3925" spans="1:22" x14ac:dyDescent="0.25">
      <c r="A3925">
        <v>3922</v>
      </c>
      <c r="B3925" s="1">
        <f t="shared" si="61"/>
        <v>43736</v>
      </c>
      <c r="C3925">
        <v>3857194271.4013472</v>
      </c>
      <c r="D3925">
        <v>74841291.31525059</v>
      </c>
      <c r="E3925">
        <v>16349390.59920603</v>
      </c>
      <c r="F3925">
        <v>0</v>
      </c>
      <c r="G3925">
        <v>0</v>
      </c>
      <c r="H3925">
        <v>3922</v>
      </c>
      <c r="I3925">
        <v>5521000</v>
      </c>
      <c r="J3925">
        <v>9906000</v>
      </c>
      <c r="K3925">
        <v>3922</v>
      </c>
      <c r="L3925">
        <v>0</v>
      </c>
      <c r="M3925">
        <v>0</v>
      </c>
      <c r="N3925">
        <v>0.41337050135036379</v>
      </c>
      <c r="O3925">
        <v>0.51486239735666417</v>
      </c>
      <c r="P3925">
        <v>0</v>
      </c>
      <c r="Q3925">
        <v>0</v>
      </c>
      <c r="R3925">
        <v>1</v>
      </c>
      <c r="S3925">
        <v>1</v>
      </c>
      <c r="T3925">
        <v>10885944.499029851</v>
      </c>
      <c r="U3925">
        <v>3636823.7697815662</v>
      </c>
      <c r="V3925">
        <v>10456522.61740748</v>
      </c>
    </row>
    <row r="3926" spans="1:22" x14ac:dyDescent="0.25">
      <c r="A3926">
        <v>3923</v>
      </c>
      <c r="B3926" s="1">
        <f t="shared" si="61"/>
        <v>43737</v>
      </c>
      <c r="C3926">
        <v>3871012523.7135582</v>
      </c>
      <c r="D3926">
        <v>74845268.526530966</v>
      </c>
      <c r="E3926">
        <v>4318530</v>
      </c>
      <c r="F3926">
        <v>0</v>
      </c>
      <c r="G3926">
        <v>0</v>
      </c>
      <c r="H3926">
        <v>3923</v>
      </c>
      <c r="I3926">
        <v>5325000</v>
      </c>
      <c r="J3926">
        <v>8579000</v>
      </c>
      <c r="K3926">
        <v>3923</v>
      </c>
      <c r="L3926">
        <v>0</v>
      </c>
      <c r="M3926">
        <v>0</v>
      </c>
      <c r="N3926">
        <v>0.41337116517954747</v>
      </c>
      <c r="O3926">
        <v>0.51486313273215023</v>
      </c>
      <c r="P3926">
        <v>0</v>
      </c>
      <c r="Q3926">
        <v>0</v>
      </c>
      <c r="R3926">
        <v>1</v>
      </c>
      <c r="S3926">
        <v>1</v>
      </c>
      <c r="T3926">
        <v>6674755.1515543293</v>
      </c>
      <c r="U3926">
        <v>2500000</v>
      </c>
      <c r="V3926">
        <v>9689522.793146316</v>
      </c>
    </row>
    <row r="3927" spans="1:22" x14ac:dyDescent="0.25">
      <c r="A3927">
        <v>3924</v>
      </c>
      <c r="B3927" s="1">
        <f t="shared" si="61"/>
        <v>43738</v>
      </c>
      <c r="C3927">
        <v>3871286314.0382218</v>
      </c>
      <c r="D3927">
        <v>74841291.31525059</v>
      </c>
      <c r="E3927">
        <v>0</v>
      </c>
      <c r="F3927">
        <v>0</v>
      </c>
      <c r="G3927">
        <v>0</v>
      </c>
      <c r="H3927">
        <v>3924</v>
      </c>
      <c r="I3927">
        <v>4927000</v>
      </c>
      <c r="J3927">
        <v>7489000</v>
      </c>
      <c r="K3927">
        <v>3924</v>
      </c>
      <c r="L3927">
        <v>0</v>
      </c>
      <c r="M3927">
        <v>0</v>
      </c>
      <c r="N3927">
        <v>0.41336610242565641</v>
      </c>
      <c r="O3927">
        <v>0.51486441441640607</v>
      </c>
      <c r="P3927">
        <v>0</v>
      </c>
      <c r="Q3927">
        <v>0</v>
      </c>
      <c r="R3927">
        <v>1</v>
      </c>
      <c r="S3927">
        <v>1</v>
      </c>
      <c r="T3927">
        <v>6029530.8117770711</v>
      </c>
      <c r="U3927">
        <v>2500000</v>
      </c>
      <c r="V3927">
        <v>7781412.612260038</v>
      </c>
    </row>
    <row r="3928" spans="1:22" x14ac:dyDescent="0.25">
      <c r="A3928">
        <v>3925</v>
      </c>
      <c r="B3928" s="1">
        <f t="shared" si="61"/>
        <v>43739</v>
      </c>
      <c r="C3928">
        <v>3871532474.4507728</v>
      </c>
      <c r="D3928">
        <v>74841291.31525059</v>
      </c>
      <c r="E3928">
        <v>119755</v>
      </c>
      <c r="F3928">
        <v>0</v>
      </c>
      <c r="G3928">
        <v>0</v>
      </c>
      <c r="H3928">
        <v>3925</v>
      </c>
      <c r="I3928">
        <v>4655000</v>
      </c>
      <c r="J3928">
        <v>7143000</v>
      </c>
      <c r="K3928">
        <v>3925</v>
      </c>
      <c r="L3928">
        <v>0</v>
      </c>
      <c r="M3928">
        <v>0</v>
      </c>
      <c r="N3928">
        <v>0.41336629213067938</v>
      </c>
      <c r="O3928">
        <v>0.51486892264791351</v>
      </c>
      <c r="P3928">
        <v>0</v>
      </c>
      <c r="Q3928">
        <v>0</v>
      </c>
      <c r="R3928">
        <v>1</v>
      </c>
      <c r="S3928">
        <v>1</v>
      </c>
      <c r="T3928">
        <v>5855226.8169554602</v>
      </c>
      <c r="U3928">
        <v>2500000</v>
      </c>
      <c r="V3928">
        <v>6656081.8939106492</v>
      </c>
    </row>
    <row r="3929" spans="1:22" x14ac:dyDescent="0.25">
      <c r="A3929">
        <v>3926</v>
      </c>
      <c r="B3929" s="1">
        <f t="shared" si="61"/>
        <v>43740</v>
      </c>
      <c r="C3929">
        <v>3668984538.8792539</v>
      </c>
      <c r="D3929">
        <v>74841291.31525059</v>
      </c>
      <c r="E3929">
        <v>-541320.04997323267</v>
      </c>
      <c r="F3929">
        <v>0</v>
      </c>
      <c r="G3929">
        <v>0</v>
      </c>
      <c r="H3929">
        <v>3926</v>
      </c>
      <c r="I3929">
        <v>4354000</v>
      </c>
      <c r="J3929">
        <v>6654000</v>
      </c>
      <c r="K3929">
        <v>3926</v>
      </c>
      <c r="L3929">
        <v>0</v>
      </c>
      <c r="M3929">
        <v>0</v>
      </c>
      <c r="N3929">
        <v>0.41336995801108378</v>
      </c>
      <c r="O3929">
        <v>0.51487458804291752</v>
      </c>
      <c r="P3929">
        <v>0</v>
      </c>
      <c r="Q3929">
        <v>0</v>
      </c>
      <c r="R3929">
        <v>1</v>
      </c>
      <c r="S3929">
        <v>1</v>
      </c>
      <c r="T3929">
        <v>5693143.5522375759</v>
      </c>
      <c r="U3929">
        <v>2500000</v>
      </c>
      <c r="V3929">
        <v>4749931.3232824299</v>
      </c>
    </row>
    <row r="3930" spans="1:22" x14ac:dyDescent="0.25">
      <c r="A3930">
        <v>3927</v>
      </c>
      <c r="B3930" s="1">
        <f t="shared" si="61"/>
        <v>43741</v>
      </c>
      <c r="C3930">
        <v>3871952681.2691898</v>
      </c>
      <c r="D3930">
        <v>74841291.31525059</v>
      </c>
      <c r="E3930">
        <v>-416151.84959449479</v>
      </c>
      <c r="F3930">
        <v>0</v>
      </c>
      <c r="G3930">
        <v>0</v>
      </c>
      <c r="H3930">
        <v>3927</v>
      </c>
      <c r="I3930">
        <v>4832000</v>
      </c>
      <c r="J3930">
        <v>8479000</v>
      </c>
      <c r="K3930">
        <v>3927</v>
      </c>
      <c r="L3930">
        <v>0</v>
      </c>
      <c r="M3930">
        <v>0</v>
      </c>
      <c r="N3930">
        <v>0.41337736325081742</v>
      </c>
      <c r="O3930">
        <v>0.51488203796463283</v>
      </c>
      <c r="P3930">
        <v>0</v>
      </c>
      <c r="Q3930">
        <v>0</v>
      </c>
      <c r="R3930">
        <v>1</v>
      </c>
      <c r="S3930">
        <v>1</v>
      </c>
      <c r="T3930">
        <v>5538854.2447198546</v>
      </c>
      <c r="U3930">
        <v>2500000</v>
      </c>
      <c r="V3930">
        <v>2833864.401806511</v>
      </c>
    </row>
    <row r="3931" spans="1:22" x14ac:dyDescent="0.25">
      <c r="A3931">
        <v>3928</v>
      </c>
      <c r="B3931" s="1">
        <f t="shared" si="61"/>
        <v>43742</v>
      </c>
      <c r="C3931">
        <v>3872131452.4140801</v>
      </c>
      <c r="D3931">
        <v>74841291.31525059</v>
      </c>
      <c r="E3931">
        <v>2586784.6688084332</v>
      </c>
      <c r="F3931">
        <v>0</v>
      </c>
      <c r="G3931">
        <v>0</v>
      </c>
      <c r="H3931">
        <v>3928</v>
      </c>
      <c r="I3931">
        <v>4709000</v>
      </c>
      <c r="J3931">
        <v>7196000</v>
      </c>
      <c r="K3931">
        <v>3928</v>
      </c>
      <c r="L3931">
        <v>0</v>
      </c>
      <c r="M3931">
        <v>0</v>
      </c>
      <c r="N3931">
        <v>0.41337877727464872</v>
      </c>
      <c r="O3931">
        <v>0.51488070361723381</v>
      </c>
      <c r="P3931">
        <v>0</v>
      </c>
      <c r="Q3931">
        <v>0</v>
      </c>
      <c r="R3931">
        <v>1</v>
      </c>
      <c r="S3931">
        <v>1</v>
      </c>
      <c r="T3931">
        <v>10895039.27250612</v>
      </c>
      <c r="U3931">
        <v>7923936.5447588488</v>
      </c>
      <c r="V3931">
        <v>14706633.1689496</v>
      </c>
    </row>
    <row r="3932" spans="1:22" x14ac:dyDescent="0.25">
      <c r="A3932">
        <v>3929</v>
      </c>
      <c r="B3932" s="1">
        <f t="shared" si="61"/>
        <v>43743</v>
      </c>
      <c r="C3932">
        <v>3872292095.6226869</v>
      </c>
      <c r="D3932">
        <v>75107541.432498947</v>
      </c>
      <c r="E3932">
        <v>719754.99999999977</v>
      </c>
      <c r="F3932">
        <v>0</v>
      </c>
      <c r="G3932">
        <v>0</v>
      </c>
      <c r="H3932">
        <v>3929</v>
      </c>
      <c r="I3932">
        <v>4378000</v>
      </c>
      <c r="J3932">
        <v>6564000</v>
      </c>
      <c r="K3932">
        <v>3929</v>
      </c>
      <c r="L3932">
        <v>0</v>
      </c>
      <c r="M3932">
        <v>0</v>
      </c>
      <c r="N3932">
        <v>0.41337355588365449</v>
      </c>
      <c r="O3932">
        <v>0.51487949897499297</v>
      </c>
      <c r="P3932">
        <v>0</v>
      </c>
      <c r="Q3932">
        <v>0</v>
      </c>
      <c r="R3932">
        <v>1</v>
      </c>
      <c r="S3932">
        <v>1</v>
      </c>
      <c r="T3932">
        <v>5297227.0093530621</v>
      </c>
      <c r="U3932">
        <v>2500000</v>
      </c>
      <c r="V3932">
        <v>11988489.795284539</v>
      </c>
    </row>
    <row r="3933" spans="1:22" x14ac:dyDescent="0.25">
      <c r="A3933">
        <v>3930</v>
      </c>
      <c r="B3933" s="1">
        <f t="shared" si="61"/>
        <v>43744</v>
      </c>
      <c r="C3933">
        <v>3872436423.6996751</v>
      </c>
      <c r="D3933">
        <v>74939805.710615173</v>
      </c>
      <c r="E3933">
        <v>-247320.04983912231</v>
      </c>
      <c r="F3933">
        <v>0</v>
      </c>
      <c r="G3933">
        <v>0</v>
      </c>
      <c r="H3933">
        <v>3930</v>
      </c>
      <c r="I3933">
        <v>4246000</v>
      </c>
      <c r="J3933">
        <v>6451000</v>
      </c>
      <c r="K3933">
        <v>3930</v>
      </c>
      <c r="L3933">
        <v>0</v>
      </c>
      <c r="M3933">
        <v>0</v>
      </c>
      <c r="N3933">
        <v>0.41338066662121481</v>
      </c>
      <c r="O3933">
        <v>0.51488683410560832</v>
      </c>
      <c r="P3933">
        <v>0</v>
      </c>
      <c r="Q3933">
        <v>0</v>
      </c>
      <c r="R3933">
        <v>1</v>
      </c>
      <c r="S3933">
        <v>1</v>
      </c>
      <c r="T3933">
        <v>5177612.1980527937</v>
      </c>
      <c r="U3933">
        <v>2500000</v>
      </c>
      <c r="V3933">
        <v>9755447.1176411435</v>
      </c>
    </row>
    <row r="3934" spans="1:22" x14ac:dyDescent="0.25">
      <c r="A3934">
        <v>3931</v>
      </c>
      <c r="B3934" s="1">
        <f t="shared" si="61"/>
        <v>43745</v>
      </c>
      <c r="C3934">
        <v>3872566068.168139</v>
      </c>
      <c r="D3934">
        <v>74841291.31525059</v>
      </c>
      <c r="E3934">
        <v>-125091.8493960115</v>
      </c>
      <c r="F3934">
        <v>0</v>
      </c>
      <c r="G3934">
        <v>0</v>
      </c>
      <c r="H3934">
        <v>3931</v>
      </c>
      <c r="I3934">
        <v>4068000</v>
      </c>
      <c r="J3934">
        <v>6195000</v>
      </c>
      <c r="K3934">
        <v>3931</v>
      </c>
      <c r="L3934">
        <v>0</v>
      </c>
      <c r="M3934">
        <v>0</v>
      </c>
      <c r="N3934">
        <v>0.413389385232525</v>
      </c>
      <c r="O3934">
        <v>0.5148945008972392</v>
      </c>
      <c r="P3934">
        <v>0</v>
      </c>
      <c r="Q3934">
        <v>0</v>
      </c>
      <c r="R3934">
        <v>1</v>
      </c>
      <c r="S3934">
        <v>1</v>
      </c>
      <c r="T3934">
        <v>5053996.4626063947</v>
      </c>
      <c r="U3934">
        <v>2500000</v>
      </c>
      <c r="V3934">
        <v>7832712.5059782006</v>
      </c>
    </row>
    <row r="3935" spans="1:22" x14ac:dyDescent="0.25">
      <c r="A3935">
        <v>3932</v>
      </c>
      <c r="B3935" s="1">
        <f t="shared" si="61"/>
        <v>43746</v>
      </c>
      <c r="C3935">
        <v>3872682497.397871</v>
      </c>
      <c r="D3935">
        <v>74841291.31525059</v>
      </c>
      <c r="E3935">
        <v>-723840.93093001156</v>
      </c>
      <c r="F3935">
        <v>0</v>
      </c>
      <c r="G3935">
        <v>0</v>
      </c>
      <c r="H3935">
        <v>3932</v>
      </c>
      <c r="I3935">
        <v>4056000</v>
      </c>
      <c r="J3935">
        <v>5844000</v>
      </c>
      <c r="K3935">
        <v>3932</v>
      </c>
      <c r="L3935">
        <v>0</v>
      </c>
      <c r="M3935">
        <v>0</v>
      </c>
      <c r="N3935">
        <v>0.41340023767504702</v>
      </c>
      <c r="O3935">
        <v>0.51490314511445678</v>
      </c>
      <c r="P3935">
        <v>0</v>
      </c>
      <c r="Q3935">
        <v>0</v>
      </c>
      <c r="R3935">
        <v>1</v>
      </c>
      <c r="S3935">
        <v>1</v>
      </c>
      <c r="T3935">
        <v>4937735.7330962699</v>
      </c>
      <c r="U3935">
        <v>2500000</v>
      </c>
      <c r="V3935">
        <v>5913480.0235306546</v>
      </c>
    </row>
    <row r="3936" spans="1:22" x14ac:dyDescent="0.25">
      <c r="A3936">
        <v>3933</v>
      </c>
      <c r="B3936" s="1">
        <f t="shared" si="61"/>
        <v>43747</v>
      </c>
      <c r="C3936">
        <v>3872787032.9207911</v>
      </c>
      <c r="D3936">
        <v>74841291.31525059</v>
      </c>
      <c r="E3936">
        <v>-1316602.521782503</v>
      </c>
      <c r="F3936">
        <v>0</v>
      </c>
      <c r="G3936">
        <v>0</v>
      </c>
      <c r="H3936">
        <v>3933</v>
      </c>
      <c r="I3936">
        <v>4017000</v>
      </c>
      <c r="J3936">
        <v>5338000</v>
      </c>
      <c r="K3936">
        <v>3933</v>
      </c>
      <c r="L3936">
        <v>0</v>
      </c>
      <c r="M3936">
        <v>0</v>
      </c>
      <c r="N3936">
        <v>0.41341123203708702</v>
      </c>
      <c r="O3936">
        <v>0.51491321097678877</v>
      </c>
      <c r="P3936">
        <v>0</v>
      </c>
      <c r="Q3936">
        <v>0</v>
      </c>
      <c r="R3936">
        <v>1</v>
      </c>
      <c r="S3936">
        <v>1</v>
      </c>
      <c r="T3936">
        <v>4828392.394423279</v>
      </c>
      <c r="U3936">
        <v>2500000</v>
      </c>
      <c r="V3936">
        <v>3997183.6180224488</v>
      </c>
    </row>
    <row r="3937" spans="1:22" x14ac:dyDescent="0.25">
      <c r="A3937">
        <v>3934</v>
      </c>
      <c r="B3937" s="1">
        <f t="shared" si="61"/>
        <v>43748</v>
      </c>
      <c r="C3937">
        <v>3872880864.114819</v>
      </c>
      <c r="D3937">
        <v>74841291.31525059</v>
      </c>
      <c r="E3937">
        <v>-1903436.4968589609</v>
      </c>
      <c r="F3937">
        <v>0</v>
      </c>
      <c r="G3937">
        <v>0</v>
      </c>
      <c r="H3937">
        <v>3934</v>
      </c>
      <c r="I3937">
        <v>3822000</v>
      </c>
      <c r="J3937">
        <v>5336000</v>
      </c>
      <c r="K3937">
        <v>3934</v>
      </c>
      <c r="L3937">
        <v>0</v>
      </c>
      <c r="M3937">
        <v>0</v>
      </c>
      <c r="N3937">
        <v>0.41342268758512613</v>
      </c>
      <c r="O3937">
        <v>0.51492537052728449</v>
      </c>
      <c r="P3937">
        <v>0</v>
      </c>
      <c r="Q3937">
        <v>0</v>
      </c>
      <c r="R3937">
        <v>1</v>
      </c>
      <c r="S3937">
        <v>1</v>
      </c>
      <c r="T3937">
        <v>4725554.8691253234</v>
      </c>
      <c r="U3937">
        <v>2500000</v>
      </c>
      <c r="V3937">
        <v>2059324.1753505729</v>
      </c>
    </row>
    <row r="3938" spans="1:22" x14ac:dyDescent="0.25">
      <c r="A3938">
        <v>3935</v>
      </c>
      <c r="B3938" s="1">
        <f t="shared" si="61"/>
        <v>43749</v>
      </c>
      <c r="C3938">
        <v>3872965061.419364</v>
      </c>
      <c r="D3938">
        <v>74841291.31525059</v>
      </c>
      <c r="E3938">
        <v>-2484402.1323158219</v>
      </c>
      <c r="F3938">
        <v>0</v>
      </c>
      <c r="G3938">
        <v>0</v>
      </c>
      <c r="H3938">
        <v>3935</v>
      </c>
      <c r="I3938">
        <v>3788000</v>
      </c>
      <c r="J3938">
        <v>5121000</v>
      </c>
      <c r="K3938">
        <v>3935</v>
      </c>
      <c r="L3938">
        <v>0</v>
      </c>
      <c r="M3938">
        <v>0</v>
      </c>
      <c r="N3938">
        <v>0.41343642276836812</v>
      </c>
      <c r="O3938">
        <v>0.51493747357916742</v>
      </c>
      <c r="P3938">
        <v>0</v>
      </c>
      <c r="Q3938">
        <v>0</v>
      </c>
      <c r="R3938">
        <v>1</v>
      </c>
      <c r="S3938">
        <v>1</v>
      </c>
      <c r="T3938">
        <v>4628836.068165388</v>
      </c>
      <c r="U3938">
        <v>2500000</v>
      </c>
      <c r="V3938">
        <v>138730.93405736209</v>
      </c>
    </row>
    <row r="3939" spans="1:22" x14ac:dyDescent="0.25">
      <c r="A3939">
        <v>3936</v>
      </c>
      <c r="B3939" s="1">
        <f t="shared" si="61"/>
        <v>43750</v>
      </c>
      <c r="C3939">
        <v>3873040588.229239</v>
      </c>
      <c r="D3939">
        <v>74841291.31525059</v>
      </c>
      <c r="E3939">
        <v>-3059558.1115479711</v>
      </c>
      <c r="F3939">
        <v>0</v>
      </c>
      <c r="G3939">
        <v>0</v>
      </c>
      <c r="H3939">
        <v>3936</v>
      </c>
      <c r="I3939">
        <v>3731000</v>
      </c>
      <c r="J3939">
        <v>4955000</v>
      </c>
      <c r="K3939">
        <v>3936</v>
      </c>
      <c r="L3939">
        <v>0</v>
      </c>
      <c r="M3939">
        <v>0</v>
      </c>
      <c r="N3939">
        <v>0.41345054990404861</v>
      </c>
      <c r="O3939">
        <v>0.51495044748270857</v>
      </c>
      <c r="P3939">
        <v>0</v>
      </c>
      <c r="Q3939">
        <v>0</v>
      </c>
      <c r="R3939">
        <v>1</v>
      </c>
      <c r="S3939">
        <v>1</v>
      </c>
      <c r="T3939">
        <v>4537871.9338960703</v>
      </c>
      <c r="U3939">
        <v>2500000</v>
      </c>
      <c r="V3939">
        <v>-1762656.3752522031</v>
      </c>
    </row>
    <row r="3940" spans="1:22" x14ac:dyDescent="0.25">
      <c r="A3940">
        <v>3937</v>
      </c>
      <c r="B3940" s="1">
        <f t="shared" si="61"/>
        <v>43751</v>
      </c>
      <c r="C3940">
        <v>3873108311.5991912</v>
      </c>
      <c r="D3940">
        <v>74841291.31525059</v>
      </c>
      <c r="E3940">
        <v>-3628962.5311163561</v>
      </c>
      <c r="F3940">
        <v>0</v>
      </c>
      <c r="G3940">
        <v>0</v>
      </c>
      <c r="H3940">
        <v>3937</v>
      </c>
      <c r="I3940">
        <v>3743000</v>
      </c>
      <c r="J3940">
        <v>4717000</v>
      </c>
      <c r="K3940">
        <v>3937</v>
      </c>
      <c r="L3940">
        <v>0</v>
      </c>
      <c r="M3940">
        <v>0</v>
      </c>
      <c r="N3940">
        <v>0.41346533136646402</v>
      </c>
      <c r="O3940">
        <v>0.51496409250047304</v>
      </c>
      <c r="P3940">
        <v>0</v>
      </c>
      <c r="Q3940">
        <v>0</v>
      </c>
      <c r="R3940">
        <v>1</v>
      </c>
      <c r="S3940">
        <v>1</v>
      </c>
      <c r="T3940">
        <v>4452320.0697161788</v>
      </c>
      <c r="U3940">
        <v>2500000</v>
      </c>
      <c r="V3940">
        <v>-3645029.8118936652</v>
      </c>
    </row>
    <row r="3941" spans="1:22" x14ac:dyDescent="0.25">
      <c r="A3941">
        <v>3938</v>
      </c>
      <c r="B3941" s="1">
        <f t="shared" si="61"/>
        <v>43752</v>
      </c>
      <c r="C3941">
        <v>3873169011.8779612</v>
      </c>
      <c r="D3941">
        <v>74841291.31525059</v>
      </c>
      <c r="E3941">
        <v>-4192672.9066163292</v>
      </c>
      <c r="F3941">
        <v>0</v>
      </c>
      <c r="G3941">
        <v>0</v>
      </c>
      <c r="H3941">
        <v>3938</v>
      </c>
      <c r="I3941">
        <v>3743000</v>
      </c>
      <c r="J3941">
        <v>4687000</v>
      </c>
      <c r="K3941">
        <v>3938</v>
      </c>
      <c r="L3941">
        <v>0</v>
      </c>
      <c r="M3941">
        <v>0</v>
      </c>
      <c r="N3941">
        <v>0.41347997438961032</v>
      </c>
      <c r="O3941">
        <v>0.51497872940752765</v>
      </c>
      <c r="P3941">
        <v>0</v>
      </c>
      <c r="Q3941">
        <v>0</v>
      </c>
      <c r="R3941">
        <v>1</v>
      </c>
      <c r="S3941">
        <v>1</v>
      </c>
      <c r="T3941">
        <v>4371858.4512613164</v>
      </c>
      <c r="U3941">
        <v>2500000</v>
      </c>
      <c r="V3941">
        <v>-5508579.5145894559</v>
      </c>
    </row>
    <row r="3942" spans="1:22" x14ac:dyDescent="0.25">
      <c r="A3942">
        <v>3939</v>
      </c>
      <c r="B3942" s="1">
        <f t="shared" si="61"/>
        <v>43753</v>
      </c>
      <c r="C3942">
        <v>3873223391.378943</v>
      </c>
      <c r="D3942">
        <v>74841291.31525059</v>
      </c>
      <c r="E3942">
        <v>-4750746.1784873009</v>
      </c>
      <c r="F3942">
        <v>0</v>
      </c>
      <c r="G3942">
        <v>0</v>
      </c>
      <c r="H3942">
        <v>3939</v>
      </c>
      <c r="I3942">
        <v>3698000</v>
      </c>
      <c r="J3942">
        <v>4581000</v>
      </c>
      <c r="K3942">
        <v>3939</v>
      </c>
      <c r="L3942">
        <v>0</v>
      </c>
      <c r="M3942">
        <v>0</v>
      </c>
      <c r="N3942">
        <v>0.41349461656567388</v>
      </c>
      <c r="O3942">
        <v>0.51499346903017451</v>
      </c>
      <c r="P3942">
        <v>0</v>
      </c>
      <c r="Q3942">
        <v>0</v>
      </c>
      <c r="R3942">
        <v>1</v>
      </c>
      <c r="S3942">
        <v>1</v>
      </c>
      <c r="T3942">
        <v>4296184.214277273</v>
      </c>
      <c r="U3942">
        <v>2500000</v>
      </c>
      <c r="V3942">
        <v>-7353493.7206748249</v>
      </c>
    </row>
    <row r="3943" spans="1:22" x14ac:dyDescent="0.25">
      <c r="A3943">
        <v>3940</v>
      </c>
      <c r="B3943" s="1">
        <f t="shared" si="61"/>
        <v>43754</v>
      </c>
      <c r="C3943">
        <v>3873272082.1837668</v>
      </c>
      <c r="D3943">
        <v>74841291.31525059</v>
      </c>
      <c r="E3943">
        <v>-5303238.7177643022</v>
      </c>
      <c r="F3943">
        <v>0</v>
      </c>
      <c r="G3943">
        <v>0</v>
      </c>
      <c r="H3943">
        <v>3940</v>
      </c>
      <c r="I3943">
        <v>3610000</v>
      </c>
      <c r="J3943">
        <v>4537000</v>
      </c>
      <c r="K3943">
        <v>3940</v>
      </c>
      <c r="L3943">
        <v>0</v>
      </c>
      <c r="M3943">
        <v>0</v>
      </c>
      <c r="N3943">
        <v>0.41350977284720147</v>
      </c>
      <c r="O3943">
        <v>0.51500864571009186</v>
      </c>
      <c r="P3943">
        <v>0</v>
      </c>
      <c r="Q3943">
        <v>0</v>
      </c>
      <c r="R3943">
        <v>1</v>
      </c>
      <c r="S3943">
        <v>1</v>
      </c>
      <c r="T3943">
        <v>4225012.5146136684</v>
      </c>
      <c r="U3943">
        <v>2500000</v>
      </c>
      <c r="V3943">
        <v>-9179958.7851117104</v>
      </c>
    </row>
    <row r="3944" spans="1:22" x14ac:dyDescent="0.25">
      <c r="A3944">
        <v>3941</v>
      </c>
      <c r="B3944" s="1">
        <f t="shared" si="61"/>
        <v>43755</v>
      </c>
      <c r="C3944">
        <v>3873315653.1655102</v>
      </c>
      <c r="D3944">
        <v>74841291.31525059</v>
      </c>
      <c r="E3944">
        <v>-5850206.3317720257</v>
      </c>
      <c r="F3944">
        <v>0</v>
      </c>
      <c r="G3944">
        <v>0</v>
      </c>
      <c r="H3944">
        <v>3941</v>
      </c>
      <c r="I3944">
        <v>3672000</v>
      </c>
      <c r="J3944">
        <v>4643000</v>
      </c>
      <c r="K3944">
        <v>3941</v>
      </c>
      <c r="L3944">
        <v>0</v>
      </c>
      <c r="M3944">
        <v>0</v>
      </c>
      <c r="N3944">
        <v>0.41352592792777099</v>
      </c>
      <c r="O3944">
        <v>0.51502399171356428</v>
      </c>
      <c r="P3944">
        <v>0</v>
      </c>
      <c r="Q3944">
        <v>0</v>
      </c>
      <c r="R3944">
        <v>1</v>
      </c>
      <c r="S3944">
        <v>1</v>
      </c>
      <c r="T3944">
        <v>4158075.4560467652</v>
      </c>
      <c r="U3944">
        <v>2500000</v>
      </c>
      <c r="V3944">
        <v>-10988159.199312471</v>
      </c>
    </row>
    <row r="3945" spans="1:22" x14ac:dyDescent="0.25">
      <c r="A3945">
        <v>3942</v>
      </c>
      <c r="B3945" s="1">
        <f t="shared" si="61"/>
        <v>43756</v>
      </c>
      <c r="C3945">
        <v>3873354616.3095961</v>
      </c>
      <c r="D3945">
        <v>74841291.31525059</v>
      </c>
      <c r="E3945">
        <v>2245355.7302380721</v>
      </c>
      <c r="F3945">
        <v>0</v>
      </c>
      <c r="G3945">
        <v>0</v>
      </c>
      <c r="H3945">
        <v>3942</v>
      </c>
      <c r="I3945">
        <v>3796000</v>
      </c>
      <c r="J3945">
        <v>6999000</v>
      </c>
      <c r="K3945">
        <v>3942</v>
      </c>
      <c r="L3945">
        <v>0</v>
      </c>
      <c r="M3945">
        <v>0</v>
      </c>
      <c r="N3945">
        <v>0.41354137872395619</v>
      </c>
      <c r="O3945">
        <v>0.51503882939575907</v>
      </c>
      <c r="P3945">
        <v>0</v>
      </c>
      <c r="Q3945">
        <v>0</v>
      </c>
      <c r="R3945">
        <v>1</v>
      </c>
      <c r="S3945">
        <v>1</v>
      </c>
      <c r="T3945">
        <v>5538509.6840124996</v>
      </c>
      <c r="U3945">
        <v>3943388.6021167869</v>
      </c>
      <c r="V3945">
        <v>-7656765.1097753942</v>
      </c>
    </row>
    <row r="3946" spans="1:22" x14ac:dyDescent="0.25">
      <c r="A3946">
        <v>3943</v>
      </c>
      <c r="B3946" s="1">
        <f t="shared" si="61"/>
        <v>43757</v>
      </c>
      <c r="C3946">
        <v>3873389432.4025989</v>
      </c>
      <c r="D3946">
        <v>74841291.31525059</v>
      </c>
      <c r="E3946">
        <v>29509955</v>
      </c>
      <c r="F3946">
        <v>0</v>
      </c>
      <c r="G3946">
        <v>0</v>
      </c>
      <c r="H3946">
        <v>3943</v>
      </c>
      <c r="I3946">
        <v>4064000</v>
      </c>
      <c r="J3946">
        <v>7853000</v>
      </c>
      <c r="K3946">
        <v>3943</v>
      </c>
      <c r="L3946">
        <v>0</v>
      </c>
      <c r="M3946">
        <v>0</v>
      </c>
      <c r="N3946">
        <v>0.41355789967007722</v>
      </c>
      <c r="O3946">
        <v>0.51504461541823943</v>
      </c>
      <c r="P3946">
        <v>0</v>
      </c>
      <c r="Q3946">
        <v>0</v>
      </c>
      <c r="R3946">
        <v>1</v>
      </c>
      <c r="S3946">
        <v>1</v>
      </c>
      <c r="T3946">
        <v>15654259.925635699</v>
      </c>
      <c r="U3946">
        <v>6956389.0745029878</v>
      </c>
      <c r="V3946">
        <v>3520565.039610941</v>
      </c>
    </row>
    <row r="3947" spans="1:22" x14ac:dyDescent="0.25">
      <c r="A3947">
        <v>3944</v>
      </c>
      <c r="B3947" s="1">
        <f t="shared" si="61"/>
        <v>43758</v>
      </c>
      <c r="C3947">
        <v>3873420516.1521521</v>
      </c>
      <c r="D3947">
        <v>74841291.31525059</v>
      </c>
      <c r="E3947">
        <v>12047973.87279799</v>
      </c>
      <c r="F3947">
        <v>0</v>
      </c>
      <c r="G3947">
        <v>0</v>
      </c>
      <c r="H3947">
        <v>3944</v>
      </c>
      <c r="I3947">
        <v>3724000</v>
      </c>
      <c r="J3947">
        <v>5091000</v>
      </c>
      <c r="K3947">
        <v>3944</v>
      </c>
      <c r="L3947">
        <v>0</v>
      </c>
      <c r="M3947">
        <v>0</v>
      </c>
      <c r="N3947">
        <v>0.41355989407971921</v>
      </c>
      <c r="O3947">
        <v>0.51501539896765769</v>
      </c>
      <c r="P3947">
        <v>0</v>
      </c>
      <c r="Q3947">
        <v>0</v>
      </c>
      <c r="R3947">
        <v>1</v>
      </c>
      <c r="S3947">
        <v>1</v>
      </c>
      <c r="T3947">
        <v>8457880.5257183425</v>
      </c>
      <c r="U3947">
        <v>3934400.9903406752</v>
      </c>
      <c r="V3947">
        <v>7512405.3007286824</v>
      </c>
    </row>
    <row r="3948" spans="1:22" x14ac:dyDescent="0.25">
      <c r="A3948">
        <v>3945</v>
      </c>
      <c r="B3948" s="1">
        <f t="shared" si="61"/>
        <v>43759</v>
      </c>
      <c r="C3948">
        <v>3873448240.7948689</v>
      </c>
      <c r="D3948">
        <v>74841291.31525059</v>
      </c>
      <c r="E3948">
        <v>0</v>
      </c>
      <c r="F3948">
        <v>0</v>
      </c>
      <c r="G3948">
        <v>0</v>
      </c>
      <c r="H3948">
        <v>3945</v>
      </c>
      <c r="I3948">
        <v>3558000</v>
      </c>
      <c r="J3948">
        <v>4627000</v>
      </c>
      <c r="K3948">
        <v>3945</v>
      </c>
      <c r="L3948">
        <v>0</v>
      </c>
      <c r="M3948">
        <v>0</v>
      </c>
      <c r="N3948">
        <v>0.41357693431682407</v>
      </c>
      <c r="O3948">
        <v>0.51502227577138004</v>
      </c>
      <c r="P3948">
        <v>0</v>
      </c>
      <c r="Q3948">
        <v>0</v>
      </c>
      <c r="R3948">
        <v>1</v>
      </c>
      <c r="S3948">
        <v>1</v>
      </c>
      <c r="T3948">
        <v>4573346.6226236038</v>
      </c>
      <c r="U3948">
        <v>2500000</v>
      </c>
      <c r="V3948">
        <v>5594322.5390907563</v>
      </c>
    </row>
    <row r="3949" spans="1:22" x14ac:dyDescent="0.25">
      <c r="A3949">
        <v>3946</v>
      </c>
      <c r="B3949" s="1">
        <f t="shared" si="61"/>
        <v>43760</v>
      </c>
      <c r="C3949">
        <v>3873472942.2434831</v>
      </c>
      <c r="D3949">
        <v>74841291.31525059</v>
      </c>
      <c r="E3949">
        <v>-600000</v>
      </c>
      <c r="F3949">
        <v>0</v>
      </c>
      <c r="G3949">
        <v>0</v>
      </c>
      <c r="H3949">
        <v>3946</v>
      </c>
      <c r="I3949">
        <v>3522000</v>
      </c>
      <c r="J3949">
        <v>4518000</v>
      </c>
      <c r="K3949">
        <v>3946</v>
      </c>
      <c r="L3949">
        <v>0</v>
      </c>
      <c r="M3949">
        <v>0</v>
      </c>
      <c r="N3949">
        <v>0.41359367109917372</v>
      </c>
      <c r="O3949">
        <v>0.51503730675111203</v>
      </c>
      <c r="P3949">
        <v>0</v>
      </c>
      <c r="Q3949">
        <v>0</v>
      </c>
      <c r="R3949">
        <v>1</v>
      </c>
      <c r="S3949">
        <v>1</v>
      </c>
      <c r="T3949">
        <v>4485684.0518638724</v>
      </c>
      <c r="U3949">
        <v>2500000</v>
      </c>
      <c r="V3949">
        <v>3671056.8524470618</v>
      </c>
    </row>
    <row r="3950" spans="1:22" x14ac:dyDescent="0.25">
      <c r="A3950">
        <v>3947</v>
      </c>
      <c r="B3950" s="1">
        <f t="shared" si="61"/>
        <v>43761</v>
      </c>
      <c r="C3950">
        <v>3873494922.819242</v>
      </c>
      <c r="D3950">
        <v>74841291.31525059</v>
      </c>
      <c r="E3950">
        <v>-1194000.00013411</v>
      </c>
      <c r="F3950">
        <v>0</v>
      </c>
      <c r="G3950">
        <v>0</v>
      </c>
      <c r="H3950">
        <v>3947</v>
      </c>
      <c r="I3950">
        <v>3691000</v>
      </c>
      <c r="J3950">
        <v>4961000</v>
      </c>
      <c r="K3950">
        <v>3947</v>
      </c>
      <c r="L3950">
        <v>0</v>
      </c>
      <c r="M3950">
        <v>0</v>
      </c>
      <c r="N3950">
        <v>0.41361081058051069</v>
      </c>
      <c r="O3950">
        <v>0.51505278122888776</v>
      </c>
      <c r="P3950">
        <v>0</v>
      </c>
      <c r="Q3950">
        <v>0</v>
      </c>
      <c r="R3950">
        <v>1</v>
      </c>
      <c r="S3950">
        <v>1</v>
      </c>
      <c r="T3950">
        <v>4403237.3116454417</v>
      </c>
      <c r="U3950">
        <v>2500000</v>
      </c>
      <c r="V3950">
        <v>1738507.102296893</v>
      </c>
    </row>
    <row r="3951" spans="1:22" x14ac:dyDescent="0.25">
      <c r="A3951">
        <v>3948</v>
      </c>
      <c r="B3951" s="1">
        <f t="shared" si="61"/>
        <v>43762</v>
      </c>
      <c r="C3951">
        <v>3873514454.6110892</v>
      </c>
      <c r="D3951">
        <v>74841291.31525059</v>
      </c>
      <c r="E3951">
        <v>25568629.999600351</v>
      </c>
      <c r="F3951">
        <v>0</v>
      </c>
      <c r="G3951">
        <v>0</v>
      </c>
      <c r="H3951">
        <v>3948</v>
      </c>
      <c r="I3951">
        <v>5331000</v>
      </c>
      <c r="J3951">
        <v>10298000</v>
      </c>
      <c r="K3951">
        <v>3948</v>
      </c>
      <c r="L3951">
        <v>0</v>
      </c>
      <c r="M3951">
        <v>0</v>
      </c>
      <c r="N3951">
        <v>0.41362603970954198</v>
      </c>
      <c r="O3951">
        <v>0.51506631945379877</v>
      </c>
      <c r="P3951">
        <v>0</v>
      </c>
      <c r="Q3951">
        <v>0</v>
      </c>
      <c r="R3951">
        <v>1</v>
      </c>
      <c r="S3951">
        <v>1</v>
      </c>
      <c r="T3951">
        <v>20016300.225860201</v>
      </c>
      <c r="U3951">
        <v>12095377.601588471</v>
      </c>
      <c r="V3951">
        <v>21893319.671528172</v>
      </c>
    </row>
    <row r="3952" spans="1:22" x14ac:dyDescent="0.25">
      <c r="A3952">
        <v>3949</v>
      </c>
      <c r="B3952" s="1">
        <f t="shared" si="61"/>
        <v>43763</v>
      </c>
      <c r="C3952">
        <v>3873531782.4989071</v>
      </c>
      <c r="D3952">
        <v>75551029.461916953</v>
      </c>
      <c r="E3952">
        <v>37755152.428811736</v>
      </c>
      <c r="F3952">
        <v>0</v>
      </c>
      <c r="G3952">
        <v>0</v>
      </c>
      <c r="H3952">
        <v>3949</v>
      </c>
      <c r="I3952">
        <v>6201000</v>
      </c>
      <c r="J3952">
        <v>9437000</v>
      </c>
      <c r="K3952">
        <v>3949</v>
      </c>
      <c r="L3952">
        <v>0</v>
      </c>
      <c r="M3952">
        <v>0</v>
      </c>
      <c r="N3952">
        <v>0.41356417623700642</v>
      </c>
      <c r="O3952">
        <v>0.51501434844899618</v>
      </c>
      <c r="P3952">
        <v>0</v>
      </c>
      <c r="Q3952">
        <v>0</v>
      </c>
      <c r="R3952">
        <v>1</v>
      </c>
      <c r="S3952">
        <v>1</v>
      </c>
      <c r="T3952">
        <v>22175151.897672851</v>
      </c>
      <c r="U3952">
        <v>10741125.12200984</v>
      </c>
      <c r="V3952">
        <v>32859596.895309892</v>
      </c>
    </row>
    <row r="3953" spans="1:22" x14ac:dyDescent="0.25">
      <c r="A3953">
        <v>3950</v>
      </c>
      <c r="B3953" s="1">
        <f t="shared" si="61"/>
        <v>43764</v>
      </c>
      <c r="C3953">
        <v>3873547126.8744388</v>
      </c>
      <c r="D3953">
        <v>76227754.775353342</v>
      </c>
      <c r="E3953">
        <v>9695456.4371627048</v>
      </c>
      <c r="F3953">
        <v>0</v>
      </c>
      <c r="G3953">
        <v>0</v>
      </c>
      <c r="H3953">
        <v>3950</v>
      </c>
      <c r="I3953">
        <v>4355000</v>
      </c>
      <c r="J3953">
        <v>6464000</v>
      </c>
      <c r="K3953">
        <v>3950</v>
      </c>
      <c r="L3953">
        <v>0</v>
      </c>
      <c r="M3953">
        <v>0</v>
      </c>
      <c r="N3953">
        <v>0.41353647658147902</v>
      </c>
      <c r="O3953">
        <v>0.51492547784620091</v>
      </c>
      <c r="P3953">
        <v>0</v>
      </c>
      <c r="Q3953">
        <v>0</v>
      </c>
      <c r="R3953">
        <v>1</v>
      </c>
      <c r="S3953">
        <v>1</v>
      </c>
      <c r="T3953">
        <v>9714865.7167778369</v>
      </c>
      <c r="U3953">
        <v>5137252.1594400266</v>
      </c>
      <c r="V3953">
        <v>27231110.808250811</v>
      </c>
    </row>
    <row r="3954" spans="1:22" x14ac:dyDescent="0.25">
      <c r="A3954">
        <v>3951</v>
      </c>
      <c r="B3954" s="1">
        <f t="shared" si="61"/>
        <v>43765</v>
      </c>
      <c r="C3954">
        <v>3873560686.0901222</v>
      </c>
      <c r="D3954">
        <v>75880422.774373353</v>
      </c>
      <c r="E3954">
        <v>0</v>
      </c>
      <c r="F3954">
        <v>0</v>
      </c>
      <c r="G3954">
        <v>0</v>
      </c>
      <c r="H3954">
        <v>3951</v>
      </c>
      <c r="I3954">
        <v>3892000</v>
      </c>
      <c r="J3954">
        <v>5545000</v>
      </c>
      <c r="K3954">
        <v>3951</v>
      </c>
      <c r="L3954">
        <v>0</v>
      </c>
      <c r="M3954">
        <v>0</v>
      </c>
      <c r="N3954">
        <v>0.41354811314113571</v>
      </c>
      <c r="O3954">
        <v>0.51492809698980313</v>
      </c>
      <c r="P3954">
        <v>0</v>
      </c>
      <c r="Q3954">
        <v>0</v>
      </c>
      <c r="R3954">
        <v>1</v>
      </c>
      <c r="S3954">
        <v>1</v>
      </c>
      <c r="T3954">
        <v>7052064.319780319</v>
      </c>
      <c r="U3954">
        <v>4384781.4202443389</v>
      </c>
      <c r="V3954">
        <v>22227880.62220449</v>
      </c>
    </row>
    <row r="3955" spans="1:22" x14ac:dyDescent="0.25">
      <c r="A3955">
        <v>3952</v>
      </c>
      <c r="B3955" s="1">
        <f t="shared" si="61"/>
        <v>43766</v>
      </c>
      <c r="C3955">
        <v>3873572638.6630278</v>
      </c>
      <c r="D3955">
        <v>75571675.106705055</v>
      </c>
      <c r="E3955">
        <v>-600000</v>
      </c>
      <c r="F3955">
        <v>0</v>
      </c>
      <c r="G3955">
        <v>0</v>
      </c>
      <c r="H3955">
        <v>3952</v>
      </c>
      <c r="I3955">
        <v>3767000</v>
      </c>
      <c r="J3955">
        <v>5014000</v>
      </c>
      <c r="K3955">
        <v>3952</v>
      </c>
      <c r="L3955">
        <v>0</v>
      </c>
      <c r="M3955">
        <v>0</v>
      </c>
      <c r="N3955">
        <v>0.4135635729714362</v>
      </c>
      <c r="O3955">
        <v>0.51493838136460235</v>
      </c>
      <c r="P3955">
        <v>0</v>
      </c>
      <c r="Q3955">
        <v>0</v>
      </c>
      <c r="R3955">
        <v>1</v>
      </c>
      <c r="S3955">
        <v>1</v>
      </c>
      <c r="T3955">
        <v>6112520.0006970214</v>
      </c>
      <c r="U3955">
        <v>3568238.2542354278</v>
      </c>
      <c r="V3955">
        <v>18141502.14962801</v>
      </c>
    </row>
    <row r="3956" spans="1:22" x14ac:dyDescent="0.25">
      <c r="A3956">
        <v>3953</v>
      </c>
      <c r="B3956" s="1">
        <f t="shared" si="61"/>
        <v>43767</v>
      </c>
      <c r="C3956">
        <v>3873583145.2584128</v>
      </c>
      <c r="D3956">
        <v>75319506.052773327</v>
      </c>
      <c r="E3956">
        <v>-1194000.00013411</v>
      </c>
      <c r="F3956">
        <v>0</v>
      </c>
      <c r="G3956">
        <v>0</v>
      </c>
      <c r="H3956">
        <v>3953</v>
      </c>
      <c r="I3956">
        <v>3654000</v>
      </c>
      <c r="J3956">
        <v>4718000</v>
      </c>
      <c r="K3956">
        <v>3953</v>
      </c>
      <c r="L3956">
        <v>0</v>
      </c>
      <c r="M3956">
        <v>0</v>
      </c>
      <c r="N3956">
        <v>0.41358028481783943</v>
      </c>
      <c r="O3956">
        <v>0.51495121721151649</v>
      </c>
      <c r="P3956">
        <v>0</v>
      </c>
      <c r="Q3956">
        <v>0</v>
      </c>
      <c r="R3956">
        <v>1</v>
      </c>
      <c r="S3956">
        <v>1</v>
      </c>
      <c r="T3956">
        <v>5340646.9410656774</v>
      </c>
      <c r="U3956">
        <v>2912047.9087454029</v>
      </c>
      <c r="V3956">
        <v>14799064.781478699</v>
      </c>
    </row>
    <row r="3957" spans="1:22" x14ac:dyDescent="0.25">
      <c r="A3957">
        <v>3954</v>
      </c>
      <c r="B3957" s="1">
        <f t="shared" si="61"/>
        <v>43768</v>
      </c>
      <c r="C3957">
        <v>3873592350.4749088</v>
      </c>
      <c r="D3957">
        <v>75113245.356509238</v>
      </c>
      <c r="E3957">
        <v>-1782060.0003996489</v>
      </c>
      <c r="F3957">
        <v>0</v>
      </c>
      <c r="G3957">
        <v>0</v>
      </c>
      <c r="H3957">
        <v>3954</v>
      </c>
      <c r="I3957">
        <v>3702000</v>
      </c>
      <c r="J3957">
        <v>4525000</v>
      </c>
      <c r="K3957">
        <v>3954</v>
      </c>
      <c r="L3957">
        <v>0</v>
      </c>
      <c r="M3957">
        <v>0</v>
      </c>
      <c r="N3957">
        <v>0.41359710788093013</v>
      </c>
      <c r="O3957">
        <v>0.51496566743229399</v>
      </c>
      <c r="P3957">
        <v>0</v>
      </c>
      <c r="Q3957">
        <v>0</v>
      </c>
      <c r="R3957">
        <v>1</v>
      </c>
      <c r="S3957">
        <v>1</v>
      </c>
      <c r="T3957">
        <v>4819799.3177110218</v>
      </c>
      <c r="U3957">
        <v>2500000</v>
      </c>
      <c r="V3957">
        <v>12070676.70917647</v>
      </c>
    </row>
    <row r="3958" spans="1:22" x14ac:dyDescent="0.25">
      <c r="A3958">
        <v>3955</v>
      </c>
      <c r="B3958" s="1">
        <f t="shared" si="61"/>
        <v>43769</v>
      </c>
      <c r="C3958">
        <v>3873600384.4511981</v>
      </c>
      <c r="D3958">
        <v>74944877.437686175</v>
      </c>
      <c r="E3958">
        <v>-2364239.4007939738</v>
      </c>
      <c r="F3958">
        <v>0</v>
      </c>
      <c r="G3958">
        <v>0</v>
      </c>
      <c r="H3958">
        <v>3955</v>
      </c>
      <c r="I3958">
        <v>3776000</v>
      </c>
      <c r="J3958">
        <v>4563000</v>
      </c>
      <c r="K3958">
        <v>3955</v>
      </c>
      <c r="L3958">
        <v>0</v>
      </c>
      <c r="M3958">
        <v>0</v>
      </c>
      <c r="N3958">
        <v>0.41361220958461448</v>
      </c>
      <c r="O3958">
        <v>0.51498106495229357</v>
      </c>
      <c r="P3958">
        <v>0</v>
      </c>
      <c r="Q3958">
        <v>0</v>
      </c>
      <c r="R3958">
        <v>1</v>
      </c>
      <c r="S3958">
        <v>1</v>
      </c>
      <c r="T3958">
        <v>4717473.0714181317</v>
      </c>
      <c r="U3958">
        <v>2500000</v>
      </c>
      <c r="V3958">
        <v>9841019.1138028279</v>
      </c>
    </row>
    <row r="3959" spans="1:22" x14ac:dyDescent="0.25">
      <c r="A3959">
        <v>3956</v>
      </c>
      <c r="B3959" s="1">
        <f t="shared" si="61"/>
        <v>43770</v>
      </c>
      <c r="C3959">
        <v>3873607364.3120131</v>
      </c>
      <c r="D3959">
        <v>74841291.31525059</v>
      </c>
      <c r="E3959">
        <v>-2940597.0073144832</v>
      </c>
      <c r="F3959">
        <v>0</v>
      </c>
      <c r="G3959">
        <v>0</v>
      </c>
      <c r="H3959">
        <v>3956</v>
      </c>
      <c r="I3959">
        <v>3971000</v>
      </c>
      <c r="J3959">
        <v>4733000</v>
      </c>
      <c r="K3959">
        <v>3956</v>
      </c>
      <c r="L3959">
        <v>0</v>
      </c>
      <c r="M3959">
        <v>0</v>
      </c>
      <c r="N3959">
        <v>0.41362646235599537</v>
      </c>
      <c r="O3959">
        <v>0.51499634159100838</v>
      </c>
      <c r="P3959">
        <v>0</v>
      </c>
      <c r="Q3959">
        <v>0</v>
      </c>
      <c r="R3959">
        <v>1</v>
      </c>
      <c r="S3959">
        <v>1</v>
      </c>
      <c r="T3959">
        <v>4621235.1289014807</v>
      </c>
      <c r="U3959">
        <v>2500000</v>
      </c>
      <c r="V3959">
        <v>7912983.688744342</v>
      </c>
    </row>
    <row r="3960" spans="1:22" x14ac:dyDescent="0.25">
      <c r="A3960">
        <v>3957</v>
      </c>
      <c r="B3960" s="1">
        <f t="shared" si="61"/>
        <v>43771</v>
      </c>
      <c r="C3960">
        <v>3873613395.469542</v>
      </c>
      <c r="D3960">
        <v>74841291.31525059</v>
      </c>
      <c r="E3960">
        <v>-3511191.0378986131</v>
      </c>
      <c r="F3960">
        <v>0</v>
      </c>
      <c r="G3960">
        <v>0</v>
      </c>
      <c r="H3960">
        <v>3957</v>
      </c>
      <c r="I3960">
        <v>3668000</v>
      </c>
      <c r="J3960">
        <v>4571000</v>
      </c>
      <c r="K3960">
        <v>3957</v>
      </c>
      <c r="L3960">
        <v>0</v>
      </c>
      <c r="M3960">
        <v>0</v>
      </c>
      <c r="N3960">
        <v>0.41363844709977932</v>
      </c>
      <c r="O3960">
        <v>0.51501093913830254</v>
      </c>
      <c r="P3960">
        <v>0</v>
      </c>
      <c r="Q3960">
        <v>0</v>
      </c>
      <c r="R3960">
        <v>1</v>
      </c>
      <c r="S3960">
        <v>1</v>
      </c>
      <c r="T3960">
        <v>4530723.2425050205</v>
      </c>
      <c r="U3960">
        <v>2500000</v>
      </c>
      <c r="V3960">
        <v>5982273.4454521127</v>
      </c>
    </row>
    <row r="3961" spans="1:22" x14ac:dyDescent="0.25">
      <c r="A3961">
        <v>3958</v>
      </c>
      <c r="B3961" s="1">
        <f t="shared" si="61"/>
        <v>43772</v>
      </c>
      <c r="C3961">
        <v>3873618572.7946939</v>
      </c>
      <c r="D3961">
        <v>74841291.31525059</v>
      </c>
      <c r="E3961">
        <v>-4076079.1283044401</v>
      </c>
      <c r="F3961">
        <v>0</v>
      </c>
      <c r="G3961">
        <v>0</v>
      </c>
      <c r="H3961">
        <v>3958</v>
      </c>
      <c r="I3961">
        <v>3428000</v>
      </c>
      <c r="J3961">
        <v>4340000</v>
      </c>
      <c r="K3961">
        <v>3958</v>
      </c>
      <c r="L3961">
        <v>0</v>
      </c>
      <c r="M3961">
        <v>0</v>
      </c>
      <c r="N3961">
        <v>0.41365393364418629</v>
      </c>
      <c r="O3961">
        <v>0.51502619376909087</v>
      </c>
      <c r="P3961">
        <v>0</v>
      </c>
      <c r="Q3961">
        <v>0</v>
      </c>
      <c r="R3961">
        <v>1</v>
      </c>
      <c r="S3961">
        <v>1</v>
      </c>
      <c r="T3961">
        <v>4445596.7179263365</v>
      </c>
      <c r="U3961">
        <v>2500000</v>
      </c>
      <c r="V3961">
        <v>4055045.1151976348</v>
      </c>
    </row>
    <row r="3962" spans="1:22" x14ac:dyDescent="0.25">
      <c r="A3962">
        <v>3959</v>
      </c>
      <c r="B3962" s="1">
        <f t="shared" si="61"/>
        <v>43773</v>
      </c>
      <c r="C3962">
        <v>3873622981.6712251</v>
      </c>
      <c r="D3962">
        <v>74841291.31525059</v>
      </c>
      <c r="E3962">
        <v>-4635318.3379324703</v>
      </c>
      <c r="F3962">
        <v>0</v>
      </c>
      <c r="G3962">
        <v>0</v>
      </c>
      <c r="H3962">
        <v>3959</v>
      </c>
      <c r="I3962">
        <v>3523000</v>
      </c>
      <c r="J3962">
        <v>4218000</v>
      </c>
      <c r="K3962">
        <v>3959</v>
      </c>
      <c r="L3962">
        <v>0</v>
      </c>
      <c r="M3962">
        <v>0</v>
      </c>
      <c r="N3962">
        <v>0.41367211231218193</v>
      </c>
      <c r="O3962">
        <v>0.51504239620771353</v>
      </c>
      <c r="P3962">
        <v>0</v>
      </c>
      <c r="Q3962">
        <v>0</v>
      </c>
      <c r="R3962">
        <v>1</v>
      </c>
      <c r="S3962">
        <v>1</v>
      </c>
      <c r="T3962">
        <v>4365535.1318148272</v>
      </c>
      <c r="U3962">
        <v>2500000</v>
      </c>
      <c r="V3962">
        <v>2148882.2117943699</v>
      </c>
    </row>
    <row r="3963" spans="1:22" x14ac:dyDescent="0.25">
      <c r="A3963">
        <v>3960</v>
      </c>
      <c r="B3963" s="1">
        <f t="shared" si="61"/>
        <v>43774</v>
      </c>
      <c r="C3963">
        <v>3873626698.9444652</v>
      </c>
      <c r="D3963">
        <v>74841291.31525059</v>
      </c>
      <c r="E3963">
        <v>-5188965.1555892201</v>
      </c>
      <c r="F3963">
        <v>0</v>
      </c>
      <c r="G3963">
        <v>0</v>
      </c>
      <c r="H3963">
        <v>3960</v>
      </c>
      <c r="I3963">
        <v>3614000</v>
      </c>
      <c r="J3963">
        <v>4269000</v>
      </c>
      <c r="K3963">
        <v>3960</v>
      </c>
      <c r="L3963">
        <v>0</v>
      </c>
      <c r="M3963">
        <v>0</v>
      </c>
      <c r="N3963">
        <v>0.41368923239668109</v>
      </c>
      <c r="O3963">
        <v>0.51505910716424053</v>
      </c>
      <c r="P3963">
        <v>0</v>
      </c>
      <c r="Q3963">
        <v>0</v>
      </c>
      <c r="R3963">
        <v>1</v>
      </c>
      <c r="S3963">
        <v>1</v>
      </c>
      <c r="T3963">
        <v>4290237.1256714445</v>
      </c>
      <c r="U3963">
        <v>2500000</v>
      </c>
      <c r="V3963">
        <v>228406.62796020109</v>
      </c>
    </row>
    <row r="3964" spans="1:22" x14ac:dyDescent="0.25">
      <c r="A3964">
        <v>3961</v>
      </c>
      <c r="B3964" s="1">
        <f t="shared" si="61"/>
        <v>43775</v>
      </c>
      <c r="C3964">
        <v>3873629793.7751651</v>
      </c>
      <c r="D3964">
        <v>74841291.31525059</v>
      </c>
      <c r="E3964">
        <v>-5737075.5051931525</v>
      </c>
      <c r="F3964">
        <v>0</v>
      </c>
      <c r="G3964">
        <v>0</v>
      </c>
      <c r="H3964">
        <v>3961</v>
      </c>
      <c r="I3964">
        <v>3602000</v>
      </c>
      <c r="J3964">
        <v>4315000</v>
      </c>
      <c r="K3964">
        <v>3961</v>
      </c>
      <c r="L3964">
        <v>0</v>
      </c>
      <c r="M3964">
        <v>0</v>
      </c>
      <c r="N3964">
        <v>0.41370532806604599</v>
      </c>
      <c r="O3964">
        <v>0.51507561240827071</v>
      </c>
      <c r="P3964">
        <v>0</v>
      </c>
      <c r="Q3964">
        <v>0</v>
      </c>
      <c r="R3964">
        <v>1</v>
      </c>
      <c r="S3964">
        <v>1</v>
      </c>
      <c r="T3964">
        <v>4219419.2715101242</v>
      </c>
      <c r="U3964">
        <v>2500000</v>
      </c>
      <c r="V3964">
        <v>-1673877.4382683481</v>
      </c>
    </row>
    <row r="3965" spans="1:22" x14ac:dyDescent="0.25">
      <c r="A3965">
        <v>3962</v>
      </c>
      <c r="B3965" s="1">
        <f t="shared" si="61"/>
        <v>43776</v>
      </c>
      <c r="C3965">
        <v>3873632328.4079561</v>
      </c>
      <c r="D3965">
        <v>74841291.31525059</v>
      </c>
      <c r="E3965">
        <v>-6279704.7514235564</v>
      </c>
      <c r="F3965">
        <v>0</v>
      </c>
      <c r="G3965">
        <v>0</v>
      </c>
      <c r="H3965">
        <v>3962</v>
      </c>
      <c r="I3965">
        <v>3574000</v>
      </c>
      <c r="J3965">
        <v>4438000</v>
      </c>
      <c r="K3965">
        <v>3962</v>
      </c>
      <c r="L3965">
        <v>0</v>
      </c>
      <c r="M3965">
        <v>0</v>
      </c>
      <c r="N3965">
        <v>0.4137215582756939</v>
      </c>
      <c r="O3965">
        <v>0.51509191764133178</v>
      </c>
      <c r="P3965">
        <v>0</v>
      </c>
      <c r="Q3965">
        <v>0</v>
      </c>
      <c r="R3965">
        <v>1</v>
      </c>
      <c r="S3965">
        <v>1</v>
      </c>
      <c r="T3965">
        <v>4152815.005011166</v>
      </c>
      <c r="U3965">
        <v>2500000</v>
      </c>
      <c r="V3965">
        <v>-3557138.6642598049</v>
      </c>
    </row>
    <row r="3966" spans="1:22" x14ac:dyDescent="0.25">
      <c r="A3966">
        <v>3963</v>
      </c>
      <c r="B3966" s="1">
        <f t="shared" si="61"/>
        <v>43777</v>
      </c>
      <c r="C3966">
        <v>3873634358.8629718</v>
      </c>
      <c r="D3966">
        <v>74841291.31525059</v>
      </c>
      <c r="E3966">
        <v>-6816907.705312944</v>
      </c>
      <c r="F3966">
        <v>0</v>
      </c>
      <c r="G3966">
        <v>0</v>
      </c>
      <c r="H3966">
        <v>3963</v>
      </c>
      <c r="I3966">
        <v>3638000</v>
      </c>
      <c r="J3966">
        <v>4210000</v>
      </c>
      <c r="K3966">
        <v>3963</v>
      </c>
      <c r="L3966">
        <v>0</v>
      </c>
      <c r="M3966">
        <v>0</v>
      </c>
      <c r="N3966">
        <v>0.41373810300171288</v>
      </c>
      <c r="O3966">
        <v>0.51510766825973575</v>
      </c>
      <c r="P3966">
        <v>0</v>
      </c>
      <c r="Q3966">
        <v>0</v>
      </c>
      <c r="R3966">
        <v>1</v>
      </c>
      <c r="S3966">
        <v>1</v>
      </c>
      <c r="T3966">
        <v>4090173.6221508631</v>
      </c>
      <c r="U3966">
        <v>2500000</v>
      </c>
      <c r="V3966">
        <v>-5421567.2784122899</v>
      </c>
    </row>
    <row r="3967" spans="1:22" x14ac:dyDescent="0.25">
      <c r="A3967">
        <v>3964</v>
      </c>
      <c r="B3967" s="1">
        <f t="shared" si="61"/>
        <v>43778</v>
      </c>
      <c r="C3967">
        <v>3873635935.5582972</v>
      </c>
      <c r="D3967">
        <v>74841291.31525059</v>
      </c>
      <c r="E3967">
        <v>-7348738.6297835121</v>
      </c>
      <c r="F3967">
        <v>0</v>
      </c>
      <c r="G3967">
        <v>0</v>
      </c>
      <c r="H3967">
        <v>3964</v>
      </c>
      <c r="I3967">
        <v>3626000</v>
      </c>
      <c r="J3967">
        <v>4374000</v>
      </c>
      <c r="K3967">
        <v>3964</v>
      </c>
      <c r="L3967">
        <v>0</v>
      </c>
      <c r="M3967">
        <v>0</v>
      </c>
      <c r="N3967">
        <v>0.41375392412142548</v>
      </c>
      <c r="O3967">
        <v>0.51512441293462341</v>
      </c>
      <c r="P3967">
        <v>0</v>
      </c>
      <c r="Q3967">
        <v>0</v>
      </c>
      <c r="R3967">
        <v>1</v>
      </c>
      <c r="S3967">
        <v>1</v>
      </c>
      <c r="T3967">
        <v>4031259.3355306149</v>
      </c>
      <c r="U3967">
        <v>2500000</v>
      </c>
      <c r="V3967">
        <v>-7267351.6068399819</v>
      </c>
    </row>
    <row r="3968" spans="1:22" x14ac:dyDescent="0.25">
      <c r="A3968">
        <v>3965</v>
      </c>
      <c r="B3968" s="1">
        <f t="shared" si="61"/>
        <v>43779</v>
      </c>
      <c r="C3968">
        <v>3873637103.8701758</v>
      </c>
      <c r="D3968">
        <v>74841291.31525059</v>
      </c>
      <c r="E3968">
        <v>-7875251.2451282479</v>
      </c>
      <c r="F3968">
        <v>0</v>
      </c>
      <c r="G3968">
        <v>0</v>
      </c>
      <c r="H3968">
        <v>3965</v>
      </c>
      <c r="I3968">
        <v>3634000</v>
      </c>
      <c r="J3968">
        <v>4415000</v>
      </c>
      <c r="K3968">
        <v>3965</v>
      </c>
      <c r="L3968">
        <v>0</v>
      </c>
      <c r="M3968">
        <v>0</v>
      </c>
      <c r="N3968">
        <v>0.41376988014628008</v>
      </c>
      <c r="O3968">
        <v>0.51514040718130261</v>
      </c>
      <c r="P3968">
        <v>0</v>
      </c>
      <c r="Q3968">
        <v>0</v>
      </c>
      <c r="R3968">
        <v>1</v>
      </c>
      <c r="S3968">
        <v>1</v>
      </c>
      <c r="T3968">
        <v>3975850.3868534588</v>
      </c>
      <c r="U3968">
        <v>2500000</v>
      </c>
      <c r="V3968">
        <v>-9094678.0923959613</v>
      </c>
    </row>
    <row r="3969" spans="1:22" x14ac:dyDescent="0.25">
      <c r="A3969">
        <v>3966</v>
      </c>
      <c r="B3969" s="1">
        <f t="shared" si="61"/>
        <v>43780</v>
      </c>
      <c r="C3969">
        <v>3873637904.6372018</v>
      </c>
      <c r="D3969">
        <v>74841291.31525059</v>
      </c>
      <c r="E3969">
        <v>-8396498.7344372217</v>
      </c>
      <c r="F3969">
        <v>0</v>
      </c>
      <c r="G3969">
        <v>0</v>
      </c>
      <c r="H3969">
        <v>3966</v>
      </c>
      <c r="I3969">
        <v>3670000</v>
      </c>
      <c r="J3969">
        <v>4617000</v>
      </c>
      <c r="K3969">
        <v>3966</v>
      </c>
      <c r="L3969">
        <v>0</v>
      </c>
      <c r="M3969">
        <v>0</v>
      </c>
      <c r="N3969">
        <v>0.41378574464729379</v>
      </c>
      <c r="O3969">
        <v>0.51515618761091631</v>
      </c>
      <c r="P3969">
        <v>0</v>
      </c>
      <c r="Q3969">
        <v>0</v>
      </c>
      <c r="R3969">
        <v>1</v>
      </c>
      <c r="S3969">
        <v>1</v>
      </c>
      <c r="T3969">
        <v>3923738.2122073071</v>
      </c>
      <c r="U3969">
        <v>2500000</v>
      </c>
      <c r="V3969">
        <v>-10903731.313504821</v>
      </c>
    </row>
    <row r="3970" spans="1:22" x14ac:dyDescent="0.25">
      <c r="A3970">
        <v>3967</v>
      </c>
      <c r="B3970" s="1">
        <f t="shared" si="61"/>
        <v>43781</v>
      </c>
      <c r="C3970">
        <v>3873638374.6140852</v>
      </c>
      <c r="D3970">
        <v>74841291.31525059</v>
      </c>
      <c r="E3970">
        <v>-995228.74896961357</v>
      </c>
      <c r="F3970">
        <v>0</v>
      </c>
      <c r="G3970">
        <v>0</v>
      </c>
      <c r="H3970">
        <v>3967</v>
      </c>
      <c r="I3970">
        <v>3699000</v>
      </c>
      <c r="J3970">
        <v>4205000</v>
      </c>
      <c r="K3970">
        <v>3967</v>
      </c>
      <c r="L3970">
        <v>0</v>
      </c>
      <c r="M3970">
        <v>0</v>
      </c>
      <c r="N3970">
        <v>0.41380119973806789</v>
      </c>
      <c r="O3970">
        <v>0.51517097889958785</v>
      </c>
      <c r="P3970">
        <v>0</v>
      </c>
      <c r="Q3970">
        <v>0</v>
      </c>
      <c r="R3970">
        <v>1</v>
      </c>
      <c r="S3970">
        <v>1</v>
      </c>
      <c r="T3970">
        <v>5946850.2136272211</v>
      </c>
      <c r="U3970">
        <v>4572123.5566142593</v>
      </c>
      <c r="V3970">
        <v>-5997331.5028069466</v>
      </c>
    </row>
    <row r="3971" spans="1:22" x14ac:dyDescent="0.25">
      <c r="A3971">
        <v>3968</v>
      </c>
      <c r="B3971" s="1">
        <f t="shared" si="61"/>
        <v>43782</v>
      </c>
      <c r="C3971">
        <v>3873638546.8800392</v>
      </c>
      <c r="D3971">
        <v>74841291.31525059</v>
      </c>
      <c r="E3971">
        <v>-1585276.461702368</v>
      </c>
      <c r="F3971">
        <v>0</v>
      </c>
      <c r="G3971">
        <v>0</v>
      </c>
      <c r="H3971">
        <v>3968</v>
      </c>
      <c r="I3971">
        <v>3796000</v>
      </c>
      <c r="J3971">
        <v>4317000</v>
      </c>
      <c r="K3971">
        <v>3968</v>
      </c>
      <c r="L3971">
        <v>0</v>
      </c>
      <c r="M3971">
        <v>0</v>
      </c>
      <c r="N3971">
        <v>0.41381733797705872</v>
      </c>
      <c r="O3971">
        <v>0.51518605252099026</v>
      </c>
      <c r="P3971">
        <v>0</v>
      </c>
      <c r="Q3971">
        <v>0</v>
      </c>
      <c r="R3971">
        <v>1</v>
      </c>
      <c r="S3971">
        <v>1</v>
      </c>
      <c r="T3971">
        <v>3828631.2376818932</v>
      </c>
      <c r="U3971">
        <v>2500000</v>
      </c>
      <c r="V3971">
        <v>-7837358.1891193856</v>
      </c>
    </row>
    <row r="3972" spans="1:22" x14ac:dyDescent="0.25">
      <c r="A3972">
        <v>3969</v>
      </c>
      <c r="B3972" s="1">
        <f t="shared" ref="B3972:B4035" si="62">DATE(2009,1,1)+A3972</f>
        <v>43783</v>
      </c>
      <c r="C3972">
        <v>3873638451.2063408</v>
      </c>
      <c r="D3972">
        <v>74841291.31525059</v>
      </c>
      <c r="E3972">
        <v>-1449668.697439682</v>
      </c>
      <c r="F3972">
        <v>0</v>
      </c>
      <c r="G3972">
        <v>0</v>
      </c>
      <c r="H3972">
        <v>3969</v>
      </c>
      <c r="I3972">
        <v>3796000</v>
      </c>
      <c r="J3972">
        <v>4454000</v>
      </c>
      <c r="K3972">
        <v>3969</v>
      </c>
      <c r="L3972">
        <v>0</v>
      </c>
      <c r="M3972">
        <v>0</v>
      </c>
      <c r="N3972">
        <v>0.41383134908988439</v>
      </c>
      <c r="O3972">
        <v>0.51520221363627905</v>
      </c>
      <c r="P3972">
        <v>0</v>
      </c>
      <c r="Q3972">
        <v>0</v>
      </c>
      <c r="R3972">
        <v>1</v>
      </c>
      <c r="S3972">
        <v>1</v>
      </c>
      <c r="T3972">
        <v>3785278.4472045922</v>
      </c>
      <c r="U3972">
        <v>2500000</v>
      </c>
      <c r="V3972">
        <v>-8871059.6089799777</v>
      </c>
    </row>
    <row r="3973" spans="1:22" x14ac:dyDescent="0.25">
      <c r="A3973">
        <v>3970</v>
      </c>
      <c r="B3973" s="1">
        <f t="shared" si="62"/>
        <v>43784</v>
      </c>
      <c r="C3973">
        <v>3873638114.3871169</v>
      </c>
      <c r="D3973">
        <v>74841291.31525059</v>
      </c>
      <c r="E3973">
        <v>-1315417.010789311</v>
      </c>
      <c r="F3973">
        <v>0</v>
      </c>
      <c r="G3973">
        <v>0</v>
      </c>
      <c r="H3973">
        <v>3970</v>
      </c>
      <c r="I3973">
        <v>3796000</v>
      </c>
      <c r="J3973">
        <v>4370000</v>
      </c>
      <c r="K3973">
        <v>3970</v>
      </c>
      <c r="L3973">
        <v>0</v>
      </c>
      <c r="M3973">
        <v>0</v>
      </c>
      <c r="N3973">
        <v>0.41384535941233719</v>
      </c>
      <c r="O3973">
        <v>0.51521768638816079</v>
      </c>
      <c r="P3973">
        <v>0</v>
      </c>
      <c r="Q3973">
        <v>0</v>
      </c>
      <c r="R3973">
        <v>1</v>
      </c>
      <c r="S3973">
        <v>1</v>
      </c>
      <c r="T3973">
        <v>3744505.1020556968</v>
      </c>
      <c r="U3973">
        <v>2500000</v>
      </c>
      <c r="V3973">
        <v>-10682349.014873009</v>
      </c>
    </row>
    <row r="3974" spans="1:22" x14ac:dyDescent="0.25">
      <c r="A3974">
        <v>3971</v>
      </c>
      <c r="B3974" s="1">
        <f t="shared" si="62"/>
        <v>43785</v>
      </c>
      <c r="C3974">
        <v>3873637560.537066</v>
      </c>
      <c r="D3974">
        <v>74841291.31525059</v>
      </c>
      <c r="E3974">
        <v>-1902262.8409754359</v>
      </c>
      <c r="F3974">
        <v>0</v>
      </c>
      <c r="G3974">
        <v>0</v>
      </c>
      <c r="H3974">
        <v>3971</v>
      </c>
      <c r="I3974">
        <v>3796000</v>
      </c>
      <c r="J3974">
        <v>4367000</v>
      </c>
      <c r="K3974">
        <v>3971</v>
      </c>
      <c r="L3974">
        <v>0</v>
      </c>
      <c r="M3974">
        <v>0</v>
      </c>
      <c r="N3974">
        <v>0.41385936894448411</v>
      </c>
      <c r="O3974">
        <v>0.51523353805397187</v>
      </c>
      <c r="P3974">
        <v>0</v>
      </c>
      <c r="Q3974">
        <v>0</v>
      </c>
      <c r="R3974">
        <v>1</v>
      </c>
      <c r="S3974">
        <v>1</v>
      </c>
      <c r="T3974">
        <v>3706157.7279575649</v>
      </c>
      <c r="U3974">
        <v>2500000</v>
      </c>
      <c r="V3974">
        <v>-12475525.527111979</v>
      </c>
    </row>
    <row r="3975" spans="1:22" x14ac:dyDescent="0.25">
      <c r="A3975">
        <v>3972</v>
      </c>
      <c r="B3975" s="1">
        <f t="shared" si="62"/>
        <v>43786</v>
      </c>
      <c r="C3975">
        <v>3873636811.359405</v>
      </c>
      <c r="D3975">
        <v>74841291.31525059</v>
      </c>
      <c r="E3975">
        <v>-2483240.2129908712</v>
      </c>
      <c r="F3975">
        <v>0</v>
      </c>
      <c r="G3975">
        <v>0</v>
      </c>
      <c r="H3975">
        <v>3972</v>
      </c>
      <c r="I3975">
        <v>3796000</v>
      </c>
      <c r="J3975">
        <v>4366000</v>
      </c>
      <c r="K3975">
        <v>3972</v>
      </c>
      <c r="L3975">
        <v>0</v>
      </c>
      <c r="M3975">
        <v>0</v>
      </c>
      <c r="N3975">
        <v>0.41387337768639182</v>
      </c>
      <c r="O3975">
        <v>0.51524937577727281</v>
      </c>
      <c r="P3975">
        <v>0</v>
      </c>
      <c r="Q3975">
        <v>0</v>
      </c>
      <c r="R3975">
        <v>1</v>
      </c>
      <c r="S3975">
        <v>1</v>
      </c>
      <c r="T3975">
        <v>3670091.9821902751</v>
      </c>
      <c r="U3975">
        <v>2500000</v>
      </c>
      <c r="V3975">
        <v>-14250770.274629351</v>
      </c>
    </row>
    <row r="3976" spans="1:22" x14ac:dyDescent="0.25">
      <c r="A3976">
        <v>3973</v>
      </c>
      <c r="B3976" s="1">
        <f t="shared" si="62"/>
        <v>43787</v>
      </c>
      <c r="C3976">
        <v>3873635886.387012</v>
      </c>
      <c r="D3976">
        <v>74841291.31525059</v>
      </c>
      <c r="E3976">
        <v>-3058407.811416009</v>
      </c>
      <c r="F3976">
        <v>0</v>
      </c>
      <c r="G3976">
        <v>0</v>
      </c>
      <c r="H3976">
        <v>3973</v>
      </c>
      <c r="I3976">
        <v>3755000</v>
      </c>
      <c r="J3976">
        <v>5039000</v>
      </c>
      <c r="K3976">
        <v>3973</v>
      </c>
      <c r="L3976">
        <v>0</v>
      </c>
      <c r="M3976">
        <v>0</v>
      </c>
      <c r="N3976">
        <v>0.41388738563812721</v>
      </c>
      <c r="O3976">
        <v>0.51526519003462545</v>
      </c>
      <c r="P3976">
        <v>0</v>
      </c>
      <c r="Q3976">
        <v>0</v>
      </c>
      <c r="R3976">
        <v>1</v>
      </c>
      <c r="S3976">
        <v>1</v>
      </c>
      <c r="T3976">
        <v>3636172.1102735652</v>
      </c>
      <c r="U3976">
        <v>2500000</v>
      </c>
      <c r="V3976">
        <v>-16008262.575068351</v>
      </c>
    </row>
    <row r="3977" spans="1:22" x14ac:dyDescent="0.25">
      <c r="A3977">
        <v>3974</v>
      </c>
      <c r="B3977" s="1">
        <f t="shared" si="62"/>
        <v>43788</v>
      </c>
      <c r="C3977">
        <v>3873634803.1994681</v>
      </c>
      <c r="D3977">
        <v>74841291.31525059</v>
      </c>
      <c r="E3977">
        <v>10047521.266014541</v>
      </c>
      <c r="F3977">
        <v>0</v>
      </c>
      <c r="G3977">
        <v>0</v>
      </c>
      <c r="H3977">
        <v>3974</v>
      </c>
      <c r="I3977">
        <v>3662000</v>
      </c>
      <c r="J3977">
        <v>4482000</v>
      </c>
      <c r="K3977">
        <v>3974</v>
      </c>
      <c r="L3977">
        <v>0</v>
      </c>
      <c r="M3977">
        <v>0</v>
      </c>
      <c r="N3977">
        <v>0.41390186412269991</v>
      </c>
      <c r="O3977">
        <v>0.51527748719158273</v>
      </c>
      <c r="P3977">
        <v>0</v>
      </c>
      <c r="Q3977">
        <v>0</v>
      </c>
      <c r="R3977">
        <v>1</v>
      </c>
      <c r="S3977">
        <v>1</v>
      </c>
      <c r="T3977">
        <v>7393001.3587058494</v>
      </c>
      <c r="U3977">
        <v>4257755.7314499132</v>
      </c>
      <c r="V3977">
        <v>-11838742.4528958</v>
      </c>
    </row>
    <row r="3978" spans="1:22" x14ac:dyDescent="0.25">
      <c r="A3978">
        <v>3975</v>
      </c>
      <c r="B3978" s="1">
        <f t="shared" si="62"/>
        <v>43789</v>
      </c>
      <c r="C3978">
        <v>3873633577.6183848</v>
      </c>
      <c r="D3978">
        <v>74841291.31525059</v>
      </c>
      <c r="E3978">
        <v>0</v>
      </c>
      <c r="F3978">
        <v>0</v>
      </c>
      <c r="G3978">
        <v>0</v>
      </c>
      <c r="H3978">
        <v>3975</v>
      </c>
      <c r="I3978">
        <v>3694000</v>
      </c>
      <c r="J3978">
        <v>4235000</v>
      </c>
      <c r="K3978">
        <v>3975</v>
      </c>
      <c r="L3978">
        <v>0</v>
      </c>
      <c r="M3978">
        <v>0</v>
      </c>
      <c r="N3978">
        <v>0.41391889777653418</v>
      </c>
      <c r="O3978">
        <v>0.51528835383262162</v>
      </c>
      <c r="P3978">
        <v>0</v>
      </c>
      <c r="Q3978">
        <v>0</v>
      </c>
      <c r="R3978">
        <v>1</v>
      </c>
      <c r="S3978">
        <v>1</v>
      </c>
      <c r="T3978">
        <v>3729468.4774335842</v>
      </c>
      <c r="U3978">
        <v>2500000</v>
      </c>
      <c r="V3978">
        <v>-13620355.031013001</v>
      </c>
    </row>
    <row r="3979" spans="1:22" x14ac:dyDescent="0.25">
      <c r="A3979">
        <v>3976</v>
      </c>
      <c r="B3979" s="1">
        <f t="shared" si="62"/>
        <v>43790</v>
      </c>
      <c r="C3979">
        <v>3873632223.883203</v>
      </c>
      <c r="D3979">
        <v>74841291.31525059</v>
      </c>
      <c r="E3979">
        <v>-600000</v>
      </c>
      <c r="F3979">
        <v>0</v>
      </c>
      <c r="G3979">
        <v>0</v>
      </c>
      <c r="H3979">
        <v>3976</v>
      </c>
      <c r="I3979">
        <v>3739000</v>
      </c>
      <c r="J3979">
        <v>4226000</v>
      </c>
      <c r="K3979">
        <v>3976</v>
      </c>
      <c r="L3979">
        <v>0</v>
      </c>
      <c r="M3979">
        <v>0</v>
      </c>
      <c r="N3979">
        <v>0.41393407180730701</v>
      </c>
      <c r="O3979">
        <v>0.51530484461942672</v>
      </c>
      <c r="P3979">
        <v>0</v>
      </c>
      <c r="Q3979">
        <v>0</v>
      </c>
      <c r="R3979">
        <v>1</v>
      </c>
      <c r="S3979">
        <v>1</v>
      </c>
      <c r="T3979">
        <v>3692015.7666479978</v>
      </c>
      <c r="U3979">
        <v>2500000</v>
      </c>
      <c r="V3979">
        <v>-15384151.483747261</v>
      </c>
    </row>
    <row r="3980" spans="1:22" x14ac:dyDescent="0.25">
      <c r="A3980">
        <v>3977</v>
      </c>
      <c r="B3980" s="1">
        <f t="shared" si="62"/>
        <v>43791</v>
      </c>
      <c r="C3980">
        <v>3873630754.8094101</v>
      </c>
      <c r="D3980">
        <v>74841291.31525059</v>
      </c>
      <c r="E3980">
        <v>-1194000.00013411</v>
      </c>
      <c r="F3980">
        <v>0</v>
      </c>
      <c r="G3980">
        <v>0</v>
      </c>
      <c r="H3980">
        <v>3977</v>
      </c>
      <c r="I3980">
        <v>3796000</v>
      </c>
      <c r="J3980">
        <v>4349000</v>
      </c>
      <c r="K3980">
        <v>3977</v>
      </c>
      <c r="L3980">
        <v>0</v>
      </c>
      <c r="M3980">
        <v>0</v>
      </c>
      <c r="N3980">
        <v>0.4139487310104808</v>
      </c>
      <c r="O3980">
        <v>0.51532135597197071</v>
      </c>
      <c r="P3980">
        <v>0</v>
      </c>
      <c r="Q3980">
        <v>0</v>
      </c>
      <c r="R3980">
        <v>1</v>
      </c>
      <c r="S3980">
        <v>1</v>
      </c>
      <c r="T3980">
        <v>3656791.4526693621</v>
      </c>
      <c r="U3980">
        <v>2500000</v>
      </c>
      <c r="V3980">
        <v>-17130309.972348411</v>
      </c>
    </row>
    <row r="3981" spans="1:22" x14ac:dyDescent="0.25">
      <c r="A3981">
        <v>3978</v>
      </c>
      <c r="B3981" s="1">
        <f t="shared" si="62"/>
        <v>43792</v>
      </c>
      <c r="C3981">
        <v>3873629181.9309359</v>
      </c>
      <c r="D3981">
        <v>74841291.31525059</v>
      </c>
      <c r="E3981">
        <v>-1782060.0003996489</v>
      </c>
      <c r="F3981">
        <v>0</v>
      </c>
      <c r="G3981">
        <v>0</v>
      </c>
      <c r="H3981">
        <v>3978</v>
      </c>
      <c r="I3981">
        <v>3825000</v>
      </c>
      <c r="J3981">
        <v>4278000</v>
      </c>
      <c r="K3981">
        <v>3978</v>
      </c>
      <c r="L3981">
        <v>0</v>
      </c>
      <c r="M3981">
        <v>0</v>
      </c>
      <c r="N3981">
        <v>0.41396273480072682</v>
      </c>
      <c r="O3981">
        <v>0.51533723918405017</v>
      </c>
      <c r="P3981">
        <v>0</v>
      </c>
      <c r="Q3981">
        <v>0</v>
      </c>
      <c r="R3981">
        <v>1</v>
      </c>
      <c r="S3981">
        <v>1</v>
      </c>
      <c r="T3981">
        <v>3623662.948236966</v>
      </c>
      <c r="U3981">
        <v>2500000</v>
      </c>
      <c r="V3981">
        <v>-18859006.87645385</v>
      </c>
    </row>
    <row r="3982" spans="1:22" x14ac:dyDescent="0.25">
      <c r="A3982">
        <v>3979</v>
      </c>
      <c r="B3982" s="1">
        <f t="shared" si="62"/>
        <v>43793</v>
      </c>
      <c r="C3982">
        <v>3873627515.628314</v>
      </c>
      <c r="D3982">
        <v>74841291.31525059</v>
      </c>
      <c r="E3982">
        <v>-2364239.4007939738</v>
      </c>
      <c r="F3982">
        <v>0</v>
      </c>
      <c r="G3982">
        <v>0</v>
      </c>
      <c r="H3982">
        <v>3979</v>
      </c>
      <c r="I3982">
        <v>3913000</v>
      </c>
      <c r="J3982">
        <v>4697000</v>
      </c>
      <c r="K3982">
        <v>3979</v>
      </c>
      <c r="L3982">
        <v>0</v>
      </c>
      <c r="M3982">
        <v>0</v>
      </c>
      <c r="N3982">
        <v>0.4139764032413189</v>
      </c>
      <c r="O3982">
        <v>0.51535344816180417</v>
      </c>
      <c r="P3982">
        <v>0</v>
      </c>
      <c r="Q3982">
        <v>0</v>
      </c>
      <c r="R3982">
        <v>1</v>
      </c>
      <c r="S3982">
        <v>1</v>
      </c>
      <c r="T3982">
        <v>3592505.5548923309</v>
      </c>
      <c r="U3982">
        <v>2500000</v>
      </c>
      <c r="V3982">
        <v>-20570416.811904632</v>
      </c>
    </row>
    <row r="3983" spans="1:22" x14ac:dyDescent="0.25">
      <c r="A3983">
        <v>3980</v>
      </c>
      <c r="B3983" s="1">
        <f t="shared" si="62"/>
        <v>43794</v>
      </c>
      <c r="C3983">
        <v>3873625765.2440162</v>
      </c>
      <c r="D3983">
        <v>74841291.31525059</v>
      </c>
      <c r="E3983">
        <v>7135972.9926855164</v>
      </c>
      <c r="F3983">
        <v>0</v>
      </c>
      <c r="G3983">
        <v>0</v>
      </c>
      <c r="H3983">
        <v>3980</v>
      </c>
      <c r="I3983">
        <v>3804000</v>
      </c>
      <c r="J3983">
        <v>4527000</v>
      </c>
      <c r="K3983">
        <v>3980</v>
      </c>
      <c r="L3983">
        <v>0</v>
      </c>
      <c r="M3983">
        <v>0</v>
      </c>
      <c r="N3983">
        <v>0.41398904934732039</v>
      </c>
      <c r="O3983">
        <v>0.51536749267276916</v>
      </c>
      <c r="P3983">
        <v>0</v>
      </c>
      <c r="Q3983">
        <v>0</v>
      </c>
      <c r="R3983">
        <v>1</v>
      </c>
      <c r="S3983">
        <v>1</v>
      </c>
      <c r="T3983">
        <v>7061086.5269253487</v>
      </c>
      <c r="U3983">
        <v>4729307.4565013926</v>
      </c>
      <c r="V3983">
        <v>-15173387.648383429</v>
      </c>
    </row>
    <row r="3984" spans="1:22" x14ac:dyDescent="0.25">
      <c r="A3984">
        <v>3981</v>
      </c>
      <c r="B3984" s="1">
        <f t="shared" si="62"/>
        <v>43795</v>
      </c>
      <c r="C3984">
        <v>3873623939.1862612</v>
      </c>
      <c r="D3984">
        <v>74841291.31525059</v>
      </c>
      <c r="E3984">
        <v>-9.3132257461547852E-10</v>
      </c>
      <c r="F3984">
        <v>0</v>
      </c>
      <c r="G3984">
        <v>0</v>
      </c>
      <c r="H3984">
        <v>3981</v>
      </c>
      <c r="I3984">
        <v>3885000</v>
      </c>
      <c r="J3984">
        <v>4246000</v>
      </c>
      <c r="K3984">
        <v>3981</v>
      </c>
      <c r="L3984">
        <v>0</v>
      </c>
      <c r="M3984">
        <v>0</v>
      </c>
      <c r="N3984">
        <v>0.41400422624045219</v>
      </c>
      <c r="O3984">
        <v>0.515379316605447</v>
      </c>
      <c r="P3984">
        <v>0</v>
      </c>
      <c r="Q3984">
        <v>0</v>
      </c>
      <c r="R3984">
        <v>1</v>
      </c>
      <c r="S3984">
        <v>1</v>
      </c>
      <c r="T3984">
        <v>3645869.5914955111</v>
      </c>
      <c r="U3984">
        <v>2500000</v>
      </c>
      <c r="V3984">
        <v>-16921653.775291111</v>
      </c>
    </row>
    <row r="3985" spans="1:22" x14ac:dyDescent="0.25">
      <c r="A3985">
        <v>3982</v>
      </c>
      <c r="B3985" s="1">
        <f t="shared" si="62"/>
        <v>43796</v>
      </c>
      <c r="C3985">
        <v>3873622045.022438</v>
      </c>
      <c r="D3985">
        <v>74841291.31525059</v>
      </c>
      <c r="E3985">
        <v>-600000.00000000093</v>
      </c>
      <c r="F3985">
        <v>0</v>
      </c>
      <c r="G3985">
        <v>0</v>
      </c>
      <c r="H3985">
        <v>3982</v>
      </c>
      <c r="I3985">
        <v>3896000</v>
      </c>
      <c r="J3985">
        <v>4305000</v>
      </c>
      <c r="K3985">
        <v>3982</v>
      </c>
      <c r="L3985">
        <v>0</v>
      </c>
      <c r="M3985">
        <v>0</v>
      </c>
      <c r="N3985">
        <v>0.41401719697401917</v>
      </c>
      <c r="O3985">
        <v>0.51539569591718348</v>
      </c>
      <c r="P3985">
        <v>0</v>
      </c>
      <c r="Q3985">
        <v>0</v>
      </c>
      <c r="R3985">
        <v>1</v>
      </c>
      <c r="S3985">
        <v>1</v>
      </c>
      <c r="T3985">
        <v>3613390.9262885069</v>
      </c>
      <c r="U3985">
        <v>2500000</v>
      </c>
      <c r="V3985">
        <v>-18652437.24132048</v>
      </c>
    </row>
    <row r="3986" spans="1:22" x14ac:dyDescent="0.25">
      <c r="A3986">
        <v>3983</v>
      </c>
      <c r="B3986" s="1">
        <f t="shared" si="62"/>
        <v>43797</v>
      </c>
      <c r="C3986">
        <v>3873620089.5631981</v>
      </c>
      <c r="D3986">
        <v>74841291.31525059</v>
      </c>
      <c r="E3986">
        <v>965264.99986588862</v>
      </c>
      <c r="F3986">
        <v>0</v>
      </c>
      <c r="G3986">
        <v>0</v>
      </c>
      <c r="H3986">
        <v>3983</v>
      </c>
      <c r="I3986">
        <v>3906000</v>
      </c>
      <c r="J3986">
        <v>4991000</v>
      </c>
      <c r="K3986">
        <v>3983</v>
      </c>
      <c r="L3986">
        <v>0</v>
      </c>
      <c r="M3986">
        <v>0</v>
      </c>
      <c r="N3986">
        <v>0.41403003903124092</v>
      </c>
      <c r="O3986">
        <v>0.51541175902827696</v>
      </c>
      <c r="P3986">
        <v>0</v>
      </c>
      <c r="Q3986">
        <v>0</v>
      </c>
      <c r="R3986">
        <v>1</v>
      </c>
      <c r="S3986">
        <v>1</v>
      </c>
      <c r="T3986">
        <v>3582844.707420452</v>
      </c>
      <c r="U3986">
        <v>2500000</v>
      </c>
      <c r="V3986">
        <v>-19184025.37307642</v>
      </c>
    </row>
    <row r="3987" spans="1:22" x14ac:dyDescent="0.25">
      <c r="A3987">
        <v>3984</v>
      </c>
      <c r="B3987" s="1">
        <f t="shared" si="62"/>
        <v>43798</v>
      </c>
      <c r="C3987">
        <v>3873618078.9381189</v>
      </c>
      <c r="D3987">
        <v>74841291.31525059</v>
      </c>
      <c r="E3987">
        <v>9953016.5371703617</v>
      </c>
      <c r="F3987">
        <v>0</v>
      </c>
      <c r="G3987">
        <v>0</v>
      </c>
      <c r="H3987">
        <v>3984</v>
      </c>
      <c r="I3987">
        <v>3851000</v>
      </c>
      <c r="J3987">
        <v>4333000</v>
      </c>
      <c r="K3987">
        <v>3984</v>
      </c>
      <c r="L3987">
        <v>0</v>
      </c>
      <c r="M3987">
        <v>0</v>
      </c>
      <c r="N3987">
        <v>0.41404276393094602</v>
      </c>
      <c r="O3987">
        <v>0.51542422315528891</v>
      </c>
      <c r="P3987">
        <v>0</v>
      </c>
      <c r="Q3987">
        <v>0</v>
      </c>
      <c r="R3987">
        <v>1</v>
      </c>
      <c r="S3987">
        <v>1</v>
      </c>
      <c r="T3987">
        <v>6988535.3125304896</v>
      </c>
      <c r="U3987">
        <v>3913280.313559168</v>
      </c>
      <c r="V3987">
        <v>-15770672.623633619</v>
      </c>
    </row>
    <row r="3988" spans="1:22" x14ac:dyDescent="0.25">
      <c r="A3988">
        <v>3985</v>
      </c>
      <c r="B3988" s="1">
        <f t="shared" si="62"/>
        <v>43799</v>
      </c>
      <c r="C3988">
        <v>3873616018.6638179</v>
      </c>
      <c r="D3988">
        <v>74841291.31525059</v>
      </c>
      <c r="E3988">
        <v>0</v>
      </c>
      <c r="F3988">
        <v>0</v>
      </c>
      <c r="G3988">
        <v>0</v>
      </c>
      <c r="H3988">
        <v>3985</v>
      </c>
      <c r="I3988">
        <v>3896000</v>
      </c>
      <c r="J3988">
        <v>4296000</v>
      </c>
      <c r="K3988">
        <v>3985</v>
      </c>
      <c r="L3988">
        <v>0</v>
      </c>
      <c r="M3988">
        <v>0</v>
      </c>
      <c r="N3988">
        <v>0.41405886152266291</v>
      </c>
      <c r="O3988">
        <v>0.51543649426997584</v>
      </c>
      <c r="P3988">
        <v>0</v>
      </c>
      <c r="Q3988">
        <v>0</v>
      </c>
      <c r="R3988">
        <v>1</v>
      </c>
      <c r="S3988">
        <v>1</v>
      </c>
      <c r="T3988">
        <v>3694861.4162988788</v>
      </c>
      <c r="U3988">
        <v>2500000</v>
      </c>
      <c r="V3988">
        <v>-17512965.900922298</v>
      </c>
    </row>
    <row r="3989" spans="1:22" x14ac:dyDescent="0.25">
      <c r="A3989">
        <v>3986</v>
      </c>
      <c r="B3989" s="1">
        <f t="shared" si="62"/>
        <v>43800</v>
      </c>
      <c r="C3989">
        <v>3873613913.7052488</v>
      </c>
      <c r="D3989">
        <v>74841291.31525059</v>
      </c>
      <c r="E3989">
        <v>-600000</v>
      </c>
      <c r="F3989">
        <v>0</v>
      </c>
      <c r="G3989">
        <v>0</v>
      </c>
      <c r="H3989">
        <v>3986</v>
      </c>
      <c r="I3989">
        <v>3935000</v>
      </c>
      <c r="J3989">
        <v>4884000</v>
      </c>
      <c r="K3989">
        <v>3986</v>
      </c>
      <c r="L3989">
        <v>0</v>
      </c>
      <c r="M3989">
        <v>0</v>
      </c>
      <c r="N3989">
        <v>0.41407170141648258</v>
      </c>
      <c r="O3989">
        <v>0.51545265767996895</v>
      </c>
      <c r="P3989">
        <v>0</v>
      </c>
      <c r="Q3989">
        <v>0</v>
      </c>
      <c r="R3989">
        <v>1</v>
      </c>
      <c r="S3989">
        <v>1</v>
      </c>
      <c r="T3989">
        <v>3659467.7891660631</v>
      </c>
      <c r="U3989">
        <v>2500000</v>
      </c>
      <c r="V3989">
        <v>-19237836.24582753</v>
      </c>
    </row>
    <row r="3990" spans="1:22" x14ac:dyDescent="0.25">
      <c r="A3990">
        <v>3987</v>
      </c>
      <c r="B3990" s="1">
        <f t="shared" si="62"/>
        <v>43801</v>
      </c>
      <c r="C3990">
        <v>3873611768.5308652</v>
      </c>
      <c r="D3990">
        <v>74841291.31525059</v>
      </c>
      <c r="E3990">
        <v>39112279.99986589</v>
      </c>
      <c r="F3990">
        <v>0</v>
      </c>
      <c r="G3990">
        <v>0</v>
      </c>
      <c r="H3990">
        <v>3987</v>
      </c>
      <c r="I3990">
        <v>6536000</v>
      </c>
      <c r="J3990">
        <v>11849000</v>
      </c>
      <c r="K3990">
        <v>3987</v>
      </c>
      <c r="L3990">
        <v>0</v>
      </c>
      <c r="M3990">
        <v>0</v>
      </c>
      <c r="N3990">
        <v>0.41408408575462352</v>
      </c>
      <c r="O3990">
        <v>0.51546580276626697</v>
      </c>
      <c r="P3990">
        <v>0</v>
      </c>
      <c r="Q3990">
        <v>0</v>
      </c>
      <c r="R3990">
        <v>1</v>
      </c>
      <c r="S3990">
        <v>1</v>
      </c>
      <c r="T3990">
        <v>22727086.896327231</v>
      </c>
      <c r="U3990">
        <v>11959232.74344568</v>
      </c>
      <c r="V3990">
        <v>4268142.1123307496</v>
      </c>
    </row>
    <row r="3991" spans="1:22" x14ac:dyDescent="0.25">
      <c r="A3991">
        <v>3988</v>
      </c>
      <c r="B3991" s="1">
        <f t="shared" si="62"/>
        <v>43802</v>
      </c>
      <c r="C3991">
        <v>3873609587.162271</v>
      </c>
      <c r="D3991">
        <v>74841291.31525059</v>
      </c>
      <c r="E3991">
        <v>17221600.538791951</v>
      </c>
      <c r="F3991">
        <v>0</v>
      </c>
      <c r="G3991">
        <v>0</v>
      </c>
      <c r="H3991">
        <v>3988</v>
      </c>
      <c r="I3991">
        <v>4424000</v>
      </c>
      <c r="J3991">
        <v>6497000</v>
      </c>
      <c r="K3991">
        <v>3988</v>
      </c>
      <c r="L3991">
        <v>0</v>
      </c>
      <c r="M3991">
        <v>0</v>
      </c>
      <c r="N3991">
        <v>0.41404216597288079</v>
      </c>
      <c r="O3991">
        <v>0.51539970989322292</v>
      </c>
      <c r="P3991">
        <v>0</v>
      </c>
      <c r="Q3991">
        <v>0</v>
      </c>
      <c r="R3991">
        <v>1</v>
      </c>
      <c r="S3991">
        <v>1</v>
      </c>
      <c r="T3991">
        <v>8751480.1259429585</v>
      </c>
      <c r="U3991">
        <v>3142918.9036203022</v>
      </c>
      <c r="V3991">
        <v>7085501.7232679017</v>
      </c>
    </row>
    <row r="3992" spans="1:22" x14ac:dyDescent="0.25">
      <c r="A3992">
        <v>3989</v>
      </c>
      <c r="B3992" s="1">
        <f t="shared" si="62"/>
        <v>43803</v>
      </c>
      <c r="C3992">
        <v>3873607373.2189121</v>
      </c>
      <c r="D3992">
        <v>74841291.31525059</v>
      </c>
      <c r="E3992">
        <v>0</v>
      </c>
      <c r="F3992">
        <v>0</v>
      </c>
      <c r="G3992">
        <v>0</v>
      </c>
      <c r="H3992">
        <v>3989</v>
      </c>
      <c r="I3992">
        <v>3834000</v>
      </c>
      <c r="J3992">
        <v>4929000</v>
      </c>
      <c r="K3992">
        <v>3989</v>
      </c>
      <c r="L3992">
        <v>0</v>
      </c>
      <c r="M3992">
        <v>0</v>
      </c>
      <c r="N3992">
        <v>0.41405178025460482</v>
      </c>
      <c r="O3992">
        <v>0.51540528211882786</v>
      </c>
      <c r="P3992">
        <v>0</v>
      </c>
      <c r="Q3992">
        <v>0</v>
      </c>
      <c r="R3992">
        <v>1</v>
      </c>
      <c r="S3992">
        <v>1</v>
      </c>
      <c r="T3992">
        <v>4399657.3834469588</v>
      </c>
      <c r="U3992">
        <v>2500000</v>
      </c>
      <c r="V3992">
        <v>5180355.8527929019</v>
      </c>
    </row>
    <row r="3993" spans="1:22" x14ac:dyDescent="0.25">
      <c r="A3993">
        <v>3990</v>
      </c>
      <c r="B3993" s="1">
        <f t="shared" si="62"/>
        <v>43804</v>
      </c>
      <c r="C3993">
        <v>3873605129.9582839</v>
      </c>
      <c r="D3993">
        <v>74841291.31525059</v>
      </c>
      <c r="E3993">
        <v>-600000</v>
      </c>
      <c r="F3993">
        <v>0</v>
      </c>
      <c r="G3993">
        <v>0</v>
      </c>
      <c r="H3993">
        <v>3990</v>
      </c>
      <c r="I3993">
        <v>3796000</v>
      </c>
      <c r="J3993">
        <v>4564000</v>
      </c>
      <c r="K3993">
        <v>3990</v>
      </c>
      <c r="L3993">
        <v>0</v>
      </c>
      <c r="M3993">
        <v>0</v>
      </c>
      <c r="N3993">
        <v>0.41406533854473049</v>
      </c>
      <c r="O3993">
        <v>0.51541893452559095</v>
      </c>
      <c r="P3993">
        <v>0</v>
      </c>
      <c r="Q3993">
        <v>0</v>
      </c>
      <c r="R3993">
        <v>1</v>
      </c>
      <c r="S3993">
        <v>1</v>
      </c>
      <c r="T3993">
        <v>4322329.1393050961</v>
      </c>
      <c r="U3993">
        <v>2500000</v>
      </c>
      <c r="V3993">
        <v>3272385.2375391969</v>
      </c>
    </row>
    <row r="3994" spans="1:22" x14ac:dyDescent="0.25">
      <c r="A3994">
        <v>3991</v>
      </c>
      <c r="B3994" s="1">
        <f t="shared" si="62"/>
        <v>43805</v>
      </c>
      <c r="C3994">
        <v>3873602860.31213</v>
      </c>
      <c r="D3994">
        <v>74841291.31525059</v>
      </c>
      <c r="E3994">
        <v>-1194000.00013411</v>
      </c>
      <c r="F3994">
        <v>0</v>
      </c>
      <c r="G3994">
        <v>0</v>
      </c>
      <c r="H3994">
        <v>3991</v>
      </c>
      <c r="I3994">
        <v>3796000</v>
      </c>
      <c r="J3994">
        <v>4409000</v>
      </c>
      <c r="K3994">
        <v>3991</v>
      </c>
      <c r="L3994">
        <v>0</v>
      </c>
      <c r="M3994">
        <v>0</v>
      </c>
      <c r="N3994">
        <v>0.41407933450484741</v>
      </c>
      <c r="O3994">
        <v>0.51543415739242437</v>
      </c>
      <c r="P3994">
        <v>0</v>
      </c>
      <c r="Q3994">
        <v>0</v>
      </c>
      <c r="R3994">
        <v>1</v>
      </c>
      <c r="S3994">
        <v>1</v>
      </c>
      <c r="T3994">
        <v>4249601.8441658113</v>
      </c>
      <c r="U3994">
        <v>2500000</v>
      </c>
      <c r="V3994">
        <v>1367129.991817628</v>
      </c>
    </row>
    <row r="3995" spans="1:22" x14ac:dyDescent="0.25">
      <c r="A3995">
        <v>3992</v>
      </c>
      <c r="B3995" s="1">
        <f t="shared" si="62"/>
        <v>43806</v>
      </c>
      <c r="C3995">
        <v>3873600566.9190211</v>
      </c>
      <c r="D3995">
        <v>74841291.31525059</v>
      </c>
      <c r="E3995">
        <v>-1782060.0003996489</v>
      </c>
      <c r="F3995">
        <v>0</v>
      </c>
      <c r="G3995">
        <v>0</v>
      </c>
      <c r="H3995">
        <v>3992</v>
      </c>
      <c r="I3995">
        <v>3796000</v>
      </c>
      <c r="J3995">
        <v>4349000</v>
      </c>
      <c r="K3995">
        <v>3992</v>
      </c>
      <c r="L3995">
        <v>0</v>
      </c>
      <c r="M3995">
        <v>0</v>
      </c>
      <c r="N3995">
        <v>0.41409332967590601</v>
      </c>
      <c r="O3995">
        <v>0.51545003413047874</v>
      </c>
      <c r="P3995">
        <v>0</v>
      </c>
      <c r="Q3995">
        <v>0</v>
      </c>
      <c r="R3995">
        <v>1</v>
      </c>
      <c r="S3995">
        <v>1</v>
      </c>
      <c r="T3995">
        <v>4181201.746414036</v>
      </c>
      <c r="U3995">
        <v>2500000</v>
      </c>
      <c r="V3995">
        <v>-535798.63834702154</v>
      </c>
    </row>
    <row r="3996" spans="1:22" x14ac:dyDescent="0.25">
      <c r="A3996">
        <v>3993</v>
      </c>
      <c r="B3996" s="1">
        <f t="shared" si="62"/>
        <v>43807</v>
      </c>
      <c r="C3996">
        <v>3873598252.1536651</v>
      </c>
      <c r="D3996">
        <v>74841291.31525059</v>
      </c>
      <c r="E3996">
        <v>-2364239.4007939738</v>
      </c>
      <c r="F3996">
        <v>0</v>
      </c>
      <c r="G3996">
        <v>0</v>
      </c>
      <c r="H3996">
        <v>3993</v>
      </c>
      <c r="I3996">
        <v>3796000</v>
      </c>
      <c r="J3996">
        <v>4297000</v>
      </c>
      <c r="K3996">
        <v>3993</v>
      </c>
      <c r="L3996">
        <v>0</v>
      </c>
      <c r="M3996">
        <v>0</v>
      </c>
      <c r="N3996">
        <v>0.41410732405797313</v>
      </c>
      <c r="O3996">
        <v>0.51546615811435414</v>
      </c>
      <c r="P3996">
        <v>0</v>
      </c>
      <c r="Q3996">
        <v>0</v>
      </c>
      <c r="R3996">
        <v>1</v>
      </c>
      <c r="S3996">
        <v>1</v>
      </c>
      <c r="T3996">
        <v>4116871.38236719</v>
      </c>
      <c r="U3996">
        <v>2500000</v>
      </c>
      <c r="V3996">
        <v>-2430440.6520833122</v>
      </c>
    </row>
    <row r="3997" spans="1:22" x14ac:dyDescent="0.25">
      <c r="A3997">
        <v>3994</v>
      </c>
      <c r="B3997" s="1">
        <f t="shared" si="62"/>
        <v>43808</v>
      </c>
      <c r="C3997">
        <v>3873595918.1532998</v>
      </c>
      <c r="D3997">
        <v>74841291.31525059</v>
      </c>
      <c r="E3997">
        <v>-2940597.0073144832</v>
      </c>
      <c r="F3997">
        <v>0</v>
      </c>
      <c r="G3997">
        <v>0</v>
      </c>
      <c r="H3997">
        <v>3994</v>
      </c>
      <c r="I3997">
        <v>3825000</v>
      </c>
      <c r="J3997">
        <v>4299000</v>
      </c>
      <c r="K3997">
        <v>3994</v>
      </c>
      <c r="L3997">
        <v>0</v>
      </c>
      <c r="M3997">
        <v>0</v>
      </c>
      <c r="N3997">
        <v>0.41412131765111559</v>
      </c>
      <c r="O3997">
        <v>0.51548249670210844</v>
      </c>
      <c r="P3997">
        <v>0</v>
      </c>
      <c r="Q3997">
        <v>0</v>
      </c>
      <c r="R3997">
        <v>1</v>
      </c>
      <c r="S3997">
        <v>1</v>
      </c>
      <c r="T3997">
        <v>4056368.6071603792</v>
      </c>
      <c r="U3997">
        <v>2500000</v>
      </c>
      <c r="V3997">
        <v>-4306136.2461057249</v>
      </c>
    </row>
    <row r="3998" spans="1:22" x14ac:dyDescent="0.25">
      <c r="A3998">
        <v>3995</v>
      </c>
      <c r="B3998" s="1">
        <f t="shared" si="62"/>
        <v>43809</v>
      </c>
      <c r="C3998">
        <v>3873593566.8414402</v>
      </c>
      <c r="D3998">
        <v>74841291.31525059</v>
      </c>
      <c r="E3998">
        <v>-3511191.0378986131</v>
      </c>
      <c r="F3998">
        <v>0</v>
      </c>
      <c r="G3998">
        <v>0</v>
      </c>
      <c r="H3998">
        <v>3995</v>
      </c>
      <c r="I3998">
        <v>3796000</v>
      </c>
      <c r="J3998">
        <v>4245000</v>
      </c>
      <c r="K3998">
        <v>3995</v>
      </c>
      <c r="L3998">
        <v>0</v>
      </c>
      <c r="M3998">
        <v>0</v>
      </c>
      <c r="N3998">
        <v>0.41413497609193711</v>
      </c>
      <c r="O3998">
        <v>0.51549881101444606</v>
      </c>
      <c r="P3998">
        <v>0</v>
      </c>
      <c r="Q3998">
        <v>0</v>
      </c>
      <c r="R3998">
        <v>1</v>
      </c>
      <c r="S3998">
        <v>1</v>
      </c>
      <c r="T3998">
        <v>3999465.683292883</v>
      </c>
      <c r="U3998">
        <v>2500000</v>
      </c>
      <c r="V3998">
        <v>-6163074.8846071642</v>
      </c>
    </row>
    <row r="3999" spans="1:22" x14ac:dyDescent="0.25">
      <c r="A3999">
        <v>3996</v>
      </c>
      <c r="B3999" s="1">
        <f t="shared" si="62"/>
        <v>43810</v>
      </c>
      <c r="C3999">
        <v>3873591199.949244</v>
      </c>
      <c r="D3999">
        <v>74841291.31525059</v>
      </c>
      <c r="E3999">
        <v>-4076079.1283044401</v>
      </c>
      <c r="F3999">
        <v>0</v>
      </c>
      <c r="G3999">
        <v>0</v>
      </c>
      <c r="H3999">
        <v>3996</v>
      </c>
      <c r="I3999">
        <v>3838000</v>
      </c>
      <c r="J3999">
        <v>4138000</v>
      </c>
      <c r="K3999">
        <v>3996</v>
      </c>
      <c r="L3999">
        <v>0</v>
      </c>
      <c r="M3999">
        <v>0</v>
      </c>
      <c r="N3999">
        <v>0.4141489681221151</v>
      </c>
      <c r="O3999">
        <v>0.51551535135581705</v>
      </c>
      <c r="P3999">
        <v>0</v>
      </c>
      <c r="Q3999">
        <v>0</v>
      </c>
      <c r="R3999">
        <v>1</v>
      </c>
      <c r="S3999">
        <v>1</v>
      </c>
      <c r="T3999">
        <v>3945948.423405183</v>
      </c>
      <c r="U3999">
        <v>2500000</v>
      </c>
      <c r="V3999">
        <v>-8001444.137138647</v>
      </c>
    </row>
    <row r="4000" spans="1:22" x14ac:dyDescent="0.25">
      <c r="A4000">
        <v>3997</v>
      </c>
      <c r="B4000" s="1">
        <f t="shared" si="62"/>
        <v>43811</v>
      </c>
      <c r="C4000">
        <v>3873588819.0347552</v>
      </c>
      <c r="D4000">
        <v>74841291.31525059</v>
      </c>
      <c r="E4000">
        <v>-4635318.3379324703</v>
      </c>
      <c r="F4000">
        <v>0</v>
      </c>
      <c r="G4000">
        <v>0</v>
      </c>
      <c r="H4000">
        <v>3997</v>
      </c>
      <c r="I4000">
        <v>3900000</v>
      </c>
      <c r="J4000">
        <v>4391000</v>
      </c>
      <c r="K4000">
        <v>3997</v>
      </c>
      <c r="L4000">
        <v>0</v>
      </c>
      <c r="M4000">
        <v>0</v>
      </c>
      <c r="N4000">
        <v>0.41416247481572988</v>
      </c>
      <c r="O4000">
        <v>0.51553235988760848</v>
      </c>
      <c r="P4000">
        <v>0</v>
      </c>
      <c r="Q4000">
        <v>0</v>
      </c>
      <c r="R4000">
        <v>1</v>
      </c>
      <c r="S4000">
        <v>1</v>
      </c>
      <c r="T4000">
        <v>3895615.3840598408</v>
      </c>
      <c r="U4000">
        <v>2500000</v>
      </c>
      <c r="V4000">
        <v>-9821429.6975557227</v>
      </c>
    </row>
    <row r="4001" spans="1:22" x14ac:dyDescent="0.25">
      <c r="A4001">
        <v>3998</v>
      </c>
      <c r="B4001" s="1">
        <f t="shared" si="62"/>
        <v>43812</v>
      </c>
      <c r="C4001">
        <v>3873586425.5002098</v>
      </c>
      <c r="D4001">
        <v>74841291.31525059</v>
      </c>
      <c r="E4001">
        <v>-5188965.1555892201</v>
      </c>
      <c r="F4001">
        <v>0</v>
      </c>
      <c r="G4001">
        <v>0</v>
      </c>
      <c r="H4001">
        <v>3998</v>
      </c>
      <c r="I4001">
        <v>3702000</v>
      </c>
      <c r="J4001">
        <v>4389000</v>
      </c>
      <c r="K4001">
        <v>3998</v>
      </c>
      <c r="L4001">
        <v>0</v>
      </c>
      <c r="M4001">
        <v>0</v>
      </c>
      <c r="N4001">
        <v>0.41417526149933848</v>
      </c>
      <c r="O4001">
        <v>0.51554818203784603</v>
      </c>
      <c r="P4001">
        <v>0</v>
      </c>
      <c r="Q4001">
        <v>0</v>
      </c>
      <c r="R4001">
        <v>1</v>
      </c>
      <c r="S4001">
        <v>1</v>
      </c>
      <c r="T4001">
        <v>3848277.1074915752</v>
      </c>
      <c r="U4001">
        <v>2500000</v>
      </c>
      <c r="V4001">
        <v>-11623215.402775429</v>
      </c>
    </row>
    <row r="4002" spans="1:22" x14ac:dyDescent="0.25">
      <c r="A4002">
        <v>3999</v>
      </c>
      <c r="B4002" s="1">
        <f t="shared" si="62"/>
        <v>43813</v>
      </c>
      <c r="C4002">
        <v>3873584020.607625</v>
      </c>
      <c r="D4002">
        <v>74841291.31525059</v>
      </c>
      <c r="E4002">
        <v>-5737075.5051931525</v>
      </c>
      <c r="F4002">
        <v>0</v>
      </c>
      <c r="G4002">
        <v>0</v>
      </c>
      <c r="H4002">
        <v>3999</v>
      </c>
      <c r="I4002">
        <v>3763000</v>
      </c>
      <c r="J4002">
        <v>4156000</v>
      </c>
      <c r="K4002">
        <v>3999</v>
      </c>
      <c r="L4002">
        <v>0</v>
      </c>
      <c r="M4002">
        <v>0</v>
      </c>
      <c r="N4002">
        <v>0.41419032766202779</v>
      </c>
      <c r="O4002">
        <v>0.51556398522429525</v>
      </c>
      <c r="P4002">
        <v>0</v>
      </c>
      <c r="Q4002">
        <v>0</v>
      </c>
      <c r="R4002">
        <v>1</v>
      </c>
      <c r="S4002">
        <v>1</v>
      </c>
      <c r="T4002">
        <v>3803755.4084723992</v>
      </c>
      <c r="U4002">
        <v>2500000</v>
      </c>
      <c r="V4002">
        <v>-13406983.251345661</v>
      </c>
    </row>
    <row r="4003" spans="1:22" x14ac:dyDescent="0.25">
      <c r="A4003">
        <v>4000</v>
      </c>
      <c r="B4003" s="1">
        <f t="shared" si="62"/>
        <v>43814</v>
      </c>
      <c r="C4003">
        <v>3873581605.4928079</v>
      </c>
      <c r="D4003">
        <v>74841291.31525059</v>
      </c>
      <c r="E4003">
        <v>-6279704.7514235564</v>
      </c>
      <c r="F4003">
        <v>0</v>
      </c>
      <c r="G4003">
        <v>0</v>
      </c>
      <c r="H4003">
        <v>4000</v>
      </c>
      <c r="I4003">
        <v>3817000</v>
      </c>
      <c r="J4003">
        <v>4118000</v>
      </c>
      <c r="K4003">
        <v>4000</v>
      </c>
      <c r="L4003">
        <v>0</v>
      </c>
      <c r="M4003">
        <v>0</v>
      </c>
      <c r="N4003">
        <v>0.41420469569165158</v>
      </c>
      <c r="O4003">
        <v>0.51558086446660101</v>
      </c>
      <c r="P4003">
        <v>0</v>
      </c>
      <c r="Q4003">
        <v>0</v>
      </c>
      <c r="R4003">
        <v>1</v>
      </c>
      <c r="S4003">
        <v>1</v>
      </c>
      <c r="T4003">
        <v>3761882.7036075392</v>
      </c>
      <c r="U4003">
        <v>2500000</v>
      </c>
      <c r="V4003">
        <v>-15172913.4218289</v>
      </c>
    </row>
    <row r="4004" spans="1:22" x14ac:dyDescent="0.25">
      <c r="A4004">
        <v>4001</v>
      </c>
      <c r="B4004" s="1">
        <f t="shared" si="62"/>
        <v>43815</v>
      </c>
      <c r="C4004">
        <v>3873579181.1779909</v>
      </c>
      <c r="D4004">
        <v>74841291.31525059</v>
      </c>
      <c r="E4004">
        <v>-6816907.705312944</v>
      </c>
      <c r="F4004">
        <v>0</v>
      </c>
      <c r="G4004">
        <v>0</v>
      </c>
      <c r="H4004">
        <v>4001</v>
      </c>
      <c r="I4004">
        <v>3896000</v>
      </c>
      <c r="J4004">
        <v>4161000</v>
      </c>
      <c r="K4004">
        <v>4001</v>
      </c>
      <c r="L4004">
        <v>0</v>
      </c>
      <c r="M4004">
        <v>0</v>
      </c>
      <c r="N4004">
        <v>0.41421844183109308</v>
      </c>
      <c r="O4004">
        <v>0.51559790410553918</v>
      </c>
      <c r="P4004">
        <v>0</v>
      </c>
      <c r="Q4004">
        <v>0</v>
      </c>
      <c r="R4004">
        <v>1</v>
      </c>
      <c r="S4004">
        <v>1</v>
      </c>
      <c r="T4004">
        <v>3722501.380537536</v>
      </c>
      <c r="U4004">
        <v>2500000</v>
      </c>
      <c r="V4004">
        <v>-16921184.29100202</v>
      </c>
    </row>
    <row r="4005" spans="1:22" x14ac:dyDescent="0.25">
      <c r="A4005">
        <v>4002</v>
      </c>
      <c r="B4005" s="1">
        <f t="shared" si="62"/>
        <v>43816</v>
      </c>
      <c r="C4005">
        <v>3873576748.583178</v>
      </c>
      <c r="D4005">
        <v>74841291.31525059</v>
      </c>
      <c r="E4005">
        <v>-6628983.6297835121</v>
      </c>
      <c r="F4005">
        <v>0</v>
      </c>
      <c r="G4005">
        <v>0</v>
      </c>
      <c r="H4005">
        <v>4002</v>
      </c>
      <c r="I4005">
        <v>3946000</v>
      </c>
      <c r="J4005">
        <v>5107000</v>
      </c>
      <c r="K4005">
        <v>4002</v>
      </c>
      <c r="L4005">
        <v>0</v>
      </c>
      <c r="M4005">
        <v>0</v>
      </c>
      <c r="N4005">
        <v>0.4142312721104352</v>
      </c>
      <c r="O4005">
        <v>0.51561472148723908</v>
      </c>
      <c r="P4005">
        <v>0</v>
      </c>
      <c r="Q4005">
        <v>0</v>
      </c>
      <c r="R4005">
        <v>1</v>
      </c>
      <c r="S4005">
        <v>1</v>
      </c>
      <c r="T4005">
        <v>3685463.2046721522</v>
      </c>
      <c r="U4005">
        <v>2500000</v>
      </c>
      <c r="V4005">
        <v>-18258009.951874182</v>
      </c>
    </row>
    <row r="4006" spans="1:22" x14ac:dyDescent="0.25">
      <c r="A4006">
        <v>4003</v>
      </c>
      <c r="B4006" s="1">
        <f t="shared" si="62"/>
        <v>43817</v>
      </c>
      <c r="C4006">
        <v>3873574308.5363731</v>
      </c>
      <c r="D4006">
        <v>74841291.31525059</v>
      </c>
      <c r="E4006">
        <v>14429956.20503263</v>
      </c>
      <c r="F4006">
        <v>0</v>
      </c>
      <c r="G4006">
        <v>0</v>
      </c>
      <c r="H4006">
        <v>4003</v>
      </c>
      <c r="I4006">
        <v>3838000</v>
      </c>
      <c r="J4006">
        <v>4785000</v>
      </c>
      <c r="K4006">
        <v>4003</v>
      </c>
      <c r="L4006">
        <v>0</v>
      </c>
      <c r="M4006">
        <v>0</v>
      </c>
      <c r="N4006">
        <v>0.41424351854037678</v>
      </c>
      <c r="O4006">
        <v>0.51562671099167312</v>
      </c>
      <c r="P4006">
        <v>0</v>
      </c>
      <c r="Q4006">
        <v>0</v>
      </c>
      <c r="R4006">
        <v>1</v>
      </c>
      <c r="S4006">
        <v>1</v>
      </c>
      <c r="T4006">
        <v>11406169.895537689</v>
      </c>
      <c r="U4006">
        <v>7077011.5053655971</v>
      </c>
      <c r="V4006">
        <v>-6974667.3564364202</v>
      </c>
    </row>
    <row r="4007" spans="1:22" x14ac:dyDescent="0.25">
      <c r="A4007">
        <v>4004</v>
      </c>
      <c r="B4007" s="1">
        <f t="shared" si="62"/>
        <v>43818</v>
      </c>
      <c r="C4007">
        <v>3873571861.7827811</v>
      </c>
      <c r="D4007">
        <v>74841291.31525059</v>
      </c>
      <c r="E4007">
        <v>719754.99999999814</v>
      </c>
      <c r="F4007">
        <v>0</v>
      </c>
      <c r="G4007">
        <v>0</v>
      </c>
      <c r="H4007">
        <v>4004</v>
      </c>
      <c r="I4007">
        <v>3896000</v>
      </c>
      <c r="J4007">
        <v>4295000</v>
      </c>
      <c r="K4007">
        <v>4004</v>
      </c>
      <c r="L4007">
        <v>0</v>
      </c>
      <c r="M4007">
        <v>0</v>
      </c>
      <c r="N4007">
        <v>0.41424396363162702</v>
      </c>
      <c r="O4007">
        <v>0.51561659058403686</v>
      </c>
      <c r="P4007">
        <v>0</v>
      </c>
      <c r="Q4007">
        <v>0</v>
      </c>
      <c r="R4007">
        <v>1</v>
      </c>
      <c r="S4007">
        <v>1</v>
      </c>
      <c r="T4007">
        <v>3840762.931976391</v>
      </c>
      <c r="U4007">
        <v>2500000</v>
      </c>
      <c r="V4007">
        <v>-8804920.6844310164</v>
      </c>
    </row>
    <row r="4008" spans="1:22" x14ac:dyDescent="0.25">
      <c r="A4008">
        <v>4005</v>
      </c>
      <c r="B4008" s="1">
        <f t="shared" si="62"/>
        <v>43819</v>
      </c>
      <c r="C4008">
        <v>3873569408.9930849</v>
      </c>
      <c r="D4008">
        <v>74841291.31525059</v>
      </c>
      <c r="E4008">
        <v>-245718.1203722416</v>
      </c>
      <c r="F4008">
        <v>0</v>
      </c>
      <c r="G4008">
        <v>0</v>
      </c>
      <c r="H4008">
        <v>4005</v>
      </c>
      <c r="I4008">
        <v>3888000</v>
      </c>
      <c r="J4008">
        <v>4245000</v>
      </c>
      <c r="K4008">
        <v>4005</v>
      </c>
      <c r="L4008">
        <v>0</v>
      </c>
      <c r="M4008">
        <v>0</v>
      </c>
      <c r="N4008">
        <v>0.41425679218805223</v>
      </c>
      <c r="O4008">
        <v>0.51563282946082423</v>
      </c>
      <c r="P4008">
        <v>0</v>
      </c>
      <c r="Q4008">
        <v>0</v>
      </c>
      <c r="R4008">
        <v>1</v>
      </c>
      <c r="S4008">
        <v>1</v>
      </c>
      <c r="T4008">
        <v>3807806.1977922078</v>
      </c>
      <c r="U4008">
        <v>2500000</v>
      </c>
      <c r="V4008">
        <v>-10616871.479554759</v>
      </c>
    </row>
    <row r="4009" spans="1:22" x14ac:dyDescent="0.25">
      <c r="A4009">
        <v>4006</v>
      </c>
      <c r="B4009" s="1">
        <f t="shared" si="62"/>
        <v>43820</v>
      </c>
      <c r="C4009">
        <v>3873566950.7708979</v>
      </c>
      <c r="D4009">
        <v>74841291.31525059</v>
      </c>
      <c r="E4009">
        <v>-843260.93922344141</v>
      </c>
      <c r="F4009">
        <v>0</v>
      </c>
      <c r="G4009">
        <v>0</v>
      </c>
      <c r="H4009">
        <v>4006</v>
      </c>
      <c r="I4009">
        <v>3900000</v>
      </c>
      <c r="J4009">
        <v>4125000</v>
      </c>
      <c r="K4009">
        <v>4006</v>
      </c>
      <c r="L4009">
        <v>0</v>
      </c>
      <c r="M4009">
        <v>0</v>
      </c>
      <c r="N4009">
        <v>0.4142697130613695</v>
      </c>
      <c r="O4009">
        <v>0.51564928668787235</v>
      </c>
      <c r="P4009">
        <v>0</v>
      </c>
      <c r="Q4009">
        <v>0</v>
      </c>
      <c r="R4009">
        <v>1</v>
      </c>
      <c r="S4009">
        <v>1</v>
      </c>
      <c r="T4009">
        <v>3765692.4752333942</v>
      </c>
      <c r="U4009">
        <v>2500000</v>
      </c>
      <c r="V4009">
        <v>-12410702.767132269</v>
      </c>
    </row>
    <row r="4010" spans="1:22" x14ac:dyDescent="0.25">
      <c r="A4010">
        <v>4007</v>
      </c>
      <c r="B4010" s="1">
        <f t="shared" si="62"/>
        <v>43821</v>
      </c>
      <c r="C4010">
        <v>3873564487.6594729</v>
      </c>
      <c r="D4010">
        <v>74841291.31525059</v>
      </c>
      <c r="E4010">
        <v>-1434828.330019691</v>
      </c>
      <c r="F4010">
        <v>0</v>
      </c>
      <c r="G4010">
        <v>0</v>
      </c>
      <c r="H4010">
        <v>4007</v>
      </c>
      <c r="I4010">
        <v>4195000</v>
      </c>
      <c r="J4010">
        <v>5428000</v>
      </c>
      <c r="K4010">
        <v>4007</v>
      </c>
      <c r="L4010">
        <v>0</v>
      </c>
      <c r="M4010">
        <v>0</v>
      </c>
      <c r="N4010">
        <v>0.41428249370271331</v>
      </c>
      <c r="O4010">
        <v>0.51566628921976698</v>
      </c>
      <c r="P4010">
        <v>0</v>
      </c>
      <c r="Q4010">
        <v>0</v>
      </c>
      <c r="R4010">
        <v>1</v>
      </c>
      <c r="S4010">
        <v>1</v>
      </c>
      <c r="T4010">
        <v>3726084.474768131</v>
      </c>
      <c r="U4010">
        <v>2500000</v>
      </c>
      <c r="V4010">
        <v>-14186595.742234951</v>
      </c>
    </row>
    <row r="4011" spans="1:22" x14ac:dyDescent="0.25">
      <c r="A4011">
        <v>4008</v>
      </c>
      <c r="B4011" s="1">
        <f t="shared" si="62"/>
        <v>43822</v>
      </c>
      <c r="C4011">
        <v>3873562020.147737</v>
      </c>
      <c r="D4011">
        <v>74841291.31525059</v>
      </c>
      <c r="E4011">
        <v>21011679.952959798</v>
      </c>
      <c r="F4011">
        <v>0</v>
      </c>
      <c r="G4011">
        <v>0</v>
      </c>
      <c r="H4011">
        <v>4008</v>
      </c>
      <c r="I4011">
        <v>4240000</v>
      </c>
      <c r="J4011">
        <v>5836000</v>
      </c>
      <c r="K4011">
        <v>4008</v>
      </c>
      <c r="L4011">
        <v>0</v>
      </c>
      <c r="M4011">
        <v>0</v>
      </c>
      <c r="N4011">
        <v>0.41429178726751459</v>
      </c>
      <c r="O4011">
        <v>0.51567660541769045</v>
      </c>
      <c r="P4011">
        <v>0</v>
      </c>
      <c r="Q4011">
        <v>0</v>
      </c>
      <c r="R4011">
        <v>1</v>
      </c>
      <c r="S4011">
        <v>1</v>
      </c>
      <c r="T4011">
        <v>14749703.122091111</v>
      </c>
      <c r="U4011">
        <v>8658895.2238390688</v>
      </c>
      <c r="V4011">
        <v>995657.71201644838</v>
      </c>
    </row>
    <row r="4012" spans="1:22" x14ac:dyDescent="0.25">
      <c r="A4012">
        <v>4009</v>
      </c>
      <c r="B4012" s="1">
        <f t="shared" si="62"/>
        <v>43823</v>
      </c>
      <c r="C4012">
        <v>3873559548.6757231</v>
      </c>
      <c r="D4012">
        <v>74841291.31525059</v>
      </c>
      <c r="E4012">
        <v>670476.04734193161</v>
      </c>
      <c r="F4012">
        <v>0</v>
      </c>
      <c r="G4012">
        <v>0</v>
      </c>
      <c r="H4012">
        <v>4009</v>
      </c>
      <c r="I4012">
        <v>3892000</v>
      </c>
      <c r="J4012">
        <v>4541000</v>
      </c>
      <c r="K4012">
        <v>4009</v>
      </c>
      <c r="L4012">
        <v>0</v>
      </c>
      <c r="M4012">
        <v>0</v>
      </c>
      <c r="N4012">
        <v>0.41427578428412609</v>
      </c>
      <c r="O4012">
        <v>0.51564275987750918</v>
      </c>
      <c r="P4012">
        <v>0</v>
      </c>
      <c r="Q4012">
        <v>0</v>
      </c>
      <c r="R4012">
        <v>1</v>
      </c>
      <c r="S4012">
        <v>1</v>
      </c>
      <c r="T4012">
        <v>3978360.4366912451</v>
      </c>
      <c r="U4012">
        <v>2500000</v>
      </c>
      <c r="V4012">
        <v>-914298.86488116928</v>
      </c>
    </row>
    <row r="4013" spans="1:22" x14ac:dyDescent="0.25">
      <c r="A4013">
        <v>4010</v>
      </c>
      <c r="B4013" s="1">
        <f t="shared" si="62"/>
        <v>43824</v>
      </c>
      <c r="C4013">
        <v>3873557073.6394629</v>
      </c>
      <c r="D4013">
        <v>74841291.31525059</v>
      </c>
      <c r="E4013">
        <v>-270359.4673175232</v>
      </c>
      <c r="F4013">
        <v>0</v>
      </c>
      <c r="G4013">
        <v>0</v>
      </c>
      <c r="H4013">
        <v>4010</v>
      </c>
      <c r="I4013">
        <v>3854000</v>
      </c>
      <c r="J4013">
        <v>4380000</v>
      </c>
      <c r="K4013">
        <v>4010</v>
      </c>
      <c r="L4013">
        <v>0</v>
      </c>
      <c r="M4013">
        <v>0</v>
      </c>
      <c r="N4013">
        <v>0.41428865686803618</v>
      </c>
      <c r="O4013">
        <v>0.51565791578786757</v>
      </c>
      <c r="P4013">
        <v>0</v>
      </c>
      <c r="Q4013">
        <v>0</v>
      </c>
      <c r="R4013">
        <v>1</v>
      </c>
      <c r="S4013">
        <v>1</v>
      </c>
      <c r="T4013">
        <v>3936455.5961197801</v>
      </c>
      <c r="U4013">
        <v>2500000</v>
      </c>
      <c r="V4013">
        <v>-2805155.8764367192</v>
      </c>
    </row>
    <row r="4014" spans="1:22" x14ac:dyDescent="0.25">
      <c r="A4014">
        <v>4011</v>
      </c>
      <c r="B4014" s="1">
        <f t="shared" si="62"/>
        <v>43825</v>
      </c>
      <c r="C4014">
        <v>3873554595.395381</v>
      </c>
      <c r="D4014">
        <v>74841291.31525059</v>
      </c>
      <c r="E4014">
        <v>9208914.1272952221</v>
      </c>
      <c r="F4014">
        <v>0</v>
      </c>
      <c r="G4014">
        <v>0</v>
      </c>
      <c r="H4014">
        <v>4011</v>
      </c>
      <c r="I4014">
        <v>4449000</v>
      </c>
      <c r="J4014">
        <v>5857000</v>
      </c>
      <c r="K4014">
        <v>4011</v>
      </c>
      <c r="L4014">
        <v>0</v>
      </c>
      <c r="M4014">
        <v>0</v>
      </c>
      <c r="N4014">
        <v>0.41430196957189019</v>
      </c>
      <c r="O4014">
        <v>0.51567380022069553</v>
      </c>
      <c r="P4014">
        <v>0</v>
      </c>
      <c r="Q4014">
        <v>0</v>
      </c>
      <c r="R4014">
        <v>1</v>
      </c>
      <c r="S4014">
        <v>1</v>
      </c>
      <c r="T4014">
        <v>6982507.8584723091</v>
      </c>
      <c r="U4014">
        <v>3784437.225357926</v>
      </c>
      <c r="V4014">
        <v>50445.681700647343</v>
      </c>
    </row>
    <row r="4015" spans="1:22" x14ac:dyDescent="0.25">
      <c r="A4015">
        <v>4012</v>
      </c>
      <c r="B4015" s="1">
        <f t="shared" si="62"/>
        <v>43826</v>
      </c>
      <c r="C4015">
        <v>3873552114.2642641</v>
      </c>
      <c r="D4015">
        <v>74841291.31525059</v>
      </c>
      <c r="E4015">
        <v>21592650</v>
      </c>
      <c r="F4015">
        <v>0</v>
      </c>
      <c r="G4015">
        <v>0</v>
      </c>
      <c r="H4015">
        <v>4012</v>
      </c>
      <c r="I4015">
        <v>5874000</v>
      </c>
      <c r="J4015">
        <v>7865000</v>
      </c>
      <c r="K4015">
        <v>4012</v>
      </c>
      <c r="L4015">
        <v>0</v>
      </c>
      <c r="M4015">
        <v>0</v>
      </c>
      <c r="N4015">
        <v>0.41431320990740012</v>
      </c>
      <c r="O4015">
        <v>0.51568353360490615</v>
      </c>
      <c r="P4015">
        <v>0</v>
      </c>
      <c r="Q4015">
        <v>0</v>
      </c>
      <c r="R4015">
        <v>1</v>
      </c>
      <c r="S4015">
        <v>1</v>
      </c>
      <c r="T4015">
        <v>13188418.282230571</v>
      </c>
      <c r="U4015">
        <v>6652186.5066046137</v>
      </c>
      <c r="V4015">
        <v>10362778.724894909</v>
      </c>
    </row>
    <row r="4016" spans="1:22" x14ac:dyDescent="0.25">
      <c r="A4016">
        <v>4013</v>
      </c>
      <c r="B4016" s="1">
        <f t="shared" si="62"/>
        <v>43827</v>
      </c>
      <c r="C4016">
        <v>3873549630.5348139</v>
      </c>
      <c r="D4016">
        <v>74841291.31525059</v>
      </c>
      <c r="E4016">
        <v>812980.43488655239</v>
      </c>
      <c r="F4016">
        <v>0</v>
      </c>
      <c r="G4016">
        <v>0</v>
      </c>
      <c r="H4016">
        <v>4013</v>
      </c>
      <c r="I4016">
        <v>4376000</v>
      </c>
      <c r="J4016">
        <v>5924000</v>
      </c>
      <c r="K4016">
        <v>4013</v>
      </c>
      <c r="L4016">
        <v>0</v>
      </c>
      <c r="M4016">
        <v>0</v>
      </c>
      <c r="N4016">
        <v>0.41431677144122292</v>
      </c>
      <c r="O4016">
        <v>0.51567249736787413</v>
      </c>
      <c r="P4016">
        <v>0</v>
      </c>
      <c r="Q4016">
        <v>0</v>
      </c>
      <c r="R4016">
        <v>1</v>
      </c>
      <c r="S4016">
        <v>1</v>
      </c>
      <c r="T4016">
        <v>4263178.8282175027</v>
      </c>
      <c r="U4016">
        <v>2500000</v>
      </c>
      <c r="V4016">
        <v>8452242.7995920256</v>
      </c>
    </row>
    <row r="4017" spans="1:22" x14ac:dyDescent="0.25">
      <c r="A4017">
        <v>4014</v>
      </c>
      <c r="B4017" s="1">
        <f t="shared" si="62"/>
        <v>43828</v>
      </c>
      <c r="C4017">
        <v>3873547144.4668689</v>
      </c>
      <c r="D4017">
        <v>74841291.31525059</v>
      </c>
      <c r="E4017">
        <v>-201639.58672387409</v>
      </c>
      <c r="F4017">
        <v>0</v>
      </c>
      <c r="G4017">
        <v>0</v>
      </c>
      <c r="H4017">
        <v>4014</v>
      </c>
      <c r="I4017">
        <v>3838000</v>
      </c>
      <c r="J4017">
        <v>4774000</v>
      </c>
      <c r="K4017">
        <v>4014</v>
      </c>
      <c r="L4017">
        <v>0</v>
      </c>
      <c r="M4017">
        <v>0</v>
      </c>
      <c r="N4017">
        <v>0.41432387069593979</v>
      </c>
      <c r="O4017">
        <v>0.51568117395476198</v>
      </c>
      <c r="P4017">
        <v>0</v>
      </c>
      <c r="Q4017">
        <v>0</v>
      </c>
      <c r="R4017">
        <v>1</v>
      </c>
      <c r="S4017">
        <v>1</v>
      </c>
      <c r="T4017">
        <v>4206528.8240163065</v>
      </c>
      <c r="U4017">
        <v>2500000</v>
      </c>
      <c r="V4017">
        <v>6539440.8252853435</v>
      </c>
    </row>
    <row r="4018" spans="1:22" x14ac:dyDescent="0.25">
      <c r="A4018">
        <v>4015</v>
      </c>
      <c r="B4018" s="1">
        <f t="shared" si="62"/>
        <v>43829</v>
      </c>
      <c r="C4018">
        <v>3873544656.2942791</v>
      </c>
      <c r="D4018">
        <v>74841291.31525059</v>
      </c>
      <c r="E4018">
        <v>-799623.1909017053</v>
      </c>
      <c r="F4018">
        <v>0</v>
      </c>
      <c r="G4018">
        <v>0</v>
      </c>
      <c r="H4018">
        <v>4015</v>
      </c>
      <c r="I4018">
        <v>4821000</v>
      </c>
      <c r="J4018">
        <v>5442000</v>
      </c>
      <c r="K4018">
        <v>4015</v>
      </c>
      <c r="L4018">
        <v>0</v>
      </c>
      <c r="M4018">
        <v>0</v>
      </c>
      <c r="N4018">
        <v>0.41433736646266262</v>
      </c>
      <c r="O4018">
        <v>0.51569538986868713</v>
      </c>
      <c r="P4018">
        <v>0</v>
      </c>
      <c r="Q4018">
        <v>0</v>
      </c>
      <c r="R4018">
        <v>1</v>
      </c>
      <c r="S4018">
        <v>1</v>
      </c>
      <c r="T4018">
        <v>4140691.5255533829</v>
      </c>
      <c r="U4018">
        <v>2500000</v>
      </c>
      <c r="V4018">
        <v>4637391.591265901</v>
      </c>
    </row>
    <row r="4019" spans="1:22" x14ac:dyDescent="0.25">
      <c r="A4019">
        <v>4016</v>
      </c>
      <c r="B4019" s="1">
        <f t="shared" si="62"/>
        <v>43830</v>
      </c>
      <c r="C4019">
        <v>3873542166.227509</v>
      </c>
      <c r="D4019">
        <v>74841291.31525059</v>
      </c>
      <c r="E4019">
        <v>13723228.04082858</v>
      </c>
      <c r="F4019">
        <v>0</v>
      </c>
      <c r="G4019">
        <v>0</v>
      </c>
      <c r="H4019">
        <v>4016</v>
      </c>
      <c r="I4019">
        <v>4620000</v>
      </c>
      <c r="J4019">
        <v>5865000</v>
      </c>
      <c r="K4019">
        <v>4016</v>
      </c>
      <c r="L4019">
        <v>0</v>
      </c>
      <c r="M4019">
        <v>0</v>
      </c>
      <c r="N4019">
        <v>0.41433890215014729</v>
      </c>
      <c r="O4019">
        <v>0.51570632468412758</v>
      </c>
      <c r="P4019">
        <v>0</v>
      </c>
      <c r="Q4019">
        <v>0</v>
      </c>
      <c r="R4019">
        <v>1</v>
      </c>
      <c r="S4019">
        <v>1</v>
      </c>
      <c r="T4019">
        <v>8830077.660918599</v>
      </c>
      <c r="U4019">
        <v>4257835.5579898041</v>
      </c>
      <c r="V4019">
        <v>8644666.4044834785</v>
      </c>
    </row>
    <row r="4020" spans="1:22" x14ac:dyDescent="0.25">
      <c r="A4020">
        <v>4017</v>
      </c>
      <c r="B4020" s="1">
        <f t="shared" si="62"/>
        <v>43831</v>
      </c>
      <c r="C4020">
        <v>3873539674.4559779</v>
      </c>
      <c r="D4020">
        <v>74841291.31525059</v>
      </c>
      <c r="E4020">
        <v>0</v>
      </c>
      <c r="F4020">
        <v>0</v>
      </c>
      <c r="G4020">
        <v>0</v>
      </c>
      <c r="H4020">
        <v>4017</v>
      </c>
      <c r="I4020">
        <v>4736000</v>
      </c>
      <c r="J4020">
        <v>5376000</v>
      </c>
      <c r="K4020">
        <v>4017</v>
      </c>
      <c r="L4020">
        <v>0</v>
      </c>
      <c r="M4020">
        <v>0</v>
      </c>
      <c r="N4020">
        <v>0.41434952628315419</v>
      </c>
      <c r="O4020">
        <v>0.51571182927149772</v>
      </c>
      <c r="P4020">
        <v>0</v>
      </c>
      <c r="Q4020">
        <v>0</v>
      </c>
      <c r="R4020">
        <v>1</v>
      </c>
      <c r="S4020">
        <v>1</v>
      </c>
      <c r="T4020">
        <v>4232514.9505106872</v>
      </c>
      <c r="U4020">
        <v>2500000</v>
      </c>
      <c r="V4020">
        <v>6738491.3688193001</v>
      </c>
    </row>
    <row r="4021" spans="1:22" x14ac:dyDescent="0.25">
      <c r="A4021">
        <v>4018</v>
      </c>
      <c r="B4021" s="1">
        <f t="shared" si="62"/>
        <v>43832</v>
      </c>
      <c r="C4021">
        <v>3873537181.150166</v>
      </c>
      <c r="D4021">
        <v>74841291.31525059</v>
      </c>
      <c r="E4021">
        <v>-600000</v>
      </c>
      <c r="F4021">
        <v>0</v>
      </c>
      <c r="G4021">
        <v>0</v>
      </c>
      <c r="H4021">
        <v>4018</v>
      </c>
      <c r="I4021">
        <v>4726000</v>
      </c>
      <c r="J4021">
        <v>5373000</v>
      </c>
      <c r="K4021">
        <v>4018</v>
      </c>
      <c r="L4021">
        <v>0</v>
      </c>
      <c r="M4021">
        <v>0</v>
      </c>
      <c r="N4021">
        <v>0.41435214324806691</v>
      </c>
      <c r="O4021">
        <v>0.51572321625062711</v>
      </c>
      <c r="P4021">
        <v>0</v>
      </c>
      <c r="Q4021">
        <v>0</v>
      </c>
      <c r="R4021">
        <v>1</v>
      </c>
      <c r="S4021">
        <v>1</v>
      </c>
      <c r="T4021">
        <v>4165131.5049174088</v>
      </c>
      <c r="U4021">
        <v>2500000</v>
      </c>
      <c r="V4021">
        <v>4825349.46482924</v>
      </c>
    </row>
    <row r="4022" spans="1:22" x14ac:dyDescent="0.25">
      <c r="A4022">
        <v>4019</v>
      </c>
      <c r="B4022" s="1">
        <f t="shared" si="62"/>
        <v>43833</v>
      </c>
      <c r="C4022">
        <v>3873534686.4634981</v>
      </c>
      <c r="D4022">
        <v>74841291.31525059</v>
      </c>
      <c r="E4022">
        <v>-1194000.00013411</v>
      </c>
      <c r="F4022">
        <v>0</v>
      </c>
      <c r="G4022">
        <v>0</v>
      </c>
      <c r="H4022">
        <v>4019</v>
      </c>
      <c r="I4022">
        <v>4521000</v>
      </c>
      <c r="J4022">
        <v>5188000</v>
      </c>
      <c r="K4022">
        <v>4019</v>
      </c>
      <c r="L4022">
        <v>0</v>
      </c>
      <c r="M4022">
        <v>0</v>
      </c>
      <c r="N4022">
        <v>0.41435488676840121</v>
      </c>
      <c r="O4022">
        <v>0.51573452902384043</v>
      </c>
      <c r="P4022">
        <v>0</v>
      </c>
      <c r="Q4022">
        <v>0</v>
      </c>
      <c r="R4022">
        <v>1</v>
      </c>
      <c r="S4022">
        <v>1</v>
      </c>
      <c r="T4022">
        <v>4101757.3032974452</v>
      </c>
      <c r="U4022">
        <v>2500000</v>
      </c>
      <c r="V4022">
        <v>2912883.6282160911</v>
      </c>
    </row>
    <row r="4023" spans="1:22" x14ac:dyDescent="0.25">
      <c r="A4023">
        <v>4020</v>
      </c>
      <c r="B4023" s="1">
        <f t="shared" si="62"/>
        <v>43834</v>
      </c>
      <c r="C4023">
        <v>3873532190.5340619</v>
      </c>
      <c r="D4023">
        <v>74841291.31525059</v>
      </c>
      <c r="E4023">
        <v>-1782060.0003996489</v>
      </c>
      <c r="F4023">
        <v>0</v>
      </c>
      <c r="G4023">
        <v>0</v>
      </c>
      <c r="H4023">
        <v>4020</v>
      </c>
      <c r="I4023">
        <v>4397000</v>
      </c>
      <c r="J4023">
        <v>5068000</v>
      </c>
      <c r="K4023">
        <v>4020</v>
      </c>
      <c r="L4023">
        <v>0</v>
      </c>
      <c r="M4023">
        <v>0</v>
      </c>
      <c r="N4023">
        <v>0.41436019898120607</v>
      </c>
      <c r="O4023">
        <v>0.51574667604674229</v>
      </c>
      <c r="P4023">
        <v>0</v>
      </c>
      <c r="Q4023">
        <v>0</v>
      </c>
      <c r="R4023">
        <v>1</v>
      </c>
      <c r="S4023">
        <v>1</v>
      </c>
      <c r="T4023">
        <v>4042153.7998611559</v>
      </c>
      <c r="U4023">
        <v>2500000</v>
      </c>
      <c r="V4023">
        <v>1000416.97792757</v>
      </c>
    </row>
    <row r="4024" spans="1:22" x14ac:dyDescent="0.25">
      <c r="A4024">
        <v>4021</v>
      </c>
      <c r="B4024" s="1">
        <f t="shared" si="62"/>
        <v>43835</v>
      </c>
      <c r="C4024">
        <v>3873529693.4861369</v>
      </c>
      <c r="D4024">
        <v>74841291.31525059</v>
      </c>
      <c r="E4024">
        <v>-2364239.4007939738</v>
      </c>
      <c r="F4024">
        <v>0</v>
      </c>
      <c r="G4024">
        <v>0</v>
      </c>
      <c r="H4024">
        <v>4021</v>
      </c>
      <c r="I4024">
        <v>4244000</v>
      </c>
      <c r="J4024">
        <v>4862000</v>
      </c>
      <c r="K4024">
        <v>4021</v>
      </c>
      <c r="L4024">
        <v>0</v>
      </c>
      <c r="M4024">
        <v>0</v>
      </c>
      <c r="N4024">
        <v>0.41436703939013669</v>
      </c>
      <c r="O4024">
        <v>0.51575934397729051</v>
      </c>
      <c r="P4024">
        <v>0</v>
      </c>
      <c r="Q4024">
        <v>0</v>
      </c>
      <c r="R4024">
        <v>1</v>
      </c>
      <c r="S4024">
        <v>1</v>
      </c>
      <c r="T4024">
        <v>3986096.6420419002</v>
      </c>
      <c r="U4024">
        <v>2500000</v>
      </c>
      <c r="V4024">
        <v>-909587.19162809453</v>
      </c>
    </row>
    <row r="4025" spans="1:22" x14ac:dyDescent="0.25">
      <c r="A4025">
        <v>4022</v>
      </c>
      <c r="B4025" s="1">
        <f t="shared" si="62"/>
        <v>43836</v>
      </c>
      <c r="C4025">
        <v>3873527195.431571</v>
      </c>
      <c r="D4025">
        <v>74841291.31525059</v>
      </c>
      <c r="E4025">
        <v>-2940597.0073144832</v>
      </c>
      <c r="F4025">
        <v>0</v>
      </c>
      <c r="G4025">
        <v>0</v>
      </c>
      <c r="H4025">
        <v>4022</v>
      </c>
      <c r="I4025">
        <v>4110000</v>
      </c>
      <c r="J4025">
        <v>4655000</v>
      </c>
      <c r="K4025">
        <v>4022</v>
      </c>
      <c r="L4025">
        <v>0</v>
      </c>
      <c r="M4025">
        <v>0</v>
      </c>
      <c r="N4025">
        <v>0.41437573896718599</v>
      </c>
      <c r="O4025">
        <v>0.51577296157344654</v>
      </c>
      <c r="P4025">
        <v>0</v>
      </c>
      <c r="Q4025">
        <v>0</v>
      </c>
      <c r="R4025">
        <v>1</v>
      </c>
      <c r="S4025">
        <v>1</v>
      </c>
      <c r="T4025">
        <v>3933374.826014224</v>
      </c>
      <c r="U4025">
        <v>2500000</v>
      </c>
      <c r="V4025">
        <v>-2800491.3199151219</v>
      </c>
    </row>
    <row r="4026" spans="1:22" x14ac:dyDescent="0.25">
      <c r="A4026">
        <v>4023</v>
      </c>
      <c r="B4026" s="1">
        <f t="shared" si="62"/>
        <v>43837</v>
      </c>
      <c r="C4026">
        <v>3873524696.4710279</v>
      </c>
      <c r="D4026">
        <v>74841291.31525059</v>
      </c>
      <c r="E4026">
        <v>-3511191.0378986131</v>
      </c>
      <c r="F4026">
        <v>0</v>
      </c>
      <c r="G4026">
        <v>0</v>
      </c>
      <c r="H4026">
        <v>4023</v>
      </c>
      <c r="I4026">
        <v>3857000</v>
      </c>
      <c r="J4026">
        <v>4521000</v>
      </c>
      <c r="K4026">
        <v>4023</v>
      </c>
      <c r="L4026">
        <v>0</v>
      </c>
      <c r="M4026">
        <v>0</v>
      </c>
      <c r="N4026">
        <v>0.41438604273227642</v>
      </c>
      <c r="O4026">
        <v>0.5157875340365321</v>
      </c>
      <c r="P4026">
        <v>0</v>
      </c>
      <c r="Q4026">
        <v>0</v>
      </c>
      <c r="R4026">
        <v>1</v>
      </c>
      <c r="S4026">
        <v>1</v>
      </c>
      <c r="T4026">
        <v>3883789.9024578379</v>
      </c>
      <c r="U4026">
        <v>2500000</v>
      </c>
      <c r="V4026">
        <v>-4672486.4073419292</v>
      </c>
    </row>
    <row r="4027" spans="1:22" x14ac:dyDescent="0.25">
      <c r="A4027">
        <v>4024</v>
      </c>
      <c r="B4027" s="1">
        <f t="shared" si="62"/>
        <v>43838</v>
      </c>
      <c r="C4027">
        <v>3873522196.6951079</v>
      </c>
      <c r="D4027">
        <v>74841291.31525059</v>
      </c>
      <c r="E4027">
        <v>-4076079.1283044401</v>
      </c>
      <c r="F4027">
        <v>0</v>
      </c>
      <c r="G4027">
        <v>0</v>
      </c>
      <c r="H4027">
        <v>4024</v>
      </c>
      <c r="I4027">
        <v>5619000</v>
      </c>
      <c r="J4027">
        <v>8809000</v>
      </c>
      <c r="K4027">
        <v>4024</v>
      </c>
      <c r="L4027">
        <v>0</v>
      </c>
      <c r="M4027">
        <v>0</v>
      </c>
      <c r="N4027">
        <v>0.41439931456889678</v>
      </c>
      <c r="O4027">
        <v>0.51580271152951329</v>
      </c>
      <c r="P4027">
        <v>0</v>
      </c>
      <c r="Q4027">
        <v>0</v>
      </c>
      <c r="R4027">
        <v>1</v>
      </c>
      <c r="S4027">
        <v>1</v>
      </c>
      <c r="T4027">
        <v>4023073.9233591519</v>
      </c>
      <c r="U4027">
        <v>2685918.693781361</v>
      </c>
      <c r="V4027">
        <v>-4555949.0443128916</v>
      </c>
    </row>
    <row r="4028" spans="1:22" x14ac:dyDescent="0.25">
      <c r="A4028">
        <v>4025</v>
      </c>
      <c r="B4028" s="1">
        <f t="shared" si="62"/>
        <v>43839</v>
      </c>
      <c r="C4028">
        <v>3873519696.185349</v>
      </c>
      <c r="D4028">
        <v>74841291.31525059</v>
      </c>
      <c r="E4028">
        <v>19836351.662067529</v>
      </c>
      <c r="F4028">
        <v>0</v>
      </c>
      <c r="G4028">
        <v>0</v>
      </c>
      <c r="H4028">
        <v>4025</v>
      </c>
      <c r="I4028">
        <v>4630000</v>
      </c>
      <c r="J4028">
        <v>6463000</v>
      </c>
      <c r="K4028">
        <v>4025</v>
      </c>
      <c r="L4028">
        <v>0</v>
      </c>
      <c r="M4028">
        <v>0</v>
      </c>
      <c r="N4028">
        <v>0.41439194682876512</v>
      </c>
      <c r="O4028">
        <v>0.51579280469788791</v>
      </c>
      <c r="P4028">
        <v>0</v>
      </c>
      <c r="Q4028">
        <v>0</v>
      </c>
      <c r="R4028">
        <v>1</v>
      </c>
      <c r="S4028">
        <v>1</v>
      </c>
      <c r="T4028">
        <v>14181780.57076722</v>
      </c>
      <c r="U4028">
        <v>8294273.9373641629</v>
      </c>
      <c r="V4028">
        <v>9742072.9451119024</v>
      </c>
    </row>
    <row r="4029" spans="1:22" x14ac:dyDescent="0.25">
      <c r="A4029">
        <v>4026</v>
      </c>
      <c r="B4029" s="1">
        <f t="shared" si="62"/>
        <v>43840</v>
      </c>
      <c r="C4029">
        <v>3873517195.0151339</v>
      </c>
      <c r="D4029">
        <v>74841291.31525059</v>
      </c>
      <c r="E4029">
        <v>394415.91965971142</v>
      </c>
      <c r="F4029">
        <v>0</v>
      </c>
      <c r="G4029">
        <v>0</v>
      </c>
      <c r="H4029">
        <v>4026</v>
      </c>
      <c r="I4029">
        <v>4086000</v>
      </c>
      <c r="J4029">
        <v>5090000</v>
      </c>
      <c r="K4029">
        <v>4026</v>
      </c>
      <c r="L4029">
        <v>0</v>
      </c>
      <c r="M4029">
        <v>0</v>
      </c>
      <c r="N4029">
        <v>0.41438256473760521</v>
      </c>
      <c r="O4029">
        <v>0.5157680550072965</v>
      </c>
      <c r="P4029">
        <v>0</v>
      </c>
      <c r="Q4029">
        <v>0</v>
      </c>
      <c r="R4029">
        <v>1</v>
      </c>
      <c r="S4029">
        <v>1</v>
      </c>
      <c r="T4029">
        <v>4058452.201748691</v>
      </c>
      <c r="U4029">
        <v>2500000</v>
      </c>
      <c r="V4029">
        <v>7830690.7036352074</v>
      </c>
    </row>
    <row r="4030" spans="1:22" x14ac:dyDescent="0.25">
      <c r="A4030">
        <v>4027</v>
      </c>
      <c r="B4030" s="1">
        <f t="shared" si="62"/>
        <v>43841</v>
      </c>
      <c r="C4030">
        <v>3873514693.2505112</v>
      </c>
      <c r="D4030">
        <v>74841291.31525059</v>
      </c>
      <c r="E4030">
        <v>-406736.19927858259</v>
      </c>
      <c r="F4030">
        <v>0</v>
      </c>
      <c r="G4030">
        <v>0</v>
      </c>
      <c r="H4030">
        <v>4027</v>
      </c>
      <c r="I4030">
        <v>4110000</v>
      </c>
      <c r="J4030">
        <v>4788000</v>
      </c>
      <c r="K4030">
        <v>4027</v>
      </c>
      <c r="L4030">
        <v>0</v>
      </c>
      <c r="M4030">
        <v>0</v>
      </c>
      <c r="N4030">
        <v>0.4143931525245913</v>
      </c>
      <c r="O4030">
        <v>0.515780630871012</v>
      </c>
      <c r="P4030">
        <v>0</v>
      </c>
      <c r="Q4030">
        <v>0</v>
      </c>
      <c r="R4030">
        <v>1</v>
      </c>
      <c r="S4030">
        <v>1</v>
      </c>
      <c r="T4030">
        <v>4007517.7523713568</v>
      </c>
      <c r="U4030">
        <v>2500000</v>
      </c>
      <c r="V4030">
        <v>5916389.7249769978</v>
      </c>
    </row>
    <row r="4031" spans="1:22" x14ac:dyDescent="0.25">
      <c r="A4031">
        <v>4028</v>
      </c>
      <c r="B4031" s="1">
        <f t="shared" si="62"/>
        <v>43842</v>
      </c>
      <c r="C4031">
        <v>3873512190.9509192</v>
      </c>
      <c r="D4031">
        <v>74841291.31525059</v>
      </c>
      <c r="E4031">
        <v>-1002668.837376709</v>
      </c>
      <c r="F4031">
        <v>0</v>
      </c>
      <c r="G4031">
        <v>0</v>
      </c>
      <c r="H4031">
        <v>4028</v>
      </c>
      <c r="I4031">
        <v>4031000</v>
      </c>
      <c r="J4031">
        <v>4654000</v>
      </c>
      <c r="K4031">
        <v>4028</v>
      </c>
      <c r="L4031">
        <v>0</v>
      </c>
      <c r="M4031">
        <v>0</v>
      </c>
      <c r="N4031">
        <v>0.4144034547966623</v>
      </c>
      <c r="O4031">
        <v>0.51579462387846253</v>
      </c>
      <c r="P4031">
        <v>0</v>
      </c>
      <c r="Q4031">
        <v>0</v>
      </c>
      <c r="R4031">
        <v>1</v>
      </c>
      <c r="S4031">
        <v>1</v>
      </c>
      <c r="T4031">
        <v>3953521.4028624389</v>
      </c>
      <c r="U4031">
        <v>2500000</v>
      </c>
      <c r="V4031">
        <v>4005025.5701038828</v>
      </c>
    </row>
    <row r="4032" spans="1:22" x14ac:dyDescent="0.25">
      <c r="A4032">
        <v>4029</v>
      </c>
      <c r="B4032" s="1">
        <f t="shared" si="62"/>
        <v>43843</v>
      </c>
      <c r="C4032">
        <v>3873509688.169857</v>
      </c>
      <c r="D4032">
        <v>74841291.31525059</v>
      </c>
      <c r="E4032">
        <v>-1592642.149227056</v>
      </c>
      <c r="F4032">
        <v>0</v>
      </c>
      <c r="G4032">
        <v>0</v>
      </c>
      <c r="H4032">
        <v>4029</v>
      </c>
      <c r="I4032">
        <v>3963000</v>
      </c>
      <c r="J4032">
        <v>4556000</v>
      </c>
      <c r="K4032">
        <v>4029</v>
      </c>
      <c r="L4032">
        <v>0</v>
      </c>
      <c r="M4032">
        <v>0</v>
      </c>
      <c r="N4032">
        <v>0.4144146919464996</v>
      </c>
      <c r="O4032">
        <v>0.51580921438426697</v>
      </c>
      <c r="P4032">
        <v>0</v>
      </c>
      <c r="Q4032">
        <v>0</v>
      </c>
      <c r="R4032">
        <v>1</v>
      </c>
      <c r="S4032">
        <v>1</v>
      </c>
      <c r="T4032">
        <v>3902737.77922326</v>
      </c>
      <c r="U4032">
        <v>2500000</v>
      </c>
      <c r="V4032">
        <v>2100053.7590830908</v>
      </c>
    </row>
    <row r="4033" spans="1:22" x14ac:dyDescent="0.25">
      <c r="A4033">
        <v>4030</v>
      </c>
      <c r="B4033" s="1">
        <f t="shared" si="62"/>
        <v>43844</v>
      </c>
      <c r="C4033">
        <v>3873507184.955471</v>
      </c>
      <c r="D4033">
        <v>74841291.31525059</v>
      </c>
      <c r="E4033">
        <v>-2176715.7280907691</v>
      </c>
      <c r="F4033">
        <v>0</v>
      </c>
      <c r="G4033">
        <v>0</v>
      </c>
      <c r="H4033">
        <v>4030</v>
      </c>
      <c r="I4033">
        <v>4140000</v>
      </c>
      <c r="J4033">
        <v>4528000</v>
      </c>
      <c r="K4033">
        <v>4030</v>
      </c>
      <c r="L4033">
        <v>0</v>
      </c>
      <c r="M4033">
        <v>0</v>
      </c>
      <c r="N4033">
        <v>0.41442672742107101</v>
      </c>
      <c r="O4033">
        <v>0.51582423500858265</v>
      </c>
      <c r="P4033">
        <v>0</v>
      </c>
      <c r="Q4033">
        <v>0</v>
      </c>
      <c r="R4033">
        <v>1</v>
      </c>
      <c r="S4033">
        <v>1</v>
      </c>
      <c r="T4033">
        <v>3854975.7276516058</v>
      </c>
      <c r="U4033">
        <v>2500000</v>
      </c>
      <c r="V4033">
        <v>189200.17554050469</v>
      </c>
    </row>
    <row r="4034" spans="1:22" x14ac:dyDescent="0.25">
      <c r="A4034">
        <v>4031</v>
      </c>
      <c r="B4034" s="1">
        <f t="shared" si="62"/>
        <v>43845</v>
      </c>
      <c r="C4034">
        <v>3873504681.3510938</v>
      </c>
      <c r="D4034">
        <v>74841291.31525059</v>
      </c>
      <c r="E4034">
        <v>-595683.5712963948</v>
      </c>
      <c r="F4034">
        <v>0</v>
      </c>
      <c r="G4034">
        <v>0</v>
      </c>
      <c r="H4034">
        <v>4031</v>
      </c>
      <c r="I4034">
        <v>4165000</v>
      </c>
      <c r="J4034">
        <v>4657000</v>
      </c>
      <c r="K4034">
        <v>4031</v>
      </c>
      <c r="L4034">
        <v>0</v>
      </c>
      <c r="M4034">
        <v>0</v>
      </c>
      <c r="N4034">
        <v>0.41443667088968211</v>
      </c>
      <c r="O4034">
        <v>0.51583935396450764</v>
      </c>
      <c r="P4034">
        <v>0</v>
      </c>
      <c r="Q4034">
        <v>0</v>
      </c>
      <c r="R4034">
        <v>1</v>
      </c>
      <c r="S4034">
        <v>1</v>
      </c>
      <c r="T4034">
        <v>3810055.4677949781</v>
      </c>
      <c r="U4034">
        <v>2500000</v>
      </c>
      <c r="V4034">
        <v>-1318475.1434396179</v>
      </c>
    </row>
    <row r="4035" spans="1:22" x14ac:dyDescent="0.25">
      <c r="A4035">
        <v>4032</v>
      </c>
      <c r="B4035" s="1">
        <f t="shared" si="62"/>
        <v>43846</v>
      </c>
      <c r="C4035">
        <v>3873502177.3957272</v>
      </c>
      <c r="D4035">
        <v>74841291.31525059</v>
      </c>
      <c r="E4035">
        <v>-1189726.735716576</v>
      </c>
      <c r="F4035">
        <v>0</v>
      </c>
      <c r="G4035">
        <v>0</v>
      </c>
      <c r="H4035">
        <v>4032</v>
      </c>
      <c r="I4035">
        <v>3978000</v>
      </c>
      <c r="J4035">
        <v>4490000</v>
      </c>
      <c r="K4035">
        <v>4032</v>
      </c>
      <c r="L4035">
        <v>0</v>
      </c>
      <c r="M4035">
        <v>0</v>
      </c>
      <c r="N4035">
        <v>0.4144463153617457</v>
      </c>
      <c r="O4035">
        <v>0.51585380325119834</v>
      </c>
      <c r="P4035">
        <v>0</v>
      </c>
      <c r="Q4035">
        <v>0</v>
      </c>
      <c r="R4035">
        <v>1</v>
      </c>
      <c r="S4035">
        <v>1</v>
      </c>
      <c r="T4035">
        <v>3767807.9160423079</v>
      </c>
      <c r="U4035">
        <v>2500000</v>
      </c>
      <c r="V4035">
        <v>-3205290.392299924</v>
      </c>
    </row>
    <row r="4036" spans="1:22" x14ac:dyDescent="0.25">
      <c r="A4036">
        <v>4033</v>
      </c>
      <c r="B4036" s="1">
        <f t="shared" ref="B4036:B4099" si="63">DATE(2009,1,1)+A4036</f>
        <v>43847</v>
      </c>
      <c r="C4036">
        <v>3873499673.1244669</v>
      </c>
      <c r="D4036">
        <v>74841291.31525059</v>
      </c>
      <c r="E4036">
        <v>-1777829.468625335</v>
      </c>
      <c r="F4036">
        <v>0</v>
      </c>
      <c r="G4036">
        <v>0</v>
      </c>
      <c r="H4036">
        <v>4033</v>
      </c>
      <c r="I4036">
        <v>3939000</v>
      </c>
      <c r="J4036">
        <v>4236000</v>
      </c>
      <c r="K4036">
        <v>4033</v>
      </c>
      <c r="L4036">
        <v>0</v>
      </c>
      <c r="M4036">
        <v>0</v>
      </c>
      <c r="N4036">
        <v>0.41445817341595281</v>
      </c>
      <c r="O4036">
        <v>0.5158690372913366</v>
      </c>
      <c r="P4036">
        <v>0</v>
      </c>
      <c r="Q4036">
        <v>0</v>
      </c>
      <c r="R4036">
        <v>1</v>
      </c>
      <c r="S4036">
        <v>1</v>
      </c>
      <c r="T4036">
        <v>3728074.0490791341</v>
      </c>
      <c r="U4036">
        <v>2500000</v>
      </c>
      <c r="V4036">
        <v>-5073237.4890933624</v>
      </c>
    </row>
    <row r="4037" spans="1:22" x14ac:dyDescent="0.25">
      <c r="A4037">
        <v>4034</v>
      </c>
      <c r="B4037" s="1">
        <f t="shared" si="63"/>
        <v>43848</v>
      </c>
      <c r="C4037">
        <v>3873497168.5689039</v>
      </c>
      <c r="D4037">
        <v>74841291.31525059</v>
      </c>
      <c r="E4037">
        <v>-2360051.1743364581</v>
      </c>
      <c r="F4037">
        <v>0</v>
      </c>
      <c r="G4037">
        <v>0</v>
      </c>
      <c r="H4037">
        <v>4034</v>
      </c>
      <c r="I4037">
        <v>3852000</v>
      </c>
      <c r="J4037">
        <v>4300000</v>
      </c>
      <c r="K4037">
        <v>4034</v>
      </c>
      <c r="L4037">
        <v>0</v>
      </c>
      <c r="M4037">
        <v>0</v>
      </c>
      <c r="N4037">
        <v>0.41447048711125151</v>
      </c>
      <c r="O4037">
        <v>0.51588547502836701</v>
      </c>
      <c r="P4037">
        <v>0</v>
      </c>
      <c r="Q4037">
        <v>0</v>
      </c>
      <c r="R4037">
        <v>1</v>
      </c>
      <c r="S4037">
        <v>1</v>
      </c>
      <c r="T4037">
        <v>3690704.3053105511</v>
      </c>
      <c r="U4037">
        <v>2500000</v>
      </c>
      <c r="V4037">
        <v>-6922505.1153363856</v>
      </c>
    </row>
    <row r="4038" spans="1:22" x14ac:dyDescent="0.25">
      <c r="A4038">
        <v>4035</v>
      </c>
      <c r="B4038" s="1">
        <f t="shared" si="63"/>
        <v>43849</v>
      </c>
      <c r="C4038">
        <v>3873494663.7574692</v>
      </c>
      <c r="D4038">
        <v>74841291.31525059</v>
      </c>
      <c r="E4038">
        <v>2821589.336879394</v>
      </c>
      <c r="F4038">
        <v>0</v>
      </c>
      <c r="G4038">
        <v>0</v>
      </c>
      <c r="H4038">
        <v>4035</v>
      </c>
      <c r="I4038">
        <v>3891000</v>
      </c>
      <c r="J4038">
        <v>4197000</v>
      </c>
      <c r="K4038">
        <v>4035</v>
      </c>
      <c r="L4038">
        <v>0</v>
      </c>
      <c r="M4038">
        <v>0</v>
      </c>
      <c r="N4038">
        <v>0.41448381110051752</v>
      </c>
      <c r="O4038">
        <v>0.51590157870343778</v>
      </c>
      <c r="P4038">
        <v>0</v>
      </c>
      <c r="Q4038">
        <v>0</v>
      </c>
      <c r="R4038">
        <v>1</v>
      </c>
      <c r="S4038">
        <v>1</v>
      </c>
      <c r="T4038">
        <v>3794400.1055919169</v>
      </c>
      <c r="U4038">
        <v>2500000</v>
      </c>
      <c r="V4038">
        <v>-7571392.5657303222</v>
      </c>
    </row>
    <row r="4039" spans="1:22" x14ac:dyDescent="0.25">
      <c r="A4039">
        <v>4036</v>
      </c>
      <c r="B4039" s="1">
        <f t="shared" si="63"/>
        <v>43850</v>
      </c>
      <c r="C4039">
        <v>3873492158.7157488</v>
      </c>
      <c r="D4039">
        <v>74841291.31525059</v>
      </c>
      <c r="E4039">
        <v>0</v>
      </c>
      <c r="F4039">
        <v>0</v>
      </c>
      <c r="G4039">
        <v>0</v>
      </c>
      <c r="H4039">
        <v>4036</v>
      </c>
      <c r="I4039">
        <v>4007000</v>
      </c>
      <c r="J4039">
        <v>4232000</v>
      </c>
      <c r="K4039">
        <v>4036</v>
      </c>
      <c r="L4039">
        <v>0</v>
      </c>
      <c r="M4039">
        <v>0</v>
      </c>
      <c r="N4039">
        <v>0.41449668236038439</v>
      </c>
      <c r="O4039">
        <v>0.51591823316501817</v>
      </c>
      <c r="P4039">
        <v>0</v>
      </c>
      <c r="Q4039">
        <v>0</v>
      </c>
      <c r="R4039">
        <v>1</v>
      </c>
      <c r="S4039">
        <v>1</v>
      </c>
      <c r="T4039">
        <v>3666087.3051556512</v>
      </c>
      <c r="U4039">
        <v>2500000</v>
      </c>
      <c r="V4039">
        <v>-9395678.6417653561</v>
      </c>
    </row>
    <row r="4040" spans="1:22" x14ac:dyDescent="0.25">
      <c r="A4040">
        <v>4037</v>
      </c>
      <c r="B4040" s="1">
        <f t="shared" si="63"/>
        <v>43851</v>
      </c>
      <c r="C4040">
        <v>3873489653.466773</v>
      </c>
      <c r="D4040">
        <v>74841291.31525059</v>
      </c>
      <c r="E4040">
        <v>-600000</v>
      </c>
      <c r="F4040">
        <v>0</v>
      </c>
      <c r="G4040">
        <v>0</v>
      </c>
      <c r="H4040">
        <v>4037</v>
      </c>
      <c r="I4040">
        <v>4002000</v>
      </c>
      <c r="J4040">
        <v>4226000</v>
      </c>
      <c r="K4040">
        <v>4037</v>
      </c>
      <c r="L4040">
        <v>0</v>
      </c>
      <c r="M4040">
        <v>0</v>
      </c>
      <c r="N4040">
        <v>0.41450819739912698</v>
      </c>
      <c r="O4040">
        <v>0.51593464972599445</v>
      </c>
      <c r="P4040">
        <v>0</v>
      </c>
      <c r="Q4040">
        <v>0</v>
      </c>
      <c r="R4040">
        <v>1</v>
      </c>
      <c r="S4040">
        <v>1</v>
      </c>
      <c r="T4040">
        <v>3632405.7073005401</v>
      </c>
      <c r="U4040">
        <v>2500000</v>
      </c>
      <c r="V4040">
        <v>-11201721.857447799</v>
      </c>
    </row>
    <row r="4041" spans="1:22" x14ac:dyDescent="0.25">
      <c r="A4041">
        <v>4038</v>
      </c>
      <c r="B4041" s="1">
        <f t="shared" si="63"/>
        <v>43852</v>
      </c>
      <c r="C4041">
        <v>3873487148.0312662</v>
      </c>
      <c r="D4041">
        <v>74841291.31525059</v>
      </c>
      <c r="E4041">
        <v>-1194000.00013411</v>
      </c>
      <c r="F4041">
        <v>0</v>
      </c>
      <c r="G4041">
        <v>0</v>
      </c>
      <c r="H4041">
        <v>4038</v>
      </c>
      <c r="I4041">
        <v>4009000</v>
      </c>
      <c r="J4041">
        <v>4498000</v>
      </c>
      <c r="K4041">
        <v>4038</v>
      </c>
      <c r="L4041">
        <v>0</v>
      </c>
      <c r="M4041">
        <v>0</v>
      </c>
      <c r="N4041">
        <v>0.41451977062174999</v>
      </c>
      <c r="O4041">
        <v>0.51595107266715434</v>
      </c>
      <c r="P4041">
        <v>0</v>
      </c>
      <c r="Q4041">
        <v>0</v>
      </c>
      <c r="R4041">
        <v>1</v>
      </c>
      <c r="S4041">
        <v>1</v>
      </c>
      <c r="T4041">
        <v>3600728.1290087402</v>
      </c>
      <c r="U4041">
        <v>2500000</v>
      </c>
      <c r="V4041">
        <v>-12989704.641377101</v>
      </c>
    </row>
    <row r="4042" spans="1:22" x14ac:dyDescent="0.25">
      <c r="A4042">
        <v>4039</v>
      </c>
      <c r="B4042" s="1">
        <f t="shared" si="63"/>
        <v>43853</v>
      </c>
      <c r="C4042">
        <v>3873484642.4278822</v>
      </c>
      <c r="D4042">
        <v>74841291.31525059</v>
      </c>
      <c r="E4042">
        <v>17651324.999600351</v>
      </c>
      <c r="F4042">
        <v>0</v>
      </c>
      <c r="G4042">
        <v>0</v>
      </c>
      <c r="H4042">
        <v>4039</v>
      </c>
      <c r="I4042">
        <v>5958000</v>
      </c>
      <c r="J4042">
        <v>10543000</v>
      </c>
      <c r="K4042">
        <v>4039</v>
      </c>
      <c r="L4042">
        <v>0</v>
      </c>
      <c r="M4042">
        <v>0</v>
      </c>
      <c r="N4042">
        <v>0.41453126096849668</v>
      </c>
      <c r="O4042">
        <v>0.51596610959866762</v>
      </c>
      <c r="P4042">
        <v>0</v>
      </c>
      <c r="Q4042">
        <v>0</v>
      </c>
      <c r="R4042">
        <v>1</v>
      </c>
      <c r="S4042">
        <v>1</v>
      </c>
      <c r="T4042">
        <v>11865694.344039761</v>
      </c>
      <c r="U4042">
        <v>6772703.7839252688</v>
      </c>
      <c r="V4042">
        <v>-2546970.0978667531</v>
      </c>
    </row>
    <row r="4043" spans="1:22" x14ac:dyDescent="0.25">
      <c r="A4043">
        <v>4040</v>
      </c>
      <c r="B4043" s="1">
        <f t="shared" si="63"/>
        <v>43854</v>
      </c>
      <c r="C4043">
        <v>3873482136.673409</v>
      </c>
      <c r="D4043">
        <v>74841291.31525059</v>
      </c>
      <c r="E4043">
        <v>18713630</v>
      </c>
      <c r="F4043">
        <v>0</v>
      </c>
      <c r="G4043">
        <v>0</v>
      </c>
      <c r="H4043">
        <v>4040</v>
      </c>
      <c r="I4043">
        <v>4690000</v>
      </c>
      <c r="J4043">
        <v>6568000</v>
      </c>
      <c r="K4043">
        <v>4040</v>
      </c>
      <c r="L4043">
        <v>0</v>
      </c>
      <c r="M4043">
        <v>0</v>
      </c>
      <c r="N4043">
        <v>0.41453440505971778</v>
      </c>
      <c r="O4043">
        <v>0.51596576424894725</v>
      </c>
      <c r="P4043">
        <v>0</v>
      </c>
      <c r="Q4043">
        <v>0</v>
      </c>
      <c r="R4043">
        <v>1</v>
      </c>
      <c r="S4043">
        <v>1</v>
      </c>
      <c r="T4043">
        <v>12076881.46881241</v>
      </c>
      <c r="U4043">
        <v>6461087.4466157435</v>
      </c>
      <c r="V4043">
        <v>7791337.102542622</v>
      </c>
    </row>
    <row r="4044" spans="1:22" x14ac:dyDescent="0.25">
      <c r="A4044">
        <v>4041</v>
      </c>
      <c r="B4044" s="1">
        <f t="shared" si="63"/>
        <v>43855</v>
      </c>
      <c r="C4044">
        <v>3873479630.7829552</v>
      </c>
      <c r="D4044">
        <v>74841291.31525059</v>
      </c>
      <c r="E4044">
        <v>130623.2199352868</v>
      </c>
      <c r="F4044">
        <v>0</v>
      </c>
      <c r="G4044">
        <v>0</v>
      </c>
      <c r="H4044">
        <v>4041</v>
      </c>
      <c r="I4044">
        <v>4563000</v>
      </c>
      <c r="J4044">
        <v>5722000</v>
      </c>
      <c r="K4044">
        <v>4041</v>
      </c>
      <c r="L4044">
        <v>0</v>
      </c>
      <c r="M4044">
        <v>0</v>
      </c>
      <c r="N4044">
        <v>0.41454008656608771</v>
      </c>
      <c r="O4044">
        <v>0.51595701298275121</v>
      </c>
      <c r="P4044">
        <v>0</v>
      </c>
      <c r="Q4044">
        <v>0</v>
      </c>
      <c r="R4044">
        <v>1</v>
      </c>
      <c r="S4044">
        <v>1</v>
      </c>
      <c r="T4044">
        <v>4062060.0237562112</v>
      </c>
      <c r="U4044">
        <v>2500000</v>
      </c>
      <c r="V4044">
        <v>5885195.9169922229</v>
      </c>
    </row>
    <row r="4045" spans="1:22" x14ac:dyDescent="0.25">
      <c r="A4045">
        <v>4042</v>
      </c>
      <c r="B4045" s="1">
        <f t="shared" si="63"/>
        <v>43856</v>
      </c>
      <c r="C4045">
        <v>3873477124.7701192</v>
      </c>
      <c r="D4045">
        <v>74841291.31525059</v>
      </c>
      <c r="E4045">
        <v>29693715.377797492</v>
      </c>
      <c r="F4045">
        <v>0</v>
      </c>
      <c r="G4045">
        <v>0</v>
      </c>
      <c r="H4045">
        <v>4042</v>
      </c>
      <c r="I4045">
        <v>6276000</v>
      </c>
      <c r="J4045">
        <v>9601000</v>
      </c>
      <c r="K4045">
        <v>4042</v>
      </c>
      <c r="L4045">
        <v>0</v>
      </c>
      <c r="M4045">
        <v>0</v>
      </c>
      <c r="N4045">
        <v>0.41454487083102198</v>
      </c>
      <c r="O4045">
        <v>0.51596636022778553</v>
      </c>
      <c r="P4045">
        <v>0</v>
      </c>
      <c r="Q4045">
        <v>0</v>
      </c>
      <c r="R4045">
        <v>1</v>
      </c>
      <c r="S4045">
        <v>1</v>
      </c>
      <c r="T4045">
        <v>15971572.46880105</v>
      </c>
      <c r="U4045">
        <v>7289343.0975926127</v>
      </c>
      <c r="V4045">
        <v>15801312.18895621</v>
      </c>
    </row>
    <row r="4046" spans="1:22" x14ac:dyDescent="0.25">
      <c r="A4046">
        <v>4043</v>
      </c>
      <c r="B4046" s="1">
        <f t="shared" si="63"/>
        <v>43857</v>
      </c>
      <c r="C4046">
        <v>3873474618.6471381</v>
      </c>
      <c r="D4046">
        <v>75175093.710068554</v>
      </c>
      <c r="E4046">
        <v>7065477.9300660752</v>
      </c>
      <c r="F4046">
        <v>0</v>
      </c>
      <c r="G4046">
        <v>0</v>
      </c>
      <c r="H4046">
        <v>4043</v>
      </c>
      <c r="I4046">
        <v>7490000</v>
      </c>
      <c r="J4046">
        <v>11002000</v>
      </c>
      <c r="K4046">
        <v>4043</v>
      </c>
      <c r="L4046">
        <v>0</v>
      </c>
      <c r="M4046">
        <v>0</v>
      </c>
      <c r="N4046">
        <v>0.41454634677135033</v>
      </c>
      <c r="O4046">
        <v>0.5159453701139769</v>
      </c>
      <c r="P4046">
        <v>0</v>
      </c>
      <c r="Q4046">
        <v>0</v>
      </c>
      <c r="R4046">
        <v>1</v>
      </c>
      <c r="S4046">
        <v>1</v>
      </c>
      <c r="T4046">
        <v>6831760.8289884347</v>
      </c>
      <c r="U4046">
        <v>3670091.178288301</v>
      </c>
      <c r="V4046">
        <v>15665692.925455799</v>
      </c>
    </row>
    <row r="4047" spans="1:22" x14ac:dyDescent="0.25">
      <c r="A4047">
        <v>4044</v>
      </c>
      <c r="B4047" s="1">
        <f t="shared" si="63"/>
        <v>43858</v>
      </c>
      <c r="C4047">
        <v>3873472112.4250278</v>
      </c>
      <c r="D4047">
        <v>75166724.690507263</v>
      </c>
      <c r="E4047">
        <v>30949465</v>
      </c>
      <c r="F4047">
        <v>0</v>
      </c>
      <c r="G4047">
        <v>0</v>
      </c>
      <c r="H4047">
        <v>4044</v>
      </c>
      <c r="I4047">
        <v>8521000</v>
      </c>
      <c r="J4047">
        <v>13620000</v>
      </c>
      <c r="K4047">
        <v>4044</v>
      </c>
      <c r="L4047">
        <v>0</v>
      </c>
      <c r="M4047">
        <v>0</v>
      </c>
      <c r="N4047">
        <v>0.41452482848100308</v>
      </c>
      <c r="O4047">
        <v>0.51593597826998117</v>
      </c>
      <c r="P4047">
        <v>0</v>
      </c>
      <c r="Q4047">
        <v>0</v>
      </c>
      <c r="R4047">
        <v>1</v>
      </c>
      <c r="S4047">
        <v>1</v>
      </c>
      <c r="T4047">
        <v>19904055.293984901</v>
      </c>
      <c r="U4047">
        <v>10457185.40778405</v>
      </c>
      <c r="V4047">
        <v>28164139.963968512</v>
      </c>
    </row>
    <row r="4048" spans="1:22" x14ac:dyDescent="0.25">
      <c r="A4048">
        <v>4045</v>
      </c>
      <c r="B4048" s="1">
        <f t="shared" si="63"/>
        <v>43859</v>
      </c>
      <c r="C4048">
        <v>3873469606.1137018</v>
      </c>
      <c r="D4048">
        <v>75937999.692680597</v>
      </c>
      <c r="E4048">
        <v>5920044.4167497307</v>
      </c>
      <c r="F4048">
        <v>0</v>
      </c>
      <c r="G4048">
        <v>0</v>
      </c>
      <c r="H4048">
        <v>4045</v>
      </c>
      <c r="I4048">
        <v>6892000</v>
      </c>
      <c r="J4048">
        <v>10011000</v>
      </c>
      <c r="K4048">
        <v>4045</v>
      </c>
      <c r="L4048">
        <v>0</v>
      </c>
      <c r="M4048">
        <v>0</v>
      </c>
      <c r="N4048">
        <v>0.41451934245779593</v>
      </c>
      <c r="O4048">
        <v>0.51591459913098192</v>
      </c>
      <c r="P4048">
        <v>0</v>
      </c>
      <c r="Q4048">
        <v>0</v>
      </c>
      <c r="R4048">
        <v>1</v>
      </c>
      <c r="S4048">
        <v>1</v>
      </c>
      <c r="T4048">
        <v>8246154.5881496444</v>
      </c>
      <c r="U4048">
        <v>4955135.2986351429</v>
      </c>
      <c r="V4048">
        <v>24579859.14481502</v>
      </c>
    </row>
    <row r="4049" spans="1:22" x14ac:dyDescent="0.25">
      <c r="A4049">
        <v>4046</v>
      </c>
      <c r="B4049" s="1">
        <f t="shared" si="63"/>
        <v>43860</v>
      </c>
      <c r="C4049">
        <v>3873467099.7220812</v>
      </c>
      <c r="D4049">
        <v>75716814.917639032</v>
      </c>
      <c r="E4049">
        <v>4318530</v>
      </c>
      <c r="F4049">
        <v>0</v>
      </c>
      <c r="G4049">
        <v>0</v>
      </c>
      <c r="H4049">
        <v>4046</v>
      </c>
      <c r="I4049">
        <v>6067000</v>
      </c>
      <c r="J4049">
        <v>8587000</v>
      </c>
      <c r="K4049">
        <v>4046</v>
      </c>
      <c r="L4049">
        <v>0</v>
      </c>
      <c r="M4049">
        <v>0</v>
      </c>
      <c r="N4049">
        <v>0.41451506220866791</v>
      </c>
      <c r="O4049">
        <v>0.5159140078646266</v>
      </c>
      <c r="P4049">
        <v>0</v>
      </c>
      <c r="Q4049">
        <v>0</v>
      </c>
      <c r="R4049">
        <v>1</v>
      </c>
      <c r="S4049">
        <v>1</v>
      </c>
      <c r="T4049">
        <v>9251962.0985571425</v>
      </c>
      <c r="U4049">
        <v>6392436.9059318919</v>
      </c>
      <c r="V4049">
        <v>24807740.358498339</v>
      </c>
    </row>
    <row r="4050" spans="1:22" x14ac:dyDescent="0.25">
      <c r="A4050">
        <v>4047</v>
      </c>
      <c r="B4050" s="1">
        <f t="shared" si="63"/>
        <v>43861</v>
      </c>
      <c r="C4050">
        <v>3873464593.258194</v>
      </c>
      <c r="D4050">
        <v>75730877.39140375</v>
      </c>
      <c r="E4050">
        <v>0</v>
      </c>
      <c r="F4050">
        <v>0</v>
      </c>
      <c r="G4050">
        <v>0</v>
      </c>
      <c r="H4050">
        <v>4047</v>
      </c>
      <c r="I4050">
        <v>5305000</v>
      </c>
      <c r="J4050">
        <v>7481000</v>
      </c>
      <c r="K4050">
        <v>4047</v>
      </c>
      <c r="L4050">
        <v>0</v>
      </c>
      <c r="M4050">
        <v>0</v>
      </c>
      <c r="N4050">
        <v>0.41451863748992518</v>
      </c>
      <c r="O4050">
        <v>0.51591703913266174</v>
      </c>
      <c r="P4050">
        <v>0</v>
      </c>
      <c r="Q4050">
        <v>0</v>
      </c>
      <c r="R4050">
        <v>1</v>
      </c>
      <c r="S4050">
        <v>1</v>
      </c>
      <c r="T4050">
        <v>6158101.9339503841</v>
      </c>
      <c r="U4050">
        <v>3865546.2851368431</v>
      </c>
      <c r="V4050">
        <v>20263120.801347211</v>
      </c>
    </row>
    <row r="4051" spans="1:22" x14ac:dyDescent="0.25">
      <c r="A4051">
        <v>4048</v>
      </c>
      <c r="B4051" s="1">
        <f t="shared" si="63"/>
        <v>43862</v>
      </c>
      <c r="C4051">
        <v>3873462086.729269</v>
      </c>
      <c r="D4051">
        <v>75450430.432832181</v>
      </c>
      <c r="E4051">
        <v>119755</v>
      </c>
      <c r="F4051">
        <v>0</v>
      </c>
      <c r="G4051">
        <v>0</v>
      </c>
      <c r="H4051">
        <v>4048</v>
      </c>
      <c r="I4051">
        <v>4966000</v>
      </c>
      <c r="J4051">
        <v>6707000</v>
      </c>
      <c r="K4051">
        <v>4048</v>
      </c>
      <c r="L4051">
        <v>0</v>
      </c>
      <c r="M4051">
        <v>0</v>
      </c>
      <c r="N4051">
        <v>0.4145225337633871</v>
      </c>
      <c r="O4051">
        <v>0.51592175211496583</v>
      </c>
      <c r="P4051">
        <v>0</v>
      </c>
      <c r="Q4051">
        <v>0</v>
      </c>
      <c r="R4051">
        <v>1</v>
      </c>
      <c r="S4051">
        <v>1</v>
      </c>
      <c r="T4051">
        <v>6684170.1853252919</v>
      </c>
      <c r="U4051">
        <v>4492319.813227077</v>
      </c>
      <c r="V4051">
        <v>18915933.735249002</v>
      </c>
    </row>
    <row r="4052" spans="1:22" x14ac:dyDescent="0.25">
      <c r="A4052">
        <v>4049</v>
      </c>
      <c r="B4052" s="1">
        <f t="shared" si="63"/>
        <v>43863</v>
      </c>
      <c r="C4052">
        <v>3873459580.141808</v>
      </c>
      <c r="D4052">
        <v>75367295.967875779</v>
      </c>
      <c r="E4052">
        <v>-541320.04997323267</v>
      </c>
      <c r="F4052">
        <v>0</v>
      </c>
      <c r="G4052">
        <v>0</v>
      </c>
      <c r="H4052">
        <v>4049</v>
      </c>
      <c r="I4052">
        <v>5104000</v>
      </c>
      <c r="J4052">
        <v>6555000</v>
      </c>
      <c r="K4052">
        <v>4049</v>
      </c>
      <c r="L4052">
        <v>0</v>
      </c>
      <c r="M4052">
        <v>0</v>
      </c>
      <c r="N4052">
        <v>0.41453098181883541</v>
      </c>
      <c r="O4052">
        <v>0.51592952111512114</v>
      </c>
      <c r="P4052">
        <v>0</v>
      </c>
      <c r="Q4052">
        <v>0</v>
      </c>
      <c r="R4052">
        <v>1</v>
      </c>
      <c r="S4052">
        <v>1</v>
      </c>
      <c r="T4052">
        <v>5075803.1640092367</v>
      </c>
      <c r="U4052">
        <v>2976816.3846579632</v>
      </c>
      <c r="V4052">
        <v>15441627.027505349</v>
      </c>
    </row>
    <row r="4053" spans="1:22" x14ac:dyDescent="0.25">
      <c r="A4053">
        <v>4050</v>
      </c>
      <c r="B4053" s="1">
        <f t="shared" si="63"/>
        <v>43864</v>
      </c>
      <c r="C4053">
        <v>3873457073.501667</v>
      </c>
      <c r="D4053">
        <v>75152897.658605129</v>
      </c>
      <c r="E4053">
        <v>-1135906.849594495</v>
      </c>
      <c r="F4053">
        <v>0</v>
      </c>
      <c r="G4053">
        <v>0</v>
      </c>
      <c r="H4053">
        <v>4050</v>
      </c>
      <c r="I4053">
        <v>4778000</v>
      </c>
      <c r="J4053">
        <v>6092000</v>
      </c>
      <c r="K4053">
        <v>4050</v>
      </c>
      <c r="L4053">
        <v>0</v>
      </c>
      <c r="M4053">
        <v>0</v>
      </c>
      <c r="N4053">
        <v>0.41453223251730009</v>
      </c>
      <c r="O4053">
        <v>0.51593651627911674</v>
      </c>
      <c r="P4053">
        <v>0</v>
      </c>
      <c r="Q4053">
        <v>0</v>
      </c>
      <c r="R4053">
        <v>1</v>
      </c>
      <c r="S4053">
        <v>1</v>
      </c>
      <c r="T4053">
        <v>4509798.6462975666</v>
      </c>
      <c r="U4053">
        <v>2500000</v>
      </c>
      <c r="V4053">
        <v>12604299.47585338</v>
      </c>
    </row>
    <row r="4054" spans="1:22" x14ac:dyDescent="0.25">
      <c r="A4054">
        <v>4051</v>
      </c>
      <c r="B4054" s="1">
        <f t="shared" si="63"/>
        <v>43865</v>
      </c>
      <c r="C4054">
        <v>3873454566.8141122</v>
      </c>
      <c r="D4054">
        <v>74977807.120810822</v>
      </c>
      <c r="E4054">
        <v>-1724547.781352445</v>
      </c>
      <c r="F4054">
        <v>0</v>
      </c>
      <c r="G4054">
        <v>0</v>
      </c>
      <c r="H4054">
        <v>4051</v>
      </c>
      <c r="I4054">
        <v>4700000</v>
      </c>
      <c r="J4054">
        <v>5683000</v>
      </c>
      <c r="K4054">
        <v>4051</v>
      </c>
      <c r="L4054">
        <v>0</v>
      </c>
      <c r="M4054">
        <v>0</v>
      </c>
      <c r="N4054">
        <v>0.41453431186079609</v>
      </c>
      <c r="O4054">
        <v>0.51594477227365187</v>
      </c>
      <c r="P4054">
        <v>0</v>
      </c>
      <c r="Q4054">
        <v>0</v>
      </c>
      <c r="R4054">
        <v>1</v>
      </c>
      <c r="S4054">
        <v>1</v>
      </c>
      <c r="T4054">
        <v>4425917.1131333187</v>
      </c>
      <c r="U4054">
        <v>2500000</v>
      </c>
      <c r="V4054">
        <v>10288258.011263819</v>
      </c>
    </row>
    <row r="4055" spans="1:22" x14ac:dyDescent="0.25">
      <c r="A4055">
        <v>4052</v>
      </c>
      <c r="B4055" s="1">
        <f t="shared" si="63"/>
        <v>43866</v>
      </c>
      <c r="C4055">
        <v>3873452060.0838861</v>
      </c>
      <c r="D4055">
        <v>74841291.31525059</v>
      </c>
      <c r="E4055">
        <v>-2307302.3039243869</v>
      </c>
      <c r="F4055">
        <v>0</v>
      </c>
      <c r="G4055">
        <v>0</v>
      </c>
      <c r="H4055">
        <v>4052</v>
      </c>
      <c r="I4055">
        <v>4605000</v>
      </c>
      <c r="J4055">
        <v>5437000</v>
      </c>
      <c r="K4055">
        <v>4052</v>
      </c>
      <c r="L4055">
        <v>0</v>
      </c>
      <c r="M4055">
        <v>0</v>
      </c>
      <c r="N4055">
        <v>0.41453737900388199</v>
      </c>
      <c r="O4055">
        <v>0.51595490837511004</v>
      </c>
      <c r="P4055">
        <v>0</v>
      </c>
      <c r="Q4055">
        <v>0</v>
      </c>
      <c r="R4055">
        <v>1</v>
      </c>
      <c r="S4055">
        <v>1</v>
      </c>
      <c r="T4055">
        <v>4347026.4427596284</v>
      </c>
      <c r="U4055">
        <v>2500000</v>
      </c>
      <c r="V4055">
        <v>8371039.369360202</v>
      </c>
    </row>
    <row r="4056" spans="1:22" x14ac:dyDescent="0.25">
      <c r="A4056">
        <v>4053</v>
      </c>
      <c r="B4056" s="1">
        <f t="shared" si="63"/>
        <v>43867</v>
      </c>
      <c r="C4056">
        <v>3873449553.3152552</v>
      </c>
      <c r="D4056">
        <v>74841291.31525059</v>
      </c>
      <c r="E4056">
        <v>-2884229.2814008649</v>
      </c>
      <c r="F4056">
        <v>0</v>
      </c>
      <c r="G4056">
        <v>0</v>
      </c>
      <c r="H4056">
        <v>4053</v>
      </c>
      <c r="I4056">
        <v>4459000</v>
      </c>
      <c r="J4056">
        <v>5323000</v>
      </c>
      <c r="K4056">
        <v>4053</v>
      </c>
      <c r="L4056">
        <v>0</v>
      </c>
      <c r="M4056">
        <v>0</v>
      </c>
      <c r="N4056">
        <v>0.41454163897342428</v>
      </c>
      <c r="O4056">
        <v>0.51596612757582871</v>
      </c>
      <c r="P4056">
        <v>0</v>
      </c>
      <c r="Q4056">
        <v>0</v>
      </c>
      <c r="R4056">
        <v>1</v>
      </c>
      <c r="S4056">
        <v>1</v>
      </c>
      <c r="T4056">
        <v>4272829.6841021106</v>
      </c>
      <c r="U4056">
        <v>2500000</v>
      </c>
      <c r="V4056">
        <v>6456217.9302962869</v>
      </c>
    </row>
    <row r="4057" spans="1:22" x14ac:dyDescent="0.25">
      <c r="A4057">
        <v>4054</v>
      </c>
      <c r="B4057" s="1">
        <f t="shared" si="63"/>
        <v>43868</v>
      </c>
      <c r="C4057">
        <v>3873447046.5120602</v>
      </c>
      <c r="D4057">
        <v>74841291.31525059</v>
      </c>
      <c r="E4057">
        <v>-3455386.989231532</v>
      </c>
      <c r="F4057">
        <v>0</v>
      </c>
      <c r="G4057">
        <v>0</v>
      </c>
      <c r="H4057">
        <v>4054</v>
      </c>
      <c r="I4057">
        <v>4310000</v>
      </c>
      <c r="J4057">
        <v>5119000</v>
      </c>
      <c r="K4057">
        <v>4054</v>
      </c>
      <c r="L4057">
        <v>0</v>
      </c>
      <c r="M4057">
        <v>0</v>
      </c>
      <c r="N4057">
        <v>0.41454771022479769</v>
      </c>
      <c r="O4057">
        <v>0.51597780555920614</v>
      </c>
      <c r="P4057">
        <v>0</v>
      </c>
      <c r="Q4057">
        <v>0</v>
      </c>
      <c r="R4057">
        <v>1</v>
      </c>
      <c r="S4057">
        <v>1</v>
      </c>
      <c r="T4057">
        <v>4203047.554362243</v>
      </c>
      <c r="U4057">
        <v>2500000</v>
      </c>
      <c r="V4057">
        <v>4538451.2849370353</v>
      </c>
    </row>
    <row r="4058" spans="1:22" x14ac:dyDescent="0.25">
      <c r="A4058">
        <v>4055</v>
      </c>
      <c r="B4058" s="1">
        <f t="shared" si="63"/>
        <v>43869</v>
      </c>
      <c r="C4058">
        <v>3873444539.6777568</v>
      </c>
      <c r="D4058">
        <v>74841291.31525059</v>
      </c>
      <c r="E4058">
        <v>-4020833.1201115558</v>
      </c>
      <c r="F4058">
        <v>0</v>
      </c>
      <c r="G4058">
        <v>0</v>
      </c>
      <c r="H4058">
        <v>4055</v>
      </c>
      <c r="I4058">
        <v>4315000</v>
      </c>
      <c r="J4058">
        <v>4960000</v>
      </c>
      <c r="K4058">
        <v>4055</v>
      </c>
      <c r="L4058">
        <v>0</v>
      </c>
      <c r="M4058">
        <v>0</v>
      </c>
      <c r="N4058">
        <v>0.41455560252396462</v>
      </c>
      <c r="O4058">
        <v>0.51599038454160773</v>
      </c>
      <c r="P4058">
        <v>0</v>
      </c>
      <c r="Q4058">
        <v>0</v>
      </c>
      <c r="R4058">
        <v>1</v>
      </c>
      <c r="S4058">
        <v>1</v>
      </c>
      <c r="T4058">
        <v>4137417.3877735818</v>
      </c>
      <c r="U4058">
        <v>2500000</v>
      </c>
      <c r="V4058">
        <v>2634673.5106117208</v>
      </c>
    </row>
    <row r="4059" spans="1:22" x14ac:dyDescent="0.25">
      <c r="A4059">
        <v>4056</v>
      </c>
      <c r="B4059" s="1">
        <f t="shared" si="63"/>
        <v>43870</v>
      </c>
      <c r="C4059">
        <v>3873442032.8154569</v>
      </c>
      <c r="D4059">
        <v>74841291.31525059</v>
      </c>
      <c r="E4059">
        <v>-4580624.7898091674</v>
      </c>
      <c r="F4059">
        <v>0</v>
      </c>
      <c r="G4059">
        <v>0</v>
      </c>
      <c r="H4059">
        <v>4056</v>
      </c>
      <c r="I4059">
        <v>4234000</v>
      </c>
      <c r="J4059">
        <v>4880000</v>
      </c>
      <c r="K4059">
        <v>4056</v>
      </c>
      <c r="L4059">
        <v>0</v>
      </c>
      <c r="M4059">
        <v>0</v>
      </c>
      <c r="N4059">
        <v>0.41456343381004712</v>
      </c>
      <c r="O4059">
        <v>0.51600365692381789</v>
      </c>
      <c r="P4059">
        <v>0</v>
      </c>
      <c r="Q4059">
        <v>0</v>
      </c>
      <c r="R4059">
        <v>1</v>
      </c>
      <c r="S4059">
        <v>1</v>
      </c>
      <c r="T4059">
        <v>4075692.146905866</v>
      </c>
      <c r="U4059">
        <v>2500000</v>
      </c>
      <c r="V4059">
        <v>718336.79437816073</v>
      </c>
    </row>
    <row r="4060" spans="1:22" x14ac:dyDescent="0.25">
      <c r="A4060">
        <v>4057</v>
      </c>
      <c r="B4060" s="1">
        <f t="shared" si="63"/>
        <v>43871</v>
      </c>
      <c r="C4060">
        <v>3873439525.9279599</v>
      </c>
      <c r="D4060">
        <v>74841291.31525059</v>
      </c>
      <c r="E4060">
        <v>-4415063.5429349253</v>
      </c>
      <c r="F4060">
        <v>0</v>
      </c>
      <c r="G4060">
        <v>0</v>
      </c>
      <c r="H4060">
        <v>4057</v>
      </c>
      <c r="I4060">
        <v>4229000</v>
      </c>
      <c r="J4060">
        <v>4873000</v>
      </c>
      <c r="K4060">
        <v>4057</v>
      </c>
      <c r="L4060">
        <v>0</v>
      </c>
      <c r="M4060">
        <v>0</v>
      </c>
      <c r="N4060">
        <v>0.41457224371921192</v>
      </c>
      <c r="O4060">
        <v>0.51601725395411979</v>
      </c>
      <c r="P4060">
        <v>0</v>
      </c>
      <c r="Q4060">
        <v>0</v>
      </c>
      <c r="R4060">
        <v>1</v>
      </c>
      <c r="S4060">
        <v>1</v>
      </c>
      <c r="T4060">
        <v>4017639.4927954949</v>
      </c>
      <c r="U4060">
        <v>2500000</v>
      </c>
      <c r="V4060">
        <v>-1186908.976193723</v>
      </c>
    </row>
    <row r="4061" spans="1:22" x14ac:dyDescent="0.25">
      <c r="A4061">
        <v>4058</v>
      </c>
      <c r="B4061" s="1">
        <f t="shared" si="63"/>
        <v>43872</v>
      </c>
      <c r="C4061">
        <v>3873437019.017786</v>
      </c>
      <c r="D4061">
        <v>74841291.31525059</v>
      </c>
      <c r="E4061">
        <v>-4970912.9084924199</v>
      </c>
      <c r="F4061">
        <v>0</v>
      </c>
      <c r="G4061">
        <v>0</v>
      </c>
      <c r="H4061">
        <v>4058</v>
      </c>
      <c r="I4061">
        <v>4105000</v>
      </c>
      <c r="J4061">
        <v>4800000</v>
      </c>
      <c r="K4061">
        <v>4058</v>
      </c>
      <c r="L4061">
        <v>0</v>
      </c>
      <c r="M4061">
        <v>0</v>
      </c>
      <c r="N4061">
        <v>0.41458111338833747</v>
      </c>
      <c r="O4061">
        <v>0.51603083013479145</v>
      </c>
      <c r="P4061">
        <v>0</v>
      </c>
      <c r="Q4061">
        <v>0</v>
      </c>
      <c r="R4061">
        <v>1</v>
      </c>
      <c r="S4061">
        <v>1</v>
      </c>
      <c r="T4061">
        <v>3963040.9104022598</v>
      </c>
      <c r="U4061">
        <v>2500000</v>
      </c>
      <c r="V4061">
        <v>-3075039.8866970809</v>
      </c>
    </row>
    <row r="4062" spans="1:22" x14ac:dyDescent="0.25">
      <c r="A4062">
        <v>4059</v>
      </c>
      <c r="B4062" s="1">
        <f t="shared" si="63"/>
        <v>43873</v>
      </c>
      <c r="C4062">
        <v>3873434512.0872021</v>
      </c>
      <c r="D4062">
        <v>74841291.31525059</v>
      </c>
      <c r="E4062">
        <v>-5521203.7805185812</v>
      </c>
      <c r="F4062">
        <v>0</v>
      </c>
      <c r="G4062">
        <v>0</v>
      </c>
      <c r="H4062">
        <v>4059</v>
      </c>
      <c r="I4062">
        <v>4543000</v>
      </c>
      <c r="J4062">
        <v>6355000</v>
      </c>
      <c r="K4062">
        <v>4059</v>
      </c>
      <c r="L4062">
        <v>0</v>
      </c>
      <c r="M4062">
        <v>0</v>
      </c>
      <c r="N4062">
        <v>0.41459146464981977</v>
      </c>
      <c r="O4062">
        <v>0.51604470794898383</v>
      </c>
      <c r="P4062">
        <v>0</v>
      </c>
      <c r="Q4062">
        <v>0</v>
      </c>
      <c r="R4062">
        <v>1</v>
      </c>
      <c r="S4062">
        <v>1</v>
      </c>
      <c r="T4062">
        <v>3911690.886100471</v>
      </c>
      <c r="U4062">
        <v>2500000</v>
      </c>
      <c r="V4062">
        <v>-4944289.4885174353</v>
      </c>
    </row>
    <row r="4063" spans="1:22" x14ac:dyDescent="0.25">
      <c r="A4063">
        <v>4060</v>
      </c>
      <c r="B4063" s="1">
        <f t="shared" si="63"/>
        <v>43874</v>
      </c>
      <c r="C4063">
        <v>3873432005.1382489</v>
      </c>
      <c r="D4063">
        <v>74841291.31525059</v>
      </c>
      <c r="E4063">
        <v>38558818.256052516</v>
      </c>
      <c r="F4063">
        <v>0</v>
      </c>
      <c r="G4063">
        <v>0</v>
      </c>
      <c r="H4063">
        <v>4060</v>
      </c>
      <c r="I4063">
        <v>6352000</v>
      </c>
      <c r="J4063">
        <v>9782000</v>
      </c>
      <c r="K4063">
        <v>4060</v>
      </c>
      <c r="L4063">
        <v>0</v>
      </c>
      <c r="M4063">
        <v>0</v>
      </c>
      <c r="N4063">
        <v>0.41459649530630982</v>
      </c>
      <c r="O4063">
        <v>0.51605019685709841</v>
      </c>
      <c r="P4063">
        <v>0</v>
      </c>
      <c r="Q4063">
        <v>0</v>
      </c>
      <c r="R4063">
        <v>1</v>
      </c>
      <c r="S4063">
        <v>1</v>
      </c>
      <c r="T4063">
        <v>27890136.943588719</v>
      </c>
      <c r="U4063">
        <v>17029992.40861224</v>
      </c>
      <c r="V4063">
        <v>26298003.405262601</v>
      </c>
    </row>
    <row r="4064" spans="1:22" x14ac:dyDescent="0.25">
      <c r="A4064">
        <v>4061</v>
      </c>
      <c r="B4064" s="1">
        <f t="shared" si="63"/>
        <v>43875</v>
      </c>
      <c r="C4064">
        <v>3873429498.1727648</v>
      </c>
      <c r="D4064">
        <v>75822841.02745311</v>
      </c>
      <c r="E4064">
        <v>4841660.8936380148</v>
      </c>
      <c r="F4064">
        <v>0</v>
      </c>
      <c r="G4064">
        <v>0</v>
      </c>
      <c r="H4064">
        <v>4061</v>
      </c>
      <c r="I4064">
        <v>5060000</v>
      </c>
      <c r="J4064">
        <v>6601000</v>
      </c>
      <c r="K4064">
        <v>4061</v>
      </c>
      <c r="L4064">
        <v>0</v>
      </c>
      <c r="M4064">
        <v>0</v>
      </c>
      <c r="N4064">
        <v>0.41442836337112587</v>
      </c>
      <c r="O4064">
        <v>0.51586876531399262</v>
      </c>
      <c r="P4064">
        <v>0</v>
      </c>
      <c r="Q4064">
        <v>0</v>
      </c>
      <c r="R4064">
        <v>1</v>
      </c>
      <c r="S4064">
        <v>1</v>
      </c>
      <c r="T4064">
        <v>5960138.630896721</v>
      </c>
      <c r="U4064">
        <v>3378750.9302476291</v>
      </c>
      <c r="V4064">
        <v>21468161.76978163</v>
      </c>
    </row>
    <row r="4065" spans="1:22" x14ac:dyDescent="0.25">
      <c r="A4065">
        <v>4062</v>
      </c>
      <c r="B4065" s="1">
        <f t="shared" si="63"/>
        <v>43876</v>
      </c>
      <c r="C4065">
        <v>3873426991.1924019</v>
      </c>
      <c r="D4065">
        <v>75524793.109465882</v>
      </c>
      <c r="E4065">
        <v>719755</v>
      </c>
      <c r="F4065">
        <v>0</v>
      </c>
      <c r="G4065">
        <v>0</v>
      </c>
      <c r="H4065">
        <v>4062</v>
      </c>
      <c r="I4065">
        <v>4745000</v>
      </c>
      <c r="J4065">
        <v>5959000</v>
      </c>
      <c r="K4065">
        <v>4062</v>
      </c>
      <c r="L4065">
        <v>0</v>
      </c>
      <c r="M4065">
        <v>0</v>
      </c>
      <c r="N4065">
        <v>0.41443239614715083</v>
      </c>
      <c r="O4065">
        <v>0.51587661422178221</v>
      </c>
      <c r="P4065">
        <v>0</v>
      </c>
      <c r="Q4065">
        <v>0</v>
      </c>
      <c r="R4065">
        <v>1</v>
      </c>
      <c r="S4065">
        <v>1</v>
      </c>
      <c r="T4065">
        <v>5820937.280777066</v>
      </c>
      <c r="U4065">
        <v>3910722.6665496039</v>
      </c>
      <c r="V4065">
        <v>18308527.097500559</v>
      </c>
    </row>
    <row r="4066" spans="1:22" x14ac:dyDescent="0.25">
      <c r="A4066">
        <v>4063</v>
      </c>
      <c r="B4066" s="1">
        <f t="shared" si="63"/>
        <v>43877</v>
      </c>
      <c r="C4066">
        <v>3873424484.198648</v>
      </c>
      <c r="D4066">
        <v>75329813.106652617</v>
      </c>
      <c r="E4066">
        <v>3351454.9501608778</v>
      </c>
      <c r="F4066">
        <v>0</v>
      </c>
      <c r="G4066">
        <v>0</v>
      </c>
      <c r="H4066">
        <v>4063</v>
      </c>
      <c r="I4066">
        <v>7691000</v>
      </c>
      <c r="J4066">
        <v>10663000</v>
      </c>
      <c r="K4066">
        <v>4063</v>
      </c>
      <c r="L4066">
        <v>0</v>
      </c>
      <c r="M4066">
        <v>0</v>
      </c>
      <c r="N4066">
        <v>0.41444140656084588</v>
      </c>
      <c r="O4066">
        <v>0.51588668850610531</v>
      </c>
      <c r="P4066">
        <v>0</v>
      </c>
      <c r="Q4066">
        <v>0</v>
      </c>
      <c r="R4066">
        <v>1</v>
      </c>
      <c r="S4066">
        <v>1</v>
      </c>
      <c r="T4066">
        <v>6472468.7973303599</v>
      </c>
      <c r="U4066">
        <v>4351503.6231997656</v>
      </c>
      <c r="V4066">
        <v>17709094.62492878</v>
      </c>
    </row>
    <row r="4067" spans="1:22" x14ac:dyDescent="0.25">
      <c r="A4067">
        <v>4064</v>
      </c>
      <c r="B4067" s="1">
        <f t="shared" si="63"/>
        <v>43878</v>
      </c>
      <c r="C4067">
        <v>3873421977.192842</v>
      </c>
      <c r="D4067">
        <v>75292822.328505471</v>
      </c>
      <c r="E4067">
        <v>39586525</v>
      </c>
      <c r="F4067">
        <v>0</v>
      </c>
      <c r="G4067">
        <v>0</v>
      </c>
      <c r="H4067">
        <v>4064</v>
      </c>
      <c r="I4067">
        <v>8408000</v>
      </c>
      <c r="J4067">
        <v>11835000</v>
      </c>
      <c r="K4067">
        <v>4064</v>
      </c>
      <c r="L4067">
        <v>0</v>
      </c>
      <c r="M4067">
        <v>0</v>
      </c>
      <c r="N4067">
        <v>0.4144248597159147</v>
      </c>
      <c r="O4067">
        <v>0.51587743209233627</v>
      </c>
      <c r="P4067">
        <v>0</v>
      </c>
      <c r="Q4067">
        <v>0</v>
      </c>
      <c r="R4067">
        <v>1</v>
      </c>
      <c r="S4067">
        <v>1</v>
      </c>
      <c r="T4067">
        <v>21944916.276472971</v>
      </c>
      <c r="U4067">
        <v>10357893.97512638</v>
      </c>
      <c r="V4067">
        <v>29046165.350331269</v>
      </c>
    </row>
    <row r="4068" spans="1:22" x14ac:dyDescent="0.25">
      <c r="A4068">
        <v>4065</v>
      </c>
      <c r="B4068" s="1">
        <f t="shared" si="63"/>
        <v>43879</v>
      </c>
      <c r="C4068">
        <v>3873419470.1761899</v>
      </c>
      <c r="D4068">
        <v>75992429.185375795</v>
      </c>
      <c r="E4068">
        <v>6540620.424067501</v>
      </c>
      <c r="F4068">
        <v>0</v>
      </c>
      <c r="G4068">
        <v>0</v>
      </c>
      <c r="H4068">
        <v>4065</v>
      </c>
      <c r="I4068">
        <v>6619000</v>
      </c>
      <c r="J4068">
        <v>9237000</v>
      </c>
      <c r="K4068">
        <v>4065</v>
      </c>
      <c r="L4068">
        <v>0</v>
      </c>
      <c r="M4068">
        <v>0</v>
      </c>
      <c r="N4068">
        <v>0.41441922901666223</v>
      </c>
      <c r="O4068">
        <v>0.51582045492935658</v>
      </c>
      <c r="P4068">
        <v>0</v>
      </c>
      <c r="Q4068">
        <v>0</v>
      </c>
      <c r="R4068">
        <v>1</v>
      </c>
      <c r="S4068">
        <v>1</v>
      </c>
      <c r="T4068">
        <v>8591182.111053355</v>
      </c>
      <c r="U4068">
        <v>5118509.0494241565</v>
      </c>
      <c r="V4068">
        <v>25303912.034351598</v>
      </c>
    </row>
    <row r="4069" spans="1:22" x14ac:dyDescent="0.25">
      <c r="A4069">
        <v>4066</v>
      </c>
      <c r="B4069" s="1">
        <f t="shared" si="63"/>
        <v>43880</v>
      </c>
      <c r="C4069">
        <v>3873416963.149776</v>
      </c>
      <c r="D4069">
        <v>75761495.980192661</v>
      </c>
      <c r="E4069">
        <v>719755</v>
      </c>
      <c r="F4069">
        <v>0</v>
      </c>
      <c r="G4069">
        <v>0</v>
      </c>
      <c r="H4069">
        <v>4066</v>
      </c>
      <c r="I4069">
        <v>5322000</v>
      </c>
      <c r="J4069">
        <v>7053000</v>
      </c>
      <c r="K4069">
        <v>4066</v>
      </c>
      <c r="L4069">
        <v>0</v>
      </c>
      <c r="M4069">
        <v>0</v>
      </c>
      <c r="N4069">
        <v>0.4144178569331104</v>
      </c>
      <c r="O4069">
        <v>0.51582239099989635</v>
      </c>
      <c r="P4069">
        <v>0</v>
      </c>
      <c r="Q4069">
        <v>0</v>
      </c>
      <c r="R4069">
        <v>1</v>
      </c>
      <c r="S4069">
        <v>1</v>
      </c>
      <c r="T4069">
        <v>6609269.0391447889</v>
      </c>
      <c r="U4069">
        <v>4252964.3454567622</v>
      </c>
      <c r="V4069">
        <v>21061320.94989527</v>
      </c>
    </row>
    <row r="4070" spans="1:22" x14ac:dyDescent="0.25">
      <c r="A4070">
        <v>4067</v>
      </c>
      <c r="B4070" s="1">
        <f t="shared" si="63"/>
        <v>43881</v>
      </c>
      <c r="C4070">
        <v>3873414456.1145768</v>
      </c>
      <c r="D4070">
        <v>75499687.098032996</v>
      </c>
      <c r="E4070">
        <v>-247320.04983912219</v>
      </c>
      <c r="F4070">
        <v>0</v>
      </c>
      <c r="G4070">
        <v>0</v>
      </c>
      <c r="H4070">
        <v>4067</v>
      </c>
      <c r="I4070">
        <v>4743000</v>
      </c>
      <c r="J4070">
        <v>6161000</v>
      </c>
      <c r="K4070">
        <v>4067</v>
      </c>
      <c r="L4070">
        <v>0</v>
      </c>
      <c r="M4070">
        <v>0</v>
      </c>
      <c r="N4070">
        <v>0.41442306196274709</v>
      </c>
      <c r="O4070">
        <v>0.5158290797121784</v>
      </c>
      <c r="P4070">
        <v>0</v>
      </c>
      <c r="Q4070">
        <v>0</v>
      </c>
      <c r="R4070">
        <v>1</v>
      </c>
      <c r="S4070">
        <v>1</v>
      </c>
      <c r="T4070">
        <v>5635374.2625377448</v>
      </c>
      <c r="U4070">
        <v>3372449.96721347</v>
      </c>
      <c r="V4070">
        <v>17187185.475347359</v>
      </c>
    </row>
    <row r="4071" spans="1:22" x14ac:dyDescent="0.25">
      <c r="A4071">
        <v>4068</v>
      </c>
      <c r="B4071" s="1">
        <f t="shared" si="63"/>
        <v>43882</v>
      </c>
      <c r="C4071">
        <v>3873411949.0714698</v>
      </c>
      <c r="D4071">
        <v>75260615.488788709</v>
      </c>
      <c r="E4071">
        <v>-844846.84939601133</v>
      </c>
      <c r="F4071">
        <v>0</v>
      </c>
      <c r="G4071">
        <v>0</v>
      </c>
      <c r="H4071">
        <v>4068</v>
      </c>
      <c r="I4071">
        <v>4612000</v>
      </c>
      <c r="J4071">
        <v>5465000</v>
      </c>
      <c r="K4071">
        <v>4068</v>
      </c>
      <c r="L4071">
        <v>0</v>
      </c>
      <c r="M4071">
        <v>0</v>
      </c>
      <c r="N4071">
        <v>0.41443031195334201</v>
      </c>
      <c r="O4071">
        <v>0.51583835556266822</v>
      </c>
      <c r="P4071">
        <v>0</v>
      </c>
      <c r="Q4071">
        <v>0</v>
      </c>
      <c r="R4071">
        <v>1</v>
      </c>
      <c r="S4071">
        <v>1</v>
      </c>
      <c r="T4071">
        <v>4923454.2325970484</v>
      </c>
      <c r="U4071">
        <v>2759472.179694558</v>
      </c>
      <c r="V4071">
        <v>14021251.6499571</v>
      </c>
    </row>
    <row r="4072" spans="1:22" x14ac:dyDescent="0.25">
      <c r="A4072">
        <v>4069</v>
      </c>
      <c r="B4072" s="1">
        <f t="shared" si="63"/>
        <v>43883</v>
      </c>
      <c r="C4072">
        <v>3873409442.0212469</v>
      </c>
      <c r="D4072">
        <v>75065246.767336011</v>
      </c>
      <c r="E4072">
        <v>-1436398.381090889</v>
      </c>
      <c r="F4072">
        <v>0</v>
      </c>
      <c r="G4072">
        <v>0</v>
      </c>
      <c r="H4072">
        <v>4069</v>
      </c>
      <c r="I4072">
        <v>5691000</v>
      </c>
      <c r="J4072">
        <v>7613000</v>
      </c>
      <c r="K4072">
        <v>4069</v>
      </c>
      <c r="L4072">
        <v>0</v>
      </c>
      <c r="M4072">
        <v>0</v>
      </c>
      <c r="N4072">
        <v>0.41443602715915051</v>
      </c>
      <c r="O4072">
        <v>0.51584997318295811</v>
      </c>
      <c r="P4072">
        <v>0</v>
      </c>
      <c r="Q4072">
        <v>0</v>
      </c>
      <c r="R4072">
        <v>1</v>
      </c>
      <c r="S4072">
        <v>1</v>
      </c>
      <c r="T4072">
        <v>4570926.769594226</v>
      </c>
      <c r="U4072">
        <v>2500000</v>
      </c>
      <c r="V4072">
        <v>11427468.092012489</v>
      </c>
    </row>
    <row r="4073" spans="1:22" x14ac:dyDescent="0.25">
      <c r="A4073">
        <v>4070</v>
      </c>
      <c r="B4073" s="1">
        <f t="shared" si="63"/>
        <v>43884</v>
      </c>
      <c r="C4073">
        <v>3873406934.9646201</v>
      </c>
      <c r="D4073">
        <v>74905185.248242766</v>
      </c>
      <c r="E4073">
        <v>20290370.602398962</v>
      </c>
      <c r="F4073">
        <v>0</v>
      </c>
      <c r="G4073">
        <v>0</v>
      </c>
      <c r="H4073">
        <v>4070</v>
      </c>
      <c r="I4073">
        <v>5216000</v>
      </c>
      <c r="J4073">
        <v>7072000</v>
      </c>
      <c r="K4073">
        <v>4070</v>
      </c>
      <c r="L4073">
        <v>0</v>
      </c>
      <c r="M4073">
        <v>0</v>
      </c>
      <c r="N4073">
        <v>0.41442598455500318</v>
      </c>
      <c r="O4073">
        <v>0.51585017866312954</v>
      </c>
      <c r="P4073">
        <v>0</v>
      </c>
      <c r="Q4073">
        <v>0</v>
      </c>
      <c r="R4073">
        <v>1</v>
      </c>
      <c r="S4073">
        <v>1</v>
      </c>
      <c r="T4073">
        <v>14062895.18419015</v>
      </c>
      <c r="U4073">
        <v>7366389.3496549567</v>
      </c>
      <c r="V4073">
        <v>19957073.002907459</v>
      </c>
    </row>
    <row r="4074" spans="1:22" x14ac:dyDescent="0.25">
      <c r="A4074">
        <v>4071</v>
      </c>
      <c r="B4074" s="1">
        <f t="shared" si="63"/>
        <v>43885</v>
      </c>
      <c r="C4074">
        <v>3873404427.9022279</v>
      </c>
      <c r="D4074">
        <v>75431544.32516782</v>
      </c>
      <c r="E4074">
        <v>491100.7137604095</v>
      </c>
      <c r="F4074">
        <v>0</v>
      </c>
      <c r="G4074">
        <v>0</v>
      </c>
      <c r="H4074">
        <v>4071</v>
      </c>
      <c r="I4074">
        <v>4896000</v>
      </c>
      <c r="J4074">
        <v>6077000</v>
      </c>
      <c r="K4074">
        <v>4071</v>
      </c>
      <c r="L4074">
        <v>0</v>
      </c>
      <c r="M4074">
        <v>0</v>
      </c>
      <c r="N4074">
        <v>0.41442650376021539</v>
      </c>
      <c r="O4074">
        <v>0.51582967608044394</v>
      </c>
      <c r="P4074">
        <v>0</v>
      </c>
      <c r="Q4074">
        <v>0</v>
      </c>
      <c r="R4074">
        <v>1</v>
      </c>
      <c r="S4074">
        <v>1</v>
      </c>
      <c r="T4074">
        <v>5146891.8147513652</v>
      </c>
      <c r="U4074">
        <v>2932374.5769983181</v>
      </c>
      <c r="V4074">
        <v>16283009.67507134</v>
      </c>
    </row>
    <row r="4075" spans="1:22" x14ac:dyDescent="0.25">
      <c r="A4075">
        <v>4072</v>
      </c>
      <c r="B4075" s="1">
        <f t="shared" si="63"/>
        <v>43886</v>
      </c>
      <c r="C4075">
        <v>3873401920.8346481</v>
      </c>
      <c r="D4075">
        <v>75204819.101431623</v>
      </c>
      <c r="E4075">
        <v>-359360.65014762979</v>
      </c>
      <c r="F4075">
        <v>0</v>
      </c>
      <c r="G4075">
        <v>0</v>
      </c>
      <c r="H4075">
        <v>4072</v>
      </c>
      <c r="I4075">
        <v>5074000</v>
      </c>
      <c r="J4075">
        <v>6006000</v>
      </c>
      <c r="K4075">
        <v>4072</v>
      </c>
      <c r="L4075">
        <v>0</v>
      </c>
      <c r="M4075">
        <v>0</v>
      </c>
      <c r="N4075">
        <v>0.41442990078828063</v>
      </c>
      <c r="O4075">
        <v>0.5158388929221267</v>
      </c>
      <c r="P4075">
        <v>0</v>
      </c>
      <c r="Q4075">
        <v>0</v>
      </c>
      <c r="R4075">
        <v>1</v>
      </c>
      <c r="S4075">
        <v>1</v>
      </c>
      <c r="T4075">
        <v>4756551.6080667647</v>
      </c>
      <c r="U4075">
        <v>2630510.531322625</v>
      </c>
      <c r="V4075">
        <v>13278638.66109434</v>
      </c>
    </row>
    <row r="4076" spans="1:22" x14ac:dyDescent="0.25">
      <c r="A4076">
        <v>4073</v>
      </c>
      <c r="B4076" s="1">
        <f t="shared" si="63"/>
        <v>43887</v>
      </c>
      <c r="C4076">
        <v>3873399413.7623992</v>
      </c>
      <c r="D4076">
        <v>75019420.367237329</v>
      </c>
      <c r="E4076">
        <v>11280067.95627352</v>
      </c>
      <c r="F4076">
        <v>0</v>
      </c>
      <c r="G4076">
        <v>0</v>
      </c>
      <c r="H4076">
        <v>4073</v>
      </c>
      <c r="I4076">
        <v>5743000</v>
      </c>
      <c r="J4076">
        <v>7846000</v>
      </c>
      <c r="K4076">
        <v>4073</v>
      </c>
      <c r="L4076">
        <v>0</v>
      </c>
      <c r="M4076">
        <v>0</v>
      </c>
      <c r="N4076">
        <v>0.41442914582111079</v>
      </c>
      <c r="O4076">
        <v>0.51584795246175952</v>
      </c>
      <c r="P4076">
        <v>0</v>
      </c>
      <c r="Q4076">
        <v>0</v>
      </c>
      <c r="R4076">
        <v>1</v>
      </c>
      <c r="S4076">
        <v>1</v>
      </c>
      <c r="T4076">
        <v>10002779.785454189</v>
      </c>
      <c r="U4076">
        <v>5613815.1061351318</v>
      </c>
      <c r="V4076">
        <v>17530926.744610589</v>
      </c>
    </row>
    <row r="4077" spans="1:22" x14ac:dyDescent="0.25">
      <c r="A4077">
        <v>4074</v>
      </c>
      <c r="B4077" s="1">
        <f t="shared" si="63"/>
        <v>43888</v>
      </c>
      <c r="C4077">
        <v>3873396906.6859479</v>
      </c>
      <c r="D4077">
        <v>75281827.647977859</v>
      </c>
      <c r="E4077">
        <v>719755</v>
      </c>
      <c r="F4077">
        <v>0</v>
      </c>
      <c r="G4077">
        <v>0</v>
      </c>
      <c r="H4077">
        <v>4074</v>
      </c>
      <c r="I4077">
        <v>5305000</v>
      </c>
      <c r="J4077">
        <v>6555000</v>
      </c>
      <c r="K4077">
        <v>4074</v>
      </c>
      <c r="L4077">
        <v>0</v>
      </c>
      <c r="M4077">
        <v>0</v>
      </c>
      <c r="N4077">
        <v>0.41443411897344529</v>
      </c>
      <c r="O4077">
        <v>0.51585017782367015</v>
      </c>
      <c r="P4077">
        <v>0</v>
      </c>
      <c r="Q4077">
        <v>0</v>
      </c>
      <c r="R4077">
        <v>1</v>
      </c>
      <c r="S4077">
        <v>1</v>
      </c>
      <c r="T4077">
        <v>4973671.4894654406</v>
      </c>
      <c r="U4077">
        <v>2849583.2589547909</v>
      </c>
      <c r="V4077">
        <v>14707340.64649714</v>
      </c>
    </row>
    <row r="4078" spans="1:22" x14ac:dyDescent="0.25">
      <c r="A4078">
        <v>4075</v>
      </c>
      <c r="B4078" s="1">
        <f t="shared" si="63"/>
        <v>43889</v>
      </c>
      <c r="C4078">
        <v>3873394399.6057148</v>
      </c>
      <c r="D4078">
        <v>75107585.090702668</v>
      </c>
      <c r="E4078">
        <v>-247320.04983912219</v>
      </c>
      <c r="F4078">
        <v>0</v>
      </c>
      <c r="G4078">
        <v>0</v>
      </c>
      <c r="H4078">
        <v>4075</v>
      </c>
      <c r="I4078">
        <v>5562000</v>
      </c>
      <c r="J4078">
        <v>6658000</v>
      </c>
      <c r="K4078">
        <v>4075</v>
      </c>
      <c r="L4078">
        <v>0</v>
      </c>
      <c r="M4078">
        <v>0</v>
      </c>
      <c r="N4078">
        <v>0.41443208441112928</v>
      </c>
      <c r="O4078">
        <v>0.51585699692438469</v>
      </c>
      <c r="P4078">
        <v>0</v>
      </c>
      <c r="Q4078">
        <v>0</v>
      </c>
      <c r="R4078">
        <v>1</v>
      </c>
      <c r="S4078">
        <v>1</v>
      </c>
      <c r="T4078">
        <v>4544524.4668900594</v>
      </c>
      <c r="U4078">
        <v>2500000</v>
      </c>
      <c r="V4078">
        <v>12010220.793650329</v>
      </c>
    </row>
    <row r="4079" spans="1:22" x14ac:dyDescent="0.25">
      <c r="A4079">
        <v>4076</v>
      </c>
      <c r="B4079" s="1">
        <f t="shared" si="63"/>
        <v>43890</v>
      </c>
      <c r="C4079">
        <v>3873391892.522079</v>
      </c>
      <c r="D4079">
        <v>74941146.72328341</v>
      </c>
      <c r="E4079">
        <v>18588538.150603991</v>
      </c>
      <c r="F4079">
        <v>0</v>
      </c>
      <c r="G4079">
        <v>0</v>
      </c>
      <c r="H4079">
        <v>4076</v>
      </c>
      <c r="I4079">
        <v>9338000</v>
      </c>
      <c r="J4079">
        <v>13017000</v>
      </c>
      <c r="K4079">
        <v>4076</v>
      </c>
      <c r="L4079">
        <v>0</v>
      </c>
      <c r="M4079">
        <v>0</v>
      </c>
      <c r="N4079">
        <v>0.41442381815180329</v>
      </c>
      <c r="O4079">
        <v>0.51586241580411962</v>
      </c>
      <c r="P4079">
        <v>0</v>
      </c>
      <c r="Q4079">
        <v>0</v>
      </c>
      <c r="R4079">
        <v>1</v>
      </c>
      <c r="S4079">
        <v>1</v>
      </c>
      <c r="T4079">
        <v>14507284.675313611</v>
      </c>
      <c r="U4079">
        <v>8281240.4393636603</v>
      </c>
      <c r="V4079">
        <v>22022863.82961791</v>
      </c>
    </row>
    <row r="4080" spans="1:22" x14ac:dyDescent="0.25">
      <c r="A4080">
        <v>4077</v>
      </c>
      <c r="B4080" s="1">
        <f t="shared" si="63"/>
        <v>43891</v>
      </c>
      <c r="C4080">
        <v>3873389385.435379</v>
      </c>
      <c r="D4080">
        <v>75559023.588747621</v>
      </c>
      <c r="E4080">
        <v>31775293.991670638</v>
      </c>
      <c r="F4080">
        <v>0</v>
      </c>
      <c r="G4080">
        <v>0</v>
      </c>
      <c r="H4080">
        <v>4077</v>
      </c>
      <c r="I4080">
        <v>13623000</v>
      </c>
      <c r="J4080">
        <v>17569000</v>
      </c>
      <c r="K4080">
        <v>4077</v>
      </c>
      <c r="L4080">
        <v>0</v>
      </c>
      <c r="M4080">
        <v>0</v>
      </c>
      <c r="N4080">
        <v>0.41442342624054862</v>
      </c>
      <c r="O4080">
        <v>0.51586141906463578</v>
      </c>
      <c r="P4080">
        <v>0</v>
      </c>
      <c r="Q4080">
        <v>0</v>
      </c>
      <c r="R4080">
        <v>1</v>
      </c>
      <c r="S4080">
        <v>1</v>
      </c>
      <c r="T4080">
        <v>22947670.371156771</v>
      </c>
      <c r="U4080">
        <v>13062333.737285109</v>
      </c>
      <c r="V4080">
        <v>36905720.542248167</v>
      </c>
    </row>
    <row r="4081" spans="1:22" x14ac:dyDescent="0.25">
      <c r="A4081">
        <v>4078</v>
      </c>
      <c r="B4081" s="1">
        <f t="shared" si="63"/>
        <v>43892</v>
      </c>
      <c r="C4081">
        <v>3873386878.345922</v>
      </c>
      <c r="D4081">
        <v>76477439.717408136</v>
      </c>
      <c r="E4081">
        <v>5403622.354684934</v>
      </c>
      <c r="F4081">
        <v>0</v>
      </c>
      <c r="G4081">
        <v>0</v>
      </c>
      <c r="H4081">
        <v>4078</v>
      </c>
      <c r="I4081">
        <v>10310000</v>
      </c>
      <c r="J4081">
        <v>13296000</v>
      </c>
      <c r="K4081">
        <v>4078</v>
      </c>
      <c r="L4081">
        <v>0</v>
      </c>
      <c r="M4081">
        <v>0</v>
      </c>
      <c r="N4081">
        <v>0.41444943804626649</v>
      </c>
      <c r="O4081">
        <v>0.51585344881555184</v>
      </c>
      <c r="P4081">
        <v>0</v>
      </c>
      <c r="Q4081">
        <v>0</v>
      </c>
      <c r="R4081">
        <v>1</v>
      </c>
      <c r="S4081">
        <v>1</v>
      </c>
      <c r="T4081">
        <v>9254745.2160257977</v>
      </c>
      <c r="U4081">
        <v>5877197.3846041402</v>
      </c>
      <c r="V4081">
        <v>30943615.068095911</v>
      </c>
    </row>
    <row r="4082" spans="1:22" x14ac:dyDescent="0.25">
      <c r="A4082">
        <v>4079</v>
      </c>
      <c r="B4082" s="1">
        <f t="shared" si="63"/>
        <v>43893</v>
      </c>
      <c r="C4082">
        <v>3873384371.253984</v>
      </c>
      <c r="D4082">
        <v>76109520.175215021</v>
      </c>
      <c r="E4082">
        <v>0</v>
      </c>
      <c r="F4082">
        <v>0</v>
      </c>
      <c r="G4082">
        <v>0</v>
      </c>
      <c r="H4082">
        <v>4079</v>
      </c>
      <c r="I4082">
        <v>7899000</v>
      </c>
      <c r="J4082">
        <v>10544000</v>
      </c>
      <c r="K4082">
        <v>4079</v>
      </c>
      <c r="L4082">
        <v>0</v>
      </c>
      <c r="M4082">
        <v>0</v>
      </c>
      <c r="N4082">
        <v>0.41442416357318479</v>
      </c>
      <c r="O4082">
        <v>0.51584474890688092</v>
      </c>
      <c r="P4082">
        <v>0</v>
      </c>
      <c r="Q4082">
        <v>0</v>
      </c>
      <c r="R4082">
        <v>1</v>
      </c>
      <c r="S4082">
        <v>1</v>
      </c>
      <c r="T4082">
        <v>7508365.5971398978</v>
      </c>
      <c r="U4082">
        <v>4979077.0914885877</v>
      </c>
      <c r="V4082">
        <v>25264440.749186538</v>
      </c>
    </row>
    <row r="4083" spans="1:22" x14ac:dyDescent="0.25">
      <c r="A4083">
        <v>4080</v>
      </c>
      <c r="B4083" s="1">
        <f t="shared" si="63"/>
        <v>43894</v>
      </c>
      <c r="C4083">
        <v>3873381864.159812</v>
      </c>
      <c r="D4083">
        <v>75759060.220337242</v>
      </c>
      <c r="E4083">
        <v>-600000</v>
      </c>
      <c r="F4083">
        <v>0</v>
      </c>
      <c r="G4083">
        <v>0</v>
      </c>
      <c r="H4083">
        <v>4080</v>
      </c>
      <c r="I4083">
        <v>6999000</v>
      </c>
      <c r="J4083">
        <v>9109000</v>
      </c>
      <c r="K4083">
        <v>4080</v>
      </c>
      <c r="L4083">
        <v>0</v>
      </c>
      <c r="M4083">
        <v>0</v>
      </c>
      <c r="N4083">
        <v>0.41441143341470638</v>
      </c>
      <c r="O4083">
        <v>0.51584024111353033</v>
      </c>
      <c r="P4083">
        <v>0</v>
      </c>
      <c r="Q4083">
        <v>0</v>
      </c>
      <c r="R4083">
        <v>1</v>
      </c>
      <c r="S4083">
        <v>1</v>
      </c>
      <c r="T4083">
        <v>6471126.0954563152</v>
      </c>
      <c r="U4083">
        <v>4056628.2219248461</v>
      </c>
      <c r="V4083">
        <v>20625269.046030659</v>
      </c>
    </row>
    <row r="4084" spans="1:22" x14ac:dyDescent="0.25">
      <c r="A4084">
        <v>4081</v>
      </c>
      <c r="B4084" s="1">
        <f t="shared" si="63"/>
        <v>43895</v>
      </c>
      <c r="C4084">
        <v>3873379357.0636301</v>
      </c>
      <c r="D4084">
        <v>75472778.480341181</v>
      </c>
      <c r="E4084">
        <v>3844284.99986589</v>
      </c>
      <c r="F4084">
        <v>0</v>
      </c>
      <c r="G4084">
        <v>0</v>
      </c>
      <c r="H4084">
        <v>4081</v>
      </c>
      <c r="I4084">
        <v>6463000</v>
      </c>
      <c r="J4084">
        <v>8300000</v>
      </c>
      <c r="K4084">
        <v>4081</v>
      </c>
      <c r="L4084">
        <v>0</v>
      </c>
      <c r="M4084">
        <v>0</v>
      </c>
      <c r="N4084">
        <v>0.41439958095804091</v>
      </c>
      <c r="O4084">
        <v>0.51583873028936811</v>
      </c>
      <c r="P4084">
        <v>0</v>
      </c>
      <c r="Q4084">
        <v>0</v>
      </c>
      <c r="R4084">
        <v>1</v>
      </c>
      <c r="S4084">
        <v>1</v>
      </c>
      <c r="T4084">
        <v>7051240.9213615684</v>
      </c>
      <c r="U4084">
        <v>4338065.5837350823</v>
      </c>
      <c r="V4084">
        <v>18818459.507188831</v>
      </c>
    </row>
    <row r="4085" spans="1:22" x14ac:dyDescent="0.25">
      <c r="A4085">
        <v>4082</v>
      </c>
      <c r="B4085" s="1">
        <f t="shared" si="63"/>
        <v>43896</v>
      </c>
      <c r="C4085">
        <v>3873376849.9656401</v>
      </c>
      <c r="D4085">
        <v>75361280.865741298</v>
      </c>
      <c r="E4085">
        <v>0</v>
      </c>
      <c r="F4085">
        <v>0</v>
      </c>
      <c r="G4085">
        <v>0</v>
      </c>
      <c r="H4085">
        <v>4082</v>
      </c>
      <c r="I4085">
        <v>5776000</v>
      </c>
      <c r="J4085">
        <v>7431000</v>
      </c>
      <c r="K4085">
        <v>4082</v>
      </c>
      <c r="L4085">
        <v>0</v>
      </c>
      <c r="M4085">
        <v>0</v>
      </c>
      <c r="N4085">
        <v>0.4143952515654159</v>
      </c>
      <c r="O4085">
        <v>0.51584169962442195</v>
      </c>
      <c r="P4085">
        <v>0</v>
      </c>
      <c r="Q4085">
        <v>0</v>
      </c>
      <c r="R4085">
        <v>1</v>
      </c>
      <c r="S4085">
        <v>1</v>
      </c>
      <c r="T4085">
        <v>5235733.5468191803</v>
      </c>
      <c r="U4085">
        <v>2971351.8164407341</v>
      </c>
      <c r="V4085">
        <v>15359163.58384122</v>
      </c>
    </row>
    <row r="4086" spans="1:22" x14ac:dyDescent="0.25">
      <c r="A4086">
        <v>4083</v>
      </c>
      <c r="B4086" s="1">
        <f t="shared" si="63"/>
        <v>43897</v>
      </c>
      <c r="C4086">
        <v>3873374342.8660221</v>
      </c>
      <c r="D4086">
        <v>75147808.866974041</v>
      </c>
      <c r="E4086">
        <v>-600000</v>
      </c>
      <c r="F4086">
        <v>0</v>
      </c>
      <c r="G4086">
        <v>0</v>
      </c>
      <c r="H4086">
        <v>4083</v>
      </c>
      <c r="I4086">
        <v>5977000</v>
      </c>
      <c r="J4086">
        <v>7586000</v>
      </c>
      <c r="K4086">
        <v>4083</v>
      </c>
      <c r="L4086">
        <v>0</v>
      </c>
      <c r="M4086">
        <v>0</v>
      </c>
      <c r="N4086">
        <v>0.41438832459597452</v>
      </c>
      <c r="O4086">
        <v>0.51584482452707692</v>
      </c>
      <c r="P4086">
        <v>0</v>
      </c>
      <c r="Q4086">
        <v>0</v>
      </c>
      <c r="R4086">
        <v>1</v>
      </c>
      <c r="S4086">
        <v>1</v>
      </c>
      <c r="T4086">
        <v>4665352.7721074503</v>
      </c>
      <c r="U4086">
        <v>2500000</v>
      </c>
      <c r="V4086">
        <v>12521511.8688308</v>
      </c>
    </row>
    <row r="4087" spans="1:22" x14ac:dyDescent="0.25">
      <c r="A4087">
        <v>4084</v>
      </c>
      <c r="B4087" s="1">
        <f t="shared" si="63"/>
        <v>43898</v>
      </c>
      <c r="C4087">
        <v>3873371835.7649379</v>
      </c>
      <c r="D4087">
        <v>74972698.325166896</v>
      </c>
      <c r="E4087">
        <v>22557914.99986589</v>
      </c>
      <c r="F4087">
        <v>0</v>
      </c>
      <c r="G4087">
        <v>0</v>
      </c>
      <c r="H4087">
        <v>4084</v>
      </c>
      <c r="I4087">
        <v>6378000</v>
      </c>
      <c r="J4087">
        <v>9524000</v>
      </c>
      <c r="K4087">
        <v>4084</v>
      </c>
      <c r="L4087">
        <v>0</v>
      </c>
      <c r="M4087">
        <v>0</v>
      </c>
      <c r="N4087">
        <v>0.41437427385599862</v>
      </c>
      <c r="O4087">
        <v>0.51584549883172781</v>
      </c>
      <c r="P4087">
        <v>0</v>
      </c>
      <c r="Q4087">
        <v>0</v>
      </c>
      <c r="R4087">
        <v>1</v>
      </c>
      <c r="S4087">
        <v>1</v>
      </c>
      <c r="T4087">
        <v>15742507.69518462</v>
      </c>
      <c r="U4087">
        <v>8363430.4401337625</v>
      </c>
      <c r="V4087">
        <v>22442178.364730589</v>
      </c>
    </row>
    <row r="4088" spans="1:22" x14ac:dyDescent="0.25">
      <c r="A4088">
        <v>4085</v>
      </c>
      <c r="B4088" s="1">
        <f t="shared" si="63"/>
        <v>43899</v>
      </c>
      <c r="C4088">
        <v>3873369328.6625371</v>
      </c>
      <c r="D4088">
        <v>75584899.348990768</v>
      </c>
      <c r="E4088">
        <v>1034542.077074606</v>
      </c>
      <c r="F4088">
        <v>0</v>
      </c>
      <c r="G4088">
        <v>0</v>
      </c>
      <c r="H4088">
        <v>4085</v>
      </c>
      <c r="I4088">
        <v>5834000</v>
      </c>
      <c r="J4088">
        <v>7580000</v>
      </c>
      <c r="K4088">
        <v>4085</v>
      </c>
      <c r="L4088">
        <v>0</v>
      </c>
      <c r="M4088">
        <v>0</v>
      </c>
      <c r="N4088">
        <v>0.41437105889600612</v>
      </c>
      <c r="O4088">
        <v>0.51582569278730039</v>
      </c>
      <c r="P4088">
        <v>0</v>
      </c>
      <c r="Q4088">
        <v>0</v>
      </c>
      <c r="R4088">
        <v>1</v>
      </c>
      <c r="S4088">
        <v>1</v>
      </c>
      <c r="T4088">
        <v>5625397.6113237031</v>
      </c>
      <c r="U4088">
        <v>3292330.383158036</v>
      </c>
      <c r="V4088">
        <v>18320582.88600979</v>
      </c>
    </row>
    <row r="4089" spans="1:22" x14ac:dyDescent="0.25">
      <c r="A4089">
        <v>4086</v>
      </c>
      <c r="B4089" s="1">
        <f t="shared" si="63"/>
        <v>43900</v>
      </c>
      <c r="C4089">
        <v>3873366821.558948</v>
      </c>
      <c r="D4089">
        <v>75330557.065344453</v>
      </c>
      <c r="E4089">
        <v>14303483.674935941</v>
      </c>
      <c r="F4089">
        <v>0</v>
      </c>
      <c r="G4089">
        <v>0</v>
      </c>
      <c r="H4089">
        <v>4086</v>
      </c>
      <c r="I4089">
        <v>7307000</v>
      </c>
      <c r="J4089">
        <v>14420000</v>
      </c>
      <c r="K4089">
        <v>4086</v>
      </c>
      <c r="L4089">
        <v>0</v>
      </c>
      <c r="M4089">
        <v>0</v>
      </c>
      <c r="N4089">
        <v>0.41436600250692701</v>
      </c>
      <c r="O4089">
        <v>0.51582900731947956</v>
      </c>
      <c r="P4089">
        <v>0</v>
      </c>
      <c r="Q4089">
        <v>0</v>
      </c>
      <c r="R4089">
        <v>1</v>
      </c>
      <c r="S4089">
        <v>1</v>
      </c>
      <c r="T4089">
        <v>12247241.310195301</v>
      </c>
      <c r="U4089">
        <v>6855897.0394549305</v>
      </c>
      <c r="V4089">
        <v>22447798.70244142</v>
      </c>
    </row>
    <row r="4090" spans="1:22" x14ac:dyDescent="0.25">
      <c r="A4090">
        <v>4087</v>
      </c>
      <c r="B4090" s="1">
        <f t="shared" si="63"/>
        <v>43901</v>
      </c>
      <c r="C4090">
        <v>3873364314.4542909</v>
      </c>
      <c r="D4090">
        <v>75585246.178158179</v>
      </c>
      <c r="E4090">
        <v>33828485</v>
      </c>
      <c r="F4090">
        <v>0</v>
      </c>
      <c r="G4090">
        <v>0</v>
      </c>
      <c r="H4090">
        <v>4087</v>
      </c>
      <c r="I4090">
        <v>8282000</v>
      </c>
      <c r="J4090">
        <v>12495000</v>
      </c>
      <c r="K4090">
        <v>4087</v>
      </c>
      <c r="L4090">
        <v>0</v>
      </c>
      <c r="M4090">
        <v>0</v>
      </c>
      <c r="N4090">
        <v>0.41436629124467528</v>
      </c>
      <c r="O4090">
        <v>0.51582786464990305</v>
      </c>
      <c r="P4090">
        <v>0</v>
      </c>
      <c r="Q4090">
        <v>0</v>
      </c>
      <c r="R4090">
        <v>1</v>
      </c>
      <c r="S4090">
        <v>1</v>
      </c>
      <c r="T4090">
        <v>21622515.83152277</v>
      </c>
      <c r="U4090">
        <v>10995477.06742488</v>
      </c>
      <c r="V4090">
        <v>32914681.195224889</v>
      </c>
    </row>
    <row r="4091" spans="1:22" x14ac:dyDescent="0.25">
      <c r="A4091">
        <v>4088</v>
      </c>
      <c r="B4091" s="1">
        <f t="shared" si="63"/>
        <v>43902</v>
      </c>
      <c r="C4091">
        <v>3873361807.3486729</v>
      </c>
      <c r="D4091">
        <v>76231154.009146616</v>
      </c>
      <c r="E4091">
        <v>3712908.737824779</v>
      </c>
      <c r="F4091">
        <v>0</v>
      </c>
      <c r="G4091">
        <v>0</v>
      </c>
      <c r="H4091">
        <v>4088</v>
      </c>
      <c r="I4091">
        <v>6876000</v>
      </c>
      <c r="J4091">
        <v>9763000</v>
      </c>
      <c r="K4091">
        <v>4088</v>
      </c>
      <c r="L4091">
        <v>0</v>
      </c>
      <c r="M4091">
        <v>0</v>
      </c>
      <c r="N4091">
        <v>0.41435527809465439</v>
      </c>
      <c r="O4091">
        <v>0.51578147021971499</v>
      </c>
      <c r="P4091">
        <v>0</v>
      </c>
      <c r="Q4091">
        <v>0</v>
      </c>
      <c r="R4091">
        <v>1</v>
      </c>
      <c r="S4091">
        <v>1</v>
      </c>
      <c r="T4091">
        <v>8084365.4967312235</v>
      </c>
      <c r="U4091">
        <v>4925895.4581393655</v>
      </c>
      <c r="V4091">
        <v>26868490.838749159</v>
      </c>
    </row>
    <row r="4092" spans="1:22" x14ac:dyDescent="0.25">
      <c r="A4092">
        <v>4089</v>
      </c>
      <c r="B4092" s="1">
        <f t="shared" si="63"/>
        <v>43903</v>
      </c>
      <c r="C4092">
        <v>3873359300.2421889</v>
      </c>
      <c r="D4092">
        <v>75858045.61688301</v>
      </c>
      <c r="E4092">
        <v>0</v>
      </c>
      <c r="F4092">
        <v>0</v>
      </c>
      <c r="G4092">
        <v>0</v>
      </c>
      <c r="H4092">
        <v>4089</v>
      </c>
      <c r="I4092">
        <v>6181000</v>
      </c>
      <c r="J4092">
        <v>8521000</v>
      </c>
      <c r="K4092">
        <v>4089</v>
      </c>
      <c r="L4092">
        <v>0</v>
      </c>
      <c r="M4092">
        <v>0</v>
      </c>
      <c r="N4092">
        <v>0.41435095828098673</v>
      </c>
      <c r="O4092">
        <v>0.51578133754420319</v>
      </c>
      <c r="P4092">
        <v>0</v>
      </c>
      <c r="Q4092">
        <v>0</v>
      </c>
      <c r="R4092">
        <v>1</v>
      </c>
      <c r="S4092">
        <v>1</v>
      </c>
      <c r="T4092">
        <v>7049971.2962727789</v>
      </c>
      <c r="U4092">
        <v>4336464.3182466356</v>
      </c>
      <c r="V4092">
        <v>21923519.851904981</v>
      </c>
    </row>
    <row r="4093" spans="1:22" x14ac:dyDescent="0.25">
      <c r="A4093">
        <v>4090</v>
      </c>
      <c r="B4093" s="1">
        <f t="shared" si="63"/>
        <v>43904</v>
      </c>
      <c r="C4093">
        <v>3873356793.1349268</v>
      </c>
      <c r="D4093">
        <v>75552893.104985088</v>
      </c>
      <c r="E4093">
        <v>-600000</v>
      </c>
      <c r="F4093">
        <v>0</v>
      </c>
      <c r="G4093">
        <v>0</v>
      </c>
      <c r="H4093">
        <v>4090</v>
      </c>
      <c r="I4093">
        <v>6157000</v>
      </c>
      <c r="J4093">
        <v>8425000</v>
      </c>
      <c r="K4093">
        <v>4090</v>
      </c>
      <c r="L4093">
        <v>0</v>
      </c>
      <c r="M4093">
        <v>0</v>
      </c>
      <c r="N4093">
        <v>0.41434919179282742</v>
      </c>
      <c r="O4093">
        <v>0.51578353343098227</v>
      </c>
      <c r="P4093">
        <v>0</v>
      </c>
      <c r="Q4093">
        <v>0</v>
      </c>
      <c r="R4093">
        <v>1</v>
      </c>
      <c r="S4093">
        <v>1</v>
      </c>
      <c r="T4093">
        <v>6107891.1357222674</v>
      </c>
      <c r="U4093">
        <v>3520135.5947086038</v>
      </c>
      <c r="V4093">
        <v>17905194.842454519</v>
      </c>
    </row>
    <row r="4094" spans="1:22" x14ac:dyDescent="0.25">
      <c r="A4094">
        <v>4091</v>
      </c>
      <c r="B4094" s="1">
        <f t="shared" si="63"/>
        <v>43905</v>
      </c>
      <c r="C4094">
        <v>3873354286.0269651</v>
      </c>
      <c r="D4094">
        <v>75304923.607586965</v>
      </c>
      <c r="E4094">
        <v>10322079.99986589</v>
      </c>
      <c r="F4094">
        <v>0</v>
      </c>
      <c r="G4094">
        <v>0</v>
      </c>
      <c r="H4094">
        <v>4091</v>
      </c>
      <c r="I4094">
        <v>5799000</v>
      </c>
      <c r="J4094">
        <v>7748000</v>
      </c>
      <c r="K4094">
        <v>4091</v>
      </c>
      <c r="L4094">
        <v>0</v>
      </c>
      <c r="M4094">
        <v>0</v>
      </c>
      <c r="N4094">
        <v>0.41434218711521609</v>
      </c>
      <c r="O4094">
        <v>0.51578412909808513</v>
      </c>
      <c r="P4094">
        <v>0</v>
      </c>
      <c r="Q4094">
        <v>0</v>
      </c>
      <c r="R4094">
        <v>1</v>
      </c>
      <c r="S4094">
        <v>1</v>
      </c>
      <c r="T4094">
        <v>9085549.26579272</v>
      </c>
      <c r="U4094">
        <v>4513193.8195568379</v>
      </c>
      <c r="V4094">
        <v>17756526.988734219</v>
      </c>
    </row>
    <row r="4095" spans="1:22" x14ac:dyDescent="0.25">
      <c r="A4095">
        <v>4092</v>
      </c>
      <c r="B4095" s="1">
        <f t="shared" si="63"/>
        <v>43906</v>
      </c>
      <c r="C4095">
        <v>3873351778.9183712</v>
      </c>
      <c r="D4095">
        <v>75295749.363871098</v>
      </c>
      <c r="E4095">
        <v>0</v>
      </c>
      <c r="F4095">
        <v>0</v>
      </c>
      <c r="G4095">
        <v>0</v>
      </c>
      <c r="H4095">
        <v>4092</v>
      </c>
      <c r="I4095">
        <v>5485000</v>
      </c>
      <c r="J4095">
        <v>7217000</v>
      </c>
      <c r="K4095">
        <v>4092</v>
      </c>
      <c r="L4095">
        <v>0</v>
      </c>
      <c r="M4095">
        <v>0</v>
      </c>
      <c r="N4095">
        <v>0.41434447608517522</v>
      </c>
      <c r="O4095">
        <v>0.51578817669867094</v>
      </c>
      <c r="P4095">
        <v>0</v>
      </c>
      <c r="Q4095">
        <v>0</v>
      </c>
      <c r="R4095">
        <v>1</v>
      </c>
      <c r="S4095">
        <v>1</v>
      </c>
      <c r="T4095">
        <v>5287344.173615437</v>
      </c>
      <c r="U4095">
        <v>2769647.8053242778</v>
      </c>
      <c r="V4095">
        <v>14483902.63932335</v>
      </c>
    </row>
    <row r="4096" spans="1:22" x14ac:dyDescent="0.25">
      <c r="A4096">
        <v>4093</v>
      </c>
      <c r="B4096" s="1">
        <f t="shared" si="63"/>
        <v>43907</v>
      </c>
      <c r="C4096">
        <v>3873349271.8092098</v>
      </c>
      <c r="D4096">
        <v>75093796.805731133</v>
      </c>
      <c r="E4096">
        <v>839510</v>
      </c>
      <c r="F4096">
        <v>0</v>
      </c>
      <c r="G4096">
        <v>0</v>
      </c>
      <c r="H4096">
        <v>4093</v>
      </c>
      <c r="I4096">
        <v>5093000</v>
      </c>
      <c r="J4096">
        <v>6707000</v>
      </c>
      <c r="K4096">
        <v>4093</v>
      </c>
      <c r="L4096">
        <v>0</v>
      </c>
      <c r="M4096">
        <v>0</v>
      </c>
      <c r="N4096">
        <v>0.41433956490024543</v>
      </c>
      <c r="O4096">
        <v>0.5157924611858925</v>
      </c>
      <c r="P4096">
        <v>0</v>
      </c>
      <c r="Q4096">
        <v>0</v>
      </c>
      <c r="R4096">
        <v>1</v>
      </c>
      <c r="S4096">
        <v>1</v>
      </c>
      <c r="T4096">
        <v>5143733.9177682186</v>
      </c>
      <c r="U4096">
        <v>2740138.4616450681</v>
      </c>
      <c r="V4096">
        <v>12605729.25706961</v>
      </c>
    </row>
    <row r="4097" spans="1:22" x14ac:dyDescent="0.25">
      <c r="A4097">
        <v>4094</v>
      </c>
      <c r="B4097" s="1">
        <f t="shared" si="63"/>
        <v>43908</v>
      </c>
      <c r="C4097">
        <v>3873346764.6995382</v>
      </c>
      <c r="D4097">
        <v>74977895.352133259</v>
      </c>
      <c r="E4097">
        <v>-188640.09981235489</v>
      </c>
      <c r="F4097">
        <v>0</v>
      </c>
      <c r="G4097">
        <v>0</v>
      </c>
      <c r="H4097">
        <v>4094</v>
      </c>
      <c r="I4097">
        <v>4950000</v>
      </c>
      <c r="J4097">
        <v>6264000</v>
      </c>
      <c r="K4097">
        <v>4094</v>
      </c>
      <c r="L4097">
        <v>0</v>
      </c>
      <c r="M4097">
        <v>0</v>
      </c>
      <c r="N4097">
        <v>0.41433936109677799</v>
      </c>
      <c r="O4097">
        <v>0.5157988655404897</v>
      </c>
      <c r="P4097">
        <v>0</v>
      </c>
      <c r="Q4097">
        <v>0</v>
      </c>
      <c r="R4097">
        <v>1</v>
      </c>
      <c r="S4097">
        <v>1</v>
      </c>
      <c r="T4097">
        <v>4809251.1334242318</v>
      </c>
      <c r="U4097">
        <v>2500000</v>
      </c>
      <c r="V4097">
        <v>10274336.852197589</v>
      </c>
    </row>
    <row r="4098" spans="1:22" x14ac:dyDescent="0.25">
      <c r="A4098">
        <v>4095</v>
      </c>
      <c r="B4098" s="1">
        <f t="shared" si="63"/>
        <v>43909</v>
      </c>
      <c r="C4098">
        <v>3873344257.589406</v>
      </c>
      <c r="D4098">
        <v>74841291.31525059</v>
      </c>
      <c r="E4098">
        <v>-786753.69885639567</v>
      </c>
      <c r="F4098">
        <v>0</v>
      </c>
      <c r="G4098">
        <v>0</v>
      </c>
      <c r="H4098">
        <v>4095</v>
      </c>
      <c r="I4098">
        <v>4934000</v>
      </c>
      <c r="J4098">
        <v>6142000</v>
      </c>
      <c r="K4098">
        <v>4095</v>
      </c>
      <c r="L4098">
        <v>0</v>
      </c>
      <c r="M4098">
        <v>0</v>
      </c>
      <c r="N4098">
        <v>0.41433923827810581</v>
      </c>
      <c r="O4098">
        <v>0.51580678795936152</v>
      </c>
      <c r="P4098">
        <v>0</v>
      </c>
      <c r="Q4098">
        <v>0</v>
      </c>
      <c r="R4098">
        <v>1</v>
      </c>
      <c r="S4098">
        <v>1</v>
      </c>
      <c r="T4098">
        <v>4707552.4929759055</v>
      </c>
      <c r="U4098">
        <v>2500000</v>
      </c>
      <c r="V4098">
        <v>8347452.1166612692</v>
      </c>
    </row>
    <row r="4099" spans="1:22" x14ac:dyDescent="0.25">
      <c r="A4099">
        <v>4096</v>
      </c>
      <c r="B4099" s="1">
        <f t="shared" si="63"/>
        <v>43910</v>
      </c>
      <c r="C4099">
        <v>3873341750.4788599</v>
      </c>
      <c r="D4099">
        <v>74841291.31525059</v>
      </c>
      <c r="E4099">
        <v>-1378886.1620436851</v>
      </c>
      <c r="F4099">
        <v>0</v>
      </c>
      <c r="G4099">
        <v>0</v>
      </c>
      <c r="H4099">
        <v>4096</v>
      </c>
      <c r="I4099">
        <v>4827000</v>
      </c>
      <c r="J4099">
        <v>6054000</v>
      </c>
      <c r="K4099">
        <v>4096</v>
      </c>
      <c r="L4099">
        <v>0</v>
      </c>
      <c r="M4099">
        <v>0</v>
      </c>
      <c r="N4099">
        <v>0.41433932206548768</v>
      </c>
      <c r="O4099">
        <v>0.51581512921226158</v>
      </c>
      <c r="P4099">
        <v>0</v>
      </c>
      <c r="Q4099">
        <v>0</v>
      </c>
      <c r="R4099">
        <v>1</v>
      </c>
      <c r="S4099">
        <v>1</v>
      </c>
      <c r="T4099">
        <v>4611904.8144177254</v>
      </c>
      <c r="U4099">
        <v>2500000</v>
      </c>
      <c r="V4099">
        <v>6422402.6519427476</v>
      </c>
    </row>
    <row r="4100" spans="1:22" x14ac:dyDescent="0.25">
      <c r="A4100">
        <v>4097</v>
      </c>
      <c r="B4100" s="1">
        <f t="shared" ref="B4100:B4163" si="64">DATE(2009,1,1)+A4100</f>
        <v>43911</v>
      </c>
      <c r="C4100">
        <v>3873339243.3679419</v>
      </c>
      <c r="D4100">
        <v>74841291.31525059</v>
      </c>
      <c r="E4100">
        <v>-1965097.3007314531</v>
      </c>
      <c r="F4100">
        <v>0</v>
      </c>
      <c r="G4100">
        <v>0</v>
      </c>
      <c r="H4100">
        <v>4097</v>
      </c>
      <c r="I4100">
        <v>4725000</v>
      </c>
      <c r="J4100">
        <v>5663000</v>
      </c>
      <c r="K4100">
        <v>4097</v>
      </c>
      <c r="L4100">
        <v>0</v>
      </c>
      <c r="M4100">
        <v>0</v>
      </c>
      <c r="N4100">
        <v>0.4143407793096664</v>
      </c>
      <c r="O4100">
        <v>0.51582374159455013</v>
      </c>
      <c r="P4100">
        <v>0</v>
      </c>
      <c r="Q4100">
        <v>0</v>
      </c>
      <c r="R4100">
        <v>1</v>
      </c>
      <c r="S4100">
        <v>1</v>
      </c>
      <c r="T4100">
        <v>4521948.0718964972</v>
      </c>
      <c r="U4100">
        <v>2500000</v>
      </c>
      <c r="V4100">
        <v>4486046.1209229995</v>
      </c>
    </row>
    <row r="4101" spans="1:22" x14ac:dyDescent="0.25">
      <c r="A4101">
        <v>4098</v>
      </c>
      <c r="B4101" s="1">
        <f t="shared" si="64"/>
        <v>43912</v>
      </c>
      <c r="C4101">
        <v>3873336736.2566891</v>
      </c>
      <c r="D4101">
        <v>74841291.31525059</v>
      </c>
      <c r="E4101">
        <v>-2545446.3281633719</v>
      </c>
      <c r="F4101">
        <v>0</v>
      </c>
      <c r="G4101">
        <v>0</v>
      </c>
      <c r="H4101">
        <v>4098</v>
      </c>
      <c r="I4101">
        <v>4484000</v>
      </c>
      <c r="J4101">
        <v>5534000</v>
      </c>
      <c r="K4101">
        <v>4098</v>
      </c>
      <c r="L4101">
        <v>0</v>
      </c>
      <c r="M4101">
        <v>0</v>
      </c>
      <c r="N4101">
        <v>0.41434353252477091</v>
      </c>
      <c r="O4101">
        <v>0.51583409817583925</v>
      </c>
      <c r="P4101">
        <v>0</v>
      </c>
      <c r="Q4101">
        <v>0</v>
      </c>
      <c r="R4101">
        <v>1</v>
      </c>
      <c r="S4101">
        <v>1</v>
      </c>
      <c r="T4101">
        <v>4437343.6607177332</v>
      </c>
      <c r="U4101">
        <v>2500000</v>
      </c>
      <c r="V4101">
        <v>2546878.4518175018</v>
      </c>
    </row>
    <row r="4102" spans="1:22" x14ac:dyDescent="0.25">
      <c r="A4102">
        <v>4099</v>
      </c>
      <c r="B4102" s="1">
        <f t="shared" si="64"/>
        <v>43913</v>
      </c>
      <c r="C4102">
        <v>3873334229.145133</v>
      </c>
      <c r="D4102">
        <v>74841291.31525059</v>
      </c>
      <c r="E4102">
        <v>-3119991.86545069</v>
      </c>
      <c r="F4102">
        <v>0</v>
      </c>
      <c r="G4102">
        <v>0</v>
      </c>
      <c r="H4102">
        <v>4099</v>
      </c>
      <c r="I4102">
        <v>4392000</v>
      </c>
      <c r="J4102">
        <v>5308000</v>
      </c>
      <c r="K4102">
        <v>4099</v>
      </c>
      <c r="L4102">
        <v>0</v>
      </c>
      <c r="M4102">
        <v>0</v>
      </c>
      <c r="N4102">
        <v>0.41434929641556989</v>
      </c>
      <c r="O4102">
        <v>0.51584496029886773</v>
      </c>
      <c r="P4102">
        <v>0</v>
      </c>
      <c r="Q4102">
        <v>0</v>
      </c>
      <c r="R4102">
        <v>1</v>
      </c>
      <c r="S4102">
        <v>1</v>
      </c>
      <c r="T4102">
        <v>4357773.12280929</v>
      </c>
      <c r="U4102">
        <v>2500000</v>
      </c>
      <c r="V4102">
        <v>633617.23452538508</v>
      </c>
    </row>
    <row r="4103" spans="1:22" x14ac:dyDescent="0.25">
      <c r="A4103">
        <v>4100</v>
      </c>
      <c r="B4103" s="1">
        <f t="shared" si="64"/>
        <v>43914</v>
      </c>
      <c r="C4103">
        <v>3873331722.033308</v>
      </c>
      <c r="D4103">
        <v>74841291.31525059</v>
      </c>
      <c r="E4103">
        <v>-3688791.947493555</v>
      </c>
      <c r="F4103">
        <v>0</v>
      </c>
      <c r="G4103">
        <v>0</v>
      </c>
      <c r="H4103">
        <v>4100</v>
      </c>
      <c r="I4103">
        <v>4330000</v>
      </c>
      <c r="J4103">
        <v>5161000</v>
      </c>
      <c r="K4103">
        <v>4100</v>
      </c>
      <c r="L4103">
        <v>0</v>
      </c>
      <c r="M4103">
        <v>0</v>
      </c>
      <c r="N4103">
        <v>0.41435619036469218</v>
      </c>
      <c r="O4103">
        <v>0.51585680006882972</v>
      </c>
      <c r="P4103">
        <v>0</v>
      </c>
      <c r="Q4103">
        <v>0</v>
      </c>
      <c r="R4103">
        <v>1</v>
      </c>
      <c r="S4103">
        <v>1</v>
      </c>
      <c r="T4103">
        <v>4282936.9480185825</v>
      </c>
      <c r="U4103">
        <v>2500000</v>
      </c>
      <c r="V4103">
        <v>-1272718.937678244</v>
      </c>
    </row>
    <row r="4104" spans="1:22" x14ac:dyDescent="0.25">
      <c r="A4104">
        <v>4101</v>
      </c>
      <c r="B4104" s="1">
        <f t="shared" si="64"/>
        <v>43915</v>
      </c>
      <c r="C4104">
        <v>3873329214.921236</v>
      </c>
      <c r="D4104">
        <v>74841291.31525059</v>
      </c>
      <c r="E4104">
        <v>-4251904.0288431291</v>
      </c>
      <c r="F4104">
        <v>0</v>
      </c>
      <c r="G4104">
        <v>0</v>
      </c>
      <c r="H4104">
        <v>4101</v>
      </c>
      <c r="I4104">
        <v>4443000</v>
      </c>
      <c r="J4104">
        <v>5053000</v>
      </c>
      <c r="K4104">
        <v>4101</v>
      </c>
      <c r="L4104">
        <v>0</v>
      </c>
      <c r="M4104">
        <v>0</v>
      </c>
      <c r="N4104">
        <v>0.41436383979136238</v>
      </c>
      <c r="O4104">
        <v>0.51586925511685733</v>
      </c>
      <c r="P4104">
        <v>0</v>
      </c>
      <c r="Q4104">
        <v>0</v>
      </c>
      <c r="R4104">
        <v>1</v>
      </c>
      <c r="S4104">
        <v>1</v>
      </c>
      <c r="T4104">
        <v>4212553.446731342</v>
      </c>
      <c r="U4104">
        <v>2500000</v>
      </c>
      <c r="V4104">
        <v>-3159991.7485859371</v>
      </c>
    </row>
    <row r="4105" spans="1:22" x14ac:dyDescent="0.25">
      <c r="A4105">
        <v>4102</v>
      </c>
      <c r="B4105" s="1">
        <f t="shared" si="64"/>
        <v>43916</v>
      </c>
      <c r="C4105">
        <v>3873326707.8089461</v>
      </c>
      <c r="D4105">
        <v>74841291.31525059</v>
      </c>
      <c r="E4105">
        <v>-4809384.9895050721</v>
      </c>
      <c r="F4105">
        <v>0</v>
      </c>
      <c r="G4105">
        <v>0</v>
      </c>
      <c r="H4105">
        <v>4102</v>
      </c>
      <c r="I4105">
        <v>4448000</v>
      </c>
      <c r="J4105">
        <v>5361000</v>
      </c>
      <c r="K4105">
        <v>4102</v>
      </c>
      <c r="L4105">
        <v>0</v>
      </c>
      <c r="M4105">
        <v>0</v>
      </c>
      <c r="N4105">
        <v>0.41437010790340079</v>
      </c>
      <c r="O4105">
        <v>0.51588215139868976</v>
      </c>
      <c r="P4105">
        <v>0</v>
      </c>
      <c r="Q4105">
        <v>0</v>
      </c>
      <c r="R4105">
        <v>1</v>
      </c>
      <c r="S4105">
        <v>1</v>
      </c>
      <c r="T4105">
        <v>4146357.6895683748</v>
      </c>
      <c r="U4105">
        <v>2500000</v>
      </c>
      <c r="V4105">
        <v>-5028391.8318063905</v>
      </c>
    </row>
    <row r="4106" spans="1:22" x14ac:dyDescent="0.25">
      <c r="A4106">
        <v>4103</v>
      </c>
      <c r="B4106" s="1">
        <f t="shared" si="64"/>
        <v>43917</v>
      </c>
      <c r="C4106">
        <v>3873324200.6964569</v>
      </c>
      <c r="D4106">
        <v>74841291.31525059</v>
      </c>
      <c r="E4106">
        <v>15511603.859315</v>
      </c>
      <c r="F4106">
        <v>0</v>
      </c>
      <c r="G4106">
        <v>0</v>
      </c>
      <c r="H4106">
        <v>4103</v>
      </c>
      <c r="I4106">
        <v>8149000</v>
      </c>
      <c r="J4106">
        <v>20026000</v>
      </c>
      <c r="K4106">
        <v>4103</v>
      </c>
      <c r="L4106">
        <v>0</v>
      </c>
      <c r="M4106">
        <v>0</v>
      </c>
      <c r="N4106">
        <v>0.41437631428994659</v>
      </c>
      <c r="O4106">
        <v>0.51589347759941528</v>
      </c>
      <c r="P4106">
        <v>0</v>
      </c>
      <c r="Q4106">
        <v>0</v>
      </c>
      <c r="R4106">
        <v>1</v>
      </c>
      <c r="S4106">
        <v>1</v>
      </c>
      <c r="T4106">
        <v>12604477.585726449</v>
      </c>
      <c r="U4106">
        <v>7558614.5904776175</v>
      </c>
      <c r="V4106">
        <v>7304542.0853877412</v>
      </c>
    </row>
    <row r="4107" spans="1:22" x14ac:dyDescent="0.25">
      <c r="A4107">
        <v>4104</v>
      </c>
      <c r="B4107" s="1">
        <f t="shared" si="64"/>
        <v>43918</v>
      </c>
      <c r="C4107">
        <v>3873321693.5837898</v>
      </c>
      <c r="D4107">
        <v>74841291.31525059</v>
      </c>
      <c r="E4107">
        <v>75574275</v>
      </c>
      <c r="F4107">
        <v>0</v>
      </c>
      <c r="G4107">
        <v>0</v>
      </c>
      <c r="H4107">
        <v>4104</v>
      </c>
      <c r="I4107">
        <v>10095000</v>
      </c>
      <c r="J4107">
        <v>15178000</v>
      </c>
      <c r="K4107">
        <v>4104</v>
      </c>
      <c r="L4107">
        <v>0</v>
      </c>
      <c r="M4107">
        <v>0</v>
      </c>
      <c r="N4107">
        <v>0.41437579241786882</v>
      </c>
      <c r="O4107">
        <v>0.51587985442766593</v>
      </c>
      <c r="P4107">
        <v>0</v>
      </c>
      <c r="Q4107">
        <v>0</v>
      </c>
      <c r="R4107">
        <v>1</v>
      </c>
      <c r="S4107">
        <v>1</v>
      </c>
      <c r="T4107">
        <v>44017695.406720087</v>
      </c>
      <c r="U4107">
        <v>23063181.17832068</v>
      </c>
      <c r="V4107">
        <v>47950932.719405882</v>
      </c>
    </row>
    <row r="4108" spans="1:22" x14ac:dyDescent="0.25">
      <c r="A4108">
        <v>4105</v>
      </c>
      <c r="B4108" s="1">
        <f t="shared" si="64"/>
        <v>43919</v>
      </c>
      <c r="C4108">
        <v>3873319186.470963</v>
      </c>
      <c r="D4108">
        <v>77159036.080515653</v>
      </c>
      <c r="E4108">
        <v>30949408.118477441</v>
      </c>
      <c r="F4108">
        <v>0</v>
      </c>
      <c r="G4108">
        <v>0</v>
      </c>
      <c r="H4108">
        <v>4105</v>
      </c>
      <c r="I4108">
        <v>10434000</v>
      </c>
      <c r="J4108">
        <v>14744000</v>
      </c>
      <c r="K4108">
        <v>4105</v>
      </c>
      <c r="L4108">
        <v>0</v>
      </c>
      <c r="M4108">
        <v>0</v>
      </c>
      <c r="N4108">
        <v>0.41412722501540888</v>
      </c>
      <c r="O4108">
        <v>0.5154189454960415</v>
      </c>
      <c r="P4108">
        <v>0</v>
      </c>
      <c r="Q4108">
        <v>0</v>
      </c>
      <c r="R4108">
        <v>1</v>
      </c>
      <c r="S4108">
        <v>1</v>
      </c>
      <c r="T4108">
        <v>20697920.82250249</v>
      </c>
      <c r="U4108">
        <v>10330516.954281131</v>
      </c>
      <c r="V4108">
        <v>46272631.069964953</v>
      </c>
    </row>
    <row r="4109" spans="1:22" x14ac:dyDescent="0.25">
      <c r="A4109">
        <v>4106</v>
      </c>
      <c r="B4109" s="1">
        <f t="shared" si="64"/>
        <v>43920</v>
      </c>
      <c r="C4109">
        <v>3873316679.3579912</v>
      </c>
      <c r="D4109">
        <v>77055468.644950956</v>
      </c>
      <c r="E4109">
        <v>3025634.3493634351</v>
      </c>
      <c r="F4109">
        <v>0</v>
      </c>
      <c r="G4109">
        <v>0</v>
      </c>
      <c r="H4109">
        <v>4106</v>
      </c>
      <c r="I4109">
        <v>7605000</v>
      </c>
      <c r="J4109">
        <v>10746000</v>
      </c>
      <c r="K4109">
        <v>4106</v>
      </c>
      <c r="L4109">
        <v>0</v>
      </c>
      <c r="M4109">
        <v>0</v>
      </c>
      <c r="N4109">
        <v>0.41413187046657118</v>
      </c>
      <c r="O4109">
        <v>0.51540111933782973</v>
      </c>
      <c r="P4109">
        <v>0</v>
      </c>
      <c r="Q4109">
        <v>0</v>
      </c>
      <c r="R4109">
        <v>1</v>
      </c>
      <c r="S4109">
        <v>1</v>
      </c>
      <c r="T4109">
        <v>10717827.73554931</v>
      </c>
      <c r="U4109">
        <v>7318942.5577864982</v>
      </c>
      <c r="V4109">
        <v>37783912.199555486</v>
      </c>
    </row>
    <row r="4110" spans="1:22" x14ac:dyDescent="0.25">
      <c r="A4110">
        <v>4107</v>
      </c>
      <c r="B4110" s="1">
        <f t="shared" si="64"/>
        <v>43921</v>
      </c>
      <c r="C4110">
        <v>3873314172.2448902</v>
      </c>
      <c r="D4110">
        <v>76531632.631960735</v>
      </c>
      <c r="E4110">
        <v>1439510</v>
      </c>
      <c r="F4110">
        <v>0</v>
      </c>
      <c r="G4110">
        <v>0</v>
      </c>
      <c r="H4110">
        <v>4107</v>
      </c>
      <c r="I4110">
        <v>6807000</v>
      </c>
      <c r="J4110">
        <v>9540000</v>
      </c>
      <c r="K4110">
        <v>4107</v>
      </c>
      <c r="L4110">
        <v>0</v>
      </c>
      <c r="M4110">
        <v>0</v>
      </c>
      <c r="N4110">
        <v>0.41413198932851369</v>
      </c>
      <c r="O4110">
        <v>0.51540159316342615</v>
      </c>
      <c r="P4110">
        <v>0</v>
      </c>
      <c r="Q4110">
        <v>0</v>
      </c>
      <c r="R4110">
        <v>1</v>
      </c>
      <c r="S4110">
        <v>1</v>
      </c>
      <c r="T4110">
        <v>9586309.0671717618</v>
      </c>
      <c r="U4110">
        <v>6488050.3122470314</v>
      </c>
      <c r="V4110">
        <v>31660839.55683307</v>
      </c>
    </row>
    <row r="4111" spans="1:22" x14ac:dyDescent="0.25">
      <c r="A4111">
        <v>4108</v>
      </c>
      <c r="B4111" s="1">
        <f t="shared" si="64"/>
        <v>43922</v>
      </c>
      <c r="C4111">
        <v>3873311665.131671</v>
      </c>
      <c r="D4111">
        <v>76153779.859430581</v>
      </c>
      <c r="E4111">
        <v>0</v>
      </c>
      <c r="F4111">
        <v>0</v>
      </c>
      <c r="G4111">
        <v>0</v>
      </c>
      <c r="H4111">
        <v>4108</v>
      </c>
      <c r="I4111">
        <v>8416000</v>
      </c>
      <c r="J4111">
        <v>13381000</v>
      </c>
      <c r="K4111">
        <v>4108</v>
      </c>
      <c r="L4111">
        <v>0</v>
      </c>
      <c r="M4111">
        <v>0</v>
      </c>
      <c r="N4111">
        <v>0.41413337206040912</v>
      </c>
      <c r="O4111">
        <v>0.5154033222301404</v>
      </c>
      <c r="P4111">
        <v>0</v>
      </c>
      <c r="Q4111">
        <v>0</v>
      </c>
      <c r="R4111">
        <v>1</v>
      </c>
      <c r="S4111">
        <v>1</v>
      </c>
      <c r="T4111">
        <v>8856843.4622004312</v>
      </c>
      <c r="U4111">
        <v>5884992.7107588686</v>
      </c>
      <c r="V4111">
        <v>27435506.530889519</v>
      </c>
    </row>
    <row r="4112" spans="1:22" x14ac:dyDescent="0.25">
      <c r="A4112">
        <v>4109</v>
      </c>
      <c r="B4112" s="1">
        <f t="shared" si="64"/>
        <v>43923</v>
      </c>
      <c r="C4112">
        <v>3873309158.0183492</v>
      </c>
      <c r="D4112">
        <v>75893035.966311246</v>
      </c>
      <c r="E4112">
        <v>34667995</v>
      </c>
      <c r="F4112">
        <v>0</v>
      </c>
      <c r="G4112">
        <v>0</v>
      </c>
      <c r="H4112">
        <v>4109</v>
      </c>
      <c r="I4112">
        <v>9071000</v>
      </c>
      <c r="J4112">
        <v>13061000</v>
      </c>
      <c r="K4112">
        <v>4109</v>
      </c>
      <c r="L4112">
        <v>0</v>
      </c>
      <c r="M4112">
        <v>0</v>
      </c>
      <c r="N4112">
        <v>0.41412384678859487</v>
      </c>
      <c r="O4112">
        <v>0.51539237905219681</v>
      </c>
      <c r="P4112">
        <v>0</v>
      </c>
      <c r="Q4112">
        <v>0</v>
      </c>
      <c r="R4112">
        <v>1</v>
      </c>
      <c r="S4112">
        <v>1</v>
      </c>
      <c r="T4112">
        <v>25512934.962892029</v>
      </c>
      <c r="U4112">
        <v>14204282.793811889</v>
      </c>
      <c r="V4112">
        <v>41324608.491892233</v>
      </c>
    </row>
    <row r="4113" spans="1:22" x14ac:dyDescent="0.25">
      <c r="A4113">
        <v>4110</v>
      </c>
      <c r="B4113" s="1">
        <f t="shared" si="64"/>
        <v>43924</v>
      </c>
      <c r="C4113">
        <v>3873306650.9049311</v>
      </c>
      <c r="D4113">
        <v>76750127.82037513</v>
      </c>
      <c r="E4113">
        <v>3906085.286106803</v>
      </c>
      <c r="F4113">
        <v>0</v>
      </c>
      <c r="G4113">
        <v>0</v>
      </c>
      <c r="H4113">
        <v>4110</v>
      </c>
      <c r="I4113">
        <v>7215000</v>
      </c>
      <c r="J4113">
        <v>10232000</v>
      </c>
      <c r="K4113">
        <v>4110</v>
      </c>
      <c r="L4113">
        <v>0</v>
      </c>
      <c r="M4113">
        <v>0</v>
      </c>
      <c r="N4113">
        <v>0.41408514704139282</v>
      </c>
      <c r="O4113">
        <v>0.51530623643014906</v>
      </c>
      <c r="P4113">
        <v>0</v>
      </c>
      <c r="Q4113">
        <v>0</v>
      </c>
      <c r="R4113">
        <v>1</v>
      </c>
      <c r="S4113">
        <v>1</v>
      </c>
      <c r="T4113">
        <v>9812409.1674121786</v>
      </c>
      <c r="U4113">
        <v>6156078.1991629321</v>
      </c>
      <c r="V4113">
        <v>33734190.219063208</v>
      </c>
    </row>
    <row r="4114" spans="1:22" x14ac:dyDescent="0.25">
      <c r="A4114">
        <v>4111</v>
      </c>
      <c r="B4114" s="1">
        <f t="shared" si="64"/>
        <v>43925</v>
      </c>
      <c r="C4114">
        <v>3873304143.7914281</v>
      </c>
      <c r="D4114">
        <v>76281725.637941316</v>
      </c>
      <c r="E4114">
        <v>0</v>
      </c>
      <c r="F4114">
        <v>0</v>
      </c>
      <c r="G4114">
        <v>0</v>
      </c>
      <c r="H4114">
        <v>4111</v>
      </c>
      <c r="I4114">
        <v>6166000</v>
      </c>
      <c r="J4114">
        <v>8714000</v>
      </c>
      <c r="K4114">
        <v>4111</v>
      </c>
      <c r="L4114">
        <v>0</v>
      </c>
      <c r="M4114">
        <v>0</v>
      </c>
      <c r="N4114">
        <v>0.41408420121504919</v>
      </c>
      <c r="O4114">
        <v>0.51530705201100413</v>
      </c>
      <c r="P4114">
        <v>0</v>
      </c>
      <c r="Q4114">
        <v>0</v>
      </c>
      <c r="R4114">
        <v>1</v>
      </c>
      <c r="S4114">
        <v>1</v>
      </c>
      <c r="T4114">
        <v>8585402.3833365701</v>
      </c>
      <c r="U4114">
        <v>5448246.9267130801</v>
      </c>
      <c r="V4114">
        <v>27541032.388687778</v>
      </c>
    </row>
    <row r="4115" spans="1:22" x14ac:dyDescent="0.25">
      <c r="A4115">
        <v>4112</v>
      </c>
      <c r="B4115" s="1">
        <f t="shared" si="64"/>
        <v>43926</v>
      </c>
      <c r="C4115">
        <v>3873301636.6778469</v>
      </c>
      <c r="D4115">
        <v>75899547.931833997</v>
      </c>
      <c r="E4115">
        <v>-600000</v>
      </c>
      <c r="F4115">
        <v>0</v>
      </c>
      <c r="G4115">
        <v>0</v>
      </c>
      <c r="H4115">
        <v>4112</v>
      </c>
      <c r="I4115">
        <v>5687000</v>
      </c>
      <c r="J4115">
        <v>7586000</v>
      </c>
      <c r="K4115">
        <v>4112</v>
      </c>
      <c r="L4115">
        <v>0</v>
      </c>
      <c r="M4115">
        <v>0</v>
      </c>
      <c r="N4115">
        <v>0.41408681357701699</v>
      </c>
      <c r="O4115">
        <v>0.51531008713998006</v>
      </c>
      <c r="P4115">
        <v>0</v>
      </c>
      <c r="Q4115">
        <v>0</v>
      </c>
      <c r="R4115">
        <v>1</v>
      </c>
      <c r="S4115">
        <v>1</v>
      </c>
      <c r="T4115">
        <v>7404501.8537821276</v>
      </c>
      <c r="U4115">
        <v>4418304.4720131764</v>
      </c>
      <c r="V4115">
        <v>22462635.262603588</v>
      </c>
    </row>
    <row r="4116" spans="1:22" x14ac:dyDescent="0.25">
      <c r="A4116">
        <v>4113</v>
      </c>
      <c r="B4116" s="1">
        <f t="shared" si="64"/>
        <v>43927</v>
      </c>
      <c r="C4116">
        <v>3873299129.564199</v>
      </c>
      <c r="D4116">
        <v>75586161.737342134</v>
      </c>
      <c r="E4116">
        <v>-1194000.00013411</v>
      </c>
      <c r="F4116">
        <v>0</v>
      </c>
      <c r="G4116">
        <v>0</v>
      </c>
      <c r="H4116">
        <v>4113</v>
      </c>
      <c r="I4116">
        <v>5245000</v>
      </c>
      <c r="J4116">
        <v>7107000</v>
      </c>
      <c r="K4116">
        <v>4113</v>
      </c>
      <c r="L4116">
        <v>0</v>
      </c>
      <c r="M4116">
        <v>0</v>
      </c>
      <c r="N4116">
        <v>0.41408963883295652</v>
      </c>
      <c r="O4116">
        <v>0.51531550248009339</v>
      </c>
      <c r="P4116">
        <v>0</v>
      </c>
      <c r="Q4116">
        <v>0</v>
      </c>
      <c r="R4116">
        <v>1</v>
      </c>
      <c r="S4116">
        <v>1</v>
      </c>
      <c r="T4116">
        <v>6450136.7475973889</v>
      </c>
      <c r="U4116">
        <v>3605915.594377778</v>
      </c>
      <c r="V4116">
        <v>18325557.104763038</v>
      </c>
    </row>
    <row r="4117" spans="1:22" x14ac:dyDescent="0.25">
      <c r="A4117">
        <v>4114</v>
      </c>
      <c r="B4117" s="1">
        <f t="shared" si="64"/>
        <v>43928</v>
      </c>
      <c r="C4117">
        <v>3873296622.4504881</v>
      </c>
      <c r="D4117">
        <v>75330864.022726268</v>
      </c>
      <c r="E4117">
        <v>-1782060.0003996489</v>
      </c>
      <c r="F4117">
        <v>0</v>
      </c>
      <c r="G4117">
        <v>0</v>
      </c>
      <c r="H4117">
        <v>4114</v>
      </c>
      <c r="I4117">
        <v>5056000</v>
      </c>
      <c r="J4117">
        <v>6578000</v>
      </c>
      <c r="K4117">
        <v>4114</v>
      </c>
      <c r="L4117">
        <v>0</v>
      </c>
      <c r="M4117">
        <v>0</v>
      </c>
      <c r="N4117">
        <v>0.41409291726064379</v>
      </c>
      <c r="O4117">
        <v>0.51532191813298855</v>
      </c>
      <c r="P4117">
        <v>0</v>
      </c>
      <c r="Q4117">
        <v>0</v>
      </c>
      <c r="R4117">
        <v>1</v>
      </c>
      <c r="S4117">
        <v>1</v>
      </c>
      <c r="T4117">
        <v>5649951.3536023647</v>
      </c>
      <c r="U4117">
        <v>2939258.993012879</v>
      </c>
      <c r="V4117">
        <v>14930424.191547539</v>
      </c>
    </row>
    <row r="4118" spans="1:22" x14ac:dyDescent="0.25">
      <c r="A4118">
        <v>4115</v>
      </c>
      <c r="B4118" s="1">
        <f t="shared" si="64"/>
        <v>43929</v>
      </c>
      <c r="C4118">
        <v>3873294115.33672</v>
      </c>
      <c r="D4118">
        <v>75121351.501934677</v>
      </c>
      <c r="E4118">
        <v>-2364239.4007939738</v>
      </c>
      <c r="F4118">
        <v>0</v>
      </c>
      <c r="G4118">
        <v>0</v>
      </c>
      <c r="H4118">
        <v>4115</v>
      </c>
      <c r="I4118">
        <v>4599000</v>
      </c>
      <c r="J4118">
        <v>6148000</v>
      </c>
      <c r="K4118">
        <v>4115</v>
      </c>
      <c r="L4118">
        <v>0</v>
      </c>
      <c r="M4118">
        <v>0</v>
      </c>
      <c r="N4118">
        <v>0.41409449639863971</v>
      </c>
      <c r="O4118">
        <v>0.51532958820506702</v>
      </c>
      <c r="P4118">
        <v>0</v>
      </c>
      <c r="Q4118">
        <v>0</v>
      </c>
      <c r="R4118">
        <v>1</v>
      </c>
      <c r="S4118">
        <v>1</v>
      </c>
      <c r="T4118">
        <v>5085108.3903471548</v>
      </c>
      <c r="U4118">
        <v>2500000</v>
      </c>
      <c r="V4118">
        <v>12158487.39476347</v>
      </c>
    </row>
    <row r="4119" spans="1:22" x14ac:dyDescent="0.25">
      <c r="A4119">
        <v>4116</v>
      </c>
      <c r="B4119" s="1">
        <f t="shared" si="64"/>
        <v>43930</v>
      </c>
      <c r="C4119">
        <v>3873291608.2229042</v>
      </c>
      <c r="D4119">
        <v>74950296.205834582</v>
      </c>
      <c r="E4119">
        <v>-2940597.0073144832</v>
      </c>
      <c r="F4119">
        <v>0</v>
      </c>
      <c r="G4119">
        <v>0</v>
      </c>
      <c r="H4119">
        <v>4116</v>
      </c>
      <c r="I4119">
        <v>4567000</v>
      </c>
      <c r="J4119">
        <v>5857000</v>
      </c>
      <c r="K4119">
        <v>4116</v>
      </c>
      <c r="L4119">
        <v>0</v>
      </c>
      <c r="M4119">
        <v>0</v>
      </c>
      <c r="N4119">
        <v>0.41409883655137381</v>
      </c>
      <c r="O4119">
        <v>0.515338434235177</v>
      </c>
      <c r="P4119">
        <v>0</v>
      </c>
      <c r="Q4119">
        <v>0</v>
      </c>
      <c r="R4119">
        <v>1</v>
      </c>
      <c r="S4119">
        <v>1</v>
      </c>
      <c r="T4119">
        <v>4966996.5339364307</v>
      </c>
      <c r="U4119">
        <v>2500000</v>
      </c>
      <c r="V4119">
        <v>9896992.1146178301</v>
      </c>
    </row>
    <row r="4120" spans="1:22" x14ac:dyDescent="0.25">
      <c r="A4120">
        <v>4117</v>
      </c>
      <c r="B4120" s="1">
        <f t="shared" si="64"/>
        <v>43931</v>
      </c>
      <c r="C4120">
        <v>3873289101.1090422</v>
      </c>
      <c r="D4120">
        <v>74841291.31525059</v>
      </c>
      <c r="E4120">
        <v>-3511191.0378986131</v>
      </c>
      <c r="F4120">
        <v>0</v>
      </c>
      <c r="G4120">
        <v>0</v>
      </c>
      <c r="H4120">
        <v>4117</v>
      </c>
      <c r="I4120">
        <v>4474000</v>
      </c>
      <c r="J4120">
        <v>5700000</v>
      </c>
      <c r="K4120">
        <v>4117</v>
      </c>
      <c r="L4120">
        <v>0</v>
      </c>
      <c r="M4120">
        <v>0</v>
      </c>
      <c r="N4120">
        <v>0.41410357546841181</v>
      </c>
      <c r="O4120">
        <v>0.51534842192240993</v>
      </c>
      <c r="P4120">
        <v>0</v>
      </c>
      <c r="Q4120">
        <v>0</v>
      </c>
      <c r="R4120">
        <v>1</v>
      </c>
      <c r="S4120">
        <v>1</v>
      </c>
      <c r="T4120">
        <v>4855912.2084618621</v>
      </c>
      <c r="U4120">
        <v>2500000</v>
      </c>
      <c r="V4120">
        <v>7957951.9948782464</v>
      </c>
    </row>
    <row r="4121" spans="1:22" x14ac:dyDescent="0.25">
      <c r="A4121">
        <v>4118</v>
      </c>
      <c r="B4121" s="1">
        <f t="shared" si="64"/>
        <v>43932</v>
      </c>
      <c r="C4121">
        <v>3873286593.9951382</v>
      </c>
      <c r="D4121">
        <v>74841291.31525059</v>
      </c>
      <c r="E4121">
        <v>-4076079.1283044401</v>
      </c>
      <c r="F4121">
        <v>0</v>
      </c>
      <c r="G4121">
        <v>0</v>
      </c>
      <c r="H4121">
        <v>4118</v>
      </c>
      <c r="I4121">
        <v>4361000</v>
      </c>
      <c r="J4121">
        <v>5569000</v>
      </c>
      <c r="K4121">
        <v>4118</v>
      </c>
      <c r="L4121">
        <v>0</v>
      </c>
      <c r="M4121">
        <v>0</v>
      </c>
      <c r="N4121">
        <v>0.41410946634527168</v>
      </c>
      <c r="O4121">
        <v>0.51535898714490602</v>
      </c>
      <c r="P4121">
        <v>0</v>
      </c>
      <c r="Q4121">
        <v>0</v>
      </c>
      <c r="R4121">
        <v>1</v>
      </c>
      <c r="S4121">
        <v>1</v>
      </c>
      <c r="T4121">
        <v>4751437.2832415737</v>
      </c>
      <c r="U4121">
        <v>2500000</v>
      </c>
      <c r="V4121">
        <v>6036720.557374021</v>
      </c>
    </row>
    <row r="4122" spans="1:22" x14ac:dyDescent="0.25">
      <c r="A4122">
        <v>4119</v>
      </c>
      <c r="B4122" s="1">
        <f t="shared" si="64"/>
        <v>43933</v>
      </c>
      <c r="C4122">
        <v>3873284086.8811989</v>
      </c>
      <c r="D4122">
        <v>74841291.31525059</v>
      </c>
      <c r="E4122">
        <v>-3915563.3379324698</v>
      </c>
      <c r="F4122">
        <v>0</v>
      </c>
      <c r="G4122">
        <v>0</v>
      </c>
      <c r="H4122">
        <v>4119</v>
      </c>
      <c r="I4122">
        <v>6045000</v>
      </c>
      <c r="J4122">
        <v>8804000</v>
      </c>
      <c r="K4122">
        <v>4119</v>
      </c>
      <c r="L4122">
        <v>0</v>
      </c>
      <c r="M4122">
        <v>0</v>
      </c>
      <c r="N4122">
        <v>0.41411674241964391</v>
      </c>
      <c r="O4122">
        <v>0.51537003184747188</v>
      </c>
      <c r="P4122">
        <v>0</v>
      </c>
      <c r="Q4122">
        <v>0</v>
      </c>
      <c r="R4122">
        <v>1</v>
      </c>
      <c r="S4122">
        <v>1</v>
      </c>
      <c r="T4122">
        <v>4653178.5059284456</v>
      </c>
      <c r="U4122">
        <v>2500000</v>
      </c>
      <c r="V4122">
        <v>4115679.5564583451</v>
      </c>
    </row>
    <row r="4123" spans="1:22" x14ac:dyDescent="0.25">
      <c r="A4123">
        <v>4120</v>
      </c>
      <c r="B4123" s="1">
        <f t="shared" si="64"/>
        <v>43934</v>
      </c>
      <c r="C4123">
        <v>3873281579.7672262</v>
      </c>
      <c r="D4123">
        <v>74841291.31525059</v>
      </c>
      <c r="E4123">
        <v>33670607.29457166</v>
      </c>
      <c r="F4123">
        <v>0</v>
      </c>
      <c r="G4123">
        <v>0</v>
      </c>
      <c r="H4123">
        <v>4120</v>
      </c>
      <c r="I4123">
        <v>7169000</v>
      </c>
      <c r="J4123">
        <v>9971000</v>
      </c>
      <c r="K4123">
        <v>4120</v>
      </c>
      <c r="L4123">
        <v>0</v>
      </c>
      <c r="M4123">
        <v>0</v>
      </c>
      <c r="N4123">
        <v>0.41410173066749351</v>
      </c>
      <c r="O4123">
        <v>0.5153633141476277</v>
      </c>
      <c r="P4123">
        <v>0</v>
      </c>
      <c r="Q4123">
        <v>0</v>
      </c>
      <c r="R4123">
        <v>1</v>
      </c>
      <c r="S4123">
        <v>1</v>
      </c>
      <c r="T4123">
        <v>20612385.66868984</v>
      </c>
      <c r="U4123">
        <v>10334864.73187924</v>
      </c>
      <c r="V4123">
        <v>20335869.809205789</v>
      </c>
    </row>
    <row r="4124" spans="1:22" x14ac:dyDescent="0.25">
      <c r="A4124">
        <v>4121</v>
      </c>
      <c r="B4124" s="1">
        <f t="shared" si="64"/>
        <v>43935</v>
      </c>
      <c r="C4124">
        <v>3873279072.653224</v>
      </c>
      <c r="D4124">
        <v>75454919.749866635</v>
      </c>
      <c r="E4124">
        <v>28882418.274445031</v>
      </c>
      <c r="F4124">
        <v>0</v>
      </c>
      <c r="G4124">
        <v>0</v>
      </c>
      <c r="H4124">
        <v>4121</v>
      </c>
      <c r="I4124">
        <v>6897000</v>
      </c>
      <c r="J4124">
        <v>9723000</v>
      </c>
      <c r="K4124">
        <v>4121</v>
      </c>
      <c r="L4124">
        <v>0</v>
      </c>
      <c r="M4124">
        <v>0</v>
      </c>
      <c r="N4124">
        <v>0.41408752652831632</v>
      </c>
      <c r="O4124">
        <v>0.51530140815241599</v>
      </c>
      <c r="P4124">
        <v>0</v>
      </c>
      <c r="Q4124">
        <v>0</v>
      </c>
      <c r="R4124">
        <v>1</v>
      </c>
      <c r="S4124">
        <v>1</v>
      </c>
      <c r="T4124">
        <v>15744495.59723462</v>
      </c>
      <c r="U4124">
        <v>6287589.4941881429</v>
      </c>
      <c r="V4124">
        <v>23306516.769221101</v>
      </c>
    </row>
    <row r="4125" spans="1:22" x14ac:dyDescent="0.25">
      <c r="A4125">
        <v>4122</v>
      </c>
      <c r="B4125" s="1">
        <f t="shared" si="64"/>
        <v>43936</v>
      </c>
      <c r="C4125">
        <v>3873276565.5391941</v>
      </c>
      <c r="D4125">
        <v>75638237.383928061</v>
      </c>
      <c r="E4125">
        <v>2517252.513350789</v>
      </c>
      <c r="F4125">
        <v>0</v>
      </c>
      <c r="G4125">
        <v>0</v>
      </c>
      <c r="H4125">
        <v>4122</v>
      </c>
      <c r="I4125">
        <v>5453000</v>
      </c>
      <c r="J4125">
        <v>7222000</v>
      </c>
      <c r="K4125">
        <v>4122</v>
      </c>
      <c r="L4125">
        <v>0</v>
      </c>
      <c r="M4125">
        <v>0</v>
      </c>
      <c r="N4125">
        <v>0.41408830343741049</v>
      </c>
      <c r="O4125">
        <v>0.51528269414082917</v>
      </c>
      <c r="P4125">
        <v>0</v>
      </c>
      <c r="Q4125">
        <v>0</v>
      </c>
      <c r="R4125">
        <v>1</v>
      </c>
      <c r="S4125">
        <v>1</v>
      </c>
      <c r="T4125">
        <v>6689935.0787562784</v>
      </c>
      <c r="U4125">
        <v>3803379.5381449908</v>
      </c>
      <c r="V4125">
        <v>19395902.419020399</v>
      </c>
    </row>
    <row r="4126" spans="1:22" x14ac:dyDescent="0.25">
      <c r="A4126">
        <v>4123</v>
      </c>
      <c r="B4126" s="1">
        <f t="shared" si="64"/>
        <v>43937</v>
      </c>
      <c r="C4126">
        <v>3873274058.4251409</v>
      </c>
      <c r="D4126">
        <v>75396914.675422266</v>
      </c>
      <c r="E4126">
        <v>0</v>
      </c>
      <c r="F4126">
        <v>0</v>
      </c>
      <c r="G4126">
        <v>0</v>
      </c>
      <c r="H4126">
        <v>4123</v>
      </c>
      <c r="I4126">
        <v>5606000</v>
      </c>
      <c r="J4126">
        <v>6881000</v>
      </c>
      <c r="K4126">
        <v>4123</v>
      </c>
      <c r="L4126">
        <v>0</v>
      </c>
      <c r="M4126">
        <v>0</v>
      </c>
      <c r="N4126">
        <v>0.41409051441267908</v>
      </c>
      <c r="O4126">
        <v>0.51528888729538314</v>
      </c>
      <c r="P4126">
        <v>0</v>
      </c>
      <c r="Q4126">
        <v>0</v>
      </c>
      <c r="R4126">
        <v>1</v>
      </c>
      <c r="S4126">
        <v>1</v>
      </c>
      <c r="T4126">
        <v>5846304.9405966084</v>
      </c>
      <c r="U4126">
        <v>3112544.791521858</v>
      </c>
      <c r="V4126">
        <v>15824085.828701889</v>
      </c>
    </row>
    <row r="4127" spans="1:22" x14ac:dyDescent="0.25">
      <c r="A4127">
        <v>4124</v>
      </c>
      <c r="B4127" s="1">
        <f t="shared" si="64"/>
        <v>43938</v>
      </c>
      <c r="C4127">
        <v>3873271551.3110652</v>
      </c>
      <c r="D4127">
        <v>75176499.063788921</v>
      </c>
      <c r="E4127">
        <v>-600000</v>
      </c>
      <c r="F4127">
        <v>0</v>
      </c>
      <c r="G4127">
        <v>0</v>
      </c>
      <c r="H4127">
        <v>4124</v>
      </c>
      <c r="I4127">
        <v>5730000</v>
      </c>
      <c r="J4127">
        <v>7083000</v>
      </c>
      <c r="K4127">
        <v>4124</v>
      </c>
      <c r="L4127">
        <v>0</v>
      </c>
      <c r="M4127">
        <v>0</v>
      </c>
      <c r="N4127">
        <v>0.41408679014512961</v>
      </c>
      <c r="O4127">
        <v>0.51529556607238347</v>
      </c>
      <c r="P4127">
        <v>0</v>
      </c>
      <c r="Q4127">
        <v>0</v>
      </c>
      <c r="R4127">
        <v>1</v>
      </c>
      <c r="S4127">
        <v>1</v>
      </c>
      <c r="T4127">
        <v>5144214.2277288185</v>
      </c>
      <c r="U4127">
        <v>2537410.5579918898</v>
      </c>
      <c r="V4127">
        <v>12886564.36674298</v>
      </c>
    </row>
    <row r="4128" spans="1:22" x14ac:dyDescent="0.25">
      <c r="A4128">
        <v>4125</v>
      </c>
      <c r="B4128" s="1">
        <f t="shared" si="64"/>
        <v>43939</v>
      </c>
      <c r="C4128">
        <v>3873269044.1969709</v>
      </c>
      <c r="D4128">
        <v>74995225.593174919</v>
      </c>
      <c r="E4128">
        <v>13201099.99986589</v>
      </c>
      <c r="F4128">
        <v>0</v>
      </c>
      <c r="G4128">
        <v>0</v>
      </c>
      <c r="H4128">
        <v>4125</v>
      </c>
      <c r="I4128">
        <v>7044000</v>
      </c>
      <c r="J4128">
        <v>9629000</v>
      </c>
      <c r="K4128">
        <v>4125</v>
      </c>
      <c r="L4128">
        <v>0</v>
      </c>
      <c r="M4128">
        <v>0</v>
      </c>
      <c r="N4128">
        <v>0.41407657542414628</v>
      </c>
      <c r="O4128">
        <v>0.51530019153223305</v>
      </c>
      <c r="P4128">
        <v>0</v>
      </c>
      <c r="Q4128">
        <v>0</v>
      </c>
      <c r="R4128">
        <v>1</v>
      </c>
      <c r="S4128">
        <v>1</v>
      </c>
      <c r="T4128">
        <v>12535626.85923855</v>
      </c>
      <c r="U4128">
        <v>7191476.1435527038</v>
      </c>
      <c r="V4128">
        <v>20365094.849852409</v>
      </c>
    </row>
    <row r="4129" spans="1:22" x14ac:dyDescent="0.25">
      <c r="A4129">
        <v>4126</v>
      </c>
      <c r="B4129" s="1">
        <f t="shared" si="64"/>
        <v>43940</v>
      </c>
      <c r="C4129">
        <v>3873266537.082859</v>
      </c>
      <c r="D4129">
        <v>75456723.217386946</v>
      </c>
      <c r="E4129">
        <v>2879020</v>
      </c>
      <c r="F4129">
        <v>0</v>
      </c>
      <c r="G4129">
        <v>0</v>
      </c>
      <c r="H4129">
        <v>4126</v>
      </c>
      <c r="I4129">
        <v>6930000</v>
      </c>
      <c r="J4129">
        <v>8551000</v>
      </c>
      <c r="K4129">
        <v>4126</v>
      </c>
      <c r="L4129">
        <v>0</v>
      </c>
      <c r="M4129">
        <v>0</v>
      </c>
      <c r="N4129">
        <v>0.41407757699815678</v>
      </c>
      <c r="O4129">
        <v>0.51529709499308018</v>
      </c>
      <c r="P4129">
        <v>0</v>
      </c>
      <c r="Q4129">
        <v>0</v>
      </c>
      <c r="R4129">
        <v>1</v>
      </c>
      <c r="S4129">
        <v>1</v>
      </c>
      <c r="T4129">
        <v>5954124.2875762414</v>
      </c>
      <c r="U4129">
        <v>3221227.0434096511</v>
      </c>
      <c r="V4129">
        <v>16996221.75704385</v>
      </c>
    </row>
    <row r="4130" spans="1:22" x14ac:dyDescent="0.25">
      <c r="A4130">
        <v>4127</v>
      </c>
      <c r="B4130" s="1">
        <f t="shared" si="64"/>
        <v>43941</v>
      </c>
      <c r="C4130">
        <v>3873264029.9687319</v>
      </c>
      <c r="D4130">
        <v>75248831.181362703</v>
      </c>
      <c r="E4130">
        <v>23751915</v>
      </c>
      <c r="F4130">
        <v>0</v>
      </c>
      <c r="G4130">
        <v>0</v>
      </c>
      <c r="H4130">
        <v>4127</v>
      </c>
      <c r="I4130">
        <v>8105000</v>
      </c>
      <c r="J4130">
        <v>12929000</v>
      </c>
      <c r="K4130">
        <v>4127</v>
      </c>
      <c r="L4130">
        <v>0</v>
      </c>
      <c r="M4130">
        <v>0</v>
      </c>
      <c r="N4130">
        <v>0.414058235757916</v>
      </c>
      <c r="O4130">
        <v>0.51529668412458784</v>
      </c>
      <c r="P4130">
        <v>0</v>
      </c>
      <c r="Q4130">
        <v>0</v>
      </c>
      <c r="R4130">
        <v>1</v>
      </c>
      <c r="S4130">
        <v>1</v>
      </c>
      <c r="T4130">
        <v>20081922.908556871</v>
      </c>
      <c r="U4130">
        <v>11956670.046749679</v>
      </c>
      <c r="V4130">
        <v>31609053.679520611</v>
      </c>
    </row>
    <row r="4131" spans="1:22" x14ac:dyDescent="0.25">
      <c r="A4131">
        <v>4128</v>
      </c>
      <c r="B4131" s="1">
        <f t="shared" si="64"/>
        <v>43942</v>
      </c>
      <c r="C4131">
        <v>3873261522.8545899</v>
      </c>
      <c r="D4131">
        <v>76150584.17019707</v>
      </c>
      <c r="E4131">
        <v>1313231.569729958</v>
      </c>
      <c r="F4131">
        <v>0</v>
      </c>
      <c r="G4131">
        <v>0</v>
      </c>
      <c r="H4131">
        <v>4128</v>
      </c>
      <c r="I4131">
        <v>7054000</v>
      </c>
      <c r="J4131">
        <v>9292000</v>
      </c>
      <c r="K4131">
        <v>4128</v>
      </c>
      <c r="L4131">
        <v>0</v>
      </c>
      <c r="M4131">
        <v>0</v>
      </c>
      <c r="N4131">
        <v>0.41403601396216189</v>
      </c>
      <c r="O4131">
        <v>0.51526837555140559</v>
      </c>
      <c r="P4131">
        <v>0</v>
      </c>
      <c r="Q4131">
        <v>0</v>
      </c>
      <c r="R4131">
        <v>1</v>
      </c>
      <c r="S4131">
        <v>1</v>
      </c>
      <c r="T4131">
        <v>7382570.9060521377</v>
      </c>
      <c r="U4131">
        <v>4623331.4758070204</v>
      </c>
      <c r="V4131">
        <v>25804280.20862164</v>
      </c>
    </row>
    <row r="4132" spans="1:22" x14ac:dyDescent="0.25">
      <c r="A4132">
        <v>4129</v>
      </c>
      <c r="B4132" s="1">
        <f t="shared" si="64"/>
        <v>43943</v>
      </c>
      <c r="C4132">
        <v>3873259015.7404351</v>
      </c>
      <c r="D4132">
        <v>75792373.533500552</v>
      </c>
      <c r="E4132">
        <v>0</v>
      </c>
      <c r="F4132">
        <v>0</v>
      </c>
      <c r="G4132">
        <v>0</v>
      </c>
      <c r="H4132">
        <v>4129</v>
      </c>
      <c r="I4132">
        <v>6549000</v>
      </c>
      <c r="J4132">
        <v>8189000</v>
      </c>
      <c r="K4132">
        <v>4129</v>
      </c>
      <c r="L4132">
        <v>0</v>
      </c>
      <c r="M4132">
        <v>0</v>
      </c>
      <c r="N4132">
        <v>0.41402817924071528</v>
      </c>
      <c r="O4132">
        <v>0.51526843022342206</v>
      </c>
      <c r="P4132">
        <v>0</v>
      </c>
      <c r="Q4132">
        <v>0</v>
      </c>
      <c r="R4132">
        <v>1</v>
      </c>
      <c r="S4132">
        <v>1</v>
      </c>
      <c r="T4132">
        <v>6823206.7887424855</v>
      </c>
      <c r="U4132">
        <v>4172154.6615794431</v>
      </c>
      <c r="V4132">
        <v>21060002.41461565</v>
      </c>
    </row>
    <row r="4133" spans="1:22" x14ac:dyDescent="0.25">
      <c r="A4133">
        <v>4130</v>
      </c>
      <c r="B4133" s="1">
        <f t="shared" si="64"/>
        <v>43944</v>
      </c>
      <c r="C4133">
        <v>3873256508.6262679</v>
      </c>
      <c r="D4133">
        <v>75499605.731660247</v>
      </c>
      <c r="E4133">
        <v>-600000</v>
      </c>
      <c r="F4133">
        <v>0</v>
      </c>
      <c r="G4133">
        <v>0</v>
      </c>
      <c r="H4133">
        <v>4130</v>
      </c>
      <c r="I4133">
        <v>5970000</v>
      </c>
      <c r="J4133">
        <v>7506000</v>
      </c>
      <c r="K4133">
        <v>4130</v>
      </c>
      <c r="L4133">
        <v>0</v>
      </c>
      <c r="M4133">
        <v>0</v>
      </c>
      <c r="N4133">
        <v>0.41402190944333922</v>
      </c>
      <c r="O4133">
        <v>0.51527146132554513</v>
      </c>
      <c r="P4133">
        <v>0</v>
      </c>
      <c r="Q4133">
        <v>0</v>
      </c>
      <c r="R4133">
        <v>1</v>
      </c>
      <c r="S4133">
        <v>1</v>
      </c>
      <c r="T4133">
        <v>5907135.4223949825</v>
      </c>
      <c r="U4133">
        <v>3378118.7344615469</v>
      </c>
      <c r="V4133">
        <v>17175775.243178591</v>
      </c>
    </row>
    <row r="4134" spans="1:22" x14ac:dyDescent="0.25">
      <c r="A4134">
        <v>4131</v>
      </c>
      <c r="B4134" s="1">
        <f t="shared" si="64"/>
        <v>43945</v>
      </c>
      <c r="C4134">
        <v>3873254001.5120912</v>
      </c>
      <c r="D4134">
        <v>75259911.367163554</v>
      </c>
      <c r="E4134">
        <v>-1194000.00013411</v>
      </c>
      <c r="F4134">
        <v>0</v>
      </c>
      <c r="G4134">
        <v>0</v>
      </c>
      <c r="H4134">
        <v>4131</v>
      </c>
      <c r="I4134">
        <v>5772000</v>
      </c>
      <c r="J4134">
        <v>7191000</v>
      </c>
      <c r="K4134">
        <v>4131</v>
      </c>
      <c r="L4134">
        <v>0</v>
      </c>
      <c r="M4134">
        <v>0</v>
      </c>
      <c r="N4134">
        <v>0.41401593997028302</v>
      </c>
      <c r="O4134">
        <v>0.51527566557467364</v>
      </c>
      <c r="P4134">
        <v>0</v>
      </c>
      <c r="Q4134">
        <v>0</v>
      </c>
      <c r="R4134">
        <v>1</v>
      </c>
      <c r="S4134">
        <v>1</v>
      </c>
      <c r="T4134">
        <v>5172016.6285356637</v>
      </c>
      <c r="U4134">
        <v>2757774.3998544202</v>
      </c>
      <c r="V4134">
        <v>14016813.4992746</v>
      </c>
    </row>
    <row r="4135" spans="1:22" x14ac:dyDescent="0.25">
      <c r="A4135">
        <v>4132</v>
      </c>
      <c r="B4135" s="1">
        <f t="shared" si="64"/>
        <v>43946</v>
      </c>
      <c r="C4135">
        <v>3873251494.3979049</v>
      </c>
      <c r="D4135">
        <v>75064972.890536219</v>
      </c>
      <c r="E4135">
        <v>-1782060.0003996489</v>
      </c>
      <c r="F4135">
        <v>0</v>
      </c>
      <c r="G4135">
        <v>0</v>
      </c>
      <c r="H4135">
        <v>4132</v>
      </c>
      <c r="I4135">
        <v>5532000</v>
      </c>
      <c r="J4135">
        <v>6641000</v>
      </c>
      <c r="K4135">
        <v>4132</v>
      </c>
      <c r="L4135">
        <v>0</v>
      </c>
      <c r="M4135">
        <v>0</v>
      </c>
      <c r="N4135">
        <v>0.41400720902543697</v>
      </c>
      <c r="O4135">
        <v>0.5152798264146059</v>
      </c>
      <c r="P4135">
        <v>0</v>
      </c>
      <c r="Q4135">
        <v>0</v>
      </c>
      <c r="R4135">
        <v>1</v>
      </c>
      <c r="S4135">
        <v>1</v>
      </c>
      <c r="T4135">
        <v>4806296.728752749</v>
      </c>
      <c r="U4135">
        <v>2500000</v>
      </c>
      <c r="V4135">
        <v>11410528.004250109</v>
      </c>
    </row>
    <row r="4136" spans="1:22" x14ac:dyDescent="0.25">
      <c r="A4136">
        <v>4133</v>
      </c>
      <c r="B4136" s="1">
        <f t="shared" si="64"/>
        <v>43947</v>
      </c>
      <c r="C4136">
        <v>3873248987.28371</v>
      </c>
      <c r="D4136">
        <v>74904139.881071508</v>
      </c>
      <c r="E4136">
        <v>-2364239.4007939738</v>
      </c>
      <c r="F4136">
        <v>0</v>
      </c>
      <c r="G4136">
        <v>0</v>
      </c>
      <c r="H4136">
        <v>4133</v>
      </c>
      <c r="I4136">
        <v>5412000</v>
      </c>
      <c r="J4136">
        <v>6624000</v>
      </c>
      <c r="K4136">
        <v>4133</v>
      </c>
      <c r="L4136">
        <v>0</v>
      </c>
      <c r="M4136">
        <v>0</v>
      </c>
      <c r="N4136">
        <v>0.41399936108140101</v>
      </c>
      <c r="O4136">
        <v>0.5152859142106071</v>
      </c>
      <c r="P4136">
        <v>0</v>
      </c>
      <c r="Q4136">
        <v>0</v>
      </c>
      <c r="R4136">
        <v>1</v>
      </c>
      <c r="S4136">
        <v>1</v>
      </c>
      <c r="T4136">
        <v>4704773.8722676737</v>
      </c>
      <c r="U4136">
        <v>2500000</v>
      </c>
      <c r="V4136">
        <v>9279414.001486171</v>
      </c>
    </row>
    <row r="4137" spans="1:22" x14ac:dyDescent="0.25">
      <c r="A4137">
        <v>4134</v>
      </c>
      <c r="B4137" s="1">
        <f t="shared" si="64"/>
        <v>43948</v>
      </c>
      <c r="C4137">
        <v>3873246480.1695089</v>
      </c>
      <c r="D4137">
        <v>74841291.31525059</v>
      </c>
      <c r="E4137">
        <v>-2940597.0073144832</v>
      </c>
      <c r="F4137">
        <v>0</v>
      </c>
      <c r="G4137">
        <v>0</v>
      </c>
      <c r="H4137">
        <v>4134</v>
      </c>
      <c r="I4137">
        <v>5446000</v>
      </c>
      <c r="J4137">
        <v>6408000</v>
      </c>
      <c r="K4137">
        <v>4134</v>
      </c>
      <c r="L4137">
        <v>0</v>
      </c>
      <c r="M4137">
        <v>0</v>
      </c>
      <c r="N4137">
        <v>0.41399314152885719</v>
      </c>
      <c r="O4137">
        <v>0.51529187496839213</v>
      </c>
      <c r="P4137">
        <v>0</v>
      </c>
      <c r="Q4137">
        <v>0</v>
      </c>
      <c r="R4137">
        <v>1</v>
      </c>
      <c r="S4137">
        <v>1</v>
      </c>
      <c r="T4137">
        <v>4609291.5187122524</v>
      </c>
      <c r="U4137">
        <v>2500000</v>
      </c>
      <c r="V4137">
        <v>7361495.919094529</v>
      </c>
    </row>
    <row r="4138" spans="1:22" x14ac:dyDescent="0.25">
      <c r="A4138">
        <v>4135</v>
      </c>
      <c r="B4138" s="1">
        <f t="shared" si="64"/>
        <v>43949</v>
      </c>
      <c r="C4138">
        <v>3873243973.0553002</v>
      </c>
      <c r="D4138">
        <v>74841291.31525059</v>
      </c>
      <c r="E4138">
        <v>-3511191.0378986131</v>
      </c>
      <c r="F4138">
        <v>0</v>
      </c>
      <c r="G4138">
        <v>0</v>
      </c>
      <c r="H4138">
        <v>4135</v>
      </c>
      <c r="I4138">
        <v>5271000</v>
      </c>
      <c r="J4138">
        <v>6113000</v>
      </c>
      <c r="K4138">
        <v>4135</v>
      </c>
      <c r="L4138">
        <v>0</v>
      </c>
      <c r="M4138">
        <v>0</v>
      </c>
      <c r="N4138">
        <v>0.41398646259813698</v>
      </c>
      <c r="O4138">
        <v>0.51529873321312625</v>
      </c>
      <c r="P4138">
        <v>0</v>
      </c>
      <c r="Q4138">
        <v>0</v>
      </c>
      <c r="R4138">
        <v>1</v>
      </c>
      <c r="S4138">
        <v>1</v>
      </c>
      <c r="T4138">
        <v>4519490.2645304129</v>
      </c>
      <c r="U4138">
        <v>2500000</v>
      </c>
      <c r="V4138">
        <v>5420420.3395658629</v>
      </c>
    </row>
    <row r="4139" spans="1:22" x14ac:dyDescent="0.25">
      <c r="A4139">
        <v>4136</v>
      </c>
      <c r="B4139" s="1">
        <f t="shared" si="64"/>
        <v>43950</v>
      </c>
      <c r="C4139">
        <v>3873241465.9410849</v>
      </c>
      <c r="D4139">
        <v>74841291.31525059</v>
      </c>
      <c r="E4139">
        <v>-4076079.1283044401</v>
      </c>
      <c r="F4139">
        <v>0</v>
      </c>
      <c r="G4139">
        <v>0</v>
      </c>
      <c r="H4139">
        <v>4136</v>
      </c>
      <c r="I4139">
        <v>5027000</v>
      </c>
      <c r="J4139">
        <v>5917000</v>
      </c>
      <c r="K4139">
        <v>4136</v>
      </c>
      <c r="L4139">
        <v>0</v>
      </c>
      <c r="M4139">
        <v>0</v>
      </c>
      <c r="N4139">
        <v>0.41398213364706649</v>
      </c>
      <c r="O4139">
        <v>0.51530690474894891</v>
      </c>
      <c r="P4139">
        <v>0</v>
      </c>
      <c r="Q4139">
        <v>0</v>
      </c>
      <c r="R4139">
        <v>1</v>
      </c>
      <c r="S4139">
        <v>1</v>
      </c>
      <c r="T4139">
        <v>4435032.09029877</v>
      </c>
      <c r="U4139">
        <v>2500000</v>
      </c>
      <c r="V4139">
        <v>3485912.2269582888</v>
      </c>
    </row>
    <row r="4140" spans="1:22" x14ac:dyDescent="0.25">
      <c r="A4140">
        <v>4137</v>
      </c>
      <c r="B4140" s="1">
        <f t="shared" si="64"/>
        <v>43951</v>
      </c>
      <c r="C4140">
        <v>3873238958.8268652</v>
      </c>
      <c r="D4140">
        <v>74841291.31525059</v>
      </c>
      <c r="E4140">
        <v>-4635318.3379324703</v>
      </c>
      <c r="F4140">
        <v>0</v>
      </c>
      <c r="G4140">
        <v>0</v>
      </c>
      <c r="H4140">
        <v>4137</v>
      </c>
      <c r="I4140">
        <v>5027000</v>
      </c>
      <c r="J4140">
        <v>5741000</v>
      </c>
      <c r="K4140">
        <v>4137</v>
      </c>
      <c r="L4140">
        <v>0</v>
      </c>
      <c r="M4140">
        <v>0</v>
      </c>
      <c r="N4140">
        <v>0.41398101770842111</v>
      </c>
      <c r="O4140">
        <v>0.51531590810159988</v>
      </c>
      <c r="P4140">
        <v>0</v>
      </c>
      <c r="Q4140">
        <v>0</v>
      </c>
      <c r="R4140">
        <v>1</v>
      </c>
      <c r="S4140">
        <v>1</v>
      </c>
      <c r="T4140">
        <v>4355599.0883932654</v>
      </c>
      <c r="U4140">
        <v>2500000</v>
      </c>
      <c r="V4140">
        <v>1551053.105467868</v>
      </c>
    </row>
    <row r="4141" spans="1:22" x14ac:dyDescent="0.25">
      <c r="A4141">
        <v>4138</v>
      </c>
      <c r="B4141" s="1">
        <f t="shared" si="64"/>
        <v>43952</v>
      </c>
      <c r="C4141">
        <v>3873236451.7126389</v>
      </c>
      <c r="D4141">
        <v>74841291.31525059</v>
      </c>
      <c r="E4141">
        <v>-5188965.1555892201</v>
      </c>
      <c r="F4141">
        <v>0</v>
      </c>
      <c r="G4141">
        <v>0</v>
      </c>
      <c r="H4141">
        <v>4138</v>
      </c>
      <c r="I4141">
        <v>5065000</v>
      </c>
      <c r="J4141">
        <v>5780000</v>
      </c>
      <c r="K4141">
        <v>4138</v>
      </c>
      <c r="L4141">
        <v>0</v>
      </c>
      <c r="M4141">
        <v>0</v>
      </c>
      <c r="N4141">
        <v>0.41397990180195249</v>
      </c>
      <c r="O4141">
        <v>0.51532565860020485</v>
      </c>
      <c r="P4141">
        <v>0</v>
      </c>
      <c r="Q4141">
        <v>0</v>
      </c>
      <c r="R4141">
        <v>1</v>
      </c>
      <c r="S4141">
        <v>1</v>
      </c>
      <c r="T4141">
        <v>4280892.2663583197</v>
      </c>
      <c r="U4141">
        <v>2500000</v>
      </c>
      <c r="V4141">
        <v>-364457.42524012318</v>
      </c>
    </row>
    <row r="4142" spans="1:22" x14ac:dyDescent="0.25">
      <c r="A4142">
        <v>4139</v>
      </c>
      <c r="B4142" s="1">
        <f t="shared" si="64"/>
        <v>43953</v>
      </c>
      <c r="C4142">
        <v>3873233944.5984101</v>
      </c>
      <c r="D4142">
        <v>74841291.31525059</v>
      </c>
      <c r="E4142">
        <v>-5737075.5051931525</v>
      </c>
      <c r="F4142">
        <v>0</v>
      </c>
      <c r="G4142">
        <v>0</v>
      </c>
      <c r="H4142">
        <v>4139</v>
      </c>
      <c r="I4142">
        <v>4978000</v>
      </c>
      <c r="J4142">
        <v>5661000</v>
      </c>
      <c r="K4142">
        <v>4139</v>
      </c>
      <c r="L4142">
        <v>0</v>
      </c>
      <c r="M4142">
        <v>0</v>
      </c>
      <c r="N4142">
        <v>0.41397829042526951</v>
      </c>
      <c r="O4142">
        <v>0.51533509304892222</v>
      </c>
      <c r="P4142">
        <v>0</v>
      </c>
      <c r="Q4142">
        <v>0</v>
      </c>
      <c r="R4142">
        <v>1</v>
      </c>
      <c r="S4142">
        <v>1</v>
      </c>
      <c r="T4142">
        <v>4210630.4214742444</v>
      </c>
      <c r="U4142">
        <v>2500000</v>
      </c>
      <c r="V4142">
        <v>-2260812.851069184</v>
      </c>
    </row>
    <row r="4143" spans="1:22" x14ac:dyDescent="0.25">
      <c r="A4143">
        <v>4140</v>
      </c>
      <c r="B4143" s="1">
        <f t="shared" si="64"/>
        <v>43954</v>
      </c>
      <c r="C4143">
        <v>3873231437.4841762</v>
      </c>
      <c r="D4143">
        <v>74841291.31525059</v>
      </c>
      <c r="E4143">
        <v>-6279704.7514235564</v>
      </c>
      <c r="F4143">
        <v>0</v>
      </c>
      <c r="G4143">
        <v>0</v>
      </c>
      <c r="H4143">
        <v>4140</v>
      </c>
      <c r="I4143">
        <v>6666000</v>
      </c>
      <c r="J4143">
        <v>13033000</v>
      </c>
      <c r="K4143">
        <v>4140</v>
      </c>
      <c r="L4143">
        <v>0</v>
      </c>
      <c r="M4143">
        <v>0</v>
      </c>
      <c r="N4143">
        <v>0.41397781087522068</v>
      </c>
      <c r="O4143">
        <v>0.51534501523091047</v>
      </c>
      <c r="P4143">
        <v>0</v>
      </c>
      <c r="Q4143">
        <v>0</v>
      </c>
      <c r="R4143">
        <v>1</v>
      </c>
      <c r="S4143">
        <v>1</v>
      </c>
      <c r="T4143">
        <v>4144549.0822867109</v>
      </c>
      <c r="U4143">
        <v>2500000</v>
      </c>
      <c r="V4143">
        <v>-4138204.7230638242</v>
      </c>
    </row>
    <row r="4144" spans="1:22" x14ac:dyDescent="0.25">
      <c r="A4144">
        <v>4141</v>
      </c>
      <c r="B4144" s="1">
        <f t="shared" si="64"/>
        <v>43955</v>
      </c>
      <c r="C4144">
        <v>3873228930.3699389</v>
      </c>
      <c r="D4144">
        <v>74841291.31525059</v>
      </c>
      <c r="E4144">
        <v>69477122.294687063</v>
      </c>
      <c r="F4144">
        <v>0</v>
      </c>
      <c r="G4144">
        <v>0</v>
      </c>
      <c r="H4144">
        <v>4141</v>
      </c>
      <c r="I4144">
        <v>6391000</v>
      </c>
      <c r="J4144">
        <v>11298000</v>
      </c>
      <c r="K4144">
        <v>4141</v>
      </c>
      <c r="L4144">
        <v>0</v>
      </c>
      <c r="M4144">
        <v>0</v>
      </c>
      <c r="N4144">
        <v>0.41395369663569243</v>
      </c>
      <c r="O4144">
        <v>0.51530125456897169</v>
      </c>
      <c r="P4144">
        <v>0</v>
      </c>
      <c r="Q4144">
        <v>0</v>
      </c>
      <c r="R4144">
        <v>1</v>
      </c>
      <c r="S4144">
        <v>1</v>
      </c>
      <c r="T4144">
        <v>37531261.806675181</v>
      </c>
      <c r="U4144">
        <v>18356058.28262182</v>
      </c>
      <c r="V4144">
        <v>29459802.323241848</v>
      </c>
    </row>
    <row r="4145" spans="1:22" x14ac:dyDescent="0.25">
      <c r="A4145">
        <v>4142</v>
      </c>
      <c r="B4145" s="1">
        <f t="shared" si="64"/>
        <v>43956</v>
      </c>
      <c r="C4145">
        <v>3873226423.2556982</v>
      </c>
      <c r="D4145">
        <v>76017954.585147262</v>
      </c>
      <c r="E4145">
        <v>22991136.187106781</v>
      </c>
      <c r="F4145">
        <v>0</v>
      </c>
      <c r="G4145">
        <v>0</v>
      </c>
      <c r="H4145">
        <v>4142</v>
      </c>
      <c r="I4145">
        <v>5413000</v>
      </c>
      <c r="J4145">
        <v>7353000</v>
      </c>
      <c r="K4145">
        <v>4142</v>
      </c>
      <c r="L4145">
        <v>0</v>
      </c>
      <c r="M4145">
        <v>0</v>
      </c>
      <c r="N4145">
        <v>0.41374192998739151</v>
      </c>
      <c r="O4145">
        <v>0.51491805517516642</v>
      </c>
      <c r="P4145">
        <v>0</v>
      </c>
      <c r="Q4145">
        <v>0</v>
      </c>
      <c r="R4145">
        <v>1</v>
      </c>
      <c r="S4145">
        <v>1</v>
      </c>
      <c r="T4145">
        <v>13481577.47636505</v>
      </c>
      <c r="U4145">
        <v>5464131.9367078869</v>
      </c>
      <c r="V4145">
        <v>27190563.10211014</v>
      </c>
    </row>
    <row r="4146" spans="1:22" x14ac:dyDescent="0.25">
      <c r="A4146">
        <v>4143</v>
      </c>
      <c r="B4146" s="1">
        <f t="shared" si="64"/>
        <v>43957</v>
      </c>
      <c r="C4146">
        <v>3873223916.1414552</v>
      </c>
      <c r="D4146">
        <v>75877920.588938206</v>
      </c>
      <c r="E4146">
        <v>1113932.5348439631</v>
      </c>
      <c r="F4146">
        <v>0</v>
      </c>
      <c r="G4146">
        <v>0</v>
      </c>
      <c r="H4146">
        <v>4143</v>
      </c>
      <c r="I4146">
        <v>4865000</v>
      </c>
      <c r="J4146">
        <v>6241000</v>
      </c>
      <c r="K4146">
        <v>4143</v>
      </c>
      <c r="L4146">
        <v>0</v>
      </c>
      <c r="M4146">
        <v>0</v>
      </c>
      <c r="N4146">
        <v>0.41374840547285191</v>
      </c>
      <c r="O4146">
        <v>0.51490314791941738</v>
      </c>
      <c r="P4146">
        <v>0</v>
      </c>
      <c r="Q4146">
        <v>0</v>
      </c>
      <c r="R4146">
        <v>1</v>
      </c>
      <c r="S4146">
        <v>1</v>
      </c>
      <c r="T4146">
        <v>7174592.3230848517</v>
      </c>
      <c r="U4146">
        <v>4341137.9449546514</v>
      </c>
      <c r="V4146">
        <v>22174160.908638451</v>
      </c>
    </row>
    <row r="4147" spans="1:22" x14ac:dyDescent="0.25">
      <c r="A4147">
        <v>4144</v>
      </c>
      <c r="B4147" s="1">
        <f t="shared" si="64"/>
        <v>43958</v>
      </c>
      <c r="C4147">
        <v>3873221409.0272079</v>
      </c>
      <c r="D4147">
        <v>75568360.08108069</v>
      </c>
      <c r="E4147">
        <v>-54173.057677475037</v>
      </c>
      <c r="F4147">
        <v>0</v>
      </c>
      <c r="G4147">
        <v>0</v>
      </c>
      <c r="H4147">
        <v>4144</v>
      </c>
      <c r="I4147">
        <v>4780000</v>
      </c>
      <c r="J4147">
        <v>5780000</v>
      </c>
      <c r="K4147">
        <v>4144</v>
      </c>
      <c r="L4147">
        <v>0</v>
      </c>
      <c r="M4147">
        <v>0</v>
      </c>
      <c r="N4147">
        <v>0.41375735147977599</v>
      </c>
      <c r="O4147">
        <v>0.51491184752391428</v>
      </c>
      <c r="P4147">
        <v>0</v>
      </c>
      <c r="Q4147">
        <v>0</v>
      </c>
      <c r="R4147">
        <v>1</v>
      </c>
      <c r="S4147">
        <v>1</v>
      </c>
      <c r="T4147">
        <v>6277172.3123230729</v>
      </c>
      <c r="U4147">
        <v>3559399.4718427928</v>
      </c>
      <c r="V4147">
        <v>18077610.906367861</v>
      </c>
    </row>
    <row r="4148" spans="1:22" x14ac:dyDescent="0.25">
      <c r="A4148">
        <v>4145</v>
      </c>
      <c r="B4148" s="1">
        <f t="shared" si="64"/>
        <v>43959</v>
      </c>
      <c r="C4148">
        <v>3873218901.9129591</v>
      </c>
      <c r="D4148">
        <v>75315563.345440775</v>
      </c>
      <c r="E4148">
        <v>-653631.32711280894</v>
      </c>
      <c r="F4148">
        <v>0</v>
      </c>
      <c r="G4148">
        <v>0</v>
      </c>
      <c r="H4148">
        <v>4145</v>
      </c>
      <c r="I4148">
        <v>4558000</v>
      </c>
      <c r="J4148">
        <v>5580000</v>
      </c>
      <c r="K4148">
        <v>4145</v>
      </c>
      <c r="L4148">
        <v>0</v>
      </c>
      <c r="M4148">
        <v>0</v>
      </c>
      <c r="N4148">
        <v>0.4137649704761448</v>
      </c>
      <c r="O4148">
        <v>0.51492240451183413</v>
      </c>
      <c r="P4148">
        <v>0</v>
      </c>
      <c r="Q4148">
        <v>0</v>
      </c>
      <c r="R4148">
        <v>1</v>
      </c>
      <c r="S4148">
        <v>1</v>
      </c>
      <c r="T4148">
        <v>5489855.3172213715</v>
      </c>
      <c r="U4148">
        <v>2898087.7280722759</v>
      </c>
      <c r="V4148">
        <v>14717528.550335331</v>
      </c>
    </row>
    <row r="4149" spans="1:22" x14ac:dyDescent="0.25">
      <c r="A4149">
        <v>4146</v>
      </c>
      <c r="B4149" s="1">
        <f t="shared" si="64"/>
        <v>43960</v>
      </c>
      <c r="C4149">
        <v>3873216394.7987089</v>
      </c>
      <c r="D4149">
        <v>75108213.782853842</v>
      </c>
      <c r="E4149">
        <v>-1247095.0139877789</v>
      </c>
      <c r="F4149">
        <v>0</v>
      </c>
      <c r="G4149">
        <v>0</v>
      </c>
      <c r="H4149">
        <v>4146</v>
      </c>
      <c r="I4149">
        <v>5034000</v>
      </c>
      <c r="J4149">
        <v>5707000</v>
      </c>
      <c r="K4149">
        <v>4146</v>
      </c>
      <c r="L4149">
        <v>0</v>
      </c>
      <c r="M4149">
        <v>0</v>
      </c>
      <c r="N4149">
        <v>0.41377204298307307</v>
      </c>
      <c r="O4149">
        <v>0.51493378493085218</v>
      </c>
      <c r="P4149">
        <v>0</v>
      </c>
      <c r="Q4149">
        <v>0</v>
      </c>
      <c r="R4149">
        <v>1</v>
      </c>
      <c r="S4149">
        <v>1</v>
      </c>
      <c r="T4149">
        <v>4973259.517430163</v>
      </c>
      <c r="U4149">
        <v>2500000</v>
      </c>
      <c r="V4149">
        <v>11961699.989521559</v>
      </c>
    </row>
    <row r="4150" spans="1:22" x14ac:dyDescent="0.25">
      <c r="A4150">
        <v>4147</v>
      </c>
      <c r="B4150" s="1">
        <f t="shared" si="64"/>
        <v>43961</v>
      </c>
      <c r="C4150">
        <v>3873213887.6844549</v>
      </c>
      <c r="D4150">
        <v>74938152.52062811</v>
      </c>
      <c r="E4150">
        <v>4643170.935873352</v>
      </c>
      <c r="F4150">
        <v>0</v>
      </c>
      <c r="G4150">
        <v>0</v>
      </c>
      <c r="H4150">
        <v>4147</v>
      </c>
      <c r="I4150">
        <v>5028000</v>
      </c>
      <c r="J4150">
        <v>6749000</v>
      </c>
      <c r="K4150">
        <v>4147</v>
      </c>
      <c r="L4150">
        <v>0</v>
      </c>
      <c r="M4150">
        <v>0</v>
      </c>
      <c r="N4150">
        <v>0.4137708390696333</v>
      </c>
      <c r="O4150">
        <v>0.51494442836062826</v>
      </c>
      <c r="P4150">
        <v>0</v>
      </c>
      <c r="Q4150">
        <v>0</v>
      </c>
      <c r="R4150">
        <v>1</v>
      </c>
      <c r="S4150">
        <v>1</v>
      </c>
      <c r="T4150">
        <v>8997184.6069822274</v>
      </c>
      <c r="U4150">
        <v>6019553.0746067604</v>
      </c>
      <c r="V4150">
        <v>17649361.557762839</v>
      </c>
    </row>
    <row r="4151" spans="1:22" x14ac:dyDescent="0.25">
      <c r="A4151">
        <v>4148</v>
      </c>
      <c r="B4151" s="1">
        <f t="shared" si="64"/>
        <v>43962</v>
      </c>
      <c r="C4151">
        <v>3873211380.5702019</v>
      </c>
      <c r="D4151">
        <v>75289136.220834151</v>
      </c>
      <c r="E4151">
        <v>4318530</v>
      </c>
      <c r="F4151">
        <v>0</v>
      </c>
      <c r="G4151">
        <v>0</v>
      </c>
      <c r="H4151">
        <v>4148</v>
      </c>
      <c r="I4151">
        <v>4726000</v>
      </c>
      <c r="J4151">
        <v>5713000</v>
      </c>
      <c r="K4151">
        <v>4148</v>
      </c>
      <c r="L4151">
        <v>0</v>
      </c>
      <c r="M4151">
        <v>0</v>
      </c>
      <c r="N4151">
        <v>0.41377781173139161</v>
      </c>
      <c r="O4151">
        <v>0.51494926602677971</v>
      </c>
      <c r="P4151">
        <v>0</v>
      </c>
      <c r="Q4151">
        <v>0</v>
      </c>
      <c r="R4151">
        <v>1</v>
      </c>
      <c r="S4151">
        <v>1</v>
      </c>
      <c r="T4151">
        <v>6926614.3691939795</v>
      </c>
      <c r="U4151">
        <v>4067094.5611333172</v>
      </c>
      <c r="V4151">
        <v>17162112.147577789</v>
      </c>
    </row>
    <row r="4152" spans="1:22" x14ac:dyDescent="0.25">
      <c r="A4152">
        <v>4149</v>
      </c>
      <c r="B4152" s="1">
        <f t="shared" si="64"/>
        <v>43963</v>
      </c>
      <c r="C4152">
        <v>3873208873.455945</v>
      </c>
      <c r="D4152">
        <v>75259068.222086668</v>
      </c>
      <c r="E4152">
        <v>0</v>
      </c>
      <c r="F4152">
        <v>0</v>
      </c>
      <c r="G4152">
        <v>0</v>
      </c>
      <c r="H4152">
        <v>4149</v>
      </c>
      <c r="I4152">
        <v>4443000</v>
      </c>
      <c r="J4152">
        <v>5542000</v>
      </c>
      <c r="K4152">
        <v>4149</v>
      </c>
      <c r="L4152">
        <v>0</v>
      </c>
      <c r="M4152">
        <v>0</v>
      </c>
      <c r="N4152">
        <v>0.41378733102535581</v>
      </c>
      <c r="O4152">
        <v>0.51495936758300287</v>
      </c>
      <c r="P4152">
        <v>0</v>
      </c>
      <c r="Q4152">
        <v>0</v>
      </c>
      <c r="R4152">
        <v>1</v>
      </c>
      <c r="S4152">
        <v>1</v>
      </c>
      <c r="T4152">
        <v>4985704.0326035302</v>
      </c>
      <c r="U4152">
        <v>2693153.4479786619</v>
      </c>
      <c r="V4152">
        <v>13966016.59365651</v>
      </c>
    </row>
    <row r="4153" spans="1:22" x14ac:dyDescent="0.25">
      <c r="A4153">
        <v>4150</v>
      </c>
      <c r="B4153" s="1">
        <f t="shared" si="64"/>
        <v>43964</v>
      </c>
      <c r="C4153">
        <v>3873206366.3416882</v>
      </c>
      <c r="D4153">
        <v>75061838.230416432</v>
      </c>
      <c r="E4153">
        <v>-600000</v>
      </c>
      <c r="F4153">
        <v>0</v>
      </c>
      <c r="G4153">
        <v>0</v>
      </c>
      <c r="H4153">
        <v>4150</v>
      </c>
      <c r="I4153">
        <v>4290000</v>
      </c>
      <c r="J4153">
        <v>5209000</v>
      </c>
      <c r="K4153">
        <v>4150</v>
      </c>
      <c r="L4153">
        <v>0</v>
      </c>
      <c r="M4153">
        <v>0</v>
      </c>
      <c r="N4153">
        <v>0.41379467614373089</v>
      </c>
      <c r="O4153">
        <v>0.51497071199990663</v>
      </c>
      <c r="P4153">
        <v>0</v>
      </c>
      <c r="Q4153">
        <v>0</v>
      </c>
      <c r="R4153">
        <v>1</v>
      </c>
      <c r="S4153">
        <v>1</v>
      </c>
      <c r="T4153">
        <v>4691845.6092234291</v>
      </c>
      <c r="U4153">
        <v>2500000</v>
      </c>
      <c r="V4153">
        <v>11379128.105905719</v>
      </c>
    </row>
    <row r="4154" spans="1:22" x14ac:dyDescent="0.25">
      <c r="A4154">
        <v>4151</v>
      </c>
      <c r="B4154" s="1">
        <f t="shared" si="64"/>
        <v>43965</v>
      </c>
      <c r="C4154">
        <v>3873203859.2274289</v>
      </c>
      <c r="D4154">
        <v>74902202.203807354</v>
      </c>
      <c r="E4154">
        <v>-1194000.00013411</v>
      </c>
      <c r="F4154">
        <v>0</v>
      </c>
      <c r="G4154">
        <v>0</v>
      </c>
      <c r="H4154">
        <v>4151</v>
      </c>
      <c r="I4154">
        <v>4110000</v>
      </c>
      <c r="J4154">
        <v>4900000</v>
      </c>
      <c r="K4154">
        <v>4151</v>
      </c>
      <c r="L4154">
        <v>0</v>
      </c>
      <c r="M4154">
        <v>0</v>
      </c>
      <c r="N4154">
        <v>0.41380281891755349</v>
      </c>
      <c r="O4154">
        <v>0.51498328389832904</v>
      </c>
      <c r="P4154">
        <v>0</v>
      </c>
      <c r="Q4154">
        <v>0</v>
      </c>
      <c r="R4154">
        <v>1</v>
      </c>
      <c r="S4154">
        <v>1</v>
      </c>
      <c r="T4154">
        <v>4597132.4736894248</v>
      </c>
      <c r="U4154">
        <v>2500000</v>
      </c>
      <c r="V4154">
        <v>9244001.0344565324</v>
      </c>
    </row>
    <row r="4155" spans="1:22" x14ac:dyDescent="0.25">
      <c r="A4155">
        <v>4152</v>
      </c>
      <c r="B4155" s="1">
        <f t="shared" si="64"/>
        <v>43966</v>
      </c>
      <c r="C4155">
        <v>3873201352.1131701</v>
      </c>
      <c r="D4155">
        <v>74841291.31525059</v>
      </c>
      <c r="E4155">
        <v>-1782060.0003996489</v>
      </c>
      <c r="F4155">
        <v>0</v>
      </c>
      <c r="G4155">
        <v>0</v>
      </c>
      <c r="H4155">
        <v>4152</v>
      </c>
      <c r="I4155">
        <v>5209000</v>
      </c>
      <c r="J4155">
        <v>7988000</v>
      </c>
      <c r="K4155">
        <v>4152</v>
      </c>
      <c r="L4155">
        <v>0</v>
      </c>
      <c r="M4155">
        <v>0</v>
      </c>
      <c r="N4155">
        <v>0.41381311953550859</v>
      </c>
      <c r="O4155">
        <v>0.51499712432419109</v>
      </c>
      <c r="P4155">
        <v>0</v>
      </c>
      <c r="Q4155">
        <v>0</v>
      </c>
      <c r="R4155">
        <v>1</v>
      </c>
      <c r="S4155">
        <v>1</v>
      </c>
      <c r="T4155">
        <v>4508054.6698676832</v>
      </c>
      <c r="U4155">
        <v>2500000</v>
      </c>
      <c r="V4155">
        <v>7273624.0239757597</v>
      </c>
    </row>
    <row r="4156" spans="1:22" x14ac:dyDescent="0.25">
      <c r="A4156">
        <v>4153</v>
      </c>
      <c r="B4156" s="1">
        <f t="shared" si="64"/>
        <v>43967</v>
      </c>
      <c r="C4156">
        <v>3873198844.998909</v>
      </c>
      <c r="D4156">
        <v>74841291.31525059</v>
      </c>
      <c r="E4156">
        <v>65292730.599206023</v>
      </c>
      <c r="F4156">
        <v>0</v>
      </c>
      <c r="G4156">
        <v>0</v>
      </c>
      <c r="H4156">
        <v>4153</v>
      </c>
      <c r="I4156">
        <v>16583000</v>
      </c>
      <c r="J4156">
        <v>26315000</v>
      </c>
      <c r="K4156">
        <v>4153</v>
      </c>
      <c r="L4156">
        <v>0</v>
      </c>
      <c r="M4156">
        <v>0</v>
      </c>
      <c r="N4156">
        <v>0.41380961708669478</v>
      </c>
      <c r="O4156">
        <v>0.51499488332679888</v>
      </c>
      <c r="P4156">
        <v>0</v>
      </c>
      <c r="Q4156">
        <v>0</v>
      </c>
      <c r="R4156">
        <v>1</v>
      </c>
      <c r="S4156">
        <v>1</v>
      </c>
      <c r="T4156">
        <v>38768911.228492796</v>
      </c>
      <c r="U4156">
        <v>20347526.503650561</v>
      </c>
      <c r="V4156">
        <v>42008454.369174361</v>
      </c>
    </row>
    <row r="4157" spans="1:22" x14ac:dyDescent="0.25">
      <c r="A4157">
        <v>4154</v>
      </c>
      <c r="B4157" s="1">
        <f t="shared" si="64"/>
        <v>43968</v>
      </c>
      <c r="C4157">
        <v>3873196337.8846459</v>
      </c>
      <c r="D4157">
        <v>76792327.721599787</v>
      </c>
      <c r="E4157">
        <v>50807394.317276791</v>
      </c>
      <c r="F4157">
        <v>0</v>
      </c>
      <c r="G4157">
        <v>0</v>
      </c>
      <c r="H4157">
        <v>4154</v>
      </c>
      <c r="I4157">
        <v>12410000</v>
      </c>
      <c r="J4157">
        <v>17584000</v>
      </c>
      <c r="K4157">
        <v>4154</v>
      </c>
      <c r="L4157">
        <v>0</v>
      </c>
      <c r="M4157">
        <v>0</v>
      </c>
      <c r="N4157">
        <v>0.41385111987458217</v>
      </c>
      <c r="O4157">
        <v>0.51496330905944743</v>
      </c>
      <c r="P4157">
        <v>0</v>
      </c>
      <c r="Q4157">
        <v>0</v>
      </c>
      <c r="R4157">
        <v>1</v>
      </c>
      <c r="S4157">
        <v>1</v>
      </c>
      <c r="T4157">
        <v>31822285.067122709</v>
      </c>
      <c r="U4157">
        <v>16264163.67071728</v>
      </c>
      <c r="V4157">
        <v>54410334.015949607</v>
      </c>
    </row>
    <row r="4158" spans="1:22" x14ac:dyDescent="0.25">
      <c r="A4158">
        <v>4155</v>
      </c>
      <c r="B4158" s="1">
        <f t="shared" si="64"/>
        <v>43969</v>
      </c>
      <c r="C4158">
        <v>3873193830.7703838</v>
      </c>
      <c r="D4158">
        <v>77557643.582205966</v>
      </c>
      <c r="E4158">
        <v>7748989.9620120525</v>
      </c>
      <c r="F4158">
        <v>0</v>
      </c>
      <c r="G4158">
        <v>0</v>
      </c>
      <c r="H4158">
        <v>4155</v>
      </c>
      <c r="I4158">
        <v>12960000</v>
      </c>
      <c r="J4158">
        <v>17900000</v>
      </c>
      <c r="K4158">
        <v>4155</v>
      </c>
      <c r="L4158">
        <v>0</v>
      </c>
      <c r="M4158">
        <v>0</v>
      </c>
      <c r="N4158">
        <v>0.41384495912552249</v>
      </c>
      <c r="O4158">
        <v>0.51485862539266336</v>
      </c>
      <c r="P4158">
        <v>0</v>
      </c>
      <c r="Q4158">
        <v>0</v>
      </c>
      <c r="R4158">
        <v>1</v>
      </c>
      <c r="S4158">
        <v>1</v>
      </c>
      <c r="T4158">
        <v>13219740.970545661</v>
      </c>
      <c r="U4158">
        <v>8285902.7093784492</v>
      </c>
      <c r="V4158">
        <v>44427289.73599153</v>
      </c>
    </row>
    <row r="4159" spans="1:22" x14ac:dyDescent="0.25">
      <c r="A4159">
        <v>4156</v>
      </c>
      <c r="B4159" s="1">
        <f t="shared" si="64"/>
        <v>43970</v>
      </c>
      <c r="C4159">
        <v>3873191323.6561208</v>
      </c>
      <c r="D4159">
        <v>76941593.246112585</v>
      </c>
      <c r="E4159">
        <v>46784075</v>
      </c>
      <c r="F4159">
        <v>0</v>
      </c>
      <c r="G4159">
        <v>0</v>
      </c>
      <c r="H4159">
        <v>4156</v>
      </c>
      <c r="I4159">
        <v>16780000</v>
      </c>
      <c r="J4159">
        <v>23625000</v>
      </c>
      <c r="K4159">
        <v>4156</v>
      </c>
      <c r="L4159">
        <v>0</v>
      </c>
      <c r="M4159">
        <v>0</v>
      </c>
      <c r="N4159">
        <v>0.41383272710008051</v>
      </c>
      <c r="O4159">
        <v>0.51485560603005753</v>
      </c>
      <c r="P4159">
        <v>0</v>
      </c>
      <c r="Q4159">
        <v>0</v>
      </c>
      <c r="R4159">
        <v>1</v>
      </c>
      <c r="S4159">
        <v>1</v>
      </c>
      <c r="T4159">
        <v>32924572.11080461</v>
      </c>
      <c r="U4159">
        <v>17822405.748237692</v>
      </c>
      <c r="V4159">
        <v>56788171.875421271</v>
      </c>
    </row>
    <row r="4160" spans="1:22" x14ac:dyDescent="0.25">
      <c r="A4160">
        <v>4157</v>
      </c>
      <c r="B4160" s="1">
        <f t="shared" si="64"/>
        <v>43971</v>
      </c>
      <c r="C4160">
        <v>3873188816.5418568</v>
      </c>
      <c r="D4160">
        <v>77704379.164201126</v>
      </c>
      <c r="E4160">
        <v>12550240.11812653</v>
      </c>
      <c r="F4160">
        <v>0</v>
      </c>
      <c r="G4160">
        <v>0</v>
      </c>
      <c r="H4160">
        <v>4157</v>
      </c>
      <c r="I4160">
        <v>9989000</v>
      </c>
      <c r="J4160">
        <v>14307000</v>
      </c>
      <c r="K4160">
        <v>4157</v>
      </c>
      <c r="L4160">
        <v>0</v>
      </c>
      <c r="M4160">
        <v>0</v>
      </c>
      <c r="N4160">
        <v>0.41389676565719918</v>
      </c>
      <c r="O4160">
        <v>0.51484351209803214</v>
      </c>
      <c r="P4160">
        <v>0</v>
      </c>
      <c r="Q4160">
        <v>0</v>
      </c>
      <c r="R4160">
        <v>1</v>
      </c>
      <c r="S4160">
        <v>1</v>
      </c>
      <c r="T4160">
        <v>15697075.76869447</v>
      </c>
      <c r="U4160">
        <v>9006152.787709713</v>
      </c>
      <c r="V4160">
        <v>47158690.115763567</v>
      </c>
    </row>
    <row r="4161" spans="1:22" x14ac:dyDescent="0.25">
      <c r="A4161">
        <v>4158</v>
      </c>
      <c r="B4161" s="1">
        <f t="shared" si="64"/>
        <v>43972</v>
      </c>
      <c r="C4161">
        <v>3873186309.4275932</v>
      </c>
      <c r="D4161">
        <v>77110147.053425878</v>
      </c>
      <c r="E4161">
        <v>1.862645149230957E-9</v>
      </c>
      <c r="F4161">
        <v>0</v>
      </c>
      <c r="G4161">
        <v>0</v>
      </c>
      <c r="H4161">
        <v>4158</v>
      </c>
      <c r="I4161">
        <v>7908000</v>
      </c>
      <c r="J4161">
        <v>10398000</v>
      </c>
      <c r="K4161">
        <v>4158</v>
      </c>
      <c r="L4161">
        <v>0</v>
      </c>
      <c r="M4161">
        <v>0</v>
      </c>
      <c r="N4161">
        <v>0.41389835343803172</v>
      </c>
      <c r="O4161">
        <v>0.51484378654433727</v>
      </c>
      <c r="P4161">
        <v>0</v>
      </c>
      <c r="Q4161">
        <v>0</v>
      </c>
      <c r="R4161">
        <v>1</v>
      </c>
      <c r="S4161">
        <v>1</v>
      </c>
      <c r="T4161">
        <v>11582386.829215011</v>
      </c>
      <c r="U4161">
        <v>7586493.6790836379</v>
      </c>
      <c r="V4161">
        <v>38497590.312504791</v>
      </c>
    </row>
    <row r="4162" spans="1:22" x14ac:dyDescent="0.25">
      <c r="A4162">
        <v>4159</v>
      </c>
      <c r="B4162" s="1">
        <f t="shared" si="64"/>
        <v>43973</v>
      </c>
      <c r="C4162">
        <v>3873183802.3133278</v>
      </c>
      <c r="D4162">
        <v>76575673.470508099</v>
      </c>
      <c r="E4162">
        <v>-599999.99999999907</v>
      </c>
      <c r="F4162">
        <v>0</v>
      </c>
      <c r="G4162">
        <v>0</v>
      </c>
      <c r="H4162">
        <v>4159</v>
      </c>
      <c r="I4162">
        <v>6885000</v>
      </c>
      <c r="J4162">
        <v>9312000</v>
      </c>
      <c r="K4162">
        <v>4159</v>
      </c>
      <c r="L4162">
        <v>0</v>
      </c>
      <c r="M4162">
        <v>0</v>
      </c>
      <c r="N4162">
        <v>0.41389824174003381</v>
      </c>
      <c r="O4162">
        <v>0.51484376174980495</v>
      </c>
      <c r="P4162">
        <v>0</v>
      </c>
      <c r="Q4162">
        <v>0</v>
      </c>
      <c r="R4162">
        <v>1</v>
      </c>
      <c r="S4162">
        <v>1</v>
      </c>
      <c r="T4162">
        <v>9973914.9358969107</v>
      </c>
      <c r="U4162">
        <v>6180073.8480533492</v>
      </c>
      <c r="V4162">
        <v>31416750.028905809</v>
      </c>
    </row>
    <row r="4163" spans="1:22" x14ac:dyDescent="0.25">
      <c r="A4163">
        <v>4160</v>
      </c>
      <c r="B4163" s="1">
        <f t="shared" si="64"/>
        <v>43974</v>
      </c>
      <c r="C4163">
        <v>3873181295.1990619</v>
      </c>
      <c r="D4163">
        <v>76138717.175994605</v>
      </c>
      <c r="E4163">
        <v>-1194000.00013411</v>
      </c>
      <c r="F4163">
        <v>0</v>
      </c>
      <c r="G4163">
        <v>0</v>
      </c>
      <c r="H4163">
        <v>4160</v>
      </c>
      <c r="I4163">
        <v>6400000</v>
      </c>
      <c r="J4163">
        <v>8598000</v>
      </c>
      <c r="K4163">
        <v>4160</v>
      </c>
      <c r="L4163">
        <v>0</v>
      </c>
      <c r="M4163">
        <v>0</v>
      </c>
      <c r="N4163">
        <v>0.41389885672642318</v>
      </c>
      <c r="O4163">
        <v>0.51484557440787126</v>
      </c>
      <c r="P4163">
        <v>0</v>
      </c>
      <c r="Q4163">
        <v>0</v>
      </c>
      <c r="R4163">
        <v>1</v>
      </c>
      <c r="S4163">
        <v>1</v>
      </c>
      <c r="T4163">
        <v>8645789.9509570189</v>
      </c>
      <c r="U4163">
        <v>5041979.0407099985</v>
      </c>
      <c r="V4163">
        <v>25620503.485214282</v>
      </c>
    </row>
    <row r="4164" spans="1:22" x14ac:dyDescent="0.25">
      <c r="A4164">
        <v>4161</v>
      </c>
      <c r="B4164" s="1">
        <f t="shared" ref="B4164:B4227" si="65">DATE(2009,1,1)+A4164</f>
        <v>43975</v>
      </c>
      <c r="C4164">
        <v>3873178788.084796</v>
      </c>
      <c r="D4164">
        <v>75781032.733134821</v>
      </c>
      <c r="E4164">
        <v>-1782060.000399648</v>
      </c>
      <c r="F4164">
        <v>0</v>
      </c>
      <c r="G4164">
        <v>0</v>
      </c>
      <c r="H4164">
        <v>4161</v>
      </c>
      <c r="I4164">
        <v>5875000</v>
      </c>
      <c r="J4164">
        <v>7793000</v>
      </c>
      <c r="K4164">
        <v>4161</v>
      </c>
      <c r="L4164">
        <v>0</v>
      </c>
      <c r="M4164">
        <v>0</v>
      </c>
      <c r="N4164">
        <v>0.4138987203293053</v>
      </c>
      <c r="O4164">
        <v>0.51484883181212093</v>
      </c>
      <c r="P4164">
        <v>0</v>
      </c>
      <c r="Q4164">
        <v>0</v>
      </c>
      <c r="R4164">
        <v>1</v>
      </c>
      <c r="S4164">
        <v>1</v>
      </c>
      <c r="T4164">
        <v>7535345.378673071</v>
      </c>
      <c r="U4164">
        <v>4110258.050796289</v>
      </c>
      <c r="V4164">
        <v>20881661.54932848</v>
      </c>
    </row>
    <row r="4165" spans="1:22" x14ac:dyDescent="0.25">
      <c r="A4165">
        <v>4162</v>
      </c>
      <c r="B4165" s="1">
        <f t="shared" si="65"/>
        <v>43976</v>
      </c>
      <c r="C4165">
        <v>3873176280.9705291</v>
      </c>
      <c r="D4165">
        <v>75488600.376287848</v>
      </c>
      <c r="E4165">
        <v>-2364239.4007939729</v>
      </c>
      <c r="F4165">
        <v>0</v>
      </c>
      <c r="G4165">
        <v>0</v>
      </c>
      <c r="H4165">
        <v>4162</v>
      </c>
      <c r="I4165">
        <v>5706000</v>
      </c>
      <c r="J4165">
        <v>7361000</v>
      </c>
      <c r="K4165">
        <v>4162</v>
      </c>
      <c r="L4165">
        <v>0</v>
      </c>
      <c r="M4165">
        <v>0</v>
      </c>
      <c r="N4165">
        <v>0.41389851775152109</v>
      </c>
      <c r="O4165">
        <v>0.51485373905296761</v>
      </c>
      <c r="P4165">
        <v>0</v>
      </c>
      <c r="Q4165">
        <v>0</v>
      </c>
      <c r="R4165">
        <v>1</v>
      </c>
      <c r="S4165">
        <v>1</v>
      </c>
      <c r="T4165">
        <v>6604615.8807123564</v>
      </c>
      <c r="U4165">
        <v>3347618.2704754188</v>
      </c>
      <c r="V4165">
        <v>16999533.42988012</v>
      </c>
    </row>
    <row r="4166" spans="1:22" x14ac:dyDescent="0.25">
      <c r="A4166">
        <v>4163</v>
      </c>
      <c r="B4166" s="1">
        <f t="shared" si="65"/>
        <v>43977</v>
      </c>
      <c r="C4166">
        <v>3873173773.8562622</v>
      </c>
      <c r="D4166">
        <v>75249035.54358995</v>
      </c>
      <c r="E4166">
        <v>-2940597.0073144818</v>
      </c>
      <c r="F4166">
        <v>0</v>
      </c>
      <c r="G4166">
        <v>0</v>
      </c>
      <c r="H4166">
        <v>4163</v>
      </c>
      <c r="I4166">
        <v>5647000</v>
      </c>
      <c r="J4166">
        <v>7211000</v>
      </c>
      <c r="K4166">
        <v>4163</v>
      </c>
      <c r="L4166">
        <v>0</v>
      </c>
      <c r="M4166">
        <v>0</v>
      </c>
      <c r="N4166">
        <v>0.41389534471801409</v>
      </c>
      <c r="O4166">
        <v>0.5148594134886062</v>
      </c>
      <c r="P4166">
        <v>0</v>
      </c>
      <c r="Q4166">
        <v>0</v>
      </c>
      <c r="R4166">
        <v>1</v>
      </c>
      <c r="S4166">
        <v>1</v>
      </c>
      <c r="T4166">
        <v>5827132.0975375427</v>
      </c>
      <c r="U4166">
        <v>2728223.0439506839</v>
      </c>
      <c r="V4166">
        <v>13863603.36589678</v>
      </c>
    </row>
    <row r="4167" spans="1:22" x14ac:dyDescent="0.25">
      <c r="A4167">
        <v>4164</v>
      </c>
      <c r="B4167" s="1">
        <f t="shared" si="65"/>
        <v>43978</v>
      </c>
      <c r="C4167">
        <v>3873171266.7419949</v>
      </c>
      <c r="D4167">
        <v>75055518.344256207</v>
      </c>
      <c r="E4167">
        <v>5125868.9621013887</v>
      </c>
      <c r="F4167">
        <v>0</v>
      </c>
      <c r="G4167">
        <v>0</v>
      </c>
      <c r="H4167">
        <v>4164</v>
      </c>
      <c r="I4167">
        <v>5596000</v>
      </c>
      <c r="J4167">
        <v>7018000</v>
      </c>
      <c r="K4167">
        <v>4164</v>
      </c>
      <c r="L4167">
        <v>0</v>
      </c>
      <c r="M4167">
        <v>0</v>
      </c>
      <c r="N4167">
        <v>0.41388799871016863</v>
      </c>
      <c r="O4167">
        <v>0.51486472780528225</v>
      </c>
      <c r="P4167">
        <v>0</v>
      </c>
      <c r="Q4167">
        <v>0</v>
      </c>
      <c r="R4167">
        <v>1</v>
      </c>
      <c r="S4167">
        <v>1</v>
      </c>
      <c r="T4167">
        <v>6738977.2227709498</v>
      </c>
      <c r="U4167">
        <v>3046525.6386178839</v>
      </c>
      <c r="V4167">
        <v>12898335.57394135</v>
      </c>
    </row>
    <row r="4168" spans="1:22" x14ac:dyDescent="0.25">
      <c r="A4168">
        <v>4165</v>
      </c>
      <c r="B4168" s="1">
        <f t="shared" si="65"/>
        <v>43979</v>
      </c>
      <c r="C4168">
        <v>3873168759.627728</v>
      </c>
      <c r="D4168">
        <v>74995951.990448877</v>
      </c>
      <c r="E4168">
        <v>0</v>
      </c>
      <c r="F4168">
        <v>0</v>
      </c>
      <c r="G4168">
        <v>0</v>
      </c>
      <c r="H4168">
        <v>4165</v>
      </c>
      <c r="I4168">
        <v>5266000</v>
      </c>
      <c r="J4168">
        <v>6673000</v>
      </c>
      <c r="K4168">
        <v>4165</v>
      </c>
      <c r="L4168">
        <v>0</v>
      </c>
      <c r="M4168">
        <v>0</v>
      </c>
      <c r="N4168">
        <v>0.41388390030806382</v>
      </c>
      <c r="O4168">
        <v>0.51487158170462521</v>
      </c>
      <c r="P4168">
        <v>0</v>
      </c>
      <c r="Q4168">
        <v>0</v>
      </c>
      <c r="R4168">
        <v>1</v>
      </c>
      <c r="S4168">
        <v>1</v>
      </c>
      <c r="T4168">
        <v>5389568.6376921404</v>
      </c>
      <c r="U4168">
        <v>2500000</v>
      </c>
      <c r="V4168">
        <v>10498997.16025646</v>
      </c>
    </row>
    <row r="4169" spans="1:22" x14ac:dyDescent="0.25">
      <c r="A4169">
        <v>4166</v>
      </c>
      <c r="B4169" s="1">
        <f t="shared" si="65"/>
        <v>43980</v>
      </c>
      <c r="C4169">
        <v>3873166252.5134611</v>
      </c>
      <c r="D4169">
        <v>74847889.616417348</v>
      </c>
      <c r="E4169">
        <v>-600000</v>
      </c>
      <c r="F4169">
        <v>0</v>
      </c>
      <c r="G4169">
        <v>0</v>
      </c>
      <c r="H4169">
        <v>4166</v>
      </c>
      <c r="I4169">
        <v>4918000</v>
      </c>
      <c r="J4169">
        <v>5931000</v>
      </c>
      <c r="K4169">
        <v>4166</v>
      </c>
      <c r="L4169">
        <v>0</v>
      </c>
      <c r="M4169">
        <v>0</v>
      </c>
      <c r="N4169">
        <v>0.41387964173056269</v>
      </c>
      <c r="O4169">
        <v>0.51487853555823171</v>
      </c>
      <c r="P4169">
        <v>0</v>
      </c>
      <c r="Q4169">
        <v>0</v>
      </c>
      <c r="R4169">
        <v>1</v>
      </c>
      <c r="S4169">
        <v>1</v>
      </c>
      <c r="T4169">
        <v>5253341.7175438162</v>
      </c>
      <c r="U4169">
        <v>2500000</v>
      </c>
      <c r="V4169">
        <v>8520233.1632601805</v>
      </c>
    </row>
    <row r="4170" spans="1:22" x14ac:dyDescent="0.25">
      <c r="A4170">
        <v>4167</v>
      </c>
      <c r="B4170" s="1">
        <f t="shared" si="65"/>
        <v>43981</v>
      </c>
      <c r="C4170">
        <v>3873163745.3991928</v>
      </c>
      <c r="D4170">
        <v>74841291.31525059</v>
      </c>
      <c r="E4170">
        <v>-1194000.00013411</v>
      </c>
      <c r="F4170">
        <v>0</v>
      </c>
      <c r="G4170">
        <v>0</v>
      </c>
      <c r="H4170">
        <v>4167</v>
      </c>
      <c r="I4170">
        <v>4897000</v>
      </c>
      <c r="J4170">
        <v>5728000</v>
      </c>
      <c r="K4170">
        <v>4167</v>
      </c>
      <c r="L4170">
        <v>0</v>
      </c>
      <c r="M4170">
        <v>0</v>
      </c>
      <c r="N4170">
        <v>0.41387993860950861</v>
      </c>
      <c r="O4170">
        <v>0.51488846296780255</v>
      </c>
      <c r="P4170">
        <v>0</v>
      </c>
      <c r="Q4170">
        <v>0</v>
      </c>
      <c r="R4170">
        <v>1</v>
      </c>
      <c r="S4170">
        <v>1</v>
      </c>
      <c r="T4170">
        <v>5125220.155526096</v>
      </c>
      <c r="U4170">
        <v>2500000</v>
      </c>
      <c r="V4170">
        <v>6566244.102480961</v>
      </c>
    </row>
    <row r="4171" spans="1:22" x14ac:dyDescent="0.25">
      <c r="A4171">
        <v>4168</v>
      </c>
      <c r="B4171" s="1">
        <f t="shared" si="65"/>
        <v>43982</v>
      </c>
      <c r="C4171">
        <v>3873161238.284925</v>
      </c>
      <c r="D4171">
        <v>74841291.31525059</v>
      </c>
      <c r="E4171">
        <v>-1782060.0003996489</v>
      </c>
      <c r="F4171">
        <v>0</v>
      </c>
      <c r="G4171">
        <v>0</v>
      </c>
      <c r="H4171">
        <v>4168</v>
      </c>
      <c r="I4171">
        <v>5253000</v>
      </c>
      <c r="J4171">
        <v>6173000</v>
      </c>
      <c r="K4171">
        <v>4168</v>
      </c>
      <c r="L4171">
        <v>0</v>
      </c>
      <c r="M4171">
        <v>0</v>
      </c>
      <c r="N4171">
        <v>0.41388050556520972</v>
      </c>
      <c r="O4171">
        <v>0.51489912774840674</v>
      </c>
      <c r="P4171">
        <v>0</v>
      </c>
      <c r="Q4171">
        <v>0</v>
      </c>
      <c r="R4171">
        <v>1</v>
      </c>
      <c r="S4171">
        <v>1</v>
      </c>
      <c r="T4171">
        <v>5004721.691375345</v>
      </c>
      <c r="U4171">
        <v>2500000</v>
      </c>
      <c r="V4171">
        <v>4649238.5662081446</v>
      </c>
    </row>
    <row r="4172" spans="1:22" x14ac:dyDescent="0.25">
      <c r="A4172">
        <v>4169</v>
      </c>
      <c r="B4172" s="1">
        <f t="shared" si="65"/>
        <v>43983</v>
      </c>
      <c r="C4172">
        <v>3873158731.1706572</v>
      </c>
      <c r="D4172">
        <v>74841291.31525059</v>
      </c>
      <c r="E4172">
        <v>3393800.5992060262</v>
      </c>
      <c r="F4172">
        <v>0</v>
      </c>
      <c r="G4172">
        <v>0</v>
      </c>
      <c r="H4172">
        <v>4169</v>
      </c>
      <c r="I4172">
        <v>4903000</v>
      </c>
      <c r="J4172">
        <v>6240000</v>
      </c>
      <c r="K4172">
        <v>4169</v>
      </c>
      <c r="L4172">
        <v>0</v>
      </c>
      <c r="M4172">
        <v>0</v>
      </c>
      <c r="N4172">
        <v>0.4138764200783327</v>
      </c>
      <c r="O4172">
        <v>0.51490776331012156</v>
      </c>
      <c r="P4172">
        <v>0</v>
      </c>
      <c r="Q4172">
        <v>0</v>
      </c>
      <c r="R4172">
        <v>1</v>
      </c>
      <c r="S4172">
        <v>1</v>
      </c>
      <c r="T4172">
        <v>5523171.9289372191</v>
      </c>
      <c r="U4172">
        <v>2843101.7592904982</v>
      </c>
      <c r="V4172">
        <v>5080156.7105026953</v>
      </c>
    </row>
    <row r="4173" spans="1:22" x14ac:dyDescent="0.25">
      <c r="A4173">
        <v>4170</v>
      </c>
      <c r="B4173" s="1">
        <f t="shared" si="65"/>
        <v>43984</v>
      </c>
      <c r="C4173">
        <v>3873156224.0563879</v>
      </c>
      <c r="D4173">
        <v>74841291.31525059</v>
      </c>
      <c r="E4173">
        <v>2879020</v>
      </c>
      <c r="F4173">
        <v>0</v>
      </c>
      <c r="G4173">
        <v>0</v>
      </c>
      <c r="H4173">
        <v>4170</v>
      </c>
      <c r="I4173">
        <v>4811000</v>
      </c>
      <c r="J4173">
        <v>5605000</v>
      </c>
      <c r="K4173">
        <v>4170</v>
      </c>
      <c r="L4173">
        <v>0</v>
      </c>
      <c r="M4173">
        <v>0</v>
      </c>
      <c r="N4173">
        <v>0.41387920198662559</v>
      </c>
      <c r="O4173">
        <v>0.51491666009540438</v>
      </c>
      <c r="P4173">
        <v>0</v>
      </c>
      <c r="Q4173">
        <v>0</v>
      </c>
      <c r="R4173">
        <v>1</v>
      </c>
      <c r="S4173">
        <v>1</v>
      </c>
      <c r="T4173">
        <v>4991110.4697193895</v>
      </c>
      <c r="U4173">
        <v>2500000</v>
      </c>
      <c r="V4173">
        <v>3954296.8763751248</v>
      </c>
    </row>
    <row r="4174" spans="1:22" x14ac:dyDescent="0.25">
      <c r="A4174">
        <v>4171</v>
      </c>
      <c r="B4174" s="1">
        <f t="shared" si="65"/>
        <v>43985</v>
      </c>
      <c r="C4174">
        <v>3873153716.9421191</v>
      </c>
      <c r="D4174">
        <v>74841291.31525059</v>
      </c>
      <c r="E4174">
        <v>0</v>
      </c>
      <c r="F4174">
        <v>0</v>
      </c>
      <c r="G4174">
        <v>0</v>
      </c>
      <c r="H4174">
        <v>4171</v>
      </c>
      <c r="I4174">
        <v>4648000</v>
      </c>
      <c r="J4174">
        <v>5527000</v>
      </c>
      <c r="K4174">
        <v>4171</v>
      </c>
      <c r="L4174">
        <v>0</v>
      </c>
      <c r="M4174">
        <v>0</v>
      </c>
      <c r="N4174">
        <v>0.4138808692457997</v>
      </c>
      <c r="O4174">
        <v>0.51492774154123144</v>
      </c>
      <c r="P4174">
        <v>0</v>
      </c>
      <c r="Q4174">
        <v>0</v>
      </c>
      <c r="R4174">
        <v>1</v>
      </c>
      <c r="S4174">
        <v>1</v>
      </c>
      <c r="T4174">
        <v>4778338.1500252495</v>
      </c>
      <c r="U4174">
        <v>2500000</v>
      </c>
      <c r="V4174">
        <v>2014753.908495228</v>
      </c>
    </row>
    <row r="4175" spans="1:22" x14ac:dyDescent="0.25">
      <c r="A4175">
        <v>4172</v>
      </c>
      <c r="B4175" s="1">
        <f t="shared" si="65"/>
        <v>43986</v>
      </c>
      <c r="C4175">
        <v>3805532410.0636449</v>
      </c>
      <c r="D4175">
        <v>74841291.31525059</v>
      </c>
      <c r="E4175">
        <v>-600000</v>
      </c>
      <c r="F4175">
        <v>0</v>
      </c>
      <c r="G4175">
        <v>0</v>
      </c>
      <c r="H4175">
        <v>4172</v>
      </c>
      <c r="I4175">
        <v>4087000</v>
      </c>
      <c r="J4175">
        <v>4992000</v>
      </c>
      <c r="K4175">
        <v>4172</v>
      </c>
      <c r="L4175">
        <v>0</v>
      </c>
      <c r="M4175">
        <v>0</v>
      </c>
      <c r="N4175">
        <v>0.41388459674804617</v>
      </c>
      <c r="O4175">
        <v>0.51493899427340073</v>
      </c>
      <c r="P4175">
        <v>0</v>
      </c>
      <c r="Q4175">
        <v>0</v>
      </c>
      <c r="R4175">
        <v>1</v>
      </c>
      <c r="S4175">
        <v>1</v>
      </c>
      <c r="T4175">
        <v>4678478.799498925</v>
      </c>
      <c r="U4175">
        <v>2500000</v>
      </c>
      <c r="V4175">
        <v>497513.5234506086</v>
      </c>
    </row>
    <row r="4176" spans="1:22" x14ac:dyDescent="0.25">
      <c r="A4176">
        <v>4173</v>
      </c>
      <c r="B4176" s="1">
        <f t="shared" si="65"/>
        <v>43987</v>
      </c>
      <c r="C4176">
        <v>3846101201.0633502</v>
      </c>
      <c r="D4176">
        <v>74841291.31525059</v>
      </c>
      <c r="E4176">
        <v>-1194000.00013411</v>
      </c>
      <c r="F4176">
        <v>0</v>
      </c>
      <c r="G4176">
        <v>0</v>
      </c>
      <c r="H4176">
        <v>4173</v>
      </c>
      <c r="I4176">
        <v>4036000</v>
      </c>
      <c r="J4176">
        <v>4659000</v>
      </c>
      <c r="K4176">
        <v>4173</v>
      </c>
      <c r="L4176">
        <v>0</v>
      </c>
      <c r="M4176">
        <v>0</v>
      </c>
      <c r="N4176">
        <v>0.41389516325710451</v>
      </c>
      <c r="O4176">
        <v>0.51495247178948</v>
      </c>
      <c r="P4176">
        <v>0</v>
      </c>
      <c r="Q4176">
        <v>0</v>
      </c>
      <c r="R4176">
        <v>1</v>
      </c>
      <c r="S4176">
        <v>1</v>
      </c>
      <c r="T4176">
        <v>4584560.975051472</v>
      </c>
      <c r="U4176">
        <v>2500000</v>
      </c>
      <c r="V4176">
        <v>-1407461.611672695</v>
      </c>
    </row>
    <row r="4177" spans="1:22" x14ac:dyDescent="0.25">
      <c r="A4177">
        <v>4174</v>
      </c>
      <c r="B4177" s="1">
        <f t="shared" si="65"/>
        <v>43988</v>
      </c>
      <c r="C4177">
        <v>3873146195.5993128</v>
      </c>
      <c r="D4177">
        <v>74841291.31525059</v>
      </c>
      <c r="E4177">
        <v>-1782060.0003996489</v>
      </c>
      <c r="F4177">
        <v>0</v>
      </c>
      <c r="G4177">
        <v>0</v>
      </c>
      <c r="H4177">
        <v>4174</v>
      </c>
      <c r="I4177">
        <v>3963000</v>
      </c>
      <c r="J4177">
        <v>4627000</v>
      </c>
      <c r="K4177">
        <v>4174</v>
      </c>
      <c r="L4177">
        <v>0</v>
      </c>
      <c r="M4177">
        <v>0</v>
      </c>
      <c r="N4177">
        <v>0.41390633162791418</v>
      </c>
      <c r="O4177">
        <v>0.51496730310816519</v>
      </c>
      <c r="P4177">
        <v>0</v>
      </c>
      <c r="Q4177">
        <v>0</v>
      </c>
      <c r="R4177">
        <v>1</v>
      </c>
      <c r="S4177">
        <v>1</v>
      </c>
      <c r="T4177">
        <v>4496231.1621450949</v>
      </c>
      <c r="U4177">
        <v>2500000</v>
      </c>
      <c r="V4177">
        <v>-3293386.995870559</v>
      </c>
    </row>
    <row r="4178" spans="1:22" x14ac:dyDescent="0.25">
      <c r="A4178">
        <v>4175</v>
      </c>
      <c r="B4178" s="1">
        <f t="shared" si="65"/>
        <v>43989</v>
      </c>
      <c r="C4178">
        <v>3873143688.485044</v>
      </c>
      <c r="D4178">
        <v>74841291.31525059</v>
      </c>
      <c r="E4178">
        <v>-2364239.4007939738</v>
      </c>
      <c r="F4178">
        <v>0</v>
      </c>
      <c r="G4178">
        <v>0</v>
      </c>
      <c r="H4178">
        <v>4175</v>
      </c>
      <c r="I4178">
        <v>4012000</v>
      </c>
      <c r="J4178">
        <v>4540000</v>
      </c>
      <c r="K4178">
        <v>4175</v>
      </c>
      <c r="L4178">
        <v>0</v>
      </c>
      <c r="M4178">
        <v>0</v>
      </c>
      <c r="N4178">
        <v>0.41391835602616062</v>
      </c>
      <c r="O4178">
        <v>0.51498225543630938</v>
      </c>
      <c r="P4178">
        <v>0</v>
      </c>
      <c r="Q4178">
        <v>0</v>
      </c>
      <c r="R4178">
        <v>1</v>
      </c>
      <c r="S4178">
        <v>1</v>
      </c>
      <c r="T4178">
        <v>4413156.8799843006</v>
      </c>
      <c r="U4178">
        <v>2500000</v>
      </c>
      <c r="V4178">
        <v>-5160453.1266479827</v>
      </c>
    </row>
    <row r="4179" spans="1:22" x14ac:dyDescent="0.25">
      <c r="A4179">
        <v>4176</v>
      </c>
      <c r="B4179" s="1">
        <f t="shared" si="65"/>
        <v>43990</v>
      </c>
      <c r="C4179">
        <v>3791998840.7191339</v>
      </c>
      <c r="D4179">
        <v>74841291.31525059</v>
      </c>
      <c r="E4179">
        <v>-2940597.0073144832</v>
      </c>
      <c r="F4179">
        <v>0</v>
      </c>
      <c r="G4179">
        <v>0</v>
      </c>
      <c r="H4179">
        <v>4176</v>
      </c>
      <c r="I4179">
        <v>3929000</v>
      </c>
      <c r="J4179">
        <v>4395000</v>
      </c>
      <c r="K4179">
        <v>4176</v>
      </c>
      <c r="L4179">
        <v>0</v>
      </c>
      <c r="M4179">
        <v>0</v>
      </c>
      <c r="N4179">
        <v>0.41392980558074222</v>
      </c>
      <c r="O4179">
        <v>0.51499755913244727</v>
      </c>
      <c r="P4179">
        <v>0</v>
      </c>
      <c r="Q4179">
        <v>0</v>
      </c>
      <c r="R4179">
        <v>1</v>
      </c>
      <c r="S4179">
        <v>1</v>
      </c>
      <c r="T4179">
        <v>4335025.4300304074</v>
      </c>
      <c r="U4179">
        <v>2500000</v>
      </c>
      <c r="V4179">
        <v>-7008848.5965349544</v>
      </c>
    </row>
    <row r="4180" spans="1:22" x14ac:dyDescent="0.25">
      <c r="A4180">
        <v>4177</v>
      </c>
      <c r="B4180" s="1">
        <f t="shared" si="65"/>
        <v>43991</v>
      </c>
      <c r="C4180">
        <v>3670282959.543282</v>
      </c>
      <c r="D4180">
        <v>74841291.31525059</v>
      </c>
      <c r="E4180">
        <v>-3511191.0378986131</v>
      </c>
      <c r="F4180">
        <v>0</v>
      </c>
      <c r="G4180">
        <v>0</v>
      </c>
      <c r="H4180">
        <v>4177</v>
      </c>
      <c r="I4180">
        <v>3674000</v>
      </c>
      <c r="J4180">
        <v>4145000</v>
      </c>
      <c r="K4180">
        <v>4177</v>
      </c>
      <c r="L4180">
        <v>0</v>
      </c>
      <c r="M4180">
        <v>0</v>
      </c>
      <c r="N4180">
        <v>0.41394222542558567</v>
      </c>
      <c r="O4180">
        <v>0.51501346407101645</v>
      </c>
      <c r="P4180">
        <v>0</v>
      </c>
      <c r="Q4180">
        <v>0</v>
      </c>
      <c r="R4180">
        <v>1</v>
      </c>
      <c r="S4180">
        <v>1</v>
      </c>
      <c r="T4180">
        <v>4261542.7189781237</v>
      </c>
      <c r="U4180">
        <v>2500000</v>
      </c>
      <c r="V4180">
        <v>-8838760.1121362038</v>
      </c>
    </row>
    <row r="4181" spans="1:22" x14ac:dyDescent="0.25">
      <c r="A4181">
        <v>4178</v>
      </c>
      <c r="B4181" s="1">
        <f t="shared" si="65"/>
        <v>43992</v>
      </c>
      <c r="C4181">
        <v>3548567242.6664839</v>
      </c>
      <c r="D4181">
        <v>74841291.31525059</v>
      </c>
      <c r="E4181">
        <v>-4076079.1283044401</v>
      </c>
      <c r="F4181">
        <v>0</v>
      </c>
      <c r="G4181">
        <v>0</v>
      </c>
      <c r="H4181">
        <v>4178</v>
      </c>
      <c r="I4181">
        <v>4659000</v>
      </c>
      <c r="J4181">
        <v>4379000</v>
      </c>
      <c r="K4181">
        <v>4178</v>
      </c>
      <c r="L4181">
        <v>0</v>
      </c>
      <c r="M4181">
        <v>0</v>
      </c>
      <c r="N4181">
        <v>0.41395757388511811</v>
      </c>
      <c r="O4181">
        <v>0.51503041529583693</v>
      </c>
      <c r="P4181">
        <v>0</v>
      </c>
      <c r="Q4181">
        <v>0</v>
      </c>
      <c r="R4181">
        <v>1</v>
      </c>
      <c r="S4181">
        <v>1</v>
      </c>
      <c r="T4181">
        <v>4192432.1517637689</v>
      </c>
      <c r="U4181">
        <v>2500000</v>
      </c>
      <c r="V4181">
        <v>-10650372.51299046</v>
      </c>
    </row>
    <row r="4182" spans="1:22" x14ac:dyDescent="0.25">
      <c r="A4182">
        <v>4179</v>
      </c>
      <c r="B4182" s="1">
        <f t="shared" si="65"/>
        <v>43993</v>
      </c>
      <c r="C4182">
        <v>3873133660.027967</v>
      </c>
      <c r="D4182">
        <v>74841291.31525059</v>
      </c>
      <c r="E4182">
        <v>-4635318.3379324703</v>
      </c>
      <c r="F4182">
        <v>0</v>
      </c>
      <c r="G4182">
        <v>0</v>
      </c>
      <c r="H4182">
        <v>4179</v>
      </c>
      <c r="I4182">
        <v>27182000</v>
      </c>
      <c r="J4182">
        <v>31766000</v>
      </c>
      <c r="K4182">
        <v>4179</v>
      </c>
      <c r="L4182">
        <v>0</v>
      </c>
      <c r="M4182">
        <v>0</v>
      </c>
      <c r="N4182">
        <v>0.41396116137363309</v>
      </c>
      <c r="O4182">
        <v>0.51504636707785867</v>
      </c>
      <c r="P4182">
        <v>0</v>
      </c>
      <c r="Q4182">
        <v>0</v>
      </c>
      <c r="R4182">
        <v>1</v>
      </c>
      <c r="S4182">
        <v>1</v>
      </c>
      <c r="T4182">
        <v>4127433.590438351</v>
      </c>
      <c r="U4182">
        <v>2500000</v>
      </c>
      <c r="V4182">
        <v>-12443868.7902411</v>
      </c>
    </row>
    <row r="4183" spans="1:22" x14ac:dyDescent="0.25">
      <c r="A4183">
        <v>4180</v>
      </c>
      <c r="B4183" s="1">
        <f t="shared" si="65"/>
        <v>43994</v>
      </c>
      <c r="C4183">
        <v>3778465344.3964238</v>
      </c>
      <c r="D4183">
        <v>74841291.31525059</v>
      </c>
      <c r="E4183">
        <v>90538449.844410777</v>
      </c>
      <c r="F4183">
        <v>0</v>
      </c>
      <c r="G4183">
        <v>0</v>
      </c>
      <c r="H4183">
        <v>4180</v>
      </c>
      <c r="I4183">
        <v>18478000</v>
      </c>
      <c r="J4183">
        <v>26986000</v>
      </c>
      <c r="K4183">
        <v>4180</v>
      </c>
      <c r="L4183">
        <v>0</v>
      </c>
      <c r="M4183">
        <v>0</v>
      </c>
      <c r="N4183">
        <v>0.41336815056783549</v>
      </c>
      <c r="O4183">
        <v>0.51472597146486354</v>
      </c>
      <c r="P4183">
        <v>0</v>
      </c>
      <c r="Q4183">
        <v>0</v>
      </c>
      <c r="R4183">
        <v>1</v>
      </c>
      <c r="S4183">
        <v>1</v>
      </c>
      <c r="T4183">
        <v>60475315.281312563</v>
      </c>
      <c r="U4183">
        <v>35801233.725616053</v>
      </c>
      <c r="V4183">
        <v>56693819.894879907</v>
      </c>
    </row>
    <row r="4184" spans="1:22" x14ac:dyDescent="0.25">
      <c r="A4184">
        <v>4181</v>
      </c>
      <c r="B4184" s="1">
        <f t="shared" si="65"/>
        <v>43995</v>
      </c>
      <c r="C4184">
        <v>3724368189.962975</v>
      </c>
      <c r="D4184">
        <v>77698556.734920681</v>
      </c>
      <c r="E4184">
        <v>28018604.139478479</v>
      </c>
      <c r="F4184">
        <v>0</v>
      </c>
      <c r="G4184">
        <v>0</v>
      </c>
      <c r="H4184">
        <v>4181</v>
      </c>
      <c r="I4184">
        <v>42767000</v>
      </c>
      <c r="J4184">
        <v>39773000</v>
      </c>
      <c r="K4184">
        <v>4181</v>
      </c>
      <c r="L4184">
        <v>0</v>
      </c>
      <c r="M4184">
        <v>0</v>
      </c>
      <c r="N4184">
        <v>0.41301331484315851</v>
      </c>
      <c r="O4184">
        <v>0.51416203119502957</v>
      </c>
      <c r="P4184">
        <v>0</v>
      </c>
      <c r="Q4184">
        <v>0</v>
      </c>
      <c r="R4184">
        <v>1</v>
      </c>
      <c r="S4184">
        <v>1</v>
      </c>
      <c r="T4184">
        <v>24318380.867509801</v>
      </c>
      <c r="U4184">
        <v>14674287.1622303</v>
      </c>
      <c r="V4184">
        <v>60488199.127167597</v>
      </c>
    </row>
    <row r="4185" spans="1:22" x14ac:dyDescent="0.25">
      <c r="A4185">
        <v>4182</v>
      </c>
      <c r="B4185" s="1">
        <f t="shared" si="65"/>
        <v>43996</v>
      </c>
      <c r="C4185">
        <v>3710842114.578094</v>
      </c>
      <c r="D4185">
        <v>77932706.613030449</v>
      </c>
      <c r="E4185">
        <v>45533781.879621342</v>
      </c>
      <c r="F4185">
        <v>0</v>
      </c>
      <c r="G4185">
        <v>0</v>
      </c>
      <c r="H4185">
        <v>4182</v>
      </c>
      <c r="I4185">
        <v>45645000</v>
      </c>
      <c r="J4185">
        <v>52476000</v>
      </c>
      <c r="K4185">
        <v>4182</v>
      </c>
      <c r="L4185">
        <v>0</v>
      </c>
      <c r="M4185">
        <v>0</v>
      </c>
      <c r="N4185">
        <v>0.41288648722788751</v>
      </c>
      <c r="O4185">
        <v>0.51423654446811784</v>
      </c>
      <c r="P4185">
        <v>0</v>
      </c>
      <c r="Q4185">
        <v>0</v>
      </c>
      <c r="R4185">
        <v>1</v>
      </c>
      <c r="S4185">
        <v>1</v>
      </c>
      <c r="T4185">
        <v>33014672.94535134</v>
      </c>
      <c r="U4185">
        <v>18488662.004356168</v>
      </c>
      <c r="V4185">
        <v>66759389.382065177</v>
      </c>
    </row>
    <row r="4186" spans="1:22" x14ac:dyDescent="0.25">
      <c r="A4186">
        <v>4183</v>
      </c>
      <c r="B4186" s="1">
        <f t="shared" si="65"/>
        <v>43997</v>
      </c>
      <c r="C4186">
        <v>3832552652.927299</v>
      </c>
      <c r="D4186">
        <v>78319699.674054056</v>
      </c>
      <c r="E4186">
        <v>19474768.821553789</v>
      </c>
      <c r="F4186">
        <v>0</v>
      </c>
      <c r="G4186">
        <v>0</v>
      </c>
      <c r="H4186">
        <v>4183</v>
      </c>
      <c r="I4186">
        <v>23719000</v>
      </c>
      <c r="J4186">
        <v>31225000</v>
      </c>
      <c r="K4186">
        <v>4183</v>
      </c>
      <c r="L4186">
        <v>0</v>
      </c>
      <c r="M4186">
        <v>0</v>
      </c>
      <c r="N4186">
        <v>0.41301883740055018</v>
      </c>
      <c r="O4186">
        <v>0.5144667400043621</v>
      </c>
      <c r="P4186">
        <v>0</v>
      </c>
      <c r="Q4186">
        <v>0</v>
      </c>
      <c r="R4186">
        <v>1</v>
      </c>
      <c r="S4186">
        <v>1</v>
      </c>
      <c r="T4186">
        <v>21829555.469050411</v>
      </c>
      <c r="U4186">
        <v>13578696.865904899</v>
      </c>
      <c r="V4186">
        <v>60852669.626811408</v>
      </c>
    </row>
    <row r="4187" spans="1:22" x14ac:dyDescent="0.25">
      <c r="A4187">
        <v>4184</v>
      </c>
      <c r="B4187" s="1">
        <f t="shared" si="65"/>
        <v>43998</v>
      </c>
      <c r="C4187">
        <v>3873121124.4566202</v>
      </c>
      <c r="D4187">
        <v>77955197.96611926</v>
      </c>
      <c r="E4187">
        <v>290605.91513006389</v>
      </c>
      <c r="F4187">
        <v>0</v>
      </c>
      <c r="G4187">
        <v>0</v>
      </c>
      <c r="H4187">
        <v>4184</v>
      </c>
      <c r="I4187">
        <v>13463000</v>
      </c>
      <c r="J4187">
        <v>15973000</v>
      </c>
      <c r="K4187">
        <v>4184</v>
      </c>
      <c r="L4187">
        <v>0</v>
      </c>
      <c r="M4187">
        <v>0</v>
      </c>
      <c r="N4187">
        <v>0.41307814973644341</v>
      </c>
      <c r="O4187">
        <v>0.51451665535995594</v>
      </c>
      <c r="P4187">
        <v>0</v>
      </c>
      <c r="Q4187">
        <v>0</v>
      </c>
      <c r="R4187">
        <v>1</v>
      </c>
      <c r="S4187">
        <v>1</v>
      </c>
      <c r="T4187">
        <v>13505692.881814269</v>
      </c>
      <c r="U4187">
        <v>9641042.7891729921</v>
      </c>
      <c r="V4187">
        <v>49696975.204698607</v>
      </c>
    </row>
    <row r="4188" spans="1:22" x14ac:dyDescent="0.25">
      <c r="A4188">
        <v>4185</v>
      </c>
      <c r="B4188" s="1">
        <f t="shared" si="65"/>
        <v>43999</v>
      </c>
      <c r="C4188">
        <v>3873118617.342351</v>
      </c>
      <c r="D4188">
        <v>77266783.780489042</v>
      </c>
      <c r="E4188">
        <v>-457603.10152131319</v>
      </c>
      <c r="F4188">
        <v>0</v>
      </c>
      <c r="G4188">
        <v>0</v>
      </c>
      <c r="H4188">
        <v>4185</v>
      </c>
      <c r="I4188">
        <v>8896000</v>
      </c>
      <c r="J4188">
        <v>10627000</v>
      </c>
      <c r="K4188">
        <v>4185</v>
      </c>
      <c r="L4188">
        <v>0</v>
      </c>
      <c r="M4188">
        <v>0</v>
      </c>
      <c r="N4188">
        <v>0.41308125954598501</v>
      </c>
      <c r="O4188">
        <v>0.51451737943601672</v>
      </c>
      <c r="P4188">
        <v>0</v>
      </c>
      <c r="Q4188">
        <v>0</v>
      </c>
      <c r="R4188">
        <v>1</v>
      </c>
      <c r="S4188">
        <v>1</v>
      </c>
      <c r="T4188">
        <v>11662290.4784931</v>
      </c>
      <c r="U4188">
        <v>7987394.7061422383</v>
      </c>
      <c r="V4188">
        <v>40554728.470295072</v>
      </c>
    </row>
    <row r="4189" spans="1:22" x14ac:dyDescent="0.25">
      <c r="A4189">
        <v>4186</v>
      </c>
      <c r="B4189" s="1">
        <f t="shared" si="65"/>
        <v>44000</v>
      </c>
      <c r="C4189">
        <v>3873116110.2280822</v>
      </c>
      <c r="D4189">
        <v>76702618.780771971</v>
      </c>
      <c r="E4189">
        <v>-1053027.0706083821</v>
      </c>
      <c r="F4189">
        <v>0</v>
      </c>
      <c r="G4189">
        <v>0</v>
      </c>
      <c r="H4189">
        <v>4186</v>
      </c>
      <c r="I4189">
        <v>10943000</v>
      </c>
      <c r="J4189">
        <v>14753000</v>
      </c>
      <c r="K4189">
        <v>4186</v>
      </c>
      <c r="L4189">
        <v>0</v>
      </c>
      <c r="M4189">
        <v>0</v>
      </c>
      <c r="N4189">
        <v>0.41308054370774888</v>
      </c>
      <c r="O4189">
        <v>0.51451734652211001</v>
      </c>
      <c r="P4189">
        <v>0</v>
      </c>
      <c r="Q4189">
        <v>0</v>
      </c>
      <c r="R4189">
        <v>1</v>
      </c>
      <c r="S4189">
        <v>1</v>
      </c>
      <c r="T4189">
        <v>10004727.31112049</v>
      </c>
      <c r="U4189">
        <v>6512784.5954933157</v>
      </c>
      <c r="V4189">
        <v>33112990.504089382</v>
      </c>
    </row>
    <row r="4190" spans="1:22" x14ac:dyDescent="0.25">
      <c r="A4190">
        <v>4187</v>
      </c>
      <c r="B4190" s="1">
        <f t="shared" si="65"/>
        <v>44001</v>
      </c>
      <c r="C4190">
        <v>3873113603.113812</v>
      </c>
      <c r="D4190">
        <v>76243391.61051853</v>
      </c>
      <c r="E4190">
        <v>96963938.199862331</v>
      </c>
      <c r="F4190">
        <v>0</v>
      </c>
      <c r="G4190">
        <v>0</v>
      </c>
      <c r="H4190">
        <v>4187</v>
      </c>
      <c r="I4190">
        <v>100939000</v>
      </c>
      <c r="J4190">
        <v>136263000</v>
      </c>
      <c r="K4190">
        <v>4187</v>
      </c>
      <c r="L4190">
        <v>0</v>
      </c>
      <c r="M4190">
        <v>0</v>
      </c>
      <c r="N4190">
        <v>0.41305823636217531</v>
      </c>
      <c r="O4190">
        <v>0.51450676139023044</v>
      </c>
      <c r="P4190">
        <v>0</v>
      </c>
      <c r="Q4190">
        <v>0</v>
      </c>
      <c r="R4190">
        <v>1</v>
      </c>
      <c r="S4190">
        <v>1</v>
      </c>
      <c r="T4190">
        <v>56174718.871221229</v>
      </c>
      <c r="U4190">
        <v>28064530.088084869</v>
      </c>
      <c r="V4190">
        <v>70785718.594561845</v>
      </c>
    </row>
    <row r="4191" spans="1:22" x14ac:dyDescent="0.25">
      <c r="A4191">
        <v>4188</v>
      </c>
      <c r="B4191" s="1">
        <f t="shared" si="65"/>
        <v>44002</v>
      </c>
      <c r="C4191">
        <v>3873111095.9995422</v>
      </c>
      <c r="D4191">
        <v>78568163.108155102</v>
      </c>
      <c r="E4191">
        <v>99367269.374394611</v>
      </c>
      <c r="F4191">
        <v>0</v>
      </c>
      <c r="G4191">
        <v>0</v>
      </c>
      <c r="H4191">
        <v>4188</v>
      </c>
      <c r="I4191">
        <v>30071000</v>
      </c>
      <c r="J4191">
        <v>43551000</v>
      </c>
      <c r="K4191">
        <v>4188</v>
      </c>
      <c r="L4191">
        <v>0</v>
      </c>
      <c r="M4191">
        <v>0</v>
      </c>
      <c r="N4191">
        <v>0.41268332969482191</v>
      </c>
      <c r="O4191">
        <v>0.51509827787790052</v>
      </c>
      <c r="P4191">
        <v>0</v>
      </c>
      <c r="Q4191">
        <v>0</v>
      </c>
      <c r="R4191">
        <v>1</v>
      </c>
      <c r="S4191">
        <v>1</v>
      </c>
      <c r="T4191">
        <v>59592287.675557807</v>
      </c>
      <c r="U4191">
        <v>29516830.515582431</v>
      </c>
      <c r="V4191">
        <v>94856051.619181722</v>
      </c>
    </row>
    <row r="4192" spans="1:22" x14ac:dyDescent="0.25">
      <c r="A4192">
        <v>4189</v>
      </c>
      <c r="B4192" s="1">
        <f t="shared" si="65"/>
        <v>44003</v>
      </c>
      <c r="C4192">
        <v>3873108588.885273</v>
      </c>
      <c r="D4192">
        <v>80053535.338694692</v>
      </c>
      <c r="E4192">
        <v>19305567.085837379</v>
      </c>
      <c r="F4192">
        <v>0</v>
      </c>
      <c r="G4192">
        <v>0</v>
      </c>
      <c r="H4192">
        <v>4189</v>
      </c>
      <c r="I4192">
        <v>15733000</v>
      </c>
      <c r="J4192">
        <v>22966000</v>
      </c>
      <c r="K4192">
        <v>4189</v>
      </c>
      <c r="L4192">
        <v>0</v>
      </c>
      <c r="M4192">
        <v>0</v>
      </c>
      <c r="N4192">
        <v>0.41309828629625028</v>
      </c>
      <c r="O4192">
        <v>0.51522115155628212</v>
      </c>
      <c r="P4192">
        <v>0</v>
      </c>
      <c r="Q4192">
        <v>0</v>
      </c>
      <c r="R4192">
        <v>1</v>
      </c>
      <c r="S4192">
        <v>1</v>
      </c>
      <c r="T4192">
        <v>24767868.927693378</v>
      </c>
      <c r="U4192">
        <v>14363236.841048131</v>
      </c>
      <c r="V4192">
        <v>77469194.444530889</v>
      </c>
    </row>
    <row r="4193" spans="1:22" x14ac:dyDescent="0.25">
      <c r="A4193">
        <v>4190</v>
      </c>
      <c r="B4193" s="1">
        <f t="shared" si="65"/>
        <v>44004</v>
      </c>
      <c r="C4193">
        <v>3873106081.7710018</v>
      </c>
      <c r="D4193">
        <v>78980598.175874025</v>
      </c>
      <c r="E4193">
        <v>255976.87239705771</v>
      </c>
      <c r="F4193">
        <v>0</v>
      </c>
      <c r="G4193">
        <v>0</v>
      </c>
      <c r="H4193">
        <v>4190</v>
      </c>
      <c r="I4193">
        <v>10907000</v>
      </c>
      <c r="J4193">
        <v>15874000</v>
      </c>
      <c r="K4193">
        <v>4190</v>
      </c>
      <c r="L4193">
        <v>0</v>
      </c>
      <c r="M4193">
        <v>0</v>
      </c>
      <c r="N4193">
        <v>0.41314537552275588</v>
      </c>
      <c r="O4193">
        <v>0.51525103892545809</v>
      </c>
      <c r="P4193">
        <v>0</v>
      </c>
      <c r="Q4193">
        <v>0</v>
      </c>
      <c r="R4193">
        <v>1</v>
      </c>
      <c r="S4193">
        <v>1</v>
      </c>
      <c r="T4193">
        <v>18430733.03012773</v>
      </c>
      <c r="U4193">
        <v>12501400.47510366</v>
      </c>
      <c r="V4193">
        <v>63282805.716028713</v>
      </c>
    </row>
    <row r="4194" spans="1:22" x14ac:dyDescent="0.25">
      <c r="A4194">
        <v>4191</v>
      </c>
      <c r="B4194" s="1">
        <f t="shared" si="65"/>
        <v>44005</v>
      </c>
      <c r="C4194">
        <v>3697296949.8179302</v>
      </c>
      <c r="D4194">
        <v>78105160.854445875</v>
      </c>
      <c r="E4194">
        <v>-474571.33246822638</v>
      </c>
      <c r="F4194">
        <v>0</v>
      </c>
      <c r="G4194">
        <v>0</v>
      </c>
      <c r="H4194">
        <v>4191</v>
      </c>
      <c r="I4194">
        <v>8598000</v>
      </c>
      <c r="J4194">
        <v>12282000</v>
      </c>
      <c r="K4194">
        <v>4191</v>
      </c>
      <c r="L4194">
        <v>0</v>
      </c>
      <c r="M4194">
        <v>0</v>
      </c>
      <c r="N4194">
        <v>0.41314829183934881</v>
      </c>
      <c r="O4194">
        <v>0.51525129940854009</v>
      </c>
      <c r="P4194">
        <v>0</v>
      </c>
      <c r="Q4194">
        <v>0</v>
      </c>
      <c r="R4194">
        <v>1</v>
      </c>
      <c r="S4194">
        <v>1</v>
      </c>
      <c r="T4194">
        <v>15772535.114010191</v>
      </c>
      <c r="U4194">
        <v>10156338.21542895</v>
      </c>
      <c r="V4194">
        <v>51640074.887750313</v>
      </c>
    </row>
    <row r="4195" spans="1:22" x14ac:dyDescent="0.25">
      <c r="A4195">
        <v>4192</v>
      </c>
      <c r="B4195" s="1">
        <f t="shared" si="65"/>
        <v>44006</v>
      </c>
      <c r="C4195">
        <v>3670247406.5674162</v>
      </c>
      <c r="D4195">
        <v>77386691.814475238</v>
      </c>
      <c r="E4195">
        <v>-1069825.6192496191</v>
      </c>
      <c r="F4195">
        <v>0</v>
      </c>
      <c r="G4195">
        <v>0</v>
      </c>
      <c r="H4195">
        <v>4192</v>
      </c>
      <c r="I4195">
        <v>7651000</v>
      </c>
      <c r="J4195">
        <v>10842000</v>
      </c>
      <c r="K4195">
        <v>4192</v>
      </c>
      <c r="L4195">
        <v>0</v>
      </c>
      <c r="M4195">
        <v>0</v>
      </c>
      <c r="N4195">
        <v>0.41314491367933948</v>
      </c>
      <c r="O4195">
        <v>0.51524460456098198</v>
      </c>
      <c r="P4195">
        <v>0</v>
      </c>
      <c r="Q4195">
        <v>0</v>
      </c>
      <c r="R4195">
        <v>1</v>
      </c>
      <c r="S4195">
        <v>1</v>
      </c>
      <c r="T4195">
        <v>13607198.52990859</v>
      </c>
      <c r="U4195">
        <v>8289460.0584309287</v>
      </c>
      <c r="V4195">
        <v>42127271.215933166</v>
      </c>
    </row>
    <row r="4196" spans="1:22" x14ac:dyDescent="0.25">
      <c r="A4196">
        <v>4193</v>
      </c>
      <c r="B4196" s="1">
        <f t="shared" si="65"/>
        <v>44007</v>
      </c>
      <c r="C4196">
        <v>3710815741.1808581</v>
      </c>
      <c r="D4196">
        <v>76799659.869622648</v>
      </c>
      <c r="E4196">
        <v>500137.63670375239</v>
      </c>
      <c r="F4196">
        <v>0</v>
      </c>
      <c r="G4196">
        <v>0</v>
      </c>
      <c r="H4196">
        <v>4193</v>
      </c>
      <c r="I4196">
        <v>13604000</v>
      </c>
      <c r="J4196">
        <v>30588000</v>
      </c>
      <c r="K4196">
        <v>4193</v>
      </c>
      <c r="L4196">
        <v>0</v>
      </c>
      <c r="M4196">
        <v>0</v>
      </c>
      <c r="N4196">
        <v>0.41314451224190007</v>
      </c>
      <c r="O4196">
        <v>0.51524079874941409</v>
      </c>
      <c r="P4196">
        <v>0</v>
      </c>
      <c r="Q4196">
        <v>0</v>
      </c>
      <c r="R4196">
        <v>1</v>
      </c>
      <c r="S4196">
        <v>1</v>
      </c>
      <c r="T4196">
        <v>12413869.901755581</v>
      </c>
      <c r="U4196">
        <v>7376831.8956208127</v>
      </c>
      <c r="V4196">
        <v>35547918.960852422</v>
      </c>
    </row>
    <row r="4197" spans="1:22" x14ac:dyDescent="0.25">
      <c r="A4197">
        <v>4194</v>
      </c>
      <c r="B4197" s="1">
        <f t="shared" si="65"/>
        <v>44008</v>
      </c>
      <c r="C4197">
        <v>3670242666.1706328</v>
      </c>
      <c r="D4197">
        <v>76393650.234249547</v>
      </c>
      <c r="E4197">
        <v>60824242.442096621</v>
      </c>
      <c r="F4197">
        <v>0</v>
      </c>
      <c r="G4197">
        <v>0</v>
      </c>
      <c r="H4197">
        <v>4194</v>
      </c>
      <c r="I4197">
        <v>18342000</v>
      </c>
      <c r="J4197">
        <v>40890000</v>
      </c>
      <c r="K4197">
        <v>4194</v>
      </c>
      <c r="L4197">
        <v>0</v>
      </c>
      <c r="M4197">
        <v>0</v>
      </c>
      <c r="N4197">
        <v>0.41311338598088171</v>
      </c>
      <c r="O4197">
        <v>0.51515049172467942</v>
      </c>
      <c r="P4197">
        <v>0</v>
      </c>
      <c r="Q4197">
        <v>0</v>
      </c>
      <c r="R4197">
        <v>1</v>
      </c>
      <c r="S4197">
        <v>1</v>
      </c>
      <c r="T4197">
        <v>45253975.72364255</v>
      </c>
      <c r="U4197">
        <v>25146191.217798021</v>
      </c>
      <c r="V4197">
        <v>66463894.080846436</v>
      </c>
    </row>
    <row r="4198" spans="1:22" x14ac:dyDescent="0.25">
      <c r="A4198">
        <v>4195</v>
      </c>
      <c r="B4198" s="1">
        <f t="shared" si="65"/>
        <v>44009</v>
      </c>
      <c r="C4198">
        <v>3873093546.1996531</v>
      </c>
      <c r="D4198">
        <v>78301464.75747703</v>
      </c>
      <c r="E4198">
        <v>60514835.231517933</v>
      </c>
      <c r="F4198">
        <v>0</v>
      </c>
      <c r="G4198">
        <v>0</v>
      </c>
      <c r="H4198">
        <v>4195</v>
      </c>
      <c r="I4198">
        <v>51241000</v>
      </c>
      <c r="J4198">
        <v>114901000</v>
      </c>
      <c r="K4198">
        <v>4195</v>
      </c>
      <c r="L4198">
        <v>0</v>
      </c>
      <c r="M4198">
        <v>0</v>
      </c>
      <c r="N4198">
        <v>0.41313528844353681</v>
      </c>
      <c r="O4198">
        <v>0.51536153039231736</v>
      </c>
      <c r="P4198">
        <v>0</v>
      </c>
      <c r="Q4198">
        <v>0</v>
      </c>
      <c r="R4198">
        <v>1</v>
      </c>
      <c r="S4198">
        <v>1</v>
      </c>
      <c r="T4198">
        <v>42119435.361047618</v>
      </c>
      <c r="U4198">
        <v>21401884.001416132</v>
      </c>
      <c r="V4198">
        <v>76732092.569738552</v>
      </c>
    </row>
    <row r="4199" spans="1:22" x14ac:dyDescent="0.25">
      <c r="A4199">
        <v>4196</v>
      </c>
      <c r="B4199" s="1">
        <f t="shared" si="65"/>
        <v>44010</v>
      </c>
      <c r="C4199">
        <v>3539305796.4225769</v>
      </c>
      <c r="D4199">
        <v>78935111.864788294</v>
      </c>
      <c r="E4199">
        <v>210889279.6088922</v>
      </c>
      <c r="F4199">
        <v>89344054.024819791</v>
      </c>
      <c r="G4199">
        <v>217394106.86311471</v>
      </c>
      <c r="H4199">
        <v>4196</v>
      </c>
      <c r="I4199">
        <v>69908000</v>
      </c>
      <c r="J4199">
        <v>105228000</v>
      </c>
      <c r="K4199">
        <v>4196</v>
      </c>
      <c r="L4199">
        <v>3261.0579719059219</v>
      </c>
      <c r="M4199">
        <v>7934.8849005036864</v>
      </c>
      <c r="N4199">
        <v>0.41342878412192019</v>
      </c>
      <c r="O4199">
        <v>0.5152671291172678</v>
      </c>
      <c r="P4199">
        <v>0</v>
      </c>
      <c r="Q4199">
        <v>0</v>
      </c>
      <c r="R4199">
        <v>1</v>
      </c>
      <c r="S4199">
        <v>1</v>
      </c>
      <c r="T4199">
        <v>151851164.29428321</v>
      </c>
      <c r="U4199">
        <v>91112683.785178319</v>
      </c>
      <c r="V4199">
        <v>215150635.00851291</v>
      </c>
    </row>
    <row r="4200" spans="1:22" x14ac:dyDescent="0.25">
      <c r="A4200">
        <v>4197</v>
      </c>
      <c r="B4200" s="1">
        <f t="shared" si="65"/>
        <v>44011</v>
      </c>
      <c r="C4200">
        <v>3774061471.2685881</v>
      </c>
      <c r="D4200">
        <v>87476873.996621862</v>
      </c>
      <c r="E4200">
        <v>51623920.081747949</v>
      </c>
      <c r="F4200">
        <v>0</v>
      </c>
      <c r="G4200">
        <v>0</v>
      </c>
      <c r="H4200">
        <v>4197</v>
      </c>
      <c r="I4200">
        <v>23420000</v>
      </c>
      <c r="J4200">
        <v>39933000</v>
      </c>
      <c r="K4200">
        <v>4197</v>
      </c>
      <c r="L4200">
        <v>0</v>
      </c>
      <c r="M4200">
        <v>0</v>
      </c>
      <c r="N4200">
        <v>0.41603470626484762</v>
      </c>
      <c r="O4200">
        <v>0.51637370636688784</v>
      </c>
      <c r="P4200">
        <v>0</v>
      </c>
      <c r="Q4200">
        <v>0</v>
      </c>
      <c r="R4200">
        <v>1</v>
      </c>
      <c r="S4200">
        <v>1</v>
      </c>
      <c r="T4200">
        <v>52877754.973436609</v>
      </c>
      <c r="U4200">
        <v>30914080.361164391</v>
      </c>
      <c r="V4200">
        <v>176164124.1700837</v>
      </c>
    </row>
    <row r="4201" spans="1:22" x14ac:dyDescent="0.25">
      <c r="A4201">
        <v>4198</v>
      </c>
      <c r="B4201" s="1">
        <f t="shared" si="65"/>
        <v>44012</v>
      </c>
      <c r="C4201">
        <v>3784387455.7169552</v>
      </c>
      <c r="D4201">
        <v>85071029.403370827</v>
      </c>
      <c r="E4201">
        <v>15878904.814838691</v>
      </c>
      <c r="F4201">
        <v>0</v>
      </c>
      <c r="G4201">
        <v>0</v>
      </c>
      <c r="H4201">
        <v>4198</v>
      </c>
      <c r="I4201">
        <v>55487000</v>
      </c>
      <c r="J4201">
        <v>78074000</v>
      </c>
      <c r="K4201">
        <v>4198</v>
      </c>
      <c r="L4201">
        <v>0</v>
      </c>
      <c r="M4201">
        <v>0</v>
      </c>
      <c r="N4201">
        <v>0.41615173186019072</v>
      </c>
      <c r="O4201">
        <v>0.51648680625118182</v>
      </c>
      <c r="P4201">
        <v>0</v>
      </c>
      <c r="Q4201">
        <v>0</v>
      </c>
      <c r="R4201">
        <v>1</v>
      </c>
      <c r="S4201">
        <v>1</v>
      </c>
      <c r="T4201">
        <v>47178216.472791083</v>
      </c>
      <c r="U4201">
        <v>34279580.482536457</v>
      </c>
      <c r="V4201">
        <v>154974167.35535759</v>
      </c>
    </row>
    <row r="4202" spans="1:22" x14ac:dyDescent="0.25">
      <c r="A4202">
        <v>4199</v>
      </c>
      <c r="B4202" s="1">
        <f t="shared" si="65"/>
        <v>44013</v>
      </c>
      <c r="C4202">
        <v>3794359268.0328732</v>
      </c>
      <c r="D4202">
        <v>83763404.228981525</v>
      </c>
      <c r="E4202">
        <v>51822359.999999993</v>
      </c>
      <c r="F4202">
        <v>0</v>
      </c>
      <c r="G4202">
        <v>0</v>
      </c>
      <c r="H4202">
        <v>4199</v>
      </c>
      <c r="I4202">
        <v>33863000</v>
      </c>
      <c r="J4202">
        <v>49336000</v>
      </c>
      <c r="K4202">
        <v>4199</v>
      </c>
      <c r="L4202">
        <v>0</v>
      </c>
      <c r="M4202">
        <v>0</v>
      </c>
      <c r="N4202">
        <v>0.41739940340130971</v>
      </c>
      <c r="O4202">
        <v>0.51711203550663454</v>
      </c>
      <c r="P4202">
        <v>0</v>
      </c>
      <c r="Q4202">
        <v>0</v>
      </c>
      <c r="R4202">
        <v>1</v>
      </c>
      <c r="S4202">
        <v>1</v>
      </c>
      <c r="T4202">
        <v>61188531.847430728</v>
      </c>
      <c r="U4202">
        <v>39152773.097666793</v>
      </c>
      <c r="V4202">
        <v>154603673.58512491</v>
      </c>
    </row>
    <row r="4203" spans="1:22" x14ac:dyDescent="0.25">
      <c r="A4203">
        <v>4200</v>
      </c>
      <c r="B4203" s="1">
        <f t="shared" si="65"/>
        <v>44014</v>
      </c>
      <c r="C4203">
        <v>3804010639.8782468</v>
      </c>
      <c r="D4203">
        <v>83740541.181871682</v>
      </c>
      <c r="E4203">
        <v>8002036.7589786723</v>
      </c>
      <c r="F4203">
        <v>0</v>
      </c>
      <c r="G4203">
        <v>0</v>
      </c>
      <c r="H4203">
        <v>4200</v>
      </c>
      <c r="I4203">
        <v>18315000</v>
      </c>
      <c r="J4203">
        <v>28458000</v>
      </c>
      <c r="K4203">
        <v>4200</v>
      </c>
      <c r="L4203">
        <v>0</v>
      </c>
      <c r="M4203">
        <v>0</v>
      </c>
      <c r="N4203">
        <v>0.41791823376536519</v>
      </c>
      <c r="O4203">
        <v>0.51739956177661284</v>
      </c>
      <c r="P4203">
        <v>0</v>
      </c>
      <c r="Q4203">
        <v>0</v>
      </c>
      <c r="R4203">
        <v>1</v>
      </c>
      <c r="S4203">
        <v>1</v>
      </c>
      <c r="T4203">
        <v>35003518.490981221</v>
      </c>
      <c r="U4203">
        <v>24145475.259112541</v>
      </c>
      <c r="V4203">
        <v>126316019.6620172</v>
      </c>
    </row>
    <row r="4204" spans="1:22" x14ac:dyDescent="0.25">
      <c r="A4204">
        <v>4201</v>
      </c>
      <c r="B4204" s="1">
        <f t="shared" si="65"/>
        <v>44015</v>
      </c>
      <c r="C4204">
        <v>3813371955.8598361</v>
      </c>
      <c r="D4204">
        <v>81994919.483928338</v>
      </c>
      <c r="E4204">
        <v>-9.3132257461547852E-10</v>
      </c>
      <c r="F4204">
        <v>0</v>
      </c>
      <c r="G4204">
        <v>0</v>
      </c>
      <c r="H4204">
        <v>4201</v>
      </c>
      <c r="I4204">
        <v>14809000</v>
      </c>
      <c r="J4204">
        <v>23175000</v>
      </c>
      <c r="K4204">
        <v>4201</v>
      </c>
      <c r="L4204">
        <v>0</v>
      </c>
      <c r="M4204">
        <v>0</v>
      </c>
      <c r="N4204">
        <v>0.41795649735167317</v>
      </c>
      <c r="O4204">
        <v>0.5174466079252531</v>
      </c>
      <c r="P4204">
        <v>0</v>
      </c>
      <c r="Q4204">
        <v>0</v>
      </c>
      <c r="R4204">
        <v>1</v>
      </c>
      <c r="S4204">
        <v>1</v>
      </c>
      <c r="T4204">
        <v>29300392.102497678</v>
      </c>
      <c r="U4204">
        <v>20335472.474939819</v>
      </c>
      <c r="V4204">
        <v>103169737.33802161</v>
      </c>
    </row>
    <row r="4205" spans="1:22" x14ac:dyDescent="0.25">
      <c r="A4205">
        <v>4202</v>
      </c>
      <c r="B4205" s="1">
        <f t="shared" si="65"/>
        <v>44016</v>
      </c>
      <c r="C4205">
        <v>3822470587.344532</v>
      </c>
      <c r="D4205">
        <v>80566570.114223883</v>
      </c>
      <c r="E4205">
        <v>19553140</v>
      </c>
      <c r="F4205">
        <v>0</v>
      </c>
      <c r="G4205">
        <v>0</v>
      </c>
      <c r="H4205">
        <v>4202</v>
      </c>
      <c r="I4205">
        <v>21685000</v>
      </c>
      <c r="J4205">
        <v>28435000</v>
      </c>
      <c r="K4205">
        <v>4202</v>
      </c>
      <c r="L4205">
        <v>0</v>
      </c>
      <c r="M4205">
        <v>0</v>
      </c>
      <c r="N4205">
        <v>0.41794986734925937</v>
      </c>
      <c r="O4205">
        <v>0.51745852529458858</v>
      </c>
      <c r="P4205">
        <v>0</v>
      </c>
      <c r="Q4205">
        <v>0</v>
      </c>
      <c r="R4205">
        <v>1</v>
      </c>
      <c r="S4205">
        <v>1</v>
      </c>
      <c r="T4205">
        <v>34274056.314603887</v>
      </c>
      <c r="U4205">
        <v>21286789.09189656</v>
      </c>
      <c r="V4205">
        <v>93359035.429924995</v>
      </c>
    </row>
    <row r="4206" spans="1:22" x14ac:dyDescent="0.25">
      <c r="A4206">
        <v>4203</v>
      </c>
      <c r="B4206" s="1">
        <f t="shared" si="65"/>
        <v>44017</v>
      </c>
      <c r="C4206">
        <v>3831331192.5713949</v>
      </c>
      <c r="D4206">
        <v>79961154.968472332</v>
      </c>
      <c r="E4206">
        <v>6077971.5965688452</v>
      </c>
      <c r="F4206">
        <v>0</v>
      </c>
      <c r="G4206">
        <v>0</v>
      </c>
      <c r="H4206">
        <v>4203</v>
      </c>
      <c r="I4206">
        <v>17135000</v>
      </c>
      <c r="J4206">
        <v>29741000</v>
      </c>
      <c r="K4206">
        <v>4203</v>
      </c>
      <c r="L4206">
        <v>0</v>
      </c>
      <c r="M4206">
        <v>0</v>
      </c>
      <c r="N4206">
        <v>0.41810463999478242</v>
      </c>
      <c r="O4206">
        <v>0.51751009979749596</v>
      </c>
      <c r="P4206">
        <v>0</v>
      </c>
      <c r="Q4206">
        <v>0</v>
      </c>
      <c r="R4206">
        <v>1</v>
      </c>
      <c r="S4206">
        <v>1</v>
      </c>
      <c r="T4206">
        <v>26519724.5947721</v>
      </c>
      <c r="U4206">
        <v>17227031.272300269</v>
      </c>
      <c r="V4206">
        <v>80998347.79380165</v>
      </c>
    </row>
    <row r="4207" spans="1:22" x14ac:dyDescent="0.25">
      <c r="A4207">
        <v>4204</v>
      </c>
      <c r="B4207" s="1">
        <f t="shared" si="65"/>
        <v>44018</v>
      </c>
      <c r="C4207">
        <v>3839975986.4397302</v>
      </c>
      <c r="D4207">
        <v>79198381.053118005</v>
      </c>
      <c r="E4207">
        <v>48943340</v>
      </c>
      <c r="F4207">
        <v>0</v>
      </c>
      <c r="G4207">
        <v>0</v>
      </c>
      <c r="H4207">
        <v>4204</v>
      </c>
      <c r="I4207">
        <v>158191000</v>
      </c>
      <c r="J4207">
        <v>227289000</v>
      </c>
      <c r="K4207">
        <v>4204</v>
      </c>
      <c r="L4207">
        <v>0</v>
      </c>
      <c r="M4207">
        <v>0</v>
      </c>
      <c r="N4207">
        <v>0.4181730121064865</v>
      </c>
      <c r="O4207">
        <v>0.51758614251481172</v>
      </c>
      <c r="P4207">
        <v>0</v>
      </c>
      <c r="Q4207">
        <v>0</v>
      </c>
      <c r="R4207">
        <v>1</v>
      </c>
      <c r="S4207">
        <v>1</v>
      </c>
      <c r="T4207">
        <v>51296713.892096147</v>
      </c>
      <c r="U4207">
        <v>31143914.202623751</v>
      </c>
      <c r="V4207">
        <v>101237005.95689</v>
      </c>
    </row>
    <row r="4208" spans="1:22" x14ac:dyDescent="0.25">
      <c r="A4208">
        <v>4205</v>
      </c>
      <c r="B4208" s="1">
        <f t="shared" si="65"/>
        <v>44019</v>
      </c>
      <c r="C4208">
        <v>3305269686.1727581</v>
      </c>
      <c r="D4208">
        <v>80447301.904694378</v>
      </c>
      <c r="E4208">
        <v>372250803.79984498</v>
      </c>
      <c r="F4208">
        <v>265698989.85312939</v>
      </c>
      <c r="G4208">
        <v>277456306.98849612</v>
      </c>
      <c r="H4208">
        <v>4205</v>
      </c>
      <c r="I4208">
        <v>352734000</v>
      </c>
      <c r="J4208">
        <v>522470000</v>
      </c>
      <c r="K4208">
        <v>4205</v>
      </c>
      <c r="L4208">
        <v>9698.0131296392246</v>
      </c>
      <c r="M4208">
        <v>10127.155205080109</v>
      </c>
      <c r="N4208">
        <v>0.41390822410862971</v>
      </c>
      <c r="O4208">
        <v>0.5130229800695385</v>
      </c>
      <c r="P4208">
        <v>0</v>
      </c>
      <c r="Q4208">
        <v>0</v>
      </c>
      <c r="R4208">
        <v>1</v>
      </c>
      <c r="S4208">
        <v>1</v>
      </c>
      <c r="T4208">
        <v>257885288.66067651</v>
      </c>
      <c r="U4208">
        <v>152753925.91185611</v>
      </c>
      <c r="V4208">
        <v>296254610.30605578</v>
      </c>
    </row>
    <row r="4209" spans="1:22" x14ac:dyDescent="0.25">
      <c r="A4209">
        <v>4206</v>
      </c>
      <c r="B4209" s="1">
        <f t="shared" si="65"/>
        <v>44020</v>
      </c>
      <c r="C4209">
        <v>3243437381.4686012</v>
      </c>
      <c r="D4209">
        <v>105890325.0371505</v>
      </c>
      <c r="E4209">
        <v>354955015.73893648</v>
      </c>
      <c r="F4209">
        <v>274411958.6094256</v>
      </c>
      <c r="G4209">
        <v>221946893.0729517</v>
      </c>
      <c r="H4209">
        <v>4206</v>
      </c>
      <c r="I4209">
        <v>267457000</v>
      </c>
      <c r="J4209">
        <v>420804000</v>
      </c>
      <c r="K4209">
        <v>4206</v>
      </c>
      <c r="L4209">
        <v>10016.036489244039</v>
      </c>
      <c r="M4209">
        <v>8101.0615971627367</v>
      </c>
      <c r="N4209">
        <v>0.44952184234863712</v>
      </c>
      <c r="O4209">
        <v>0.53945020744955341</v>
      </c>
      <c r="P4209">
        <v>0</v>
      </c>
      <c r="Q4209">
        <v>0</v>
      </c>
      <c r="R4209">
        <v>1</v>
      </c>
      <c r="S4209">
        <v>1</v>
      </c>
      <c r="T4209">
        <v>306717054.18994689</v>
      </c>
      <c r="U4209">
        <v>200820123.72736779</v>
      </c>
      <c r="V4209">
        <v>359551030.33914417</v>
      </c>
    </row>
    <row r="4210" spans="1:22" x14ac:dyDescent="0.25">
      <c r="A4210">
        <v>4207</v>
      </c>
      <c r="B4210" s="1">
        <f t="shared" si="65"/>
        <v>44021</v>
      </c>
      <c r="C4210">
        <v>3620267373.6351442</v>
      </c>
      <c r="D4210">
        <v>131162713.06102119</v>
      </c>
      <c r="E4210">
        <v>100328570.1756296</v>
      </c>
      <c r="F4210">
        <v>31079841.11257197</v>
      </c>
      <c r="G4210">
        <v>0</v>
      </c>
      <c r="H4210">
        <v>4207</v>
      </c>
      <c r="I4210">
        <v>91593000</v>
      </c>
      <c r="J4210">
        <v>159266000</v>
      </c>
      <c r="K4210">
        <v>4207</v>
      </c>
      <c r="L4210">
        <v>1134.4142006088771</v>
      </c>
      <c r="M4210">
        <v>0</v>
      </c>
      <c r="N4210">
        <v>0.4857774069444929</v>
      </c>
      <c r="O4210">
        <v>0.56702213174549931</v>
      </c>
      <c r="P4210">
        <v>0</v>
      </c>
      <c r="Q4210">
        <v>0</v>
      </c>
      <c r="R4210">
        <v>1</v>
      </c>
      <c r="S4210">
        <v>1</v>
      </c>
      <c r="T4210">
        <v>126071584.4638076</v>
      </c>
      <c r="U4210">
        <v>82137051.315376312</v>
      </c>
      <c r="V4210">
        <v>201772695.31712201</v>
      </c>
    </row>
    <row r="4211" spans="1:22" x14ac:dyDescent="0.25">
      <c r="A4211">
        <v>4208</v>
      </c>
      <c r="B4211" s="1">
        <f t="shared" si="65"/>
        <v>44022</v>
      </c>
      <c r="C4211">
        <v>3645894385.8262239</v>
      </c>
      <c r="D4211">
        <v>86651325.79589276</v>
      </c>
      <c r="E4211">
        <v>118175099.08674771</v>
      </c>
      <c r="F4211">
        <v>12732281.54084467</v>
      </c>
      <c r="G4211">
        <v>7047180.7095177472</v>
      </c>
      <c r="H4211">
        <v>4208</v>
      </c>
      <c r="I4211">
        <v>134739000</v>
      </c>
      <c r="J4211">
        <v>227427000</v>
      </c>
      <c r="K4211">
        <v>4208</v>
      </c>
      <c r="L4211">
        <v>464.7282762408305</v>
      </c>
      <c r="M4211">
        <v>257.22209589739782</v>
      </c>
      <c r="N4211">
        <v>0.48963433490760411</v>
      </c>
      <c r="O4211">
        <v>0.5705600246201874</v>
      </c>
      <c r="P4211">
        <v>0</v>
      </c>
      <c r="Q4211">
        <v>0</v>
      </c>
      <c r="R4211">
        <v>1</v>
      </c>
      <c r="S4211">
        <v>1</v>
      </c>
      <c r="T4211">
        <v>117953524.4569535</v>
      </c>
      <c r="U4211">
        <v>68847011.043937951</v>
      </c>
      <c r="V4211">
        <v>235002680.58655679</v>
      </c>
    </row>
    <row r="4212" spans="1:22" x14ac:dyDescent="0.25">
      <c r="A4212">
        <v>4209</v>
      </c>
      <c r="B4212" s="1">
        <f t="shared" si="65"/>
        <v>44023</v>
      </c>
      <c r="C4212">
        <v>3314213571.3764849</v>
      </c>
      <c r="D4212">
        <v>88701937.114397258</v>
      </c>
      <c r="E4212">
        <v>154816009.97787449</v>
      </c>
      <c r="F4212">
        <v>148533108.74212119</v>
      </c>
      <c r="G4212">
        <v>62921123.793316029</v>
      </c>
      <c r="H4212">
        <v>4209</v>
      </c>
      <c r="I4212">
        <v>130706000</v>
      </c>
      <c r="J4212">
        <v>234361000</v>
      </c>
      <c r="K4212">
        <v>4209</v>
      </c>
      <c r="L4212">
        <v>5421.4584690874253</v>
      </c>
      <c r="M4212">
        <v>2296.621018456035</v>
      </c>
      <c r="N4212">
        <v>0.49380031480311998</v>
      </c>
      <c r="O4212">
        <v>0.57388376998205182</v>
      </c>
      <c r="P4212">
        <v>0</v>
      </c>
      <c r="Q4212">
        <v>0</v>
      </c>
      <c r="R4212">
        <v>1</v>
      </c>
      <c r="S4212">
        <v>1</v>
      </c>
      <c r="T4212">
        <v>178039949.56927139</v>
      </c>
      <c r="U4212">
        <v>118594095.30427779</v>
      </c>
      <c r="V4212">
        <v>298010213.74266392</v>
      </c>
    </row>
    <row r="4213" spans="1:22" x14ac:dyDescent="0.25">
      <c r="A4213">
        <v>4210</v>
      </c>
      <c r="B4213" s="1">
        <f t="shared" si="65"/>
        <v>44024</v>
      </c>
      <c r="C4213">
        <v>3608418878.9081688</v>
      </c>
      <c r="D4213">
        <v>106601091.96519069</v>
      </c>
      <c r="E4213">
        <v>78594328.317049026</v>
      </c>
      <c r="F4213">
        <v>0</v>
      </c>
      <c r="G4213">
        <v>0</v>
      </c>
      <c r="H4213">
        <v>4210</v>
      </c>
      <c r="I4213">
        <v>91789000</v>
      </c>
      <c r="J4213">
        <v>130726000</v>
      </c>
      <c r="K4213">
        <v>4210</v>
      </c>
      <c r="L4213">
        <v>0</v>
      </c>
      <c r="M4213">
        <v>0</v>
      </c>
      <c r="N4213">
        <v>0.50176391446839219</v>
      </c>
      <c r="O4213">
        <v>0.58122532451363407</v>
      </c>
      <c r="P4213">
        <v>0</v>
      </c>
      <c r="Q4213">
        <v>0</v>
      </c>
      <c r="R4213">
        <v>1</v>
      </c>
      <c r="S4213">
        <v>1</v>
      </c>
      <c r="T4213">
        <v>103431415.5050142</v>
      </c>
      <c r="U4213">
        <v>62677978.662624128</v>
      </c>
      <c r="V4213">
        <v>218144309.9708038</v>
      </c>
    </row>
    <row r="4214" spans="1:22" x14ac:dyDescent="0.25">
      <c r="A4214">
        <v>4211</v>
      </c>
      <c r="B4214" s="1">
        <f t="shared" si="65"/>
        <v>44025</v>
      </c>
      <c r="C4214">
        <v>3482824974.2507849</v>
      </c>
      <c r="D4214">
        <v>87661612.681030601</v>
      </c>
      <c r="E4214">
        <v>28069190.673864398</v>
      </c>
      <c r="F4214">
        <v>0</v>
      </c>
      <c r="G4214">
        <v>0</v>
      </c>
      <c r="H4214">
        <v>4211</v>
      </c>
      <c r="I4214">
        <v>44679000</v>
      </c>
      <c r="J4214">
        <v>67448000</v>
      </c>
      <c r="K4214">
        <v>4211</v>
      </c>
      <c r="L4214">
        <v>0</v>
      </c>
      <c r="M4214">
        <v>0</v>
      </c>
      <c r="N4214">
        <v>0.50456126158455972</v>
      </c>
      <c r="O4214">
        <v>0.58332773203629307</v>
      </c>
      <c r="P4214">
        <v>0</v>
      </c>
      <c r="Q4214">
        <v>0</v>
      </c>
      <c r="R4214">
        <v>1</v>
      </c>
      <c r="S4214">
        <v>1</v>
      </c>
      <c r="T4214">
        <v>69514522.201162413</v>
      </c>
      <c r="U4214">
        <v>41977512.868649282</v>
      </c>
      <c r="V4214">
        <v>192045884.17665821</v>
      </c>
    </row>
    <row r="4215" spans="1:22" x14ac:dyDescent="0.25">
      <c r="A4215">
        <v>4212</v>
      </c>
      <c r="B4215" s="1">
        <f t="shared" si="65"/>
        <v>44026</v>
      </c>
      <c r="C4215">
        <v>3644234665.300077</v>
      </c>
      <c r="D4215">
        <v>86051087.52145882</v>
      </c>
      <c r="E4215">
        <v>16030191.82851854</v>
      </c>
      <c r="F4215">
        <v>0</v>
      </c>
      <c r="G4215">
        <v>0</v>
      </c>
      <c r="H4215">
        <v>4212</v>
      </c>
      <c r="I4215">
        <v>91273000</v>
      </c>
      <c r="J4215">
        <v>179393000</v>
      </c>
      <c r="K4215">
        <v>4212</v>
      </c>
      <c r="L4215">
        <v>0</v>
      </c>
      <c r="M4215">
        <v>0</v>
      </c>
      <c r="N4215">
        <v>0.50525392395116286</v>
      </c>
      <c r="O4215">
        <v>0.58384687310100292</v>
      </c>
      <c r="P4215">
        <v>0</v>
      </c>
      <c r="Q4215">
        <v>0</v>
      </c>
      <c r="R4215">
        <v>1</v>
      </c>
      <c r="S4215">
        <v>1</v>
      </c>
      <c r="T4215">
        <v>59261459.457677811</v>
      </c>
      <c r="U4215">
        <v>35644427.49618417</v>
      </c>
      <c r="V4215">
        <v>166772309.01940131</v>
      </c>
    </row>
    <row r="4216" spans="1:22" x14ac:dyDescent="0.25">
      <c r="A4216">
        <v>4213</v>
      </c>
      <c r="B4216" s="1">
        <f t="shared" si="65"/>
        <v>44027</v>
      </c>
      <c r="C4216">
        <v>3555759145.915431</v>
      </c>
      <c r="D4216">
        <v>84491463.619843215</v>
      </c>
      <c r="E4216">
        <v>180658505</v>
      </c>
      <c r="F4216">
        <v>0</v>
      </c>
      <c r="G4216">
        <v>104713472.54855619</v>
      </c>
      <c r="H4216">
        <v>4213</v>
      </c>
      <c r="I4216">
        <v>45130000</v>
      </c>
      <c r="J4216">
        <v>75097000</v>
      </c>
      <c r="K4216">
        <v>4213</v>
      </c>
      <c r="L4216">
        <v>0</v>
      </c>
      <c r="M4216">
        <v>3822.0417480223</v>
      </c>
      <c r="N4216">
        <v>0.50559594662982832</v>
      </c>
      <c r="O4216">
        <v>0.58272609946451581</v>
      </c>
      <c r="P4216">
        <v>0</v>
      </c>
      <c r="Q4216">
        <v>0</v>
      </c>
      <c r="R4216">
        <v>1</v>
      </c>
      <c r="S4216">
        <v>1</v>
      </c>
      <c r="T4216">
        <v>108571768.264688</v>
      </c>
      <c r="U4216">
        <v>42754116.170826733</v>
      </c>
      <c r="V4216">
        <v>167392725.99053809</v>
      </c>
    </row>
    <row r="4217" spans="1:22" x14ac:dyDescent="0.25">
      <c r="A4217">
        <v>4214</v>
      </c>
      <c r="B4217" s="1">
        <f t="shared" si="65"/>
        <v>44028</v>
      </c>
      <c r="C4217">
        <v>3611378211.6142321</v>
      </c>
      <c r="D4217">
        <v>84529749.344404623</v>
      </c>
      <c r="E4217">
        <v>52371033.578915</v>
      </c>
      <c r="F4217">
        <v>0</v>
      </c>
      <c r="G4217">
        <v>0</v>
      </c>
      <c r="H4217">
        <v>4214</v>
      </c>
      <c r="I4217">
        <v>30495000</v>
      </c>
      <c r="J4217">
        <v>47157000</v>
      </c>
      <c r="K4217">
        <v>4214</v>
      </c>
      <c r="L4217">
        <v>0</v>
      </c>
      <c r="M4217">
        <v>0</v>
      </c>
      <c r="N4217">
        <v>0.5063000796449989</v>
      </c>
      <c r="O4217">
        <v>0.58294217474190679</v>
      </c>
      <c r="P4217">
        <v>0</v>
      </c>
      <c r="Q4217">
        <v>0</v>
      </c>
      <c r="R4217">
        <v>1</v>
      </c>
      <c r="S4217">
        <v>1</v>
      </c>
      <c r="T4217">
        <v>60236333.795619197</v>
      </c>
      <c r="U4217">
        <v>26321997.516585112</v>
      </c>
      <c r="V4217">
        <v>137171319.57831171</v>
      </c>
    </row>
    <row r="4218" spans="1:22" x14ac:dyDescent="0.25">
      <c r="A4218">
        <v>4215</v>
      </c>
      <c r="B4218" s="1">
        <f t="shared" si="65"/>
        <v>44029</v>
      </c>
      <c r="C4218">
        <v>3629071646.5246091</v>
      </c>
      <c r="D4218">
        <v>82664796.424698144</v>
      </c>
      <c r="E4218">
        <v>8130667.4444041774</v>
      </c>
      <c r="F4218">
        <v>0</v>
      </c>
      <c r="G4218">
        <v>0</v>
      </c>
      <c r="H4218">
        <v>4215</v>
      </c>
      <c r="I4218">
        <v>23512000</v>
      </c>
      <c r="J4218">
        <v>34807000</v>
      </c>
      <c r="K4218">
        <v>4215</v>
      </c>
      <c r="L4218">
        <v>0</v>
      </c>
      <c r="M4218">
        <v>0</v>
      </c>
      <c r="N4218">
        <v>0.50654075407305743</v>
      </c>
      <c r="O4218">
        <v>0.58307986452512506</v>
      </c>
      <c r="P4218">
        <v>0</v>
      </c>
      <c r="Q4218">
        <v>0</v>
      </c>
      <c r="R4218">
        <v>1</v>
      </c>
      <c r="S4218">
        <v>1</v>
      </c>
      <c r="T4218">
        <v>44015115.266350657</v>
      </c>
      <c r="U4218">
        <v>22078223.350387339</v>
      </c>
      <c r="V4218">
        <v>112065809.8483157</v>
      </c>
    </row>
    <row r="4219" spans="1:22" x14ac:dyDescent="0.25">
      <c r="A4219">
        <v>4216</v>
      </c>
      <c r="B4219" s="1">
        <f t="shared" si="65"/>
        <v>44030</v>
      </c>
      <c r="C4219">
        <v>3645649926.0928521</v>
      </c>
      <c r="D4219">
        <v>81115543.784598172</v>
      </c>
      <c r="E4219">
        <v>0</v>
      </c>
      <c r="F4219">
        <v>0</v>
      </c>
      <c r="G4219">
        <v>0</v>
      </c>
      <c r="H4219">
        <v>4216</v>
      </c>
      <c r="I4219">
        <v>19363000</v>
      </c>
      <c r="J4219">
        <v>28515000</v>
      </c>
      <c r="K4219">
        <v>4216</v>
      </c>
      <c r="L4219">
        <v>0</v>
      </c>
      <c r="M4219">
        <v>0</v>
      </c>
      <c r="N4219">
        <v>0.50666099442931489</v>
      </c>
      <c r="O4219">
        <v>0.58313243165276618</v>
      </c>
      <c r="P4219">
        <v>0</v>
      </c>
      <c r="Q4219">
        <v>0</v>
      </c>
      <c r="R4219">
        <v>1</v>
      </c>
      <c r="S4219">
        <v>1</v>
      </c>
      <c r="T4219">
        <v>37354363.416551583</v>
      </c>
      <c r="U4219">
        <v>17999466.281966019</v>
      </c>
      <c r="V4219">
        <v>91531399.162055179</v>
      </c>
    </row>
    <row r="4220" spans="1:22" x14ac:dyDescent="0.25">
      <c r="A4220">
        <v>4217</v>
      </c>
      <c r="B4220" s="1">
        <f t="shared" si="65"/>
        <v>44031</v>
      </c>
      <c r="C4220">
        <v>3344372285.1814351</v>
      </c>
      <c r="D4220">
        <v>79848372.143363759</v>
      </c>
      <c r="E4220">
        <v>-600000</v>
      </c>
      <c r="F4220">
        <v>0</v>
      </c>
      <c r="G4220">
        <v>0</v>
      </c>
      <c r="H4220">
        <v>4217</v>
      </c>
      <c r="I4220">
        <v>17268000</v>
      </c>
      <c r="J4220">
        <v>25449000</v>
      </c>
      <c r="K4220">
        <v>4217</v>
      </c>
      <c r="L4220">
        <v>0</v>
      </c>
      <c r="M4220">
        <v>0</v>
      </c>
      <c r="N4220">
        <v>0.50672429536728969</v>
      </c>
      <c r="O4220">
        <v>0.5831463380321471</v>
      </c>
      <c r="P4220">
        <v>0</v>
      </c>
      <c r="Q4220">
        <v>0</v>
      </c>
      <c r="R4220">
        <v>1</v>
      </c>
      <c r="S4220">
        <v>1</v>
      </c>
      <c r="T4220">
        <v>32944295.451707829</v>
      </c>
      <c r="U4220">
        <v>14705294.924143661</v>
      </c>
      <c r="V4220">
        <v>74773858.226781234</v>
      </c>
    </row>
    <row r="4221" spans="1:22" x14ac:dyDescent="0.25">
      <c r="A4221">
        <v>4218</v>
      </c>
      <c r="B4221" s="1">
        <f t="shared" si="65"/>
        <v>44032</v>
      </c>
      <c r="C4221">
        <v>3120054120.587482</v>
      </c>
      <c r="D4221">
        <v>78814269.875982285</v>
      </c>
      <c r="E4221">
        <v>-474245.00013411051</v>
      </c>
      <c r="F4221">
        <v>0</v>
      </c>
      <c r="G4221">
        <v>0</v>
      </c>
      <c r="H4221">
        <v>4218</v>
      </c>
      <c r="I4221">
        <v>15476000</v>
      </c>
      <c r="J4221">
        <v>23400000</v>
      </c>
      <c r="K4221">
        <v>4218</v>
      </c>
      <c r="L4221">
        <v>0</v>
      </c>
      <c r="M4221">
        <v>0</v>
      </c>
      <c r="N4221">
        <v>0.50676058480589159</v>
      </c>
      <c r="O4221">
        <v>0.58315374502465023</v>
      </c>
      <c r="P4221">
        <v>0</v>
      </c>
      <c r="Q4221">
        <v>0</v>
      </c>
      <c r="R4221">
        <v>1</v>
      </c>
      <c r="S4221">
        <v>1</v>
      </c>
      <c r="T4221">
        <v>29201386.154264189</v>
      </c>
      <c r="U4221">
        <v>12011887.562045731</v>
      </c>
      <c r="V4221">
        <v>61075836.273135073</v>
      </c>
    </row>
    <row r="4222" spans="1:22" x14ac:dyDescent="0.25">
      <c r="A4222">
        <v>4219</v>
      </c>
      <c r="B4222" s="1">
        <f t="shared" si="65"/>
        <v>44033</v>
      </c>
      <c r="C4222">
        <v>3384694602.0409112</v>
      </c>
      <c r="D4222">
        <v>77968969.505503148</v>
      </c>
      <c r="E4222">
        <v>-1069502.5502387709</v>
      </c>
      <c r="F4222">
        <v>0</v>
      </c>
      <c r="G4222">
        <v>0</v>
      </c>
      <c r="H4222">
        <v>4219</v>
      </c>
      <c r="I4222">
        <v>10219000</v>
      </c>
      <c r="J4222">
        <v>30465000</v>
      </c>
      <c r="K4222">
        <v>4219</v>
      </c>
      <c r="L4222">
        <v>0</v>
      </c>
      <c r="M4222">
        <v>0</v>
      </c>
      <c r="N4222">
        <v>0.50677590645562098</v>
      </c>
      <c r="O4222">
        <v>0.58316172239667385</v>
      </c>
      <c r="P4222">
        <v>0</v>
      </c>
      <c r="Q4222">
        <v>0</v>
      </c>
      <c r="R4222">
        <v>1</v>
      </c>
      <c r="S4222">
        <v>1</v>
      </c>
      <c r="T4222">
        <v>26627669.948140699</v>
      </c>
      <c r="U4222">
        <v>10425229.03255992</v>
      </c>
      <c r="V4222">
        <v>51061798.031201713</v>
      </c>
    </row>
    <row r="4223" spans="1:22" x14ac:dyDescent="0.25">
      <c r="A4223">
        <v>4220</v>
      </c>
      <c r="B4223" s="1">
        <f t="shared" si="65"/>
        <v>44034</v>
      </c>
      <c r="C4223">
        <v>3397216912.8316269</v>
      </c>
      <c r="D4223">
        <v>77351006.542343676</v>
      </c>
      <c r="E4223">
        <v>111342727.4750246</v>
      </c>
      <c r="F4223">
        <v>0</v>
      </c>
      <c r="G4223">
        <v>0</v>
      </c>
      <c r="H4223">
        <v>4220</v>
      </c>
      <c r="I4223">
        <v>9522000</v>
      </c>
      <c r="J4223">
        <v>29767000</v>
      </c>
      <c r="K4223">
        <v>4220</v>
      </c>
      <c r="L4223">
        <v>0</v>
      </c>
      <c r="M4223">
        <v>0</v>
      </c>
      <c r="N4223">
        <v>0.50677811856622901</v>
      </c>
      <c r="O4223">
        <v>0.58321249384358809</v>
      </c>
      <c r="P4223">
        <v>0</v>
      </c>
      <c r="Q4223">
        <v>0</v>
      </c>
      <c r="R4223">
        <v>1</v>
      </c>
      <c r="S4223">
        <v>1</v>
      </c>
      <c r="T4223">
        <v>68189524.127503082</v>
      </c>
      <c r="U4223">
        <v>24359966.98049321</v>
      </c>
      <c r="V4223">
        <v>72832350.525557145</v>
      </c>
    </row>
    <row r="4224" spans="1:22" x14ac:dyDescent="0.25">
      <c r="A4224">
        <v>4221</v>
      </c>
      <c r="B4224" s="1">
        <f t="shared" si="65"/>
        <v>44035</v>
      </c>
      <c r="C4224">
        <v>3568889153.3713689</v>
      </c>
      <c r="D4224">
        <v>78694460.082664207</v>
      </c>
      <c r="E4224">
        <v>28654483.12162948</v>
      </c>
      <c r="F4224">
        <v>0</v>
      </c>
      <c r="G4224">
        <v>0</v>
      </c>
      <c r="H4224">
        <v>4221</v>
      </c>
      <c r="I4224">
        <v>9442000</v>
      </c>
      <c r="J4224">
        <v>24095000</v>
      </c>
      <c r="K4224">
        <v>4221</v>
      </c>
      <c r="L4224">
        <v>0</v>
      </c>
      <c r="M4224">
        <v>0</v>
      </c>
      <c r="N4224">
        <v>0.5065484011016872</v>
      </c>
      <c r="O4224">
        <v>0.58267159147533509</v>
      </c>
      <c r="P4224">
        <v>0</v>
      </c>
      <c r="Q4224">
        <v>0</v>
      </c>
      <c r="R4224">
        <v>1</v>
      </c>
      <c r="S4224">
        <v>1</v>
      </c>
      <c r="T4224">
        <v>34547238.587425828</v>
      </c>
      <c r="U4224">
        <v>11523069.850759691</v>
      </c>
      <c r="V4224">
        <v>60676236.580075279</v>
      </c>
    </row>
    <row r="4225" spans="1:22" x14ac:dyDescent="0.25">
      <c r="A4225">
        <v>4222</v>
      </c>
      <c r="B4225" s="1">
        <f t="shared" si="65"/>
        <v>44036</v>
      </c>
      <c r="C4225">
        <v>3647190452.1178069</v>
      </c>
      <c r="D4225">
        <v>77944310.341593936</v>
      </c>
      <c r="E4225">
        <v>41365408.644945532</v>
      </c>
      <c r="F4225">
        <v>0</v>
      </c>
      <c r="G4225">
        <v>0</v>
      </c>
      <c r="H4225">
        <v>4222</v>
      </c>
      <c r="I4225">
        <v>67394000</v>
      </c>
      <c r="J4225">
        <v>115801000</v>
      </c>
      <c r="K4225">
        <v>4222</v>
      </c>
      <c r="L4225">
        <v>0</v>
      </c>
      <c r="M4225">
        <v>0</v>
      </c>
      <c r="N4225">
        <v>0.50654475345219696</v>
      </c>
      <c r="O4225">
        <v>0.58265193226606482</v>
      </c>
      <c r="P4225">
        <v>0</v>
      </c>
      <c r="Q4225">
        <v>0</v>
      </c>
      <c r="R4225">
        <v>1</v>
      </c>
      <c r="S4225">
        <v>1</v>
      </c>
      <c r="T4225">
        <v>45271737.89060957</v>
      </c>
      <c r="U4225">
        <v>19400031.647060782</v>
      </c>
      <c r="V4225">
        <v>68093173.868949845</v>
      </c>
    </row>
    <row r="4226" spans="1:22" x14ac:dyDescent="0.25">
      <c r="A4226">
        <v>4223</v>
      </c>
      <c r="B4226" s="1">
        <f t="shared" si="65"/>
        <v>44037</v>
      </c>
      <c r="C4226">
        <v>3725177861.130971</v>
      </c>
      <c r="D4226">
        <v>78402007.070313036</v>
      </c>
      <c r="E4226">
        <v>121402347.36199459</v>
      </c>
      <c r="F4226">
        <v>0</v>
      </c>
      <c r="G4226">
        <v>13343715.08353373</v>
      </c>
      <c r="H4226">
        <v>4223</v>
      </c>
      <c r="I4226">
        <v>41197000</v>
      </c>
      <c r="J4226">
        <v>67662000</v>
      </c>
      <c r="K4226">
        <v>4223</v>
      </c>
      <c r="L4226">
        <v>0</v>
      </c>
      <c r="M4226">
        <v>487.04560054898121</v>
      </c>
      <c r="N4226">
        <v>0.50594934120395507</v>
      </c>
      <c r="O4226">
        <v>0.58245834302130806</v>
      </c>
      <c r="P4226">
        <v>0</v>
      </c>
      <c r="Q4226">
        <v>0</v>
      </c>
      <c r="R4226">
        <v>1</v>
      </c>
      <c r="S4226">
        <v>1</v>
      </c>
      <c r="T4226">
        <v>90234476.135259688</v>
      </c>
      <c r="U4226">
        <v>43660749.95965144</v>
      </c>
      <c r="V4226">
        <v>119455796.67264549</v>
      </c>
    </row>
    <row r="4227" spans="1:22" x14ac:dyDescent="0.25">
      <c r="A4227">
        <v>4224</v>
      </c>
      <c r="B4227" s="1">
        <f t="shared" si="65"/>
        <v>44038</v>
      </c>
      <c r="C4227">
        <v>3711984343.344533</v>
      </c>
      <c r="D4227">
        <v>81571577.40913032</v>
      </c>
      <c r="E4227">
        <v>25294569.161714781</v>
      </c>
      <c r="F4227">
        <v>0</v>
      </c>
      <c r="G4227">
        <v>0</v>
      </c>
      <c r="H4227">
        <v>4224</v>
      </c>
      <c r="I4227">
        <v>21202000</v>
      </c>
      <c r="J4227">
        <v>34300000</v>
      </c>
      <c r="K4227">
        <v>4224</v>
      </c>
      <c r="L4227">
        <v>0</v>
      </c>
      <c r="M4227">
        <v>0</v>
      </c>
      <c r="N4227">
        <v>0.50650641285683295</v>
      </c>
      <c r="O4227">
        <v>0.58277042237833998</v>
      </c>
      <c r="P4227">
        <v>0</v>
      </c>
      <c r="Q4227">
        <v>0</v>
      </c>
      <c r="R4227">
        <v>1</v>
      </c>
      <c r="S4227">
        <v>1</v>
      </c>
      <c r="T4227">
        <v>41227186.741477668</v>
      </c>
      <c r="U4227">
        <v>18823954.249310728</v>
      </c>
      <c r="V4227">
        <v>99960205.41669789</v>
      </c>
    </row>
    <row r="4228" spans="1:22" x14ac:dyDescent="0.25">
      <c r="A4228">
        <v>4225</v>
      </c>
      <c r="B4228" s="1">
        <f t="shared" ref="B4228:B4291" si="66">DATE(2009,1,1)+A4228</f>
        <v>44039</v>
      </c>
      <c r="C4228">
        <v>3632882360.6894741</v>
      </c>
      <c r="D4228">
        <v>80368510.968798324</v>
      </c>
      <c r="E4228">
        <v>11053751.271098061</v>
      </c>
      <c r="F4228">
        <v>0</v>
      </c>
      <c r="G4228">
        <v>0</v>
      </c>
      <c r="H4228">
        <v>4225</v>
      </c>
      <c r="I4228">
        <v>17992000</v>
      </c>
      <c r="J4228">
        <v>55765000</v>
      </c>
      <c r="K4228">
        <v>4225</v>
      </c>
      <c r="L4228">
        <v>0</v>
      </c>
      <c r="M4228">
        <v>0</v>
      </c>
      <c r="N4228">
        <v>0.50658845206285286</v>
      </c>
      <c r="O4228">
        <v>0.58283362904735025</v>
      </c>
      <c r="P4228">
        <v>0</v>
      </c>
      <c r="Q4228">
        <v>0</v>
      </c>
      <c r="R4228">
        <v>1</v>
      </c>
      <c r="S4228">
        <v>1</v>
      </c>
      <c r="T4228">
        <v>40171591.639418811</v>
      </c>
      <c r="U4228">
        <v>22045522.949359279</v>
      </c>
      <c r="V4228">
        <v>93102782.118847102</v>
      </c>
    </row>
    <row r="4229" spans="1:22" x14ac:dyDescent="0.25">
      <c r="A4229">
        <v>4226</v>
      </c>
      <c r="B4229" s="1">
        <f t="shared" si="66"/>
        <v>44040</v>
      </c>
      <c r="C4229">
        <v>3579276173.0697122</v>
      </c>
      <c r="D4229">
        <v>79945341.662031174</v>
      </c>
      <c r="E4229">
        <v>68376725</v>
      </c>
      <c r="F4229">
        <v>0</v>
      </c>
      <c r="G4229">
        <v>0</v>
      </c>
      <c r="H4229">
        <v>4226</v>
      </c>
      <c r="I4229">
        <v>20114000</v>
      </c>
      <c r="J4229">
        <v>57026000</v>
      </c>
      <c r="K4229">
        <v>4226</v>
      </c>
      <c r="L4229">
        <v>0</v>
      </c>
      <c r="M4229">
        <v>0</v>
      </c>
      <c r="N4229">
        <v>0.50662135965093058</v>
      </c>
      <c r="O4229">
        <v>0.58305454967000681</v>
      </c>
      <c r="P4229">
        <v>0</v>
      </c>
      <c r="Q4229">
        <v>0</v>
      </c>
      <c r="R4229">
        <v>1</v>
      </c>
      <c r="S4229">
        <v>1</v>
      </c>
      <c r="T4229">
        <v>88046930.705203027</v>
      </c>
      <c r="U4229">
        <v>55646180.298227467</v>
      </c>
      <c r="V4229">
        <v>154870891.8120355</v>
      </c>
    </row>
    <row r="4230" spans="1:22" x14ac:dyDescent="0.25">
      <c r="A4230">
        <v>4227</v>
      </c>
      <c r="B4230" s="1">
        <f t="shared" si="66"/>
        <v>44041</v>
      </c>
      <c r="C4230">
        <v>3444920927.499989</v>
      </c>
      <c r="D4230">
        <v>83757031.129615277</v>
      </c>
      <c r="E4230">
        <v>34264980.369598351</v>
      </c>
      <c r="F4230">
        <v>0</v>
      </c>
      <c r="G4230">
        <v>0</v>
      </c>
      <c r="H4230">
        <v>4227</v>
      </c>
      <c r="I4230">
        <v>14202000</v>
      </c>
      <c r="J4230">
        <v>34281000</v>
      </c>
      <c r="K4230">
        <v>4227</v>
      </c>
      <c r="L4230">
        <v>0</v>
      </c>
      <c r="M4230">
        <v>0</v>
      </c>
      <c r="N4230">
        <v>0.50537909389832447</v>
      </c>
      <c r="O4230">
        <v>0.58300680113310988</v>
      </c>
      <c r="P4230">
        <v>0</v>
      </c>
      <c r="Q4230">
        <v>0</v>
      </c>
      <c r="R4230">
        <v>1</v>
      </c>
      <c r="S4230">
        <v>1</v>
      </c>
      <c r="T4230">
        <v>56390137.440639473</v>
      </c>
      <c r="U4230">
        <v>32727958.625942111</v>
      </c>
      <c r="V4230">
        <v>145453901.02716419</v>
      </c>
    </row>
    <row r="4231" spans="1:22" x14ac:dyDescent="0.25">
      <c r="A4231">
        <v>4228</v>
      </c>
      <c r="B4231" s="1">
        <f t="shared" si="66"/>
        <v>44042</v>
      </c>
      <c r="C4231">
        <v>3496235562.113935</v>
      </c>
      <c r="D4231">
        <v>83175911.766090557</v>
      </c>
      <c r="E4231">
        <v>3810368.045955881</v>
      </c>
      <c r="F4231">
        <v>0</v>
      </c>
      <c r="G4231">
        <v>0</v>
      </c>
      <c r="H4231">
        <v>4228</v>
      </c>
      <c r="I4231">
        <v>11153000</v>
      </c>
      <c r="K4231">
        <v>4228</v>
      </c>
      <c r="L4231">
        <v>0</v>
      </c>
      <c r="M4231">
        <v>0</v>
      </c>
      <c r="N4231">
        <v>0.50504033824669592</v>
      </c>
      <c r="O4231">
        <v>0.58289386576061708</v>
      </c>
      <c r="P4231">
        <v>0</v>
      </c>
      <c r="Q4231">
        <v>0</v>
      </c>
      <c r="R4231">
        <v>1</v>
      </c>
      <c r="S4231">
        <v>1</v>
      </c>
      <c r="T4231">
        <v>38356202.187989719</v>
      </c>
      <c r="U4231">
        <v>23013403.8241225</v>
      </c>
      <c r="V4231">
        <v>118827468.04800279</v>
      </c>
    </row>
    <row r="4232" spans="1:22" x14ac:dyDescent="0.25">
      <c r="A4232">
        <v>4229</v>
      </c>
      <c r="B4232" s="1">
        <f t="shared" si="66"/>
        <v>44043</v>
      </c>
      <c r="C4232">
        <v>3440355514.4429321</v>
      </c>
      <c r="D4232">
        <v>81532803.45906727</v>
      </c>
      <c r="E4232">
        <v>51102605</v>
      </c>
      <c r="F4232">
        <v>0</v>
      </c>
      <c r="G4232">
        <v>0</v>
      </c>
      <c r="H4232">
        <v>4229</v>
      </c>
      <c r="I4232">
        <v>9292000</v>
      </c>
      <c r="J4232">
        <v>22215000</v>
      </c>
      <c r="K4232">
        <v>4229</v>
      </c>
      <c r="L4232">
        <v>0</v>
      </c>
      <c r="M4232">
        <v>0</v>
      </c>
      <c r="N4232">
        <v>0.50489842051505562</v>
      </c>
      <c r="O4232">
        <v>0.58289664826220833</v>
      </c>
      <c r="P4232">
        <v>0</v>
      </c>
      <c r="Q4232">
        <v>0</v>
      </c>
      <c r="R4232">
        <v>1</v>
      </c>
      <c r="S4232">
        <v>1</v>
      </c>
      <c r="T4232">
        <v>47682600.256358258</v>
      </c>
      <c r="U4232">
        <v>20750837.229561221</v>
      </c>
      <c r="V4232">
        <v>100211789.0401298</v>
      </c>
    </row>
    <row r="4233" spans="1:22" x14ac:dyDescent="0.25">
      <c r="A4233">
        <v>4230</v>
      </c>
      <c r="B4233" s="1">
        <f t="shared" si="66"/>
        <v>44044</v>
      </c>
      <c r="C4233">
        <v>3490835602.270514</v>
      </c>
      <c r="D4233">
        <v>80384036.110370815</v>
      </c>
      <c r="E4233">
        <v>7814198.5162210837</v>
      </c>
      <c r="F4233">
        <v>0</v>
      </c>
      <c r="G4233">
        <v>0</v>
      </c>
      <c r="H4233">
        <v>4230</v>
      </c>
      <c r="I4233">
        <v>7507000</v>
      </c>
      <c r="J4233">
        <v>16406000</v>
      </c>
      <c r="K4233">
        <v>4230</v>
      </c>
      <c r="L4233">
        <v>0</v>
      </c>
      <c r="M4233">
        <v>0</v>
      </c>
      <c r="N4233">
        <v>0.50476224516383139</v>
      </c>
      <c r="O4233">
        <v>0.58265508147489298</v>
      </c>
      <c r="P4233">
        <v>0</v>
      </c>
      <c r="Q4233">
        <v>0</v>
      </c>
      <c r="R4233">
        <v>1</v>
      </c>
      <c r="S4233">
        <v>1</v>
      </c>
      <c r="T4233">
        <v>31595513.927011561</v>
      </c>
      <c r="U4233">
        <v>16015821.080099801</v>
      </c>
      <c r="V4233">
        <v>81848478.241124064</v>
      </c>
    </row>
    <row r="4234" spans="1:22" x14ac:dyDescent="0.25">
      <c r="A4234">
        <v>4231</v>
      </c>
      <c r="B4234" s="1">
        <f t="shared" si="66"/>
        <v>44045</v>
      </c>
      <c r="C4234">
        <v>3367008235.9376631</v>
      </c>
      <c r="D4234">
        <v>79250842.319752634</v>
      </c>
      <c r="E4234">
        <v>0</v>
      </c>
      <c r="F4234">
        <v>0</v>
      </c>
      <c r="G4234">
        <v>0</v>
      </c>
      <c r="H4234">
        <v>4231</v>
      </c>
      <c r="I4234">
        <v>6896000</v>
      </c>
      <c r="J4234">
        <v>14684000</v>
      </c>
      <c r="K4234">
        <v>4231</v>
      </c>
      <c r="L4234">
        <v>0</v>
      </c>
      <c r="M4234">
        <v>0</v>
      </c>
      <c r="N4234">
        <v>0.50468697513890404</v>
      </c>
      <c r="O4234">
        <v>0.58256618997619003</v>
      </c>
      <c r="P4234">
        <v>0</v>
      </c>
      <c r="Q4234">
        <v>0</v>
      </c>
      <c r="R4234">
        <v>1</v>
      </c>
      <c r="S4234">
        <v>1</v>
      </c>
      <c r="T4234">
        <v>26600244.819805149</v>
      </c>
      <c r="U4234">
        <v>13151250.722787639</v>
      </c>
      <c r="V4234">
        <v>66834863.141839162</v>
      </c>
    </row>
    <row r="4235" spans="1:22" x14ac:dyDescent="0.25">
      <c r="A4235">
        <v>4232</v>
      </c>
      <c r="B4235" s="1">
        <f t="shared" si="66"/>
        <v>44046</v>
      </c>
      <c r="C4235">
        <v>3483751193.1099062</v>
      </c>
      <c r="D4235">
        <v>78324357.134621307</v>
      </c>
      <c r="E4235">
        <v>-600000</v>
      </c>
      <c r="F4235">
        <v>0</v>
      </c>
      <c r="G4235">
        <v>0</v>
      </c>
      <c r="H4235">
        <v>4232</v>
      </c>
      <c r="I4235">
        <v>6316000</v>
      </c>
      <c r="J4235">
        <v>13565000</v>
      </c>
      <c r="K4235">
        <v>4232</v>
      </c>
      <c r="L4235">
        <v>0</v>
      </c>
      <c r="M4235">
        <v>0</v>
      </c>
      <c r="N4235">
        <v>0.50464697343659559</v>
      </c>
      <c r="O4235">
        <v>0.58251069369301889</v>
      </c>
      <c r="P4235">
        <v>0</v>
      </c>
      <c r="Q4235">
        <v>0</v>
      </c>
      <c r="R4235">
        <v>1</v>
      </c>
      <c r="S4235">
        <v>1</v>
      </c>
      <c r="T4235">
        <v>23417702.737284619</v>
      </c>
      <c r="U4235">
        <v>10733210.24289434</v>
      </c>
      <c r="V4235">
        <v>54566365.556479022</v>
      </c>
    </row>
    <row r="4236" spans="1:22" x14ac:dyDescent="0.25">
      <c r="A4236">
        <v>4233</v>
      </c>
      <c r="B4236" s="1">
        <f t="shared" si="66"/>
        <v>44047</v>
      </c>
      <c r="C4236">
        <v>3345566204.7932911</v>
      </c>
      <c r="D4236">
        <v>77567272.236581191</v>
      </c>
      <c r="E4236">
        <v>-1194000.00013411</v>
      </c>
      <c r="F4236">
        <v>0</v>
      </c>
      <c r="G4236">
        <v>0</v>
      </c>
      <c r="H4236">
        <v>4233</v>
      </c>
      <c r="I4236">
        <v>6122000</v>
      </c>
      <c r="J4236">
        <v>11654000</v>
      </c>
      <c r="K4236">
        <v>4233</v>
      </c>
      <c r="L4236">
        <v>0</v>
      </c>
      <c r="M4236">
        <v>0</v>
      </c>
      <c r="N4236">
        <v>0.50462833258366402</v>
      </c>
      <c r="O4236">
        <v>0.58247234841000317</v>
      </c>
      <c r="P4236">
        <v>0</v>
      </c>
      <c r="Q4236">
        <v>0</v>
      </c>
      <c r="R4236">
        <v>1</v>
      </c>
      <c r="S4236">
        <v>1</v>
      </c>
      <c r="T4236">
        <v>20728272.300218988</v>
      </c>
      <c r="U4236">
        <v>8762794.3690809961</v>
      </c>
      <c r="V4236">
        <v>44545996.98540315</v>
      </c>
    </row>
    <row r="4237" spans="1:22" x14ac:dyDescent="0.25">
      <c r="A4237">
        <v>4234</v>
      </c>
      <c r="B4237" s="1">
        <f t="shared" si="66"/>
        <v>44048</v>
      </c>
      <c r="C4237">
        <v>3314243817.9469829</v>
      </c>
      <c r="D4237">
        <v>76948918.63091965</v>
      </c>
      <c r="E4237">
        <v>-1782060.0003996489</v>
      </c>
      <c r="F4237">
        <v>0</v>
      </c>
      <c r="G4237">
        <v>0</v>
      </c>
      <c r="H4237">
        <v>4234</v>
      </c>
      <c r="I4237">
        <v>6059000</v>
      </c>
      <c r="J4237">
        <v>10705000</v>
      </c>
      <c r="K4237">
        <v>4234</v>
      </c>
      <c r="L4237">
        <v>0</v>
      </c>
      <c r="M4237">
        <v>0</v>
      </c>
      <c r="N4237">
        <v>0.50462314413065879</v>
      </c>
      <c r="O4237">
        <v>0.58243953667430914</v>
      </c>
      <c r="P4237">
        <v>0</v>
      </c>
      <c r="Q4237">
        <v>0</v>
      </c>
      <c r="R4237">
        <v>1</v>
      </c>
      <c r="S4237">
        <v>1</v>
      </c>
      <c r="T4237">
        <v>18441222.696965508</v>
      </c>
      <c r="U4237">
        <v>7151978.7205926105</v>
      </c>
      <c r="V4237">
        <v>36352281.758762948</v>
      </c>
    </row>
    <row r="4238" spans="1:22" x14ac:dyDescent="0.25">
      <c r="A4238">
        <v>4235</v>
      </c>
      <c r="B4238" s="1">
        <f t="shared" si="66"/>
        <v>44049</v>
      </c>
      <c r="C4238">
        <v>3296058248.4061508</v>
      </c>
      <c r="D4238">
        <v>76443287.194489077</v>
      </c>
      <c r="E4238">
        <v>-2364239.4007939738</v>
      </c>
      <c r="F4238">
        <v>0</v>
      </c>
      <c r="G4238">
        <v>0</v>
      </c>
      <c r="H4238">
        <v>4235</v>
      </c>
      <c r="I4238">
        <v>5653000</v>
      </c>
      <c r="J4238">
        <v>10141000</v>
      </c>
      <c r="K4238">
        <v>4235</v>
      </c>
      <c r="L4238">
        <v>0</v>
      </c>
      <c r="M4238">
        <v>0</v>
      </c>
      <c r="N4238">
        <v>0.50462411255508499</v>
      </c>
      <c r="O4238">
        <v>0.58241597783078736</v>
      </c>
      <c r="P4238">
        <v>0</v>
      </c>
      <c r="Q4238">
        <v>0</v>
      </c>
      <c r="R4238">
        <v>1</v>
      </c>
      <c r="S4238">
        <v>1</v>
      </c>
      <c r="T4238">
        <v>16488847.704939131</v>
      </c>
      <c r="U4238">
        <v>5835602.4759473568</v>
      </c>
      <c r="V4238">
        <v>29658648.94565041</v>
      </c>
    </row>
    <row r="4239" spans="1:22" x14ac:dyDescent="0.25">
      <c r="A4239">
        <v>4236</v>
      </c>
      <c r="B4239" s="1">
        <f t="shared" si="66"/>
        <v>44050</v>
      </c>
      <c r="C4239">
        <v>3479259468.0750542</v>
      </c>
      <c r="D4239">
        <v>76030225.343958959</v>
      </c>
      <c r="E4239">
        <v>-2940597.0073144832</v>
      </c>
      <c r="F4239">
        <v>0</v>
      </c>
      <c r="G4239">
        <v>0</v>
      </c>
      <c r="H4239">
        <v>4236</v>
      </c>
      <c r="I4239">
        <v>6035000</v>
      </c>
      <c r="J4239">
        <v>12148000</v>
      </c>
      <c r="K4239">
        <v>4236</v>
      </c>
      <c r="L4239">
        <v>0</v>
      </c>
      <c r="M4239">
        <v>0</v>
      </c>
      <c r="N4239">
        <v>0.50462724470468179</v>
      </c>
      <c r="O4239">
        <v>0.58240052739058823</v>
      </c>
      <c r="P4239">
        <v>0</v>
      </c>
      <c r="Q4239">
        <v>0</v>
      </c>
      <c r="R4239">
        <v>1</v>
      </c>
      <c r="S4239">
        <v>1</v>
      </c>
      <c r="T4239">
        <v>14817951.89362731</v>
      </c>
      <c r="U4239">
        <v>4762864.1570537835</v>
      </c>
      <c r="V4239">
        <v>24212269.946629539</v>
      </c>
    </row>
    <row r="4240" spans="1:22" x14ac:dyDescent="0.25">
      <c r="A4240">
        <v>4237</v>
      </c>
      <c r="B4240" s="1">
        <f t="shared" si="66"/>
        <v>44051</v>
      </c>
      <c r="C4240">
        <v>3474184523.088027</v>
      </c>
      <c r="D4240">
        <v>75694131.110702395</v>
      </c>
      <c r="E4240">
        <v>8724643.9621013869</v>
      </c>
      <c r="F4240">
        <v>0</v>
      </c>
      <c r="G4240">
        <v>0</v>
      </c>
      <c r="H4240">
        <v>4237</v>
      </c>
      <c r="I4240">
        <v>6107000</v>
      </c>
      <c r="J4240">
        <v>14602000</v>
      </c>
      <c r="K4240">
        <v>4237</v>
      </c>
      <c r="L4240">
        <v>0</v>
      </c>
      <c r="M4240">
        <v>0</v>
      </c>
      <c r="N4240">
        <v>0.50462782303200826</v>
      </c>
      <c r="O4240">
        <v>0.58239768525446622</v>
      </c>
      <c r="P4240">
        <v>0</v>
      </c>
      <c r="Q4240">
        <v>0</v>
      </c>
      <c r="R4240">
        <v>1</v>
      </c>
      <c r="S4240">
        <v>1</v>
      </c>
      <c r="T4240">
        <v>18753741.673211049</v>
      </c>
      <c r="U4240">
        <v>7576646.0987270232</v>
      </c>
      <c r="V4240">
        <v>26858930.714347839</v>
      </c>
    </row>
    <row r="4241" spans="1:22" x14ac:dyDescent="0.25">
      <c r="A4241">
        <v>4238</v>
      </c>
      <c r="B4241" s="1">
        <f t="shared" si="66"/>
        <v>44052</v>
      </c>
      <c r="C4241">
        <v>3318264216.0023441</v>
      </c>
      <c r="D4241">
        <v>75857455.664791703</v>
      </c>
      <c r="E4241">
        <v>20872895</v>
      </c>
      <c r="F4241">
        <v>0</v>
      </c>
      <c r="G4241">
        <v>0</v>
      </c>
      <c r="H4241">
        <v>4238</v>
      </c>
      <c r="I4241">
        <v>5704000</v>
      </c>
      <c r="J4241">
        <v>11135000</v>
      </c>
      <c r="K4241">
        <v>4238</v>
      </c>
      <c r="L4241">
        <v>0</v>
      </c>
      <c r="M4241">
        <v>0</v>
      </c>
      <c r="N4241">
        <v>0.50462768381603096</v>
      </c>
      <c r="O4241">
        <v>0.58239187740853171</v>
      </c>
      <c r="P4241">
        <v>0</v>
      </c>
      <c r="Q4241">
        <v>0</v>
      </c>
      <c r="R4241">
        <v>1</v>
      </c>
      <c r="S4241">
        <v>1</v>
      </c>
      <c r="T4241">
        <v>27726619.353868149</v>
      </c>
      <c r="U4241">
        <v>13762793.98259612</v>
      </c>
      <c r="V4241">
        <v>40443815.470776528</v>
      </c>
    </row>
    <row r="4242" spans="1:22" x14ac:dyDescent="0.25">
      <c r="A4242">
        <v>4239</v>
      </c>
      <c r="B4242" s="1">
        <f t="shared" si="66"/>
        <v>44053</v>
      </c>
      <c r="C4242">
        <v>3373497708.9319549</v>
      </c>
      <c r="D4242">
        <v>76695774.37652871</v>
      </c>
      <c r="E4242">
        <v>613094.73664548621</v>
      </c>
      <c r="F4242">
        <v>0</v>
      </c>
      <c r="G4242">
        <v>0</v>
      </c>
      <c r="H4242">
        <v>4239</v>
      </c>
      <c r="I4242">
        <v>5595000</v>
      </c>
      <c r="J4242">
        <v>10540000</v>
      </c>
      <c r="K4242">
        <v>4239</v>
      </c>
      <c r="L4242">
        <v>0</v>
      </c>
      <c r="M4242">
        <v>0</v>
      </c>
      <c r="N4242">
        <v>0.50456302590270041</v>
      </c>
      <c r="O4242">
        <v>0.58228223298637916</v>
      </c>
      <c r="P4242">
        <v>0</v>
      </c>
      <c r="Q4242">
        <v>0</v>
      </c>
      <c r="R4242">
        <v>1</v>
      </c>
      <c r="S4242">
        <v>1</v>
      </c>
      <c r="T4242">
        <v>16382307.893264551</v>
      </c>
      <c r="U4242">
        <v>7467330.9894931503</v>
      </c>
      <c r="V4242">
        <v>35766724.824447148</v>
      </c>
    </row>
    <row r="4243" spans="1:22" x14ac:dyDescent="0.25">
      <c r="A4243">
        <v>4240</v>
      </c>
      <c r="B4243" s="1">
        <f t="shared" si="66"/>
        <v>44054</v>
      </c>
      <c r="C4243">
        <v>3603749552.5901489</v>
      </c>
      <c r="D4243">
        <v>76407152.671184272</v>
      </c>
      <c r="E4243">
        <v>420171.4210933256</v>
      </c>
      <c r="F4243">
        <v>0</v>
      </c>
      <c r="G4243">
        <v>0</v>
      </c>
      <c r="H4243">
        <v>4240</v>
      </c>
      <c r="I4243">
        <v>6936000</v>
      </c>
      <c r="J4243">
        <v>17512000</v>
      </c>
      <c r="K4243">
        <v>4240</v>
      </c>
      <c r="L4243">
        <v>0</v>
      </c>
      <c r="M4243">
        <v>0</v>
      </c>
      <c r="N4243">
        <v>0.50456268910071678</v>
      </c>
      <c r="O4243">
        <v>0.58226901054163038</v>
      </c>
      <c r="P4243">
        <v>0</v>
      </c>
      <c r="Q4243">
        <v>0</v>
      </c>
      <c r="R4243">
        <v>1</v>
      </c>
      <c r="S4243">
        <v>1</v>
      </c>
      <c r="T4243">
        <v>14748524.569256781</v>
      </c>
      <c r="U4243">
        <v>6318809.7008025805</v>
      </c>
      <c r="V4243">
        <v>30390814.289651152</v>
      </c>
    </row>
    <row r="4244" spans="1:22" x14ac:dyDescent="0.25">
      <c r="A4244">
        <v>4241</v>
      </c>
      <c r="B4244" s="1">
        <f t="shared" si="66"/>
        <v>44055</v>
      </c>
      <c r="C4244">
        <v>3308521074.8278179</v>
      </c>
      <c r="D4244">
        <v>76075407.023374423</v>
      </c>
      <c r="E4244">
        <v>39192408.996429637</v>
      </c>
      <c r="F4244">
        <v>0</v>
      </c>
      <c r="G4244">
        <v>0</v>
      </c>
      <c r="H4244">
        <v>4241</v>
      </c>
      <c r="I4244">
        <v>8280000</v>
      </c>
      <c r="J4244">
        <v>15126000</v>
      </c>
      <c r="K4244">
        <v>4241</v>
      </c>
      <c r="L4244">
        <v>0</v>
      </c>
      <c r="M4244">
        <v>0</v>
      </c>
      <c r="N4244">
        <v>0.50456302764435534</v>
      </c>
      <c r="O4244">
        <v>0.58227089658176845</v>
      </c>
      <c r="P4244">
        <v>0</v>
      </c>
      <c r="Q4244">
        <v>0</v>
      </c>
      <c r="R4244">
        <v>1</v>
      </c>
      <c r="S4244">
        <v>1</v>
      </c>
      <c r="T4244">
        <v>36216212.182235777</v>
      </c>
      <c r="U4244">
        <v>18583210.67052814</v>
      </c>
      <c r="V4244">
        <v>51221357.534816757</v>
      </c>
    </row>
    <row r="4245" spans="1:22" x14ac:dyDescent="0.25">
      <c r="A4245">
        <v>4242</v>
      </c>
      <c r="B4245" s="1">
        <f t="shared" si="66"/>
        <v>44056</v>
      </c>
      <c r="C4245">
        <v>3255599745.2458849</v>
      </c>
      <c r="D4245">
        <v>77360852.906145364</v>
      </c>
      <c r="E4245">
        <v>4980396.4003290012</v>
      </c>
      <c r="F4245">
        <v>0</v>
      </c>
      <c r="G4245">
        <v>0</v>
      </c>
      <c r="H4245">
        <v>4242</v>
      </c>
      <c r="I4245">
        <v>6827000</v>
      </c>
      <c r="J4245">
        <v>11743000</v>
      </c>
      <c r="K4245">
        <v>4242</v>
      </c>
      <c r="L4245">
        <v>0</v>
      </c>
      <c r="M4245">
        <v>0</v>
      </c>
      <c r="N4245">
        <v>0.50445238656775204</v>
      </c>
      <c r="O4245">
        <v>0.58209505617720791</v>
      </c>
      <c r="P4245">
        <v>0</v>
      </c>
      <c r="Q4245">
        <v>0</v>
      </c>
      <c r="R4245">
        <v>1</v>
      </c>
      <c r="S4245">
        <v>1</v>
      </c>
      <c r="T4245">
        <v>16395614.43489363</v>
      </c>
      <c r="U4245">
        <v>7554268.7573570721</v>
      </c>
      <c r="V4245">
        <v>41818409.742029563</v>
      </c>
    </row>
    <row r="4246" spans="1:22" x14ac:dyDescent="0.25">
      <c r="A4246">
        <v>4243</v>
      </c>
      <c r="B4246" s="1">
        <f t="shared" si="66"/>
        <v>44057</v>
      </c>
      <c r="C4246">
        <v>3189059597.2726121</v>
      </c>
      <c r="D4246">
        <v>76780600.130982935</v>
      </c>
      <c r="E4246">
        <v>0</v>
      </c>
      <c r="F4246">
        <v>0</v>
      </c>
      <c r="G4246">
        <v>0</v>
      </c>
      <c r="H4246">
        <v>4243</v>
      </c>
      <c r="I4246">
        <v>5757000</v>
      </c>
      <c r="J4246">
        <v>10012000</v>
      </c>
      <c r="K4246">
        <v>4243</v>
      </c>
      <c r="L4246">
        <v>0</v>
      </c>
      <c r="M4246">
        <v>0</v>
      </c>
      <c r="N4246">
        <v>0.50445271154005222</v>
      </c>
      <c r="O4246">
        <v>0.5820864408907086</v>
      </c>
      <c r="P4246">
        <v>0</v>
      </c>
      <c r="Q4246">
        <v>0</v>
      </c>
      <c r="R4246">
        <v>1</v>
      </c>
      <c r="S4246">
        <v>1</v>
      </c>
      <c r="T4246">
        <v>14522239.986240661</v>
      </c>
      <c r="U4246">
        <v>6756552.115158312</v>
      </c>
      <c r="V4246">
        <v>34122584.175754368</v>
      </c>
    </row>
    <row r="4247" spans="1:22" x14ac:dyDescent="0.25">
      <c r="A4247">
        <v>4244</v>
      </c>
      <c r="B4247" s="1">
        <f t="shared" si="66"/>
        <v>44058</v>
      </c>
      <c r="C4247">
        <v>3257274311.1950998</v>
      </c>
      <c r="D4247">
        <v>76305693.299593046</v>
      </c>
      <c r="E4247">
        <v>-600000</v>
      </c>
      <c r="F4247">
        <v>0</v>
      </c>
      <c r="G4247">
        <v>0</v>
      </c>
      <c r="H4247">
        <v>4244</v>
      </c>
      <c r="I4247">
        <v>5627000</v>
      </c>
      <c r="J4247">
        <v>9248000</v>
      </c>
      <c r="K4247">
        <v>4244</v>
      </c>
      <c r="L4247">
        <v>0</v>
      </c>
      <c r="M4247">
        <v>0</v>
      </c>
      <c r="N4247">
        <v>0.50445457754255729</v>
      </c>
      <c r="O4247">
        <v>0.58207903469597855</v>
      </c>
      <c r="P4247">
        <v>0</v>
      </c>
      <c r="Q4247">
        <v>0</v>
      </c>
      <c r="R4247">
        <v>1</v>
      </c>
      <c r="S4247">
        <v>1</v>
      </c>
      <c r="T4247">
        <v>12813678.85076059</v>
      </c>
      <c r="U4247">
        <v>5474341.8535291879</v>
      </c>
      <c r="V4247">
        <v>27834706.193415388</v>
      </c>
    </row>
    <row r="4248" spans="1:22" x14ac:dyDescent="0.25">
      <c r="A4248">
        <v>4245</v>
      </c>
      <c r="B4248" s="1">
        <f t="shared" si="66"/>
        <v>44059</v>
      </c>
      <c r="C4248">
        <v>3284971242.8581281</v>
      </c>
      <c r="D4248">
        <v>75917670.444469497</v>
      </c>
      <c r="E4248">
        <v>-1194000.00013411</v>
      </c>
      <c r="F4248">
        <v>0</v>
      </c>
      <c r="G4248">
        <v>0</v>
      </c>
      <c r="H4248">
        <v>4245</v>
      </c>
      <c r="I4248">
        <v>5456000</v>
      </c>
      <c r="J4248">
        <v>8929000</v>
      </c>
      <c r="K4248">
        <v>4245</v>
      </c>
      <c r="L4248">
        <v>0</v>
      </c>
      <c r="M4248">
        <v>0</v>
      </c>
      <c r="N4248">
        <v>0.5044577879896901</v>
      </c>
      <c r="O4248">
        <v>0.58207529254507306</v>
      </c>
      <c r="P4248">
        <v>0</v>
      </c>
      <c r="Q4248">
        <v>0</v>
      </c>
      <c r="R4248">
        <v>1</v>
      </c>
      <c r="S4248">
        <v>1</v>
      </c>
      <c r="T4248">
        <v>11404837.05654764</v>
      </c>
      <c r="U4248">
        <v>4466483.5056565534</v>
      </c>
      <c r="V4248">
        <v>22693128.807036221</v>
      </c>
    </row>
    <row r="4249" spans="1:22" x14ac:dyDescent="0.25">
      <c r="A4249">
        <v>4246</v>
      </c>
      <c r="B4249" s="1">
        <f t="shared" si="66"/>
        <v>44060</v>
      </c>
      <c r="C4249">
        <v>3258629911.1545062</v>
      </c>
      <c r="D4249">
        <v>75600385.417166948</v>
      </c>
      <c r="E4249">
        <v>-1782060.0003996489</v>
      </c>
      <c r="F4249">
        <v>0</v>
      </c>
      <c r="G4249">
        <v>0</v>
      </c>
      <c r="H4249">
        <v>4246</v>
      </c>
      <c r="I4249">
        <v>5150000</v>
      </c>
      <c r="J4249">
        <v>8429000</v>
      </c>
      <c r="K4249">
        <v>4246</v>
      </c>
      <c r="L4249">
        <v>0</v>
      </c>
      <c r="M4249">
        <v>0</v>
      </c>
      <c r="N4249">
        <v>0.50446045925649408</v>
      </c>
      <c r="O4249">
        <v>0.58207449354208673</v>
      </c>
      <c r="P4249">
        <v>0</v>
      </c>
      <c r="Q4249">
        <v>0</v>
      </c>
      <c r="R4249">
        <v>1</v>
      </c>
      <c r="S4249">
        <v>1</v>
      </c>
      <c r="T4249">
        <v>10200484.247587509</v>
      </c>
      <c r="U4249">
        <v>3639256.0507192011</v>
      </c>
      <c r="V4249">
        <v>18484517.02082419</v>
      </c>
    </row>
    <row r="4250" spans="1:22" x14ac:dyDescent="0.25">
      <c r="A4250">
        <v>4247</v>
      </c>
      <c r="B4250" s="1">
        <f t="shared" si="66"/>
        <v>44061</v>
      </c>
      <c r="C4250">
        <v>3326695641.6842179</v>
      </c>
      <c r="D4250">
        <v>75340673.386179805</v>
      </c>
      <c r="E4250">
        <v>-2364239.4007939738</v>
      </c>
      <c r="F4250">
        <v>0</v>
      </c>
      <c r="G4250">
        <v>0</v>
      </c>
      <c r="H4250">
        <v>4247</v>
      </c>
      <c r="I4250">
        <v>5150000</v>
      </c>
      <c r="J4250">
        <v>8266000</v>
      </c>
      <c r="K4250">
        <v>4247</v>
      </c>
      <c r="L4250">
        <v>0</v>
      </c>
      <c r="M4250">
        <v>0</v>
      </c>
      <c r="N4250">
        <v>0.50446266558629183</v>
      </c>
      <c r="O4250">
        <v>0.58207545304958686</v>
      </c>
      <c r="P4250">
        <v>0</v>
      </c>
      <c r="Q4250">
        <v>0</v>
      </c>
      <c r="R4250">
        <v>1</v>
      </c>
      <c r="S4250">
        <v>1</v>
      </c>
      <c r="T4250">
        <v>9170365.6302713472</v>
      </c>
      <c r="U4250">
        <v>2963824.2264485988</v>
      </c>
      <c r="V4250">
        <v>15052178.475562921</v>
      </c>
    </row>
    <row r="4251" spans="1:22" x14ac:dyDescent="0.25">
      <c r="A4251">
        <v>4248</v>
      </c>
      <c r="B4251" s="1">
        <f t="shared" si="66"/>
        <v>44062</v>
      </c>
      <c r="C4251">
        <v>3340728116.0742092</v>
      </c>
      <c r="D4251">
        <v>75128864.918231845</v>
      </c>
      <c r="E4251">
        <v>-2940597.0073144832</v>
      </c>
      <c r="F4251">
        <v>0</v>
      </c>
      <c r="G4251">
        <v>0</v>
      </c>
      <c r="H4251">
        <v>4248</v>
      </c>
      <c r="I4251">
        <v>5102000</v>
      </c>
      <c r="J4251">
        <v>8120000</v>
      </c>
      <c r="K4251">
        <v>4248</v>
      </c>
      <c r="L4251">
        <v>0</v>
      </c>
      <c r="M4251">
        <v>0</v>
      </c>
      <c r="N4251">
        <v>0.50446226919231063</v>
      </c>
      <c r="O4251">
        <v>0.58207754023808278</v>
      </c>
      <c r="P4251">
        <v>0</v>
      </c>
      <c r="Q4251">
        <v>0</v>
      </c>
      <c r="R4251">
        <v>1</v>
      </c>
      <c r="S4251">
        <v>1</v>
      </c>
      <c r="T4251">
        <v>8372958.1010322701</v>
      </c>
      <c r="U4251">
        <v>2500000</v>
      </c>
      <c r="V4251">
        <v>12237937.835350189</v>
      </c>
    </row>
    <row r="4252" spans="1:22" x14ac:dyDescent="0.25">
      <c r="A4252">
        <v>4249</v>
      </c>
      <c r="B4252" s="1">
        <f t="shared" si="66"/>
        <v>44063</v>
      </c>
      <c r="C4252">
        <v>3260194609.4119868</v>
      </c>
      <c r="D4252">
        <v>74955199.066049725</v>
      </c>
      <c r="E4252">
        <v>-3511191.0378986131</v>
      </c>
      <c r="F4252">
        <v>0</v>
      </c>
      <c r="G4252">
        <v>0</v>
      </c>
      <c r="H4252">
        <v>4249</v>
      </c>
      <c r="I4252">
        <v>4667000</v>
      </c>
      <c r="J4252">
        <v>8138000</v>
      </c>
      <c r="K4252">
        <v>4249</v>
      </c>
      <c r="L4252">
        <v>0</v>
      </c>
      <c r="M4252">
        <v>0</v>
      </c>
      <c r="N4252">
        <v>0.50445994645748071</v>
      </c>
      <c r="O4252">
        <v>0.5820801168074472</v>
      </c>
      <c r="P4252">
        <v>0</v>
      </c>
      <c r="Q4252">
        <v>0</v>
      </c>
      <c r="R4252">
        <v>1</v>
      </c>
      <c r="S4252">
        <v>1</v>
      </c>
      <c r="T4252">
        <v>8059222.653075207</v>
      </c>
      <c r="U4252">
        <v>2500000</v>
      </c>
      <c r="V4252">
        <v>9937975.5971121918</v>
      </c>
    </row>
    <row r="4253" spans="1:22" x14ac:dyDescent="0.25">
      <c r="A4253">
        <v>4250</v>
      </c>
      <c r="B4253" s="1">
        <f t="shared" si="66"/>
        <v>44064</v>
      </c>
      <c r="C4253">
        <v>3274119608.7593269</v>
      </c>
      <c r="D4253">
        <v>74841291.31525059</v>
      </c>
      <c r="E4253">
        <v>-4076079.1283044401</v>
      </c>
      <c r="F4253">
        <v>0</v>
      </c>
      <c r="G4253">
        <v>0</v>
      </c>
      <c r="H4253">
        <v>4250</v>
      </c>
      <c r="I4253">
        <v>4375000</v>
      </c>
      <c r="J4253">
        <v>7470000</v>
      </c>
      <c r="K4253">
        <v>4250</v>
      </c>
      <c r="L4253">
        <v>0</v>
      </c>
      <c r="M4253">
        <v>0</v>
      </c>
      <c r="N4253">
        <v>0.50446124417571592</v>
      </c>
      <c r="O4253">
        <v>0.58208269273512303</v>
      </c>
      <c r="P4253">
        <v>0</v>
      </c>
      <c r="Q4253">
        <v>0</v>
      </c>
      <c r="R4253">
        <v>1</v>
      </c>
      <c r="S4253">
        <v>1</v>
      </c>
      <c r="T4253">
        <v>7764154.133513716</v>
      </c>
      <c r="U4253">
        <v>2500000</v>
      </c>
      <c r="V4253">
        <v>7983725.214890643</v>
      </c>
    </row>
    <row r="4254" spans="1:22" x14ac:dyDescent="0.25">
      <c r="A4254">
        <v>4251</v>
      </c>
      <c r="B4254" s="1">
        <f t="shared" si="66"/>
        <v>44065</v>
      </c>
      <c r="C4254">
        <v>3639170908.7883811</v>
      </c>
      <c r="D4254">
        <v>74841291.31525059</v>
      </c>
      <c r="E4254">
        <v>-4635318.3379324703</v>
      </c>
      <c r="F4254">
        <v>0</v>
      </c>
      <c r="G4254">
        <v>0</v>
      </c>
      <c r="H4254">
        <v>4251</v>
      </c>
      <c r="I4254">
        <v>5148000</v>
      </c>
      <c r="J4254">
        <v>10551000</v>
      </c>
      <c r="K4254">
        <v>4251</v>
      </c>
      <c r="L4254">
        <v>0</v>
      </c>
      <c r="M4254">
        <v>0</v>
      </c>
      <c r="N4254">
        <v>0.50446486045054684</v>
      </c>
      <c r="O4254">
        <v>0.582086186763763</v>
      </c>
      <c r="P4254">
        <v>0</v>
      </c>
      <c r="Q4254">
        <v>0</v>
      </c>
      <c r="R4254">
        <v>1</v>
      </c>
      <c r="S4254">
        <v>1</v>
      </c>
      <c r="T4254">
        <v>7486641.8797880039</v>
      </c>
      <c r="U4254">
        <v>2500000</v>
      </c>
      <c r="V4254">
        <v>6047088.5360336266</v>
      </c>
    </row>
    <row r="4255" spans="1:22" x14ac:dyDescent="0.25">
      <c r="A4255">
        <v>4252</v>
      </c>
      <c r="B4255" s="1">
        <f t="shared" si="66"/>
        <v>44066</v>
      </c>
      <c r="C4255">
        <v>3680081622.329421</v>
      </c>
      <c r="D4255">
        <v>74841291.31525059</v>
      </c>
      <c r="E4255">
        <v>44474129.844410777</v>
      </c>
      <c r="F4255">
        <v>0</v>
      </c>
      <c r="G4255">
        <v>0</v>
      </c>
      <c r="H4255">
        <v>4252</v>
      </c>
      <c r="I4255">
        <v>5207000</v>
      </c>
      <c r="J4255">
        <v>10589000</v>
      </c>
      <c r="K4255">
        <v>4252</v>
      </c>
      <c r="L4255">
        <v>0</v>
      </c>
      <c r="M4255">
        <v>0</v>
      </c>
      <c r="N4255">
        <v>0.50446214330565564</v>
      </c>
      <c r="O4255">
        <v>0.58208282702804248</v>
      </c>
      <c r="P4255">
        <v>0</v>
      </c>
      <c r="Q4255">
        <v>0</v>
      </c>
      <c r="R4255">
        <v>1</v>
      </c>
      <c r="S4255">
        <v>1</v>
      </c>
      <c r="T4255">
        <v>24901051.062531129</v>
      </c>
      <c r="U4255">
        <v>9129718.3180972487</v>
      </c>
      <c r="V4255">
        <v>19470129.199091509</v>
      </c>
    </row>
    <row r="4256" spans="1:22" x14ac:dyDescent="0.25">
      <c r="A4256">
        <v>4253</v>
      </c>
      <c r="B4256" s="1">
        <f t="shared" si="66"/>
        <v>44067</v>
      </c>
      <c r="C4256">
        <v>3410243996.5926962</v>
      </c>
      <c r="D4256">
        <v>75401495.18528755</v>
      </c>
      <c r="E4256">
        <v>6241434.8492024839</v>
      </c>
      <c r="F4256">
        <v>0</v>
      </c>
      <c r="G4256">
        <v>0</v>
      </c>
      <c r="H4256">
        <v>4253</v>
      </c>
      <c r="I4256">
        <v>5489000</v>
      </c>
      <c r="J4256">
        <v>8902000</v>
      </c>
      <c r="K4256">
        <v>4253</v>
      </c>
      <c r="L4256">
        <v>0</v>
      </c>
      <c r="M4256">
        <v>0</v>
      </c>
      <c r="N4256">
        <v>0.50445051652935902</v>
      </c>
      <c r="O4256">
        <v>0.58200150392566896</v>
      </c>
      <c r="P4256">
        <v>0</v>
      </c>
      <c r="Q4256">
        <v>0</v>
      </c>
      <c r="R4256">
        <v>1</v>
      </c>
      <c r="S4256">
        <v>1</v>
      </c>
      <c r="T4256">
        <v>9138930.3389469571</v>
      </c>
      <c r="U4256">
        <v>2937439.8996683331</v>
      </c>
      <c r="V4256">
        <v>16271063.08129392</v>
      </c>
    </row>
    <row r="4257" spans="1:22" x14ac:dyDescent="0.25">
      <c r="A4257">
        <v>4254</v>
      </c>
      <c r="B4257" s="1">
        <f t="shared" si="66"/>
        <v>44068</v>
      </c>
      <c r="C4257">
        <v>3167338846.1823502</v>
      </c>
      <c r="D4257">
        <v>75204081.881110311</v>
      </c>
      <c r="E4257">
        <v>0</v>
      </c>
      <c r="F4257">
        <v>0</v>
      </c>
      <c r="G4257">
        <v>0</v>
      </c>
      <c r="H4257">
        <v>4254</v>
      </c>
      <c r="I4257">
        <v>5123000</v>
      </c>
      <c r="J4257">
        <v>8994000</v>
      </c>
      <c r="K4257">
        <v>4254</v>
      </c>
      <c r="L4257">
        <v>0</v>
      </c>
      <c r="M4257">
        <v>0</v>
      </c>
      <c r="N4257">
        <v>0.50444733203783687</v>
      </c>
      <c r="O4257">
        <v>0.58200315583915274</v>
      </c>
      <c r="P4257">
        <v>0</v>
      </c>
      <c r="Q4257">
        <v>0</v>
      </c>
      <c r="R4257">
        <v>1</v>
      </c>
      <c r="S4257">
        <v>1</v>
      </c>
      <c r="T4257">
        <v>7614476.6590240654</v>
      </c>
      <c r="U4257">
        <v>2622656.4103148398</v>
      </c>
      <c r="V4257">
        <v>13239184.208550589</v>
      </c>
    </row>
    <row r="4258" spans="1:22" x14ac:dyDescent="0.25">
      <c r="A4258">
        <v>4255</v>
      </c>
      <c r="B4258" s="1">
        <f t="shared" si="66"/>
        <v>44069</v>
      </c>
      <c r="C4258">
        <v>3248650115.3935518</v>
      </c>
      <c r="D4258">
        <v>75016985.646117374</v>
      </c>
      <c r="E4258">
        <v>-600000</v>
      </c>
      <c r="F4258">
        <v>0</v>
      </c>
      <c r="G4258">
        <v>0</v>
      </c>
      <c r="H4258">
        <v>4255</v>
      </c>
      <c r="I4258">
        <v>4435000</v>
      </c>
      <c r="J4258">
        <v>7458000</v>
      </c>
      <c r="K4258">
        <v>4255</v>
      </c>
      <c r="L4258">
        <v>0</v>
      </c>
      <c r="M4258">
        <v>0</v>
      </c>
      <c r="N4258">
        <v>0.50444548474037298</v>
      </c>
      <c r="O4258">
        <v>0.58200397537590098</v>
      </c>
      <c r="P4258">
        <v>0</v>
      </c>
      <c r="Q4258">
        <v>0</v>
      </c>
      <c r="R4258">
        <v>1</v>
      </c>
      <c r="S4258">
        <v>1</v>
      </c>
      <c r="T4258">
        <v>7230511.574019406</v>
      </c>
      <c r="U4258">
        <v>2500000</v>
      </c>
      <c r="V4258">
        <v>10769793.972797921</v>
      </c>
    </row>
    <row r="4259" spans="1:22" x14ac:dyDescent="0.25">
      <c r="A4259">
        <v>4256</v>
      </c>
      <c r="B4259" s="1">
        <f t="shared" si="66"/>
        <v>44070</v>
      </c>
      <c r="C4259">
        <v>3465081653.4337668</v>
      </c>
      <c r="D4259">
        <v>74864600.397487819</v>
      </c>
      <c r="E4259">
        <v>-1194000.00013411</v>
      </c>
      <c r="F4259">
        <v>0</v>
      </c>
      <c r="G4259">
        <v>0</v>
      </c>
      <c r="H4259">
        <v>4256</v>
      </c>
      <c r="I4259">
        <v>4646000</v>
      </c>
      <c r="J4259">
        <v>7775000</v>
      </c>
      <c r="K4259">
        <v>4256</v>
      </c>
      <c r="L4259">
        <v>0</v>
      </c>
      <c r="M4259">
        <v>0</v>
      </c>
      <c r="N4259">
        <v>0.50444863198092671</v>
      </c>
      <c r="O4259">
        <v>0.58200750230662068</v>
      </c>
      <c r="P4259">
        <v>0</v>
      </c>
      <c r="Q4259">
        <v>0</v>
      </c>
      <c r="R4259">
        <v>1</v>
      </c>
      <c r="S4259">
        <v>1</v>
      </c>
      <c r="T4259">
        <v>6984750.4899870642</v>
      </c>
      <c r="U4259">
        <v>2500000</v>
      </c>
      <c r="V4259">
        <v>8771744.0948414803</v>
      </c>
    </row>
    <row r="4260" spans="1:22" x14ac:dyDescent="0.25">
      <c r="A4260">
        <v>4257</v>
      </c>
      <c r="B4260" s="1">
        <f t="shared" si="66"/>
        <v>44071</v>
      </c>
      <c r="C4260">
        <v>3573409219.7386818</v>
      </c>
      <c r="D4260">
        <v>74841291.31525059</v>
      </c>
      <c r="E4260">
        <v>-1782060.0003996489</v>
      </c>
      <c r="F4260">
        <v>0</v>
      </c>
      <c r="G4260">
        <v>0</v>
      </c>
      <c r="H4260">
        <v>4257</v>
      </c>
      <c r="I4260">
        <v>4441000</v>
      </c>
      <c r="J4260">
        <v>7569000</v>
      </c>
      <c r="K4260">
        <v>4257</v>
      </c>
      <c r="L4260">
        <v>0</v>
      </c>
      <c r="M4260">
        <v>0</v>
      </c>
      <c r="N4260">
        <v>0.50445009947312003</v>
      </c>
      <c r="O4260">
        <v>0.58201032998373337</v>
      </c>
      <c r="P4260">
        <v>0</v>
      </c>
      <c r="Q4260">
        <v>0</v>
      </c>
      <c r="R4260">
        <v>1</v>
      </c>
      <c r="S4260">
        <v>1</v>
      </c>
      <c r="T4260">
        <v>6753611.931359238</v>
      </c>
      <c r="U4260">
        <v>2500000</v>
      </c>
      <c r="V4260">
        <v>6852323.3774145711</v>
      </c>
    </row>
    <row r="4261" spans="1:22" x14ac:dyDescent="0.25">
      <c r="A4261">
        <v>4258</v>
      </c>
      <c r="B4261" s="1">
        <f t="shared" si="66"/>
        <v>44072</v>
      </c>
      <c r="C4261">
        <v>3384399398.9278302</v>
      </c>
      <c r="D4261">
        <v>74841291.31525059</v>
      </c>
      <c r="E4261">
        <v>-204974.40079397411</v>
      </c>
      <c r="F4261">
        <v>0</v>
      </c>
      <c r="G4261">
        <v>0</v>
      </c>
      <c r="H4261">
        <v>4258</v>
      </c>
      <c r="I4261">
        <v>5409000</v>
      </c>
      <c r="J4261">
        <v>8200000</v>
      </c>
      <c r="K4261">
        <v>4258</v>
      </c>
      <c r="L4261">
        <v>0</v>
      </c>
      <c r="M4261">
        <v>0</v>
      </c>
      <c r="N4261">
        <v>0.50445319944804978</v>
      </c>
      <c r="O4261">
        <v>0.58201344364360463</v>
      </c>
      <c r="P4261">
        <v>0</v>
      </c>
      <c r="Q4261">
        <v>0</v>
      </c>
      <c r="R4261">
        <v>1</v>
      </c>
      <c r="S4261">
        <v>1</v>
      </c>
      <c r="T4261">
        <v>6536225.873290265</v>
      </c>
      <c r="U4261">
        <v>2500000</v>
      </c>
      <c r="V4261">
        <v>4927239.0696619209</v>
      </c>
    </row>
    <row r="4262" spans="1:22" x14ac:dyDescent="0.25">
      <c r="A4262">
        <v>4259</v>
      </c>
      <c r="B4262" s="1">
        <f t="shared" si="66"/>
        <v>44073</v>
      </c>
      <c r="C4262">
        <v>3357536575.3912549</v>
      </c>
      <c r="D4262">
        <v>74841291.31525059</v>
      </c>
      <c r="E4262">
        <v>-802924.65683184972</v>
      </c>
      <c r="F4262">
        <v>0</v>
      </c>
      <c r="G4262">
        <v>0</v>
      </c>
      <c r="H4262">
        <v>4259</v>
      </c>
      <c r="I4262">
        <v>4760000</v>
      </c>
      <c r="J4262">
        <v>9021000</v>
      </c>
      <c r="K4262">
        <v>4259</v>
      </c>
      <c r="L4262">
        <v>0</v>
      </c>
      <c r="M4262">
        <v>0</v>
      </c>
      <c r="N4262">
        <v>0.50444820244651578</v>
      </c>
      <c r="O4262">
        <v>0.58201483776795504</v>
      </c>
      <c r="P4262">
        <v>0</v>
      </c>
      <c r="Q4262">
        <v>0</v>
      </c>
      <c r="R4262">
        <v>1</v>
      </c>
      <c r="S4262">
        <v>1</v>
      </c>
      <c r="T4262">
        <v>6331774.0564955659</v>
      </c>
      <c r="U4262">
        <v>2500000</v>
      </c>
      <c r="V4262">
        <v>2977966.6800666261</v>
      </c>
    </row>
    <row r="4263" spans="1:22" x14ac:dyDescent="0.25">
      <c r="A4263">
        <v>4260</v>
      </c>
      <c r="B4263" s="1">
        <f t="shared" si="66"/>
        <v>44074</v>
      </c>
      <c r="C4263">
        <v>3330653822.0179338</v>
      </c>
      <c r="D4263">
        <v>74841291.31525059</v>
      </c>
      <c r="E4263">
        <v>-1394895.4104429991</v>
      </c>
      <c r="F4263">
        <v>0</v>
      </c>
      <c r="G4263">
        <v>0</v>
      </c>
      <c r="H4263">
        <v>4260</v>
      </c>
      <c r="I4263">
        <v>4356000</v>
      </c>
      <c r="J4263">
        <v>7424000</v>
      </c>
      <c r="K4263">
        <v>4260</v>
      </c>
      <c r="L4263">
        <v>0</v>
      </c>
      <c r="M4263">
        <v>0</v>
      </c>
      <c r="N4263">
        <v>0.50444874295069209</v>
      </c>
      <c r="O4263">
        <v>0.58201350456863921</v>
      </c>
      <c r="P4263">
        <v>0</v>
      </c>
      <c r="Q4263">
        <v>0</v>
      </c>
      <c r="R4263">
        <v>1</v>
      </c>
      <c r="S4263">
        <v>1</v>
      </c>
      <c r="T4263">
        <v>6139486.9072553404</v>
      </c>
      <c r="U4263">
        <v>2500000</v>
      </c>
      <c r="V4263">
        <v>1048187.013931587</v>
      </c>
    </row>
    <row r="4264" spans="1:22" x14ac:dyDescent="0.25">
      <c r="A4264">
        <v>4261</v>
      </c>
      <c r="B4264" s="1">
        <f t="shared" si="66"/>
        <v>44075</v>
      </c>
      <c r="C4264">
        <v>3168582024.458765</v>
      </c>
      <c r="D4264">
        <v>74841291.31525059</v>
      </c>
      <c r="E4264">
        <v>-1980946.4566503521</v>
      </c>
      <c r="F4264">
        <v>0</v>
      </c>
      <c r="G4264">
        <v>0</v>
      </c>
      <c r="H4264">
        <v>4261</v>
      </c>
      <c r="I4264">
        <v>4250000</v>
      </c>
      <c r="J4264">
        <v>7972000</v>
      </c>
      <c r="K4264">
        <v>4261</v>
      </c>
      <c r="L4264">
        <v>0</v>
      </c>
      <c r="M4264">
        <v>0</v>
      </c>
      <c r="N4264">
        <v>0.50445250675630771</v>
      </c>
      <c r="O4264">
        <v>0.58201644643319184</v>
      </c>
      <c r="P4264">
        <v>0</v>
      </c>
      <c r="Q4264">
        <v>0</v>
      </c>
      <c r="R4264">
        <v>1</v>
      </c>
      <c r="S4264">
        <v>1</v>
      </c>
      <c r="T4264">
        <v>5958640.6406747848</v>
      </c>
      <c r="U4264">
        <v>2500000</v>
      </c>
      <c r="V4264">
        <v>-862294.85597344092</v>
      </c>
    </row>
    <row r="4265" spans="1:22" x14ac:dyDescent="0.25">
      <c r="A4265">
        <v>4262</v>
      </c>
      <c r="B4265" s="1">
        <f t="shared" si="66"/>
        <v>44076</v>
      </c>
      <c r="C4265">
        <v>3263319160.3999162</v>
      </c>
      <c r="D4265">
        <v>74841291.31525059</v>
      </c>
      <c r="E4265">
        <v>-2561136.9925266248</v>
      </c>
      <c r="F4265">
        <v>0</v>
      </c>
      <c r="G4265">
        <v>0</v>
      </c>
      <c r="H4265">
        <v>4262</v>
      </c>
      <c r="I4265">
        <v>4541000</v>
      </c>
      <c r="J4265">
        <v>7889000</v>
      </c>
      <c r="K4265">
        <v>4262</v>
      </c>
      <c r="L4265">
        <v>0</v>
      </c>
      <c r="M4265">
        <v>0</v>
      </c>
      <c r="N4265">
        <v>0.50445708773220255</v>
      </c>
      <c r="O4265">
        <v>0.58201763079693902</v>
      </c>
      <c r="P4265">
        <v>0</v>
      </c>
      <c r="Q4265">
        <v>0</v>
      </c>
      <c r="R4265">
        <v>1</v>
      </c>
      <c r="S4265">
        <v>1</v>
      </c>
      <c r="T4265">
        <v>5788554.5362972822</v>
      </c>
      <c r="U4265">
        <v>2500000</v>
      </c>
      <c r="V4265">
        <v>-2753671.9076064439</v>
      </c>
    </row>
    <row r="4266" spans="1:22" x14ac:dyDescent="0.25">
      <c r="A4266">
        <v>4263</v>
      </c>
      <c r="B4266" s="1">
        <f t="shared" si="66"/>
        <v>44077</v>
      </c>
      <c r="C4266">
        <v>3574343391.3681722</v>
      </c>
      <c r="D4266">
        <v>74841291.31525059</v>
      </c>
      <c r="E4266">
        <v>463249.37682618247</v>
      </c>
      <c r="F4266">
        <v>0</v>
      </c>
      <c r="G4266">
        <v>0</v>
      </c>
      <c r="H4266">
        <v>4263</v>
      </c>
      <c r="I4266">
        <v>5504000</v>
      </c>
      <c r="J4266">
        <v>9081000</v>
      </c>
      <c r="K4266">
        <v>4263</v>
      </c>
      <c r="L4266">
        <v>0</v>
      </c>
      <c r="M4266">
        <v>0</v>
      </c>
      <c r="N4266">
        <v>0.5044593966347467</v>
      </c>
      <c r="O4266">
        <v>0.58201878685005504</v>
      </c>
      <c r="P4266">
        <v>0</v>
      </c>
      <c r="Q4266">
        <v>0</v>
      </c>
      <c r="R4266">
        <v>1</v>
      </c>
      <c r="S4266">
        <v>1</v>
      </c>
      <c r="T4266">
        <v>5657323.3303129366</v>
      </c>
      <c r="U4266">
        <v>2528734.9544972051</v>
      </c>
      <c r="V4266">
        <v>-3050285.1891458728</v>
      </c>
    </row>
    <row r="4267" spans="1:22" x14ac:dyDescent="0.25">
      <c r="A4267">
        <v>4264</v>
      </c>
      <c r="B4267" s="1">
        <f t="shared" si="66"/>
        <v>44078</v>
      </c>
      <c r="C4267">
        <v>3817784774.3659859</v>
      </c>
      <c r="D4267">
        <v>74841291.31525059</v>
      </c>
      <c r="E4267">
        <v>1786257.1947483739</v>
      </c>
      <c r="F4267">
        <v>0</v>
      </c>
      <c r="G4267">
        <v>0</v>
      </c>
      <c r="H4267">
        <v>4264</v>
      </c>
      <c r="I4267">
        <v>4783000</v>
      </c>
      <c r="J4267">
        <v>8021000</v>
      </c>
      <c r="K4267">
        <v>4264</v>
      </c>
      <c r="L4267">
        <v>0</v>
      </c>
      <c r="M4267">
        <v>0</v>
      </c>
      <c r="N4267">
        <v>0.50445373128221227</v>
      </c>
      <c r="O4267">
        <v>0.58201560289373089</v>
      </c>
      <c r="P4267">
        <v>0</v>
      </c>
      <c r="Q4267">
        <v>0</v>
      </c>
      <c r="R4267">
        <v>1</v>
      </c>
      <c r="S4267">
        <v>1</v>
      </c>
      <c r="T4267">
        <v>6259741.9036387829</v>
      </c>
      <c r="U4267">
        <v>3274446.1706651282</v>
      </c>
      <c r="V4267">
        <v>-1374119.837936207</v>
      </c>
    </row>
    <row r="4268" spans="1:22" x14ac:dyDescent="0.25">
      <c r="A4268">
        <v>4265</v>
      </c>
      <c r="B4268" s="1">
        <f t="shared" si="66"/>
        <v>44079</v>
      </c>
      <c r="C4268">
        <v>3871963079.2061658</v>
      </c>
      <c r="D4268">
        <v>74841291.31525059</v>
      </c>
      <c r="E4268">
        <v>1439510</v>
      </c>
      <c r="F4268">
        <v>0</v>
      </c>
      <c r="G4268">
        <v>0</v>
      </c>
      <c r="H4268">
        <v>4265</v>
      </c>
      <c r="I4268">
        <v>5534000</v>
      </c>
      <c r="J4268">
        <v>8700000</v>
      </c>
      <c r="K4268">
        <v>4265</v>
      </c>
      <c r="L4268">
        <v>0</v>
      </c>
      <c r="M4268">
        <v>0</v>
      </c>
      <c r="N4268">
        <v>0.50445714304284994</v>
      </c>
      <c r="O4268">
        <v>0.58201710015297015</v>
      </c>
      <c r="P4268">
        <v>0</v>
      </c>
      <c r="Q4268">
        <v>0</v>
      </c>
      <c r="R4268">
        <v>1</v>
      </c>
      <c r="S4268">
        <v>1</v>
      </c>
      <c r="T4268">
        <v>5370965.0292499736</v>
      </c>
      <c r="U4268">
        <v>2500000</v>
      </c>
      <c r="V4268">
        <v>-3260378.6398639851</v>
      </c>
    </row>
    <row r="4269" spans="1:22" x14ac:dyDescent="0.25">
      <c r="A4269">
        <v>4266</v>
      </c>
      <c r="B4269" s="1">
        <f t="shared" si="66"/>
        <v>44080</v>
      </c>
      <c r="C4269">
        <v>3750380893.0273752</v>
      </c>
      <c r="D4269">
        <v>74841291.31525059</v>
      </c>
      <c r="E4269">
        <v>11516080</v>
      </c>
      <c r="F4269">
        <v>0</v>
      </c>
      <c r="G4269">
        <v>0</v>
      </c>
      <c r="H4269">
        <v>4266</v>
      </c>
      <c r="I4269">
        <v>9073000</v>
      </c>
      <c r="J4269">
        <v>14206000</v>
      </c>
      <c r="K4269">
        <v>4266</v>
      </c>
      <c r="L4269">
        <v>0</v>
      </c>
      <c r="M4269">
        <v>0</v>
      </c>
      <c r="N4269">
        <v>0.50445102911220263</v>
      </c>
      <c r="O4269">
        <v>0.58201457507310006</v>
      </c>
      <c r="P4269">
        <v>0</v>
      </c>
      <c r="Q4269">
        <v>0</v>
      </c>
      <c r="R4269">
        <v>1</v>
      </c>
      <c r="S4269">
        <v>1</v>
      </c>
      <c r="T4269">
        <v>8336693.5130273029</v>
      </c>
      <c r="U4269">
        <v>3163090.812992482</v>
      </c>
      <c r="V4269">
        <v>-1976074.8541940961</v>
      </c>
    </row>
    <row r="4270" spans="1:22" x14ac:dyDescent="0.25">
      <c r="A4270">
        <v>4267</v>
      </c>
      <c r="B4270" s="1">
        <f t="shared" si="66"/>
        <v>44081</v>
      </c>
      <c r="C4270">
        <v>3655822730.555975</v>
      </c>
      <c r="D4270">
        <v>74841291.31525059</v>
      </c>
      <c r="E4270">
        <v>11516080</v>
      </c>
      <c r="F4270">
        <v>0</v>
      </c>
      <c r="G4270">
        <v>0</v>
      </c>
      <c r="H4270">
        <v>4267</v>
      </c>
      <c r="I4270">
        <v>14771000</v>
      </c>
      <c r="J4270">
        <v>20469000</v>
      </c>
      <c r="K4270">
        <v>4267</v>
      </c>
      <c r="L4270">
        <v>0</v>
      </c>
      <c r="M4270">
        <v>0</v>
      </c>
      <c r="N4270">
        <v>0.50441509119145844</v>
      </c>
      <c r="O4270">
        <v>0.58200159744762048</v>
      </c>
      <c r="P4270">
        <v>0</v>
      </c>
      <c r="Q4270">
        <v>0</v>
      </c>
      <c r="R4270">
        <v>1</v>
      </c>
      <c r="S4270">
        <v>1</v>
      </c>
      <c r="T4270">
        <v>10657536.81758333</v>
      </c>
      <c r="U4270">
        <v>5434451.5787444906</v>
      </c>
      <c r="V4270">
        <v>5204823.3939061584</v>
      </c>
    </row>
    <row r="4271" spans="1:22" x14ac:dyDescent="0.25">
      <c r="A4271">
        <v>4268</v>
      </c>
      <c r="B4271" s="1">
        <f t="shared" si="66"/>
        <v>44082</v>
      </c>
      <c r="C4271">
        <v>3750533464.8085141</v>
      </c>
      <c r="D4271">
        <v>74841291.31525059</v>
      </c>
      <c r="E4271">
        <v>8637060</v>
      </c>
      <c r="F4271">
        <v>0</v>
      </c>
      <c r="G4271">
        <v>0</v>
      </c>
      <c r="H4271">
        <v>4268</v>
      </c>
      <c r="I4271">
        <v>8275000</v>
      </c>
      <c r="J4271">
        <v>12323000</v>
      </c>
      <c r="K4271">
        <v>4268</v>
      </c>
      <c r="L4271">
        <v>0</v>
      </c>
      <c r="M4271">
        <v>0</v>
      </c>
      <c r="N4271">
        <v>0.50434703332330033</v>
      </c>
      <c r="O4271">
        <v>0.58197496558810147</v>
      </c>
      <c r="P4271">
        <v>0</v>
      </c>
      <c r="Q4271">
        <v>0</v>
      </c>
      <c r="R4271">
        <v>1</v>
      </c>
      <c r="S4271">
        <v>1</v>
      </c>
      <c r="T4271">
        <v>7604369.2972232858</v>
      </c>
      <c r="U4271">
        <v>3088626.1627760371</v>
      </c>
      <c r="V4271">
        <v>6836657.9026746163</v>
      </c>
    </row>
    <row r="4272" spans="1:22" x14ac:dyDescent="0.25">
      <c r="A4272">
        <v>4269</v>
      </c>
      <c r="B4272" s="1">
        <f t="shared" si="66"/>
        <v>44083</v>
      </c>
      <c r="C4272">
        <v>3872281466.2821312</v>
      </c>
      <c r="D4272">
        <v>74841291.31525059</v>
      </c>
      <c r="E4272">
        <v>0</v>
      </c>
      <c r="F4272">
        <v>0</v>
      </c>
      <c r="G4272">
        <v>0</v>
      </c>
      <c r="H4272">
        <v>4269</v>
      </c>
      <c r="I4272">
        <v>5771000</v>
      </c>
      <c r="J4272">
        <v>7670000</v>
      </c>
      <c r="K4272">
        <v>4269</v>
      </c>
      <c r="L4272">
        <v>0</v>
      </c>
      <c r="M4272">
        <v>0</v>
      </c>
      <c r="N4272">
        <v>0.50431901450726335</v>
      </c>
      <c r="O4272">
        <v>0.58196609752319794</v>
      </c>
      <c r="P4272">
        <v>0</v>
      </c>
      <c r="Q4272">
        <v>0</v>
      </c>
      <c r="R4272">
        <v>1</v>
      </c>
      <c r="S4272">
        <v>1</v>
      </c>
      <c r="T4272">
        <v>5353399.5596512174</v>
      </c>
      <c r="U4272">
        <v>2500000</v>
      </c>
      <c r="V4272">
        <v>4900269.7824504077</v>
      </c>
    </row>
    <row r="4273" spans="1:22" x14ac:dyDescent="0.25">
      <c r="A4273">
        <v>4270</v>
      </c>
      <c r="B4273" s="1">
        <f t="shared" si="66"/>
        <v>44084</v>
      </c>
      <c r="C4273">
        <v>3845300395.205905</v>
      </c>
      <c r="D4273">
        <v>74841291.31525059</v>
      </c>
      <c r="E4273">
        <v>-600000</v>
      </c>
      <c r="F4273">
        <v>0</v>
      </c>
      <c r="G4273">
        <v>0</v>
      </c>
      <c r="H4273">
        <v>4270</v>
      </c>
      <c r="I4273">
        <v>4903000</v>
      </c>
      <c r="J4273">
        <v>6977000</v>
      </c>
      <c r="K4273">
        <v>4270</v>
      </c>
      <c r="L4273">
        <v>0</v>
      </c>
      <c r="M4273">
        <v>0</v>
      </c>
      <c r="N4273">
        <v>0.5043107382983516</v>
      </c>
      <c r="O4273">
        <v>0.58196718650042922</v>
      </c>
      <c r="P4273">
        <v>0</v>
      </c>
      <c r="Q4273">
        <v>0</v>
      </c>
      <c r="R4273">
        <v>1</v>
      </c>
      <c r="S4273">
        <v>1</v>
      </c>
      <c r="T4273">
        <v>5219324.661514814</v>
      </c>
      <c r="U4273">
        <v>2500000</v>
      </c>
      <c r="V4273">
        <v>3752273.970727379</v>
      </c>
    </row>
    <row r="4274" spans="1:22" x14ac:dyDescent="0.25">
      <c r="A4274">
        <v>4271</v>
      </c>
      <c r="B4274" s="1">
        <f t="shared" si="66"/>
        <v>44085</v>
      </c>
      <c r="C4274">
        <v>3858874671.6205111</v>
      </c>
      <c r="D4274">
        <v>74841291.31525059</v>
      </c>
      <c r="E4274">
        <v>-1194000.00013411</v>
      </c>
      <c r="F4274">
        <v>0</v>
      </c>
      <c r="G4274">
        <v>0</v>
      </c>
      <c r="H4274">
        <v>4271</v>
      </c>
      <c r="I4274">
        <v>5443000</v>
      </c>
      <c r="J4274">
        <v>9390000</v>
      </c>
      <c r="K4274">
        <v>4271</v>
      </c>
      <c r="L4274">
        <v>0</v>
      </c>
      <c r="M4274">
        <v>0</v>
      </c>
      <c r="N4274">
        <v>0.50431009831286455</v>
      </c>
      <c r="O4274">
        <v>0.58197028039948795</v>
      </c>
      <c r="P4274">
        <v>0</v>
      </c>
      <c r="Q4274">
        <v>0</v>
      </c>
      <c r="R4274">
        <v>1</v>
      </c>
      <c r="S4274">
        <v>1</v>
      </c>
      <c r="T4274">
        <v>5093227.0784680918</v>
      </c>
      <c r="U4274">
        <v>2500000</v>
      </c>
      <c r="V4274">
        <v>1814751.2318588039</v>
      </c>
    </row>
    <row r="4275" spans="1:22" x14ac:dyDescent="0.25">
      <c r="A4275">
        <v>4272</v>
      </c>
      <c r="B4275" s="1">
        <f t="shared" si="66"/>
        <v>44086</v>
      </c>
      <c r="C4275">
        <v>3872443741.8545809</v>
      </c>
      <c r="D4275">
        <v>74841291.31525059</v>
      </c>
      <c r="E4275">
        <v>24848874.999600351</v>
      </c>
      <c r="F4275">
        <v>0</v>
      </c>
      <c r="G4275">
        <v>0</v>
      </c>
      <c r="H4275">
        <v>4272</v>
      </c>
      <c r="I4275">
        <v>12280000</v>
      </c>
      <c r="J4275">
        <v>31354000</v>
      </c>
      <c r="K4275">
        <v>4272</v>
      </c>
      <c r="L4275">
        <v>0</v>
      </c>
      <c r="M4275">
        <v>0</v>
      </c>
      <c r="N4275">
        <v>0.50430480089049745</v>
      </c>
      <c r="O4275">
        <v>0.58196411681420124</v>
      </c>
      <c r="P4275">
        <v>0</v>
      </c>
      <c r="Q4275">
        <v>0</v>
      </c>
      <c r="R4275">
        <v>1</v>
      </c>
      <c r="S4275">
        <v>1</v>
      </c>
      <c r="T4275">
        <v>13112001.41103672</v>
      </c>
      <c r="U4275">
        <v>4730612.804717591</v>
      </c>
      <c r="V4275">
        <v>6987928.7199458452</v>
      </c>
    </row>
    <row r="4276" spans="1:22" x14ac:dyDescent="0.25">
      <c r="A4276">
        <v>4273</v>
      </c>
      <c r="B4276" s="1">
        <f t="shared" si="66"/>
        <v>44087</v>
      </c>
      <c r="C4276">
        <v>3872486910.6730938</v>
      </c>
      <c r="D4276">
        <v>74841291.31525059</v>
      </c>
      <c r="E4276">
        <v>76446310.932522744</v>
      </c>
      <c r="F4276">
        <v>0</v>
      </c>
      <c r="G4276">
        <v>0</v>
      </c>
      <c r="H4276">
        <v>4273</v>
      </c>
      <c r="I4276">
        <v>8897000</v>
      </c>
      <c r="J4276">
        <v>15414000</v>
      </c>
      <c r="K4276">
        <v>4273</v>
      </c>
      <c r="L4276">
        <v>0</v>
      </c>
      <c r="M4276">
        <v>0</v>
      </c>
      <c r="N4276">
        <v>0.50425431113072794</v>
      </c>
      <c r="O4276">
        <v>0.5818934147540209</v>
      </c>
      <c r="P4276">
        <v>0</v>
      </c>
      <c r="Q4276">
        <v>0</v>
      </c>
      <c r="R4276">
        <v>1</v>
      </c>
      <c r="S4276">
        <v>1</v>
      </c>
      <c r="T4276">
        <v>47828452.807790838</v>
      </c>
      <c r="U4276">
        <v>25663816.70941418</v>
      </c>
      <c r="V4276">
        <v>52356246.877035379</v>
      </c>
    </row>
    <row r="4277" spans="1:22" x14ac:dyDescent="0.25">
      <c r="A4277">
        <v>4274</v>
      </c>
      <c r="B4277" s="1">
        <f t="shared" si="66"/>
        <v>44088</v>
      </c>
      <c r="C4277">
        <v>3872525511.870513</v>
      </c>
      <c r="D4277">
        <v>77430886.549300313</v>
      </c>
      <c r="E4277">
        <v>13857574.277490079</v>
      </c>
      <c r="F4277">
        <v>0</v>
      </c>
      <c r="G4277">
        <v>0</v>
      </c>
      <c r="H4277">
        <v>4274</v>
      </c>
      <c r="I4277">
        <v>6210000</v>
      </c>
      <c r="J4277">
        <v>10034000</v>
      </c>
      <c r="K4277">
        <v>4274</v>
      </c>
      <c r="L4277">
        <v>0</v>
      </c>
      <c r="M4277">
        <v>0</v>
      </c>
      <c r="N4277">
        <v>0.50396167838513461</v>
      </c>
      <c r="O4277">
        <v>0.58147637189743673</v>
      </c>
      <c r="P4277">
        <v>0</v>
      </c>
      <c r="Q4277">
        <v>0</v>
      </c>
      <c r="R4277">
        <v>1</v>
      </c>
      <c r="S4277">
        <v>1</v>
      </c>
      <c r="T4277">
        <v>14043382.290098069</v>
      </c>
      <c r="U4277">
        <v>7214697.1568603767</v>
      </c>
      <c r="V4277">
        <v>42754069.864004701</v>
      </c>
    </row>
    <row r="4278" spans="1:22" x14ac:dyDescent="0.25">
      <c r="A4278">
        <v>4275</v>
      </c>
      <c r="B4278" s="1">
        <f t="shared" si="66"/>
        <v>44089</v>
      </c>
      <c r="C4278">
        <v>3872560002.21173</v>
      </c>
      <c r="D4278">
        <v>76838339.405341282</v>
      </c>
      <c r="E4278">
        <v>0</v>
      </c>
      <c r="F4278">
        <v>0</v>
      </c>
      <c r="G4278">
        <v>0</v>
      </c>
      <c r="H4278">
        <v>4275</v>
      </c>
      <c r="I4278">
        <v>5159000</v>
      </c>
      <c r="J4278">
        <v>8753000</v>
      </c>
      <c r="K4278">
        <v>4275</v>
      </c>
      <c r="L4278">
        <v>0</v>
      </c>
      <c r="M4278">
        <v>0</v>
      </c>
      <c r="N4278">
        <v>0.50396253096506438</v>
      </c>
      <c r="O4278">
        <v>0.5814706553665705</v>
      </c>
      <c r="P4278">
        <v>0</v>
      </c>
      <c r="Q4278">
        <v>0</v>
      </c>
      <c r="R4278">
        <v>1</v>
      </c>
      <c r="S4278">
        <v>1</v>
      </c>
      <c r="T4278">
        <v>10765322.495376419</v>
      </c>
      <c r="U4278">
        <v>6941631.1565255793</v>
      </c>
      <c r="V4278">
        <v>34897820.831581376</v>
      </c>
    </row>
    <row r="4279" spans="1:22" x14ac:dyDescent="0.25">
      <c r="A4279">
        <v>4276</v>
      </c>
      <c r="B4279" s="1">
        <f t="shared" si="66"/>
        <v>44090</v>
      </c>
      <c r="C4279">
        <v>3872590792.7848678</v>
      </c>
      <c r="D4279">
        <v>76353532.895309642</v>
      </c>
      <c r="E4279">
        <v>-600000</v>
      </c>
      <c r="F4279">
        <v>0</v>
      </c>
      <c r="G4279">
        <v>0</v>
      </c>
      <c r="H4279">
        <v>4276</v>
      </c>
      <c r="I4279">
        <v>5830000</v>
      </c>
      <c r="J4279">
        <v>9544000</v>
      </c>
      <c r="K4279">
        <v>4276</v>
      </c>
      <c r="L4279">
        <v>0</v>
      </c>
      <c r="M4279">
        <v>0</v>
      </c>
      <c r="N4279">
        <v>0.50396378049611856</v>
      </c>
      <c r="O4279">
        <v>0.5814708781370479</v>
      </c>
      <c r="P4279">
        <v>0</v>
      </c>
      <c r="Q4279">
        <v>0</v>
      </c>
      <c r="R4279">
        <v>1</v>
      </c>
      <c r="S4279">
        <v>1</v>
      </c>
      <c r="T4279">
        <v>9228821.5798105393</v>
      </c>
      <c r="U4279">
        <v>5596936.4770213244</v>
      </c>
      <c r="V4279">
        <v>28469550.410106119</v>
      </c>
    </row>
    <row r="4280" spans="1:22" x14ac:dyDescent="0.25">
      <c r="A4280">
        <v>4277</v>
      </c>
      <c r="B4280" s="1">
        <f t="shared" si="66"/>
        <v>44091</v>
      </c>
      <c r="C4280">
        <v>3872618253.5689869</v>
      </c>
      <c r="D4280">
        <v>75956846.46954678</v>
      </c>
      <c r="E4280">
        <v>7443059.9998658895</v>
      </c>
      <c r="F4280">
        <v>0</v>
      </c>
      <c r="G4280">
        <v>0</v>
      </c>
      <c r="H4280">
        <v>4277</v>
      </c>
      <c r="I4280">
        <v>8327000</v>
      </c>
      <c r="J4280">
        <v>15104000</v>
      </c>
      <c r="K4280">
        <v>4277</v>
      </c>
      <c r="L4280">
        <v>0</v>
      </c>
      <c r="M4280">
        <v>0</v>
      </c>
      <c r="N4280">
        <v>0.50396645690791364</v>
      </c>
      <c r="O4280">
        <v>0.58147190424440454</v>
      </c>
      <c r="P4280">
        <v>0</v>
      </c>
      <c r="Q4280">
        <v>0</v>
      </c>
      <c r="R4280">
        <v>1</v>
      </c>
      <c r="S4280">
        <v>1</v>
      </c>
      <c r="T4280">
        <v>14087994.19343501</v>
      </c>
      <c r="U4280">
        <v>9287514.2778721601</v>
      </c>
      <c r="V4280">
        <v>32323847.37413099</v>
      </c>
    </row>
    <row r="4281" spans="1:22" x14ac:dyDescent="0.25">
      <c r="A4281">
        <v>4278</v>
      </c>
      <c r="B4281" s="1">
        <f t="shared" si="66"/>
        <v>44092</v>
      </c>
      <c r="C4281">
        <v>3872642717.5450168</v>
      </c>
      <c r="D4281">
        <v>76194693.850917026</v>
      </c>
      <c r="E4281">
        <v>28070445</v>
      </c>
      <c r="F4281">
        <v>0</v>
      </c>
      <c r="G4281">
        <v>0</v>
      </c>
      <c r="H4281">
        <v>4278</v>
      </c>
      <c r="I4281">
        <v>25954000</v>
      </c>
      <c r="J4281">
        <v>54913000</v>
      </c>
      <c r="K4281">
        <v>4278</v>
      </c>
      <c r="L4281">
        <v>0</v>
      </c>
      <c r="M4281">
        <v>0</v>
      </c>
      <c r="N4281">
        <v>0.50396551574054871</v>
      </c>
      <c r="O4281">
        <v>0.58147302746944263</v>
      </c>
      <c r="P4281">
        <v>0</v>
      </c>
      <c r="Q4281">
        <v>0</v>
      </c>
      <c r="R4281">
        <v>1</v>
      </c>
      <c r="S4281">
        <v>1</v>
      </c>
      <c r="T4281">
        <v>24739546.52473551</v>
      </c>
      <c r="U4281">
        <v>14592410.257558281</v>
      </c>
      <c r="V4281">
        <v>44924069.820047781</v>
      </c>
    </row>
    <row r="4282" spans="1:22" x14ac:dyDescent="0.25">
      <c r="A4282">
        <v>4279</v>
      </c>
      <c r="B4282" s="1">
        <f t="shared" si="66"/>
        <v>44093</v>
      </c>
      <c r="C4282">
        <v>3872664484.3955932</v>
      </c>
      <c r="D4282">
        <v>76972249.379568964</v>
      </c>
      <c r="E4282">
        <v>82971523.127676994</v>
      </c>
      <c r="F4282">
        <v>0</v>
      </c>
      <c r="G4282">
        <v>0</v>
      </c>
      <c r="H4282">
        <v>4279</v>
      </c>
      <c r="I4282">
        <v>14707000</v>
      </c>
      <c r="J4282">
        <v>23776000</v>
      </c>
      <c r="K4282">
        <v>4279</v>
      </c>
      <c r="L4282">
        <v>0</v>
      </c>
      <c r="M4282">
        <v>0</v>
      </c>
      <c r="N4282">
        <v>0.503995214142825</v>
      </c>
      <c r="O4282">
        <v>0.58141634972470735</v>
      </c>
      <c r="P4282">
        <v>0</v>
      </c>
      <c r="Q4282">
        <v>0</v>
      </c>
      <c r="R4282">
        <v>1</v>
      </c>
      <c r="S4282">
        <v>1</v>
      </c>
      <c r="T4282">
        <v>53065322.822041139</v>
      </c>
      <c r="U4282">
        <v>28274975.217492249</v>
      </c>
      <c r="V4282">
        <v>78070740.903787211</v>
      </c>
    </row>
    <row r="4283" spans="1:22" x14ac:dyDescent="0.25">
      <c r="A4283">
        <v>4280</v>
      </c>
      <c r="B4283" s="1">
        <f t="shared" si="66"/>
        <v>44094</v>
      </c>
      <c r="C4283">
        <v>3872683823.8349018</v>
      </c>
      <c r="D4283">
        <v>79017719.407435089</v>
      </c>
      <c r="E4283">
        <v>15417105.713477509</v>
      </c>
      <c r="F4283">
        <v>0</v>
      </c>
      <c r="G4283">
        <v>0</v>
      </c>
      <c r="H4283">
        <v>4280</v>
      </c>
      <c r="I4283">
        <v>10044000</v>
      </c>
      <c r="J4283">
        <v>14819000</v>
      </c>
      <c r="K4283">
        <v>4280</v>
      </c>
      <c r="L4283">
        <v>0</v>
      </c>
      <c r="M4283">
        <v>0</v>
      </c>
      <c r="N4283">
        <v>0.50382581744219979</v>
      </c>
      <c r="O4283">
        <v>0.58109744359801541</v>
      </c>
      <c r="P4283">
        <v>0</v>
      </c>
      <c r="Q4283">
        <v>0</v>
      </c>
      <c r="R4283">
        <v>1</v>
      </c>
      <c r="S4283">
        <v>1</v>
      </c>
      <c r="T4283">
        <v>19715944.639587291</v>
      </c>
      <c r="U4283">
        <v>11515598.187784979</v>
      </c>
      <c r="V4283">
        <v>63770889.067046471</v>
      </c>
    </row>
    <row r="4284" spans="1:22" x14ac:dyDescent="0.25">
      <c r="A4284">
        <v>4281</v>
      </c>
      <c r="B4284" s="1">
        <f t="shared" si="66"/>
        <v>44095</v>
      </c>
      <c r="C4284">
        <v>3872700978.6055489</v>
      </c>
      <c r="D4284">
        <v>78135280.315404251</v>
      </c>
      <c r="E4284">
        <v>0</v>
      </c>
      <c r="F4284">
        <v>0</v>
      </c>
      <c r="G4284">
        <v>0</v>
      </c>
      <c r="H4284">
        <v>4281</v>
      </c>
      <c r="I4284">
        <v>7719000</v>
      </c>
      <c r="J4284">
        <v>12634000</v>
      </c>
      <c r="K4284">
        <v>4281</v>
      </c>
      <c r="L4284">
        <v>0</v>
      </c>
      <c r="M4284">
        <v>0</v>
      </c>
      <c r="N4284">
        <v>0.50382545605997286</v>
      </c>
      <c r="O4284">
        <v>0.58108915057846033</v>
      </c>
      <c r="P4284">
        <v>0</v>
      </c>
      <c r="Q4284">
        <v>0</v>
      </c>
      <c r="R4284">
        <v>1</v>
      </c>
      <c r="S4284">
        <v>1</v>
      </c>
      <c r="T4284">
        <v>15062612.564614849</v>
      </c>
      <c r="U4284">
        <v>10308853.36419194</v>
      </c>
      <c r="V4284">
        <v>52079296.19813595</v>
      </c>
    </row>
    <row r="4285" spans="1:22" x14ac:dyDescent="0.25">
      <c r="A4285">
        <v>4282</v>
      </c>
      <c r="B4285" s="1">
        <f t="shared" si="66"/>
        <v>44096</v>
      </c>
      <c r="C4285">
        <v>3872716167.1757312</v>
      </c>
      <c r="D4285">
        <v>77413796.015187413</v>
      </c>
      <c r="E4285">
        <v>-600000</v>
      </c>
      <c r="F4285">
        <v>0</v>
      </c>
      <c r="G4285">
        <v>0</v>
      </c>
      <c r="H4285">
        <v>4282</v>
      </c>
      <c r="I4285">
        <v>6246000</v>
      </c>
      <c r="J4285">
        <v>10444000</v>
      </c>
      <c r="K4285">
        <v>4282</v>
      </c>
      <c r="L4285">
        <v>0</v>
      </c>
      <c r="M4285">
        <v>0</v>
      </c>
      <c r="N4285">
        <v>0.50381855679509524</v>
      </c>
      <c r="O4285">
        <v>0.58108685376613278</v>
      </c>
      <c r="P4285">
        <v>0</v>
      </c>
      <c r="Q4285">
        <v>0</v>
      </c>
      <c r="R4285">
        <v>1</v>
      </c>
      <c r="S4285">
        <v>1</v>
      </c>
      <c r="T4285">
        <v>12866036.705401819</v>
      </c>
      <c r="U4285">
        <v>8359421.7982732765</v>
      </c>
      <c r="V4285">
        <v>42517643.12214046</v>
      </c>
    </row>
    <row r="4286" spans="1:22" x14ac:dyDescent="0.25">
      <c r="A4286">
        <v>4283</v>
      </c>
      <c r="B4286" s="1">
        <f t="shared" si="66"/>
        <v>44097</v>
      </c>
      <c r="C4286">
        <v>3872729586.1666908</v>
      </c>
      <c r="D4286">
        <v>76823749.589879945</v>
      </c>
      <c r="E4286">
        <v>-1194000.00013411</v>
      </c>
      <c r="F4286">
        <v>0</v>
      </c>
      <c r="G4286">
        <v>0</v>
      </c>
      <c r="H4286">
        <v>4283</v>
      </c>
      <c r="I4286">
        <v>5674000</v>
      </c>
      <c r="J4286">
        <v>9592000</v>
      </c>
      <c r="K4286">
        <v>4283</v>
      </c>
      <c r="L4286">
        <v>0</v>
      </c>
      <c r="M4286">
        <v>0</v>
      </c>
      <c r="N4286">
        <v>0.50381573789801226</v>
      </c>
      <c r="O4286">
        <v>0.58108495867567544</v>
      </c>
      <c r="P4286">
        <v>0</v>
      </c>
      <c r="Q4286">
        <v>0</v>
      </c>
      <c r="R4286">
        <v>1</v>
      </c>
      <c r="S4286">
        <v>1</v>
      </c>
      <c r="T4286">
        <v>11102749.114143141</v>
      </c>
      <c r="U4286">
        <v>6828573.6754116258</v>
      </c>
      <c r="V4286">
        <v>34713390.969257213</v>
      </c>
    </row>
    <row r="4287" spans="1:22" x14ac:dyDescent="0.25">
      <c r="A4287">
        <v>4284</v>
      </c>
      <c r="B4287" s="1">
        <f t="shared" si="66"/>
        <v>44098</v>
      </c>
      <c r="C4287">
        <v>3872741412.5374298</v>
      </c>
      <c r="D4287">
        <v>76342151.789958984</v>
      </c>
      <c r="E4287">
        <v>-1782060.0003996489</v>
      </c>
      <c r="F4287">
        <v>0</v>
      </c>
      <c r="G4287">
        <v>0</v>
      </c>
      <c r="H4287">
        <v>4284</v>
      </c>
      <c r="I4287">
        <v>6828000</v>
      </c>
      <c r="J4287">
        <v>10346000</v>
      </c>
      <c r="K4287">
        <v>4284</v>
      </c>
      <c r="L4287">
        <v>0</v>
      </c>
      <c r="M4287">
        <v>0</v>
      </c>
      <c r="N4287">
        <v>0.50381746554572837</v>
      </c>
      <c r="O4287">
        <v>0.58108507518770658</v>
      </c>
      <c r="P4287">
        <v>0</v>
      </c>
      <c r="Q4287">
        <v>0</v>
      </c>
      <c r="R4287">
        <v>1</v>
      </c>
      <c r="S4287">
        <v>1</v>
      </c>
      <c r="T4287">
        <v>9629836.3229167573</v>
      </c>
      <c r="U4287">
        <v>5574270.449263637</v>
      </c>
      <c r="V4287">
        <v>28336185.990917452</v>
      </c>
    </row>
    <row r="4288" spans="1:22" x14ac:dyDescent="0.25">
      <c r="A4288">
        <v>4285</v>
      </c>
      <c r="B4288" s="1">
        <f t="shared" si="66"/>
        <v>44099</v>
      </c>
      <c r="C4288">
        <v>3872751805.55094</v>
      </c>
      <c r="D4288">
        <v>75948616.595676631</v>
      </c>
      <c r="E4288">
        <v>26425960.59920603</v>
      </c>
      <c r="F4288">
        <v>0</v>
      </c>
      <c r="G4288">
        <v>0</v>
      </c>
      <c r="H4288">
        <v>4285</v>
      </c>
      <c r="I4288">
        <v>12597000</v>
      </c>
      <c r="J4288">
        <v>17638000</v>
      </c>
      <c r="K4288">
        <v>4285</v>
      </c>
      <c r="L4288">
        <v>0</v>
      </c>
      <c r="M4288">
        <v>0</v>
      </c>
      <c r="N4288">
        <v>0.50381670376567578</v>
      </c>
      <c r="O4288">
        <v>0.58108536756570439</v>
      </c>
      <c r="P4288">
        <v>0</v>
      </c>
      <c r="Q4288">
        <v>0</v>
      </c>
      <c r="R4288">
        <v>1</v>
      </c>
      <c r="S4288">
        <v>1</v>
      </c>
      <c r="T4288">
        <v>22508846.858371381</v>
      </c>
      <c r="U4288">
        <v>12339162.22587082</v>
      </c>
      <c r="V4288">
        <v>38123231.604122713</v>
      </c>
    </row>
    <row r="4289" spans="1:22" x14ac:dyDescent="0.25">
      <c r="A4289">
        <v>4286</v>
      </c>
      <c r="B4289" s="1">
        <f t="shared" si="66"/>
        <v>44100</v>
      </c>
      <c r="C4289">
        <v>3872760908.5438151</v>
      </c>
      <c r="D4289">
        <v>76552571.919352889</v>
      </c>
      <c r="E4289">
        <v>11302470.953724191</v>
      </c>
      <c r="F4289">
        <v>0</v>
      </c>
      <c r="G4289">
        <v>0</v>
      </c>
      <c r="H4289">
        <v>4286</v>
      </c>
      <c r="I4289">
        <v>9930000</v>
      </c>
      <c r="J4289">
        <v>13713000</v>
      </c>
      <c r="K4289">
        <v>4286</v>
      </c>
      <c r="L4289">
        <v>0</v>
      </c>
      <c r="M4289">
        <v>0</v>
      </c>
      <c r="N4289">
        <v>0.5038269492794859</v>
      </c>
      <c r="O4289">
        <v>0.58108108779277023</v>
      </c>
      <c r="P4289">
        <v>0</v>
      </c>
      <c r="Q4289">
        <v>0</v>
      </c>
      <c r="R4289">
        <v>1</v>
      </c>
      <c r="S4289">
        <v>1</v>
      </c>
      <c r="T4289">
        <v>14828205.360894671</v>
      </c>
      <c r="U4289">
        <v>8403828.3278478682</v>
      </c>
      <c r="V4289">
        <v>36243114.554791637</v>
      </c>
    </row>
    <row r="4290" spans="1:22" x14ac:dyDescent="0.25">
      <c r="A4290">
        <v>4287</v>
      </c>
      <c r="B4290" s="1">
        <f t="shared" si="66"/>
        <v>44101</v>
      </c>
      <c r="C4290">
        <v>3872768850.5189052</v>
      </c>
      <c r="D4290">
        <v>76436550.522707313</v>
      </c>
      <c r="E4290">
        <v>0</v>
      </c>
      <c r="F4290">
        <v>0</v>
      </c>
      <c r="G4290">
        <v>0</v>
      </c>
      <c r="H4290">
        <v>4287</v>
      </c>
      <c r="I4290">
        <v>7736000</v>
      </c>
      <c r="J4290">
        <v>11739000</v>
      </c>
      <c r="K4290">
        <v>4287</v>
      </c>
      <c r="L4290">
        <v>0</v>
      </c>
      <c r="M4290">
        <v>0</v>
      </c>
      <c r="N4290">
        <v>0.50382619863941691</v>
      </c>
      <c r="O4290">
        <v>0.58108104218616519</v>
      </c>
      <c r="P4290">
        <v>0</v>
      </c>
      <c r="Q4290">
        <v>0</v>
      </c>
      <c r="R4290">
        <v>1</v>
      </c>
      <c r="S4290">
        <v>1</v>
      </c>
      <c r="T4290">
        <v>9747774.8067370392</v>
      </c>
      <c r="U4290">
        <v>5714550.315343935</v>
      </c>
      <c r="V4290">
        <v>29592037.781574249</v>
      </c>
    </row>
    <row r="4291" spans="1:22" x14ac:dyDescent="0.25">
      <c r="A4291">
        <v>4288</v>
      </c>
      <c r="B4291" s="1">
        <f t="shared" si="66"/>
        <v>44102</v>
      </c>
      <c r="C4291">
        <v>3872775747.5786958</v>
      </c>
      <c r="D4291">
        <v>76026114.79121913</v>
      </c>
      <c r="E4291">
        <v>-600000</v>
      </c>
      <c r="F4291">
        <v>0</v>
      </c>
      <c r="G4291">
        <v>0</v>
      </c>
      <c r="H4291">
        <v>4288</v>
      </c>
      <c r="I4291">
        <v>6509000</v>
      </c>
      <c r="J4291">
        <v>10078000</v>
      </c>
      <c r="K4291">
        <v>4288</v>
      </c>
      <c r="L4291">
        <v>0</v>
      </c>
      <c r="M4291">
        <v>0</v>
      </c>
      <c r="N4291">
        <v>0.50382202257348885</v>
      </c>
      <c r="O4291">
        <v>0.58107948108862018</v>
      </c>
      <c r="P4291">
        <v>0</v>
      </c>
      <c r="Q4291">
        <v>0</v>
      </c>
      <c r="R4291">
        <v>1</v>
      </c>
      <c r="S4291">
        <v>1</v>
      </c>
      <c r="T4291">
        <v>8587479.6456244662</v>
      </c>
      <c r="U4291">
        <v>4758528.3919674084</v>
      </c>
      <c r="V4291">
        <v>24154314.22601743</v>
      </c>
    </row>
    <row r="4292" spans="1:22" x14ac:dyDescent="0.25">
      <c r="A4292">
        <v>4289</v>
      </c>
      <c r="B4292" s="1">
        <f t="shared" ref="B4292:B4355" si="67">DATE(2009,1,1)+A4292</f>
        <v>44103</v>
      </c>
      <c r="C4292">
        <v>3872781704.215353</v>
      </c>
      <c r="D4292">
        <v>75690554.682494685</v>
      </c>
      <c r="E4292">
        <v>-1194000.00013411</v>
      </c>
      <c r="F4292">
        <v>0</v>
      </c>
      <c r="G4292">
        <v>0</v>
      </c>
      <c r="H4292">
        <v>4289</v>
      </c>
      <c r="I4292">
        <v>5945000</v>
      </c>
      <c r="J4292">
        <v>9876000</v>
      </c>
      <c r="K4292">
        <v>4289</v>
      </c>
      <c r="L4292">
        <v>0</v>
      </c>
      <c r="M4292">
        <v>0</v>
      </c>
      <c r="N4292">
        <v>0.50382018818988317</v>
      </c>
      <c r="O4292">
        <v>0.58107925906175462</v>
      </c>
      <c r="P4292">
        <v>0</v>
      </c>
      <c r="Q4292">
        <v>0</v>
      </c>
      <c r="R4292">
        <v>1</v>
      </c>
      <c r="S4292">
        <v>1</v>
      </c>
      <c r="T4292">
        <v>7513215.4537727553</v>
      </c>
      <c r="U4292">
        <v>3876383.395562992</v>
      </c>
      <c r="V4292">
        <v>19701317.759032741</v>
      </c>
    </row>
    <row r="4293" spans="1:22" x14ac:dyDescent="0.25">
      <c r="A4293">
        <v>4290</v>
      </c>
      <c r="B4293" s="1">
        <f t="shared" si="67"/>
        <v>44104</v>
      </c>
      <c r="C4293">
        <v>3872786814.471766</v>
      </c>
      <c r="D4293">
        <v>75415761.754287809</v>
      </c>
      <c r="E4293">
        <v>-1782060.0003996489</v>
      </c>
      <c r="F4293">
        <v>0</v>
      </c>
      <c r="G4293">
        <v>0</v>
      </c>
      <c r="H4293">
        <v>4290</v>
      </c>
      <c r="I4293">
        <v>5629000</v>
      </c>
      <c r="J4293">
        <v>8552000</v>
      </c>
      <c r="K4293">
        <v>4290</v>
      </c>
      <c r="L4293">
        <v>0</v>
      </c>
      <c r="M4293">
        <v>0</v>
      </c>
      <c r="N4293">
        <v>0.50381819736097966</v>
      </c>
      <c r="O4293">
        <v>0.58107783928364443</v>
      </c>
      <c r="P4293">
        <v>0</v>
      </c>
      <c r="Q4293">
        <v>0</v>
      </c>
      <c r="R4293">
        <v>1</v>
      </c>
      <c r="S4293">
        <v>1</v>
      </c>
      <c r="T4293">
        <v>6616742.0559663624</v>
      </c>
      <c r="U4293">
        <v>3160598.3036178369</v>
      </c>
      <c r="V4293">
        <v>16056608.968434099</v>
      </c>
    </row>
    <row r="4294" spans="1:22" x14ac:dyDescent="0.25">
      <c r="A4294">
        <v>4291</v>
      </c>
      <c r="B4294" s="1">
        <f t="shared" si="67"/>
        <v>44105</v>
      </c>
      <c r="C4294">
        <v>3872791162.9864688</v>
      </c>
      <c r="D4294">
        <v>75190847.9892634</v>
      </c>
      <c r="E4294">
        <v>-2364239.4007939738</v>
      </c>
      <c r="F4294">
        <v>0</v>
      </c>
      <c r="G4294">
        <v>0</v>
      </c>
      <c r="H4294">
        <v>4291</v>
      </c>
      <c r="I4294">
        <v>4482000</v>
      </c>
      <c r="J4294">
        <v>8058000</v>
      </c>
      <c r="K4294">
        <v>4291</v>
      </c>
      <c r="L4294">
        <v>0</v>
      </c>
      <c r="M4294">
        <v>0</v>
      </c>
      <c r="N4294">
        <v>0.50381508245890638</v>
      </c>
      <c r="O4294">
        <v>0.58107841413387351</v>
      </c>
      <c r="P4294">
        <v>0</v>
      </c>
      <c r="Q4294">
        <v>0</v>
      </c>
      <c r="R4294">
        <v>1</v>
      </c>
      <c r="S4294">
        <v>1</v>
      </c>
      <c r="T4294">
        <v>5863370.3701020544</v>
      </c>
      <c r="U4294">
        <v>2577164.1599079808</v>
      </c>
      <c r="V4294">
        <v>13096859.43030989</v>
      </c>
    </row>
    <row r="4295" spans="1:22" x14ac:dyDescent="0.25">
      <c r="A4295">
        <v>4292</v>
      </c>
      <c r="B4295" s="1">
        <f t="shared" si="67"/>
        <v>44106</v>
      </c>
      <c r="C4295">
        <v>3872794825.9341011</v>
      </c>
      <c r="D4295">
        <v>75008202.831475779</v>
      </c>
      <c r="E4295">
        <v>-2940597.0073144832</v>
      </c>
      <c r="F4295">
        <v>0</v>
      </c>
      <c r="G4295">
        <v>0</v>
      </c>
      <c r="H4295">
        <v>4292</v>
      </c>
      <c r="I4295">
        <v>4080000</v>
      </c>
      <c r="J4295">
        <v>7205000</v>
      </c>
      <c r="K4295">
        <v>4292</v>
      </c>
      <c r="L4295">
        <v>0</v>
      </c>
      <c r="M4295">
        <v>0</v>
      </c>
      <c r="N4295">
        <v>0.50381817886253111</v>
      </c>
      <c r="O4295">
        <v>0.58107918323160179</v>
      </c>
      <c r="P4295">
        <v>0</v>
      </c>
      <c r="Q4295">
        <v>0</v>
      </c>
      <c r="R4295">
        <v>1</v>
      </c>
      <c r="S4295">
        <v>1</v>
      </c>
      <c r="T4295">
        <v>5626379.7726399228</v>
      </c>
      <c r="U4295">
        <v>2500000</v>
      </c>
      <c r="V4295">
        <v>10666530.417955641</v>
      </c>
    </row>
    <row r="4296" spans="1:22" x14ac:dyDescent="0.25">
      <c r="A4296">
        <v>4293</v>
      </c>
      <c r="B4296" s="1">
        <f t="shared" si="67"/>
        <v>44107</v>
      </c>
      <c r="C4296">
        <v>3872797871.8717852</v>
      </c>
      <c r="D4296">
        <v>74858228.037926674</v>
      </c>
      <c r="E4296">
        <v>-3511191.0378986131</v>
      </c>
      <c r="F4296">
        <v>0</v>
      </c>
      <c r="G4296">
        <v>0</v>
      </c>
      <c r="H4296">
        <v>4293</v>
      </c>
      <c r="I4296">
        <v>4009000</v>
      </c>
      <c r="J4296">
        <v>7603000</v>
      </c>
      <c r="K4296">
        <v>4293</v>
      </c>
      <c r="L4296">
        <v>0</v>
      </c>
      <c r="M4296">
        <v>0</v>
      </c>
      <c r="N4296">
        <v>0.50382405317527545</v>
      </c>
      <c r="O4296">
        <v>0.58108214221095045</v>
      </c>
      <c r="P4296">
        <v>0</v>
      </c>
      <c r="Q4296">
        <v>0</v>
      </c>
      <c r="R4296">
        <v>1</v>
      </c>
      <c r="S4296">
        <v>1</v>
      </c>
      <c r="T4296">
        <v>5476062.8396220626</v>
      </c>
      <c r="U4296">
        <v>2500000</v>
      </c>
      <c r="V4296">
        <v>8676772.5507754181</v>
      </c>
    </row>
    <row r="4297" spans="1:22" x14ac:dyDescent="0.25">
      <c r="A4297">
        <v>4294</v>
      </c>
      <c r="B4297" s="1">
        <f t="shared" si="67"/>
        <v>44108</v>
      </c>
      <c r="C4297">
        <v>3872800362.5008922</v>
      </c>
      <c r="D4297">
        <v>74841291.31525059</v>
      </c>
      <c r="E4297">
        <v>-4076079.1283044401</v>
      </c>
      <c r="F4297">
        <v>0</v>
      </c>
      <c r="G4297">
        <v>0</v>
      </c>
      <c r="H4297">
        <v>4294</v>
      </c>
      <c r="I4297">
        <v>4051000</v>
      </c>
      <c r="J4297">
        <v>7200000</v>
      </c>
      <c r="K4297">
        <v>4294</v>
      </c>
      <c r="L4297">
        <v>0</v>
      </c>
      <c r="M4297">
        <v>0</v>
      </c>
      <c r="N4297">
        <v>0.50383045546221161</v>
      </c>
      <c r="O4297">
        <v>0.58108367179104958</v>
      </c>
      <c r="P4297">
        <v>0</v>
      </c>
      <c r="Q4297">
        <v>0</v>
      </c>
      <c r="R4297">
        <v>1</v>
      </c>
      <c r="S4297">
        <v>1</v>
      </c>
      <c r="T4297">
        <v>5334689.6056460477</v>
      </c>
      <c r="U4297">
        <v>2500000</v>
      </c>
      <c r="V4297">
        <v>6745245.6969128093</v>
      </c>
    </row>
    <row r="4298" spans="1:22" x14ac:dyDescent="0.25">
      <c r="A4298">
        <v>4295</v>
      </c>
      <c r="B4298" s="1">
        <f t="shared" si="67"/>
        <v>44109</v>
      </c>
      <c r="C4298">
        <v>3872802353.3526182</v>
      </c>
      <c r="D4298">
        <v>74841291.31525059</v>
      </c>
      <c r="E4298">
        <v>-4635318.3379324703</v>
      </c>
      <c r="F4298">
        <v>0</v>
      </c>
      <c r="G4298">
        <v>0</v>
      </c>
      <c r="H4298">
        <v>4295</v>
      </c>
      <c r="I4298">
        <v>3879000</v>
      </c>
      <c r="J4298">
        <v>6864000</v>
      </c>
      <c r="K4298">
        <v>4295</v>
      </c>
      <c r="L4298">
        <v>0</v>
      </c>
      <c r="M4298">
        <v>0</v>
      </c>
      <c r="N4298">
        <v>0.50383654572828762</v>
      </c>
      <c r="O4298">
        <v>0.58108624549402887</v>
      </c>
      <c r="P4298">
        <v>0</v>
      </c>
      <c r="Q4298">
        <v>0</v>
      </c>
      <c r="R4298">
        <v>1</v>
      </c>
      <c r="S4298">
        <v>1</v>
      </c>
      <c r="T4298">
        <v>5201727.9300478473</v>
      </c>
      <c r="U4298">
        <v>2500000</v>
      </c>
      <c r="V4298">
        <v>5224477.9404168241</v>
      </c>
    </row>
    <row r="4299" spans="1:22" x14ac:dyDescent="0.25">
      <c r="A4299">
        <v>4296</v>
      </c>
      <c r="B4299" s="1">
        <f t="shared" si="67"/>
        <v>44110</v>
      </c>
      <c r="C4299">
        <v>3872803894.405005</v>
      </c>
      <c r="D4299">
        <v>74841291.31525059</v>
      </c>
      <c r="E4299">
        <v>-5188965.1555892201</v>
      </c>
      <c r="F4299">
        <v>0</v>
      </c>
      <c r="G4299">
        <v>0</v>
      </c>
      <c r="H4299">
        <v>4296</v>
      </c>
      <c r="I4299">
        <v>3572000</v>
      </c>
      <c r="J4299">
        <v>6648000</v>
      </c>
      <c r="K4299">
        <v>4296</v>
      </c>
      <c r="L4299">
        <v>0</v>
      </c>
      <c r="M4299">
        <v>0</v>
      </c>
      <c r="N4299">
        <v>0.50384390089034392</v>
      </c>
      <c r="O4299">
        <v>0.58108966954091767</v>
      </c>
      <c r="P4299">
        <v>0</v>
      </c>
      <c r="Q4299">
        <v>0</v>
      </c>
      <c r="R4299">
        <v>1</v>
      </c>
      <c r="S4299">
        <v>1</v>
      </c>
      <c r="T4299">
        <v>5076677.3339719269</v>
      </c>
      <c r="U4299">
        <v>2500000</v>
      </c>
      <c r="V4299">
        <v>3293933.7037074049</v>
      </c>
    </row>
    <row r="4300" spans="1:22" x14ac:dyDescent="0.25">
      <c r="A4300">
        <v>4297</v>
      </c>
      <c r="B4300" s="1">
        <f t="shared" si="67"/>
        <v>44111</v>
      </c>
      <c r="C4300">
        <v>3872805030.6382608</v>
      </c>
      <c r="D4300">
        <v>74841291.31525059</v>
      </c>
      <c r="E4300">
        <v>-5737075.5051931525</v>
      </c>
      <c r="F4300">
        <v>0</v>
      </c>
      <c r="G4300">
        <v>0</v>
      </c>
      <c r="H4300">
        <v>4297</v>
      </c>
      <c r="I4300">
        <v>3568000</v>
      </c>
      <c r="J4300">
        <v>6308000</v>
      </c>
      <c r="K4300">
        <v>4297</v>
      </c>
      <c r="L4300">
        <v>0</v>
      </c>
      <c r="M4300">
        <v>0</v>
      </c>
      <c r="N4300">
        <v>0.5038534366098717</v>
      </c>
      <c r="O4300">
        <v>0.5810935938194548</v>
      </c>
      <c r="P4300">
        <v>0</v>
      </c>
      <c r="Q4300">
        <v>0</v>
      </c>
      <c r="R4300">
        <v>1</v>
      </c>
      <c r="S4300">
        <v>1</v>
      </c>
      <c r="T4300">
        <v>4959067.1165270275</v>
      </c>
      <c r="U4300">
        <v>2500000</v>
      </c>
      <c r="V4300">
        <v>1362291.4216116769</v>
      </c>
    </row>
    <row r="4301" spans="1:22" x14ac:dyDescent="0.25">
      <c r="A4301">
        <v>4298</v>
      </c>
      <c r="B4301" s="1">
        <f t="shared" si="67"/>
        <v>44112</v>
      </c>
      <c r="C4301">
        <v>3872805802.5345459</v>
      </c>
      <c r="D4301">
        <v>74841291.31525059</v>
      </c>
      <c r="E4301">
        <v>-6279704.7514235564</v>
      </c>
      <c r="F4301">
        <v>0</v>
      </c>
      <c r="G4301">
        <v>0</v>
      </c>
      <c r="H4301">
        <v>4298</v>
      </c>
      <c r="I4301">
        <v>3634000</v>
      </c>
      <c r="J4301">
        <v>6052000</v>
      </c>
      <c r="K4301">
        <v>4298</v>
      </c>
      <c r="L4301">
        <v>0</v>
      </c>
      <c r="M4301">
        <v>0</v>
      </c>
      <c r="N4301">
        <v>0.50386299967783799</v>
      </c>
      <c r="O4301">
        <v>0.58109841134486806</v>
      </c>
      <c r="P4301">
        <v>0</v>
      </c>
      <c r="Q4301">
        <v>0</v>
      </c>
      <c r="R4301">
        <v>1</v>
      </c>
      <c r="S4301">
        <v>1</v>
      </c>
      <c r="T4301">
        <v>4848454.5830286723</v>
      </c>
      <c r="U4301">
        <v>2500000</v>
      </c>
      <c r="V4301">
        <v>-551331.4922999437</v>
      </c>
    </row>
    <row r="4302" spans="1:22" x14ac:dyDescent="0.25">
      <c r="A4302">
        <v>4299</v>
      </c>
      <c r="B4302" s="1">
        <f t="shared" si="67"/>
        <v>44113</v>
      </c>
      <c r="C4302">
        <v>3872806246.5277791</v>
      </c>
      <c r="D4302">
        <v>74841291.31525059</v>
      </c>
      <c r="E4302">
        <v>-6816907.705312944</v>
      </c>
      <c r="F4302">
        <v>0</v>
      </c>
      <c r="G4302">
        <v>0</v>
      </c>
      <c r="H4302">
        <v>4299</v>
      </c>
      <c r="I4302">
        <v>3756000</v>
      </c>
      <c r="J4302">
        <v>5730000</v>
      </c>
      <c r="K4302">
        <v>4299</v>
      </c>
      <c r="L4302">
        <v>0</v>
      </c>
      <c r="M4302">
        <v>0</v>
      </c>
      <c r="N4302">
        <v>0.5038721021438276</v>
      </c>
      <c r="O4302">
        <v>0.5811038798585535</v>
      </c>
      <c r="P4302">
        <v>0</v>
      </c>
      <c r="Q4302">
        <v>0</v>
      </c>
      <c r="R4302">
        <v>1</v>
      </c>
      <c r="S4302">
        <v>1</v>
      </c>
      <c r="T4302">
        <v>4744423.378659403</v>
      </c>
      <c r="U4302">
        <v>2500000</v>
      </c>
      <c r="V4302">
        <v>-2445818.1775001758</v>
      </c>
    </row>
    <row r="4303" spans="1:22" x14ac:dyDescent="0.25">
      <c r="A4303">
        <v>4300</v>
      </c>
      <c r="B4303" s="1">
        <f t="shared" si="67"/>
        <v>44114</v>
      </c>
      <c r="C4303">
        <v>3872806395.408463</v>
      </c>
      <c r="D4303">
        <v>74841291.31525059</v>
      </c>
      <c r="E4303">
        <v>-7348738.6297835121</v>
      </c>
      <c r="F4303">
        <v>0</v>
      </c>
      <c r="G4303">
        <v>0</v>
      </c>
      <c r="H4303">
        <v>4300</v>
      </c>
      <c r="I4303">
        <v>3568000</v>
      </c>
      <c r="J4303">
        <v>5753000</v>
      </c>
      <c r="K4303">
        <v>4300</v>
      </c>
      <c r="L4303">
        <v>0</v>
      </c>
      <c r="M4303">
        <v>0</v>
      </c>
      <c r="N4303">
        <v>0.50388034156874828</v>
      </c>
      <c r="O4303">
        <v>0.5811102023656014</v>
      </c>
      <c r="P4303">
        <v>0</v>
      </c>
      <c r="Q4303">
        <v>0</v>
      </c>
      <c r="R4303">
        <v>1</v>
      </c>
      <c r="S4303">
        <v>1</v>
      </c>
      <c r="T4303">
        <v>4646581.9212744534</v>
      </c>
      <c r="U4303">
        <v>2500000</v>
      </c>
      <c r="V4303">
        <v>-4321359.996271858</v>
      </c>
    </row>
    <row r="4304" spans="1:22" x14ac:dyDescent="0.25">
      <c r="A4304">
        <v>4301</v>
      </c>
      <c r="B4304" s="1">
        <f t="shared" si="67"/>
        <v>44115</v>
      </c>
      <c r="C4304">
        <v>3872806278.688035</v>
      </c>
      <c r="D4304">
        <v>74841291.31525059</v>
      </c>
      <c r="E4304">
        <v>-7875251.2451282479</v>
      </c>
      <c r="F4304">
        <v>0</v>
      </c>
      <c r="G4304">
        <v>0</v>
      </c>
      <c r="H4304">
        <v>4301</v>
      </c>
      <c r="I4304">
        <v>3577000</v>
      </c>
      <c r="J4304">
        <v>5687000</v>
      </c>
      <c r="K4304">
        <v>4301</v>
      </c>
      <c r="L4304">
        <v>0</v>
      </c>
      <c r="M4304">
        <v>0</v>
      </c>
      <c r="N4304">
        <v>0.503889903454809</v>
      </c>
      <c r="O4304">
        <v>0.58111637539502214</v>
      </c>
      <c r="P4304">
        <v>0</v>
      </c>
      <c r="Q4304">
        <v>0</v>
      </c>
      <c r="R4304">
        <v>1</v>
      </c>
      <c r="S4304">
        <v>1</v>
      </c>
      <c r="T4304">
        <v>4554561.9274538411</v>
      </c>
      <c r="U4304">
        <v>2500000</v>
      </c>
      <c r="V4304">
        <v>-6178146.3972750381</v>
      </c>
    </row>
    <row r="4305" spans="1:22" x14ac:dyDescent="0.25">
      <c r="A4305">
        <v>4302</v>
      </c>
      <c r="B4305" s="1">
        <f t="shared" si="67"/>
        <v>44116</v>
      </c>
      <c r="C4305">
        <v>3872805922.9267678</v>
      </c>
      <c r="D4305">
        <v>74841291.31525059</v>
      </c>
      <c r="E4305">
        <v>-8396498.7344372217</v>
      </c>
      <c r="F4305">
        <v>0</v>
      </c>
      <c r="G4305">
        <v>0</v>
      </c>
      <c r="H4305">
        <v>4302</v>
      </c>
      <c r="I4305">
        <v>3629000</v>
      </c>
      <c r="J4305">
        <v>5671000</v>
      </c>
      <c r="K4305">
        <v>4302</v>
      </c>
      <c r="L4305">
        <v>0</v>
      </c>
      <c r="M4305">
        <v>0</v>
      </c>
      <c r="N4305">
        <v>0.50389940244909759</v>
      </c>
      <c r="O4305">
        <v>0.58112266489908015</v>
      </c>
      <c r="P4305">
        <v>0</v>
      </c>
      <c r="Q4305">
        <v>0</v>
      </c>
      <c r="R4305">
        <v>1</v>
      </c>
      <c r="S4305">
        <v>1</v>
      </c>
      <c r="T4305">
        <v>4468017.026252809</v>
      </c>
      <c r="U4305">
        <v>2500000</v>
      </c>
      <c r="V4305">
        <v>-8016364.9346832111</v>
      </c>
    </row>
    <row r="4306" spans="1:22" x14ac:dyDescent="0.25">
      <c r="A4306">
        <v>4303</v>
      </c>
      <c r="B4306" s="1">
        <f t="shared" si="67"/>
        <v>44117</v>
      </c>
      <c r="C4306">
        <v>3872805352.0288892</v>
      </c>
      <c r="D4306">
        <v>74841291.31525059</v>
      </c>
      <c r="E4306">
        <v>-8912533.7489696126</v>
      </c>
      <c r="F4306">
        <v>0</v>
      </c>
      <c r="G4306">
        <v>0</v>
      </c>
      <c r="H4306">
        <v>4303</v>
      </c>
      <c r="I4306">
        <v>3435000</v>
      </c>
      <c r="J4306">
        <v>5460000</v>
      </c>
      <c r="K4306">
        <v>4303</v>
      </c>
      <c r="L4306">
        <v>0</v>
      </c>
      <c r="M4306">
        <v>0</v>
      </c>
      <c r="N4306">
        <v>0.50390853840061123</v>
      </c>
      <c r="O4306">
        <v>0.58112892270429595</v>
      </c>
      <c r="P4306">
        <v>0</v>
      </c>
      <c r="Q4306">
        <v>0</v>
      </c>
      <c r="R4306">
        <v>1</v>
      </c>
      <c r="S4306">
        <v>1</v>
      </c>
      <c r="T4306">
        <v>4386621.4554326478</v>
      </c>
      <c r="U4306">
        <v>2500000</v>
      </c>
      <c r="V4306">
        <v>-9836201.2871281765</v>
      </c>
    </row>
    <row r="4307" spans="1:22" x14ac:dyDescent="0.25">
      <c r="A4307">
        <v>4304</v>
      </c>
      <c r="B4307" s="1">
        <f t="shared" si="67"/>
        <v>44118</v>
      </c>
      <c r="C4307">
        <v>3872804587.508193</v>
      </c>
      <c r="D4307">
        <v>74841291.31525059</v>
      </c>
      <c r="E4307">
        <v>-9423408.4134720229</v>
      </c>
      <c r="F4307">
        <v>0</v>
      </c>
      <c r="G4307">
        <v>0</v>
      </c>
      <c r="H4307">
        <v>4304</v>
      </c>
      <c r="I4307">
        <v>3371000</v>
      </c>
      <c r="J4307">
        <v>5325000</v>
      </c>
      <c r="K4307">
        <v>4304</v>
      </c>
      <c r="L4307">
        <v>0</v>
      </c>
      <c r="M4307">
        <v>0</v>
      </c>
      <c r="N4307">
        <v>0.50391901236393077</v>
      </c>
      <c r="O4307">
        <v>0.58113575583702204</v>
      </c>
      <c r="P4307">
        <v>0</v>
      </c>
      <c r="Q4307">
        <v>0</v>
      </c>
      <c r="R4307">
        <v>1</v>
      </c>
      <c r="S4307">
        <v>1</v>
      </c>
      <c r="T4307">
        <v>4310068.8352644145</v>
      </c>
      <c r="U4307">
        <v>2500000</v>
      </c>
      <c r="V4307">
        <v>-11637839.27645546</v>
      </c>
    </row>
    <row r="4308" spans="1:22" x14ac:dyDescent="0.25">
      <c r="A4308">
        <v>4305</v>
      </c>
      <c r="B4308" s="1">
        <f t="shared" si="67"/>
        <v>44119</v>
      </c>
      <c r="C4308">
        <v>3872803648.727078</v>
      </c>
      <c r="D4308">
        <v>74841291.31525059</v>
      </c>
      <c r="E4308">
        <v>-9929174.3314435985</v>
      </c>
      <c r="F4308">
        <v>0</v>
      </c>
      <c r="G4308">
        <v>0</v>
      </c>
      <c r="H4308">
        <v>4305</v>
      </c>
      <c r="I4308">
        <v>3376000</v>
      </c>
      <c r="J4308">
        <v>5147000</v>
      </c>
      <c r="K4308">
        <v>4305</v>
      </c>
      <c r="L4308">
        <v>0</v>
      </c>
      <c r="M4308">
        <v>0</v>
      </c>
      <c r="N4308">
        <v>0.5039299186978381</v>
      </c>
      <c r="O4308">
        <v>0.58114293817577756</v>
      </c>
      <c r="P4308">
        <v>0</v>
      </c>
      <c r="Q4308">
        <v>0</v>
      </c>
      <c r="R4308">
        <v>1</v>
      </c>
      <c r="S4308">
        <v>1</v>
      </c>
      <c r="T4308">
        <v>4238071.0152900359</v>
      </c>
      <c r="U4308">
        <v>2500000</v>
      </c>
      <c r="V4308">
        <v>-13421460.88629216</v>
      </c>
    </row>
    <row r="4309" spans="1:22" x14ac:dyDescent="0.25">
      <c r="A4309">
        <v>4306</v>
      </c>
      <c r="B4309" s="1">
        <f t="shared" si="67"/>
        <v>44120</v>
      </c>
      <c r="C4309">
        <v>3872802553.111692</v>
      </c>
      <c r="D4309">
        <v>74841291.31525059</v>
      </c>
      <c r="E4309">
        <v>-10429882.59034851</v>
      </c>
      <c r="F4309">
        <v>0</v>
      </c>
      <c r="G4309">
        <v>0</v>
      </c>
      <c r="H4309">
        <v>4306</v>
      </c>
      <c r="I4309">
        <v>3232000</v>
      </c>
      <c r="J4309">
        <v>5001000</v>
      </c>
      <c r="K4309">
        <v>4306</v>
      </c>
      <c r="L4309">
        <v>0</v>
      </c>
      <c r="M4309">
        <v>0</v>
      </c>
      <c r="N4309">
        <v>0.50394079085711141</v>
      </c>
      <c r="O4309">
        <v>0.58115060740690128</v>
      </c>
      <c r="P4309">
        <v>0</v>
      </c>
      <c r="Q4309">
        <v>0</v>
      </c>
      <c r="R4309">
        <v>1</v>
      </c>
      <c r="S4309">
        <v>1</v>
      </c>
      <c r="T4309">
        <v>4170356.989699909</v>
      </c>
      <c r="U4309">
        <v>2500000</v>
      </c>
      <c r="V4309">
        <v>-15187246.28042917</v>
      </c>
    </row>
    <row r="4310" spans="1:22" x14ac:dyDescent="0.25">
      <c r="A4310">
        <v>4307</v>
      </c>
      <c r="B4310" s="1">
        <f t="shared" si="67"/>
        <v>44121</v>
      </c>
      <c r="C4310">
        <v>3872801316.3455591</v>
      </c>
      <c r="D4310">
        <v>74841291.31525059</v>
      </c>
      <c r="E4310">
        <v>-8766318.7667762823</v>
      </c>
      <c r="F4310">
        <v>0</v>
      </c>
      <c r="G4310">
        <v>0</v>
      </c>
      <c r="H4310">
        <v>4307</v>
      </c>
      <c r="I4310">
        <v>4160000</v>
      </c>
      <c r="J4310">
        <v>6481000</v>
      </c>
      <c r="K4310">
        <v>4307</v>
      </c>
      <c r="L4310">
        <v>0</v>
      </c>
      <c r="M4310">
        <v>0</v>
      </c>
      <c r="N4310">
        <v>0.50395262138084029</v>
      </c>
      <c r="O4310">
        <v>0.58115867141518995</v>
      </c>
      <c r="P4310">
        <v>0</v>
      </c>
      <c r="Q4310">
        <v>0</v>
      </c>
      <c r="R4310">
        <v>1</v>
      </c>
      <c r="S4310">
        <v>1</v>
      </c>
      <c r="T4310">
        <v>4106671.877244391</v>
      </c>
      <c r="U4310">
        <v>2500000</v>
      </c>
      <c r="V4310">
        <v>-15753486.321019489</v>
      </c>
    </row>
    <row r="4311" spans="1:22" x14ac:dyDescent="0.25">
      <c r="A4311">
        <v>4308</v>
      </c>
      <c r="B4311" s="1">
        <f t="shared" si="67"/>
        <v>44122</v>
      </c>
      <c r="C4311">
        <v>3872799952.543838</v>
      </c>
      <c r="D4311">
        <v>74841291.31525059</v>
      </c>
      <c r="E4311">
        <v>7995464.4189320561</v>
      </c>
      <c r="F4311">
        <v>0</v>
      </c>
      <c r="G4311">
        <v>0</v>
      </c>
      <c r="H4311">
        <v>4308</v>
      </c>
      <c r="I4311">
        <v>3380000</v>
      </c>
      <c r="J4311">
        <v>5832000</v>
      </c>
      <c r="K4311">
        <v>4308</v>
      </c>
      <c r="L4311">
        <v>0</v>
      </c>
      <c r="M4311">
        <v>0</v>
      </c>
      <c r="N4311">
        <v>0.50395789034937755</v>
      </c>
      <c r="O4311">
        <v>0.58116163912014196</v>
      </c>
      <c r="P4311">
        <v>0</v>
      </c>
      <c r="Q4311">
        <v>0</v>
      </c>
      <c r="R4311">
        <v>1</v>
      </c>
      <c r="S4311">
        <v>1</v>
      </c>
      <c r="T4311">
        <v>8053932.7492677774</v>
      </c>
      <c r="U4311">
        <v>5013519.1647717115</v>
      </c>
      <c r="V4311">
        <v>-9616701.4613304771</v>
      </c>
    </row>
    <row r="4312" spans="1:22" x14ac:dyDescent="0.25">
      <c r="A4312">
        <v>4309</v>
      </c>
      <c r="B4312" s="1">
        <f t="shared" si="67"/>
        <v>44123</v>
      </c>
      <c r="C4312">
        <v>3872798474.4101658</v>
      </c>
      <c r="D4312">
        <v>74841291.31525059</v>
      </c>
      <c r="E4312">
        <v>0</v>
      </c>
      <c r="F4312">
        <v>0</v>
      </c>
      <c r="G4312">
        <v>0</v>
      </c>
      <c r="H4312">
        <v>4309</v>
      </c>
      <c r="I4312">
        <v>3623000</v>
      </c>
      <c r="J4312">
        <v>5103000</v>
      </c>
      <c r="K4312">
        <v>4309</v>
      </c>
      <c r="L4312">
        <v>0</v>
      </c>
      <c r="M4312">
        <v>0</v>
      </c>
      <c r="N4312">
        <v>0.5039667622562749</v>
      </c>
      <c r="O4312">
        <v>0.58116616633700779</v>
      </c>
      <c r="P4312">
        <v>0</v>
      </c>
      <c r="Q4312">
        <v>0</v>
      </c>
      <c r="R4312">
        <v>1</v>
      </c>
      <c r="S4312">
        <v>1</v>
      </c>
      <c r="T4312">
        <v>4113947.7721198122</v>
      </c>
      <c r="U4312">
        <v>2500000</v>
      </c>
      <c r="V4312">
        <v>-11420534.448866669</v>
      </c>
    </row>
    <row r="4313" spans="1:22" x14ac:dyDescent="0.25">
      <c r="A4313">
        <v>4310</v>
      </c>
      <c r="B4313" s="1">
        <f t="shared" si="67"/>
        <v>44124</v>
      </c>
      <c r="C4313">
        <v>3872796893.3778081</v>
      </c>
      <c r="D4313">
        <v>74841291.31525059</v>
      </c>
      <c r="E4313">
        <v>-600000</v>
      </c>
      <c r="F4313">
        <v>0</v>
      </c>
      <c r="G4313">
        <v>0</v>
      </c>
      <c r="H4313">
        <v>4310</v>
      </c>
      <c r="I4313">
        <v>4040000</v>
      </c>
      <c r="J4313">
        <v>5667000</v>
      </c>
      <c r="K4313">
        <v>4310</v>
      </c>
      <c r="L4313">
        <v>0</v>
      </c>
      <c r="M4313">
        <v>0</v>
      </c>
      <c r="N4313">
        <v>0.503975937338905</v>
      </c>
      <c r="O4313">
        <v>0.58117387600648684</v>
      </c>
      <c r="P4313">
        <v>0</v>
      </c>
      <c r="Q4313">
        <v>0</v>
      </c>
      <c r="R4313">
        <v>1</v>
      </c>
      <c r="S4313">
        <v>1</v>
      </c>
      <c r="T4313">
        <v>4053618.948640483</v>
      </c>
      <c r="U4313">
        <v>2500000</v>
      </c>
      <c r="V4313">
        <v>-13206329.106930699</v>
      </c>
    </row>
    <row r="4314" spans="1:22" x14ac:dyDescent="0.25">
      <c r="A4314">
        <v>4311</v>
      </c>
      <c r="B4314" s="1">
        <f t="shared" si="67"/>
        <v>44125</v>
      </c>
      <c r="C4314">
        <v>3872795219.7366939</v>
      </c>
      <c r="D4314">
        <v>74841291.31525059</v>
      </c>
      <c r="E4314">
        <v>-1194000.00013411</v>
      </c>
      <c r="F4314">
        <v>0</v>
      </c>
      <c r="G4314">
        <v>0</v>
      </c>
      <c r="H4314">
        <v>4311</v>
      </c>
      <c r="I4314">
        <v>3922000</v>
      </c>
      <c r="J4314">
        <v>5633000</v>
      </c>
      <c r="K4314">
        <v>4311</v>
      </c>
      <c r="L4314">
        <v>0</v>
      </c>
      <c r="M4314">
        <v>0</v>
      </c>
      <c r="N4314">
        <v>0.50398210480818539</v>
      </c>
      <c r="O4314">
        <v>0.58117968034619538</v>
      </c>
      <c r="P4314">
        <v>0</v>
      </c>
      <c r="Q4314">
        <v>0</v>
      </c>
      <c r="R4314">
        <v>1</v>
      </c>
      <c r="S4314">
        <v>1</v>
      </c>
      <c r="T4314">
        <v>3996879.6265560728</v>
      </c>
      <c r="U4314">
        <v>2500000</v>
      </c>
      <c r="V4314">
        <v>-14974265.818813231</v>
      </c>
    </row>
    <row r="4315" spans="1:22" x14ac:dyDescent="0.25">
      <c r="A4315">
        <v>4312</v>
      </c>
      <c r="B4315" s="1">
        <f t="shared" si="67"/>
        <v>44126</v>
      </c>
      <c r="C4315">
        <v>3872793462.7477579</v>
      </c>
      <c r="D4315">
        <v>74841291.31525059</v>
      </c>
      <c r="E4315">
        <v>-1782060.0003996489</v>
      </c>
      <c r="F4315">
        <v>0</v>
      </c>
      <c r="G4315">
        <v>0</v>
      </c>
      <c r="H4315">
        <v>4312</v>
      </c>
      <c r="I4315">
        <v>6030000</v>
      </c>
      <c r="J4315">
        <v>9798000</v>
      </c>
      <c r="K4315">
        <v>4312</v>
      </c>
      <c r="L4315">
        <v>0</v>
      </c>
      <c r="M4315">
        <v>0</v>
      </c>
      <c r="N4315">
        <v>0.50398914152171104</v>
      </c>
      <c r="O4315">
        <v>0.58118552789692535</v>
      </c>
      <c r="P4315">
        <v>0</v>
      </c>
      <c r="Q4315">
        <v>0</v>
      </c>
      <c r="R4315">
        <v>1</v>
      </c>
      <c r="S4315">
        <v>1</v>
      </c>
      <c r="T4315">
        <v>3943516.2343178438</v>
      </c>
      <c r="U4315">
        <v>2500000</v>
      </c>
      <c r="V4315">
        <v>-16724523.16397211</v>
      </c>
    </row>
    <row r="4316" spans="1:22" x14ac:dyDescent="0.25">
      <c r="A4316">
        <v>4313</v>
      </c>
      <c r="B4316" s="1">
        <f t="shared" si="67"/>
        <v>44127</v>
      </c>
      <c r="C4316">
        <v>3872791630.745831</v>
      </c>
      <c r="D4316">
        <v>74841291.31525059</v>
      </c>
      <c r="E4316">
        <v>69611260.59920603</v>
      </c>
      <c r="F4316">
        <v>0</v>
      </c>
      <c r="G4316">
        <v>0</v>
      </c>
      <c r="H4316">
        <v>4313</v>
      </c>
      <c r="I4316">
        <v>8526000</v>
      </c>
      <c r="J4316">
        <v>15009000</v>
      </c>
      <c r="K4316">
        <v>4313</v>
      </c>
      <c r="L4316">
        <v>0</v>
      </c>
      <c r="M4316">
        <v>0</v>
      </c>
      <c r="N4316">
        <v>0.50397844470862418</v>
      </c>
      <c r="O4316">
        <v>0.5811727400415434</v>
      </c>
      <c r="P4316">
        <v>0</v>
      </c>
      <c r="Q4316">
        <v>0</v>
      </c>
      <c r="R4316">
        <v>1</v>
      </c>
      <c r="S4316">
        <v>1</v>
      </c>
      <c r="T4316">
        <v>39761200.121551342</v>
      </c>
      <c r="U4316">
        <v>20739943.664056301</v>
      </c>
      <c r="V4316">
        <v>24484634.56392939</v>
      </c>
    </row>
    <row r="4317" spans="1:22" x14ac:dyDescent="0.25">
      <c r="A4317">
        <v>4314</v>
      </c>
      <c r="B4317" s="1">
        <f t="shared" si="67"/>
        <v>44128</v>
      </c>
      <c r="C4317">
        <v>3872789731.2322588</v>
      </c>
      <c r="D4317">
        <v>75710938.640482098</v>
      </c>
      <c r="E4317">
        <v>23030959.802883249</v>
      </c>
      <c r="F4317">
        <v>0</v>
      </c>
      <c r="G4317">
        <v>0</v>
      </c>
      <c r="H4317">
        <v>4314</v>
      </c>
      <c r="I4317">
        <v>5263000</v>
      </c>
      <c r="J4317">
        <v>8675000</v>
      </c>
      <c r="K4317">
        <v>4314</v>
      </c>
      <c r="L4317">
        <v>0</v>
      </c>
      <c r="M4317">
        <v>0</v>
      </c>
      <c r="N4317">
        <v>0.50382321455936097</v>
      </c>
      <c r="O4317">
        <v>0.58093018906444482</v>
      </c>
      <c r="P4317">
        <v>0</v>
      </c>
      <c r="Q4317">
        <v>0</v>
      </c>
      <c r="R4317">
        <v>1</v>
      </c>
      <c r="S4317">
        <v>1</v>
      </c>
      <c r="T4317">
        <v>12326873.07043458</v>
      </c>
      <c r="U4317">
        <v>4474749.6338523747</v>
      </c>
      <c r="V4317">
        <v>23133653.43791759</v>
      </c>
    </row>
    <row r="4318" spans="1:22" x14ac:dyDescent="0.25">
      <c r="A4318">
        <v>4315</v>
      </c>
      <c r="B4318" s="1">
        <f t="shared" si="67"/>
        <v>44129</v>
      </c>
      <c r="C4318">
        <v>3872787770.9582462</v>
      </c>
      <c r="D4318">
        <v>75627570.045352638</v>
      </c>
      <c r="E4318">
        <v>1143651.127620012</v>
      </c>
      <c r="F4318">
        <v>0</v>
      </c>
      <c r="G4318">
        <v>0</v>
      </c>
      <c r="H4318">
        <v>4315</v>
      </c>
      <c r="I4318">
        <v>4701000</v>
      </c>
      <c r="J4318">
        <v>6917000</v>
      </c>
      <c r="K4318">
        <v>4315</v>
      </c>
      <c r="L4318">
        <v>0</v>
      </c>
      <c r="M4318">
        <v>0</v>
      </c>
      <c r="N4318">
        <v>0.50382681217513814</v>
      </c>
      <c r="O4318">
        <v>0.58092680301986577</v>
      </c>
      <c r="P4318">
        <v>0</v>
      </c>
      <c r="Q4318">
        <v>0</v>
      </c>
      <c r="R4318">
        <v>1</v>
      </c>
      <c r="S4318">
        <v>1</v>
      </c>
      <c r="T4318">
        <v>6372609.8109928733</v>
      </c>
      <c r="U4318">
        <v>3703833.3876652848</v>
      </c>
      <c r="V4318">
        <v>18878579.171405431</v>
      </c>
    </row>
    <row r="4319" spans="1:22" x14ac:dyDescent="0.25">
      <c r="A4319">
        <v>4316</v>
      </c>
      <c r="B4319" s="1">
        <f t="shared" si="67"/>
        <v>44130</v>
      </c>
      <c r="C4319">
        <v>3872785755.9998751</v>
      </c>
      <c r="D4319">
        <v>75364990.830187798</v>
      </c>
      <c r="E4319">
        <v>-39610.947210568469</v>
      </c>
      <c r="F4319">
        <v>0</v>
      </c>
      <c r="G4319">
        <v>0</v>
      </c>
      <c r="H4319">
        <v>4316</v>
      </c>
      <c r="I4319">
        <v>4408000</v>
      </c>
      <c r="J4319">
        <v>6506000</v>
      </c>
      <c r="K4319">
        <v>4316</v>
      </c>
      <c r="L4319">
        <v>0</v>
      </c>
      <c r="M4319">
        <v>0</v>
      </c>
      <c r="N4319">
        <v>0.50383184884539012</v>
      </c>
      <c r="O4319">
        <v>0.58093111854432578</v>
      </c>
      <c r="P4319">
        <v>0</v>
      </c>
      <c r="Q4319">
        <v>0</v>
      </c>
      <c r="R4319">
        <v>1</v>
      </c>
      <c r="S4319">
        <v>1</v>
      </c>
      <c r="T4319">
        <v>5593789.2540228032</v>
      </c>
      <c r="U4319">
        <v>3030437.147818788</v>
      </c>
      <c r="V4319">
        <v>15395918.106098549</v>
      </c>
    </row>
    <row r="4320" spans="1:22" x14ac:dyDescent="0.25">
      <c r="A4320">
        <v>4317</v>
      </c>
      <c r="B4320" s="1">
        <f t="shared" si="67"/>
        <v>44131</v>
      </c>
      <c r="C4320">
        <v>3872783691.8256149</v>
      </c>
      <c r="D4320">
        <v>75150076.976295665</v>
      </c>
      <c r="E4320">
        <v>-639214.83774731657</v>
      </c>
      <c r="F4320">
        <v>0</v>
      </c>
      <c r="G4320">
        <v>0</v>
      </c>
      <c r="H4320">
        <v>4317</v>
      </c>
      <c r="I4320">
        <v>4234000</v>
      </c>
      <c r="J4320">
        <v>6066000</v>
      </c>
      <c r="K4320">
        <v>4317</v>
      </c>
      <c r="L4320">
        <v>0</v>
      </c>
      <c r="M4320">
        <v>0</v>
      </c>
      <c r="N4320">
        <v>0.50383702707641209</v>
      </c>
      <c r="O4320">
        <v>0.58093595585473978</v>
      </c>
      <c r="P4320">
        <v>0</v>
      </c>
      <c r="Q4320">
        <v>0</v>
      </c>
      <c r="R4320">
        <v>1</v>
      </c>
      <c r="S4320">
        <v>1</v>
      </c>
      <c r="T4320">
        <v>4946534.7257630872</v>
      </c>
      <c r="U4320">
        <v>2500000</v>
      </c>
      <c r="V4320">
        <v>12550851.02781556</v>
      </c>
    </row>
    <row r="4321" spans="1:22" x14ac:dyDescent="0.25">
      <c r="A4321">
        <v>4318</v>
      </c>
      <c r="B4321" s="1">
        <f t="shared" si="67"/>
        <v>44132</v>
      </c>
      <c r="C4321">
        <v>3872781583.3570819</v>
      </c>
      <c r="D4321">
        <v>74974508.834891826</v>
      </c>
      <c r="E4321">
        <v>-1232822.6895127189</v>
      </c>
      <c r="F4321">
        <v>0</v>
      </c>
      <c r="G4321">
        <v>0</v>
      </c>
      <c r="H4321">
        <v>4318</v>
      </c>
      <c r="I4321">
        <v>4211000</v>
      </c>
      <c r="J4321">
        <v>5812000</v>
      </c>
      <c r="K4321">
        <v>4318</v>
      </c>
      <c r="L4321">
        <v>0</v>
      </c>
      <c r="M4321">
        <v>0</v>
      </c>
      <c r="N4321">
        <v>0.50384173513537234</v>
      </c>
      <c r="O4321">
        <v>0.58094147494279591</v>
      </c>
      <c r="P4321">
        <v>0</v>
      </c>
      <c r="Q4321">
        <v>0</v>
      </c>
      <c r="R4321">
        <v>1</v>
      </c>
      <c r="S4321">
        <v>1</v>
      </c>
      <c r="T4321">
        <v>4836667.8563028229</v>
      </c>
      <c r="U4321">
        <v>2500000</v>
      </c>
      <c r="V4321">
        <v>10227080.449830471</v>
      </c>
    </row>
    <row r="4322" spans="1:22" x14ac:dyDescent="0.25">
      <c r="A4322">
        <v>4319</v>
      </c>
      <c r="B4322" s="1">
        <f t="shared" si="67"/>
        <v>44133</v>
      </c>
      <c r="C4322">
        <v>3872779435.023735</v>
      </c>
      <c r="D4322">
        <v>74841291.31525059</v>
      </c>
      <c r="E4322">
        <v>-1820494.4628931489</v>
      </c>
      <c r="F4322">
        <v>0</v>
      </c>
      <c r="G4322">
        <v>0</v>
      </c>
      <c r="H4322">
        <v>4319</v>
      </c>
      <c r="I4322">
        <v>4060000</v>
      </c>
      <c r="J4322">
        <v>5758000</v>
      </c>
      <c r="K4322">
        <v>4319</v>
      </c>
      <c r="L4322">
        <v>0</v>
      </c>
      <c r="M4322">
        <v>0</v>
      </c>
      <c r="N4322">
        <v>0.50384661835929512</v>
      </c>
      <c r="O4322">
        <v>0.58094763394564475</v>
      </c>
      <c r="P4322">
        <v>0</v>
      </c>
      <c r="Q4322">
        <v>0</v>
      </c>
      <c r="R4322">
        <v>1</v>
      </c>
      <c r="S4322">
        <v>1</v>
      </c>
      <c r="T4322">
        <v>4733337.9497475</v>
      </c>
      <c r="U4322">
        <v>2500000</v>
      </c>
      <c r="V4322">
        <v>8313826.3365194825</v>
      </c>
    </row>
    <row r="4323" spans="1:22" x14ac:dyDescent="0.25">
      <c r="A4323">
        <v>4320</v>
      </c>
      <c r="B4323" s="1">
        <f t="shared" si="67"/>
        <v>44134</v>
      </c>
      <c r="C4323">
        <v>3872777250.8120761</v>
      </c>
      <c r="D4323">
        <v>74841291.31525059</v>
      </c>
      <c r="E4323">
        <v>-2402289.5186711298</v>
      </c>
      <c r="F4323">
        <v>0</v>
      </c>
      <c r="G4323">
        <v>0</v>
      </c>
      <c r="H4323">
        <v>4320</v>
      </c>
      <c r="I4323">
        <v>3152000</v>
      </c>
      <c r="J4323">
        <v>5028000</v>
      </c>
      <c r="K4323">
        <v>4320</v>
      </c>
      <c r="L4323">
        <v>0</v>
      </c>
      <c r="M4323">
        <v>0</v>
      </c>
      <c r="N4323">
        <v>0.50385263859260254</v>
      </c>
      <c r="O4323">
        <v>0.5809538667578884</v>
      </c>
      <c r="P4323">
        <v>0</v>
      </c>
      <c r="Q4323">
        <v>0</v>
      </c>
      <c r="R4323">
        <v>1</v>
      </c>
      <c r="S4323">
        <v>1</v>
      </c>
      <c r="T4323">
        <v>4636156.0636959141</v>
      </c>
      <c r="U4323">
        <v>2500000</v>
      </c>
      <c r="V4323">
        <v>6391234.241403115</v>
      </c>
    </row>
    <row r="4324" spans="1:22" x14ac:dyDescent="0.25">
      <c r="A4324">
        <v>4321</v>
      </c>
      <c r="B4324" s="1">
        <f t="shared" si="67"/>
        <v>44135</v>
      </c>
      <c r="C4324">
        <v>3872775034.3099608</v>
      </c>
      <c r="D4324">
        <v>74841291.31525059</v>
      </c>
      <c r="E4324">
        <v>-2978266.6240213718</v>
      </c>
      <c r="F4324">
        <v>0</v>
      </c>
      <c r="G4324">
        <v>0</v>
      </c>
      <c r="H4324">
        <v>4321</v>
      </c>
      <c r="I4324">
        <v>3084000</v>
      </c>
      <c r="J4324">
        <v>4548000</v>
      </c>
      <c r="K4324">
        <v>4321</v>
      </c>
      <c r="L4324">
        <v>0</v>
      </c>
      <c r="M4324">
        <v>0</v>
      </c>
      <c r="N4324">
        <v>0.50386499209029956</v>
      </c>
      <c r="O4324">
        <v>0.58096208326189025</v>
      </c>
      <c r="P4324">
        <v>0</v>
      </c>
      <c r="Q4324">
        <v>0</v>
      </c>
      <c r="R4324">
        <v>1</v>
      </c>
      <c r="S4324">
        <v>1</v>
      </c>
      <c r="T4324">
        <v>4544756.3974096887</v>
      </c>
      <c r="U4324">
        <v>2500000</v>
      </c>
      <c r="V4324">
        <v>4466875.3694774276</v>
      </c>
    </row>
    <row r="4325" spans="1:22" x14ac:dyDescent="0.25">
      <c r="A4325">
        <v>4322</v>
      </c>
      <c r="B4325" s="1">
        <f t="shared" si="67"/>
        <v>44136</v>
      </c>
      <c r="C4325">
        <v>3872772788.7464519</v>
      </c>
      <c r="D4325">
        <v>74841291.31525059</v>
      </c>
      <c r="E4325">
        <v>-3548483.9584468529</v>
      </c>
      <c r="F4325">
        <v>0</v>
      </c>
      <c r="G4325">
        <v>0</v>
      </c>
      <c r="H4325">
        <v>4322</v>
      </c>
      <c r="I4325">
        <v>3283000</v>
      </c>
      <c r="J4325">
        <v>4546000</v>
      </c>
      <c r="K4325">
        <v>4322</v>
      </c>
      <c r="L4325">
        <v>0</v>
      </c>
      <c r="M4325">
        <v>0</v>
      </c>
      <c r="N4325">
        <v>0.50387778442821451</v>
      </c>
      <c r="O4325">
        <v>0.58097152720721446</v>
      </c>
      <c r="P4325">
        <v>0</v>
      </c>
      <c r="Q4325">
        <v>0</v>
      </c>
      <c r="R4325">
        <v>1</v>
      </c>
      <c r="S4325">
        <v>1</v>
      </c>
      <c r="T4325">
        <v>4458794.9149087323</v>
      </c>
      <c r="U4325">
        <v>2500000</v>
      </c>
      <c r="V4325">
        <v>2539835.9365619351</v>
      </c>
    </row>
    <row r="4326" spans="1:22" x14ac:dyDescent="0.25">
      <c r="A4326">
        <v>4323</v>
      </c>
      <c r="B4326" s="1">
        <f t="shared" si="67"/>
        <v>44137</v>
      </c>
      <c r="C4326">
        <v>3872770517.0277081</v>
      </c>
      <c r="D4326">
        <v>74841291.31525059</v>
      </c>
      <c r="E4326">
        <v>-4112999.1196555318</v>
      </c>
      <c r="F4326">
        <v>0</v>
      </c>
      <c r="G4326">
        <v>0</v>
      </c>
      <c r="H4326">
        <v>4323</v>
      </c>
      <c r="I4326">
        <v>4089000</v>
      </c>
      <c r="J4326">
        <v>5949000</v>
      </c>
      <c r="K4326">
        <v>4323</v>
      </c>
      <c r="L4326">
        <v>0</v>
      </c>
      <c r="M4326">
        <v>0</v>
      </c>
      <c r="N4326">
        <v>0.50388927635578096</v>
      </c>
      <c r="O4326">
        <v>0.58098097272453431</v>
      </c>
      <c r="P4326">
        <v>0</v>
      </c>
      <c r="Q4326">
        <v>0</v>
      </c>
      <c r="R4326">
        <v>1</v>
      </c>
      <c r="S4326">
        <v>1</v>
      </c>
      <c r="T4326">
        <v>4377948.0499910656</v>
      </c>
      <c r="U4326">
        <v>2500000</v>
      </c>
      <c r="V4326">
        <v>614437.57776401332</v>
      </c>
    </row>
    <row r="4327" spans="1:22" x14ac:dyDescent="0.25">
      <c r="A4327">
        <v>4324</v>
      </c>
      <c r="B4327" s="1">
        <f t="shared" si="67"/>
        <v>44138</v>
      </c>
      <c r="C4327">
        <v>3872768221.7692671</v>
      </c>
      <c r="D4327">
        <v>74841291.31525059</v>
      </c>
      <c r="E4327">
        <v>17640535.8706217</v>
      </c>
      <c r="F4327">
        <v>0</v>
      </c>
      <c r="G4327">
        <v>0</v>
      </c>
      <c r="H4327">
        <v>4324</v>
      </c>
      <c r="I4327">
        <v>3925000</v>
      </c>
      <c r="J4327">
        <v>6412000</v>
      </c>
      <c r="K4327">
        <v>4324</v>
      </c>
      <c r="L4327">
        <v>0</v>
      </c>
      <c r="M4327">
        <v>0</v>
      </c>
      <c r="N4327">
        <v>0.50389507877871242</v>
      </c>
      <c r="O4327">
        <v>0.58098624350056827</v>
      </c>
      <c r="P4327">
        <v>0</v>
      </c>
      <c r="Q4327">
        <v>0</v>
      </c>
      <c r="R4327">
        <v>1</v>
      </c>
      <c r="S4327">
        <v>1</v>
      </c>
      <c r="T4327">
        <v>11807918.75190665</v>
      </c>
      <c r="U4327">
        <v>5986777.2042337563</v>
      </c>
      <c r="V4327">
        <v>8955537.224889623</v>
      </c>
    </row>
    <row r="4328" spans="1:22" x14ac:dyDescent="0.25">
      <c r="A4328">
        <v>4325</v>
      </c>
      <c r="B4328" s="1">
        <f t="shared" si="67"/>
        <v>44139</v>
      </c>
      <c r="C4328">
        <v>3872765905.3251152</v>
      </c>
      <c r="D4328">
        <v>74841291.31525059</v>
      </c>
      <c r="E4328">
        <v>719755</v>
      </c>
      <c r="F4328">
        <v>0</v>
      </c>
      <c r="G4328">
        <v>0</v>
      </c>
      <c r="H4328">
        <v>4325</v>
      </c>
      <c r="I4328">
        <v>3382000</v>
      </c>
      <c r="J4328">
        <v>5021000</v>
      </c>
      <c r="K4328">
        <v>4325</v>
      </c>
      <c r="L4328">
        <v>0</v>
      </c>
      <c r="M4328">
        <v>0</v>
      </c>
      <c r="N4328">
        <v>0.50389978266405144</v>
      </c>
      <c r="O4328">
        <v>0.58097999360570385</v>
      </c>
      <c r="P4328">
        <v>0</v>
      </c>
      <c r="Q4328">
        <v>0</v>
      </c>
      <c r="R4328">
        <v>1</v>
      </c>
      <c r="S4328">
        <v>1</v>
      </c>
      <c r="T4328">
        <v>4502888.0616691066</v>
      </c>
      <c r="U4328">
        <v>2500000</v>
      </c>
      <c r="V4328">
        <v>7032549.7407597443</v>
      </c>
    </row>
    <row r="4329" spans="1:22" x14ac:dyDescent="0.25">
      <c r="A4329">
        <v>4326</v>
      </c>
      <c r="B4329" s="1">
        <f t="shared" si="67"/>
        <v>44140</v>
      </c>
      <c r="C4329">
        <v>3872763569.8138361</v>
      </c>
      <c r="D4329">
        <v>74841291.31525059</v>
      </c>
      <c r="E4329">
        <v>-247320.04983912219</v>
      </c>
      <c r="F4329">
        <v>0</v>
      </c>
      <c r="G4329">
        <v>0</v>
      </c>
      <c r="H4329">
        <v>4326</v>
      </c>
      <c r="I4329">
        <v>3273000</v>
      </c>
      <c r="J4329">
        <v>4602000</v>
      </c>
      <c r="K4329">
        <v>4326</v>
      </c>
      <c r="L4329">
        <v>0</v>
      </c>
      <c r="M4329">
        <v>0</v>
      </c>
      <c r="N4329">
        <v>0.50391061135076598</v>
      </c>
      <c r="O4329">
        <v>0.58098817954393422</v>
      </c>
      <c r="P4329">
        <v>0</v>
      </c>
      <c r="Q4329">
        <v>0</v>
      </c>
      <c r="R4329">
        <v>1</v>
      </c>
      <c r="S4329">
        <v>1</v>
      </c>
      <c r="T4329">
        <v>4430535.5803184304</v>
      </c>
      <c r="U4329">
        <v>2500000</v>
      </c>
      <c r="V4329">
        <v>5109618.5627211016</v>
      </c>
    </row>
    <row r="4330" spans="1:22" x14ac:dyDescent="0.25">
      <c r="A4330">
        <v>4327</v>
      </c>
      <c r="B4330" s="1">
        <f t="shared" si="67"/>
        <v>44141</v>
      </c>
      <c r="C4330">
        <v>3872761217.1421518</v>
      </c>
      <c r="D4330">
        <v>74841291.31525059</v>
      </c>
      <c r="E4330">
        <v>-844846.84939601133</v>
      </c>
      <c r="F4330">
        <v>0</v>
      </c>
      <c r="G4330">
        <v>0</v>
      </c>
      <c r="H4330">
        <v>4327</v>
      </c>
      <c r="I4330">
        <v>3292000</v>
      </c>
      <c r="J4330">
        <v>4616000</v>
      </c>
      <c r="K4330">
        <v>4327</v>
      </c>
      <c r="L4330">
        <v>0</v>
      </c>
      <c r="M4330">
        <v>0</v>
      </c>
      <c r="N4330">
        <v>0.50392216781432309</v>
      </c>
      <c r="O4330">
        <v>0.58099747526246792</v>
      </c>
      <c r="P4330">
        <v>0</v>
      </c>
      <c r="Q4330">
        <v>0</v>
      </c>
      <c r="R4330">
        <v>1</v>
      </c>
      <c r="S4330">
        <v>1</v>
      </c>
      <c r="T4330">
        <v>4351370.116016278</v>
      </c>
      <c r="U4330">
        <v>2500000</v>
      </c>
      <c r="V4330">
        <v>3181727.0524052642</v>
      </c>
    </row>
    <row r="4331" spans="1:22" x14ac:dyDescent="0.25">
      <c r="A4331">
        <v>4328</v>
      </c>
      <c r="B4331" s="1">
        <f t="shared" si="67"/>
        <v>44142</v>
      </c>
      <c r="C4331">
        <v>3872758849.0261159</v>
      </c>
      <c r="D4331">
        <v>74841291.31525059</v>
      </c>
      <c r="E4331">
        <v>-716643.38109088922</v>
      </c>
      <c r="F4331">
        <v>0</v>
      </c>
      <c r="G4331">
        <v>0</v>
      </c>
      <c r="H4331">
        <v>4328</v>
      </c>
      <c r="I4331">
        <v>3224000</v>
      </c>
      <c r="J4331">
        <v>4537000</v>
      </c>
      <c r="K4331">
        <v>4328</v>
      </c>
      <c r="L4331">
        <v>0</v>
      </c>
      <c r="M4331">
        <v>0</v>
      </c>
      <c r="N4331">
        <v>0.50393359766407941</v>
      </c>
      <c r="O4331">
        <v>0.58100671953569616</v>
      </c>
      <c r="P4331">
        <v>0</v>
      </c>
      <c r="Q4331">
        <v>0</v>
      </c>
      <c r="R4331">
        <v>1</v>
      </c>
      <c r="S4331">
        <v>1</v>
      </c>
      <c r="T4331">
        <v>4276914.9133793404</v>
      </c>
      <c r="U4331">
        <v>2500000</v>
      </c>
      <c r="V4331">
        <v>1264247.476485996</v>
      </c>
    </row>
    <row r="4332" spans="1:22" x14ac:dyDescent="0.25">
      <c r="A4332">
        <v>4329</v>
      </c>
      <c r="B4332" s="1">
        <f t="shared" si="67"/>
        <v>44143</v>
      </c>
      <c r="C4332">
        <v>3872756467.0101709</v>
      </c>
      <c r="D4332">
        <v>74841291.31525059</v>
      </c>
      <c r="E4332">
        <v>-589721.94744016265</v>
      </c>
      <c r="F4332">
        <v>0</v>
      </c>
      <c r="G4332">
        <v>0</v>
      </c>
      <c r="H4332">
        <v>4329</v>
      </c>
      <c r="I4332">
        <v>3228000</v>
      </c>
      <c r="J4332">
        <v>4525000</v>
      </c>
      <c r="K4332">
        <v>4329</v>
      </c>
      <c r="L4332">
        <v>0</v>
      </c>
      <c r="M4332">
        <v>0</v>
      </c>
      <c r="N4332">
        <v>0.50394547630387754</v>
      </c>
      <c r="O4332">
        <v>0.58101616188443317</v>
      </c>
      <c r="P4332">
        <v>0</v>
      </c>
      <c r="Q4332">
        <v>0</v>
      </c>
      <c r="R4332">
        <v>1</v>
      </c>
      <c r="S4332">
        <v>1</v>
      </c>
      <c r="T4332">
        <v>4206889.7168043591</v>
      </c>
      <c r="U4332">
        <v>2500000</v>
      </c>
      <c r="V4332">
        <v>149720.5878887072</v>
      </c>
    </row>
    <row r="4333" spans="1:22" x14ac:dyDescent="0.25">
      <c r="A4333">
        <v>4330</v>
      </c>
      <c r="B4333" s="1">
        <f t="shared" si="67"/>
        <v>44144</v>
      </c>
      <c r="C4333">
        <v>3872754072.4843192</v>
      </c>
      <c r="D4333">
        <v>74841291.31525059</v>
      </c>
      <c r="E4333">
        <v>-1183824.7280975741</v>
      </c>
      <c r="F4333">
        <v>0</v>
      </c>
      <c r="G4333">
        <v>0</v>
      </c>
      <c r="H4333">
        <v>4330</v>
      </c>
      <c r="I4333">
        <v>3190000</v>
      </c>
      <c r="J4333">
        <v>4351000</v>
      </c>
      <c r="K4333">
        <v>4330</v>
      </c>
      <c r="L4333">
        <v>0</v>
      </c>
      <c r="M4333">
        <v>0</v>
      </c>
      <c r="N4333">
        <v>0.50395732805194715</v>
      </c>
      <c r="O4333">
        <v>0.58102562063526153</v>
      </c>
      <c r="P4333">
        <v>0</v>
      </c>
      <c r="Q4333">
        <v>0</v>
      </c>
      <c r="R4333">
        <v>1</v>
      </c>
      <c r="S4333">
        <v>1</v>
      </c>
      <c r="T4333">
        <v>4141030.9456010191</v>
      </c>
      <c r="U4333">
        <v>2500000</v>
      </c>
      <c r="V4333">
        <v>-1751776.6179567149</v>
      </c>
    </row>
    <row r="4334" spans="1:22" x14ac:dyDescent="0.25">
      <c r="A4334">
        <v>4331</v>
      </c>
      <c r="B4334" s="1">
        <f t="shared" si="67"/>
        <v>44145</v>
      </c>
      <c r="C4334">
        <v>3872751666.6995549</v>
      </c>
      <c r="D4334">
        <v>74841291.31525059</v>
      </c>
      <c r="E4334">
        <v>-1771986.481081204</v>
      </c>
      <c r="F4334">
        <v>0</v>
      </c>
      <c r="G4334">
        <v>0</v>
      </c>
      <c r="H4334">
        <v>4331</v>
      </c>
      <c r="I4334">
        <v>3313000</v>
      </c>
      <c r="J4334">
        <v>4257000</v>
      </c>
      <c r="K4334">
        <v>4331</v>
      </c>
      <c r="L4334">
        <v>0</v>
      </c>
      <c r="M4334">
        <v>0</v>
      </c>
      <c r="N4334">
        <v>0.50396942833771985</v>
      </c>
      <c r="O4334">
        <v>0.58103554476961039</v>
      </c>
      <c r="P4334">
        <v>0</v>
      </c>
      <c r="Q4334">
        <v>0</v>
      </c>
      <c r="R4334">
        <v>1</v>
      </c>
      <c r="S4334">
        <v>1</v>
      </c>
      <c r="T4334">
        <v>4079090.7018521898</v>
      </c>
      <c r="U4334">
        <v>2500000</v>
      </c>
      <c r="V4334">
        <v>-3634258.8521687002</v>
      </c>
    </row>
    <row r="4335" spans="1:22" x14ac:dyDescent="0.25">
      <c r="A4335">
        <v>4332</v>
      </c>
      <c r="B4335" s="1">
        <f t="shared" si="67"/>
        <v>44146</v>
      </c>
      <c r="C4335">
        <v>3872749250.7817798</v>
      </c>
      <c r="D4335">
        <v>74841291.31525059</v>
      </c>
      <c r="E4335">
        <v>-2354266.6166664618</v>
      </c>
      <c r="F4335">
        <v>0</v>
      </c>
      <c r="G4335">
        <v>0</v>
      </c>
      <c r="H4335">
        <v>4332</v>
      </c>
      <c r="I4335">
        <v>3806000</v>
      </c>
      <c r="J4335">
        <v>4690000</v>
      </c>
      <c r="K4335">
        <v>4332</v>
      </c>
      <c r="L4335">
        <v>0</v>
      </c>
      <c r="M4335">
        <v>0</v>
      </c>
      <c r="N4335">
        <v>0.50398071616469409</v>
      </c>
      <c r="O4335">
        <v>0.58104571693701002</v>
      </c>
      <c r="P4335">
        <v>0</v>
      </c>
      <c r="Q4335">
        <v>0</v>
      </c>
      <c r="R4335">
        <v>1</v>
      </c>
      <c r="S4335">
        <v>1</v>
      </c>
      <c r="T4335">
        <v>4020835.8373054648</v>
      </c>
      <c r="U4335">
        <v>2500000</v>
      </c>
      <c r="V4335">
        <v>-5497916.2644593334</v>
      </c>
    </row>
    <row r="4336" spans="1:22" x14ac:dyDescent="0.25">
      <c r="A4336">
        <v>4333</v>
      </c>
      <c r="B4336" s="1">
        <f t="shared" si="67"/>
        <v>44147</v>
      </c>
      <c r="C4336">
        <v>3872746825.7442999</v>
      </c>
      <c r="D4336">
        <v>74841291.31525059</v>
      </c>
      <c r="E4336">
        <v>-2930723.9510260168</v>
      </c>
      <c r="F4336">
        <v>0</v>
      </c>
      <c r="G4336">
        <v>0</v>
      </c>
      <c r="H4336">
        <v>4333</v>
      </c>
      <c r="I4336">
        <v>3511000</v>
      </c>
      <c r="J4336">
        <v>4768000</v>
      </c>
      <c r="K4336">
        <v>4333</v>
      </c>
      <c r="L4336">
        <v>0</v>
      </c>
      <c r="M4336">
        <v>0</v>
      </c>
      <c r="N4336">
        <v>0.50398859030005605</v>
      </c>
      <c r="O4336">
        <v>0.58105462558131626</v>
      </c>
      <c r="P4336">
        <v>0</v>
      </c>
      <c r="Q4336">
        <v>0</v>
      </c>
      <c r="R4336">
        <v>1</v>
      </c>
      <c r="S4336">
        <v>1</v>
      </c>
      <c r="T4336">
        <v>3966047.075783656</v>
      </c>
      <c r="U4336">
        <v>2500000</v>
      </c>
      <c r="V4336">
        <v>-7342937.1030436195</v>
      </c>
    </row>
    <row r="4337" spans="1:22" x14ac:dyDescent="0.25">
      <c r="A4337">
        <v>4334</v>
      </c>
      <c r="B4337" s="1">
        <f t="shared" si="67"/>
        <v>44148</v>
      </c>
      <c r="C4337">
        <v>3872744392.4990911</v>
      </c>
      <c r="D4337">
        <v>74841291.31525059</v>
      </c>
      <c r="E4337">
        <v>-3501416.7121708239</v>
      </c>
      <c r="F4337">
        <v>0</v>
      </c>
      <c r="G4337">
        <v>0</v>
      </c>
      <c r="H4337">
        <v>4334</v>
      </c>
      <c r="I4337">
        <v>3455000</v>
      </c>
      <c r="J4337">
        <v>4632000</v>
      </c>
      <c r="K4337">
        <v>4334</v>
      </c>
      <c r="L4337">
        <v>0</v>
      </c>
      <c r="M4337">
        <v>0</v>
      </c>
      <c r="N4337">
        <v>0.50399853705630226</v>
      </c>
      <c r="O4337">
        <v>0.58106326504944728</v>
      </c>
      <c r="P4337">
        <v>0</v>
      </c>
      <c r="Q4337">
        <v>0</v>
      </c>
      <c r="R4337">
        <v>1</v>
      </c>
      <c r="S4337">
        <v>1</v>
      </c>
      <c r="T4337">
        <v>3914518.1878109449</v>
      </c>
      <c r="U4337">
        <v>2500000</v>
      </c>
      <c r="V4337">
        <v>-9169507.7336544581</v>
      </c>
    </row>
    <row r="4338" spans="1:22" x14ac:dyDescent="0.25">
      <c r="A4338">
        <v>4335</v>
      </c>
      <c r="B4338" s="1">
        <f t="shared" si="67"/>
        <v>44149</v>
      </c>
      <c r="C4338">
        <v>3872741951.86693</v>
      </c>
      <c r="D4338">
        <v>74841291.31525059</v>
      </c>
      <c r="E4338">
        <v>-4066402.5458317441</v>
      </c>
      <c r="F4338">
        <v>0</v>
      </c>
      <c r="G4338">
        <v>0</v>
      </c>
      <c r="H4338">
        <v>4335</v>
      </c>
      <c r="I4338">
        <v>3346000</v>
      </c>
      <c r="J4338">
        <v>4438000</v>
      </c>
      <c r="K4338">
        <v>4335</v>
      </c>
      <c r="L4338">
        <v>0</v>
      </c>
      <c r="M4338">
        <v>0</v>
      </c>
      <c r="N4338">
        <v>0.50400886655111077</v>
      </c>
      <c r="O4338">
        <v>0.58107228961127988</v>
      </c>
      <c r="P4338">
        <v>0</v>
      </c>
      <c r="Q4338">
        <v>0</v>
      </c>
      <c r="R4338">
        <v>1</v>
      </c>
      <c r="S4338">
        <v>1</v>
      </c>
      <c r="T4338">
        <v>3866055.2143479059</v>
      </c>
      <c r="U4338">
        <v>2500000</v>
      </c>
      <c r="V4338">
        <v>-10977812.658367461</v>
      </c>
    </row>
    <row r="4339" spans="1:22" x14ac:dyDescent="0.25">
      <c r="A4339">
        <v>4336</v>
      </c>
      <c r="B4339" s="1">
        <f t="shared" si="67"/>
        <v>44150</v>
      </c>
      <c r="C4339">
        <v>3872739504.5865178</v>
      </c>
      <c r="D4339">
        <v>74841291.31525059</v>
      </c>
      <c r="E4339">
        <v>-4625738.5212823376</v>
      </c>
      <c r="F4339">
        <v>0</v>
      </c>
      <c r="G4339">
        <v>0</v>
      </c>
      <c r="H4339">
        <v>4336</v>
      </c>
      <c r="I4339">
        <v>3415000</v>
      </c>
      <c r="J4339">
        <v>4412000</v>
      </c>
      <c r="K4339">
        <v>4336</v>
      </c>
      <c r="L4339">
        <v>0</v>
      </c>
      <c r="M4339">
        <v>0</v>
      </c>
      <c r="N4339">
        <v>0.50401993194688544</v>
      </c>
      <c r="O4339">
        <v>0.58108187609715634</v>
      </c>
      <c r="P4339">
        <v>0</v>
      </c>
      <c r="Q4339">
        <v>0</v>
      </c>
      <c r="R4339">
        <v>1</v>
      </c>
      <c r="S4339">
        <v>1</v>
      </c>
      <c r="T4339">
        <v>3820475.7367134769</v>
      </c>
      <c r="U4339">
        <v>2500000</v>
      </c>
      <c r="V4339">
        <v>-12768034.534237521</v>
      </c>
    </row>
    <row r="4340" spans="1:22" x14ac:dyDescent="0.25">
      <c r="A4340">
        <v>4337</v>
      </c>
      <c r="B4340" s="1">
        <f t="shared" si="67"/>
        <v>44151</v>
      </c>
      <c r="C4340">
        <v>3872737051.3226829</v>
      </c>
      <c r="D4340">
        <v>74841291.31525059</v>
      </c>
      <c r="E4340">
        <v>-5179481.1371034477</v>
      </c>
      <c r="F4340">
        <v>0</v>
      </c>
      <c r="G4340">
        <v>0</v>
      </c>
      <c r="H4340">
        <v>4337</v>
      </c>
      <c r="I4340">
        <v>3654000</v>
      </c>
      <c r="J4340">
        <v>4624000</v>
      </c>
      <c r="K4340">
        <v>4337</v>
      </c>
      <c r="L4340">
        <v>0</v>
      </c>
      <c r="M4340">
        <v>0</v>
      </c>
      <c r="N4340">
        <v>0.5040305321391747</v>
      </c>
      <c r="O4340">
        <v>0.58109151937202919</v>
      </c>
      <c r="P4340">
        <v>0</v>
      </c>
      <c r="Q4340">
        <v>0</v>
      </c>
      <c r="R4340">
        <v>1</v>
      </c>
      <c r="S4340">
        <v>1</v>
      </c>
      <c r="T4340">
        <v>3777608.1899458012</v>
      </c>
      <c r="U4340">
        <v>2500000</v>
      </c>
      <c r="V4340">
        <v>-14540354.19174902</v>
      </c>
    </row>
    <row r="4341" spans="1:22" x14ac:dyDescent="0.25">
      <c r="A4341">
        <v>4338</v>
      </c>
      <c r="B4341" s="1">
        <f t="shared" si="67"/>
        <v>44152</v>
      </c>
      <c r="C4341">
        <v>3872734592.6737728</v>
      </c>
      <c r="D4341">
        <v>74841291.31525059</v>
      </c>
      <c r="E4341">
        <v>-5007931.3268901166</v>
      </c>
      <c r="F4341">
        <v>0</v>
      </c>
      <c r="G4341">
        <v>0</v>
      </c>
      <c r="H4341">
        <v>4338</v>
      </c>
      <c r="I4341">
        <v>3623000</v>
      </c>
      <c r="J4341">
        <v>4815000</v>
      </c>
      <c r="K4341">
        <v>4338</v>
      </c>
      <c r="L4341">
        <v>0</v>
      </c>
      <c r="M4341">
        <v>0</v>
      </c>
      <c r="N4341">
        <v>0.50403948375785523</v>
      </c>
      <c r="O4341">
        <v>0.58110048230245526</v>
      </c>
      <c r="P4341">
        <v>0</v>
      </c>
      <c r="Q4341">
        <v>0</v>
      </c>
      <c r="R4341">
        <v>1</v>
      </c>
      <c r="S4341">
        <v>1</v>
      </c>
      <c r="T4341">
        <v>3737291.2170173791</v>
      </c>
      <c r="U4341">
        <v>2500000</v>
      </c>
      <c r="V4341">
        <v>-16294950.653081549</v>
      </c>
    </row>
    <row r="4342" spans="1:22" x14ac:dyDescent="0.25">
      <c r="A4342">
        <v>4339</v>
      </c>
      <c r="B4342" s="1">
        <f t="shared" si="67"/>
        <v>44153</v>
      </c>
      <c r="C4342">
        <v>3872732129.178297</v>
      </c>
      <c r="D4342">
        <v>74841291.31525059</v>
      </c>
      <c r="E4342">
        <v>-5557852.014740576</v>
      </c>
      <c r="F4342">
        <v>0</v>
      </c>
      <c r="G4342">
        <v>0</v>
      </c>
      <c r="H4342">
        <v>4339</v>
      </c>
      <c r="I4342">
        <v>4078000</v>
      </c>
      <c r="J4342">
        <v>5031000</v>
      </c>
      <c r="K4342">
        <v>4339</v>
      </c>
      <c r="L4342">
        <v>0</v>
      </c>
      <c r="M4342">
        <v>0</v>
      </c>
      <c r="N4342">
        <v>0.5040486521467431</v>
      </c>
      <c r="O4342">
        <v>0.58110879941146587</v>
      </c>
      <c r="P4342">
        <v>0</v>
      </c>
      <c r="Q4342">
        <v>0</v>
      </c>
      <c r="R4342">
        <v>1</v>
      </c>
      <c r="S4342">
        <v>1</v>
      </c>
      <c r="T4342">
        <v>3699373.061473737</v>
      </c>
      <c r="U4342">
        <v>2500000</v>
      </c>
      <c r="V4342">
        <v>-18032001.150192939</v>
      </c>
    </row>
    <row r="4343" spans="1:22" x14ac:dyDescent="0.25">
      <c r="A4343">
        <v>4340</v>
      </c>
      <c r="B4343" s="1">
        <f t="shared" si="67"/>
        <v>44154</v>
      </c>
      <c r="C4343">
        <v>3872729661.3209152</v>
      </c>
      <c r="D4343">
        <v>74841291.31525059</v>
      </c>
      <c r="E4343">
        <v>-6102273.4958354468</v>
      </c>
      <c r="F4343">
        <v>0</v>
      </c>
      <c r="G4343">
        <v>0</v>
      </c>
      <c r="H4343">
        <v>4340</v>
      </c>
      <c r="I4343">
        <v>4491000</v>
      </c>
      <c r="J4343">
        <v>6243000</v>
      </c>
      <c r="K4343">
        <v>4340</v>
      </c>
      <c r="L4343">
        <v>0</v>
      </c>
      <c r="M4343">
        <v>0</v>
      </c>
      <c r="N4343">
        <v>0.50405453195371397</v>
      </c>
      <c r="O4343">
        <v>0.58111635778429238</v>
      </c>
      <c r="P4343">
        <v>0</v>
      </c>
      <c r="Q4343">
        <v>0</v>
      </c>
      <c r="R4343">
        <v>1</v>
      </c>
      <c r="S4343">
        <v>1</v>
      </c>
      <c r="T4343">
        <v>3663710.996209451</v>
      </c>
      <c r="U4343">
        <v>2500000</v>
      </c>
      <c r="V4343">
        <v>-19751681.142721482</v>
      </c>
    </row>
    <row r="4344" spans="1:22" x14ac:dyDescent="0.25">
      <c r="A4344">
        <v>4341</v>
      </c>
      <c r="B4344" s="1">
        <f t="shared" si="67"/>
        <v>44155</v>
      </c>
      <c r="C4344">
        <v>3872727189.5378199</v>
      </c>
      <c r="D4344">
        <v>74841291.31525059</v>
      </c>
      <c r="E4344">
        <v>19989684.237758949</v>
      </c>
      <c r="F4344">
        <v>0</v>
      </c>
      <c r="G4344">
        <v>0</v>
      </c>
      <c r="H4344">
        <v>4341</v>
      </c>
      <c r="I4344">
        <v>9362000</v>
      </c>
      <c r="J4344">
        <v>11826000</v>
      </c>
      <c r="K4344">
        <v>4341</v>
      </c>
      <c r="L4344">
        <v>0</v>
      </c>
      <c r="M4344">
        <v>0</v>
      </c>
      <c r="N4344">
        <v>0.50405723892180987</v>
      </c>
      <c r="O4344">
        <v>0.58111937326129393</v>
      </c>
      <c r="P4344">
        <v>0</v>
      </c>
      <c r="Q4344">
        <v>0</v>
      </c>
      <c r="R4344">
        <v>1</v>
      </c>
      <c r="S4344">
        <v>1</v>
      </c>
      <c r="T4344">
        <v>14894984.745240711</v>
      </c>
      <c r="U4344">
        <v>9130451.9767209347</v>
      </c>
      <c r="V4344">
        <v>-3331889.3357091062</v>
      </c>
    </row>
    <row r="4345" spans="1:22" x14ac:dyDescent="0.25">
      <c r="A4345">
        <v>4342</v>
      </c>
      <c r="B4345" s="1">
        <f t="shared" si="67"/>
        <v>44156</v>
      </c>
      <c r="C4345">
        <v>3872724714.2215872</v>
      </c>
      <c r="D4345">
        <v>74841291.31525059</v>
      </c>
      <c r="E4345">
        <v>433038.33746433997</v>
      </c>
      <c r="F4345">
        <v>0</v>
      </c>
      <c r="G4345">
        <v>0</v>
      </c>
      <c r="H4345">
        <v>4342</v>
      </c>
      <c r="I4345">
        <v>4961000</v>
      </c>
      <c r="J4345">
        <v>7826000</v>
      </c>
      <c r="K4345">
        <v>4342</v>
      </c>
      <c r="L4345">
        <v>0</v>
      </c>
      <c r="M4345">
        <v>0</v>
      </c>
      <c r="N4345">
        <v>0.50405796703935157</v>
      </c>
      <c r="O4345">
        <v>0.58111563430818569</v>
      </c>
      <c r="P4345">
        <v>0</v>
      </c>
      <c r="Q4345">
        <v>0</v>
      </c>
      <c r="R4345">
        <v>1</v>
      </c>
      <c r="S4345">
        <v>1</v>
      </c>
      <c r="T4345">
        <v>3907401.943020009</v>
      </c>
      <c r="U4345">
        <v>2500000</v>
      </c>
      <c r="V4345">
        <v>-5198570.4430967504</v>
      </c>
    </row>
    <row r="4346" spans="1:22" x14ac:dyDescent="0.25">
      <c r="A4346">
        <v>4343</v>
      </c>
      <c r="B4346" s="1">
        <f t="shared" si="67"/>
        <v>44157</v>
      </c>
      <c r="C4346">
        <v>3872722235.7255311</v>
      </c>
      <c r="D4346">
        <v>74841291.31525059</v>
      </c>
      <c r="E4346">
        <v>-387811.21454568172</v>
      </c>
      <c r="F4346">
        <v>0</v>
      </c>
      <c r="G4346">
        <v>0</v>
      </c>
      <c r="H4346">
        <v>4343</v>
      </c>
      <c r="I4346">
        <v>4241000</v>
      </c>
      <c r="J4346">
        <v>5816000</v>
      </c>
      <c r="K4346">
        <v>4343</v>
      </c>
      <c r="L4346">
        <v>0</v>
      </c>
      <c r="M4346">
        <v>0</v>
      </c>
      <c r="N4346">
        <v>0.50405684579033394</v>
      </c>
      <c r="O4346">
        <v>0.58111252709790595</v>
      </c>
      <c r="P4346">
        <v>0</v>
      </c>
      <c r="Q4346">
        <v>0</v>
      </c>
      <c r="R4346">
        <v>1</v>
      </c>
      <c r="S4346">
        <v>1</v>
      </c>
      <c r="T4346">
        <v>3866051.4158255882</v>
      </c>
      <c r="U4346">
        <v>2500000</v>
      </c>
      <c r="V4346">
        <v>-7046584.739827754</v>
      </c>
    </row>
    <row r="4347" spans="1:22" x14ac:dyDescent="0.25">
      <c r="A4347">
        <v>4344</v>
      </c>
      <c r="B4347" s="1">
        <f t="shared" si="67"/>
        <v>44158</v>
      </c>
      <c r="C4347">
        <v>3872719754.3676348</v>
      </c>
      <c r="D4347">
        <v>74841291.31525059</v>
      </c>
      <c r="E4347">
        <v>6213616.8975130916</v>
      </c>
      <c r="F4347">
        <v>0</v>
      </c>
      <c r="G4347">
        <v>0</v>
      </c>
      <c r="H4347">
        <v>4344</v>
      </c>
      <c r="I4347">
        <v>4291000</v>
      </c>
      <c r="J4347">
        <v>5782000</v>
      </c>
      <c r="K4347">
        <v>4344</v>
      </c>
      <c r="L4347">
        <v>0</v>
      </c>
      <c r="M4347">
        <v>0</v>
      </c>
      <c r="N4347">
        <v>0.50406149446036652</v>
      </c>
      <c r="O4347">
        <v>0.58111753736588279</v>
      </c>
      <c r="P4347">
        <v>0</v>
      </c>
      <c r="Q4347">
        <v>0</v>
      </c>
      <c r="R4347">
        <v>1</v>
      </c>
      <c r="S4347">
        <v>1</v>
      </c>
      <c r="T4347">
        <v>4847527.3829810927</v>
      </c>
      <c r="U4347">
        <v>2500000</v>
      </c>
      <c r="V4347">
        <v>-8088193.8940045107</v>
      </c>
    </row>
    <row r="4348" spans="1:22" x14ac:dyDescent="0.25">
      <c r="A4348">
        <v>4345</v>
      </c>
      <c r="B4348" s="1">
        <f t="shared" si="67"/>
        <v>44159</v>
      </c>
      <c r="C4348">
        <v>3872717270.4340868</v>
      </c>
      <c r="D4348">
        <v>74841291.31525059</v>
      </c>
      <c r="E4348">
        <v>0</v>
      </c>
      <c r="F4348">
        <v>0</v>
      </c>
      <c r="G4348">
        <v>0</v>
      </c>
      <c r="H4348">
        <v>4345</v>
      </c>
      <c r="I4348">
        <v>4025000</v>
      </c>
      <c r="J4348">
        <v>5452000</v>
      </c>
      <c r="K4348">
        <v>4345</v>
      </c>
      <c r="L4348">
        <v>0</v>
      </c>
      <c r="M4348">
        <v>0</v>
      </c>
      <c r="N4348">
        <v>0.50406575987662849</v>
      </c>
      <c r="O4348">
        <v>0.58112378441578638</v>
      </c>
      <c r="P4348">
        <v>0</v>
      </c>
      <c r="Q4348">
        <v>0</v>
      </c>
      <c r="R4348">
        <v>1</v>
      </c>
      <c r="S4348">
        <v>1</v>
      </c>
      <c r="T4348">
        <v>3873585.0493284091</v>
      </c>
      <c r="U4348">
        <v>2500000</v>
      </c>
      <c r="V4348">
        <v>-9907311.9568723179</v>
      </c>
    </row>
    <row r="4349" spans="1:22" x14ac:dyDescent="0.25">
      <c r="A4349">
        <v>4346</v>
      </c>
      <c r="B4349" s="1">
        <f t="shared" si="67"/>
        <v>44160</v>
      </c>
      <c r="C4349">
        <v>3872714784.1824522</v>
      </c>
      <c r="D4349">
        <v>74841291.31525059</v>
      </c>
      <c r="E4349">
        <v>-600000</v>
      </c>
      <c r="F4349">
        <v>0</v>
      </c>
      <c r="G4349">
        <v>0</v>
      </c>
      <c r="H4349">
        <v>4346</v>
      </c>
      <c r="I4349">
        <v>3881000</v>
      </c>
      <c r="J4349">
        <v>5092000</v>
      </c>
      <c r="K4349">
        <v>4346</v>
      </c>
      <c r="L4349">
        <v>0</v>
      </c>
      <c r="M4349">
        <v>0</v>
      </c>
      <c r="N4349">
        <v>0.5040720331163695</v>
      </c>
      <c r="O4349">
        <v>0.58113009739351096</v>
      </c>
      <c r="P4349">
        <v>0</v>
      </c>
      <c r="Q4349">
        <v>0</v>
      </c>
      <c r="R4349">
        <v>1</v>
      </c>
      <c r="S4349">
        <v>1</v>
      </c>
      <c r="T4349">
        <v>3827557.5544510218</v>
      </c>
      <c r="U4349">
        <v>2500000</v>
      </c>
      <c r="V4349">
        <v>-11708238.83951805</v>
      </c>
    </row>
    <row r="4350" spans="1:22" x14ac:dyDescent="0.25">
      <c r="A4350">
        <v>4347</v>
      </c>
      <c r="B4350" s="1">
        <f t="shared" si="67"/>
        <v>44161</v>
      </c>
      <c r="C4350">
        <v>3872712295.8445411</v>
      </c>
      <c r="D4350">
        <v>74841291.31525059</v>
      </c>
      <c r="E4350">
        <v>-1194000.00013411</v>
      </c>
      <c r="F4350">
        <v>0</v>
      </c>
      <c r="G4350">
        <v>0</v>
      </c>
      <c r="H4350">
        <v>4347</v>
      </c>
      <c r="I4350">
        <v>3906000</v>
      </c>
      <c r="J4350">
        <v>4811000</v>
      </c>
      <c r="K4350">
        <v>4347</v>
      </c>
      <c r="L4350">
        <v>0</v>
      </c>
      <c r="M4350">
        <v>0</v>
      </c>
      <c r="N4350">
        <v>0.50407936215445637</v>
      </c>
      <c r="O4350">
        <v>0.58113758152289952</v>
      </c>
      <c r="P4350">
        <v>0</v>
      </c>
      <c r="Q4350">
        <v>0</v>
      </c>
      <c r="R4350">
        <v>1</v>
      </c>
      <c r="S4350">
        <v>1</v>
      </c>
      <c r="T4350">
        <v>3784268.6469940199</v>
      </c>
      <c r="U4350">
        <v>2500000</v>
      </c>
      <c r="V4350">
        <v>-13491156.45373987</v>
      </c>
    </row>
    <row r="4351" spans="1:22" x14ac:dyDescent="0.25">
      <c r="A4351">
        <v>4348</v>
      </c>
      <c r="B4351" s="1">
        <f t="shared" si="67"/>
        <v>44162</v>
      </c>
      <c r="C4351">
        <v>3872709805.6289821</v>
      </c>
      <c r="D4351">
        <v>74841291.31525059</v>
      </c>
      <c r="E4351">
        <v>-1782060.0003996489</v>
      </c>
      <c r="F4351">
        <v>0</v>
      </c>
      <c r="G4351">
        <v>0</v>
      </c>
      <c r="H4351">
        <v>4348</v>
      </c>
      <c r="I4351">
        <v>3917000</v>
      </c>
      <c r="J4351">
        <v>4785000</v>
      </c>
      <c r="K4351">
        <v>4348</v>
      </c>
      <c r="L4351">
        <v>0</v>
      </c>
      <c r="M4351">
        <v>0</v>
      </c>
      <c r="N4351">
        <v>0.50408650914627073</v>
      </c>
      <c r="O4351">
        <v>0.58114594915370144</v>
      </c>
      <c r="P4351">
        <v>0</v>
      </c>
      <c r="Q4351">
        <v>0</v>
      </c>
      <c r="R4351">
        <v>1</v>
      </c>
      <c r="S4351">
        <v>1</v>
      </c>
      <c r="T4351">
        <v>3743555.3838930642</v>
      </c>
      <c r="U4351">
        <v>2500000</v>
      </c>
      <c r="V4351">
        <v>-15256244.892217981</v>
      </c>
    </row>
    <row r="4352" spans="1:22" x14ac:dyDescent="0.25">
      <c r="A4352">
        <v>4349</v>
      </c>
      <c r="B4352" s="1">
        <f t="shared" si="67"/>
        <v>44163</v>
      </c>
      <c r="C4352">
        <v>3872707313.7235422</v>
      </c>
      <c r="D4352">
        <v>74841291.31525059</v>
      </c>
      <c r="E4352">
        <v>-2364239.4007939738</v>
      </c>
      <c r="F4352">
        <v>0</v>
      </c>
      <c r="G4352">
        <v>0</v>
      </c>
      <c r="H4352">
        <v>4349</v>
      </c>
      <c r="I4352">
        <v>3874000</v>
      </c>
      <c r="J4352">
        <v>4792000</v>
      </c>
      <c r="K4352">
        <v>4349</v>
      </c>
      <c r="L4352">
        <v>0</v>
      </c>
      <c r="M4352">
        <v>0</v>
      </c>
      <c r="N4352">
        <v>0.50409357568803348</v>
      </c>
      <c r="O4352">
        <v>0.58115436736841053</v>
      </c>
      <c r="P4352">
        <v>0</v>
      </c>
      <c r="Q4352">
        <v>0</v>
      </c>
      <c r="R4352">
        <v>1</v>
      </c>
      <c r="S4352">
        <v>1</v>
      </c>
      <c r="T4352">
        <v>3705264.517024362</v>
      </c>
      <c r="U4352">
        <v>2500000</v>
      </c>
      <c r="V4352">
        <v>-17003682.446705829</v>
      </c>
    </row>
    <row r="4353" spans="1:22" x14ac:dyDescent="0.25">
      <c r="A4353">
        <v>4350</v>
      </c>
      <c r="B4353" s="1">
        <f t="shared" si="67"/>
        <v>44164</v>
      </c>
      <c r="C4353">
        <v>3872704820.2972112</v>
      </c>
      <c r="D4353">
        <v>74841291.31525059</v>
      </c>
      <c r="E4353">
        <v>-2940597.0073144832</v>
      </c>
      <c r="F4353">
        <v>0</v>
      </c>
      <c r="G4353">
        <v>0</v>
      </c>
      <c r="H4353">
        <v>4350</v>
      </c>
      <c r="I4353">
        <v>3774000</v>
      </c>
      <c r="J4353">
        <v>4690000</v>
      </c>
      <c r="K4353">
        <v>4350</v>
      </c>
      <c r="L4353">
        <v>0</v>
      </c>
      <c r="M4353">
        <v>0</v>
      </c>
      <c r="N4353">
        <v>0.50410095468826133</v>
      </c>
      <c r="O4353">
        <v>0.5811627298717702</v>
      </c>
      <c r="P4353">
        <v>0</v>
      </c>
      <c r="Q4353">
        <v>0</v>
      </c>
      <c r="R4353">
        <v>1</v>
      </c>
      <c r="S4353">
        <v>1</v>
      </c>
      <c r="T4353">
        <v>3669251.9163659238</v>
      </c>
      <c r="U4353">
        <v>2500000</v>
      </c>
      <c r="V4353">
        <v>-18733645.62603939</v>
      </c>
    </row>
    <row r="4354" spans="1:22" x14ac:dyDescent="0.25">
      <c r="A4354">
        <v>4351</v>
      </c>
      <c r="B4354" s="1">
        <f t="shared" si="67"/>
        <v>44165</v>
      </c>
      <c r="C4354">
        <v>3872702325.5020761</v>
      </c>
      <c r="D4354">
        <v>74841291.31525059</v>
      </c>
      <c r="E4354">
        <v>-3511191.0378986131</v>
      </c>
      <c r="F4354">
        <v>0</v>
      </c>
      <c r="G4354">
        <v>0</v>
      </c>
      <c r="H4354">
        <v>4351</v>
      </c>
      <c r="I4354">
        <v>3737000</v>
      </c>
      <c r="J4354">
        <v>4542000</v>
      </c>
      <c r="K4354">
        <v>4351</v>
      </c>
      <c r="L4354">
        <v>0</v>
      </c>
      <c r="M4354">
        <v>0</v>
      </c>
      <c r="N4354">
        <v>0.50410905314400045</v>
      </c>
      <c r="O4354">
        <v>0.5811713966182499</v>
      </c>
      <c r="P4354">
        <v>0</v>
      </c>
      <c r="Q4354">
        <v>0</v>
      </c>
      <c r="R4354">
        <v>1</v>
      </c>
      <c r="S4354">
        <v>1</v>
      </c>
      <c r="T4354">
        <v>3635382.027480117</v>
      </c>
      <c r="U4354">
        <v>2500000</v>
      </c>
      <c r="V4354">
        <v>-20446309.1739663</v>
      </c>
    </row>
    <row r="4355" spans="1:22" x14ac:dyDescent="0.25">
      <c r="A4355">
        <v>4352</v>
      </c>
      <c r="B4355" s="1">
        <f t="shared" si="67"/>
        <v>44166</v>
      </c>
      <c r="C4355">
        <v>3872699829.4750199</v>
      </c>
      <c r="D4355">
        <v>74841291.31525059</v>
      </c>
      <c r="E4355">
        <v>-4076079.1283044401</v>
      </c>
      <c r="F4355">
        <v>0</v>
      </c>
      <c r="G4355">
        <v>0</v>
      </c>
      <c r="H4355">
        <v>4352</v>
      </c>
      <c r="I4355">
        <v>3706000</v>
      </c>
      <c r="J4355">
        <v>4540000</v>
      </c>
      <c r="K4355">
        <v>4352</v>
      </c>
      <c r="L4355">
        <v>0</v>
      </c>
      <c r="M4355">
        <v>0</v>
      </c>
      <c r="N4355">
        <v>0.50411741491477713</v>
      </c>
      <c r="O4355">
        <v>0.58118051833828899</v>
      </c>
      <c r="P4355">
        <v>0</v>
      </c>
      <c r="Q4355">
        <v>0</v>
      </c>
      <c r="R4355">
        <v>1</v>
      </c>
      <c r="S4355">
        <v>1</v>
      </c>
      <c r="T4355">
        <v>3603527.3612754392</v>
      </c>
      <c r="U4355">
        <v>2500000</v>
      </c>
      <c r="V4355">
        <v>-22141846.086796738</v>
      </c>
    </row>
    <row r="4356" spans="1:22" x14ac:dyDescent="0.25">
      <c r="A4356">
        <v>4353</v>
      </c>
      <c r="B4356" s="1">
        <f t="shared" ref="B4356:B4419" si="68">DATE(2009,1,1)+A4356</f>
        <v>44167</v>
      </c>
      <c r="C4356">
        <v>3872697332.3392358</v>
      </c>
      <c r="D4356">
        <v>74841291.31525059</v>
      </c>
      <c r="E4356">
        <v>-4635318.3379324703</v>
      </c>
      <c r="F4356">
        <v>0</v>
      </c>
      <c r="G4356">
        <v>0</v>
      </c>
      <c r="H4356">
        <v>4353</v>
      </c>
      <c r="I4356">
        <v>3649000</v>
      </c>
      <c r="J4356">
        <v>4516000</v>
      </c>
      <c r="K4356">
        <v>4353</v>
      </c>
      <c r="L4356">
        <v>0</v>
      </c>
      <c r="M4356">
        <v>0</v>
      </c>
      <c r="N4356">
        <v>0.50412599612052833</v>
      </c>
      <c r="O4356">
        <v>0.58118962276950192</v>
      </c>
      <c r="P4356">
        <v>0</v>
      </c>
      <c r="Q4356">
        <v>0</v>
      </c>
      <c r="R4356">
        <v>1</v>
      </c>
      <c r="S4356">
        <v>1</v>
      </c>
      <c r="T4356">
        <v>3573568.0141269262</v>
      </c>
      <c r="U4356">
        <v>2500000</v>
      </c>
      <c r="V4356">
        <v>-23820427.63087786</v>
      </c>
    </row>
    <row r="4357" spans="1:22" x14ac:dyDescent="0.25">
      <c r="A4357">
        <v>4354</v>
      </c>
      <c r="B4357" s="1">
        <f t="shared" si="68"/>
        <v>44168</v>
      </c>
      <c r="C4357">
        <v>3872694834.2055988</v>
      </c>
      <c r="D4357">
        <v>74841291.31525059</v>
      </c>
      <c r="E4357">
        <v>-5188965.1555892201</v>
      </c>
      <c r="F4357">
        <v>0</v>
      </c>
      <c r="G4357">
        <v>0</v>
      </c>
      <c r="H4357">
        <v>4354</v>
      </c>
      <c r="I4357">
        <v>3670000</v>
      </c>
      <c r="J4357">
        <v>4370000</v>
      </c>
      <c r="K4357">
        <v>4354</v>
      </c>
      <c r="L4357">
        <v>0</v>
      </c>
      <c r="M4357">
        <v>0</v>
      </c>
      <c r="N4357">
        <v>0.50413497842766142</v>
      </c>
      <c r="O4357">
        <v>0.5811987826772167</v>
      </c>
      <c r="P4357">
        <v>0</v>
      </c>
      <c r="Q4357">
        <v>0</v>
      </c>
      <c r="R4357">
        <v>1</v>
      </c>
      <c r="S4357">
        <v>1</v>
      </c>
      <c r="T4357">
        <v>3545391.2165488908</v>
      </c>
      <c r="U4357">
        <v>2500000</v>
      </c>
      <c r="V4357">
        <v>-25482223.359893359</v>
      </c>
    </row>
    <row r="4358" spans="1:22" x14ac:dyDescent="0.25">
      <c r="A4358">
        <v>4355</v>
      </c>
      <c r="B4358" s="1">
        <f t="shared" si="68"/>
        <v>44169</v>
      </c>
      <c r="C4358">
        <v>3872692335.173892</v>
      </c>
      <c r="D4358">
        <v>74841291.31525059</v>
      </c>
      <c r="E4358">
        <v>-5737075.5051931525</v>
      </c>
      <c r="F4358">
        <v>0</v>
      </c>
      <c r="G4358">
        <v>0</v>
      </c>
      <c r="H4358">
        <v>4355</v>
      </c>
      <c r="I4358">
        <v>3659000</v>
      </c>
      <c r="J4358">
        <v>4365000</v>
      </c>
      <c r="K4358">
        <v>4355</v>
      </c>
      <c r="L4358">
        <v>0</v>
      </c>
      <c r="M4358">
        <v>0</v>
      </c>
      <c r="N4358">
        <v>0.50414381285809928</v>
      </c>
      <c r="O4358">
        <v>0.58120839622669818</v>
      </c>
      <c r="P4358">
        <v>0</v>
      </c>
      <c r="Q4358">
        <v>0</v>
      </c>
      <c r="R4358">
        <v>1</v>
      </c>
      <c r="S4358">
        <v>1</v>
      </c>
      <c r="T4358">
        <v>3518890.908721155</v>
      </c>
      <c r="U4358">
        <v>2500000</v>
      </c>
      <c r="V4358">
        <v>-27127401.13199015</v>
      </c>
    </row>
    <row r="4359" spans="1:22" x14ac:dyDescent="0.25">
      <c r="A4359">
        <v>4356</v>
      </c>
      <c r="B4359" s="1">
        <f t="shared" si="68"/>
        <v>44170</v>
      </c>
      <c r="C4359">
        <v>3872689835.3339238</v>
      </c>
      <c r="D4359">
        <v>74841291.31525059</v>
      </c>
      <c r="E4359">
        <v>-6279704.7514235564</v>
      </c>
      <c r="F4359">
        <v>0</v>
      </c>
      <c r="G4359">
        <v>0</v>
      </c>
      <c r="H4359">
        <v>4356</v>
      </c>
      <c r="I4359">
        <v>3654000</v>
      </c>
      <c r="J4359">
        <v>4452000</v>
      </c>
      <c r="K4359">
        <v>4356</v>
      </c>
      <c r="L4359">
        <v>0</v>
      </c>
      <c r="M4359">
        <v>0</v>
      </c>
      <c r="N4359">
        <v>0.50415272424091384</v>
      </c>
      <c r="O4359">
        <v>0.58121800786629918</v>
      </c>
      <c r="P4359">
        <v>0</v>
      </c>
      <c r="Q4359">
        <v>0</v>
      </c>
      <c r="R4359">
        <v>1</v>
      </c>
      <c r="S4359">
        <v>1</v>
      </c>
      <c r="T4359">
        <v>3493967.3412710279</v>
      </c>
      <c r="U4359">
        <v>2500000</v>
      </c>
      <c r="V4359">
        <v>-28756127.126733691</v>
      </c>
    </row>
    <row r="4360" spans="1:22" x14ac:dyDescent="0.25">
      <c r="A4360">
        <v>4357</v>
      </c>
      <c r="B4360" s="1">
        <f t="shared" si="68"/>
        <v>44171</v>
      </c>
      <c r="C4360">
        <v>3872687334.766521</v>
      </c>
      <c r="D4360">
        <v>74841291.31525059</v>
      </c>
      <c r="E4360">
        <v>-6816907.705312944</v>
      </c>
      <c r="F4360">
        <v>0</v>
      </c>
      <c r="G4360">
        <v>0</v>
      </c>
      <c r="H4360">
        <v>4357</v>
      </c>
      <c r="I4360">
        <v>3737000</v>
      </c>
      <c r="J4360">
        <v>4407000</v>
      </c>
      <c r="K4360">
        <v>4357</v>
      </c>
      <c r="L4360">
        <v>0</v>
      </c>
      <c r="M4360">
        <v>0</v>
      </c>
      <c r="N4360">
        <v>0.5041616703546008</v>
      </c>
      <c r="O4360">
        <v>0.58122731652268711</v>
      </c>
      <c r="P4360">
        <v>0</v>
      </c>
      <c r="Q4360">
        <v>0</v>
      </c>
      <c r="R4360">
        <v>1</v>
      </c>
      <c r="S4360">
        <v>1</v>
      </c>
      <c r="T4360">
        <v>3470526.6998083312</v>
      </c>
      <c r="U4360">
        <v>2500000</v>
      </c>
      <c r="V4360">
        <v>-30368565.861893851</v>
      </c>
    </row>
    <row r="4361" spans="1:22" x14ac:dyDescent="0.25">
      <c r="A4361">
        <v>4358</v>
      </c>
      <c r="B4361" s="1">
        <f t="shared" si="68"/>
        <v>44172</v>
      </c>
      <c r="C4361">
        <v>3872684833.5444269</v>
      </c>
      <c r="D4361">
        <v>74841291.31525059</v>
      </c>
      <c r="E4361">
        <v>-7348738.6297835121</v>
      </c>
      <c r="F4361">
        <v>0</v>
      </c>
      <c r="G4361">
        <v>0</v>
      </c>
      <c r="H4361">
        <v>4358</v>
      </c>
      <c r="I4361">
        <v>3665000</v>
      </c>
      <c r="J4361">
        <v>4499000</v>
      </c>
      <c r="K4361">
        <v>4358</v>
      </c>
      <c r="L4361">
        <v>0</v>
      </c>
      <c r="M4361">
        <v>0</v>
      </c>
      <c r="N4361">
        <v>0.50417003003570282</v>
      </c>
      <c r="O4361">
        <v>0.58123675560139987</v>
      </c>
      <c r="P4361">
        <v>0</v>
      </c>
      <c r="Q4361">
        <v>0</v>
      </c>
      <c r="R4361">
        <v>1</v>
      </c>
      <c r="S4361">
        <v>1</v>
      </c>
      <c r="T4361">
        <v>3448480.751800199</v>
      </c>
      <c r="U4361">
        <v>2500000</v>
      </c>
      <c r="V4361">
        <v>-31964880.21006282</v>
      </c>
    </row>
    <row r="4362" spans="1:22" x14ac:dyDescent="0.25">
      <c r="A4362">
        <v>4359</v>
      </c>
      <c r="B4362" s="1">
        <f t="shared" si="68"/>
        <v>44173</v>
      </c>
      <c r="C4362">
        <v>3872682331.7331128</v>
      </c>
      <c r="D4362">
        <v>74841291.31525059</v>
      </c>
      <c r="E4362">
        <v>-7875251.2451282479</v>
      </c>
      <c r="F4362">
        <v>0</v>
      </c>
      <c r="G4362">
        <v>0</v>
      </c>
      <c r="H4362">
        <v>4359</v>
      </c>
      <c r="I4362">
        <v>3826000</v>
      </c>
      <c r="J4362">
        <v>4412000</v>
      </c>
      <c r="K4362">
        <v>4359</v>
      </c>
      <c r="L4362">
        <v>0</v>
      </c>
      <c r="M4362">
        <v>0</v>
      </c>
      <c r="N4362">
        <v>0.50417889817012951</v>
      </c>
      <c r="O4362">
        <v>0.58124587050915644</v>
      </c>
      <c r="P4362">
        <v>0</v>
      </c>
      <c r="Q4362">
        <v>0</v>
      </c>
      <c r="R4362">
        <v>1</v>
      </c>
      <c r="S4362">
        <v>1</v>
      </c>
      <c r="T4362">
        <v>3427746.5144564491</v>
      </c>
      <c r="U4362">
        <v>2500000</v>
      </c>
      <c r="V4362">
        <v>-33545231.4151069</v>
      </c>
    </row>
    <row r="4363" spans="1:22" x14ac:dyDescent="0.25">
      <c r="A4363">
        <v>4360</v>
      </c>
      <c r="B4363" s="1">
        <f t="shared" si="68"/>
        <v>44174</v>
      </c>
      <c r="C4363">
        <v>3872679829.3915</v>
      </c>
      <c r="D4363">
        <v>74841291.31525059</v>
      </c>
      <c r="E4363">
        <v>-8396498.7344372217</v>
      </c>
      <c r="F4363">
        <v>0</v>
      </c>
      <c r="G4363">
        <v>0</v>
      </c>
      <c r="H4363">
        <v>4360</v>
      </c>
      <c r="I4363">
        <v>3816000</v>
      </c>
      <c r="J4363">
        <v>4533000</v>
      </c>
      <c r="K4363">
        <v>4360</v>
      </c>
      <c r="L4363">
        <v>0</v>
      </c>
      <c r="M4363">
        <v>0</v>
      </c>
      <c r="N4363">
        <v>0.50418662074950205</v>
      </c>
      <c r="O4363">
        <v>0.58125525943728118</v>
      </c>
      <c r="P4363">
        <v>0</v>
      </c>
      <c r="Q4363">
        <v>0</v>
      </c>
      <c r="R4363">
        <v>1</v>
      </c>
      <c r="S4363">
        <v>1</v>
      </c>
      <c r="T4363">
        <v>3408245.9423754318</v>
      </c>
      <c r="U4363">
        <v>2500000</v>
      </c>
      <c r="V4363">
        <v>-35109779.108453773</v>
      </c>
    </row>
    <row r="4364" spans="1:22" x14ac:dyDescent="0.25">
      <c r="A4364">
        <v>4361</v>
      </c>
      <c r="B4364" s="1">
        <f t="shared" si="68"/>
        <v>44175</v>
      </c>
      <c r="C4364">
        <v>3872677326.572618</v>
      </c>
      <c r="D4364">
        <v>74841291.31525059</v>
      </c>
      <c r="E4364">
        <v>-8912533.7489696126</v>
      </c>
      <c r="F4364">
        <v>0</v>
      </c>
      <c r="G4364">
        <v>0</v>
      </c>
      <c r="H4364">
        <v>4361</v>
      </c>
      <c r="I4364">
        <v>3737000</v>
      </c>
      <c r="J4364">
        <v>4532000</v>
      </c>
      <c r="K4364">
        <v>4361</v>
      </c>
      <c r="L4364">
        <v>0</v>
      </c>
      <c r="M4364">
        <v>0</v>
      </c>
      <c r="N4364">
        <v>0.5041944149509181</v>
      </c>
      <c r="O4364">
        <v>0.58126422365686037</v>
      </c>
      <c r="P4364">
        <v>0</v>
      </c>
      <c r="Q4364">
        <v>0</v>
      </c>
      <c r="R4364">
        <v>1</v>
      </c>
      <c r="S4364">
        <v>1</v>
      </c>
      <c r="T4364">
        <v>3389905.6337746172</v>
      </c>
      <c r="U4364">
        <v>2500000</v>
      </c>
      <c r="V4364">
        <v>-36658681.325216882</v>
      </c>
    </row>
    <row r="4365" spans="1:22" x14ac:dyDescent="0.25">
      <c r="A4365">
        <v>4362</v>
      </c>
      <c r="B4365" s="1">
        <f t="shared" si="68"/>
        <v>44176</v>
      </c>
      <c r="C4365">
        <v>3872674823.324194</v>
      </c>
      <c r="D4365">
        <v>74841291.31525059</v>
      </c>
      <c r="E4365">
        <v>-9423408.4134720229</v>
      </c>
      <c r="F4365">
        <v>0</v>
      </c>
      <c r="G4365">
        <v>0</v>
      </c>
      <c r="H4365">
        <v>4362</v>
      </c>
      <c r="I4365">
        <v>3800000</v>
      </c>
      <c r="J4365">
        <v>4391000</v>
      </c>
      <c r="K4365">
        <v>4362</v>
      </c>
      <c r="L4365">
        <v>0</v>
      </c>
      <c r="M4365">
        <v>0</v>
      </c>
      <c r="N4365">
        <v>0.50420277331100394</v>
      </c>
      <c r="O4365">
        <v>0.58127317434347692</v>
      </c>
      <c r="P4365">
        <v>0</v>
      </c>
      <c r="Q4365">
        <v>0</v>
      </c>
      <c r="R4365">
        <v>1</v>
      </c>
      <c r="S4365">
        <v>1</v>
      </c>
      <c r="T4365">
        <v>3372656.5542001459</v>
      </c>
      <c r="U4365">
        <v>2500000</v>
      </c>
      <c r="V4365">
        <v>-38192094.520158567</v>
      </c>
    </row>
    <row r="4366" spans="1:22" x14ac:dyDescent="0.25">
      <c r="A4366">
        <v>4363</v>
      </c>
      <c r="B4366" s="1">
        <f t="shared" si="68"/>
        <v>44177</v>
      </c>
      <c r="C4366">
        <v>3872672319.6891842</v>
      </c>
      <c r="D4366">
        <v>74841291.31525059</v>
      </c>
      <c r="E4366">
        <v>-9929174.3314435985</v>
      </c>
      <c r="F4366">
        <v>0</v>
      </c>
      <c r="G4366">
        <v>0</v>
      </c>
      <c r="H4366">
        <v>4363</v>
      </c>
      <c r="I4366">
        <v>3885000</v>
      </c>
      <c r="J4366">
        <v>4506000</v>
      </c>
      <c r="K4366">
        <v>4363</v>
      </c>
      <c r="L4366">
        <v>0</v>
      </c>
      <c r="M4366">
        <v>0</v>
      </c>
      <c r="N4366">
        <v>0.5042106817388512</v>
      </c>
      <c r="O4366">
        <v>0.58128258849302661</v>
      </c>
      <c r="P4366">
        <v>0</v>
      </c>
      <c r="Q4366">
        <v>0</v>
      </c>
      <c r="R4366">
        <v>1</v>
      </c>
      <c r="S4366">
        <v>1</v>
      </c>
      <c r="T4366">
        <v>3356433.7766753891</v>
      </c>
      <c r="U4366">
        <v>2500000</v>
      </c>
      <c r="V4366">
        <v>-39710173.583493583</v>
      </c>
    </row>
    <row r="4367" spans="1:22" x14ac:dyDescent="0.25">
      <c r="A4367">
        <v>4364</v>
      </c>
      <c r="B4367" s="1">
        <f t="shared" si="68"/>
        <v>44178</v>
      </c>
      <c r="C4367">
        <v>3872669815.7062449</v>
      </c>
      <c r="D4367">
        <v>74841291.31525059</v>
      </c>
      <c r="E4367">
        <v>-10429882.59034851</v>
      </c>
      <c r="F4367">
        <v>0</v>
      </c>
      <c r="G4367">
        <v>0</v>
      </c>
      <c r="H4367">
        <v>4364</v>
      </c>
      <c r="I4367">
        <v>3664000</v>
      </c>
      <c r="J4367">
        <v>4450000</v>
      </c>
      <c r="K4367">
        <v>4364</v>
      </c>
      <c r="L4367">
        <v>0</v>
      </c>
      <c r="M4367">
        <v>0</v>
      </c>
      <c r="N4367">
        <v>0.50421797667927648</v>
      </c>
      <c r="O4367">
        <v>0.58129159695972676</v>
      </c>
      <c r="P4367">
        <v>0</v>
      </c>
      <c r="Q4367">
        <v>0</v>
      </c>
      <c r="R4367">
        <v>1</v>
      </c>
      <c r="S4367">
        <v>1</v>
      </c>
      <c r="T4367">
        <v>3341176.2373103742</v>
      </c>
      <c r="U4367">
        <v>2500000</v>
      </c>
      <c r="V4367">
        <v>-41213071.856534563</v>
      </c>
    </row>
    <row r="4368" spans="1:22" x14ac:dyDescent="0.25">
      <c r="A4368">
        <v>4365</v>
      </c>
      <c r="B4368" s="1">
        <f t="shared" si="68"/>
        <v>44179</v>
      </c>
      <c r="C4368">
        <v>3872667311.410172</v>
      </c>
      <c r="D4368">
        <v>74841291.31525059</v>
      </c>
      <c r="E4368">
        <v>-10925583.76677628</v>
      </c>
      <c r="F4368">
        <v>0</v>
      </c>
      <c r="G4368">
        <v>0</v>
      </c>
      <c r="H4368">
        <v>4365</v>
      </c>
      <c r="I4368">
        <v>3727000</v>
      </c>
      <c r="J4368">
        <v>4309000</v>
      </c>
      <c r="K4368">
        <v>4365</v>
      </c>
      <c r="L4368">
        <v>0</v>
      </c>
      <c r="M4368">
        <v>0</v>
      </c>
      <c r="N4368">
        <v>0.50422684980342214</v>
      </c>
      <c r="O4368">
        <v>0.58130078328668622</v>
      </c>
      <c r="P4368">
        <v>0</v>
      </c>
      <c r="Q4368">
        <v>0</v>
      </c>
      <c r="R4368">
        <v>1</v>
      </c>
      <c r="S4368">
        <v>1</v>
      </c>
      <c r="T4368">
        <v>3326826.505452205</v>
      </c>
      <c r="U4368">
        <v>2500000</v>
      </c>
      <c r="V4368">
        <v>-42700941.147181049</v>
      </c>
    </row>
    <row r="4369" spans="1:22" x14ac:dyDescent="0.25">
      <c r="A4369">
        <v>4366</v>
      </c>
      <c r="B4369" s="1">
        <f t="shared" si="68"/>
        <v>44180</v>
      </c>
      <c r="C4369">
        <v>3872664806.8322759</v>
      </c>
      <c r="D4369">
        <v>74841291.31525059</v>
      </c>
      <c r="E4369">
        <v>-11416327.931550579</v>
      </c>
      <c r="F4369">
        <v>0</v>
      </c>
      <c r="G4369">
        <v>0</v>
      </c>
      <c r="H4369">
        <v>4366</v>
      </c>
      <c r="I4369">
        <v>3716000</v>
      </c>
      <c r="J4369">
        <v>4314000</v>
      </c>
      <c r="K4369">
        <v>4366</v>
      </c>
      <c r="L4369">
        <v>0</v>
      </c>
      <c r="M4369">
        <v>0</v>
      </c>
      <c r="N4369">
        <v>0.50423527782731536</v>
      </c>
      <c r="O4369">
        <v>0.58131043584560671</v>
      </c>
      <c r="P4369">
        <v>0</v>
      </c>
      <c r="Q4369">
        <v>0</v>
      </c>
      <c r="R4369">
        <v>1</v>
      </c>
      <c r="S4369">
        <v>1</v>
      </c>
      <c r="T4369">
        <v>3313330.5675112889</v>
      </c>
      <c r="U4369">
        <v>2500000</v>
      </c>
      <c r="V4369">
        <v>-44173931.745253637</v>
      </c>
    </row>
    <row r="4370" spans="1:22" x14ac:dyDescent="0.25">
      <c r="A4370">
        <v>4367</v>
      </c>
      <c r="B4370" s="1">
        <f t="shared" si="68"/>
        <v>44181</v>
      </c>
      <c r="C4370">
        <v>3872662302.000742</v>
      </c>
      <c r="D4370">
        <v>74841291.31525059</v>
      </c>
      <c r="E4370">
        <v>-11902164.65478682</v>
      </c>
      <c r="F4370">
        <v>0</v>
      </c>
      <c r="G4370">
        <v>0</v>
      </c>
      <c r="H4370">
        <v>4367</v>
      </c>
      <c r="I4370">
        <v>3706000</v>
      </c>
      <c r="J4370">
        <v>4360000</v>
      </c>
      <c r="K4370">
        <v>4367</v>
      </c>
      <c r="L4370">
        <v>0</v>
      </c>
      <c r="M4370">
        <v>0</v>
      </c>
      <c r="N4370">
        <v>0.50424378346067433</v>
      </c>
      <c r="O4370">
        <v>0.58132006042702045</v>
      </c>
      <c r="P4370">
        <v>0</v>
      </c>
      <c r="Q4370">
        <v>0</v>
      </c>
      <c r="R4370">
        <v>1</v>
      </c>
      <c r="S4370">
        <v>1</v>
      </c>
      <c r="T4370">
        <v>3300637.623649667</v>
      </c>
      <c r="U4370">
        <v>2500000</v>
      </c>
      <c r="V4370">
        <v>-45632192.437674753</v>
      </c>
    </row>
    <row r="4371" spans="1:22" x14ac:dyDescent="0.25">
      <c r="A4371">
        <v>4368</v>
      </c>
      <c r="B4371" s="1">
        <f t="shared" si="68"/>
        <v>44182</v>
      </c>
      <c r="C4371">
        <v>3872659796.9409332</v>
      </c>
      <c r="D4371">
        <v>74841291.31525059</v>
      </c>
      <c r="E4371">
        <v>-12383143.01089929</v>
      </c>
      <c r="F4371">
        <v>0</v>
      </c>
      <c r="G4371">
        <v>0</v>
      </c>
      <c r="H4371">
        <v>4368</v>
      </c>
      <c r="I4371">
        <v>3706000</v>
      </c>
      <c r="J4371">
        <v>4365000</v>
      </c>
      <c r="K4371">
        <v>4368</v>
      </c>
      <c r="L4371">
        <v>0</v>
      </c>
      <c r="M4371">
        <v>0</v>
      </c>
      <c r="N4371">
        <v>0.50425235950000813</v>
      </c>
      <c r="O4371">
        <v>0.58132951793706233</v>
      </c>
      <c r="P4371">
        <v>0</v>
      </c>
      <c r="Q4371">
        <v>0</v>
      </c>
      <c r="R4371">
        <v>1</v>
      </c>
      <c r="S4371">
        <v>1</v>
      </c>
      <c r="T4371">
        <v>3288699.8965661828</v>
      </c>
      <c r="U4371">
        <v>2500000</v>
      </c>
      <c r="V4371">
        <v>-47075870.523497596</v>
      </c>
    </row>
    <row r="4372" spans="1:22" x14ac:dyDescent="0.25">
      <c r="A4372">
        <v>4369</v>
      </c>
      <c r="B4372" s="1">
        <f t="shared" si="68"/>
        <v>44183</v>
      </c>
      <c r="C4372">
        <v>3872657291.6756778</v>
      </c>
      <c r="D4372">
        <v>74841291.31525059</v>
      </c>
      <c r="E4372">
        <v>-12859311.58355815</v>
      </c>
      <c r="F4372">
        <v>0</v>
      </c>
      <c r="G4372">
        <v>0</v>
      </c>
      <c r="H4372">
        <v>4369</v>
      </c>
      <c r="I4372">
        <v>3701000</v>
      </c>
      <c r="J4372">
        <v>4406000</v>
      </c>
      <c r="K4372">
        <v>4369</v>
      </c>
      <c r="L4372">
        <v>0</v>
      </c>
      <c r="M4372">
        <v>0</v>
      </c>
      <c r="N4372">
        <v>0.50426093519030357</v>
      </c>
      <c r="O4372">
        <v>0.58133894777113926</v>
      </c>
      <c r="P4372">
        <v>0</v>
      </c>
      <c r="Q4372">
        <v>0</v>
      </c>
      <c r="R4372">
        <v>1</v>
      </c>
      <c r="S4372">
        <v>1</v>
      </c>
      <c r="T4372">
        <v>3277472.4516587309</v>
      </c>
      <c r="U4372">
        <v>2500000</v>
      </c>
      <c r="V4372">
        <v>-48505111.828784898</v>
      </c>
    </row>
    <row r="4373" spans="1:22" x14ac:dyDescent="0.25">
      <c r="A4373">
        <v>4370</v>
      </c>
      <c r="B4373" s="1">
        <f t="shared" si="68"/>
        <v>44184</v>
      </c>
      <c r="C4373">
        <v>3872654786.2255192</v>
      </c>
      <c r="D4373">
        <v>74841291.31525059</v>
      </c>
      <c r="E4373">
        <v>-13330718.47059685</v>
      </c>
      <c r="F4373">
        <v>0</v>
      </c>
      <c r="G4373">
        <v>0</v>
      </c>
      <c r="H4373">
        <v>4370</v>
      </c>
      <c r="I4373">
        <v>3680000</v>
      </c>
      <c r="J4373">
        <v>4370000</v>
      </c>
      <c r="K4373">
        <v>4370</v>
      </c>
      <c r="L4373">
        <v>0</v>
      </c>
      <c r="M4373">
        <v>0</v>
      </c>
      <c r="N4373">
        <v>0.50426954586531347</v>
      </c>
      <c r="O4373">
        <v>0.5813482263950347</v>
      </c>
      <c r="P4373">
        <v>0</v>
      </c>
      <c r="Q4373">
        <v>0</v>
      </c>
      <c r="R4373">
        <v>1</v>
      </c>
      <c r="S4373">
        <v>1</v>
      </c>
      <c r="T4373">
        <v>3266913.027886657</v>
      </c>
      <c r="U4373">
        <v>2500000</v>
      </c>
      <c r="V4373">
        <v>-49920060.721338794</v>
      </c>
    </row>
    <row r="4374" spans="1:22" x14ac:dyDescent="0.25">
      <c r="A4374">
        <v>4371</v>
      </c>
      <c r="B4374" s="1">
        <f t="shared" si="68"/>
        <v>44185</v>
      </c>
      <c r="C4374">
        <v>3872652280.6089482</v>
      </c>
      <c r="D4374">
        <v>74841291.31525059</v>
      </c>
      <c r="E4374">
        <v>-13797411.288870521</v>
      </c>
      <c r="F4374">
        <v>0</v>
      </c>
      <c r="G4374">
        <v>0</v>
      </c>
      <c r="H4374">
        <v>4371</v>
      </c>
      <c r="I4374">
        <v>3664000</v>
      </c>
      <c r="J4374">
        <v>4339000</v>
      </c>
      <c r="K4374">
        <v>4371</v>
      </c>
      <c r="L4374">
        <v>0</v>
      </c>
      <c r="M4374">
        <v>0</v>
      </c>
      <c r="N4374">
        <v>0.50427830429970921</v>
      </c>
      <c r="O4374">
        <v>0.58135761929248542</v>
      </c>
      <c r="P4374">
        <v>0</v>
      </c>
      <c r="Q4374">
        <v>0</v>
      </c>
      <c r="R4374">
        <v>1</v>
      </c>
      <c r="S4374">
        <v>1</v>
      </c>
      <c r="T4374">
        <v>3256981.8786966722</v>
      </c>
      <c r="U4374">
        <v>2500000</v>
      </c>
      <c r="V4374">
        <v>-51320860.125283413</v>
      </c>
    </row>
    <row r="4375" spans="1:22" x14ac:dyDescent="0.25">
      <c r="A4375">
        <v>4372</v>
      </c>
      <c r="B4375" s="1">
        <f t="shared" si="68"/>
        <v>44186</v>
      </c>
      <c r="C4375">
        <v>3872649774.8426061</v>
      </c>
      <c r="D4375">
        <v>74841291.31525059</v>
      </c>
      <c r="E4375">
        <v>-14259437.179065781</v>
      </c>
      <c r="F4375">
        <v>0</v>
      </c>
      <c r="G4375">
        <v>0</v>
      </c>
      <c r="H4375">
        <v>4372</v>
      </c>
      <c r="I4375">
        <v>3763000</v>
      </c>
      <c r="J4375">
        <v>4330000</v>
      </c>
      <c r="K4375">
        <v>4372</v>
      </c>
      <c r="L4375">
        <v>0</v>
      </c>
      <c r="M4375">
        <v>0</v>
      </c>
      <c r="N4375">
        <v>0.50428717490553288</v>
      </c>
      <c r="O4375">
        <v>0.58136710973023431</v>
      </c>
      <c r="P4375">
        <v>0</v>
      </c>
      <c r="Q4375">
        <v>0</v>
      </c>
      <c r="R4375">
        <v>1</v>
      </c>
      <c r="S4375">
        <v>1</v>
      </c>
      <c r="T4375">
        <v>3247641.6224135049</v>
      </c>
      <c r="U4375">
        <v>2500000</v>
      </c>
      <c r="V4375">
        <v>-52707651.535501666</v>
      </c>
    </row>
    <row r="4376" spans="1:22" x14ac:dyDescent="0.25">
      <c r="A4376">
        <v>4373</v>
      </c>
      <c r="B4376" s="1">
        <f t="shared" si="68"/>
        <v>44187</v>
      </c>
      <c r="C4376">
        <v>3872647268.9414711</v>
      </c>
      <c r="D4376">
        <v>74841291.31525059</v>
      </c>
      <c r="E4376">
        <v>-14716842.810462359</v>
      </c>
      <c r="F4376">
        <v>0</v>
      </c>
      <c r="G4376">
        <v>0</v>
      </c>
      <c r="H4376">
        <v>4373</v>
      </c>
      <c r="I4376">
        <v>3869000</v>
      </c>
      <c r="J4376">
        <v>4407000</v>
      </c>
      <c r="K4376">
        <v>4373</v>
      </c>
      <c r="L4376">
        <v>0</v>
      </c>
      <c r="M4376">
        <v>0</v>
      </c>
      <c r="N4376">
        <v>0.50429534456420644</v>
      </c>
      <c r="O4376">
        <v>0.58137662261271861</v>
      </c>
      <c r="P4376">
        <v>0</v>
      </c>
      <c r="Q4376">
        <v>0</v>
      </c>
      <c r="R4376">
        <v>1</v>
      </c>
      <c r="S4376">
        <v>1</v>
      </c>
      <c r="T4376">
        <v>3238857.1015321538</v>
      </c>
      <c r="U4376">
        <v>2500000</v>
      </c>
      <c r="V4376">
        <v>-54080575.031927727</v>
      </c>
    </row>
    <row r="4377" spans="1:22" x14ac:dyDescent="0.25">
      <c r="A4377">
        <v>4374</v>
      </c>
      <c r="B4377" s="1">
        <f t="shared" si="68"/>
        <v>44188</v>
      </c>
      <c r="C4377">
        <v>3872644762.9190221</v>
      </c>
      <c r="D4377">
        <v>74841291.31525059</v>
      </c>
      <c r="E4377">
        <v>-15169674.3856472</v>
      </c>
      <c r="F4377">
        <v>0</v>
      </c>
      <c r="G4377">
        <v>0</v>
      </c>
      <c r="H4377">
        <v>4374</v>
      </c>
      <c r="I4377">
        <v>3789000</v>
      </c>
      <c r="J4377">
        <v>4538000</v>
      </c>
      <c r="K4377">
        <v>4374</v>
      </c>
      <c r="L4377">
        <v>0</v>
      </c>
      <c r="M4377">
        <v>0</v>
      </c>
      <c r="N4377">
        <v>0.50430275240965716</v>
      </c>
      <c r="O4377">
        <v>0.58138586073653886</v>
      </c>
      <c r="P4377">
        <v>0</v>
      </c>
      <c r="Q4377">
        <v>0</v>
      </c>
      <c r="R4377">
        <v>1</v>
      </c>
      <c r="S4377">
        <v>1</v>
      </c>
      <c r="T4377">
        <v>3230595.2503820979</v>
      </c>
      <c r="U4377">
        <v>2500000</v>
      </c>
      <c r="V4377">
        <v>-55439769.293696411</v>
      </c>
    </row>
    <row r="4378" spans="1:22" x14ac:dyDescent="0.25">
      <c r="A4378">
        <v>4375</v>
      </c>
      <c r="B4378" s="1">
        <f t="shared" si="68"/>
        <v>44189</v>
      </c>
      <c r="C4378">
        <v>3872642256.7873902</v>
      </c>
      <c r="D4378">
        <v>74841291.31525059</v>
      </c>
      <c r="E4378">
        <v>-15617977.645181419</v>
      </c>
      <c r="F4378">
        <v>0</v>
      </c>
      <c r="G4378">
        <v>0</v>
      </c>
      <c r="H4378">
        <v>4375</v>
      </c>
      <c r="I4378">
        <v>3774000</v>
      </c>
      <c r="J4378">
        <v>4611000</v>
      </c>
      <c r="K4378">
        <v>4375</v>
      </c>
      <c r="L4378">
        <v>0</v>
      </c>
      <c r="M4378">
        <v>0</v>
      </c>
      <c r="N4378">
        <v>0.50431073575908747</v>
      </c>
      <c r="O4378">
        <v>0.58139462982496903</v>
      </c>
      <c r="P4378">
        <v>0</v>
      </c>
      <c r="Q4378">
        <v>0</v>
      </c>
      <c r="R4378">
        <v>1</v>
      </c>
      <c r="S4378">
        <v>1</v>
      </c>
      <c r="T4378">
        <v>3222824.9706653538</v>
      </c>
      <c r="U4378">
        <v>2500000</v>
      </c>
      <c r="V4378">
        <v>-56785371.6131512</v>
      </c>
    </row>
    <row r="4379" spans="1:22" x14ac:dyDescent="0.25">
      <c r="A4379">
        <v>4376</v>
      </c>
      <c r="B4379" s="1">
        <f t="shared" si="68"/>
        <v>44190</v>
      </c>
      <c r="C4379">
        <v>3872639750.5574932</v>
      </c>
      <c r="D4379">
        <v>74841291.31525059</v>
      </c>
      <c r="E4379">
        <v>-5265472.872220492</v>
      </c>
      <c r="F4379">
        <v>0</v>
      </c>
      <c r="G4379">
        <v>0</v>
      </c>
      <c r="H4379">
        <v>4376</v>
      </c>
      <c r="I4379">
        <v>3706000</v>
      </c>
      <c r="J4379">
        <v>4405000</v>
      </c>
      <c r="K4379">
        <v>4376</v>
      </c>
      <c r="L4379">
        <v>0</v>
      </c>
      <c r="M4379">
        <v>0</v>
      </c>
      <c r="N4379">
        <v>0.50431882600459266</v>
      </c>
      <c r="O4379">
        <v>0.58140312968970709</v>
      </c>
      <c r="P4379">
        <v>0</v>
      </c>
      <c r="Q4379">
        <v>0</v>
      </c>
      <c r="R4379">
        <v>1</v>
      </c>
      <c r="S4379">
        <v>1</v>
      </c>
      <c r="T4379">
        <v>4501721.8778922996</v>
      </c>
      <c r="U4379">
        <v>3786204.8634924181</v>
      </c>
      <c r="V4379">
        <v>-53389967.90971221</v>
      </c>
    </row>
    <row r="4380" spans="1:22" x14ac:dyDescent="0.25">
      <c r="A4380">
        <v>4377</v>
      </c>
      <c r="B4380" s="1">
        <f t="shared" si="68"/>
        <v>44191</v>
      </c>
      <c r="C4380">
        <v>3872637244.2391591</v>
      </c>
      <c r="D4380">
        <v>74841291.31525059</v>
      </c>
      <c r="E4380">
        <v>-5812818.144675212</v>
      </c>
      <c r="F4380">
        <v>0</v>
      </c>
      <c r="G4380">
        <v>0</v>
      </c>
      <c r="H4380">
        <v>4377</v>
      </c>
      <c r="I4380">
        <v>3664000</v>
      </c>
      <c r="J4380">
        <v>4330000</v>
      </c>
      <c r="K4380">
        <v>4377</v>
      </c>
      <c r="L4380">
        <v>0</v>
      </c>
      <c r="M4380">
        <v>0</v>
      </c>
      <c r="N4380">
        <v>0.50432890462777946</v>
      </c>
      <c r="O4380">
        <v>0.58141291067893519</v>
      </c>
      <c r="P4380">
        <v>0</v>
      </c>
      <c r="Q4380">
        <v>0</v>
      </c>
      <c r="R4380">
        <v>1</v>
      </c>
      <c r="S4380">
        <v>1</v>
      </c>
      <c r="T4380">
        <v>3208643.873827741</v>
      </c>
      <c r="U4380">
        <v>2500000</v>
      </c>
      <c r="V4380">
        <v>-54756068.242548667</v>
      </c>
    </row>
    <row r="4381" spans="1:22" x14ac:dyDescent="0.25">
      <c r="A4381">
        <v>4378</v>
      </c>
      <c r="B4381" s="1">
        <f t="shared" si="68"/>
        <v>44192</v>
      </c>
      <c r="C4381">
        <v>3872634737.8412299</v>
      </c>
      <c r="D4381">
        <v>74841291.31525059</v>
      </c>
      <c r="E4381">
        <v>-6354689.9645277262</v>
      </c>
      <c r="F4381">
        <v>0</v>
      </c>
      <c r="G4381">
        <v>0</v>
      </c>
      <c r="H4381">
        <v>4378</v>
      </c>
      <c r="I4381">
        <v>3649000</v>
      </c>
      <c r="J4381">
        <v>4381000</v>
      </c>
      <c r="K4381">
        <v>4378</v>
      </c>
      <c r="L4381">
        <v>0</v>
      </c>
      <c r="M4381">
        <v>0</v>
      </c>
      <c r="N4381">
        <v>0.50433777312801276</v>
      </c>
      <c r="O4381">
        <v>0.58142238719285977</v>
      </c>
      <c r="P4381">
        <v>0</v>
      </c>
      <c r="Q4381">
        <v>0</v>
      </c>
      <c r="R4381">
        <v>1</v>
      </c>
      <c r="S4381">
        <v>1</v>
      </c>
      <c r="T4381">
        <v>3202179.677873583</v>
      </c>
      <c r="U4381">
        <v>2500000</v>
      </c>
      <c r="V4381">
        <v>-56108507.572362117</v>
      </c>
    </row>
    <row r="4382" spans="1:22" x14ac:dyDescent="0.25">
      <c r="A4382">
        <v>4379</v>
      </c>
      <c r="B4382" s="1">
        <f t="shared" si="68"/>
        <v>44193</v>
      </c>
      <c r="C4382">
        <v>3872632231.3716669</v>
      </c>
      <c r="D4382">
        <v>74841291.31525059</v>
      </c>
      <c r="E4382">
        <v>306406.93369716691</v>
      </c>
      <c r="F4382">
        <v>0</v>
      </c>
      <c r="G4382">
        <v>0</v>
      </c>
      <c r="H4382">
        <v>4379</v>
      </c>
      <c r="I4382">
        <v>3531000</v>
      </c>
      <c r="J4382">
        <v>4548000</v>
      </c>
      <c r="K4382">
        <v>4379</v>
      </c>
      <c r="L4382">
        <v>0</v>
      </c>
      <c r="M4382">
        <v>0</v>
      </c>
      <c r="N4382">
        <v>0.50434674649240874</v>
      </c>
      <c r="O4382">
        <v>0.58143167967356058</v>
      </c>
      <c r="P4382">
        <v>0</v>
      </c>
      <c r="Q4382">
        <v>0</v>
      </c>
      <c r="R4382">
        <v>1</v>
      </c>
      <c r="S4382">
        <v>1</v>
      </c>
      <c r="T4382">
        <v>4167444.1862402242</v>
      </c>
      <c r="U4382">
        <v>3471344.091476453</v>
      </c>
      <c r="V4382">
        <v>-53507797.509179734</v>
      </c>
    </row>
    <row r="4383" spans="1:22" x14ac:dyDescent="0.25">
      <c r="A4383">
        <v>4380</v>
      </c>
      <c r="B4383" s="1">
        <f t="shared" si="68"/>
        <v>44194</v>
      </c>
      <c r="C4383">
        <v>3872629724.8376331</v>
      </c>
      <c r="D4383">
        <v>74841291.31525059</v>
      </c>
      <c r="E4383">
        <v>3148914.3975800988</v>
      </c>
      <c r="F4383">
        <v>0</v>
      </c>
      <c r="G4383">
        <v>0</v>
      </c>
      <c r="H4383">
        <v>4380</v>
      </c>
      <c r="I4383">
        <v>3644000</v>
      </c>
      <c r="J4383">
        <v>4340000</v>
      </c>
      <c r="K4383">
        <v>4380</v>
      </c>
      <c r="L4383">
        <v>0</v>
      </c>
      <c r="M4383">
        <v>0</v>
      </c>
      <c r="N4383">
        <v>0.50435764056255006</v>
      </c>
      <c r="O4383">
        <v>0.58144104385600359</v>
      </c>
      <c r="P4383">
        <v>0</v>
      </c>
      <c r="Q4383">
        <v>0</v>
      </c>
      <c r="R4383">
        <v>1</v>
      </c>
      <c r="S4383">
        <v>1</v>
      </c>
      <c r="T4383">
        <v>3419668.4184858222</v>
      </c>
      <c r="U4383">
        <v>2500000</v>
      </c>
      <c r="V4383">
        <v>-54478757.046047859</v>
      </c>
    </row>
    <row r="4384" spans="1:22" x14ac:dyDescent="0.25">
      <c r="A4384">
        <v>4381</v>
      </c>
      <c r="B4384" s="1">
        <f t="shared" si="68"/>
        <v>44195</v>
      </c>
      <c r="C4384">
        <v>3872627218.245574</v>
      </c>
      <c r="D4384">
        <v>74841291.31525059</v>
      </c>
      <c r="E4384">
        <v>5758040</v>
      </c>
      <c r="F4384">
        <v>0</v>
      </c>
      <c r="G4384">
        <v>0</v>
      </c>
      <c r="H4384">
        <v>4381</v>
      </c>
      <c r="I4384">
        <v>4038000</v>
      </c>
      <c r="J4384">
        <v>6081000</v>
      </c>
      <c r="K4384">
        <v>4381</v>
      </c>
      <c r="L4384">
        <v>0</v>
      </c>
      <c r="M4384">
        <v>0</v>
      </c>
      <c r="N4384">
        <v>0.5043666481501119</v>
      </c>
      <c r="O4384">
        <v>0.5814506565088029</v>
      </c>
      <c r="P4384">
        <v>0</v>
      </c>
      <c r="Q4384">
        <v>0</v>
      </c>
      <c r="R4384">
        <v>1</v>
      </c>
      <c r="S4384">
        <v>1</v>
      </c>
      <c r="T4384">
        <v>5271252.8447140651</v>
      </c>
      <c r="U4384">
        <v>3625395.388914159</v>
      </c>
      <c r="V4384">
        <v>-51500381.987764329</v>
      </c>
    </row>
    <row r="4385" spans="1:22" x14ac:dyDescent="0.25">
      <c r="A4385">
        <v>4382</v>
      </c>
      <c r="B4385" s="1">
        <f t="shared" si="68"/>
        <v>44196</v>
      </c>
      <c r="C4385">
        <v>3872624711.601295</v>
      </c>
      <c r="D4385">
        <v>74841291.31525059</v>
      </c>
      <c r="E4385">
        <v>22312405</v>
      </c>
      <c r="F4385">
        <v>0</v>
      </c>
      <c r="G4385">
        <v>0</v>
      </c>
      <c r="H4385">
        <v>4382</v>
      </c>
      <c r="I4385">
        <v>3779000</v>
      </c>
      <c r="J4385">
        <v>4921000</v>
      </c>
      <c r="K4385">
        <v>4382</v>
      </c>
      <c r="L4385">
        <v>0</v>
      </c>
      <c r="M4385">
        <v>0</v>
      </c>
      <c r="N4385">
        <v>0.50437509767570832</v>
      </c>
      <c r="O4385">
        <v>0.58145636849448601</v>
      </c>
      <c r="P4385">
        <v>0</v>
      </c>
      <c r="Q4385">
        <v>0</v>
      </c>
      <c r="R4385">
        <v>1</v>
      </c>
      <c r="S4385">
        <v>1</v>
      </c>
      <c r="T4385">
        <v>10365997.801128089</v>
      </c>
      <c r="U4385">
        <v>4304601.1214685515</v>
      </c>
      <c r="V4385">
        <v>-46581978.179397918</v>
      </c>
    </row>
    <row r="4386" spans="1:22" x14ac:dyDescent="0.25">
      <c r="A4386">
        <v>4383</v>
      </c>
      <c r="B4386" s="1">
        <f t="shared" si="68"/>
        <v>44197</v>
      </c>
      <c r="C4386">
        <v>3872622204.9100161</v>
      </c>
      <c r="D4386">
        <v>74841291.31525059</v>
      </c>
      <c r="E4386">
        <v>987466.01203275844</v>
      </c>
      <c r="F4386">
        <v>0</v>
      </c>
      <c r="G4386">
        <v>0</v>
      </c>
      <c r="H4386">
        <v>4383</v>
      </c>
      <c r="I4386">
        <v>3733000</v>
      </c>
      <c r="J4386">
        <v>4547000</v>
      </c>
      <c r="K4386">
        <v>4383</v>
      </c>
      <c r="L4386">
        <v>0</v>
      </c>
      <c r="M4386">
        <v>0</v>
      </c>
      <c r="N4386">
        <v>0.5043845633478975</v>
      </c>
      <c r="O4386">
        <v>0.58145308769415305</v>
      </c>
      <c r="P4386">
        <v>0</v>
      </c>
      <c r="Q4386">
        <v>0</v>
      </c>
      <c r="R4386">
        <v>1</v>
      </c>
      <c r="S4386">
        <v>1</v>
      </c>
      <c r="T4386">
        <v>3650457.4516084641</v>
      </c>
      <c r="U4386">
        <v>2500000</v>
      </c>
      <c r="V4386">
        <v>-47622195.908015817</v>
      </c>
    </row>
    <row r="4387" spans="1:22" x14ac:dyDescent="0.25">
      <c r="A4387">
        <v>4384</v>
      </c>
      <c r="B4387" s="1">
        <f t="shared" si="68"/>
        <v>44198</v>
      </c>
      <c r="C4387">
        <v>3872619698.1764369</v>
      </c>
      <c r="D4387">
        <v>74841291.31525059</v>
      </c>
      <c r="E4387">
        <v>-110013.6593957185</v>
      </c>
      <c r="F4387">
        <v>0</v>
      </c>
      <c r="G4387">
        <v>0</v>
      </c>
      <c r="H4387">
        <v>4384</v>
      </c>
      <c r="I4387">
        <v>3733000</v>
      </c>
      <c r="J4387">
        <v>4505000</v>
      </c>
      <c r="K4387">
        <v>4384</v>
      </c>
      <c r="L4387">
        <v>0</v>
      </c>
      <c r="M4387">
        <v>0</v>
      </c>
      <c r="N4387">
        <v>0.5043929425881577</v>
      </c>
      <c r="O4387">
        <v>0.58146219108891795</v>
      </c>
      <c r="P4387">
        <v>0</v>
      </c>
      <c r="Q4387">
        <v>0</v>
      </c>
      <c r="R4387">
        <v>1</v>
      </c>
      <c r="S4387">
        <v>1</v>
      </c>
      <c r="T4387">
        <v>3632958.9593516528</v>
      </c>
      <c r="U4387">
        <v>2500000</v>
      </c>
      <c r="V4387">
        <v>-49045973.959580056</v>
      </c>
    </row>
    <row r="4388" spans="1:22" x14ac:dyDescent="0.25">
      <c r="A4388">
        <v>4385</v>
      </c>
      <c r="B4388" s="1">
        <f t="shared" si="68"/>
        <v>44199</v>
      </c>
      <c r="C4388">
        <v>3872617191.4047899</v>
      </c>
      <c r="D4388">
        <v>74841291.31525059</v>
      </c>
      <c r="E4388">
        <v>10841.477173648729</v>
      </c>
      <c r="F4388">
        <v>0</v>
      </c>
      <c r="G4388">
        <v>0</v>
      </c>
      <c r="H4388">
        <v>4385</v>
      </c>
      <c r="I4388">
        <v>3738000</v>
      </c>
      <c r="J4388">
        <v>4367000</v>
      </c>
      <c r="K4388">
        <v>4385</v>
      </c>
      <c r="L4388">
        <v>0</v>
      </c>
      <c r="M4388">
        <v>0</v>
      </c>
      <c r="N4388">
        <v>0.50440132149164807</v>
      </c>
      <c r="O4388">
        <v>0.58147141679097636</v>
      </c>
      <c r="P4388">
        <v>0</v>
      </c>
      <c r="Q4388">
        <v>0</v>
      </c>
      <c r="R4388">
        <v>1</v>
      </c>
      <c r="S4388">
        <v>1</v>
      </c>
      <c r="T4388">
        <v>3601248.4631460821</v>
      </c>
      <c r="U4388">
        <v>2500000</v>
      </c>
      <c r="V4388">
        <v>-50455514.230946884</v>
      </c>
    </row>
    <row r="4389" spans="1:22" x14ac:dyDescent="0.25">
      <c r="A4389">
        <v>4386</v>
      </c>
      <c r="B4389" s="1">
        <f t="shared" si="68"/>
        <v>44200</v>
      </c>
      <c r="C4389">
        <v>3872614684.5988798</v>
      </c>
      <c r="D4389">
        <v>74841291.31525059</v>
      </c>
      <c r="E4389">
        <v>-594687.67618248879</v>
      </c>
      <c r="F4389">
        <v>0</v>
      </c>
      <c r="G4389">
        <v>0</v>
      </c>
      <c r="H4389">
        <v>4386</v>
      </c>
      <c r="I4389">
        <v>3768000</v>
      </c>
      <c r="J4389">
        <v>4360000</v>
      </c>
      <c r="K4389">
        <v>4386</v>
      </c>
      <c r="L4389">
        <v>0</v>
      </c>
      <c r="M4389">
        <v>0</v>
      </c>
      <c r="N4389">
        <v>0.50440966457465952</v>
      </c>
      <c r="O4389">
        <v>0.58148106200919436</v>
      </c>
      <c r="P4389">
        <v>0</v>
      </c>
      <c r="Q4389">
        <v>0</v>
      </c>
      <c r="R4389">
        <v>1</v>
      </c>
      <c r="S4389">
        <v>1</v>
      </c>
      <c r="T4389">
        <v>3571592.1736780009</v>
      </c>
      <c r="U4389">
        <v>2500000</v>
      </c>
      <c r="V4389">
        <v>-51850959.099915102</v>
      </c>
    </row>
    <row r="4390" spans="1:22" x14ac:dyDescent="0.25">
      <c r="A4390">
        <v>4387</v>
      </c>
      <c r="B4390" s="1">
        <f t="shared" si="68"/>
        <v>44201</v>
      </c>
      <c r="C4390">
        <v>3872612177.7621331</v>
      </c>
      <c r="D4390">
        <v>74841291.31525059</v>
      </c>
      <c r="E4390">
        <v>-1188740.7995535871</v>
      </c>
      <c r="F4390">
        <v>0</v>
      </c>
      <c r="G4390">
        <v>0</v>
      </c>
      <c r="H4390">
        <v>4387</v>
      </c>
      <c r="I4390">
        <v>3713000</v>
      </c>
      <c r="J4390">
        <v>4443000</v>
      </c>
      <c r="K4390">
        <v>4387</v>
      </c>
      <c r="L4390">
        <v>0</v>
      </c>
      <c r="M4390">
        <v>0</v>
      </c>
      <c r="N4390">
        <v>0.50441779387662544</v>
      </c>
      <c r="O4390">
        <v>0.58149071072826319</v>
      </c>
      <c r="P4390">
        <v>0</v>
      </c>
      <c r="Q4390">
        <v>0</v>
      </c>
      <c r="R4390">
        <v>1</v>
      </c>
      <c r="S4390">
        <v>1</v>
      </c>
      <c r="T4390">
        <v>3543532.9365236331</v>
      </c>
      <c r="U4390">
        <v>2500000</v>
      </c>
      <c r="V4390">
        <v>-53232449.52050554</v>
      </c>
    </row>
    <row r="4391" spans="1:22" x14ac:dyDescent="0.25">
      <c r="A4391">
        <v>4388</v>
      </c>
      <c r="B4391" s="1">
        <f t="shared" si="68"/>
        <v>44202</v>
      </c>
      <c r="C4391">
        <v>3872609670.897635</v>
      </c>
      <c r="D4391">
        <v>74841291.31525059</v>
      </c>
      <c r="E4391">
        <v>-1776853.391823756</v>
      </c>
      <c r="F4391">
        <v>0</v>
      </c>
      <c r="G4391">
        <v>0</v>
      </c>
      <c r="H4391">
        <v>4388</v>
      </c>
      <c r="I4391">
        <v>3953000</v>
      </c>
      <c r="J4391">
        <v>4382000</v>
      </c>
      <c r="K4391">
        <v>4388</v>
      </c>
      <c r="L4391">
        <v>0</v>
      </c>
      <c r="M4391">
        <v>0</v>
      </c>
      <c r="N4391">
        <v>0.50442631344272004</v>
      </c>
      <c r="O4391">
        <v>0.58150007258359038</v>
      </c>
      <c r="P4391">
        <v>0</v>
      </c>
      <c r="Q4391">
        <v>0</v>
      </c>
      <c r="R4391">
        <v>1</v>
      </c>
      <c r="S4391">
        <v>1</v>
      </c>
      <c r="T4391">
        <v>3517143.1943982951</v>
      </c>
      <c r="U4391">
        <v>2500000</v>
      </c>
      <c r="V4391">
        <v>-54600125.037198856</v>
      </c>
    </row>
    <row r="4392" spans="1:22" x14ac:dyDescent="0.25">
      <c r="A4392">
        <v>4389</v>
      </c>
      <c r="B4392" s="1">
        <f t="shared" si="68"/>
        <v>44203</v>
      </c>
      <c r="C4392">
        <v>3872607164.0081582</v>
      </c>
      <c r="D4392">
        <v>74841291.31525059</v>
      </c>
      <c r="E4392">
        <v>-2359084.8583026761</v>
      </c>
      <c r="F4392">
        <v>0</v>
      </c>
      <c r="G4392">
        <v>0</v>
      </c>
      <c r="H4392">
        <v>4389</v>
      </c>
      <c r="I4392">
        <v>3810000</v>
      </c>
      <c r="J4392">
        <v>4551000</v>
      </c>
      <c r="K4392">
        <v>4389</v>
      </c>
      <c r="L4392">
        <v>0</v>
      </c>
      <c r="M4392">
        <v>0</v>
      </c>
      <c r="N4392">
        <v>0.50443310505688155</v>
      </c>
      <c r="O4392">
        <v>0.58150961376682275</v>
      </c>
      <c r="P4392">
        <v>0</v>
      </c>
      <c r="Q4392">
        <v>0</v>
      </c>
      <c r="R4392">
        <v>1</v>
      </c>
      <c r="S4392">
        <v>1</v>
      </c>
      <c r="T4392">
        <v>3492323.614107837</v>
      </c>
      <c r="U4392">
        <v>2500000</v>
      </c>
      <c r="V4392">
        <v>-55954123.799030952</v>
      </c>
    </row>
    <row r="4393" spans="1:22" x14ac:dyDescent="0.25">
      <c r="A4393">
        <v>4390</v>
      </c>
      <c r="B4393" s="1">
        <f t="shared" si="68"/>
        <v>44204</v>
      </c>
      <c r="C4393">
        <v>3872604657.0962019</v>
      </c>
      <c r="D4393">
        <v>74841291.31525059</v>
      </c>
      <c r="E4393">
        <v>2102790.9897530549</v>
      </c>
      <c r="F4393">
        <v>0</v>
      </c>
      <c r="G4393">
        <v>0</v>
      </c>
      <c r="H4393">
        <v>4390</v>
      </c>
      <c r="I4393">
        <v>4461000</v>
      </c>
      <c r="J4393">
        <v>4544000</v>
      </c>
      <c r="K4393">
        <v>4390</v>
      </c>
      <c r="L4393">
        <v>0</v>
      </c>
      <c r="M4393">
        <v>0</v>
      </c>
      <c r="N4393">
        <v>0.50444093303760262</v>
      </c>
      <c r="O4393">
        <v>0.58151857856133415</v>
      </c>
      <c r="P4393">
        <v>0</v>
      </c>
      <c r="Q4393">
        <v>0</v>
      </c>
      <c r="R4393">
        <v>1</v>
      </c>
      <c r="S4393">
        <v>1</v>
      </c>
      <c r="T4393">
        <v>3497715.7271609982</v>
      </c>
      <c r="U4393">
        <v>2528734.9544825591</v>
      </c>
      <c r="V4393">
        <v>-55718732.573547363</v>
      </c>
    </row>
    <row r="4394" spans="1:22" x14ac:dyDescent="0.25">
      <c r="A4394">
        <v>4391</v>
      </c>
      <c r="B4394" s="1">
        <f t="shared" si="68"/>
        <v>44205</v>
      </c>
      <c r="C4394">
        <v>3872602150.1640148</v>
      </c>
      <c r="D4394">
        <v>74841291.31525059</v>
      </c>
      <c r="E4394">
        <v>12235835</v>
      </c>
      <c r="F4394">
        <v>0</v>
      </c>
      <c r="G4394">
        <v>0</v>
      </c>
      <c r="H4394">
        <v>4391</v>
      </c>
      <c r="I4394">
        <v>4932000</v>
      </c>
      <c r="J4394">
        <v>5928000</v>
      </c>
      <c r="K4394">
        <v>4391</v>
      </c>
      <c r="L4394">
        <v>0</v>
      </c>
      <c r="M4394">
        <v>0</v>
      </c>
      <c r="N4394">
        <v>0.5044439845811064</v>
      </c>
      <c r="O4394">
        <v>0.58152757085025208</v>
      </c>
      <c r="P4394">
        <v>0</v>
      </c>
      <c r="Q4394">
        <v>0</v>
      </c>
      <c r="R4394">
        <v>1</v>
      </c>
      <c r="S4394">
        <v>1</v>
      </c>
      <c r="T4394">
        <v>6543578.8551422628</v>
      </c>
      <c r="U4394">
        <v>2960078.6934173279</v>
      </c>
      <c r="V4394">
        <v>-54303807.760265999</v>
      </c>
    </row>
    <row r="4395" spans="1:22" x14ac:dyDescent="0.25">
      <c r="A4395">
        <v>4392</v>
      </c>
      <c r="B4395" s="1">
        <f t="shared" si="68"/>
        <v>44206</v>
      </c>
      <c r="C4395">
        <v>3872599643.2136202</v>
      </c>
      <c r="D4395">
        <v>74841291.31525059</v>
      </c>
      <c r="E4395">
        <v>17274120</v>
      </c>
      <c r="F4395">
        <v>0</v>
      </c>
      <c r="G4395">
        <v>0</v>
      </c>
      <c r="H4395">
        <v>4392</v>
      </c>
      <c r="I4395">
        <v>3633000</v>
      </c>
      <c r="J4395">
        <v>5022000</v>
      </c>
      <c r="K4395">
        <v>4392</v>
      </c>
      <c r="L4395">
        <v>0</v>
      </c>
      <c r="M4395">
        <v>0</v>
      </c>
      <c r="N4395">
        <v>0.50444520920233349</v>
      </c>
      <c r="O4395">
        <v>0.58153369940298538</v>
      </c>
      <c r="P4395">
        <v>0</v>
      </c>
      <c r="Q4395">
        <v>0</v>
      </c>
      <c r="R4395">
        <v>1</v>
      </c>
      <c r="S4395">
        <v>1</v>
      </c>
      <c r="T4395">
        <v>7569214.6255351836</v>
      </c>
      <c r="U4395">
        <v>2500000</v>
      </c>
      <c r="V4395">
        <v>-54478882.194801182</v>
      </c>
    </row>
    <row r="4396" spans="1:22" x14ac:dyDescent="0.25">
      <c r="A4396">
        <v>4393</v>
      </c>
      <c r="B4396" s="1">
        <f t="shared" si="68"/>
        <v>44207</v>
      </c>
      <c r="C4396">
        <v>3872597136.2468371</v>
      </c>
      <c r="D4396">
        <v>74841291.31525059</v>
      </c>
      <c r="E4396">
        <v>719754.99999999814</v>
      </c>
      <c r="F4396">
        <v>0</v>
      </c>
      <c r="G4396">
        <v>0</v>
      </c>
      <c r="H4396">
        <v>4393</v>
      </c>
      <c r="I4396">
        <v>3579000</v>
      </c>
      <c r="J4396">
        <v>4360000</v>
      </c>
      <c r="K4396">
        <v>4393</v>
      </c>
      <c r="L4396">
        <v>0</v>
      </c>
      <c r="M4396">
        <v>0</v>
      </c>
      <c r="N4396">
        <v>0.50445428990412045</v>
      </c>
      <c r="O4396">
        <v>0.58153938731706678</v>
      </c>
      <c r="P4396">
        <v>0</v>
      </c>
      <c r="Q4396">
        <v>0</v>
      </c>
      <c r="R4396">
        <v>1</v>
      </c>
      <c r="S4396">
        <v>1</v>
      </c>
      <c r="T4396">
        <v>3880278.461469356</v>
      </c>
      <c r="U4396">
        <v>2500000</v>
      </c>
      <c r="V4396">
        <v>-55834093.38503015</v>
      </c>
    </row>
    <row r="4397" spans="1:22" x14ac:dyDescent="0.25">
      <c r="A4397">
        <v>4394</v>
      </c>
      <c r="B4397" s="1">
        <f t="shared" si="68"/>
        <v>44208</v>
      </c>
      <c r="C4397">
        <v>3872594629.265305</v>
      </c>
      <c r="D4397">
        <v>74841291.31525059</v>
      </c>
      <c r="E4397">
        <v>-243753.06802488421</v>
      </c>
      <c r="F4397">
        <v>0</v>
      </c>
      <c r="G4397">
        <v>0</v>
      </c>
      <c r="H4397">
        <v>4394</v>
      </c>
      <c r="I4397">
        <v>3731000</v>
      </c>
      <c r="J4397">
        <v>4545000</v>
      </c>
      <c r="K4397">
        <v>4394</v>
      </c>
      <c r="L4397">
        <v>0</v>
      </c>
      <c r="M4397">
        <v>0</v>
      </c>
      <c r="N4397">
        <v>0.50446374603259825</v>
      </c>
      <c r="O4397">
        <v>0.58154918884592155</v>
      </c>
      <c r="P4397">
        <v>0</v>
      </c>
      <c r="Q4397">
        <v>0</v>
      </c>
      <c r="R4397">
        <v>1</v>
      </c>
      <c r="S4397">
        <v>1</v>
      </c>
      <c r="T4397">
        <v>3844970.594939874</v>
      </c>
      <c r="U4397">
        <v>2500000</v>
      </c>
      <c r="V4397">
        <v>-57175752.463659741</v>
      </c>
    </row>
    <row r="4398" spans="1:22" x14ac:dyDescent="0.25">
      <c r="A4398">
        <v>4395</v>
      </c>
      <c r="B4398" s="1">
        <f t="shared" si="68"/>
        <v>44209</v>
      </c>
      <c r="C4398">
        <v>3872592122.2704992</v>
      </c>
      <c r="D4398">
        <v>74841291.31525059</v>
      </c>
      <c r="E4398">
        <v>2037704.462600881</v>
      </c>
      <c r="F4398">
        <v>0</v>
      </c>
      <c r="G4398">
        <v>0</v>
      </c>
      <c r="H4398">
        <v>4395</v>
      </c>
      <c r="I4398">
        <v>3535000</v>
      </c>
      <c r="J4398">
        <v>4539000</v>
      </c>
      <c r="K4398">
        <v>4395</v>
      </c>
      <c r="L4398">
        <v>0</v>
      </c>
      <c r="M4398">
        <v>0</v>
      </c>
      <c r="N4398">
        <v>0.50447213614720199</v>
      </c>
      <c r="O4398">
        <v>0.58155841761577509</v>
      </c>
      <c r="P4398">
        <v>0</v>
      </c>
      <c r="Q4398">
        <v>0</v>
      </c>
      <c r="R4398">
        <v>1</v>
      </c>
      <c r="S4398">
        <v>1</v>
      </c>
      <c r="T4398">
        <v>3829274.9901753082</v>
      </c>
      <c r="U4398">
        <v>2528629.3602436981</v>
      </c>
      <c r="V4398">
        <v>-56928144.951802917</v>
      </c>
    </row>
    <row r="4399" spans="1:22" x14ac:dyDescent="0.25">
      <c r="A4399">
        <v>4396</v>
      </c>
      <c r="B4399" s="1">
        <f t="shared" si="68"/>
        <v>44210</v>
      </c>
      <c r="C4399">
        <v>3872589615.2637472</v>
      </c>
      <c r="D4399">
        <v>74841291.31525059</v>
      </c>
      <c r="E4399">
        <v>2.328306436538696E-10</v>
      </c>
      <c r="F4399">
        <v>0</v>
      </c>
      <c r="G4399">
        <v>0</v>
      </c>
      <c r="H4399">
        <v>4396</v>
      </c>
      <c r="I4399">
        <v>3550000</v>
      </c>
      <c r="J4399">
        <v>4294000</v>
      </c>
      <c r="K4399">
        <v>4396</v>
      </c>
      <c r="L4399">
        <v>0</v>
      </c>
      <c r="M4399">
        <v>0</v>
      </c>
      <c r="N4399">
        <v>0.50448195617834823</v>
      </c>
      <c r="O4399">
        <v>0.58156765556610468</v>
      </c>
      <c r="P4399">
        <v>0</v>
      </c>
      <c r="Q4399">
        <v>0</v>
      </c>
      <c r="R4399">
        <v>1</v>
      </c>
      <c r="S4399">
        <v>1</v>
      </c>
      <c r="T4399">
        <v>3790433.8756851968</v>
      </c>
      <c r="U4399">
        <v>2500000</v>
      </c>
      <c r="V4399">
        <v>-58258863.515009321</v>
      </c>
    </row>
    <row r="4400" spans="1:22" x14ac:dyDescent="0.25">
      <c r="A4400">
        <v>4397</v>
      </c>
      <c r="B4400" s="1">
        <f t="shared" si="68"/>
        <v>44211</v>
      </c>
      <c r="C4400">
        <v>3872587108.246243</v>
      </c>
      <c r="D4400">
        <v>74841291.31525059</v>
      </c>
      <c r="E4400">
        <v>-599999.99999999988</v>
      </c>
      <c r="F4400">
        <v>0</v>
      </c>
      <c r="G4400">
        <v>0</v>
      </c>
      <c r="H4400">
        <v>4397</v>
      </c>
      <c r="I4400">
        <v>3574000</v>
      </c>
      <c r="J4400">
        <v>4138000</v>
      </c>
      <c r="K4400">
        <v>4397</v>
      </c>
      <c r="L4400">
        <v>0</v>
      </c>
      <c r="M4400">
        <v>0</v>
      </c>
      <c r="N4400">
        <v>0.50449161165052336</v>
      </c>
      <c r="O4400">
        <v>0.58157761647792716</v>
      </c>
      <c r="P4400">
        <v>0</v>
      </c>
      <c r="Q4400">
        <v>0</v>
      </c>
      <c r="R4400">
        <v>1</v>
      </c>
      <c r="S4400">
        <v>1</v>
      </c>
      <c r="T4400">
        <v>3749353.787976854</v>
      </c>
      <c r="U4400">
        <v>2500000</v>
      </c>
      <c r="V4400">
        <v>-59576274.892881103</v>
      </c>
    </row>
    <row r="4401" spans="1:22" x14ac:dyDescent="0.25">
      <c r="A4401">
        <v>4398</v>
      </c>
      <c r="B4401" s="1">
        <f t="shared" si="68"/>
        <v>44212</v>
      </c>
      <c r="C4401">
        <v>3872584601.2190619</v>
      </c>
      <c r="D4401">
        <v>74841291.31525059</v>
      </c>
      <c r="E4401">
        <v>-1194000.00013411</v>
      </c>
      <c r="F4401">
        <v>0</v>
      </c>
      <c r="G4401">
        <v>0</v>
      </c>
      <c r="H4401">
        <v>4398</v>
      </c>
      <c r="I4401">
        <v>3763000</v>
      </c>
      <c r="J4401">
        <v>4240000</v>
      </c>
      <c r="K4401">
        <v>4398</v>
      </c>
      <c r="L4401">
        <v>0</v>
      </c>
      <c r="M4401">
        <v>0</v>
      </c>
      <c r="N4401">
        <v>0.50450110080611033</v>
      </c>
      <c r="O4401">
        <v>0.58158802534008247</v>
      </c>
      <c r="P4401">
        <v>0</v>
      </c>
      <c r="Q4401">
        <v>0</v>
      </c>
      <c r="R4401">
        <v>1</v>
      </c>
      <c r="S4401">
        <v>1</v>
      </c>
      <c r="T4401">
        <v>3710717.9221781762</v>
      </c>
      <c r="U4401">
        <v>2500000</v>
      </c>
      <c r="V4401">
        <v>-60880512.157268621</v>
      </c>
    </row>
    <row r="4402" spans="1:22" x14ac:dyDescent="0.25">
      <c r="A4402">
        <v>4399</v>
      </c>
      <c r="B4402" s="1">
        <f t="shared" si="68"/>
        <v>44213</v>
      </c>
      <c r="C4402">
        <v>3872582094.1831722</v>
      </c>
      <c r="D4402">
        <v>74841291.31525059</v>
      </c>
      <c r="E4402">
        <v>-342550.00039964909</v>
      </c>
      <c r="F4402">
        <v>0</v>
      </c>
      <c r="G4402">
        <v>0</v>
      </c>
      <c r="H4402">
        <v>4399</v>
      </c>
      <c r="I4402">
        <v>3728000</v>
      </c>
      <c r="J4402">
        <v>4334000</v>
      </c>
      <c r="K4402">
        <v>4399</v>
      </c>
      <c r="L4402">
        <v>0</v>
      </c>
      <c r="M4402">
        <v>0</v>
      </c>
      <c r="N4402">
        <v>0.50450926205705104</v>
      </c>
      <c r="O4402">
        <v>0.58159811490709301</v>
      </c>
      <c r="P4402">
        <v>0</v>
      </c>
      <c r="Q4402">
        <v>0</v>
      </c>
      <c r="R4402">
        <v>1</v>
      </c>
      <c r="S4402">
        <v>1</v>
      </c>
      <c r="T4402">
        <v>3674380.849662377</v>
      </c>
      <c r="U4402">
        <v>2500000</v>
      </c>
      <c r="V4402">
        <v>-61777744.549303792</v>
      </c>
    </row>
    <row r="4403" spans="1:22" x14ac:dyDescent="0.25">
      <c r="A4403">
        <v>4400</v>
      </c>
      <c r="B4403" s="1">
        <f t="shared" si="68"/>
        <v>44214</v>
      </c>
      <c r="C4403">
        <v>3872579587.1394448</v>
      </c>
      <c r="D4403">
        <v>74841291.31525059</v>
      </c>
      <c r="E4403">
        <v>-939124.5004722185</v>
      </c>
      <c r="F4403">
        <v>0</v>
      </c>
      <c r="G4403">
        <v>0</v>
      </c>
      <c r="H4403">
        <v>4400</v>
      </c>
      <c r="I4403">
        <v>3728000</v>
      </c>
      <c r="J4403">
        <v>4298000</v>
      </c>
      <c r="K4403">
        <v>4400</v>
      </c>
      <c r="L4403">
        <v>0</v>
      </c>
      <c r="M4403">
        <v>0</v>
      </c>
      <c r="N4403">
        <v>0.50451767163617922</v>
      </c>
      <c r="O4403">
        <v>0.58160789898005749</v>
      </c>
      <c r="P4403">
        <v>0</v>
      </c>
      <c r="Q4403">
        <v>0</v>
      </c>
      <c r="R4403">
        <v>1</v>
      </c>
      <c r="S4403">
        <v>1</v>
      </c>
      <c r="T4403">
        <v>3640205.7946526459</v>
      </c>
      <c r="U4403">
        <v>2500000</v>
      </c>
      <c r="V4403">
        <v>-63059967.117619157</v>
      </c>
    </row>
    <row r="4404" spans="1:22" x14ac:dyDescent="0.25">
      <c r="A4404">
        <v>4401</v>
      </c>
      <c r="B4404" s="1">
        <f t="shared" si="68"/>
        <v>44215</v>
      </c>
      <c r="C4404">
        <v>3872577080.0886631</v>
      </c>
      <c r="D4404">
        <v>74841291.31525059</v>
      </c>
      <c r="E4404">
        <v>-1529733.2556774069</v>
      </c>
      <c r="F4404">
        <v>0</v>
      </c>
      <c r="G4404">
        <v>0</v>
      </c>
      <c r="H4404">
        <v>4401</v>
      </c>
      <c r="I4404">
        <v>3683000</v>
      </c>
      <c r="J4404">
        <v>4327000</v>
      </c>
      <c r="K4404">
        <v>4401</v>
      </c>
      <c r="L4404">
        <v>0</v>
      </c>
      <c r="M4404">
        <v>0</v>
      </c>
      <c r="N4404">
        <v>0.50452608087665396</v>
      </c>
      <c r="O4404">
        <v>0.58161777640917678</v>
      </c>
      <c r="P4404">
        <v>0</v>
      </c>
      <c r="Q4404">
        <v>0</v>
      </c>
      <c r="R4404">
        <v>1</v>
      </c>
      <c r="S4404">
        <v>1</v>
      </c>
      <c r="T4404">
        <v>3608064.1193866939</v>
      </c>
      <c r="U4404">
        <v>2500000</v>
      </c>
      <c r="V4404">
        <v>-64329367.46053797</v>
      </c>
    </row>
    <row r="4405" spans="1:22" x14ac:dyDescent="0.25">
      <c r="A4405">
        <v>4402</v>
      </c>
      <c r="B4405" s="1">
        <f t="shared" si="68"/>
        <v>44216</v>
      </c>
      <c r="C4405">
        <v>3872574573.0315318</v>
      </c>
      <c r="D4405">
        <v>74841291.31525059</v>
      </c>
      <c r="E4405">
        <v>-2114435.9234625548</v>
      </c>
      <c r="F4405">
        <v>0</v>
      </c>
      <c r="G4405">
        <v>0</v>
      </c>
      <c r="H4405">
        <v>4402</v>
      </c>
      <c r="I4405">
        <v>3718000</v>
      </c>
      <c r="J4405">
        <v>4208000</v>
      </c>
      <c r="K4405">
        <v>4402</v>
      </c>
      <c r="L4405">
        <v>0</v>
      </c>
      <c r="M4405">
        <v>0</v>
      </c>
      <c r="N4405">
        <v>0.50453480756574409</v>
      </c>
      <c r="O4405">
        <v>0.58162754506417724</v>
      </c>
      <c r="P4405">
        <v>0</v>
      </c>
      <c r="Q4405">
        <v>0</v>
      </c>
      <c r="R4405">
        <v>1</v>
      </c>
      <c r="S4405">
        <v>1</v>
      </c>
      <c r="T4405">
        <v>3577834.8399134721</v>
      </c>
      <c r="U4405">
        <v>2500000</v>
      </c>
      <c r="V4405">
        <v>-65586073.800311327</v>
      </c>
    </row>
    <row r="4406" spans="1:22" x14ac:dyDescent="0.25">
      <c r="A4406">
        <v>4403</v>
      </c>
      <c r="B4406" s="1">
        <f t="shared" si="68"/>
        <v>44217</v>
      </c>
      <c r="C4406">
        <v>3872572065.968688</v>
      </c>
      <c r="D4406">
        <v>74841291.31525059</v>
      </c>
      <c r="E4406">
        <v>-2693291.564700542</v>
      </c>
      <c r="F4406">
        <v>0</v>
      </c>
      <c r="G4406">
        <v>0</v>
      </c>
      <c r="H4406">
        <v>4403</v>
      </c>
      <c r="I4406">
        <v>3713000</v>
      </c>
      <c r="J4406">
        <v>4315000</v>
      </c>
      <c r="K4406">
        <v>4403</v>
      </c>
      <c r="L4406">
        <v>0</v>
      </c>
      <c r="M4406">
        <v>0</v>
      </c>
      <c r="N4406">
        <v>0.50454328691978034</v>
      </c>
      <c r="O4406">
        <v>0.58163766972270858</v>
      </c>
      <c r="P4406">
        <v>0</v>
      </c>
      <c r="Q4406">
        <v>0</v>
      </c>
      <c r="R4406">
        <v>1</v>
      </c>
      <c r="S4406">
        <v>1</v>
      </c>
      <c r="T4406">
        <v>3549404.1706994688</v>
      </c>
      <c r="U4406">
        <v>2500000</v>
      </c>
      <c r="V4406">
        <v>-66830213.076967843</v>
      </c>
    </row>
    <row r="4407" spans="1:22" x14ac:dyDescent="0.25">
      <c r="A4407">
        <v>4404</v>
      </c>
      <c r="B4407" s="1">
        <f t="shared" si="68"/>
        <v>44218</v>
      </c>
      <c r="C4407">
        <v>3872569558.9007001</v>
      </c>
      <c r="D4407">
        <v>74841291.31525059</v>
      </c>
      <c r="E4407">
        <v>-3266358.6496555349</v>
      </c>
      <c r="F4407">
        <v>0</v>
      </c>
      <c r="G4407">
        <v>0</v>
      </c>
      <c r="H4407">
        <v>4404</v>
      </c>
      <c r="I4407">
        <v>3688000</v>
      </c>
      <c r="J4407">
        <v>4328000</v>
      </c>
      <c r="K4407">
        <v>4404</v>
      </c>
      <c r="L4407">
        <v>0</v>
      </c>
      <c r="M4407">
        <v>0</v>
      </c>
      <c r="N4407">
        <v>0.50455180129072719</v>
      </c>
      <c r="O4407">
        <v>0.58164744082804432</v>
      </c>
      <c r="P4407">
        <v>0</v>
      </c>
      <c r="Q4407">
        <v>0</v>
      </c>
      <c r="R4407">
        <v>1</v>
      </c>
      <c r="S4407">
        <v>1</v>
      </c>
      <c r="T4407">
        <v>3522665.0963304602</v>
      </c>
      <c r="U4407">
        <v>2500000</v>
      </c>
      <c r="V4407">
        <v>-68061910.961135879</v>
      </c>
    </row>
    <row r="4408" spans="1:22" x14ac:dyDescent="0.25">
      <c r="A4408">
        <v>4405</v>
      </c>
      <c r="B4408" s="1">
        <f t="shared" si="68"/>
        <v>44219</v>
      </c>
      <c r="C4408">
        <v>3872567051.828084</v>
      </c>
      <c r="D4408">
        <v>74841291.31525059</v>
      </c>
      <c r="E4408">
        <v>-3833695.0638890681</v>
      </c>
      <c r="F4408">
        <v>0</v>
      </c>
      <c r="G4408">
        <v>0</v>
      </c>
      <c r="H4408">
        <v>4405</v>
      </c>
      <c r="I4408">
        <v>3981000</v>
      </c>
      <c r="J4408">
        <v>4874000</v>
      </c>
      <c r="K4408">
        <v>4405</v>
      </c>
      <c r="L4408">
        <v>0</v>
      </c>
      <c r="M4408">
        <v>0</v>
      </c>
      <c r="N4408">
        <v>0.50456049171716355</v>
      </c>
      <c r="O4408">
        <v>0.58165715314758348</v>
      </c>
      <c r="P4408">
        <v>0</v>
      </c>
      <c r="Q4408">
        <v>0</v>
      </c>
      <c r="R4408">
        <v>1</v>
      </c>
      <c r="S4408">
        <v>1</v>
      </c>
      <c r="T4408">
        <v>3497516.9686965439</v>
      </c>
      <c r="U4408">
        <v>2500000</v>
      </c>
      <c r="V4408">
        <v>-69281291.866737545</v>
      </c>
    </row>
    <row r="4409" spans="1:22" x14ac:dyDescent="0.25">
      <c r="A4409">
        <v>4406</v>
      </c>
      <c r="B4409" s="1">
        <f t="shared" si="68"/>
        <v>44220</v>
      </c>
      <c r="C4409">
        <v>3872564544.7513041</v>
      </c>
      <c r="D4409">
        <v>74841291.31525059</v>
      </c>
      <c r="E4409">
        <v>12878761.88589293</v>
      </c>
      <c r="F4409">
        <v>0</v>
      </c>
      <c r="G4409">
        <v>0</v>
      </c>
      <c r="H4409">
        <v>4406</v>
      </c>
      <c r="I4409">
        <v>3974000</v>
      </c>
      <c r="J4409">
        <v>5246000</v>
      </c>
      <c r="K4409">
        <v>4406</v>
      </c>
      <c r="L4409">
        <v>0</v>
      </c>
      <c r="M4409">
        <v>0</v>
      </c>
      <c r="N4409">
        <v>0.50456707325743055</v>
      </c>
      <c r="O4409">
        <v>0.58166501330585674</v>
      </c>
      <c r="P4409">
        <v>0</v>
      </c>
      <c r="Q4409">
        <v>0</v>
      </c>
      <c r="R4409">
        <v>1</v>
      </c>
      <c r="S4409">
        <v>1</v>
      </c>
      <c r="T4409">
        <v>8789884.3948674053</v>
      </c>
      <c r="U4409">
        <v>5043674.7717998028</v>
      </c>
      <c r="V4409">
        <v>-62609228.963555753</v>
      </c>
    </row>
    <row r="4410" spans="1:22" x14ac:dyDescent="0.25">
      <c r="A4410">
        <v>4407</v>
      </c>
      <c r="B4410" s="1">
        <f t="shared" si="68"/>
        <v>44221</v>
      </c>
      <c r="C4410">
        <v>3872562037.670773</v>
      </c>
      <c r="D4410">
        <v>74841291.31525059</v>
      </c>
      <c r="E4410">
        <v>7197550</v>
      </c>
      <c r="F4410">
        <v>0</v>
      </c>
      <c r="G4410">
        <v>0</v>
      </c>
      <c r="H4410">
        <v>4407</v>
      </c>
      <c r="I4410">
        <v>3668000</v>
      </c>
      <c r="J4410">
        <v>4474000</v>
      </c>
      <c r="K4410">
        <v>4407</v>
      </c>
      <c r="L4410">
        <v>0</v>
      </c>
      <c r="M4410">
        <v>0</v>
      </c>
      <c r="N4410">
        <v>0.50457477477740109</v>
      </c>
      <c r="O4410">
        <v>0.58166776707963286</v>
      </c>
      <c r="P4410">
        <v>0</v>
      </c>
      <c r="Q4410">
        <v>0</v>
      </c>
      <c r="R4410">
        <v>1</v>
      </c>
      <c r="S4410">
        <v>1</v>
      </c>
      <c r="T4410">
        <v>5863240.5806440674</v>
      </c>
      <c r="U4410">
        <v>3427983.7401410039</v>
      </c>
      <c r="V4410">
        <v>-59549549.187914453</v>
      </c>
    </row>
    <row r="4411" spans="1:22" x14ac:dyDescent="0.25">
      <c r="A4411">
        <v>4408</v>
      </c>
      <c r="B4411" s="1">
        <f t="shared" si="68"/>
        <v>44222</v>
      </c>
      <c r="C4411">
        <v>3872559530.5868688</v>
      </c>
      <c r="D4411">
        <v>74841291.31525059</v>
      </c>
      <c r="E4411">
        <v>-9.3132257461547852E-10</v>
      </c>
      <c r="F4411">
        <v>0</v>
      </c>
      <c r="G4411">
        <v>0</v>
      </c>
      <c r="H4411">
        <v>4408</v>
      </c>
      <c r="I4411">
        <v>3683000</v>
      </c>
      <c r="J4411">
        <v>4615000</v>
      </c>
      <c r="K4411">
        <v>4408</v>
      </c>
      <c r="L4411">
        <v>0</v>
      </c>
      <c r="M4411">
        <v>0</v>
      </c>
      <c r="N4411">
        <v>0.50458496269246211</v>
      </c>
      <c r="O4411">
        <v>0.58167659660918436</v>
      </c>
      <c r="P4411">
        <v>0</v>
      </c>
      <c r="Q4411">
        <v>0</v>
      </c>
      <c r="R4411">
        <v>1</v>
      </c>
      <c r="S4411">
        <v>1</v>
      </c>
      <c r="T4411">
        <v>3728976.9433374992</v>
      </c>
      <c r="U4411">
        <v>2500000</v>
      </c>
      <c r="V4411">
        <v>-60854053.709345661</v>
      </c>
    </row>
    <row r="4412" spans="1:22" x14ac:dyDescent="0.25">
      <c r="A4412">
        <v>4409</v>
      </c>
      <c r="B4412" s="1">
        <f t="shared" si="68"/>
        <v>44223</v>
      </c>
      <c r="C4412">
        <v>3872557023.499929</v>
      </c>
      <c r="D4412">
        <v>74841291.31525059</v>
      </c>
      <c r="E4412">
        <v>10196325</v>
      </c>
      <c r="F4412">
        <v>0</v>
      </c>
      <c r="G4412">
        <v>0</v>
      </c>
      <c r="H4412">
        <v>4409</v>
      </c>
      <c r="I4412">
        <v>3629000</v>
      </c>
      <c r="J4412">
        <v>4749000</v>
      </c>
      <c r="K4412">
        <v>4409</v>
      </c>
      <c r="L4412">
        <v>0</v>
      </c>
      <c r="M4412">
        <v>0</v>
      </c>
      <c r="N4412">
        <v>0.50459368696707263</v>
      </c>
      <c r="O4412">
        <v>0.58168552790457606</v>
      </c>
      <c r="P4412">
        <v>0</v>
      </c>
      <c r="Q4412">
        <v>0</v>
      </c>
      <c r="R4412">
        <v>1</v>
      </c>
      <c r="S4412">
        <v>1</v>
      </c>
      <c r="T4412">
        <v>7682682.0242976574</v>
      </c>
      <c r="U4412">
        <v>4421188.625761658</v>
      </c>
      <c r="V4412">
        <v>-55842113.185854137</v>
      </c>
    </row>
    <row r="4413" spans="1:22" x14ac:dyDescent="0.25">
      <c r="A4413">
        <v>4410</v>
      </c>
      <c r="B4413" s="1">
        <f t="shared" si="68"/>
        <v>44224</v>
      </c>
      <c r="C4413">
        <v>3872554516.410255</v>
      </c>
      <c r="D4413">
        <v>74841291.31525059</v>
      </c>
      <c r="E4413">
        <v>0</v>
      </c>
      <c r="F4413">
        <v>0</v>
      </c>
      <c r="G4413">
        <v>0</v>
      </c>
      <c r="H4413">
        <v>4410</v>
      </c>
      <c r="I4413">
        <v>3775000</v>
      </c>
      <c r="J4413">
        <v>4220000</v>
      </c>
      <c r="K4413">
        <v>4410</v>
      </c>
      <c r="L4413">
        <v>0</v>
      </c>
      <c r="M4413">
        <v>0</v>
      </c>
      <c r="N4413">
        <v>0.50460346173468806</v>
      </c>
      <c r="O4413">
        <v>0.58169102102415715</v>
      </c>
      <c r="P4413">
        <v>0</v>
      </c>
      <c r="Q4413">
        <v>0</v>
      </c>
      <c r="R4413">
        <v>1</v>
      </c>
      <c r="S4413">
        <v>1</v>
      </c>
      <c r="T4413">
        <v>3813856.8065674589</v>
      </c>
      <c r="U4413">
        <v>2500000</v>
      </c>
      <c r="V4413">
        <v>-57183692.066477291</v>
      </c>
    </row>
    <row r="4414" spans="1:22" x14ac:dyDescent="0.25">
      <c r="A4414">
        <v>4411</v>
      </c>
      <c r="B4414" s="1">
        <f t="shared" si="68"/>
        <v>44225</v>
      </c>
      <c r="C4414">
        <v>3872552009.3181229</v>
      </c>
      <c r="D4414">
        <v>74841291.31525059</v>
      </c>
      <c r="E4414">
        <v>-600000</v>
      </c>
      <c r="F4414">
        <v>0</v>
      </c>
      <c r="G4414">
        <v>0</v>
      </c>
      <c r="H4414">
        <v>4411</v>
      </c>
      <c r="I4414">
        <v>3875000</v>
      </c>
      <c r="J4414">
        <v>4337000</v>
      </c>
      <c r="K4414">
        <v>4411</v>
      </c>
      <c r="L4414">
        <v>0</v>
      </c>
      <c r="M4414">
        <v>0</v>
      </c>
      <c r="N4414">
        <v>0.50461153348259602</v>
      </c>
      <c r="O4414">
        <v>0.58170120323964447</v>
      </c>
      <c r="P4414">
        <v>0</v>
      </c>
      <c r="Q4414">
        <v>0</v>
      </c>
      <c r="R4414">
        <v>1</v>
      </c>
      <c r="S4414">
        <v>1</v>
      </c>
      <c r="T4414">
        <v>3771383.0791654158</v>
      </c>
      <c r="U4414">
        <v>2500000</v>
      </c>
      <c r="V4414">
        <v>-58511855.158594072</v>
      </c>
    </row>
    <row r="4415" spans="1:22" x14ac:dyDescent="0.25">
      <c r="A4415">
        <v>4412</v>
      </c>
      <c r="B4415" s="1">
        <f t="shared" si="68"/>
        <v>44226</v>
      </c>
      <c r="C4415">
        <v>3872549502.2237759</v>
      </c>
      <c r="D4415">
        <v>74841291.31525059</v>
      </c>
      <c r="E4415">
        <v>-1194000.00013411</v>
      </c>
      <c r="F4415">
        <v>0</v>
      </c>
      <c r="G4415">
        <v>0</v>
      </c>
      <c r="H4415">
        <v>4412</v>
      </c>
      <c r="I4415">
        <v>3829000</v>
      </c>
      <c r="J4415">
        <v>4450000</v>
      </c>
      <c r="K4415">
        <v>4412</v>
      </c>
      <c r="L4415">
        <v>0</v>
      </c>
      <c r="M4415">
        <v>0</v>
      </c>
      <c r="N4415">
        <v>0.50461888640438013</v>
      </c>
      <c r="O4415">
        <v>0.58171102023740051</v>
      </c>
      <c r="P4415">
        <v>0</v>
      </c>
      <c r="Q4415">
        <v>0</v>
      </c>
      <c r="R4415">
        <v>1</v>
      </c>
      <c r="S4415">
        <v>1</v>
      </c>
      <c r="T4415">
        <v>3731436.493765559</v>
      </c>
      <c r="U4415">
        <v>2500000</v>
      </c>
      <c r="V4415">
        <v>-59826736.620086551</v>
      </c>
    </row>
    <row r="4416" spans="1:22" x14ac:dyDescent="0.25">
      <c r="A4416">
        <v>4413</v>
      </c>
      <c r="B4416" s="1">
        <f t="shared" si="68"/>
        <v>44227</v>
      </c>
      <c r="C4416">
        <v>3872546995.1274362</v>
      </c>
      <c r="D4416">
        <v>74841291.31525059</v>
      </c>
      <c r="E4416">
        <v>-1782060.0003996489</v>
      </c>
      <c r="F4416">
        <v>0</v>
      </c>
      <c r="G4416">
        <v>0</v>
      </c>
      <c r="H4416">
        <v>4413</v>
      </c>
      <c r="I4416">
        <v>3648000</v>
      </c>
      <c r="J4416">
        <v>4368000</v>
      </c>
      <c r="K4416">
        <v>4413</v>
      </c>
      <c r="L4416">
        <v>0</v>
      </c>
      <c r="M4416">
        <v>0</v>
      </c>
      <c r="N4416">
        <v>0.50462657085667439</v>
      </c>
      <c r="O4416">
        <v>0.58172047027904594</v>
      </c>
      <c r="P4416">
        <v>0</v>
      </c>
      <c r="Q4416">
        <v>0</v>
      </c>
      <c r="R4416">
        <v>1</v>
      </c>
      <c r="S4416">
        <v>1</v>
      </c>
      <c r="T4416">
        <v>3693866.6880830149</v>
      </c>
      <c r="U4416">
        <v>2500000</v>
      </c>
      <c r="V4416">
        <v>-61128469.267258003</v>
      </c>
    </row>
    <row r="4417" spans="1:22" x14ac:dyDescent="0.25">
      <c r="A4417">
        <v>4414</v>
      </c>
      <c r="B4417" s="1">
        <f t="shared" si="68"/>
        <v>44228</v>
      </c>
      <c r="C4417">
        <v>3872544488.029304</v>
      </c>
      <c r="D4417">
        <v>74841291.31525059</v>
      </c>
      <c r="E4417">
        <v>-2364239.4007939738</v>
      </c>
      <c r="F4417">
        <v>0</v>
      </c>
      <c r="G4417">
        <v>0</v>
      </c>
      <c r="H4417">
        <v>4414</v>
      </c>
      <c r="I4417">
        <v>4123000</v>
      </c>
      <c r="J4417">
        <v>7124000</v>
      </c>
      <c r="K4417">
        <v>4414</v>
      </c>
      <c r="L4417">
        <v>0</v>
      </c>
      <c r="M4417">
        <v>0</v>
      </c>
      <c r="N4417">
        <v>0.50463553901856417</v>
      </c>
      <c r="O4417">
        <v>0.58173015334846201</v>
      </c>
      <c r="P4417">
        <v>0</v>
      </c>
      <c r="Q4417">
        <v>0</v>
      </c>
      <c r="R4417">
        <v>1</v>
      </c>
      <c r="S4417">
        <v>1</v>
      </c>
      <c r="T4417">
        <v>3658532.2462303429</v>
      </c>
      <c r="U4417">
        <v>2500000</v>
      </c>
      <c r="V4417">
        <v>-62417184.5882487</v>
      </c>
    </row>
    <row r="4418" spans="1:22" x14ac:dyDescent="0.25">
      <c r="A4418">
        <v>4415</v>
      </c>
      <c r="B4418" s="1">
        <f t="shared" si="68"/>
        <v>44229</v>
      </c>
      <c r="C4418">
        <v>3872541980.9295578</v>
      </c>
      <c r="D4418">
        <v>74841291.31525059</v>
      </c>
      <c r="E4418">
        <v>43843477.992685512</v>
      </c>
      <c r="F4418">
        <v>0</v>
      </c>
      <c r="G4418">
        <v>0</v>
      </c>
      <c r="H4418">
        <v>4415</v>
      </c>
      <c r="I4418">
        <v>6342000</v>
      </c>
      <c r="J4418">
        <v>11192000</v>
      </c>
      <c r="K4418">
        <v>4415</v>
      </c>
      <c r="L4418">
        <v>0</v>
      </c>
      <c r="M4418">
        <v>0</v>
      </c>
      <c r="N4418">
        <v>0.50464106405567621</v>
      </c>
      <c r="O4418">
        <v>0.58172944900031864</v>
      </c>
      <c r="P4418">
        <v>0</v>
      </c>
      <c r="Q4418">
        <v>0</v>
      </c>
      <c r="R4418">
        <v>1</v>
      </c>
      <c r="S4418">
        <v>1</v>
      </c>
      <c r="T4418">
        <v>24122796.6011388</v>
      </c>
      <c r="U4418">
        <v>12116943.183024971</v>
      </c>
      <c r="V4418">
        <v>-38085450.256317541</v>
      </c>
    </row>
    <row r="4419" spans="1:22" x14ac:dyDescent="0.25">
      <c r="A4419">
        <v>4416</v>
      </c>
      <c r="B4419" s="1">
        <f t="shared" si="68"/>
        <v>44230</v>
      </c>
      <c r="C4419">
        <v>3872539473.8283582</v>
      </c>
      <c r="D4419">
        <v>74841291.31525059</v>
      </c>
      <c r="E4419">
        <v>18340261.741562661</v>
      </c>
      <c r="F4419">
        <v>0</v>
      </c>
      <c r="G4419">
        <v>0</v>
      </c>
      <c r="H4419">
        <v>4416</v>
      </c>
      <c r="I4419">
        <v>4256000</v>
      </c>
      <c r="J4419">
        <v>6753000</v>
      </c>
      <c r="K4419">
        <v>4416</v>
      </c>
      <c r="L4419">
        <v>0</v>
      </c>
      <c r="M4419">
        <v>0</v>
      </c>
      <c r="N4419">
        <v>0.50460805672553122</v>
      </c>
      <c r="O4419">
        <v>0.58166313041986961</v>
      </c>
      <c r="P4419">
        <v>0</v>
      </c>
      <c r="Q4419">
        <v>0</v>
      </c>
      <c r="R4419">
        <v>1</v>
      </c>
      <c r="S4419">
        <v>1</v>
      </c>
      <c r="T4419">
        <v>8635022.4592913762</v>
      </c>
      <c r="U4419">
        <v>2661282.1360859419</v>
      </c>
      <c r="V4419">
        <v>-36058933.262267128</v>
      </c>
    </row>
    <row r="4420" spans="1:22" x14ac:dyDescent="0.25">
      <c r="A4420">
        <v>4417</v>
      </c>
      <c r="B4420" s="1">
        <f t="shared" ref="B4420:B4483" si="69">DATE(2009,1,1)+A4420</f>
        <v>44231</v>
      </c>
      <c r="C4420">
        <v>3872536966.725853</v>
      </c>
      <c r="D4420">
        <v>74841291.31525059</v>
      </c>
      <c r="E4420">
        <v>37070.587103642523</v>
      </c>
      <c r="F4420">
        <v>0</v>
      </c>
      <c r="G4420">
        <v>0</v>
      </c>
      <c r="H4420">
        <v>4417</v>
      </c>
      <c r="I4420">
        <v>3660000</v>
      </c>
      <c r="J4420">
        <v>5124000</v>
      </c>
      <c r="K4420">
        <v>4417</v>
      </c>
      <c r="L4420">
        <v>0</v>
      </c>
      <c r="M4420">
        <v>0</v>
      </c>
      <c r="N4420">
        <v>0.50461313722313761</v>
      </c>
      <c r="O4420">
        <v>0.58166642477657549</v>
      </c>
      <c r="P4420">
        <v>0</v>
      </c>
      <c r="Q4420">
        <v>0</v>
      </c>
      <c r="R4420">
        <v>1</v>
      </c>
      <c r="S4420">
        <v>1</v>
      </c>
      <c r="T4420">
        <v>4484892.1547914064</v>
      </c>
      <c r="U4420">
        <v>2500000</v>
      </c>
      <c r="V4420">
        <v>-37598343.937704258</v>
      </c>
    </row>
    <row r="4421" spans="1:22" x14ac:dyDescent="0.25">
      <c r="A4421">
        <v>4418</v>
      </c>
      <c r="B4421" s="1">
        <f t="shared" si="69"/>
        <v>44232</v>
      </c>
      <c r="C4421">
        <v>3872534459.62217</v>
      </c>
      <c r="D4421">
        <v>74841291.31525059</v>
      </c>
      <c r="E4421">
        <v>137919.58768907079</v>
      </c>
      <c r="F4421">
        <v>0</v>
      </c>
      <c r="G4421">
        <v>0</v>
      </c>
      <c r="H4421">
        <v>4418</v>
      </c>
      <c r="I4421">
        <v>3547000</v>
      </c>
      <c r="J4421">
        <v>4508000</v>
      </c>
      <c r="K4421">
        <v>4418</v>
      </c>
      <c r="L4421">
        <v>0</v>
      </c>
      <c r="M4421">
        <v>0</v>
      </c>
      <c r="N4421">
        <v>0.50462202109841181</v>
      </c>
      <c r="O4421">
        <v>0.58167428578568448</v>
      </c>
      <c r="P4421">
        <v>0</v>
      </c>
      <c r="Q4421">
        <v>0</v>
      </c>
      <c r="R4421">
        <v>1</v>
      </c>
      <c r="S4421">
        <v>1</v>
      </c>
      <c r="T4421">
        <v>4403065.1518993098</v>
      </c>
      <c r="U4421">
        <v>2500000</v>
      </c>
      <c r="V4421">
        <v>-39122360.5067311</v>
      </c>
    </row>
    <row r="4422" spans="1:22" x14ac:dyDescent="0.25">
      <c r="A4422">
        <v>4419</v>
      </c>
      <c r="B4422" s="1">
        <f t="shared" si="69"/>
        <v>44233</v>
      </c>
      <c r="C4422">
        <v>3872531952.5174298</v>
      </c>
      <c r="D4422">
        <v>74841291.31525059</v>
      </c>
      <c r="E4422">
        <v>-532419.40200152795</v>
      </c>
      <c r="F4422">
        <v>0</v>
      </c>
      <c r="G4422">
        <v>0</v>
      </c>
      <c r="H4422">
        <v>4419</v>
      </c>
      <c r="I4422">
        <v>3688000</v>
      </c>
      <c r="J4422">
        <v>4711000</v>
      </c>
      <c r="K4422">
        <v>4419</v>
      </c>
      <c r="L4422">
        <v>0</v>
      </c>
      <c r="M4422">
        <v>0</v>
      </c>
      <c r="N4422">
        <v>0.50463169016567666</v>
      </c>
      <c r="O4422">
        <v>0.58168379025801231</v>
      </c>
      <c r="P4422">
        <v>0</v>
      </c>
      <c r="Q4422">
        <v>0</v>
      </c>
      <c r="R4422">
        <v>1</v>
      </c>
      <c r="S4422">
        <v>1</v>
      </c>
      <c r="T4422">
        <v>4327664.5592402546</v>
      </c>
      <c r="U4422">
        <v>2500000</v>
      </c>
      <c r="V4422">
        <v>-40631136.910408318</v>
      </c>
    </row>
    <row r="4423" spans="1:22" x14ac:dyDescent="0.25">
      <c r="A4423">
        <v>4420</v>
      </c>
      <c r="B4423" s="1">
        <f t="shared" si="69"/>
        <v>44234</v>
      </c>
      <c r="C4423">
        <v>3872529445.411736</v>
      </c>
      <c r="D4423">
        <v>74841291.31525059</v>
      </c>
      <c r="E4423">
        <v>3911189.7918994818</v>
      </c>
      <c r="F4423">
        <v>0</v>
      </c>
      <c r="G4423">
        <v>0</v>
      </c>
      <c r="H4423">
        <v>4420</v>
      </c>
      <c r="I4423">
        <v>3643000</v>
      </c>
      <c r="J4423">
        <v>4572000</v>
      </c>
      <c r="K4423">
        <v>4420</v>
      </c>
      <c r="L4423">
        <v>0</v>
      </c>
      <c r="M4423">
        <v>0</v>
      </c>
      <c r="N4423">
        <v>0.50464037656207106</v>
      </c>
      <c r="O4423">
        <v>0.58169273672187438</v>
      </c>
      <c r="P4423">
        <v>0</v>
      </c>
      <c r="Q4423">
        <v>0</v>
      </c>
      <c r="R4423">
        <v>1</v>
      </c>
      <c r="S4423">
        <v>1</v>
      </c>
      <c r="T4423">
        <v>4864708.6433602097</v>
      </c>
      <c r="U4423">
        <v>2685931.4252940291</v>
      </c>
      <c r="V4423">
        <v>-40155013.050385997</v>
      </c>
    </row>
    <row r="4424" spans="1:22" x14ac:dyDescent="0.25">
      <c r="A4424">
        <v>4421</v>
      </c>
      <c r="B4424" s="1">
        <f t="shared" si="69"/>
        <v>44235</v>
      </c>
      <c r="C4424">
        <v>3872526938.3051848</v>
      </c>
      <c r="D4424">
        <v>74841291.31525059</v>
      </c>
      <c r="E4424">
        <v>0</v>
      </c>
      <c r="F4424">
        <v>0</v>
      </c>
      <c r="G4424">
        <v>0</v>
      </c>
      <c r="H4424">
        <v>4421</v>
      </c>
      <c r="I4424">
        <v>3738000</v>
      </c>
      <c r="J4424">
        <v>4447000</v>
      </c>
      <c r="K4424">
        <v>4421</v>
      </c>
      <c r="L4424">
        <v>0</v>
      </c>
      <c r="M4424">
        <v>0</v>
      </c>
      <c r="N4424">
        <v>0.50464978401229899</v>
      </c>
      <c r="O4424">
        <v>0.58170205045494916</v>
      </c>
      <c r="P4424">
        <v>0</v>
      </c>
      <c r="Q4424">
        <v>0</v>
      </c>
      <c r="R4424">
        <v>1</v>
      </c>
      <c r="S4424">
        <v>1</v>
      </c>
      <c r="T4424">
        <v>4246336.3420684207</v>
      </c>
      <c r="U4424">
        <v>2500000</v>
      </c>
      <c r="V4424">
        <v>-41653462.92885749</v>
      </c>
    </row>
    <row r="4425" spans="1:22" x14ac:dyDescent="0.25">
      <c r="A4425">
        <v>4422</v>
      </c>
      <c r="B4425" s="1">
        <f t="shared" si="69"/>
        <v>44236</v>
      </c>
      <c r="C4425">
        <v>3872524431.1978621</v>
      </c>
      <c r="D4425">
        <v>74841291.31525059</v>
      </c>
      <c r="E4425">
        <v>-600000</v>
      </c>
      <c r="F4425">
        <v>0</v>
      </c>
      <c r="G4425">
        <v>0</v>
      </c>
      <c r="H4425">
        <v>4422</v>
      </c>
      <c r="I4425">
        <v>3774000</v>
      </c>
      <c r="J4425">
        <v>4669000</v>
      </c>
      <c r="K4425">
        <v>4422</v>
      </c>
      <c r="L4425">
        <v>0</v>
      </c>
      <c r="M4425">
        <v>0</v>
      </c>
      <c r="N4425">
        <v>0.50465811637821889</v>
      </c>
      <c r="O4425">
        <v>0.58171169601815576</v>
      </c>
      <c r="P4425">
        <v>0</v>
      </c>
      <c r="Q4425">
        <v>0</v>
      </c>
      <c r="R4425">
        <v>1</v>
      </c>
      <c r="S4425">
        <v>1</v>
      </c>
      <c r="T4425">
        <v>4178130.5382487602</v>
      </c>
      <c r="U4425">
        <v>2500000</v>
      </c>
      <c r="V4425">
        <v>-43136928.308879189</v>
      </c>
    </row>
    <row r="4426" spans="1:22" x14ac:dyDescent="0.25">
      <c r="A4426">
        <v>4423</v>
      </c>
      <c r="B4426" s="1">
        <f t="shared" si="69"/>
        <v>44237</v>
      </c>
      <c r="C4426">
        <v>3872521924.0898452</v>
      </c>
      <c r="D4426">
        <v>74841291.31525059</v>
      </c>
      <c r="E4426">
        <v>-1194000.00013411</v>
      </c>
      <c r="F4426">
        <v>0</v>
      </c>
      <c r="G4426">
        <v>0</v>
      </c>
      <c r="H4426">
        <v>4423</v>
      </c>
      <c r="I4426">
        <v>3859000</v>
      </c>
      <c r="J4426">
        <v>4601000</v>
      </c>
      <c r="K4426">
        <v>4423</v>
      </c>
      <c r="L4426">
        <v>0</v>
      </c>
      <c r="M4426">
        <v>0</v>
      </c>
      <c r="N4426">
        <v>0.50466619241870658</v>
      </c>
      <c r="O4426">
        <v>0.58172070697668987</v>
      </c>
      <c r="P4426">
        <v>0</v>
      </c>
      <c r="Q4426">
        <v>0</v>
      </c>
      <c r="R4426">
        <v>1</v>
      </c>
      <c r="S4426">
        <v>1</v>
      </c>
      <c r="T4426">
        <v>4113982.9078499051</v>
      </c>
      <c r="U4426">
        <v>2500000</v>
      </c>
      <c r="V4426">
        <v>-44605559.035432249</v>
      </c>
    </row>
    <row r="4427" spans="1:22" x14ac:dyDescent="0.25">
      <c r="A4427">
        <v>4424</v>
      </c>
      <c r="B4427" s="1">
        <f t="shared" si="69"/>
        <v>44238</v>
      </c>
      <c r="C4427">
        <v>3872519416.9812012</v>
      </c>
      <c r="D4427">
        <v>74841291.31525059</v>
      </c>
      <c r="E4427">
        <v>-1782060.0003996489</v>
      </c>
      <c r="F4427">
        <v>0</v>
      </c>
      <c r="G4427">
        <v>0</v>
      </c>
      <c r="H4427">
        <v>4424</v>
      </c>
      <c r="I4427">
        <v>3854000</v>
      </c>
      <c r="J4427">
        <v>4597000</v>
      </c>
      <c r="K4427">
        <v>4424</v>
      </c>
      <c r="L4427">
        <v>0</v>
      </c>
      <c r="M4427">
        <v>0</v>
      </c>
      <c r="N4427">
        <v>0.50467365834152567</v>
      </c>
      <c r="O4427">
        <v>0.58172988711386697</v>
      </c>
      <c r="P4427">
        <v>0</v>
      </c>
      <c r="Q4427">
        <v>0</v>
      </c>
      <c r="R4427">
        <v>1</v>
      </c>
      <c r="S4427">
        <v>1</v>
      </c>
      <c r="T4427">
        <v>4053651.9938316769</v>
      </c>
      <c r="U4427">
        <v>2500000</v>
      </c>
      <c r="V4427">
        <v>-46059503.455048047</v>
      </c>
    </row>
    <row r="4428" spans="1:22" x14ac:dyDescent="0.25">
      <c r="A4428">
        <v>4425</v>
      </c>
      <c r="B4428" s="1">
        <f t="shared" si="69"/>
        <v>44239</v>
      </c>
      <c r="C4428">
        <v>3872516909.871995</v>
      </c>
      <c r="D4428">
        <v>74841291.31525059</v>
      </c>
      <c r="E4428">
        <v>-2364239.4007939738</v>
      </c>
      <c r="F4428">
        <v>0</v>
      </c>
      <c r="G4428">
        <v>0</v>
      </c>
      <c r="H4428">
        <v>4425</v>
      </c>
      <c r="I4428">
        <v>3733000</v>
      </c>
      <c r="J4428">
        <v>4542000</v>
      </c>
      <c r="K4428">
        <v>4425</v>
      </c>
      <c r="L4428">
        <v>0</v>
      </c>
      <c r="M4428">
        <v>0</v>
      </c>
      <c r="N4428">
        <v>0.50468116006072861</v>
      </c>
      <c r="O4428">
        <v>0.58173905371687207</v>
      </c>
      <c r="P4428">
        <v>0</v>
      </c>
      <c r="Q4428">
        <v>0</v>
      </c>
      <c r="R4428">
        <v>1</v>
      </c>
      <c r="S4428">
        <v>1</v>
      </c>
      <c r="T4428">
        <v>3996910.7055932302</v>
      </c>
      <c r="U4428">
        <v>2500000</v>
      </c>
      <c r="V4428">
        <v>-47498908.430792667</v>
      </c>
    </row>
    <row r="4429" spans="1:22" x14ac:dyDescent="0.25">
      <c r="A4429">
        <v>4426</v>
      </c>
      <c r="B4429" s="1">
        <f t="shared" si="69"/>
        <v>44240</v>
      </c>
      <c r="C4429">
        <v>3872514402.7622828</v>
      </c>
      <c r="D4429">
        <v>74841291.31525059</v>
      </c>
      <c r="E4429">
        <v>-2940597.0073144832</v>
      </c>
      <c r="F4429">
        <v>0</v>
      </c>
      <c r="G4429">
        <v>0</v>
      </c>
      <c r="H4429">
        <v>4426</v>
      </c>
      <c r="I4429">
        <v>3849000</v>
      </c>
      <c r="J4429">
        <v>4526000</v>
      </c>
      <c r="K4429">
        <v>4426</v>
      </c>
      <c r="L4429">
        <v>0</v>
      </c>
      <c r="M4429">
        <v>0</v>
      </c>
      <c r="N4429">
        <v>0.50468952659462785</v>
      </c>
      <c r="O4429">
        <v>0.58174835628750188</v>
      </c>
      <c r="P4429">
        <v>0</v>
      </c>
      <c r="Q4429">
        <v>0</v>
      </c>
      <c r="R4429">
        <v>1</v>
      </c>
      <c r="S4429">
        <v>1</v>
      </c>
      <c r="T4429">
        <v>3943545.4641850549</v>
      </c>
      <c r="U4429">
        <v>2500000</v>
      </c>
      <c r="V4429">
        <v>-48923919.357101567</v>
      </c>
    </row>
    <row r="4430" spans="1:22" x14ac:dyDescent="0.25">
      <c r="A4430">
        <v>4427</v>
      </c>
      <c r="B4430" s="1">
        <f t="shared" si="69"/>
        <v>44241</v>
      </c>
      <c r="C4430">
        <v>3872511895.6521149</v>
      </c>
      <c r="D4430">
        <v>74841291.31525059</v>
      </c>
      <c r="E4430">
        <v>-3511191.0378986131</v>
      </c>
      <c r="F4430">
        <v>0</v>
      </c>
      <c r="G4430">
        <v>0</v>
      </c>
      <c r="H4430">
        <v>4427</v>
      </c>
      <c r="I4430">
        <v>4078000</v>
      </c>
      <c r="J4430">
        <v>5005000</v>
      </c>
      <c r="K4430">
        <v>4427</v>
      </c>
      <c r="L4430">
        <v>0</v>
      </c>
      <c r="M4430">
        <v>0</v>
      </c>
      <c r="N4430">
        <v>0.50469706377036805</v>
      </c>
      <c r="O4430">
        <v>0.58175768177884901</v>
      </c>
      <c r="P4430">
        <v>0</v>
      </c>
      <c r="Q4430">
        <v>0</v>
      </c>
      <c r="R4430">
        <v>1</v>
      </c>
      <c r="S4430">
        <v>1</v>
      </c>
      <c r="T4430">
        <v>3893355.3983799741</v>
      </c>
      <c r="U4430">
        <v>2500000</v>
      </c>
      <c r="V4430">
        <v>-50334680.17446591</v>
      </c>
    </row>
    <row r="4431" spans="1:22" x14ac:dyDescent="0.25">
      <c r="A4431">
        <v>4428</v>
      </c>
      <c r="B4431" s="1">
        <f t="shared" si="69"/>
        <v>44242</v>
      </c>
      <c r="C4431">
        <v>3872509388.5415368</v>
      </c>
      <c r="D4431">
        <v>74841291.31525059</v>
      </c>
      <c r="E4431">
        <v>30472160.871695559</v>
      </c>
      <c r="F4431">
        <v>0</v>
      </c>
      <c r="G4431">
        <v>0</v>
      </c>
      <c r="H4431">
        <v>4428</v>
      </c>
      <c r="I4431">
        <v>4705000</v>
      </c>
      <c r="J4431">
        <v>10351000</v>
      </c>
      <c r="K4431">
        <v>4428</v>
      </c>
      <c r="L4431">
        <v>0</v>
      </c>
      <c r="M4431">
        <v>0</v>
      </c>
      <c r="N4431">
        <v>0.50470292267575123</v>
      </c>
      <c r="O4431">
        <v>0.58176548771874792</v>
      </c>
      <c r="P4431">
        <v>0</v>
      </c>
      <c r="Q4431">
        <v>0</v>
      </c>
      <c r="R4431">
        <v>1</v>
      </c>
      <c r="S4431">
        <v>1</v>
      </c>
      <c r="T4431">
        <v>18956121.347946148</v>
      </c>
      <c r="U4431">
        <v>10230738.147311339</v>
      </c>
      <c r="V4431">
        <v>-30851320.88397193</v>
      </c>
    </row>
    <row r="4432" spans="1:22" x14ac:dyDescent="0.25">
      <c r="A4432">
        <v>4429</v>
      </c>
      <c r="B4432" s="1">
        <f t="shared" si="69"/>
        <v>44243</v>
      </c>
      <c r="C4432">
        <v>3872506881.4305902</v>
      </c>
      <c r="D4432">
        <v>74841291.31525059</v>
      </c>
      <c r="E4432">
        <v>22353009.068327799</v>
      </c>
      <c r="F4432">
        <v>0</v>
      </c>
      <c r="G4432">
        <v>0</v>
      </c>
      <c r="H4432">
        <v>4429</v>
      </c>
      <c r="I4432">
        <v>4120000</v>
      </c>
      <c r="J4432">
        <v>5763000</v>
      </c>
      <c r="K4432">
        <v>4429</v>
      </c>
      <c r="L4432">
        <v>0</v>
      </c>
      <c r="M4432">
        <v>0</v>
      </c>
      <c r="N4432">
        <v>0.50467723841608936</v>
      </c>
      <c r="O4432">
        <v>0.58173656029426635</v>
      </c>
      <c r="P4432">
        <v>0</v>
      </c>
      <c r="Q4432">
        <v>0</v>
      </c>
      <c r="R4432">
        <v>1</v>
      </c>
      <c r="S4432">
        <v>1</v>
      </c>
      <c r="T4432">
        <v>11379400.387297271</v>
      </c>
      <c r="U4432">
        <v>4353741.9642057456</v>
      </c>
      <c r="V4432">
        <v>-24957520.182028022</v>
      </c>
    </row>
    <row r="4433" spans="1:22" x14ac:dyDescent="0.25">
      <c r="A4433">
        <v>4430</v>
      </c>
      <c r="B4433" s="1">
        <f t="shared" si="69"/>
        <v>44244</v>
      </c>
      <c r="C4433">
        <v>3872504374.3193102</v>
      </c>
      <c r="D4433">
        <v>74841291.31525059</v>
      </c>
      <c r="E4433">
        <v>2429450.2243408752</v>
      </c>
      <c r="F4433">
        <v>0</v>
      </c>
      <c r="G4433">
        <v>0</v>
      </c>
      <c r="H4433">
        <v>4430</v>
      </c>
      <c r="I4433">
        <v>4088000</v>
      </c>
      <c r="J4433">
        <v>5270000</v>
      </c>
      <c r="K4433">
        <v>4430</v>
      </c>
      <c r="L4433">
        <v>0</v>
      </c>
      <c r="M4433">
        <v>0</v>
      </c>
      <c r="N4433">
        <v>0.50468545314986102</v>
      </c>
      <c r="O4433">
        <v>0.5817306407236742</v>
      </c>
      <c r="P4433">
        <v>0</v>
      </c>
      <c r="Q4433">
        <v>0</v>
      </c>
      <c r="R4433">
        <v>1</v>
      </c>
      <c r="S4433">
        <v>1</v>
      </c>
      <c r="T4433">
        <v>4584133.364220608</v>
      </c>
      <c r="U4433">
        <v>2500000</v>
      </c>
      <c r="V4433">
        <v>-26213982.485786181</v>
      </c>
    </row>
    <row r="4434" spans="1:22" x14ac:dyDescent="0.25">
      <c r="A4434">
        <v>4431</v>
      </c>
      <c r="B4434" s="1">
        <f t="shared" si="69"/>
        <v>44245</v>
      </c>
      <c r="C4434">
        <v>3872501867.2077322</v>
      </c>
      <c r="D4434">
        <v>74841291.31525059</v>
      </c>
      <c r="E4434">
        <v>1439510</v>
      </c>
      <c r="F4434">
        <v>0</v>
      </c>
      <c r="G4434">
        <v>0</v>
      </c>
      <c r="H4434">
        <v>4431</v>
      </c>
      <c r="I4434">
        <v>4051000</v>
      </c>
      <c r="J4434">
        <v>5291000</v>
      </c>
      <c r="K4434">
        <v>4431</v>
      </c>
      <c r="L4434">
        <v>0</v>
      </c>
      <c r="M4434">
        <v>0</v>
      </c>
      <c r="N4434">
        <v>0.50469123745898092</v>
      </c>
      <c r="O4434">
        <v>0.58173814032377336</v>
      </c>
      <c r="P4434">
        <v>0</v>
      </c>
      <c r="Q4434">
        <v>0</v>
      </c>
      <c r="R4434">
        <v>1</v>
      </c>
      <c r="S4434">
        <v>1</v>
      </c>
      <c r="T4434">
        <v>4499348.3340558093</v>
      </c>
      <c r="U4434">
        <v>2500000</v>
      </c>
      <c r="V4434">
        <v>-27457880.166787598</v>
      </c>
    </row>
    <row r="4435" spans="1:22" x14ac:dyDescent="0.25">
      <c r="A4435">
        <v>4432</v>
      </c>
      <c r="B4435" s="1">
        <f t="shared" si="69"/>
        <v>44246</v>
      </c>
      <c r="C4435">
        <v>3872499360.0958838</v>
      </c>
      <c r="D4435">
        <v>74841291.31525059</v>
      </c>
      <c r="E4435">
        <v>1439510</v>
      </c>
      <c r="F4435">
        <v>0</v>
      </c>
      <c r="G4435">
        <v>0</v>
      </c>
      <c r="H4435">
        <v>4432</v>
      </c>
      <c r="I4435">
        <v>4103000</v>
      </c>
      <c r="J4435">
        <v>5300000</v>
      </c>
      <c r="K4435">
        <v>4432</v>
      </c>
      <c r="L4435">
        <v>0</v>
      </c>
      <c r="M4435">
        <v>0</v>
      </c>
      <c r="N4435">
        <v>0.50469729678453112</v>
      </c>
      <c r="O4435">
        <v>0.58174553016305519</v>
      </c>
      <c r="P4435">
        <v>0</v>
      </c>
      <c r="Q4435">
        <v>0</v>
      </c>
      <c r="R4435">
        <v>1</v>
      </c>
      <c r="S4435">
        <v>1</v>
      </c>
      <c r="T4435">
        <v>5400110.9527263027</v>
      </c>
      <c r="U4435">
        <v>3461786.6106462479</v>
      </c>
      <c r="V4435">
        <v>-25143676.371257041</v>
      </c>
    </row>
    <row r="4436" spans="1:22" x14ac:dyDescent="0.25">
      <c r="A4436">
        <v>4433</v>
      </c>
      <c r="B4436" s="1">
        <f t="shared" si="69"/>
        <v>44247</v>
      </c>
      <c r="C4436">
        <v>3872496852.9837942</v>
      </c>
      <c r="D4436">
        <v>74841291.31525059</v>
      </c>
      <c r="E4436">
        <v>0</v>
      </c>
      <c r="F4436">
        <v>0</v>
      </c>
      <c r="G4436">
        <v>0</v>
      </c>
      <c r="H4436">
        <v>4433</v>
      </c>
      <c r="I4436">
        <v>3999000</v>
      </c>
      <c r="J4436">
        <v>5133000</v>
      </c>
      <c r="K4436">
        <v>4433</v>
      </c>
      <c r="L4436">
        <v>0</v>
      </c>
      <c r="M4436">
        <v>0</v>
      </c>
      <c r="N4436">
        <v>0.50470521072658325</v>
      </c>
      <c r="O4436">
        <v>0.58175314445954585</v>
      </c>
      <c r="P4436">
        <v>0</v>
      </c>
      <c r="Q4436">
        <v>0</v>
      </c>
      <c r="R4436">
        <v>1</v>
      </c>
      <c r="S4436">
        <v>1</v>
      </c>
      <c r="T4436">
        <v>4380931.2132918704</v>
      </c>
      <c r="U4436">
        <v>2500000</v>
      </c>
      <c r="V4436">
        <v>-26792239.613164511</v>
      </c>
    </row>
    <row r="4437" spans="1:22" x14ac:dyDescent="0.25">
      <c r="A4437">
        <v>4434</v>
      </c>
      <c r="B4437" s="1">
        <f t="shared" si="69"/>
        <v>44248</v>
      </c>
      <c r="C4437">
        <v>3872494345.8714862</v>
      </c>
      <c r="D4437">
        <v>74841291.31525059</v>
      </c>
      <c r="E4437">
        <v>-600000</v>
      </c>
      <c r="F4437">
        <v>0</v>
      </c>
      <c r="G4437">
        <v>0</v>
      </c>
      <c r="H4437">
        <v>4434</v>
      </c>
      <c r="I4437">
        <v>3911000</v>
      </c>
      <c r="J4437">
        <v>4989000</v>
      </c>
      <c r="K4437">
        <v>4434</v>
      </c>
      <c r="L4437">
        <v>0</v>
      </c>
      <c r="M4437">
        <v>0</v>
      </c>
      <c r="N4437">
        <v>0.50471165394360296</v>
      </c>
      <c r="O4437">
        <v>0.5817609181622917</v>
      </c>
      <c r="P4437">
        <v>0</v>
      </c>
      <c r="Q4437">
        <v>0</v>
      </c>
      <c r="R4437">
        <v>1</v>
      </c>
      <c r="S4437">
        <v>1</v>
      </c>
      <c r="T4437">
        <v>4304717.1565320343</v>
      </c>
      <c r="U4437">
        <v>2500000</v>
      </c>
      <c r="V4437">
        <v>-28424317.223021399</v>
      </c>
    </row>
    <row r="4438" spans="1:22" x14ac:dyDescent="0.25">
      <c r="A4438">
        <v>4435</v>
      </c>
      <c r="B4438" s="1">
        <f t="shared" si="69"/>
        <v>44249</v>
      </c>
      <c r="C4438">
        <v>3872491838.7589822</v>
      </c>
      <c r="D4438">
        <v>74841291.31525059</v>
      </c>
      <c r="E4438">
        <v>-1194000.00013411</v>
      </c>
      <c r="F4438">
        <v>0</v>
      </c>
      <c r="G4438">
        <v>0</v>
      </c>
      <c r="H4438">
        <v>4435</v>
      </c>
      <c r="I4438">
        <v>3783000</v>
      </c>
      <c r="J4438">
        <v>4737000</v>
      </c>
      <c r="K4438">
        <v>4435</v>
      </c>
      <c r="L4438">
        <v>0</v>
      </c>
      <c r="M4438">
        <v>0</v>
      </c>
      <c r="N4438">
        <v>0.50471874087741986</v>
      </c>
      <c r="O4438">
        <v>0.58176906568037356</v>
      </c>
      <c r="P4438">
        <v>0</v>
      </c>
      <c r="Q4438">
        <v>0</v>
      </c>
      <c r="R4438">
        <v>1</v>
      </c>
      <c r="S4438">
        <v>1</v>
      </c>
      <c r="T4438">
        <v>4233037.7558001867</v>
      </c>
      <c r="U4438">
        <v>2500000</v>
      </c>
      <c r="V4438">
        <v>-30040074.057144519</v>
      </c>
    </row>
    <row r="4439" spans="1:22" x14ac:dyDescent="0.25">
      <c r="A4439">
        <v>4436</v>
      </c>
      <c r="B4439" s="1">
        <f t="shared" si="69"/>
        <v>44250</v>
      </c>
      <c r="C4439">
        <v>3872489331.6463008</v>
      </c>
      <c r="D4439">
        <v>74841291.31525059</v>
      </c>
      <c r="E4439">
        <v>-1782060.0003996489</v>
      </c>
      <c r="F4439">
        <v>0</v>
      </c>
      <c r="G4439">
        <v>0</v>
      </c>
      <c r="H4439">
        <v>4436</v>
      </c>
      <c r="I4439">
        <v>3733000</v>
      </c>
      <c r="J4439">
        <v>4638000</v>
      </c>
      <c r="K4439">
        <v>4436</v>
      </c>
      <c r="L4439">
        <v>0</v>
      </c>
      <c r="M4439">
        <v>0</v>
      </c>
      <c r="N4439">
        <v>0.50472674967573816</v>
      </c>
      <c r="O4439">
        <v>0.58177790155415687</v>
      </c>
      <c r="P4439">
        <v>0</v>
      </c>
      <c r="Q4439">
        <v>0</v>
      </c>
      <c r="R4439">
        <v>1</v>
      </c>
      <c r="S4439">
        <v>1</v>
      </c>
      <c r="T4439">
        <v>4165623.2038433552</v>
      </c>
      <c r="U4439">
        <v>2500000</v>
      </c>
      <c r="V4439">
        <v>-31639673.32328755</v>
      </c>
    </row>
    <row r="4440" spans="1:22" x14ac:dyDescent="0.25">
      <c r="A4440">
        <v>4437</v>
      </c>
      <c r="B4440" s="1">
        <f t="shared" si="69"/>
        <v>44251</v>
      </c>
      <c r="C4440">
        <v>3872486824.5334611</v>
      </c>
      <c r="D4440">
        <v>74841291.31525059</v>
      </c>
      <c r="E4440">
        <v>-2364239.4007939738</v>
      </c>
      <c r="F4440">
        <v>0</v>
      </c>
      <c r="G4440">
        <v>0</v>
      </c>
      <c r="H4440">
        <v>4437</v>
      </c>
      <c r="I4440">
        <v>3693000</v>
      </c>
      <c r="J4440">
        <v>4616000</v>
      </c>
      <c r="K4440">
        <v>4437</v>
      </c>
      <c r="L4440">
        <v>0</v>
      </c>
      <c r="M4440">
        <v>0</v>
      </c>
      <c r="N4440">
        <v>0.50473511368853485</v>
      </c>
      <c r="O4440">
        <v>0.5817869921772576</v>
      </c>
      <c r="P4440">
        <v>0</v>
      </c>
      <c r="Q4440">
        <v>0</v>
      </c>
      <c r="R4440">
        <v>1</v>
      </c>
      <c r="S4440">
        <v>1</v>
      </c>
      <c r="T4440">
        <v>4102219.7466556742</v>
      </c>
      <c r="U4440">
        <v>2500000</v>
      </c>
      <c r="V4440">
        <v>-33223276.5971267</v>
      </c>
    </row>
    <row r="4441" spans="1:22" x14ac:dyDescent="0.25">
      <c r="A4441">
        <v>4438</v>
      </c>
      <c r="B4441" s="1">
        <f t="shared" si="69"/>
        <v>44252</v>
      </c>
      <c r="C4441">
        <v>3872484317.4204788</v>
      </c>
      <c r="D4441">
        <v>74841291.31525059</v>
      </c>
      <c r="E4441">
        <v>-2940597.0073144832</v>
      </c>
      <c r="F4441">
        <v>0</v>
      </c>
      <c r="G4441">
        <v>0</v>
      </c>
      <c r="H4441">
        <v>4438</v>
      </c>
      <c r="I4441">
        <v>3864000</v>
      </c>
      <c r="J4441">
        <v>4549000</v>
      </c>
      <c r="K4441">
        <v>4438</v>
      </c>
      <c r="L4441">
        <v>0</v>
      </c>
      <c r="M4441">
        <v>0</v>
      </c>
      <c r="N4441">
        <v>0.50474375989230968</v>
      </c>
      <c r="O4441">
        <v>0.58179612059485031</v>
      </c>
      <c r="P4441">
        <v>0</v>
      </c>
      <c r="Q4441">
        <v>0</v>
      </c>
      <c r="R4441">
        <v>1</v>
      </c>
      <c r="S4441">
        <v>1</v>
      </c>
      <c r="T4441">
        <v>4042588.7283271048</v>
      </c>
      <c r="U4441">
        <v>2500000</v>
      </c>
      <c r="V4441">
        <v>-34791043.838581413</v>
      </c>
    </row>
    <row r="4442" spans="1:22" x14ac:dyDescent="0.25">
      <c r="A4442">
        <v>4439</v>
      </c>
      <c r="B4442" s="1">
        <f t="shared" si="69"/>
        <v>44253</v>
      </c>
      <c r="C4442">
        <v>3872481810.3073659</v>
      </c>
      <c r="D4442">
        <v>74841291.31525059</v>
      </c>
      <c r="E4442">
        <v>-3511191.0378986131</v>
      </c>
      <c r="F4442">
        <v>0</v>
      </c>
      <c r="G4442">
        <v>0</v>
      </c>
      <c r="H4442">
        <v>4439</v>
      </c>
      <c r="I4442">
        <v>4516000</v>
      </c>
      <c r="J4442">
        <v>6168000</v>
      </c>
      <c r="K4442">
        <v>4439</v>
      </c>
      <c r="L4442">
        <v>0</v>
      </c>
      <c r="M4442">
        <v>0</v>
      </c>
      <c r="N4442">
        <v>0.50475118623403703</v>
      </c>
      <c r="O4442">
        <v>0.58180541828945032</v>
      </c>
      <c r="P4442">
        <v>0</v>
      </c>
      <c r="Q4442">
        <v>0</v>
      </c>
      <c r="R4442">
        <v>1</v>
      </c>
      <c r="S4442">
        <v>1</v>
      </c>
      <c r="T4442">
        <v>3986505.6927226512</v>
      </c>
      <c r="U4442">
        <v>2500000</v>
      </c>
      <c r="V4442">
        <v>-36343133.407972001</v>
      </c>
    </row>
    <row r="4443" spans="1:22" x14ac:dyDescent="0.25">
      <c r="A4443">
        <v>4440</v>
      </c>
      <c r="B4443" s="1">
        <f t="shared" si="69"/>
        <v>44254</v>
      </c>
      <c r="C4443">
        <v>3872479303.19414</v>
      </c>
      <c r="D4443">
        <v>74841291.31525059</v>
      </c>
      <c r="E4443">
        <v>18956080.871695559</v>
      </c>
      <c r="F4443">
        <v>0</v>
      </c>
      <c r="G4443">
        <v>0</v>
      </c>
      <c r="H4443">
        <v>4440</v>
      </c>
      <c r="I4443">
        <v>4449000</v>
      </c>
      <c r="J4443">
        <v>6358000</v>
      </c>
      <c r="K4443">
        <v>4440</v>
      </c>
      <c r="L4443">
        <v>0</v>
      </c>
      <c r="M4443">
        <v>0</v>
      </c>
      <c r="N4443">
        <v>0.50475368127241227</v>
      </c>
      <c r="O4443">
        <v>0.58180931663290103</v>
      </c>
      <c r="P4443">
        <v>0</v>
      </c>
      <c r="Q4443">
        <v>0</v>
      </c>
      <c r="R4443">
        <v>1</v>
      </c>
      <c r="S4443">
        <v>1</v>
      </c>
      <c r="T4443">
        <v>12570165.1112443</v>
      </c>
      <c r="U4443">
        <v>6772695.8977922648</v>
      </c>
      <c r="V4443">
        <v>-25666864.5820156</v>
      </c>
    </row>
    <row r="4444" spans="1:22" x14ac:dyDescent="0.25">
      <c r="A4444">
        <v>4441</v>
      </c>
      <c r="B4444" s="1">
        <f t="shared" si="69"/>
        <v>44255</v>
      </c>
      <c r="C4444">
        <v>3872476796.0808082</v>
      </c>
      <c r="D4444">
        <v>74841291.31525059</v>
      </c>
      <c r="E4444">
        <v>181318.6686595194</v>
      </c>
      <c r="F4444">
        <v>0</v>
      </c>
      <c r="G4444">
        <v>0</v>
      </c>
      <c r="H4444">
        <v>4441</v>
      </c>
      <c r="I4444">
        <v>3804000</v>
      </c>
      <c r="J4444">
        <v>4944000</v>
      </c>
      <c r="K4444">
        <v>4441</v>
      </c>
      <c r="L4444">
        <v>0</v>
      </c>
      <c r="M4444">
        <v>0</v>
      </c>
      <c r="N4444">
        <v>0.50475504080035671</v>
      </c>
      <c r="O4444">
        <v>0.58179940987257439</v>
      </c>
      <c r="P4444">
        <v>0</v>
      </c>
      <c r="Q4444">
        <v>0</v>
      </c>
      <c r="R4444">
        <v>1</v>
      </c>
      <c r="S4444">
        <v>1</v>
      </c>
      <c r="T4444">
        <v>4176961.666488403</v>
      </c>
      <c r="U4444">
        <v>2500000</v>
      </c>
      <c r="V4444">
        <v>-27310195.94193244</v>
      </c>
    </row>
    <row r="4445" spans="1:22" x14ac:dyDescent="0.25">
      <c r="A4445">
        <v>4442</v>
      </c>
      <c r="B4445" s="1">
        <f t="shared" si="69"/>
        <v>44256</v>
      </c>
      <c r="C4445">
        <v>3872474288.9673829</v>
      </c>
      <c r="D4445">
        <v>74841291.31525059</v>
      </c>
      <c r="E4445">
        <v>-511153.8523163076</v>
      </c>
      <c r="F4445">
        <v>0</v>
      </c>
      <c r="G4445">
        <v>0</v>
      </c>
      <c r="H4445">
        <v>4442</v>
      </c>
      <c r="I4445">
        <v>3768000</v>
      </c>
      <c r="J4445">
        <v>4645000</v>
      </c>
      <c r="K4445">
        <v>4442</v>
      </c>
      <c r="L4445">
        <v>0</v>
      </c>
      <c r="M4445">
        <v>0</v>
      </c>
      <c r="N4445">
        <v>0.50476289794685236</v>
      </c>
      <c r="O4445">
        <v>0.58180761403362946</v>
      </c>
      <c r="P4445">
        <v>0</v>
      </c>
      <c r="Q4445">
        <v>0</v>
      </c>
      <c r="R4445">
        <v>1</v>
      </c>
      <c r="S4445">
        <v>1</v>
      </c>
      <c r="T4445">
        <v>4115684.3678212031</v>
      </c>
      <c r="U4445">
        <v>2500000</v>
      </c>
      <c r="V4445">
        <v>-28937093.98861742</v>
      </c>
    </row>
    <row r="4446" spans="1:22" x14ac:dyDescent="0.25">
      <c r="A4446">
        <v>4443</v>
      </c>
      <c r="B4446" s="1">
        <f t="shared" si="69"/>
        <v>44257</v>
      </c>
      <c r="C4446">
        <v>3872471781.8538728</v>
      </c>
      <c r="D4446">
        <v>74841291.31525059</v>
      </c>
      <c r="E4446">
        <v>-1106042.313907396</v>
      </c>
      <c r="F4446">
        <v>0</v>
      </c>
      <c r="G4446">
        <v>0</v>
      </c>
      <c r="H4446">
        <v>4443</v>
      </c>
      <c r="I4446">
        <v>6685000</v>
      </c>
      <c r="J4446">
        <v>12676000</v>
      </c>
      <c r="K4446">
        <v>4443</v>
      </c>
      <c r="L4446">
        <v>0</v>
      </c>
      <c r="M4446">
        <v>0</v>
      </c>
      <c r="N4446">
        <v>0.50477101178660622</v>
      </c>
      <c r="O4446">
        <v>0.58181666304228075</v>
      </c>
      <c r="P4446">
        <v>0</v>
      </c>
      <c r="Q4446">
        <v>0</v>
      </c>
      <c r="R4446">
        <v>1</v>
      </c>
      <c r="S4446">
        <v>1</v>
      </c>
      <c r="T4446">
        <v>4055252.218728459</v>
      </c>
      <c r="U4446">
        <v>2500000</v>
      </c>
      <c r="V4446">
        <v>-30547723.055199191</v>
      </c>
    </row>
    <row r="4447" spans="1:22" x14ac:dyDescent="0.25">
      <c r="A4447">
        <v>4444</v>
      </c>
      <c r="B4447" s="1">
        <f t="shared" si="69"/>
        <v>44258</v>
      </c>
      <c r="C4447">
        <v>3872469274.7402859</v>
      </c>
      <c r="D4447">
        <v>74841291.31525059</v>
      </c>
      <c r="E4447">
        <v>47968113.108984463</v>
      </c>
      <c r="F4447">
        <v>0</v>
      </c>
      <c r="G4447">
        <v>0</v>
      </c>
      <c r="H4447">
        <v>4444</v>
      </c>
      <c r="I4447">
        <v>5453000</v>
      </c>
      <c r="J4447">
        <v>8660000</v>
      </c>
      <c r="K4447">
        <v>4444</v>
      </c>
      <c r="L4447">
        <v>0</v>
      </c>
      <c r="M4447">
        <v>0</v>
      </c>
      <c r="N4447">
        <v>0.50475389603882892</v>
      </c>
      <c r="O4447">
        <v>0.58178720560877473</v>
      </c>
      <c r="P4447">
        <v>0</v>
      </c>
      <c r="Q4447">
        <v>0</v>
      </c>
      <c r="R4447">
        <v>1</v>
      </c>
      <c r="S4447">
        <v>1</v>
      </c>
      <c r="T4447">
        <v>25261674.736407369</v>
      </c>
      <c r="U4447">
        <v>11802657.027436061</v>
      </c>
      <c r="V4447">
        <v>-7322608.3314751461</v>
      </c>
    </row>
    <row r="4448" spans="1:22" x14ac:dyDescent="0.25">
      <c r="A4448">
        <v>4445</v>
      </c>
      <c r="B4448" s="1">
        <f t="shared" si="69"/>
        <v>44259</v>
      </c>
      <c r="C4448">
        <v>3872466767.6266332</v>
      </c>
      <c r="D4448">
        <v>74841291.31525059</v>
      </c>
      <c r="E4448">
        <v>7081126.7671989053</v>
      </c>
      <c r="F4448">
        <v>0</v>
      </c>
      <c r="G4448">
        <v>0</v>
      </c>
      <c r="H4448">
        <v>4445</v>
      </c>
      <c r="I4448">
        <v>4652000</v>
      </c>
      <c r="J4448">
        <v>6620000</v>
      </c>
      <c r="K4448">
        <v>4445</v>
      </c>
      <c r="L4448">
        <v>0</v>
      </c>
      <c r="M4448">
        <v>0</v>
      </c>
      <c r="N4448">
        <v>0.50471570952919065</v>
      </c>
      <c r="O4448">
        <v>0.58167966686669204</v>
      </c>
      <c r="P4448">
        <v>0</v>
      </c>
      <c r="Q4448">
        <v>0</v>
      </c>
      <c r="R4448">
        <v>1</v>
      </c>
      <c r="S4448">
        <v>1</v>
      </c>
      <c r="T4448">
        <v>5940128.0523076672</v>
      </c>
      <c r="U4448">
        <v>2500000</v>
      </c>
      <c r="V4448">
        <v>-9149382.2497971244</v>
      </c>
    </row>
    <row r="4449" spans="1:22" x14ac:dyDescent="0.25">
      <c r="A4449">
        <v>4446</v>
      </c>
      <c r="B4449" s="1">
        <f t="shared" si="69"/>
        <v>44260</v>
      </c>
      <c r="C4449">
        <v>3872464260.512917</v>
      </c>
      <c r="D4449">
        <v>74841291.31525059</v>
      </c>
      <c r="E4449">
        <v>5038285</v>
      </c>
      <c r="F4449">
        <v>0</v>
      </c>
      <c r="G4449">
        <v>0</v>
      </c>
      <c r="H4449">
        <v>4446</v>
      </c>
      <c r="I4449">
        <v>5548000</v>
      </c>
      <c r="J4449">
        <v>8332000</v>
      </c>
      <c r="K4449">
        <v>4446</v>
      </c>
      <c r="L4449">
        <v>0</v>
      </c>
      <c r="M4449">
        <v>0</v>
      </c>
      <c r="N4449">
        <v>0.50471712016163983</v>
      </c>
      <c r="O4449">
        <v>0.58168442053661695</v>
      </c>
      <c r="P4449">
        <v>0</v>
      </c>
      <c r="Q4449">
        <v>0</v>
      </c>
      <c r="R4449">
        <v>1</v>
      </c>
      <c r="S4449">
        <v>1</v>
      </c>
      <c r="T4449">
        <v>6275375.1127284374</v>
      </c>
      <c r="U4449">
        <v>3355151.3300020332</v>
      </c>
      <c r="V4449">
        <v>-7412225.9293441996</v>
      </c>
    </row>
    <row r="4450" spans="1:22" x14ac:dyDescent="0.25">
      <c r="A4450">
        <v>4447</v>
      </c>
      <c r="B4450" s="1">
        <f t="shared" si="69"/>
        <v>44261</v>
      </c>
      <c r="C4450">
        <v>3872461753.3991451</v>
      </c>
      <c r="D4450">
        <v>74841291.31525059</v>
      </c>
      <c r="E4450">
        <v>10796325</v>
      </c>
      <c r="F4450">
        <v>0</v>
      </c>
      <c r="G4450">
        <v>0</v>
      </c>
      <c r="H4450">
        <v>4447</v>
      </c>
      <c r="I4450">
        <v>5194000</v>
      </c>
      <c r="J4450">
        <v>7429000</v>
      </c>
      <c r="K4450">
        <v>4447</v>
      </c>
      <c r="L4450">
        <v>0</v>
      </c>
      <c r="M4450">
        <v>0</v>
      </c>
      <c r="N4450">
        <v>0.50471555414137725</v>
      </c>
      <c r="O4450">
        <v>0.58168506358415994</v>
      </c>
      <c r="P4450">
        <v>0</v>
      </c>
      <c r="Q4450">
        <v>0</v>
      </c>
      <c r="R4450">
        <v>1</v>
      </c>
      <c r="S4450">
        <v>1</v>
      </c>
      <c r="T4450">
        <v>9046806.7379324734</v>
      </c>
      <c r="U4450">
        <v>4636250.6532507511</v>
      </c>
      <c r="V4450">
        <v>-2146778.6717075179</v>
      </c>
    </row>
    <row r="4451" spans="1:22" x14ac:dyDescent="0.25">
      <c r="A4451">
        <v>4448</v>
      </c>
      <c r="B4451" s="1">
        <f t="shared" si="69"/>
        <v>44262</v>
      </c>
      <c r="C4451">
        <v>3872459246.2853251</v>
      </c>
      <c r="D4451">
        <v>74841291.31525059</v>
      </c>
      <c r="E4451">
        <v>0</v>
      </c>
      <c r="F4451">
        <v>0</v>
      </c>
      <c r="G4451">
        <v>0</v>
      </c>
      <c r="H4451">
        <v>4448</v>
      </c>
      <c r="I4451">
        <v>4636000</v>
      </c>
      <c r="J4451">
        <v>6496000</v>
      </c>
      <c r="K4451">
        <v>4448</v>
      </c>
      <c r="L4451">
        <v>0</v>
      </c>
      <c r="M4451">
        <v>0</v>
      </c>
      <c r="N4451">
        <v>0.50471966324296369</v>
      </c>
      <c r="O4451">
        <v>0.58168760449764301</v>
      </c>
      <c r="P4451">
        <v>0</v>
      </c>
      <c r="Q4451">
        <v>0</v>
      </c>
      <c r="R4451">
        <v>1</v>
      </c>
      <c r="S4451">
        <v>1</v>
      </c>
      <c r="T4451">
        <v>4756055.6236896776</v>
      </c>
      <c r="U4451">
        <v>2500000</v>
      </c>
      <c r="V4451">
        <v>-4025310.885470286</v>
      </c>
    </row>
    <row r="4452" spans="1:22" x14ac:dyDescent="0.25">
      <c r="A4452">
        <v>4449</v>
      </c>
      <c r="B4452" s="1">
        <f t="shared" si="69"/>
        <v>44263</v>
      </c>
      <c r="C4452">
        <v>3872456739.1714592</v>
      </c>
      <c r="D4452">
        <v>74841291.31525059</v>
      </c>
      <c r="E4452">
        <v>-600000</v>
      </c>
      <c r="F4452">
        <v>0</v>
      </c>
      <c r="G4452">
        <v>0</v>
      </c>
      <c r="H4452">
        <v>4449</v>
      </c>
      <c r="I4452">
        <v>4507000</v>
      </c>
      <c r="J4452">
        <v>6006000</v>
      </c>
      <c r="K4452">
        <v>4449</v>
      </c>
      <c r="L4452">
        <v>0</v>
      </c>
      <c r="M4452">
        <v>0</v>
      </c>
      <c r="N4452">
        <v>0.50472120239935658</v>
      </c>
      <c r="O4452">
        <v>0.58169156628702257</v>
      </c>
      <c r="P4452">
        <v>0</v>
      </c>
      <c r="Q4452">
        <v>0</v>
      </c>
      <c r="R4452">
        <v>1</v>
      </c>
      <c r="S4452">
        <v>1</v>
      </c>
      <c r="T4452">
        <v>4657522.059988806</v>
      </c>
      <c r="U4452">
        <v>2500000</v>
      </c>
      <c r="V4452">
        <v>-5885057.7775153099</v>
      </c>
    </row>
    <row r="4453" spans="1:22" x14ac:dyDescent="0.25">
      <c r="A4453">
        <v>4450</v>
      </c>
      <c r="B4453" s="1">
        <f t="shared" si="69"/>
        <v>44264</v>
      </c>
      <c r="C4453">
        <v>3872454232.0575519</v>
      </c>
      <c r="D4453">
        <v>74841291.31525059</v>
      </c>
      <c r="E4453">
        <v>-1194000.00013411</v>
      </c>
      <c r="F4453">
        <v>0</v>
      </c>
      <c r="G4453">
        <v>0</v>
      </c>
      <c r="H4453">
        <v>4450</v>
      </c>
      <c r="I4453">
        <v>4252000</v>
      </c>
      <c r="J4453">
        <v>5582000</v>
      </c>
      <c r="K4453">
        <v>4450</v>
      </c>
      <c r="L4453">
        <v>0</v>
      </c>
      <c r="M4453">
        <v>0</v>
      </c>
      <c r="N4453">
        <v>0.50472376864507751</v>
      </c>
      <c r="O4453">
        <v>0.58169695577458713</v>
      </c>
      <c r="P4453">
        <v>0</v>
      </c>
      <c r="Q4453">
        <v>0</v>
      </c>
      <c r="R4453">
        <v>1</v>
      </c>
      <c r="S4453">
        <v>1</v>
      </c>
      <c r="T4453">
        <v>4564851.1394484108</v>
      </c>
      <c r="U4453">
        <v>2500000</v>
      </c>
      <c r="V4453">
        <v>-7726207.2010555696</v>
      </c>
    </row>
    <row r="4454" spans="1:22" x14ac:dyDescent="0.25">
      <c r="A4454">
        <v>4451</v>
      </c>
      <c r="B4454" s="1">
        <f t="shared" si="69"/>
        <v>44265</v>
      </c>
      <c r="C4454">
        <v>3872451724.9436102</v>
      </c>
      <c r="D4454">
        <v>74841291.31525059</v>
      </c>
      <c r="E4454">
        <v>-1782060.0003996489</v>
      </c>
      <c r="F4454">
        <v>0</v>
      </c>
      <c r="G4454">
        <v>0</v>
      </c>
      <c r="H4454">
        <v>4451</v>
      </c>
      <c r="I4454">
        <v>3965000</v>
      </c>
      <c r="J4454">
        <v>5312000</v>
      </c>
      <c r="K4454">
        <v>4451</v>
      </c>
      <c r="L4454">
        <v>0</v>
      </c>
      <c r="M4454">
        <v>0</v>
      </c>
      <c r="N4454">
        <v>0.50472831382979189</v>
      </c>
      <c r="O4454">
        <v>0.58170354073157693</v>
      </c>
      <c r="P4454">
        <v>0</v>
      </c>
      <c r="Q4454">
        <v>0</v>
      </c>
      <c r="R4454">
        <v>1</v>
      </c>
      <c r="S4454">
        <v>1</v>
      </c>
      <c r="T4454">
        <v>4477694.0409811772</v>
      </c>
      <c r="U4454">
        <v>2500000</v>
      </c>
      <c r="V4454">
        <v>-9548945.1307719555</v>
      </c>
    </row>
    <row r="4455" spans="1:22" x14ac:dyDescent="0.25">
      <c r="A4455">
        <v>4452</v>
      </c>
      <c r="B4455" s="1">
        <f t="shared" si="69"/>
        <v>44266</v>
      </c>
      <c r="C4455">
        <v>3872449217.8296342</v>
      </c>
      <c r="D4455">
        <v>74841291.31525059</v>
      </c>
      <c r="E4455">
        <v>-2364239.4007939738</v>
      </c>
      <c r="F4455">
        <v>0</v>
      </c>
      <c r="G4455">
        <v>0</v>
      </c>
      <c r="H4455">
        <v>4452</v>
      </c>
      <c r="I4455">
        <v>3942000</v>
      </c>
      <c r="J4455">
        <v>4948000</v>
      </c>
      <c r="K4455">
        <v>4452</v>
      </c>
      <c r="L4455">
        <v>0</v>
      </c>
      <c r="M4455">
        <v>0</v>
      </c>
      <c r="N4455">
        <v>0.50473500464330889</v>
      </c>
      <c r="O4455">
        <v>0.58171085415853629</v>
      </c>
      <c r="P4455">
        <v>0</v>
      </c>
      <c r="Q4455">
        <v>0</v>
      </c>
      <c r="R4455">
        <v>1</v>
      </c>
      <c r="S4455">
        <v>1</v>
      </c>
      <c r="T4455">
        <v>4395722.6979867416</v>
      </c>
      <c r="U4455">
        <v>2500000</v>
      </c>
      <c r="V4455">
        <v>-11353455.681598591</v>
      </c>
    </row>
    <row r="4456" spans="1:22" x14ac:dyDescent="0.25">
      <c r="A4456">
        <v>4453</v>
      </c>
      <c r="B4456" s="1">
        <f t="shared" si="69"/>
        <v>44267</v>
      </c>
      <c r="C4456">
        <v>3872446710.7156291</v>
      </c>
      <c r="D4456">
        <v>74841291.31525059</v>
      </c>
      <c r="E4456">
        <v>-2940597.0073144832</v>
      </c>
      <c r="F4456">
        <v>0</v>
      </c>
      <c r="G4456">
        <v>0</v>
      </c>
      <c r="H4456">
        <v>4453</v>
      </c>
      <c r="I4456">
        <v>3805000</v>
      </c>
      <c r="J4456">
        <v>5192000</v>
      </c>
      <c r="K4456">
        <v>4453</v>
      </c>
      <c r="L4456">
        <v>0</v>
      </c>
      <c r="M4456">
        <v>0</v>
      </c>
      <c r="N4456">
        <v>0.50474186343472027</v>
      </c>
      <c r="O4456">
        <v>0.58171916205955543</v>
      </c>
      <c r="P4456">
        <v>0</v>
      </c>
      <c r="Q4456">
        <v>0</v>
      </c>
      <c r="R4456">
        <v>1</v>
      </c>
      <c r="S4456">
        <v>1</v>
      </c>
      <c r="T4456">
        <v>4318628.5634815916</v>
      </c>
      <c r="U4456">
        <v>2500000</v>
      </c>
      <c r="V4456">
        <v>-13139921.127320301</v>
      </c>
    </row>
    <row r="4457" spans="1:22" x14ac:dyDescent="0.25">
      <c r="A4457">
        <v>4454</v>
      </c>
      <c r="B4457" s="1">
        <f t="shared" si="69"/>
        <v>44268</v>
      </c>
      <c r="C4457">
        <v>3872444203.6015978</v>
      </c>
      <c r="D4457">
        <v>74841291.31525059</v>
      </c>
      <c r="E4457">
        <v>4406113.9621013869</v>
      </c>
      <c r="F4457">
        <v>0</v>
      </c>
      <c r="G4457">
        <v>0</v>
      </c>
      <c r="H4457">
        <v>4454</v>
      </c>
      <c r="I4457">
        <v>4148000</v>
      </c>
      <c r="J4457">
        <v>5953000</v>
      </c>
      <c r="K4457">
        <v>4454</v>
      </c>
      <c r="L4457">
        <v>0</v>
      </c>
      <c r="M4457">
        <v>0</v>
      </c>
      <c r="N4457">
        <v>0.50474971245924505</v>
      </c>
      <c r="O4457">
        <v>0.58172672029095995</v>
      </c>
      <c r="P4457">
        <v>0</v>
      </c>
      <c r="Q4457">
        <v>0</v>
      </c>
      <c r="R4457">
        <v>1</v>
      </c>
      <c r="S4457">
        <v>1</v>
      </c>
      <c r="T4457">
        <v>7657918.5501558902</v>
      </c>
      <c r="U4457">
        <v>5358042.2377678566</v>
      </c>
      <c r="V4457">
        <v>-6241346.9189841002</v>
      </c>
    </row>
    <row r="4458" spans="1:22" x14ac:dyDescent="0.25">
      <c r="A4458">
        <v>4455</v>
      </c>
      <c r="B4458" s="1">
        <f t="shared" si="69"/>
        <v>44269</v>
      </c>
      <c r="C4458">
        <v>3872441696.4875422</v>
      </c>
      <c r="D4458">
        <v>74841291.31525059</v>
      </c>
      <c r="E4458">
        <v>719754.99999999953</v>
      </c>
      <c r="F4458">
        <v>0</v>
      </c>
      <c r="G4458">
        <v>0</v>
      </c>
      <c r="H4458">
        <v>4455</v>
      </c>
      <c r="I4458">
        <v>3643000</v>
      </c>
      <c r="J4458">
        <v>5120000</v>
      </c>
      <c r="K4458">
        <v>4455</v>
      </c>
      <c r="L4458">
        <v>0</v>
      </c>
      <c r="M4458">
        <v>0</v>
      </c>
      <c r="N4458">
        <v>0.50475634411345816</v>
      </c>
      <c r="O4458">
        <v>0.58173178382591506</v>
      </c>
      <c r="P4458">
        <v>0</v>
      </c>
      <c r="Q4458">
        <v>0</v>
      </c>
      <c r="R4458">
        <v>1</v>
      </c>
      <c r="S4458">
        <v>1</v>
      </c>
      <c r="T4458">
        <v>4245988.5947188223</v>
      </c>
      <c r="U4458">
        <v>2500000</v>
      </c>
      <c r="V4458">
        <v>-7684970.9511893094</v>
      </c>
    </row>
    <row r="4459" spans="1:22" x14ac:dyDescent="0.25">
      <c r="A4459">
        <v>4456</v>
      </c>
      <c r="B4459" s="1">
        <f t="shared" si="69"/>
        <v>44270</v>
      </c>
      <c r="C4459">
        <v>3872439189.373466</v>
      </c>
      <c r="D4459">
        <v>74841291.31525059</v>
      </c>
      <c r="E4459">
        <v>-247320.04983912251</v>
      </c>
      <c r="F4459">
        <v>0</v>
      </c>
      <c r="G4459">
        <v>0</v>
      </c>
      <c r="H4459">
        <v>4456</v>
      </c>
      <c r="I4459">
        <v>3619000</v>
      </c>
      <c r="J4459">
        <v>4899000</v>
      </c>
      <c r="K4459">
        <v>4456</v>
      </c>
      <c r="L4459">
        <v>0</v>
      </c>
      <c r="M4459">
        <v>0</v>
      </c>
      <c r="N4459">
        <v>0.50476533834997483</v>
      </c>
      <c r="O4459">
        <v>0.5817395065241997</v>
      </c>
      <c r="P4459">
        <v>0</v>
      </c>
      <c r="Q4459">
        <v>0</v>
      </c>
      <c r="R4459">
        <v>1</v>
      </c>
      <c r="S4459">
        <v>1</v>
      </c>
      <c r="T4459">
        <v>4188921.36081356</v>
      </c>
      <c r="U4459">
        <v>2500000</v>
      </c>
      <c r="V4459">
        <v>-9508121.2433951404</v>
      </c>
    </row>
    <row r="4460" spans="1:22" x14ac:dyDescent="0.25">
      <c r="A4460">
        <v>4457</v>
      </c>
      <c r="B4460" s="1">
        <f t="shared" si="69"/>
        <v>44271</v>
      </c>
      <c r="C4460">
        <v>3872436682.2593689</v>
      </c>
      <c r="D4460">
        <v>74841291.31525059</v>
      </c>
      <c r="E4460">
        <v>-844846.84939601156</v>
      </c>
      <c r="F4460">
        <v>0</v>
      </c>
      <c r="G4460">
        <v>0</v>
      </c>
      <c r="H4460">
        <v>4457</v>
      </c>
      <c r="I4460">
        <v>3624000</v>
      </c>
      <c r="J4460">
        <v>5168000</v>
      </c>
      <c r="K4460">
        <v>4457</v>
      </c>
      <c r="L4460">
        <v>0</v>
      </c>
      <c r="M4460">
        <v>0</v>
      </c>
      <c r="N4460">
        <v>0.50477449960947407</v>
      </c>
      <c r="O4460">
        <v>0.58174785048057576</v>
      </c>
      <c r="P4460">
        <v>0</v>
      </c>
      <c r="Q4460">
        <v>0</v>
      </c>
      <c r="R4460">
        <v>1</v>
      </c>
      <c r="S4460">
        <v>1</v>
      </c>
      <c r="T4460">
        <v>4124131.6878484031</v>
      </c>
      <c r="U4460">
        <v>2500000</v>
      </c>
      <c r="V4460">
        <v>-11313040.033086419</v>
      </c>
    </row>
    <row r="4461" spans="1:22" x14ac:dyDescent="0.25">
      <c r="A4461">
        <v>4458</v>
      </c>
      <c r="B4461" s="1">
        <f t="shared" si="69"/>
        <v>44272</v>
      </c>
      <c r="C4461">
        <v>3872434175.145256</v>
      </c>
      <c r="D4461">
        <v>74841291.31525059</v>
      </c>
      <c r="E4461">
        <v>2162376.6189091098</v>
      </c>
      <c r="F4461">
        <v>0</v>
      </c>
      <c r="G4461">
        <v>0</v>
      </c>
      <c r="H4461">
        <v>4458</v>
      </c>
      <c r="I4461">
        <v>3610000</v>
      </c>
      <c r="J4461">
        <v>4933000</v>
      </c>
      <c r="K4461">
        <v>4458</v>
      </c>
      <c r="L4461">
        <v>0</v>
      </c>
      <c r="M4461">
        <v>0</v>
      </c>
      <c r="N4461">
        <v>0.50478362565811663</v>
      </c>
      <c r="O4461">
        <v>0.58175533274891278</v>
      </c>
      <c r="P4461">
        <v>0</v>
      </c>
      <c r="Q4461">
        <v>0</v>
      </c>
      <c r="R4461">
        <v>1</v>
      </c>
      <c r="S4461">
        <v>1</v>
      </c>
      <c r="T4461">
        <v>7707174.6016033497</v>
      </c>
      <c r="U4461">
        <v>6143977.6694836598</v>
      </c>
      <c r="V4461">
        <v>-2462922.1352842152</v>
      </c>
    </row>
    <row r="4462" spans="1:22" x14ac:dyDescent="0.25">
      <c r="A4462">
        <v>4459</v>
      </c>
      <c r="B4462" s="1">
        <f t="shared" si="69"/>
        <v>44273</v>
      </c>
      <c r="C4462">
        <v>3872431668.031127</v>
      </c>
      <c r="D4462">
        <v>74841291.31525059</v>
      </c>
      <c r="E4462">
        <v>0</v>
      </c>
      <c r="F4462">
        <v>0</v>
      </c>
      <c r="G4462">
        <v>0</v>
      </c>
      <c r="H4462">
        <v>4459</v>
      </c>
      <c r="I4462">
        <v>3501000</v>
      </c>
      <c r="J4462">
        <v>4664000</v>
      </c>
      <c r="K4462">
        <v>4459</v>
      </c>
      <c r="L4462">
        <v>0</v>
      </c>
      <c r="M4462">
        <v>0</v>
      </c>
      <c r="N4462">
        <v>0.50478746120070572</v>
      </c>
      <c r="O4462">
        <v>0.58176073935386285</v>
      </c>
      <c r="P4462">
        <v>0</v>
      </c>
      <c r="Q4462">
        <v>0</v>
      </c>
      <c r="R4462">
        <v>1</v>
      </c>
      <c r="S4462">
        <v>1</v>
      </c>
      <c r="T4462">
        <v>4039289.432472737</v>
      </c>
      <c r="U4462">
        <v>2500000</v>
      </c>
      <c r="V4462">
        <v>-4338292.9144818792</v>
      </c>
    </row>
    <row r="4463" spans="1:22" x14ac:dyDescent="0.25">
      <c r="A4463">
        <v>4460</v>
      </c>
      <c r="B4463" s="1">
        <f t="shared" si="69"/>
        <v>44274</v>
      </c>
      <c r="C4463">
        <v>3872429160.916985</v>
      </c>
      <c r="D4463">
        <v>74841291.31525059</v>
      </c>
      <c r="E4463">
        <v>-600000</v>
      </c>
      <c r="F4463">
        <v>0</v>
      </c>
      <c r="G4463">
        <v>0</v>
      </c>
      <c r="H4463">
        <v>4460</v>
      </c>
      <c r="I4463">
        <v>3540000</v>
      </c>
      <c r="J4463">
        <v>4482000</v>
      </c>
      <c r="K4463">
        <v>4460</v>
      </c>
      <c r="L4463">
        <v>0</v>
      </c>
      <c r="M4463">
        <v>0</v>
      </c>
      <c r="N4463">
        <v>0.50479743559720958</v>
      </c>
      <c r="O4463">
        <v>0.58176969663284051</v>
      </c>
      <c r="P4463">
        <v>0</v>
      </c>
      <c r="Q4463">
        <v>0</v>
      </c>
      <c r="R4463">
        <v>1</v>
      </c>
      <c r="S4463">
        <v>1</v>
      </c>
      <c r="T4463">
        <v>3983402.7014933121</v>
      </c>
      <c r="U4463">
        <v>2500000</v>
      </c>
      <c r="V4463">
        <v>-6194909.9863067446</v>
      </c>
    </row>
    <row r="4464" spans="1:22" x14ac:dyDescent="0.25">
      <c r="A4464">
        <v>4461</v>
      </c>
      <c r="B4464" s="1">
        <f t="shared" si="69"/>
        <v>44275</v>
      </c>
      <c r="C4464">
        <v>3872426653.8028278</v>
      </c>
      <c r="D4464">
        <v>74841291.31525059</v>
      </c>
      <c r="E4464">
        <v>-1194000.00013411</v>
      </c>
      <c r="F4464">
        <v>0</v>
      </c>
      <c r="G4464">
        <v>0</v>
      </c>
      <c r="H4464">
        <v>4461</v>
      </c>
      <c r="I4464">
        <v>3580000</v>
      </c>
      <c r="J4464">
        <v>4835000</v>
      </c>
      <c r="K4464">
        <v>4461</v>
      </c>
      <c r="L4464">
        <v>0</v>
      </c>
      <c r="M4464">
        <v>0</v>
      </c>
      <c r="N4464">
        <v>0.50480714207956157</v>
      </c>
      <c r="O4464">
        <v>0.58177916303403965</v>
      </c>
      <c r="P4464">
        <v>0</v>
      </c>
      <c r="Q4464">
        <v>0</v>
      </c>
      <c r="R4464">
        <v>1</v>
      </c>
      <c r="S4464">
        <v>1</v>
      </c>
      <c r="T4464">
        <v>3930841.1720881709</v>
      </c>
      <c r="U4464">
        <v>2500000</v>
      </c>
      <c r="V4464">
        <v>-8032960.8878283473</v>
      </c>
    </row>
    <row r="4465" spans="1:22" x14ac:dyDescent="0.25">
      <c r="A4465">
        <v>4462</v>
      </c>
      <c r="B4465" s="1">
        <f t="shared" si="69"/>
        <v>44276</v>
      </c>
      <c r="C4465">
        <v>3872424146.6886611</v>
      </c>
      <c r="D4465">
        <v>74841291.31525059</v>
      </c>
      <c r="E4465">
        <v>10453774.999600351</v>
      </c>
      <c r="F4465">
        <v>0</v>
      </c>
      <c r="G4465">
        <v>0</v>
      </c>
      <c r="H4465">
        <v>4462</v>
      </c>
      <c r="I4465">
        <v>3955000</v>
      </c>
      <c r="J4465">
        <v>6246000</v>
      </c>
      <c r="K4465">
        <v>4462</v>
      </c>
      <c r="L4465">
        <v>0</v>
      </c>
      <c r="M4465">
        <v>0</v>
      </c>
      <c r="N4465">
        <v>0.50481657216205345</v>
      </c>
      <c r="O4465">
        <v>0.58178753404226469</v>
      </c>
      <c r="P4465">
        <v>0</v>
      </c>
      <c r="Q4465">
        <v>0</v>
      </c>
      <c r="R4465">
        <v>1</v>
      </c>
      <c r="S4465">
        <v>1</v>
      </c>
      <c r="T4465">
        <v>9819976.6748895571</v>
      </c>
      <c r="U4465">
        <v>6301215.6604950596</v>
      </c>
      <c r="V4465">
        <v>1178318.719254429</v>
      </c>
    </row>
    <row r="4466" spans="1:22" x14ac:dyDescent="0.25">
      <c r="A4466">
        <v>4463</v>
      </c>
      <c r="B4466" s="1">
        <f t="shared" si="69"/>
        <v>44277</v>
      </c>
      <c r="C4466">
        <v>3872421639.5744829</v>
      </c>
      <c r="D4466">
        <v>74841291.31525059</v>
      </c>
      <c r="E4466">
        <v>9356815</v>
      </c>
      <c r="F4466">
        <v>0</v>
      </c>
      <c r="G4466">
        <v>0</v>
      </c>
      <c r="H4466">
        <v>4463</v>
      </c>
      <c r="I4466">
        <v>3779000</v>
      </c>
      <c r="J4466">
        <v>5508000</v>
      </c>
      <c r="K4466">
        <v>4463</v>
      </c>
      <c r="L4466">
        <v>0</v>
      </c>
      <c r="M4466">
        <v>0</v>
      </c>
      <c r="N4466">
        <v>0.50481981600716797</v>
      </c>
      <c r="O4466">
        <v>0.58178809703913159</v>
      </c>
      <c r="P4466">
        <v>0</v>
      </c>
      <c r="Q4466">
        <v>0</v>
      </c>
      <c r="R4466">
        <v>1</v>
      </c>
      <c r="S4466">
        <v>1</v>
      </c>
      <c r="T4466">
        <v>7479985.5235751104</v>
      </c>
      <c r="U4466">
        <v>4133482.940216532</v>
      </c>
      <c r="V4466">
        <v>5574581.2510773493</v>
      </c>
    </row>
    <row r="4467" spans="1:22" x14ac:dyDescent="0.25">
      <c r="A4467">
        <v>4464</v>
      </c>
      <c r="B4467" s="1">
        <f t="shared" si="69"/>
        <v>44278</v>
      </c>
      <c r="C4467">
        <v>3872419132.4602962</v>
      </c>
      <c r="D4467">
        <v>74841291.31525059</v>
      </c>
      <c r="E4467">
        <v>0</v>
      </c>
      <c r="F4467">
        <v>0</v>
      </c>
      <c r="G4467">
        <v>0</v>
      </c>
      <c r="H4467">
        <v>4464</v>
      </c>
      <c r="I4467">
        <v>3462000</v>
      </c>
      <c r="J4467">
        <v>4872000</v>
      </c>
      <c r="K4467">
        <v>4464</v>
      </c>
      <c r="L4467">
        <v>0</v>
      </c>
      <c r="M4467">
        <v>0</v>
      </c>
      <c r="N4467">
        <v>0.50482941544111248</v>
      </c>
      <c r="O4467">
        <v>0.5817937059640077</v>
      </c>
      <c r="P4467">
        <v>0</v>
      </c>
      <c r="Q4467">
        <v>0</v>
      </c>
      <c r="R4467">
        <v>1</v>
      </c>
      <c r="S4467">
        <v>1</v>
      </c>
      <c r="T4467">
        <v>4087589.1204176992</v>
      </c>
      <c r="U4467">
        <v>2500000</v>
      </c>
      <c r="V4467">
        <v>3652439.7491281689</v>
      </c>
    </row>
    <row r="4468" spans="1:22" x14ac:dyDescent="0.25">
      <c r="A4468">
        <v>4465</v>
      </c>
      <c r="B4468" s="1">
        <f t="shared" si="69"/>
        <v>44279</v>
      </c>
      <c r="C4468">
        <v>3872416625.3461008</v>
      </c>
      <c r="D4468">
        <v>74841291.31525059</v>
      </c>
      <c r="E4468">
        <v>-600000</v>
      </c>
      <c r="F4468">
        <v>0</v>
      </c>
      <c r="G4468">
        <v>0</v>
      </c>
      <c r="H4468">
        <v>4465</v>
      </c>
      <c r="I4468">
        <v>3429000</v>
      </c>
      <c r="J4468">
        <v>4638000</v>
      </c>
      <c r="K4468">
        <v>4465</v>
      </c>
      <c r="L4468">
        <v>0</v>
      </c>
      <c r="M4468">
        <v>0</v>
      </c>
      <c r="N4468">
        <v>0.50483965371617479</v>
      </c>
      <c r="O4468">
        <v>0.5818020678378365</v>
      </c>
      <c r="P4468">
        <v>0</v>
      </c>
      <c r="Q4468">
        <v>0</v>
      </c>
      <c r="R4468">
        <v>1</v>
      </c>
      <c r="S4468">
        <v>1</v>
      </c>
      <c r="T4468">
        <v>4028828.608925845</v>
      </c>
      <c r="U4468">
        <v>2500000</v>
      </c>
      <c r="V4468">
        <v>1715915.3524532721</v>
      </c>
    </row>
    <row r="4469" spans="1:22" x14ac:dyDescent="0.25">
      <c r="A4469">
        <v>4466</v>
      </c>
      <c r="B4469" s="1">
        <f t="shared" si="69"/>
        <v>44280</v>
      </c>
      <c r="C4469">
        <v>3872414118.2318988</v>
      </c>
      <c r="D4469">
        <v>74841291.31525059</v>
      </c>
      <c r="E4469">
        <v>-1194000.00013411</v>
      </c>
      <c r="F4469">
        <v>0</v>
      </c>
      <c r="G4469">
        <v>0</v>
      </c>
      <c r="H4469">
        <v>4466</v>
      </c>
      <c r="I4469">
        <v>3467000</v>
      </c>
      <c r="J4469">
        <v>4505000</v>
      </c>
      <c r="K4469">
        <v>4466</v>
      </c>
      <c r="L4469">
        <v>0</v>
      </c>
      <c r="M4469">
        <v>0</v>
      </c>
      <c r="N4469">
        <v>0.50485011521788814</v>
      </c>
      <c r="O4469">
        <v>0.5818110948517462</v>
      </c>
      <c r="P4469">
        <v>0</v>
      </c>
      <c r="Q4469">
        <v>0</v>
      </c>
      <c r="R4469">
        <v>1</v>
      </c>
      <c r="S4469">
        <v>1</v>
      </c>
      <c r="T4469">
        <v>3973564.2859190609</v>
      </c>
      <c r="U4469">
        <v>2500000</v>
      </c>
      <c r="V4469">
        <v>-201243.800687724</v>
      </c>
    </row>
    <row r="4470" spans="1:22" x14ac:dyDescent="0.25">
      <c r="A4470">
        <v>4467</v>
      </c>
      <c r="B4470" s="1">
        <f t="shared" si="69"/>
        <v>44281</v>
      </c>
      <c r="C4470">
        <v>3872411611.1176901</v>
      </c>
      <c r="D4470">
        <v>74841291.31525059</v>
      </c>
      <c r="E4470">
        <v>-1782060.0003996489</v>
      </c>
      <c r="F4470">
        <v>0</v>
      </c>
      <c r="G4470">
        <v>0</v>
      </c>
      <c r="H4470">
        <v>4467</v>
      </c>
      <c r="I4470">
        <v>3688000</v>
      </c>
      <c r="J4470">
        <v>4612000</v>
      </c>
      <c r="K4470">
        <v>4467</v>
      </c>
      <c r="L4470">
        <v>0</v>
      </c>
      <c r="M4470">
        <v>0</v>
      </c>
      <c r="N4470">
        <v>0.50486031856775249</v>
      </c>
      <c r="O4470">
        <v>0.58182048789653185</v>
      </c>
      <c r="P4470">
        <v>0</v>
      </c>
      <c r="Q4470">
        <v>0</v>
      </c>
      <c r="R4470">
        <v>1</v>
      </c>
      <c r="S4470">
        <v>1</v>
      </c>
      <c r="T4470">
        <v>3921588.1318683671</v>
      </c>
      <c r="U4470">
        <v>2500000</v>
      </c>
      <c r="V4470">
        <v>-2099231.3627258278</v>
      </c>
    </row>
    <row r="4471" spans="1:22" x14ac:dyDescent="0.25">
      <c r="A4471">
        <v>4468</v>
      </c>
      <c r="B4471" s="1">
        <f t="shared" si="69"/>
        <v>44282</v>
      </c>
      <c r="C4471">
        <v>3872409104.0034742</v>
      </c>
      <c r="D4471">
        <v>74841291.31525059</v>
      </c>
      <c r="E4471">
        <v>-2364239.4007939738</v>
      </c>
      <c r="F4471">
        <v>0</v>
      </c>
      <c r="G4471">
        <v>0</v>
      </c>
      <c r="H4471">
        <v>4468</v>
      </c>
      <c r="I4471">
        <v>3531000</v>
      </c>
      <c r="J4471">
        <v>4606000</v>
      </c>
      <c r="K4471">
        <v>4468</v>
      </c>
      <c r="L4471">
        <v>0</v>
      </c>
      <c r="M4471">
        <v>0</v>
      </c>
      <c r="N4471">
        <v>0.50486899294468013</v>
      </c>
      <c r="O4471">
        <v>0.58182953647094082</v>
      </c>
      <c r="P4471">
        <v>0</v>
      </c>
      <c r="Q4471">
        <v>0</v>
      </c>
      <c r="R4471">
        <v>1</v>
      </c>
      <c r="S4471">
        <v>1</v>
      </c>
      <c r="T4471">
        <v>3872704.5041874521</v>
      </c>
      <c r="U4471">
        <v>2500000</v>
      </c>
      <c r="V4471">
        <v>-3978239.0495677851</v>
      </c>
    </row>
    <row r="4472" spans="1:22" x14ac:dyDescent="0.25">
      <c r="A4472">
        <v>4469</v>
      </c>
      <c r="B4472" s="1">
        <f t="shared" si="69"/>
        <v>44283</v>
      </c>
      <c r="C4472">
        <v>3872406596.8892541</v>
      </c>
      <c r="D4472">
        <v>74841291.31525059</v>
      </c>
      <c r="E4472">
        <v>-2940597.0073144832</v>
      </c>
      <c r="F4472">
        <v>0</v>
      </c>
      <c r="G4472">
        <v>0</v>
      </c>
      <c r="H4472">
        <v>4469</v>
      </c>
      <c r="I4472">
        <v>4405000</v>
      </c>
      <c r="J4472">
        <v>8652000</v>
      </c>
      <c r="K4472">
        <v>4469</v>
      </c>
      <c r="L4472">
        <v>0</v>
      </c>
      <c r="M4472">
        <v>0</v>
      </c>
      <c r="N4472">
        <v>0.50487875806426796</v>
      </c>
      <c r="O4472">
        <v>0.58183857527237071</v>
      </c>
      <c r="P4472">
        <v>0</v>
      </c>
      <c r="Q4472">
        <v>0</v>
      </c>
      <c r="R4472">
        <v>1</v>
      </c>
      <c r="S4472">
        <v>1</v>
      </c>
      <c r="T4472">
        <v>3826729.4008176308</v>
      </c>
      <c r="U4472">
        <v>2500000</v>
      </c>
      <c r="V4472">
        <v>-5838456.659961313</v>
      </c>
    </row>
    <row r="4473" spans="1:22" x14ac:dyDescent="0.25">
      <c r="A4473">
        <v>4470</v>
      </c>
      <c r="B4473" s="1">
        <f t="shared" si="69"/>
        <v>44284</v>
      </c>
      <c r="C4473">
        <v>3872404089.7750268</v>
      </c>
      <c r="D4473">
        <v>74841291.31525059</v>
      </c>
      <c r="E4473">
        <v>32476558.962101389</v>
      </c>
      <c r="F4473">
        <v>0</v>
      </c>
      <c r="G4473">
        <v>0</v>
      </c>
      <c r="H4473">
        <v>4470</v>
      </c>
      <c r="I4473">
        <v>3770000</v>
      </c>
      <c r="J4473">
        <v>6355000</v>
      </c>
      <c r="K4473">
        <v>4470</v>
      </c>
      <c r="L4473">
        <v>0</v>
      </c>
      <c r="M4473">
        <v>0</v>
      </c>
      <c r="N4473">
        <v>0.50488212049365377</v>
      </c>
      <c r="O4473">
        <v>0.58183127229690657</v>
      </c>
      <c r="P4473">
        <v>0</v>
      </c>
      <c r="Q4473">
        <v>0</v>
      </c>
      <c r="R4473">
        <v>1</v>
      </c>
      <c r="S4473">
        <v>1</v>
      </c>
      <c r="T4473">
        <v>20578017.20340516</v>
      </c>
      <c r="U4473">
        <v>11390437.850125801</v>
      </c>
      <c r="V4473">
        <v>14775790.405333299</v>
      </c>
    </row>
    <row r="4474" spans="1:22" x14ac:dyDescent="0.25">
      <c r="A4474">
        <v>4471</v>
      </c>
      <c r="B4474" s="1">
        <f t="shared" si="69"/>
        <v>44285</v>
      </c>
      <c r="C4474">
        <v>3872401582.6607971</v>
      </c>
      <c r="D4474">
        <v>75111809.102512494</v>
      </c>
      <c r="E4474">
        <v>3392526.6450370438</v>
      </c>
      <c r="F4474">
        <v>0</v>
      </c>
      <c r="G4474">
        <v>0</v>
      </c>
      <c r="H4474">
        <v>4471</v>
      </c>
      <c r="I4474">
        <v>3496000</v>
      </c>
      <c r="J4474">
        <v>4931000</v>
      </c>
      <c r="K4474">
        <v>4471</v>
      </c>
      <c r="L4474">
        <v>0</v>
      </c>
      <c r="M4474">
        <v>0</v>
      </c>
      <c r="N4474">
        <v>0.50483160914481018</v>
      </c>
      <c r="O4474">
        <v>0.58175638341420044</v>
      </c>
      <c r="P4474">
        <v>0</v>
      </c>
      <c r="Q4474">
        <v>0</v>
      </c>
      <c r="R4474">
        <v>1</v>
      </c>
      <c r="S4474">
        <v>1</v>
      </c>
      <c r="T4474">
        <v>4532824.1260878621</v>
      </c>
      <c r="U4474">
        <v>2500000</v>
      </c>
      <c r="V4474">
        <v>12050834.00114727</v>
      </c>
    </row>
    <row r="4475" spans="1:22" x14ac:dyDescent="0.25">
      <c r="A4475">
        <v>4472</v>
      </c>
      <c r="B4475" s="1">
        <f t="shared" si="69"/>
        <v>44286</v>
      </c>
      <c r="C4475">
        <v>3872399075.5465631</v>
      </c>
      <c r="D4475">
        <v>74943652.950785428</v>
      </c>
      <c r="E4475">
        <v>0</v>
      </c>
      <c r="F4475">
        <v>0</v>
      </c>
      <c r="G4475">
        <v>0</v>
      </c>
      <c r="H4475">
        <v>4472</v>
      </c>
      <c r="I4475">
        <v>3380000</v>
      </c>
      <c r="J4475">
        <v>4674000</v>
      </c>
      <c r="K4475">
        <v>4472</v>
      </c>
      <c r="L4475">
        <v>0</v>
      </c>
      <c r="M4475">
        <v>0</v>
      </c>
      <c r="N4475">
        <v>0.50484161425252094</v>
      </c>
      <c r="O4475">
        <v>0.5817647858529067</v>
      </c>
      <c r="P4475">
        <v>0</v>
      </c>
      <c r="Q4475">
        <v>0</v>
      </c>
      <c r="R4475">
        <v>1</v>
      </c>
      <c r="S4475">
        <v>1</v>
      </c>
      <c r="T4475">
        <v>4228788.4613614446</v>
      </c>
      <c r="U4475">
        <v>2500000</v>
      </c>
      <c r="V4475">
        <v>9820556.470975168</v>
      </c>
    </row>
    <row r="4476" spans="1:22" x14ac:dyDescent="0.25">
      <c r="A4476">
        <v>4473</v>
      </c>
      <c r="B4476" s="1">
        <f t="shared" si="69"/>
        <v>44287</v>
      </c>
      <c r="C4476">
        <v>3872396568.4323239</v>
      </c>
      <c r="D4476">
        <v>74841291.31525059</v>
      </c>
      <c r="E4476">
        <v>-600000</v>
      </c>
      <c r="F4476">
        <v>0</v>
      </c>
      <c r="G4476">
        <v>0</v>
      </c>
      <c r="H4476">
        <v>4473</v>
      </c>
      <c r="I4476">
        <v>3380000</v>
      </c>
      <c r="J4476">
        <v>4024000</v>
      </c>
      <c r="K4476">
        <v>4473</v>
      </c>
      <c r="L4476">
        <v>0</v>
      </c>
      <c r="M4476">
        <v>0</v>
      </c>
      <c r="N4476">
        <v>0.5048524041900585</v>
      </c>
      <c r="O4476">
        <v>0.58177379252715866</v>
      </c>
      <c r="P4476">
        <v>0</v>
      </c>
      <c r="Q4476">
        <v>0</v>
      </c>
      <c r="R4476">
        <v>1</v>
      </c>
      <c r="S4476">
        <v>1</v>
      </c>
      <c r="T4476">
        <v>4161626.73794387</v>
      </c>
      <c r="U4476">
        <v>2500000</v>
      </c>
      <c r="V4476">
        <v>7886378.8535327204</v>
      </c>
    </row>
    <row r="4477" spans="1:22" x14ac:dyDescent="0.25">
      <c r="A4477">
        <v>4474</v>
      </c>
      <c r="B4477" s="1">
        <f t="shared" si="69"/>
        <v>44288</v>
      </c>
      <c r="C4477">
        <v>3872394061.3180838</v>
      </c>
      <c r="D4477">
        <v>74841291.31525059</v>
      </c>
      <c r="E4477">
        <v>-1194000.00013411</v>
      </c>
      <c r="F4477">
        <v>0</v>
      </c>
      <c r="G4477">
        <v>0</v>
      </c>
      <c r="H4477">
        <v>4474</v>
      </c>
      <c r="I4477">
        <v>3491000</v>
      </c>
      <c r="J4477">
        <v>4396000</v>
      </c>
      <c r="K4477">
        <v>4474</v>
      </c>
      <c r="L4477">
        <v>0</v>
      </c>
      <c r="M4477">
        <v>0</v>
      </c>
      <c r="N4477">
        <v>0.50486319362233212</v>
      </c>
      <c r="O4477">
        <v>0.58178453669687724</v>
      </c>
      <c r="P4477">
        <v>0</v>
      </c>
      <c r="Q4477">
        <v>0</v>
      </c>
      <c r="R4477">
        <v>1</v>
      </c>
      <c r="S4477">
        <v>1</v>
      </c>
      <c r="T4477">
        <v>4098461.0662639048</v>
      </c>
      <c r="U4477">
        <v>2500000</v>
      </c>
      <c r="V4477">
        <v>5953045.2001954298</v>
      </c>
    </row>
    <row r="4478" spans="1:22" x14ac:dyDescent="0.25">
      <c r="A4478">
        <v>4475</v>
      </c>
      <c r="B4478" s="1">
        <f t="shared" si="69"/>
        <v>44289</v>
      </c>
      <c r="C4478">
        <v>3872391554.2038412</v>
      </c>
      <c r="D4478">
        <v>74841291.31525059</v>
      </c>
      <c r="E4478">
        <v>-1782060.0003996489</v>
      </c>
      <c r="F4478">
        <v>0</v>
      </c>
      <c r="G4478">
        <v>0</v>
      </c>
      <c r="H4478">
        <v>4475</v>
      </c>
      <c r="I4478">
        <v>3433000</v>
      </c>
      <c r="J4478">
        <v>4507000</v>
      </c>
      <c r="K4478">
        <v>4475</v>
      </c>
      <c r="L4478">
        <v>0</v>
      </c>
      <c r="M4478">
        <v>0</v>
      </c>
      <c r="N4478">
        <v>0.50487323147110641</v>
      </c>
      <c r="O4478">
        <v>0.58179428169550196</v>
      </c>
      <c r="P4478">
        <v>0</v>
      </c>
      <c r="Q4478">
        <v>0</v>
      </c>
      <c r="R4478">
        <v>1</v>
      </c>
      <c r="S4478">
        <v>1</v>
      </c>
      <c r="T4478">
        <v>4039053.6854560301</v>
      </c>
      <c r="U4478">
        <v>2500000</v>
      </c>
      <c r="V4478">
        <v>4030092.941914815</v>
      </c>
    </row>
    <row r="4479" spans="1:22" x14ac:dyDescent="0.25">
      <c r="A4479">
        <v>4476</v>
      </c>
      <c r="B4479" s="1">
        <f t="shared" si="69"/>
        <v>44290</v>
      </c>
      <c r="C4479">
        <v>3872389047.0895939</v>
      </c>
      <c r="D4479">
        <v>74841291.31525059</v>
      </c>
      <c r="E4479">
        <v>-2364239.4007939738</v>
      </c>
      <c r="F4479">
        <v>0</v>
      </c>
      <c r="G4479">
        <v>0</v>
      </c>
      <c r="H4479">
        <v>4476</v>
      </c>
      <c r="I4479">
        <v>3314000</v>
      </c>
      <c r="J4479">
        <v>5398000</v>
      </c>
      <c r="K4479">
        <v>4476</v>
      </c>
      <c r="L4479">
        <v>0</v>
      </c>
      <c r="M4479">
        <v>0</v>
      </c>
      <c r="N4479">
        <v>0.50488366292348275</v>
      </c>
      <c r="O4479">
        <v>0.58180369363705609</v>
      </c>
      <c r="P4479">
        <v>0</v>
      </c>
      <c r="Q4479">
        <v>0</v>
      </c>
      <c r="R4479">
        <v>1</v>
      </c>
      <c r="S4479">
        <v>1</v>
      </c>
      <c r="T4479">
        <v>3983180.981175561</v>
      </c>
      <c r="U4479">
        <v>2500000</v>
      </c>
      <c r="V4479">
        <v>2092766.0480088261</v>
      </c>
    </row>
    <row r="4480" spans="1:22" x14ac:dyDescent="0.25">
      <c r="A4480">
        <v>4477</v>
      </c>
      <c r="B4480" s="1">
        <f t="shared" si="69"/>
        <v>44291</v>
      </c>
      <c r="C4480">
        <v>3872386539.9753451</v>
      </c>
      <c r="D4480">
        <v>74841291.31525059</v>
      </c>
      <c r="E4480">
        <v>15053277.992685519</v>
      </c>
      <c r="F4480">
        <v>0</v>
      </c>
      <c r="G4480">
        <v>0</v>
      </c>
      <c r="H4480">
        <v>4477</v>
      </c>
      <c r="I4480">
        <v>3472000</v>
      </c>
      <c r="J4480">
        <v>4636000</v>
      </c>
      <c r="K4480">
        <v>4477</v>
      </c>
      <c r="L4480">
        <v>0</v>
      </c>
      <c r="M4480">
        <v>0</v>
      </c>
      <c r="N4480">
        <v>0.50489489131476373</v>
      </c>
      <c r="O4480">
        <v>0.5818102916248622</v>
      </c>
      <c r="P4480">
        <v>0</v>
      </c>
      <c r="Q4480">
        <v>0</v>
      </c>
      <c r="R4480">
        <v>1</v>
      </c>
      <c r="S4480">
        <v>1</v>
      </c>
      <c r="T4480">
        <v>10968812.554887731</v>
      </c>
      <c r="U4480">
        <v>6196431.5023356937</v>
      </c>
      <c r="V4480">
        <v>10825276.728969829</v>
      </c>
    </row>
    <row r="4481" spans="1:22" x14ac:dyDescent="0.25">
      <c r="A4481">
        <v>4478</v>
      </c>
      <c r="B4481" s="1">
        <f t="shared" si="69"/>
        <v>44292</v>
      </c>
      <c r="C4481">
        <v>3872384032.861095</v>
      </c>
      <c r="D4481">
        <v>74868024.219883934</v>
      </c>
      <c r="E4481">
        <v>1.862645149230957E-9</v>
      </c>
      <c r="F4481">
        <v>0</v>
      </c>
      <c r="G4481">
        <v>0</v>
      </c>
      <c r="H4481">
        <v>4478</v>
      </c>
      <c r="I4481">
        <v>3399000</v>
      </c>
      <c r="J4481">
        <v>4452000</v>
      </c>
      <c r="K4481">
        <v>4478</v>
      </c>
      <c r="L4481">
        <v>0</v>
      </c>
      <c r="M4481">
        <v>0</v>
      </c>
      <c r="N4481">
        <v>0.50489833428429343</v>
      </c>
      <c r="O4481">
        <v>0.58180354896119024</v>
      </c>
      <c r="P4481">
        <v>0</v>
      </c>
      <c r="Q4481">
        <v>0</v>
      </c>
      <c r="R4481">
        <v>1</v>
      </c>
      <c r="S4481">
        <v>1</v>
      </c>
      <c r="T4481">
        <v>4113735.177912205</v>
      </c>
      <c r="U4481">
        <v>2500000</v>
      </c>
      <c r="V4481">
        <v>8823113.027222028</v>
      </c>
    </row>
    <row r="4482" spans="1:22" x14ac:dyDescent="0.25">
      <c r="A4482">
        <v>4479</v>
      </c>
      <c r="B4482" s="1">
        <f t="shared" si="69"/>
        <v>44293</v>
      </c>
      <c r="C4482">
        <v>3872381525.7468419</v>
      </c>
      <c r="D4482">
        <v>74841291.31525059</v>
      </c>
      <c r="E4482">
        <v>-599999.99999999907</v>
      </c>
      <c r="F4482">
        <v>0</v>
      </c>
      <c r="G4482">
        <v>0</v>
      </c>
      <c r="H4482">
        <v>4479</v>
      </c>
      <c r="I4482">
        <v>3390000</v>
      </c>
      <c r="J4482">
        <v>4361000</v>
      </c>
      <c r="K4482">
        <v>4479</v>
      </c>
      <c r="L4482">
        <v>0</v>
      </c>
      <c r="M4482">
        <v>0</v>
      </c>
      <c r="N4482">
        <v>0.50490899376968268</v>
      </c>
      <c r="O4482">
        <v>0.5818131402279012</v>
      </c>
      <c r="P4482">
        <v>0</v>
      </c>
      <c r="Q4482">
        <v>0</v>
      </c>
      <c r="R4482">
        <v>1</v>
      </c>
      <c r="S4482">
        <v>1</v>
      </c>
      <c r="T4482">
        <v>4053419.0035640988</v>
      </c>
      <c r="U4482">
        <v>2500000</v>
      </c>
      <c r="V4482">
        <v>6882443.5199019834</v>
      </c>
    </row>
    <row r="4483" spans="1:22" x14ac:dyDescent="0.25">
      <c r="A4483">
        <v>4480</v>
      </c>
      <c r="B4483" s="1">
        <f t="shared" si="69"/>
        <v>44294</v>
      </c>
      <c r="C4483">
        <v>3872379018.632587</v>
      </c>
      <c r="D4483">
        <v>74841291.31525059</v>
      </c>
      <c r="E4483">
        <v>-1194000.00013411</v>
      </c>
      <c r="F4483">
        <v>0</v>
      </c>
      <c r="G4483">
        <v>0</v>
      </c>
      <c r="H4483">
        <v>4480</v>
      </c>
      <c r="I4483">
        <v>3380000</v>
      </c>
      <c r="J4483">
        <v>4362000</v>
      </c>
      <c r="K4483">
        <v>4480</v>
      </c>
      <c r="L4483">
        <v>0</v>
      </c>
      <c r="M4483">
        <v>0</v>
      </c>
      <c r="N4483">
        <v>0.5049197132604224</v>
      </c>
      <c r="O4483">
        <v>0.58182297046894238</v>
      </c>
      <c r="P4483">
        <v>0</v>
      </c>
      <c r="Q4483">
        <v>0</v>
      </c>
      <c r="R4483">
        <v>1</v>
      </c>
      <c r="S4483">
        <v>1</v>
      </c>
      <c r="T4483">
        <v>3996691.5780009408</v>
      </c>
      <c r="U4483">
        <v>2500000</v>
      </c>
      <c r="V4483">
        <v>4935393.79700479</v>
      </c>
    </row>
    <row r="4484" spans="1:22" x14ac:dyDescent="0.25">
      <c r="A4484">
        <v>4481</v>
      </c>
      <c r="B4484" s="1">
        <f t="shared" ref="B4484:B4547" si="70">DATE(2009,1,1)+A4484</f>
        <v>44295</v>
      </c>
      <c r="C4484">
        <v>3872376511.5183311</v>
      </c>
      <c r="D4484">
        <v>74841291.31525059</v>
      </c>
      <c r="E4484">
        <v>-1782060.000399648</v>
      </c>
      <c r="F4484">
        <v>0</v>
      </c>
      <c r="G4484">
        <v>0</v>
      </c>
      <c r="H4484">
        <v>4481</v>
      </c>
      <c r="I4484">
        <v>3380000</v>
      </c>
      <c r="J4484">
        <v>4339000</v>
      </c>
      <c r="K4484">
        <v>4481</v>
      </c>
      <c r="L4484">
        <v>0</v>
      </c>
      <c r="M4484">
        <v>0</v>
      </c>
      <c r="N4484">
        <v>0.50493049937191903</v>
      </c>
      <c r="O4484">
        <v>0.58183278226853552</v>
      </c>
      <c r="P4484">
        <v>0</v>
      </c>
      <c r="Q4484">
        <v>0</v>
      </c>
      <c r="R4484">
        <v>1</v>
      </c>
      <c r="S4484">
        <v>1</v>
      </c>
      <c r="T4484">
        <v>3943339.3744534911</v>
      </c>
      <c r="U4484">
        <v>2500000</v>
      </c>
      <c r="V4484">
        <v>3004646.1144888252</v>
      </c>
    </row>
    <row r="4485" spans="1:22" x14ac:dyDescent="0.25">
      <c r="A4485">
        <v>4482</v>
      </c>
      <c r="B4485" s="1">
        <f t="shared" si="70"/>
        <v>44296</v>
      </c>
      <c r="C4485">
        <v>3872374004.4040742</v>
      </c>
      <c r="D4485">
        <v>74841291.31525059</v>
      </c>
      <c r="E4485">
        <v>-2364239.4007939729</v>
      </c>
      <c r="F4485">
        <v>0</v>
      </c>
      <c r="G4485">
        <v>0</v>
      </c>
      <c r="H4485">
        <v>4482</v>
      </c>
      <c r="I4485">
        <v>3380000</v>
      </c>
      <c r="J4485">
        <v>4321000</v>
      </c>
      <c r="K4485">
        <v>4482</v>
      </c>
      <c r="L4485">
        <v>0</v>
      </c>
      <c r="M4485">
        <v>0</v>
      </c>
      <c r="N4485">
        <v>0.50494128497842428</v>
      </c>
      <c r="O4485">
        <v>0.58184264338333325</v>
      </c>
      <c r="P4485">
        <v>0</v>
      </c>
      <c r="Q4485">
        <v>0</v>
      </c>
      <c r="R4485">
        <v>1</v>
      </c>
      <c r="S4485">
        <v>1</v>
      </c>
      <c r="T4485">
        <v>3893161.5707701659</v>
      </c>
      <c r="U4485">
        <v>2500000</v>
      </c>
      <c r="V4485">
        <v>1074599.654015528</v>
      </c>
    </row>
    <row r="4486" spans="1:22" x14ac:dyDescent="0.25">
      <c r="A4486">
        <v>4483</v>
      </c>
      <c r="B4486" s="1">
        <f t="shared" si="70"/>
        <v>44297</v>
      </c>
      <c r="C4486">
        <v>3872371497.2898149</v>
      </c>
      <c r="D4486">
        <v>74841291.31525059</v>
      </c>
      <c r="E4486">
        <v>-2940597.0073144818</v>
      </c>
      <c r="F4486">
        <v>0</v>
      </c>
      <c r="G4486">
        <v>0</v>
      </c>
      <c r="H4486">
        <v>4483</v>
      </c>
      <c r="I4486">
        <v>3443000</v>
      </c>
      <c r="J4486">
        <v>4189000</v>
      </c>
      <c r="K4486">
        <v>4483</v>
      </c>
      <c r="L4486">
        <v>0</v>
      </c>
      <c r="M4486">
        <v>0</v>
      </c>
      <c r="N4486">
        <v>0.50495207007997389</v>
      </c>
      <c r="O4486">
        <v>0.58185253976446782</v>
      </c>
      <c r="P4486">
        <v>0</v>
      </c>
      <c r="Q4486">
        <v>0</v>
      </c>
      <c r="R4486">
        <v>1</v>
      </c>
      <c r="S4486">
        <v>1</v>
      </c>
      <c r="T4486">
        <v>3845969.2935056849</v>
      </c>
      <c r="U4486">
        <v>2500000</v>
      </c>
      <c r="V4486">
        <v>-836146.34228443564</v>
      </c>
    </row>
    <row r="4487" spans="1:22" x14ac:dyDescent="0.25">
      <c r="A4487">
        <v>4484</v>
      </c>
      <c r="B4487" s="1">
        <f t="shared" si="70"/>
        <v>44298</v>
      </c>
      <c r="C4487">
        <v>3872368990.1755552</v>
      </c>
      <c r="D4487">
        <v>74841291.31525059</v>
      </c>
      <c r="E4487">
        <v>-3511191.0378986122</v>
      </c>
      <c r="F4487">
        <v>0</v>
      </c>
      <c r="G4487">
        <v>0</v>
      </c>
      <c r="H4487">
        <v>4484</v>
      </c>
      <c r="I4487">
        <v>3472000</v>
      </c>
      <c r="J4487">
        <v>4441000</v>
      </c>
      <c r="K4487">
        <v>4484</v>
      </c>
      <c r="L4487">
        <v>0</v>
      </c>
      <c r="M4487">
        <v>0</v>
      </c>
      <c r="N4487">
        <v>0.50496243011716602</v>
      </c>
      <c r="O4487">
        <v>0.58186280406979995</v>
      </c>
      <c r="P4487">
        <v>0</v>
      </c>
      <c r="Q4487">
        <v>0</v>
      </c>
      <c r="R4487">
        <v>1</v>
      </c>
      <c r="S4487">
        <v>1</v>
      </c>
      <c r="T4487">
        <v>3801584.9069856401</v>
      </c>
      <c r="U4487">
        <v>2500000</v>
      </c>
      <c r="V4487">
        <v>-2727784.8790484839</v>
      </c>
    </row>
    <row r="4488" spans="1:22" x14ac:dyDescent="0.25">
      <c r="A4488">
        <v>4485</v>
      </c>
      <c r="B4488" s="1">
        <f t="shared" si="70"/>
        <v>44299</v>
      </c>
      <c r="C4488">
        <v>3872366483.0612941</v>
      </c>
      <c r="D4488">
        <v>74841291.31525059</v>
      </c>
      <c r="E4488">
        <v>962205.87169556133</v>
      </c>
      <c r="F4488">
        <v>0</v>
      </c>
      <c r="G4488">
        <v>0</v>
      </c>
      <c r="H4488">
        <v>4485</v>
      </c>
      <c r="I4488">
        <v>3429000</v>
      </c>
      <c r="J4488">
        <v>5207000</v>
      </c>
      <c r="K4488">
        <v>4485</v>
      </c>
      <c r="L4488">
        <v>0</v>
      </c>
      <c r="M4488">
        <v>0</v>
      </c>
      <c r="N4488">
        <v>0.50497259285919061</v>
      </c>
      <c r="O4488">
        <v>0.58187230358708497</v>
      </c>
      <c r="P4488">
        <v>0</v>
      </c>
      <c r="Q4488">
        <v>0</v>
      </c>
      <c r="R4488">
        <v>1</v>
      </c>
      <c r="S4488">
        <v>1</v>
      </c>
      <c r="T4488">
        <v>5203229.947974856</v>
      </c>
      <c r="U4488">
        <v>3943388.60330388</v>
      </c>
      <c r="V4488">
        <v>521005.46913229389</v>
      </c>
    </row>
    <row r="4489" spans="1:22" x14ac:dyDescent="0.25">
      <c r="A4489">
        <v>4486</v>
      </c>
      <c r="B4489" s="1">
        <f t="shared" si="70"/>
        <v>44300</v>
      </c>
      <c r="C4489">
        <v>3872363975.947032</v>
      </c>
      <c r="D4489">
        <v>74841291.31525059</v>
      </c>
      <c r="E4489">
        <v>9228295.8773458935</v>
      </c>
      <c r="F4489">
        <v>0</v>
      </c>
      <c r="G4489">
        <v>0</v>
      </c>
      <c r="H4489">
        <v>4486</v>
      </c>
      <c r="I4489">
        <v>3409000</v>
      </c>
      <c r="J4489">
        <v>4551000</v>
      </c>
      <c r="K4489">
        <v>4486</v>
      </c>
      <c r="L4489">
        <v>0</v>
      </c>
      <c r="M4489">
        <v>0</v>
      </c>
      <c r="N4489">
        <v>0.50498366764130509</v>
      </c>
      <c r="O4489">
        <v>0.58188012251282628</v>
      </c>
      <c r="P4489">
        <v>0</v>
      </c>
      <c r="Q4489">
        <v>0</v>
      </c>
      <c r="R4489">
        <v>1</v>
      </c>
      <c r="S4489">
        <v>1</v>
      </c>
      <c r="T4489">
        <v>8436454.5626928825</v>
      </c>
      <c r="U4489">
        <v>5384551.6881833924</v>
      </c>
      <c r="V4489">
        <v>7676932.9145574244</v>
      </c>
    </row>
    <row r="4490" spans="1:22" x14ac:dyDescent="0.25">
      <c r="A4490">
        <v>4487</v>
      </c>
      <c r="B4490" s="1">
        <f t="shared" si="70"/>
        <v>44301</v>
      </c>
      <c r="C4490">
        <v>3872361468.8327689</v>
      </c>
      <c r="D4490">
        <v>74841291.31525059</v>
      </c>
      <c r="E4490">
        <v>0</v>
      </c>
      <c r="F4490">
        <v>0</v>
      </c>
      <c r="G4490">
        <v>0</v>
      </c>
      <c r="H4490">
        <v>4487</v>
      </c>
      <c r="I4490">
        <v>3462000</v>
      </c>
      <c r="J4490">
        <v>4341000</v>
      </c>
      <c r="K4490">
        <v>4487</v>
      </c>
      <c r="L4490">
        <v>0</v>
      </c>
      <c r="M4490">
        <v>0</v>
      </c>
      <c r="N4490">
        <v>0.504991063557094</v>
      </c>
      <c r="O4490">
        <v>0.58188351549672879</v>
      </c>
      <c r="P4490">
        <v>0</v>
      </c>
      <c r="Q4490">
        <v>0</v>
      </c>
      <c r="R4490">
        <v>1</v>
      </c>
      <c r="S4490">
        <v>1</v>
      </c>
      <c r="T4490">
        <v>3840183.392346343</v>
      </c>
      <c r="U4490">
        <v>2500000</v>
      </c>
      <c r="V4490">
        <v>5747584.4510172531</v>
      </c>
    </row>
    <row r="4491" spans="1:22" x14ac:dyDescent="0.25">
      <c r="A4491">
        <v>4488</v>
      </c>
      <c r="B4491" s="1">
        <f t="shared" si="70"/>
        <v>44302</v>
      </c>
      <c r="C4491">
        <v>3872358961.7185068</v>
      </c>
      <c r="D4491">
        <v>74841291.31525059</v>
      </c>
      <c r="E4491">
        <v>-600000</v>
      </c>
      <c r="F4491">
        <v>0</v>
      </c>
      <c r="G4491">
        <v>0</v>
      </c>
      <c r="H4491">
        <v>4488</v>
      </c>
      <c r="I4491">
        <v>3496000</v>
      </c>
      <c r="J4491">
        <v>4477000</v>
      </c>
      <c r="K4491">
        <v>4488</v>
      </c>
      <c r="L4491">
        <v>0</v>
      </c>
      <c r="M4491">
        <v>0</v>
      </c>
      <c r="N4491">
        <v>0.50500129292004969</v>
      </c>
      <c r="O4491">
        <v>0.58189333151859601</v>
      </c>
      <c r="P4491">
        <v>0</v>
      </c>
      <c r="Q4491">
        <v>0</v>
      </c>
      <c r="R4491">
        <v>1</v>
      </c>
      <c r="S4491">
        <v>1</v>
      </c>
      <c r="T4491">
        <v>3796143.2608454502</v>
      </c>
      <c r="U4491">
        <v>2500000</v>
      </c>
      <c r="V4491">
        <v>3799768.0877907029</v>
      </c>
    </row>
    <row r="4492" spans="1:22" x14ac:dyDescent="0.25">
      <c r="A4492">
        <v>4489</v>
      </c>
      <c r="B4492" s="1">
        <f t="shared" si="70"/>
        <v>44303</v>
      </c>
      <c r="C4492">
        <v>3872356454.6042418</v>
      </c>
      <c r="D4492">
        <v>74841291.31525059</v>
      </c>
      <c r="E4492">
        <v>245509.99986588949</v>
      </c>
      <c r="F4492">
        <v>0</v>
      </c>
      <c r="G4492">
        <v>0</v>
      </c>
      <c r="H4492">
        <v>4489</v>
      </c>
      <c r="I4492">
        <v>4186000</v>
      </c>
      <c r="J4492">
        <v>5478000</v>
      </c>
      <c r="K4492">
        <v>4489</v>
      </c>
      <c r="L4492">
        <v>0</v>
      </c>
      <c r="M4492">
        <v>0</v>
      </c>
      <c r="N4492">
        <v>0.50501129033028902</v>
      </c>
      <c r="O4492">
        <v>0.581902716842853</v>
      </c>
      <c r="P4492">
        <v>0</v>
      </c>
      <c r="Q4492">
        <v>0</v>
      </c>
      <c r="R4492">
        <v>1</v>
      </c>
      <c r="S4492">
        <v>1</v>
      </c>
      <c r="T4492">
        <v>3754723.4707392319</v>
      </c>
      <c r="U4492">
        <v>2500000</v>
      </c>
      <c r="V4492">
        <v>2286430.8608832848</v>
      </c>
    </row>
    <row r="4493" spans="1:22" x14ac:dyDescent="0.25">
      <c r="A4493">
        <v>4490</v>
      </c>
      <c r="B4493" s="1">
        <f t="shared" si="70"/>
        <v>44304</v>
      </c>
      <c r="C4493">
        <v>3872353947.4899778</v>
      </c>
      <c r="D4493">
        <v>74841291.31525059</v>
      </c>
      <c r="E4493">
        <v>13195644.89998916</v>
      </c>
      <c r="F4493">
        <v>0</v>
      </c>
      <c r="G4493">
        <v>0</v>
      </c>
      <c r="H4493">
        <v>4490</v>
      </c>
      <c r="I4493">
        <v>3936000</v>
      </c>
      <c r="J4493">
        <v>5423000</v>
      </c>
      <c r="K4493">
        <v>4490</v>
      </c>
      <c r="L4493">
        <v>0</v>
      </c>
      <c r="M4493">
        <v>0</v>
      </c>
      <c r="N4493">
        <v>0.5050163277777282</v>
      </c>
      <c r="O4493">
        <v>0.58190875092431793</v>
      </c>
      <c r="P4493">
        <v>0</v>
      </c>
      <c r="Q4493">
        <v>0</v>
      </c>
      <c r="R4493">
        <v>1</v>
      </c>
      <c r="S4493">
        <v>1</v>
      </c>
      <c r="T4493">
        <v>9422930.419205226</v>
      </c>
      <c r="U4493">
        <v>5348048.65838164</v>
      </c>
      <c r="V4493">
        <v>9030741.5527855083</v>
      </c>
    </row>
    <row r="4494" spans="1:22" x14ac:dyDescent="0.25">
      <c r="A4494">
        <v>4491</v>
      </c>
      <c r="B4494" s="1">
        <f t="shared" si="70"/>
        <v>44305</v>
      </c>
      <c r="C4494">
        <v>3872351440.3757119</v>
      </c>
      <c r="D4494">
        <v>74841291.31525059</v>
      </c>
      <c r="E4494">
        <v>0</v>
      </c>
      <c r="F4494">
        <v>0</v>
      </c>
      <c r="G4494">
        <v>0</v>
      </c>
      <c r="H4494">
        <v>4491</v>
      </c>
      <c r="I4494">
        <v>3546000</v>
      </c>
      <c r="J4494">
        <v>4425000</v>
      </c>
      <c r="K4494">
        <v>4491</v>
      </c>
      <c r="L4494">
        <v>0</v>
      </c>
      <c r="M4494">
        <v>0</v>
      </c>
      <c r="N4494">
        <v>0.50502329037112759</v>
      </c>
      <c r="O4494">
        <v>0.581909734920107</v>
      </c>
      <c r="P4494">
        <v>0</v>
      </c>
      <c r="Q4494">
        <v>0</v>
      </c>
      <c r="R4494">
        <v>1</v>
      </c>
      <c r="S4494">
        <v>1</v>
      </c>
      <c r="T4494">
        <v>3886527.1508411271</v>
      </c>
      <c r="U4494">
        <v>2500000</v>
      </c>
      <c r="V4494">
        <v>7098696.0642059185</v>
      </c>
    </row>
    <row r="4495" spans="1:22" x14ac:dyDescent="0.25">
      <c r="A4495">
        <v>4492</v>
      </c>
      <c r="B4495" s="1">
        <f t="shared" si="70"/>
        <v>44306</v>
      </c>
      <c r="C4495">
        <v>3872348933.2614479</v>
      </c>
      <c r="D4495">
        <v>74841291.31525059</v>
      </c>
      <c r="E4495">
        <v>-600000</v>
      </c>
      <c r="F4495">
        <v>0</v>
      </c>
      <c r="G4495">
        <v>0</v>
      </c>
      <c r="H4495">
        <v>4492</v>
      </c>
      <c r="I4495">
        <v>3638000</v>
      </c>
      <c r="J4495">
        <v>4424000</v>
      </c>
      <c r="K4495">
        <v>4492</v>
      </c>
      <c r="L4495">
        <v>0</v>
      </c>
      <c r="M4495">
        <v>0</v>
      </c>
      <c r="N4495">
        <v>0.5050329441269934</v>
      </c>
      <c r="O4495">
        <v>0.58191931970342736</v>
      </c>
      <c r="P4495">
        <v>0</v>
      </c>
      <c r="Q4495">
        <v>0</v>
      </c>
      <c r="R4495">
        <v>1</v>
      </c>
      <c r="S4495">
        <v>1</v>
      </c>
      <c r="T4495">
        <v>3839729.6145680379</v>
      </c>
      <c r="U4495">
        <v>2500000</v>
      </c>
      <c r="V4495">
        <v>5148420.4290524386</v>
      </c>
    </row>
    <row r="4496" spans="1:22" x14ac:dyDescent="0.25">
      <c r="A4496">
        <v>4493</v>
      </c>
      <c r="B4496" s="1">
        <f t="shared" si="70"/>
        <v>44307</v>
      </c>
      <c r="C4496">
        <v>3872346426.147182</v>
      </c>
      <c r="D4496">
        <v>74841291.31525059</v>
      </c>
      <c r="E4496">
        <v>-1194000.00013411</v>
      </c>
      <c r="F4496">
        <v>0</v>
      </c>
      <c r="G4496">
        <v>0</v>
      </c>
      <c r="H4496">
        <v>4493</v>
      </c>
      <c r="I4496">
        <v>3698000</v>
      </c>
      <c r="J4496">
        <v>4385000</v>
      </c>
      <c r="K4496">
        <v>4493</v>
      </c>
      <c r="L4496">
        <v>0</v>
      </c>
      <c r="M4496">
        <v>0</v>
      </c>
      <c r="N4496">
        <v>0.50504196025777348</v>
      </c>
      <c r="O4496">
        <v>0.58192888617514682</v>
      </c>
      <c r="P4496">
        <v>0</v>
      </c>
      <c r="Q4496">
        <v>0</v>
      </c>
      <c r="R4496">
        <v>1</v>
      </c>
      <c r="S4496">
        <v>1</v>
      </c>
      <c r="T4496">
        <v>3795716.4823665558</v>
      </c>
      <c r="U4496">
        <v>2500000</v>
      </c>
      <c r="V4496">
        <v>3196936.2259126762</v>
      </c>
    </row>
    <row r="4497" spans="1:22" x14ac:dyDescent="0.25">
      <c r="A4497">
        <v>4494</v>
      </c>
      <c r="B4497" s="1">
        <f t="shared" si="70"/>
        <v>44308</v>
      </c>
      <c r="C4497">
        <v>3872343919.0329142</v>
      </c>
      <c r="D4497">
        <v>74841291.31525059</v>
      </c>
      <c r="E4497">
        <v>-1782060.0003996489</v>
      </c>
      <c r="F4497">
        <v>0</v>
      </c>
      <c r="G4497">
        <v>0</v>
      </c>
      <c r="H4497">
        <v>4494</v>
      </c>
      <c r="I4497">
        <v>3799000</v>
      </c>
      <c r="J4497">
        <v>4529000</v>
      </c>
      <c r="K4497">
        <v>4494</v>
      </c>
      <c r="L4497">
        <v>0</v>
      </c>
      <c r="M4497">
        <v>0</v>
      </c>
      <c r="N4497">
        <v>0.50505055567761281</v>
      </c>
      <c r="O4497">
        <v>0.58193854907175246</v>
      </c>
      <c r="P4497">
        <v>0</v>
      </c>
      <c r="Q4497">
        <v>0</v>
      </c>
      <c r="R4497">
        <v>1</v>
      </c>
      <c r="S4497">
        <v>1</v>
      </c>
      <c r="T4497">
        <v>3754322.085129898</v>
      </c>
      <c r="U4497">
        <v>2500000</v>
      </c>
      <c r="V4497">
        <v>1264966.86436812</v>
      </c>
    </row>
    <row r="4498" spans="1:22" x14ac:dyDescent="0.25">
      <c r="A4498">
        <v>4495</v>
      </c>
      <c r="B4498" s="1">
        <f t="shared" si="70"/>
        <v>44309</v>
      </c>
      <c r="C4498">
        <v>3872341411.9186478</v>
      </c>
      <c r="D4498">
        <v>74841291.31525059</v>
      </c>
      <c r="E4498">
        <v>-2364239.4007939738</v>
      </c>
      <c r="F4498">
        <v>0</v>
      </c>
      <c r="G4498">
        <v>0</v>
      </c>
      <c r="H4498">
        <v>4495</v>
      </c>
      <c r="I4498">
        <v>3748000</v>
      </c>
      <c r="J4498">
        <v>4801000</v>
      </c>
      <c r="K4498">
        <v>4495</v>
      </c>
      <c r="L4498">
        <v>0</v>
      </c>
      <c r="M4498">
        <v>0</v>
      </c>
      <c r="N4498">
        <v>0.50505843468668921</v>
      </c>
      <c r="O4498">
        <v>0.5819477474113619</v>
      </c>
      <c r="P4498">
        <v>0</v>
      </c>
      <c r="Q4498">
        <v>0</v>
      </c>
      <c r="R4498">
        <v>1</v>
      </c>
      <c r="S4498">
        <v>1</v>
      </c>
      <c r="T4498">
        <v>3715390.6108884769</v>
      </c>
      <c r="U4498">
        <v>2500000</v>
      </c>
      <c r="V4498">
        <v>-647682.80399281904</v>
      </c>
    </row>
    <row r="4499" spans="1:22" x14ac:dyDescent="0.25">
      <c r="A4499">
        <v>4496</v>
      </c>
      <c r="B4499" s="1">
        <f t="shared" si="70"/>
        <v>44310</v>
      </c>
      <c r="C4499">
        <v>3872338904.8043799</v>
      </c>
      <c r="D4499">
        <v>74841291.31525059</v>
      </c>
      <c r="E4499">
        <v>-2940597.0073144832</v>
      </c>
      <c r="F4499">
        <v>0</v>
      </c>
      <c r="G4499">
        <v>0</v>
      </c>
      <c r="H4499">
        <v>4496</v>
      </c>
      <c r="I4499">
        <v>3741000</v>
      </c>
      <c r="J4499">
        <v>4613000</v>
      </c>
      <c r="K4499">
        <v>4496</v>
      </c>
      <c r="L4499">
        <v>0</v>
      </c>
      <c r="M4499">
        <v>0</v>
      </c>
      <c r="N4499">
        <v>0.50506667628992719</v>
      </c>
      <c r="O4499">
        <v>0.58195604750929752</v>
      </c>
      <c r="P4499">
        <v>0</v>
      </c>
      <c r="Q4499">
        <v>0</v>
      </c>
      <c r="R4499">
        <v>1</v>
      </c>
      <c r="S4499">
        <v>1</v>
      </c>
      <c r="T4499">
        <v>3678775.5183206322</v>
      </c>
      <c r="U4499">
        <v>2500000</v>
      </c>
      <c r="V4499">
        <v>-2541205.9760976592</v>
      </c>
    </row>
    <row r="4500" spans="1:22" x14ac:dyDescent="0.25">
      <c r="A4500">
        <v>4497</v>
      </c>
      <c r="B4500" s="1">
        <f t="shared" si="70"/>
        <v>44311</v>
      </c>
      <c r="C4500">
        <v>3872336397.690114</v>
      </c>
      <c r="D4500">
        <v>74841291.31525059</v>
      </c>
      <c r="E4500">
        <v>-3511191.0378986131</v>
      </c>
      <c r="F4500">
        <v>0</v>
      </c>
      <c r="G4500">
        <v>0</v>
      </c>
      <c r="H4500">
        <v>4497</v>
      </c>
      <c r="I4500">
        <v>3713000</v>
      </c>
      <c r="J4500">
        <v>4489000</v>
      </c>
      <c r="K4500">
        <v>4497</v>
      </c>
      <c r="L4500">
        <v>0</v>
      </c>
      <c r="M4500">
        <v>0</v>
      </c>
      <c r="N4500">
        <v>0.50507496716051703</v>
      </c>
      <c r="O4500">
        <v>0.58196492786892851</v>
      </c>
      <c r="P4500">
        <v>0</v>
      </c>
      <c r="Q4500">
        <v>0</v>
      </c>
      <c r="R4500">
        <v>1</v>
      </c>
      <c r="S4500">
        <v>1</v>
      </c>
      <c r="T4500">
        <v>3644338.9851588458</v>
      </c>
      <c r="U4500">
        <v>2500000</v>
      </c>
      <c r="V4500">
        <v>-4415793.916904686</v>
      </c>
    </row>
    <row r="4501" spans="1:22" x14ac:dyDescent="0.25">
      <c r="A4501">
        <v>4498</v>
      </c>
      <c r="B4501" s="1">
        <f t="shared" si="70"/>
        <v>44312</v>
      </c>
      <c r="C4501">
        <v>3872333890.5758462</v>
      </c>
      <c r="D4501">
        <v>74841291.31525059</v>
      </c>
      <c r="E4501">
        <v>-4076079.1283044401</v>
      </c>
      <c r="F4501">
        <v>0</v>
      </c>
      <c r="G4501">
        <v>0</v>
      </c>
      <c r="H4501">
        <v>4498</v>
      </c>
      <c r="I4501">
        <v>3885000</v>
      </c>
      <c r="J4501">
        <v>4391000</v>
      </c>
      <c r="K4501">
        <v>4498</v>
      </c>
      <c r="L4501">
        <v>0</v>
      </c>
      <c r="M4501">
        <v>0</v>
      </c>
      <c r="N4501">
        <v>0.50508345556270351</v>
      </c>
      <c r="O4501">
        <v>0.58197418038728044</v>
      </c>
      <c r="P4501">
        <v>0</v>
      </c>
      <c r="Q4501">
        <v>0</v>
      </c>
      <c r="R4501">
        <v>1</v>
      </c>
      <c r="S4501">
        <v>1</v>
      </c>
      <c r="T4501">
        <v>3611951.3894152222</v>
      </c>
      <c r="U4501">
        <v>2500000</v>
      </c>
      <c r="V4501">
        <v>-6271635.9787226459</v>
      </c>
    </row>
    <row r="4502" spans="1:22" x14ac:dyDescent="0.25">
      <c r="A4502">
        <v>4499</v>
      </c>
      <c r="B4502" s="1">
        <f t="shared" si="70"/>
        <v>44313</v>
      </c>
      <c r="C4502">
        <v>3872331383.4615779</v>
      </c>
      <c r="D4502">
        <v>74841291.31525059</v>
      </c>
      <c r="E4502">
        <v>-4635318.3379324703</v>
      </c>
      <c r="F4502">
        <v>0</v>
      </c>
      <c r="G4502">
        <v>0</v>
      </c>
      <c r="H4502">
        <v>4499</v>
      </c>
      <c r="I4502">
        <v>3978000</v>
      </c>
      <c r="J4502">
        <v>4569000</v>
      </c>
      <c r="K4502">
        <v>4499</v>
      </c>
      <c r="L4502">
        <v>0</v>
      </c>
      <c r="M4502">
        <v>0</v>
      </c>
      <c r="N4502">
        <v>0.50509071523645399</v>
      </c>
      <c r="O4502">
        <v>0.58198372282478827</v>
      </c>
      <c r="P4502">
        <v>0</v>
      </c>
      <c r="Q4502">
        <v>0</v>
      </c>
      <c r="R4502">
        <v>1</v>
      </c>
      <c r="S4502">
        <v>1</v>
      </c>
      <c r="T4502">
        <v>3581490.8214734849</v>
      </c>
      <c r="U4502">
        <v>2500000</v>
      </c>
      <c r="V4502">
        <v>-8108919.6203372385</v>
      </c>
    </row>
    <row r="4503" spans="1:22" x14ac:dyDescent="0.25">
      <c r="A4503">
        <v>4500</v>
      </c>
      <c r="B4503" s="1">
        <f t="shared" si="70"/>
        <v>44314</v>
      </c>
      <c r="C4503">
        <v>3872328876.3473101</v>
      </c>
      <c r="D4503">
        <v>74841291.31525059</v>
      </c>
      <c r="E4503">
        <v>-5188965.1555892201</v>
      </c>
      <c r="F4503">
        <v>0</v>
      </c>
      <c r="G4503">
        <v>0</v>
      </c>
      <c r="H4503">
        <v>4500</v>
      </c>
      <c r="I4503">
        <v>4052000</v>
      </c>
      <c r="J4503">
        <v>4840000</v>
      </c>
      <c r="K4503">
        <v>4500</v>
      </c>
      <c r="L4503">
        <v>0</v>
      </c>
      <c r="M4503">
        <v>0</v>
      </c>
      <c r="N4503">
        <v>0.50509729755759758</v>
      </c>
      <c r="O4503">
        <v>0.58199267051008685</v>
      </c>
      <c r="P4503">
        <v>0</v>
      </c>
      <c r="Q4503">
        <v>0</v>
      </c>
      <c r="R4503">
        <v>1</v>
      </c>
      <c r="S4503">
        <v>1</v>
      </c>
      <c r="T4503">
        <v>3552842.625211006</v>
      </c>
      <c r="U4503">
        <v>2500000</v>
      </c>
      <c r="V4503">
        <v>-9927830.4259463511</v>
      </c>
    </row>
    <row r="4504" spans="1:22" x14ac:dyDescent="0.25">
      <c r="A4504">
        <v>4501</v>
      </c>
      <c r="B4504" s="1">
        <f t="shared" si="70"/>
        <v>44315</v>
      </c>
      <c r="C4504">
        <v>3872326369.2330408</v>
      </c>
      <c r="D4504">
        <v>74841291.31525059</v>
      </c>
      <c r="E4504">
        <v>10817289.49480685</v>
      </c>
      <c r="F4504">
        <v>0</v>
      </c>
      <c r="G4504">
        <v>0</v>
      </c>
      <c r="H4504">
        <v>4501</v>
      </c>
      <c r="I4504">
        <v>9811000</v>
      </c>
      <c r="J4504">
        <v>14830000</v>
      </c>
      <c r="K4504">
        <v>4501</v>
      </c>
      <c r="L4504">
        <v>0</v>
      </c>
      <c r="M4504">
        <v>0</v>
      </c>
      <c r="N4504">
        <v>0.50510333442842992</v>
      </c>
      <c r="O4504">
        <v>0.582000685211989</v>
      </c>
      <c r="P4504">
        <v>0</v>
      </c>
      <c r="Q4504">
        <v>0</v>
      </c>
      <c r="R4504">
        <v>1</v>
      </c>
      <c r="S4504">
        <v>1</v>
      </c>
      <c r="T4504">
        <v>12074524.901245991</v>
      </c>
      <c r="U4504">
        <v>8816084.4994719438</v>
      </c>
      <c r="V4504">
        <v>5605797.8760940693</v>
      </c>
    </row>
    <row r="4505" spans="1:22" x14ac:dyDescent="0.25">
      <c r="A4505">
        <v>4502</v>
      </c>
      <c r="B4505" s="1">
        <f t="shared" si="70"/>
        <v>44316</v>
      </c>
      <c r="C4505">
        <v>3872323862.118773</v>
      </c>
      <c r="D4505">
        <v>74841291.31525059</v>
      </c>
      <c r="E4505">
        <v>56860645.000000007</v>
      </c>
      <c r="F4505">
        <v>0</v>
      </c>
      <c r="G4505">
        <v>0</v>
      </c>
      <c r="H4505">
        <v>4502</v>
      </c>
      <c r="I4505">
        <v>6670000</v>
      </c>
      <c r="J4505">
        <v>11047000</v>
      </c>
      <c r="K4505">
        <v>4502</v>
      </c>
      <c r="L4505">
        <v>0</v>
      </c>
      <c r="M4505">
        <v>0</v>
      </c>
      <c r="N4505">
        <v>0.50510375917180306</v>
      </c>
      <c r="O4505">
        <v>0.58199893505417155</v>
      </c>
      <c r="P4505">
        <v>0</v>
      </c>
      <c r="Q4505">
        <v>0</v>
      </c>
      <c r="R4505">
        <v>1</v>
      </c>
      <c r="S4505">
        <v>1</v>
      </c>
      <c r="T4505">
        <v>36388341.731119357</v>
      </c>
      <c r="U4505">
        <v>20931551.7160592</v>
      </c>
      <c r="V4505">
        <v>42695398.591132998</v>
      </c>
    </row>
    <row r="4506" spans="1:22" x14ac:dyDescent="0.25">
      <c r="A4506">
        <v>4503</v>
      </c>
      <c r="B4506" s="1">
        <f t="shared" si="70"/>
        <v>44317</v>
      </c>
      <c r="C4506">
        <v>3872321355.0045042</v>
      </c>
      <c r="D4506">
        <v>76834718.820642054</v>
      </c>
      <c r="E4506">
        <v>13500984.667222731</v>
      </c>
      <c r="F4506">
        <v>0</v>
      </c>
      <c r="G4506">
        <v>0</v>
      </c>
      <c r="H4506">
        <v>4503</v>
      </c>
      <c r="I4506">
        <v>4902000</v>
      </c>
      <c r="J4506">
        <v>6341000</v>
      </c>
      <c r="K4506">
        <v>4503</v>
      </c>
      <c r="L4506">
        <v>0</v>
      </c>
      <c r="M4506">
        <v>0</v>
      </c>
      <c r="N4506">
        <v>0.5048938652299555</v>
      </c>
      <c r="O4506">
        <v>0.58174432415779931</v>
      </c>
      <c r="P4506">
        <v>0</v>
      </c>
      <c r="Q4506">
        <v>0</v>
      </c>
      <c r="R4506">
        <v>1</v>
      </c>
      <c r="S4506">
        <v>1</v>
      </c>
      <c r="T4506">
        <v>11040855.61428795</v>
      </c>
      <c r="U4506">
        <v>6093391.8054268947</v>
      </c>
      <c r="V4506">
        <v>35240006.456977934</v>
      </c>
    </row>
    <row r="4507" spans="1:22" x14ac:dyDescent="0.25">
      <c r="A4507">
        <v>4504</v>
      </c>
      <c r="B4507" s="1">
        <f t="shared" si="70"/>
        <v>44318</v>
      </c>
      <c r="C4507">
        <v>3872318847.8902349</v>
      </c>
      <c r="D4507">
        <v>76374649.056234136</v>
      </c>
      <c r="E4507">
        <v>2879020</v>
      </c>
      <c r="F4507">
        <v>0</v>
      </c>
      <c r="G4507">
        <v>0</v>
      </c>
      <c r="H4507">
        <v>4504</v>
      </c>
      <c r="I4507">
        <v>4792000</v>
      </c>
      <c r="J4507">
        <v>6070000</v>
      </c>
      <c r="K4507">
        <v>4504</v>
      </c>
      <c r="L4507">
        <v>0</v>
      </c>
      <c r="M4507">
        <v>0</v>
      </c>
      <c r="N4507">
        <v>0.50489774273487131</v>
      </c>
      <c r="O4507">
        <v>0.58174100931952344</v>
      </c>
      <c r="P4507">
        <v>0</v>
      </c>
      <c r="Q4507">
        <v>0</v>
      </c>
      <c r="R4507">
        <v>1</v>
      </c>
      <c r="S4507">
        <v>1</v>
      </c>
      <c r="T4507">
        <v>8616031.2342960294</v>
      </c>
      <c r="U4507">
        <v>6325439.7476901021</v>
      </c>
      <c r="V4507">
        <v>29948820.870286431</v>
      </c>
    </row>
    <row r="4508" spans="1:22" x14ac:dyDescent="0.25">
      <c r="A4508">
        <v>4505</v>
      </c>
      <c r="B4508" s="1">
        <f t="shared" si="70"/>
        <v>44319</v>
      </c>
      <c r="C4508">
        <v>3872316340.7759671</v>
      </c>
      <c r="D4508">
        <v>76048131.756740853</v>
      </c>
      <c r="E4508">
        <v>10076570</v>
      </c>
      <c r="F4508">
        <v>0</v>
      </c>
      <c r="G4508">
        <v>0</v>
      </c>
      <c r="H4508">
        <v>4505</v>
      </c>
      <c r="I4508">
        <v>4570000</v>
      </c>
      <c r="J4508">
        <v>6014000</v>
      </c>
      <c r="K4508">
        <v>4505</v>
      </c>
      <c r="L4508">
        <v>0</v>
      </c>
      <c r="M4508">
        <v>0</v>
      </c>
      <c r="N4508">
        <v>0.50490102422630168</v>
      </c>
      <c r="O4508">
        <v>0.58174441374709529</v>
      </c>
      <c r="P4508">
        <v>0</v>
      </c>
      <c r="Q4508">
        <v>0</v>
      </c>
      <c r="R4508">
        <v>1</v>
      </c>
      <c r="S4508">
        <v>1</v>
      </c>
      <c r="T4508">
        <v>9723758.0882441886</v>
      </c>
      <c r="U4508">
        <v>5595426.5581713701</v>
      </c>
      <c r="V4508">
        <v>26023566.113762058</v>
      </c>
    </row>
    <row r="4509" spans="1:22" x14ac:dyDescent="0.25">
      <c r="A4509">
        <v>4506</v>
      </c>
      <c r="B4509" s="1">
        <f t="shared" si="70"/>
        <v>44320</v>
      </c>
      <c r="C4509">
        <v>3872313833.6616979</v>
      </c>
      <c r="D4509">
        <v>75805905.593639106</v>
      </c>
      <c r="E4509">
        <v>0</v>
      </c>
      <c r="F4509">
        <v>0</v>
      </c>
      <c r="G4509">
        <v>0</v>
      </c>
      <c r="H4509">
        <v>4506</v>
      </c>
      <c r="I4509">
        <v>4296000</v>
      </c>
      <c r="J4509">
        <v>5298000</v>
      </c>
      <c r="K4509">
        <v>4506</v>
      </c>
      <c r="L4509">
        <v>0</v>
      </c>
      <c r="M4509">
        <v>0</v>
      </c>
      <c r="N4509">
        <v>0.50490644041503618</v>
      </c>
      <c r="O4509">
        <v>0.58174504191328569</v>
      </c>
      <c r="P4509">
        <v>0</v>
      </c>
      <c r="Q4509">
        <v>0</v>
      </c>
      <c r="R4509">
        <v>1</v>
      </c>
      <c r="S4509">
        <v>1</v>
      </c>
      <c r="T4509">
        <v>6293776.6202526493</v>
      </c>
      <c r="U4509">
        <v>4137015.0194556471</v>
      </c>
      <c r="V4509">
        <v>21211476.70047668</v>
      </c>
    </row>
    <row r="4510" spans="1:22" x14ac:dyDescent="0.25">
      <c r="A4510">
        <v>4507</v>
      </c>
      <c r="B4510" s="1">
        <f t="shared" si="70"/>
        <v>44321</v>
      </c>
      <c r="C4510">
        <v>3872311326.5474291</v>
      </c>
      <c r="D4510">
        <v>75508953.159368396</v>
      </c>
      <c r="E4510">
        <v>839510</v>
      </c>
      <c r="F4510">
        <v>0</v>
      </c>
      <c r="G4510">
        <v>0</v>
      </c>
      <c r="H4510">
        <v>4507</v>
      </c>
      <c r="I4510">
        <v>8199000</v>
      </c>
      <c r="J4510">
        <v>12840000</v>
      </c>
      <c r="K4510">
        <v>4507</v>
      </c>
      <c r="L4510">
        <v>0</v>
      </c>
      <c r="M4510">
        <v>0</v>
      </c>
      <c r="N4510">
        <v>0.50491396124328325</v>
      </c>
      <c r="O4510">
        <v>0.58175226085654419</v>
      </c>
      <c r="P4510">
        <v>0</v>
      </c>
      <c r="Q4510">
        <v>0</v>
      </c>
      <c r="R4510">
        <v>1</v>
      </c>
      <c r="S4510">
        <v>1</v>
      </c>
      <c r="T4510">
        <v>8341056.1304742116</v>
      </c>
      <c r="U4510">
        <v>6276920.2036974123</v>
      </c>
      <c r="V4510">
        <v>22827893.074452002</v>
      </c>
    </row>
    <row r="4511" spans="1:22" x14ac:dyDescent="0.25">
      <c r="A4511">
        <v>4508</v>
      </c>
      <c r="B4511" s="1">
        <f t="shared" si="70"/>
        <v>44322</v>
      </c>
      <c r="C4511">
        <v>3872308819.4331598</v>
      </c>
      <c r="D4511">
        <v>75608701.675204739</v>
      </c>
      <c r="E4511">
        <v>33639844.900187641</v>
      </c>
      <c r="F4511">
        <v>0</v>
      </c>
      <c r="G4511">
        <v>0</v>
      </c>
      <c r="H4511">
        <v>4508</v>
      </c>
      <c r="I4511">
        <v>6645000</v>
      </c>
      <c r="J4511">
        <v>10211000</v>
      </c>
      <c r="K4511">
        <v>4508</v>
      </c>
      <c r="L4511">
        <v>0</v>
      </c>
      <c r="M4511">
        <v>0</v>
      </c>
      <c r="N4511">
        <v>0.50491013156187869</v>
      </c>
      <c r="O4511">
        <v>0.58174432904357043</v>
      </c>
      <c r="P4511">
        <v>0</v>
      </c>
      <c r="Q4511">
        <v>0</v>
      </c>
      <c r="R4511">
        <v>1</v>
      </c>
      <c r="S4511">
        <v>1</v>
      </c>
      <c r="T4511">
        <v>33392301.414663881</v>
      </c>
      <c r="U4511">
        <v>23193612.642106742</v>
      </c>
      <c r="V4511">
        <v>56440228.079728916</v>
      </c>
    </row>
    <row r="4512" spans="1:22" x14ac:dyDescent="0.25">
      <c r="A4512">
        <v>4509</v>
      </c>
      <c r="B4512" s="1">
        <f t="shared" si="70"/>
        <v>44323</v>
      </c>
      <c r="C4512">
        <v>3872306312.318891</v>
      </c>
      <c r="D4512">
        <v>77682907.668506354</v>
      </c>
      <c r="E4512">
        <v>3629968.4633378568</v>
      </c>
      <c r="F4512">
        <v>0</v>
      </c>
      <c r="G4512">
        <v>0</v>
      </c>
      <c r="H4512">
        <v>4509</v>
      </c>
      <c r="I4512">
        <v>5246000</v>
      </c>
      <c r="J4512">
        <v>7439000</v>
      </c>
      <c r="K4512">
        <v>4509</v>
      </c>
      <c r="L4512">
        <v>0</v>
      </c>
      <c r="M4512">
        <v>0</v>
      </c>
      <c r="N4512">
        <v>0.50462719463677885</v>
      </c>
      <c r="O4512">
        <v>0.58153171498192613</v>
      </c>
      <c r="P4512">
        <v>0</v>
      </c>
      <c r="Q4512">
        <v>0</v>
      </c>
      <c r="R4512">
        <v>1</v>
      </c>
      <c r="S4512">
        <v>1</v>
      </c>
      <c r="T4512">
        <v>10882642.09761928</v>
      </c>
      <c r="U4512">
        <v>8105210.7321470622</v>
      </c>
      <c r="V4512">
        <v>46054991.271735102</v>
      </c>
    </row>
    <row r="4513" spans="1:22" x14ac:dyDescent="0.25">
      <c r="A4513">
        <v>4510</v>
      </c>
      <c r="B4513" s="1">
        <f t="shared" si="70"/>
        <v>44324</v>
      </c>
      <c r="C4513">
        <v>3872303805.2046208</v>
      </c>
      <c r="D4513">
        <v>77042038.165521353</v>
      </c>
      <c r="E4513">
        <v>1439510</v>
      </c>
      <c r="F4513">
        <v>0</v>
      </c>
      <c r="G4513">
        <v>0</v>
      </c>
      <c r="H4513">
        <v>4510</v>
      </c>
      <c r="I4513">
        <v>4879000</v>
      </c>
      <c r="J4513">
        <v>6339000</v>
      </c>
      <c r="K4513">
        <v>4510</v>
      </c>
      <c r="L4513">
        <v>0</v>
      </c>
      <c r="M4513">
        <v>0</v>
      </c>
      <c r="N4513">
        <v>0.50462298711269171</v>
      </c>
      <c r="O4513">
        <v>0.58153057263465047</v>
      </c>
      <c r="P4513">
        <v>0</v>
      </c>
      <c r="Q4513">
        <v>0</v>
      </c>
      <c r="R4513">
        <v>1</v>
      </c>
      <c r="S4513">
        <v>1</v>
      </c>
      <c r="T4513">
        <v>10448475.590737591</v>
      </c>
      <c r="U4513">
        <v>8074191.0800523879</v>
      </c>
      <c r="V4513">
        <v>38799451.67547147</v>
      </c>
    </row>
    <row r="4514" spans="1:22" x14ac:dyDescent="0.25">
      <c r="A4514">
        <v>4511</v>
      </c>
      <c r="B4514" s="1">
        <f t="shared" si="70"/>
        <v>44325</v>
      </c>
      <c r="C4514">
        <v>3872301298.090353</v>
      </c>
      <c r="D4514">
        <v>76594301.234634385</v>
      </c>
      <c r="E4514">
        <v>0</v>
      </c>
      <c r="F4514">
        <v>0</v>
      </c>
      <c r="G4514">
        <v>0</v>
      </c>
      <c r="H4514">
        <v>4511</v>
      </c>
      <c r="I4514">
        <v>4579000</v>
      </c>
      <c r="J4514">
        <v>6030000</v>
      </c>
      <c r="K4514">
        <v>4511</v>
      </c>
      <c r="L4514">
        <v>0</v>
      </c>
      <c r="M4514">
        <v>0</v>
      </c>
      <c r="N4514">
        <v>0.50461782643917052</v>
      </c>
      <c r="O4514">
        <v>0.58152932787401368</v>
      </c>
      <c r="P4514">
        <v>0</v>
      </c>
      <c r="Q4514">
        <v>0</v>
      </c>
      <c r="R4514">
        <v>1</v>
      </c>
      <c r="S4514">
        <v>1</v>
      </c>
      <c r="T4514">
        <v>8490260.3801090848</v>
      </c>
      <c r="U4514">
        <v>6199308.1686299024</v>
      </c>
      <c r="V4514">
        <v>31695907.57514856</v>
      </c>
    </row>
    <row r="4515" spans="1:22" x14ac:dyDescent="0.25">
      <c r="A4515">
        <v>4512</v>
      </c>
      <c r="B4515" s="1">
        <f t="shared" si="70"/>
        <v>44326</v>
      </c>
      <c r="C4515">
        <v>3872298790.9760828</v>
      </c>
      <c r="D4515">
        <v>76155943.895155922</v>
      </c>
      <c r="E4515">
        <v>-600000</v>
      </c>
      <c r="F4515">
        <v>0</v>
      </c>
      <c r="G4515">
        <v>0</v>
      </c>
      <c r="H4515">
        <v>4512</v>
      </c>
      <c r="I4515">
        <v>4227000</v>
      </c>
      <c r="J4515">
        <v>5526000</v>
      </c>
      <c r="K4515">
        <v>4512</v>
      </c>
      <c r="L4515">
        <v>0</v>
      </c>
      <c r="M4515">
        <v>0</v>
      </c>
      <c r="N4515">
        <v>0.50462158066139473</v>
      </c>
      <c r="O4515">
        <v>0.5815329853975556</v>
      </c>
      <c r="P4515">
        <v>0</v>
      </c>
      <c r="Q4515">
        <v>0</v>
      </c>
      <c r="R4515">
        <v>1</v>
      </c>
      <c r="S4515">
        <v>1</v>
      </c>
      <c r="T4515">
        <v>7279375.42904812</v>
      </c>
      <c r="U4515">
        <v>5089033.0914533054</v>
      </c>
      <c r="V4515">
        <v>25849230.220732871</v>
      </c>
    </row>
    <row r="4516" spans="1:22" x14ac:dyDescent="0.25">
      <c r="A4516">
        <v>4513</v>
      </c>
      <c r="B4516" s="1">
        <f t="shared" si="70"/>
        <v>44327</v>
      </c>
      <c r="C4516">
        <v>3872296283.861814</v>
      </c>
      <c r="D4516">
        <v>75795147.383770257</v>
      </c>
      <c r="E4516">
        <v>-1194000.00013411</v>
      </c>
      <c r="F4516">
        <v>0</v>
      </c>
      <c r="G4516">
        <v>0</v>
      </c>
      <c r="H4516">
        <v>4513</v>
      </c>
      <c r="I4516">
        <v>4082000</v>
      </c>
      <c r="J4516">
        <v>5283000</v>
      </c>
      <c r="K4516">
        <v>4513</v>
      </c>
      <c r="L4516">
        <v>0</v>
      </c>
      <c r="M4516">
        <v>0</v>
      </c>
      <c r="N4516">
        <v>0.50462863516520917</v>
      </c>
      <c r="O4516">
        <v>0.58153887747714128</v>
      </c>
      <c r="P4516">
        <v>0</v>
      </c>
      <c r="Q4516">
        <v>0</v>
      </c>
      <c r="R4516">
        <v>1</v>
      </c>
      <c r="S4516">
        <v>1</v>
      </c>
      <c r="T4516">
        <v>6242510.5998313716</v>
      </c>
      <c r="U4516">
        <v>4146791.9546934948</v>
      </c>
      <c r="V4516">
        <v>21067879.148208331</v>
      </c>
    </row>
    <row r="4517" spans="1:22" x14ac:dyDescent="0.25">
      <c r="A4517">
        <v>4514</v>
      </c>
      <c r="B4517" s="1">
        <f t="shared" si="70"/>
        <v>44328</v>
      </c>
      <c r="C4517">
        <v>3872293776.7475438</v>
      </c>
      <c r="D4517">
        <v>75500091.802265659</v>
      </c>
      <c r="E4517">
        <v>-1782060.0003996489</v>
      </c>
      <c r="F4517">
        <v>0</v>
      </c>
      <c r="G4517">
        <v>0</v>
      </c>
      <c r="H4517">
        <v>4514</v>
      </c>
      <c r="I4517">
        <v>5621000</v>
      </c>
      <c r="J4517">
        <v>8692000</v>
      </c>
      <c r="K4517">
        <v>4514</v>
      </c>
      <c r="L4517">
        <v>0</v>
      </c>
      <c r="M4517">
        <v>0</v>
      </c>
      <c r="N4517">
        <v>0.50463704813721799</v>
      </c>
      <c r="O4517">
        <v>0.58154616154406269</v>
      </c>
      <c r="P4517">
        <v>0</v>
      </c>
      <c r="Q4517">
        <v>0</v>
      </c>
      <c r="R4517">
        <v>1</v>
      </c>
      <c r="S4517">
        <v>1</v>
      </c>
      <c r="T4517">
        <v>5390630.3301872071</v>
      </c>
      <c r="U4517">
        <v>3383905.3675627941</v>
      </c>
      <c r="V4517">
        <v>17204178.207480151</v>
      </c>
    </row>
    <row r="4518" spans="1:22" x14ac:dyDescent="0.25">
      <c r="A4518">
        <v>4515</v>
      </c>
      <c r="B4518" s="1">
        <f t="shared" si="70"/>
        <v>44329</v>
      </c>
      <c r="C4518">
        <v>3872291269.633275</v>
      </c>
      <c r="D4518">
        <v>75261664.104626521</v>
      </c>
      <c r="E4518">
        <v>32903755.599206019</v>
      </c>
      <c r="F4518">
        <v>0</v>
      </c>
      <c r="G4518">
        <v>0</v>
      </c>
      <c r="H4518">
        <v>4515</v>
      </c>
      <c r="I4518">
        <v>5160000</v>
      </c>
      <c r="J4518">
        <v>7889000</v>
      </c>
      <c r="K4518">
        <v>4515</v>
      </c>
      <c r="L4518">
        <v>0</v>
      </c>
      <c r="M4518">
        <v>0</v>
      </c>
      <c r="N4518">
        <v>0.50463509038312981</v>
      </c>
      <c r="O4518">
        <v>0.58154373349627864</v>
      </c>
      <c r="P4518">
        <v>0</v>
      </c>
      <c r="Q4518">
        <v>0</v>
      </c>
      <c r="R4518">
        <v>1</v>
      </c>
      <c r="S4518">
        <v>1</v>
      </c>
      <c r="T4518">
        <v>26841093.582343109</v>
      </c>
      <c r="U4518">
        <v>16902114.896986209</v>
      </c>
      <c r="V4518">
        <v>41237537.005794927</v>
      </c>
    </row>
    <row r="4519" spans="1:22" x14ac:dyDescent="0.25">
      <c r="A4519">
        <v>4516</v>
      </c>
      <c r="B4519" s="1">
        <f t="shared" si="70"/>
        <v>44330</v>
      </c>
      <c r="C4519">
        <v>3872288762.5190048</v>
      </c>
      <c r="D4519">
        <v>76744754.667980909</v>
      </c>
      <c r="E4519">
        <v>3490218.841558788</v>
      </c>
      <c r="F4519">
        <v>0</v>
      </c>
      <c r="G4519">
        <v>0</v>
      </c>
      <c r="H4519">
        <v>4516</v>
      </c>
      <c r="I4519">
        <v>4094000</v>
      </c>
      <c r="J4519">
        <v>5804000</v>
      </c>
      <c r="K4519">
        <v>4516</v>
      </c>
      <c r="L4519">
        <v>0</v>
      </c>
      <c r="M4519">
        <v>0</v>
      </c>
      <c r="N4519">
        <v>0.50449661388385914</v>
      </c>
      <c r="O4519">
        <v>0.58140415293895753</v>
      </c>
      <c r="P4519">
        <v>0</v>
      </c>
      <c r="Q4519">
        <v>0</v>
      </c>
      <c r="R4519">
        <v>1</v>
      </c>
      <c r="S4519">
        <v>1</v>
      </c>
      <c r="T4519">
        <v>8595647.6013030019</v>
      </c>
      <c r="U4519">
        <v>5929158.8702610312</v>
      </c>
      <c r="V4519">
        <v>33668390.418256827</v>
      </c>
    </row>
    <row r="4520" spans="1:22" x14ac:dyDescent="0.25">
      <c r="A4520">
        <v>4517</v>
      </c>
      <c r="B4520" s="1">
        <f t="shared" si="70"/>
        <v>44331</v>
      </c>
      <c r="C4520">
        <v>3872286255.404736</v>
      </c>
      <c r="D4520">
        <v>76277665.154158533</v>
      </c>
      <c r="E4520">
        <v>0</v>
      </c>
      <c r="F4520">
        <v>0</v>
      </c>
      <c r="G4520">
        <v>0</v>
      </c>
      <c r="H4520">
        <v>4517</v>
      </c>
      <c r="I4520">
        <v>5599000</v>
      </c>
      <c r="J4520">
        <v>9606000</v>
      </c>
      <c r="K4520">
        <v>4517</v>
      </c>
      <c r="L4520">
        <v>0</v>
      </c>
      <c r="M4520">
        <v>0</v>
      </c>
      <c r="N4520">
        <v>0.50450149027952484</v>
      </c>
      <c r="O4520">
        <v>0.58140758355357258</v>
      </c>
      <c r="P4520">
        <v>0</v>
      </c>
      <c r="Q4520">
        <v>0</v>
      </c>
      <c r="R4520">
        <v>1</v>
      </c>
      <c r="S4520">
        <v>1</v>
      </c>
      <c r="T4520">
        <v>7752829.1041101599</v>
      </c>
      <c r="U4520">
        <v>5450628.3535018638</v>
      </c>
      <c r="V4520">
        <v>27481453.98104522</v>
      </c>
    </row>
    <row r="4521" spans="1:22" x14ac:dyDescent="0.25">
      <c r="A4521">
        <v>4518</v>
      </c>
      <c r="B4521" s="1">
        <f t="shared" si="70"/>
        <v>44332</v>
      </c>
      <c r="C4521">
        <v>3831721943.0107369</v>
      </c>
      <c r="D4521">
        <v>75895871.368150339</v>
      </c>
      <c r="E4521">
        <v>41145790</v>
      </c>
      <c r="F4521">
        <v>0</v>
      </c>
      <c r="G4521">
        <v>0</v>
      </c>
      <c r="H4521">
        <v>4518</v>
      </c>
      <c r="I4521">
        <v>7526000</v>
      </c>
      <c r="J4521">
        <v>11016000</v>
      </c>
      <c r="K4521">
        <v>4518</v>
      </c>
      <c r="L4521">
        <v>0</v>
      </c>
      <c r="M4521">
        <v>0</v>
      </c>
      <c r="N4521">
        <v>0.5045047582831016</v>
      </c>
      <c r="O4521">
        <v>0.58140723035953534</v>
      </c>
      <c r="P4521">
        <v>0</v>
      </c>
      <c r="Q4521">
        <v>0</v>
      </c>
      <c r="R4521">
        <v>1</v>
      </c>
      <c r="S4521">
        <v>1</v>
      </c>
      <c r="T4521">
        <v>32770213.17303209</v>
      </c>
      <c r="U4521">
        <v>20395136.44603477</v>
      </c>
      <c r="V4521">
        <v>53184139.485386342</v>
      </c>
    </row>
    <row r="4522" spans="1:22" x14ac:dyDescent="0.25">
      <c r="A4522">
        <v>4519</v>
      </c>
      <c r="B4522" s="1">
        <f t="shared" si="70"/>
        <v>44333</v>
      </c>
      <c r="C4522">
        <v>3872281241.1761971</v>
      </c>
      <c r="D4522">
        <v>77481975.526301831</v>
      </c>
      <c r="E4522">
        <v>14097882.37923355</v>
      </c>
      <c r="F4522">
        <v>0</v>
      </c>
      <c r="G4522">
        <v>0</v>
      </c>
      <c r="H4522">
        <v>4519</v>
      </c>
      <c r="I4522">
        <v>38474000</v>
      </c>
      <c r="J4522">
        <v>34948000</v>
      </c>
      <c r="K4522">
        <v>4519</v>
      </c>
      <c r="L4522">
        <v>0</v>
      </c>
      <c r="M4522">
        <v>0</v>
      </c>
      <c r="N4522">
        <v>0.50433317307958969</v>
      </c>
      <c r="O4522">
        <v>0.58121968665095503</v>
      </c>
      <c r="P4522">
        <v>0</v>
      </c>
      <c r="Q4522">
        <v>0</v>
      </c>
      <c r="R4522">
        <v>1</v>
      </c>
      <c r="S4522">
        <v>1</v>
      </c>
      <c r="T4522">
        <v>16256285.64498917</v>
      </c>
      <c r="U4522">
        <v>10423473.19652028</v>
      </c>
      <c r="V4522">
        <v>48562383.057705447</v>
      </c>
    </row>
    <row r="4523" spans="1:22" x14ac:dyDescent="0.25">
      <c r="A4523">
        <v>4520</v>
      </c>
      <c r="B4523" s="1">
        <f t="shared" si="70"/>
        <v>44334</v>
      </c>
      <c r="C4523">
        <v>3872278734.0619268</v>
      </c>
      <c r="D4523">
        <v>77196768.477152437</v>
      </c>
      <c r="E4523">
        <v>10796325</v>
      </c>
      <c r="F4523">
        <v>0</v>
      </c>
      <c r="G4523">
        <v>0</v>
      </c>
      <c r="H4523">
        <v>4520</v>
      </c>
      <c r="I4523">
        <v>17023000</v>
      </c>
      <c r="J4523">
        <v>25817000</v>
      </c>
      <c r="K4523">
        <v>4520</v>
      </c>
      <c r="L4523">
        <v>0</v>
      </c>
      <c r="M4523">
        <v>0</v>
      </c>
      <c r="N4523">
        <v>0.5039907871364393</v>
      </c>
      <c r="O4523">
        <v>0.58116804433474978</v>
      </c>
      <c r="P4523">
        <v>0</v>
      </c>
      <c r="Q4523">
        <v>0</v>
      </c>
      <c r="R4523">
        <v>1</v>
      </c>
      <c r="S4523">
        <v>1</v>
      </c>
      <c r="T4523">
        <v>17288013.305741049</v>
      </c>
      <c r="U4523">
        <v>12229358.9189448</v>
      </c>
      <c r="V4523">
        <v>48340466.648447417</v>
      </c>
    </row>
    <row r="4524" spans="1:22" x14ac:dyDescent="0.25">
      <c r="A4524">
        <v>4521</v>
      </c>
      <c r="B4524" s="1">
        <f t="shared" si="70"/>
        <v>44335</v>
      </c>
      <c r="C4524">
        <v>3872276226.9476581</v>
      </c>
      <c r="D4524">
        <v>77183074.089481279</v>
      </c>
      <c r="E4524">
        <v>5038285</v>
      </c>
      <c r="F4524">
        <v>0</v>
      </c>
      <c r="G4524">
        <v>0</v>
      </c>
      <c r="H4524">
        <v>4521</v>
      </c>
      <c r="I4524">
        <v>9562000</v>
      </c>
      <c r="J4524">
        <v>13281000</v>
      </c>
      <c r="K4524">
        <v>4521</v>
      </c>
      <c r="L4524">
        <v>0</v>
      </c>
      <c r="M4524">
        <v>0</v>
      </c>
      <c r="N4524">
        <v>0.50400762657538256</v>
      </c>
      <c r="O4524">
        <v>0.58117057978574693</v>
      </c>
      <c r="P4524">
        <v>0</v>
      </c>
      <c r="Q4524">
        <v>0</v>
      </c>
      <c r="R4524">
        <v>1</v>
      </c>
      <c r="S4524">
        <v>1</v>
      </c>
      <c r="T4524">
        <v>12365083.38489425</v>
      </c>
      <c r="U4524">
        <v>8780199.7772713341</v>
      </c>
      <c r="V4524">
        <v>41858729.307710819</v>
      </c>
    </row>
    <row r="4525" spans="1:22" x14ac:dyDescent="0.25">
      <c r="A4525">
        <v>4522</v>
      </c>
      <c r="B4525" s="1">
        <f t="shared" si="70"/>
        <v>44336</v>
      </c>
      <c r="C4525">
        <v>3872273719.8333869</v>
      </c>
      <c r="D4525">
        <v>76783088.237946361</v>
      </c>
      <c r="E4525">
        <v>0</v>
      </c>
      <c r="F4525">
        <v>0</v>
      </c>
      <c r="G4525">
        <v>0</v>
      </c>
      <c r="H4525">
        <v>4522</v>
      </c>
      <c r="I4525">
        <v>67662000</v>
      </c>
      <c r="J4525">
        <v>82695000</v>
      </c>
      <c r="K4525">
        <v>4522</v>
      </c>
      <c r="L4525">
        <v>0</v>
      </c>
      <c r="M4525">
        <v>0</v>
      </c>
      <c r="N4525">
        <v>0.50400804786246001</v>
      </c>
      <c r="O4525">
        <v>0.58117049020128242</v>
      </c>
      <c r="P4525">
        <v>0</v>
      </c>
      <c r="Q4525">
        <v>0</v>
      </c>
      <c r="R4525">
        <v>1</v>
      </c>
      <c r="S4525">
        <v>1</v>
      </c>
      <c r="T4525">
        <v>9483181.3406438492</v>
      </c>
      <c r="U4525">
        <v>6674563.806064913</v>
      </c>
      <c r="V4525">
        <v>34163685.277633376</v>
      </c>
    </row>
    <row r="4526" spans="1:22" x14ac:dyDescent="0.25">
      <c r="A4526">
        <v>4523</v>
      </c>
      <c r="B4526" s="1">
        <f t="shared" si="70"/>
        <v>44337</v>
      </c>
      <c r="C4526">
        <v>3741327556.2989941</v>
      </c>
      <c r="D4526">
        <v>76308229.634894818</v>
      </c>
      <c r="E4526">
        <v>172860955</v>
      </c>
      <c r="F4526">
        <v>0</v>
      </c>
      <c r="G4526">
        <v>130943656.4201237</v>
      </c>
      <c r="H4526">
        <v>4523</v>
      </c>
      <c r="I4526">
        <v>63218000</v>
      </c>
      <c r="J4526">
        <v>97052000</v>
      </c>
      <c r="K4526">
        <v>4523</v>
      </c>
      <c r="L4526">
        <v>0</v>
      </c>
      <c r="M4526">
        <v>4779.4434593345131</v>
      </c>
      <c r="N4526">
        <v>0.5019830489123851</v>
      </c>
      <c r="O4526">
        <v>0.57987588150502689</v>
      </c>
      <c r="P4526">
        <v>0</v>
      </c>
      <c r="Q4526">
        <v>0</v>
      </c>
      <c r="R4526">
        <v>1</v>
      </c>
      <c r="S4526">
        <v>1</v>
      </c>
      <c r="T4526">
        <v>99961089.299818918</v>
      </c>
      <c r="U4526">
        <v>52619694.896690749</v>
      </c>
      <c r="V4526">
        <v>118527026.73653179</v>
      </c>
    </row>
    <row r="4527" spans="1:22" x14ac:dyDescent="0.25">
      <c r="A4527">
        <v>4524</v>
      </c>
      <c r="B4527" s="1">
        <f t="shared" si="70"/>
        <v>44338</v>
      </c>
      <c r="C4527">
        <v>3799184241.9504342</v>
      </c>
      <c r="D4527">
        <v>81514263.325845629</v>
      </c>
      <c r="E4527">
        <v>36834963.259268999</v>
      </c>
      <c r="F4527">
        <v>0</v>
      </c>
      <c r="G4527">
        <v>0</v>
      </c>
      <c r="H4527">
        <v>4524</v>
      </c>
      <c r="I4527">
        <v>20801000</v>
      </c>
      <c r="J4527">
        <v>30698000</v>
      </c>
      <c r="K4527">
        <v>4524</v>
      </c>
      <c r="L4527">
        <v>0</v>
      </c>
      <c r="M4527">
        <v>0</v>
      </c>
      <c r="N4527">
        <v>0.50342277584366535</v>
      </c>
      <c r="O4527">
        <v>0.58106994976999427</v>
      </c>
      <c r="P4527">
        <v>0</v>
      </c>
      <c r="Q4527">
        <v>0</v>
      </c>
      <c r="R4527">
        <v>1</v>
      </c>
      <c r="S4527">
        <v>1</v>
      </c>
      <c r="T4527">
        <v>31001302.36368724</v>
      </c>
      <c r="U4527">
        <v>16732194.493395889</v>
      </c>
      <c r="V4527">
        <v>96844918.508246571</v>
      </c>
    </row>
    <row r="4528" spans="1:22" x14ac:dyDescent="0.25">
      <c r="A4528">
        <v>4525</v>
      </c>
      <c r="B4528" s="1">
        <f t="shared" si="70"/>
        <v>44339</v>
      </c>
      <c r="C4528">
        <v>3810569401.5915251</v>
      </c>
      <c r="D4528">
        <v>80176267.651714012</v>
      </c>
      <c r="E4528">
        <v>4423152.5145385377</v>
      </c>
      <c r="F4528">
        <v>0</v>
      </c>
      <c r="G4528">
        <v>0</v>
      </c>
      <c r="H4528">
        <v>4525</v>
      </c>
      <c r="I4528">
        <v>12665000</v>
      </c>
      <c r="J4528">
        <v>19688000</v>
      </c>
      <c r="K4528">
        <v>4525</v>
      </c>
      <c r="L4528">
        <v>0</v>
      </c>
      <c r="M4528">
        <v>0</v>
      </c>
      <c r="N4528">
        <v>0.5034877817617498</v>
      </c>
      <c r="O4528">
        <v>0.58112726982288687</v>
      </c>
      <c r="P4528">
        <v>0</v>
      </c>
      <c r="Q4528">
        <v>0</v>
      </c>
      <c r="R4528">
        <v>1</v>
      </c>
      <c r="S4528">
        <v>1</v>
      </c>
      <c r="T4528">
        <v>21781268.855300311</v>
      </c>
      <c r="U4528">
        <v>15705424.01185875</v>
      </c>
      <c r="V4528">
        <v>79104505.299024314</v>
      </c>
    </row>
    <row r="4529" spans="1:22" x14ac:dyDescent="0.25">
      <c r="A4529">
        <v>4526</v>
      </c>
      <c r="B4529" s="1">
        <f t="shared" si="70"/>
        <v>44340</v>
      </c>
      <c r="C4529">
        <v>3821596261.4206109</v>
      </c>
      <c r="D4529">
        <v>79081512.663807362</v>
      </c>
      <c r="E4529">
        <v>0</v>
      </c>
      <c r="F4529">
        <v>0</v>
      </c>
      <c r="G4529">
        <v>0</v>
      </c>
      <c r="H4529">
        <v>4526</v>
      </c>
      <c r="I4529">
        <v>11427000</v>
      </c>
      <c r="J4529">
        <v>18662000</v>
      </c>
      <c r="K4529">
        <v>4526</v>
      </c>
      <c r="L4529">
        <v>0</v>
      </c>
      <c r="M4529">
        <v>0</v>
      </c>
      <c r="N4529">
        <v>0.50348877927876612</v>
      </c>
      <c r="O4529">
        <v>0.5811351299530686</v>
      </c>
      <c r="P4529">
        <v>0</v>
      </c>
      <c r="Q4529">
        <v>0</v>
      </c>
      <c r="R4529">
        <v>1</v>
      </c>
      <c r="S4529">
        <v>1</v>
      </c>
      <c r="T4529">
        <v>17986421.699439321</v>
      </c>
      <c r="U4529">
        <v>12693063.66844387</v>
      </c>
      <c r="V4529">
        <v>64571307.525002167</v>
      </c>
    </row>
    <row r="4530" spans="1:22" x14ac:dyDescent="0.25">
      <c r="A4530">
        <v>4527</v>
      </c>
      <c r="B4530" s="1">
        <f t="shared" si="70"/>
        <v>44341</v>
      </c>
      <c r="C4530">
        <v>3832298553.546948</v>
      </c>
      <c r="D4530">
        <v>78184673.871739462</v>
      </c>
      <c r="E4530">
        <v>23151915</v>
      </c>
      <c r="F4530">
        <v>0</v>
      </c>
      <c r="G4530">
        <v>0</v>
      </c>
      <c r="H4530">
        <v>4527</v>
      </c>
      <c r="I4530">
        <v>10272000</v>
      </c>
      <c r="J4530">
        <v>16593000</v>
      </c>
      <c r="K4530">
        <v>4527</v>
      </c>
      <c r="L4530">
        <v>0</v>
      </c>
      <c r="M4530">
        <v>0</v>
      </c>
      <c r="N4530">
        <v>0.50349268486223853</v>
      </c>
      <c r="O4530">
        <v>0.58114212939507137</v>
      </c>
      <c r="P4530">
        <v>0</v>
      </c>
      <c r="Q4530">
        <v>0</v>
      </c>
      <c r="R4530">
        <v>1</v>
      </c>
      <c r="S4530">
        <v>1</v>
      </c>
      <c r="T4530">
        <v>24744588.01088224</v>
      </c>
      <c r="U4530">
        <v>14268077.73513218</v>
      </c>
      <c r="V4530">
        <v>60239324.84360195</v>
      </c>
    </row>
    <row r="4531" spans="1:22" x14ac:dyDescent="0.25">
      <c r="A4531">
        <v>4528</v>
      </c>
      <c r="B4531" s="1">
        <f t="shared" si="70"/>
        <v>44342</v>
      </c>
      <c r="C4531">
        <v>3842706650.8786201</v>
      </c>
      <c r="D4531">
        <v>77917348.663918331</v>
      </c>
      <c r="E4531">
        <v>1170161.646748364</v>
      </c>
      <c r="F4531">
        <v>0</v>
      </c>
      <c r="G4531">
        <v>0</v>
      </c>
      <c r="H4531">
        <v>4528</v>
      </c>
      <c r="I4531">
        <v>8820000</v>
      </c>
      <c r="J4531">
        <v>14818000</v>
      </c>
      <c r="K4531">
        <v>4528</v>
      </c>
      <c r="L4531">
        <v>0</v>
      </c>
      <c r="M4531">
        <v>0</v>
      </c>
      <c r="N4531">
        <v>0.50347859999594824</v>
      </c>
      <c r="O4531">
        <v>0.58111928907510713</v>
      </c>
      <c r="P4531">
        <v>0</v>
      </c>
      <c r="Q4531">
        <v>0</v>
      </c>
      <c r="R4531">
        <v>1</v>
      </c>
      <c r="S4531">
        <v>1</v>
      </c>
      <c r="T4531">
        <v>14594612.467079811</v>
      </c>
      <c r="U4531">
        <v>9485517.1095857099</v>
      </c>
      <c r="V4531">
        <v>49199915.010296412</v>
      </c>
    </row>
    <row r="4532" spans="1:22" x14ac:dyDescent="0.25">
      <c r="A4532">
        <v>4529</v>
      </c>
      <c r="B4532" s="1">
        <f t="shared" si="70"/>
        <v>44343</v>
      </c>
      <c r="C4532">
        <v>3852296868.5321708</v>
      </c>
      <c r="D4532">
        <v>77236110.36151655</v>
      </c>
      <c r="E4532">
        <v>20126812.891241871</v>
      </c>
      <c r="F4532">
        <v>0</v>
      </c>
      <c r="G4532">
        <v>0</v>
      </c>
      <c r="H4532">
        <v>4529</v>
      </c>
      <c r="I4532">
        <v>65110000</v>
      </c>
      <c r="J4532">
        <v>77959000</v>
      </c>
      <c r="K4532">
        <v>4529</v>
      </c>
      <c r="L4532">
        <v>0</v>
      </c>
      <c r="M4532">
        <v>0</v>
      </c>
      <c r="N4532">
        <v>0.50347838787199484</v>
      </c>
      <c r="O4532">
        <v>0.58112051643996931</v>
      </c>
      <c r="P4532">
        <v>0</v>
      </c>
      <c r="Q4532">
        <v>0</v>
      </c>
      <c r="R4532">
        <v>1</v>
      </c>
      <c r="S4532">
        <v>1</v>
      </c>
      <c r="T4532">
        <v>32813225.99720132</v>
      </c>
      <c r="U4532">
        <v>23284072.305679221</v>
      </c>
      <c r="V4532">
        <v>69739311.144486681</v>
      </c>
    </row>
    <row r="4533" spans="1:22" x14ac:dyDescent="0.25">
      <c r="A4533">
        <v>4530</v>
      </c>
      <c r="B4533" s="1">
        <f t="shared" si="70"/>
        <v>44344</v>
      </c>
      <c r="C4533">
        <v>3854290303.724894</v>
      </c>
      <c r="D4533">
        <v>78503589.653081536</v>
      </c>
      <c r="E4533">
        <v>54434982.419445232</v>
      </c>
      <c r="F4533">
        <v>0</v>
      </c>
      <c r="G4533">
        <v>0</v>
      </c>
      <c r="H4533">
        <v>4530</v>
      </c>
      <c r="I4533">
        <v>24995000</v>
      </c>
      <c r="J4533">
        <v>36453000</v>
      </c>
      <c r="K4533">
        <v>4530</v>
      </c>
      <c r="L4533">
        <v>0</v>
      </c>
      <c r="M4533">
        <v>0</v>
      </c>
      <c r="N4533">
        <v>0.50333758002483986</v>
      </c>
      <c r="O4533">
        <v>0.58103397405873369</v>
      </c>
      <c r="P4533">
        <v>0</v>
      </c>
      <c r="Q4533">
        <v>0</v>
      </c>
      <c r="R4533">
        <v>1</v>
      </c>
      <c r="S4533">
        <v>1</v>
      </c>
      <c r="T4533">
        <v>52787517.588254288</v>
      </c>
      <c r="U4533">
        <v>34217166.460585497</v>
      </c>
      <c r="V4533">
        <v>102664531.9038914</v>
      </c>
    </row>
    <row r="4534" spans="1:22" x14ac:dyDescent="0.25">
      <c r="A4534">
        <v>4531</v>
      </c>
      <c r="B4534" s="1">
        <f t="shared" si="70"/>
        <v>44345</v>
      </c>
      <c r="C4534">
        <v>3856084143.471231</v>
      </c>
      <c r="D4534">
        <v>80535394.055221811</v>
      </c>
      <c r="E4534">
        <v>8625754.8218741566</v>
      </c>
      <c r="F4534">
        <v>0</v>
      </c>
      <c r="G4534">
        <v>0</v>
      </c>
      <c r="H4534">
        <v>4531</v>
      </c>
      <c r="I4534">
        <v>14527000</v>
      </c>
      <c r="J4534">
        <v>21693000</v>
      </c>
      <c r="K4534">
        <v>4531</v>
      </c>
      <c r="L4534">
        <v>0</v>
      </c>
      <c r="M4534">
        <v>0</v>
      </c>
      <c r="N4534">
        <v>0.50339521943383048</v>
      </c>
      <c r="O4534">
        <v>0.58102698266534958</v>
      </c>
      <c r="P4534">
        <v>0</v>
      </c>
      <c r="Q4534">
        <v>0</v>
      </c>
      <c r="R4534">
        <v>1</v>
      </c>
      <c r="S4534">
        <v>1</v>
      </c>
      <c r="T4534">
        <v>22535939.56240445</v>
      </c>
      <c r="U4534">
        <v>15376855.580735769</v>
      </c>
      <c r="V4534">
        <v>83875896.820302874</v>
      </c>
    </row>
    <row r="4535" spans="1:22" x14ac:dyDescent="0.25">
      <c r="A4535">
        <v>4532</v>
      </c>
      <c r="B4535" s="1">
        <f t="shared" si="70"/>
        <v>44346</v>
      </c>
      <c r="C4535">
        <v>3857698347.4373908</v>
      </c>
      <c r="D4535">
        <v>79375953.644723177</v>
      </c>
      <c r="E4535">
        <v>0</v>
      </c>
      <c r="F4535">
        <v>0</v>
      </c>
      <c r="G4535">
        <v>0</v>
      </c>
      <c r="H4535">
        <v>4532</v>
      </c>
      <c r="I4535">
        <v>10416000</v>
      </c>
      <c r="J4535">
        <v>17131000</v>
      </c>
      <c r="K4535">
        <v>4532</v>
      </c>
      <c r="L4535">
        <v>0</v>
      </c>
      <c r="M4535">
        <v>0</v>
      </c>
      <c r="N4535">
        <v>0.50341531457707034</v>
      </c>
      <c r="O4535">
        <v>0.5810419777784559</v>
      </c>
      <c r="P4535">
        <v>0</v>
      </c>
      <c r="Q4535">
        <v>0</v>
      </c>
      <c r="R4535">
        <v>1</v>
      </c>
      <c r="S4535">
        <v>1</v>
      </c>
      <c r="T4535">
        <v>18883858.96055248</v>
      </c>
      <c r="U4535">
        <v>13541785.013560239</v>
      </c>
      <c r="V4535">
        <v>68479304.982297808</v>
      </c>
    </row>
    <row r="4536" spans="1:22" x14ac:dyDescent="0.25">
      <c r="A4536">
        <v>4533</v>
      </c>
      <c r="B4536" s="1">
        <f t="shared" si="70"/>
        <v>44347</v>
      </c>
      <c r="C4536">
        <v>3859150879.310801</v>
      </c>
      <c r="D4536">
        <v>78425835.092656046</v>
      </c>
      <c r="E4536">
        <v>-600000</v>
      </c>
      <c r="F4536">
        <v>0</v>
      </c>
      <c r="G4536">
        <v>0</v>
      </c>
      <c r="H4536">
        <v>4533</v>
      </c>
      <c r="I4536">
        <v>8559000</v>
      </c>
      <c r="J4536">
        <v>13932000</v>
      </c>
      <c r="K4536">
        <v>4533</v>
      </c>
      <c r="L4536">
        <v>0</v>
      </c>
      <c r="M4536">
        <v>0</v>
      </c>
      <c r="N4536">
        <v>0.50340796012249345</v>
      </c>
      <c r="O4536">
        <v>0.58104499171832313</v>
      </c>
      <c r="P4536">
        <v>0</v>
      </c>
      <c r="Q4536">
        <v>0</v>
      </c>
      <c r="R4536">
        <v>1</v>
      </c>
      <c r="S4536">
        <v>1</v>
      </c>
      <c r="T4536">
        <v>16050823.445185861</v>
      </c>
      <c r="U4536">
        <v>10990897.89867379</v>
      </c>
      <c r="V4536">
        <v>55891030.189234279</v>
      </c>
    </row>
    <row r="4537" spans="1:22" x14ac:dyDescent="0.25">
      <c r="A4537">
        <v>4534</v>
      </c>
      <c r="B4537" s="1">
        <f t="shared" si="70"/>
        <v>44348</v>
      </c>
      <c r="C4537">
        <v>3860457906.399209</v>
      </c>
      <c r="D4537">
        <v>77649016.849680647</v>
      </c>
      <c r="E4537">
        <v>-1194000.00013411</v>
      </c>
      <c r="F4537">
        <v>0</v>
      </c>
      <c r="G4537">
        <v>0</v>
      </c>
      <c r="H4537">
        <v>4534</v>
      </c>
      <c r="I4537">
        <v>7239000</v>
      </c>
      <c r="J4537">
        <v>11976000</v>
      </c>
      <c r="K4537">
        <v>4534</v>
      </c>
      <c r="L4537">
        <v>0</v>
      </c>
      <c r="M4537">
        <v>0</v>
      </c>
      <c r="N4537">
        <v>0.50340199141683417</v>
      </c>
      <c r="O4537">
        <v>0.58104379505944548</v>
      </c>
      <c r="P4537">
        <v>0</v>
      </c>
      <c r="Q4537">
        <v>0</v>
      </c>
      <c r="R4537">
        <v>1</v>
      </c>
      <c r="S4537">
        <v>1</v>
      </c>
      <c r="T4537">
        <v>13767754.069893621</v>
      </c>
      <c r="U4537">
        <v>8973189.391490126</v>
      </c>
      <c r="V4537">
        <v>45605915.782224037</v>
      </c>
    </row>
    <row r="4538" spans="1:22" x14ac:dyDescent="0.25">
      <c r="A4538">
        <v>4535</v>
      </c>
      <c r="B4538" s="1">
        <f t="shared" si="70"/>
        <v>44349</v>
      </c>
      <c r="C4538">
        <v>3861633979.2697368</v>
      </c>
      <c r="D4538">
        <v>77014325.866698831</v>
      </c>
      <c r="E4538">
        <v>-1782060.0003996489</v>
      </c>
      <c r="F4538">
        <v>0</v>
      </c>
      <c r="G4538">
        <v>0</v>
      </c>
      <c r="H4538">
        <v>4535</v>
      </c>
      <c r="I4538">
        <v>6617000</v>
      </c>
      <c r="J4538">
        <v>10951000</v>
      </c>
      <c r="K4538">
        <v>4535</v>
      </c>
      <c r="L4538">
        <v>0</v>
      </c>
      <c r="M4538">
        <v>0</v>
      </c>
      <c r="N4538">
        <v>0.50339931217305867</v>
      </c>
      <c r="O4538">
        <v>0.58104253230652003</v>
      </c>
      <c r="P4538">
        <v>0</v>
      </c>
      <c r="Q4538">
        <v>0</v>
      </c>
      <c r="R4538">
        <v>1</v>
      </c>
      <c r="S4538">
        <v>1</v>
      </c>
      <c r="T4538">
        <v>11865069.75964231</v>
      </c>
      <c r="U4538">
        <v>7320077.2574535683</v>
      </c>
      <c r="V4538">
        <v>37200258.318787374</v>
      </c>
    </row>
    <row r="4539" spans="1:22" x14ac:dyDescent="0.25">
      <c r="A4539">
        <v>4536</v>
      </c>
      <c r="B4539" s="1">
        <f t="shared" si="70"/>
        <v>44350</v>
      </c>
      <c r="C4539">
        <v>3862692193.4239349</v>
      </c>
      <c r="D4539">
        <v>76495615.545456246</v>
      </c>
      <c r="E4539">
        <v>-2364239.4007939738</v>
      </c>
      <c r="F4539">
        <v>0</v>
      </c>
      <c r="G4539">
        <v>0</v>
      </c>
      <c r="H4539">
        <v>4536</v>
      </c>
      <c r="I4539">
        <v>7372000</v>
      </c>
      <c r="J4539">
        <v>13553000</v>
      </c>
      <c r="K4539">
        <v>4536</v>
      </c>
      <c r="L4539">
        <v>0</v>
      </c>
      <c r="M4539">
        <v>0</v>
      </c>
      <c r="N4539">
        <v>0.5033999700019739</v>
      </c>
      <c r="O4539">
        <v>0.58104241030913339</v>
      </c>
      <c r="P4539">
        <v>0</v>
      </c>
      <c r="Q4539">
        <v>0</v>
      </c>
      <c r="R4539">
        <v>1</v>
      </c>
      <c r="S4539">
        <v>1</v>
      </c>
      <c r="T4539">
        <v>10284658.788411161</v>
      </c>
      <c r="U4539">
        <v>5974389.1810656609</v>
      </c>
      <c r="V4539">
        <v>30372451.876718801</v>
      </c>
    </row>
    <row r="4540" spans="1:22" x14ac:dyDescent="0.25">
      <c r="A4540">
        <v>4537</v>
      </c>
      <c r="B4540" s="1">
        <f t="shared" si="70"/>
        <v>44351</v>
      </c>
      <c r="C4540">
        <v>3863644334.8052211</v>
      </c>
      <c r="D4540">
        <v>76074273.884990871</v>
      </c>
      <c r="E4540">
        <v>34486662.992685512</v>
      </c>
      <c r="F4540">
        <v>0</v>
      </c>
      <c r="G4540">
        <v>0</v>
      </c>
      <c r="H4540">
        <v>4537</v>
      </c>
      <c r="I4540">
        <v>29034000</v>
      </c>
      <c r="J4540">
        <v>43757000</v>
      </c>
      <c r="K4540">
        <v>4537</v>
      </c>
      <c r="L4540">
        <v>0</v>
      </c>
      <c r="M4540">
        <v>0</v>
      </c>
      <c r="N4540">
        <v>0.50339825974837937</v>
      </c>
      <c r="O4540">
        <v>0.581038565986707</v>
      </c>
      <c r="P4540">
        <v>0</v>
      </c>
      <c r="Q4540">
        <v>0</v>
      </c>
      <c r="R4540">
        <v>1</v>
      </c>
      <c r="S4540">
        <v>1</v>
      </c>
      <c r="T4540">
        <v>34406828.491184548</v>
      </c>
      <c r="U4540">
        <v>21886874.336188272</v>
      </c>
      <c r="V4540">
        <v>57515146.781254403</v>
      </c>
    </row>
    <row r="4541" spans="1:22" x14ac:dyDescent="0.25">
      <c r="A4541">
        <v>4538</v>
      </c>
      <c r="B4541" s="1">
        <f t="shared" si="70"/>
        <v>44352</v>
      </c>
      <c r="C4541">
        <v>3864501010.7554932</v>
      </c>
      <c r="D4541">
        <v>77749240.54340677</v>
      </c>
      <c r="E4541">
        <v>75139844.856099114</v>
      </c>
      <c r="F4541">
        <v>0</v>
      </c>
      <c r="G4541">
        <v>0</v>
      </c>
      <c r="H4541">
        <v>4538</v>
      </c>
      <c r="I4541">
        <v>16576000</v>
      </c>
      <c r="J4541">
        <v>27143000</v>
      </c>
      <c r="K4541">
        <v>4538</v>
      </c>
      <c r="L4541">
        <v>0</v>
      </c>
      <c r="M4541">
        <v>0</v>
      </c>
      <c r="N4541">
        <v>0.50356828193885916</v>
      </c>
      <c r="O4541">
        <v>0.58116973095257485</v>
      </c>
      <c r="P4541">
        <v>0</v>
      </c>
      <c r="Q4541">
        <v>0</v>
      </c>
      <c r="R4541">
        <v>1</v>
      </c>
      <c r="S4541">
        <v>1</v>
      </c>
      <c r="T4541">
        <v>46854570.360444099</v>
      </c>
      <c r="U4541">
        <v>23364367.34755021</v>
      </c>
      <c r="V4541">
        <v>75750220.59258908</v>
      </c>
    </row>
    <row r="4542" spans="1:22" x14ac:dyDescent="0.25">
      <c r="A4542">
        <v>4539</v>
      </c>
      <c r="B4542" s="1">
        <f t="shared" si="70"/>
        <v>44353</v>
      </c>
      <c r="C4542">
        <v>3865271767.8759971</v>
      </c>
      <c r="D4542">
        <v>78874520.872245267</v>
      </c>
      <c r="E4542">
        <v>13562825.147725919</v>
      </c>
      <c r="F4542">
        <v>0</v>
      </c>
      <c r="G4542">
        <v>0</v>
      </c>
      <c r="H4542">
        <v>4539</v>
      </c>
      <c r="I4542">
        <v>9964000</v>
      </c>
      <c r="J4542">
        <v>17461000</v>
      </c>
      <c r="K4542">
        <v>4539</v>
      </c>
      <c r="L4542">
        <v>0</v>
      </c>
      <c r="M4542">
        <v>0</v>
      </c>
      <c r="N4542">
        <v>0.50355735516906841</v>
      </c>
      <c r="O4542">
        <v>0.58105424430567765</v>
      </c>
      <c r="P4542">
        <v>0</v>
      </c>
      <c r="Q4542">
        <v>0</v>
      </c>
      <c r="R4542">
        <v>1</v>
      </c>
      <c r="S4542">
        <v>1</v>
      </c>
      <c r="T4542">
        <v>19789826.202861249</v>
      </c>
      <c r="U4542">
        <v>11490058.095790811</v>
      </c>
      <c r="V4542">
        <v>61887760.834885187</v>
      </c>
    </row>
    <row r="4543" spans="1:22" x14ac:dyDescent="0.25">
      <c r="A4543">
        <v>4540</v>
      </c>
      <c r="B4543" s="1">
        <f t="shared" si="70"/>
        <v>44354</v>
      </c>
      <c r="C4543">
        <v>3865965198.1020422</v>
      </c>
      <c r="D4543">
        <v>78019073.099669576</v>
      </c>
      <c r="E4543">
        <v>0</v>
      </c>
      <c r="F4543">
        <v>0</v>
      </c>
      <c r="G4543">
        <v>0</v>
      </c>
      <c r="H4543">
        <v>4540</v>
      </c>
      <c r="I4543">
        <v>8487000</v>
      </c>
      <c r="J4543">
        <v>14138000</v>
      </c>
      <c r="K4543">
        <v>4540</v>
      </c>
      <c r="L4543">
        <v>0</v>
      </c>
      <c r="M4543">
        <v>0</v>
      </c>
      <c r="N4543">
        <v>0.50355668088986927</v>
      </c>
      <c r="O4543">
        <v>0.58105689991994502</v>
      </c>
      <c r="P4543">
        <v>0</v>
      </c>
      <c r="Q4543">
        <v>0</v>
      </c>
      <c r="R4543">
        <v>1</v>
      </c>
      <c r="S4543">
        <v>1</v>
      </c>
      <c r="T4543">
        <v>15259266.048390729</v>
      </c>
      <c r="U4543">
        <v>9983983.7360137533</v>
      </c>
      <c r="V4543">
        <v>50539097.381573267</v>
      </c>
    </row>
    <row r="4544" spans="1:22" x14ac:dyDescent="0.25">
      <c r="A4544">
        <v>4541</v>
      </c>
      <c r="B4544" s="1">
        <f t="shared" si="70"/>
        <v>44355</v>
      </c>
      <c r="C4544">
        <v>3866589034.1701722</v>
      </c>
      <c r="D4544">
        <v>77318750.859422758</v>
      </c>
      <c r="E4544">
        <v>-600000</v>
      </c>
      <c r="F4544">
        <v>0</v>
      </c>
      <c r="G4544">
        <v>0</v>
      </c>
      <c r="H4544">
        <v>4541</v>
      </c>
      <c r="I4544">
        <v>7373000</v>
      </c>
      <c r="J4544">
        <v>11613000</v>
      </c>
      <c r="K4544">
        <v>4541</v>
      </c>
      <c r="L4544">
        <v>0</v>
      </c>
      <c r="M4544">
        <v>0</v>
      </c>
      <c r="N4544">
        <v>0.50355444988875986</v>
      </c>
      <c r="O4544">
        <v>0.58105710945304501</v>
      </c>
      <c r="P4544">
        <v>0</v>
      </c>
      <c r="Q4544">
        <v>0</v>
      </c>
      <c r="R4544">
        <v>1</v>
      </c>
      <c r="S4544">
        <v>1</v>
      </c>
      <c r="T4544">
        <v>13108530.14737164</v>
      </c>
      <c r="U4544">
        <v>8111422.2036307724</v>
      </c>
      <c r="V4544">
        <v>41243156.379333809</v>
      </c>
    </row>
    <row r="4545" spans="1:22" x14ac:dyDescent="0.25">
      <c r="A4545">
        <v>4542</v>
      </c>
      <c r="B4545" s="1">
        <f t="shared" si="70"/>
        <v>44356</v>
      </c>
      <c r="C4545">
        <v>3705149163.6209698</v>
      </c>
      <c r="D4545">
        <v>76745101.437649578</v>
      </c>
      <c r="E4545">
        <v>-1194000.00013411</v>
      </c>
      <c r="F4545">
        <v>0</v>
      </c>
      <c r="G4545">
        <v>0</v>
      </c>
      <c r="H4545">
        <v>4542</v>
      </c>
      <c r="I4545">
        <v>6498000</v>
      </c>
      <c r="J4545">
        <v>10800000</v>
      </c>
      <c r="K4545">
        <v>4542</v>
      </c>
      <c r="L4545">
        <v>0</v>
      </c>
      <c r="M4545">
        <v>0</v>
      </c>
      <c r="N4545">
        <v>0.50355418231023785</v>
      </c>
      <c r="O4545">
        <v>0.58105626373557073</v>
      </c>
      <c r="P4545">
        <v>0</v>
      </c>
      <c r="Q4545">
        <v>0</v>
      </c>
      <c r="R4545">
        <v>1</v>
      </c>
      <c r="S4545">
        <v>1</v>
      </c>
      <c r="T4545">
        <v>11355591.52730469</v>
      </c>
      <c r="U4545">
        <v>6620106.8705334337</v>
      </c>
      <c r="V4545">
        <v>33642336.834664412</v>
      </c>
    </row>
    <row r="4546" spans="1:22" x14ac:dyDescent="0.25">
      <c r="A4546">
        <v>4543</v>
      </c>
      <c r="B4546" s="1">
        <f t="shared" si="70"/>
        <v>44357</v>
      </c>
      <c r="C4546">
        <v>3692127641.5925789</v>
      </c>
      <c r="D4546">
        <v>76276057.396196276</v>
      </c>
      <c r="E4546">
        <v>-1782060.0003996489</v>
      </c>
      <c r="F4546">
        <v>0</v>
      </c>
      <c r="G4546">
        <v>0</v>
      </c>
      <c r="H4546">
        <v>4543</v>
      </c>
      <c r="I4546">
        <v>6018000</v>
      </c>
      <c r="J4546">
        <v>9927000</v>
      </c>
      <c r="K4546">
        <v>4543</v>
      </c>
      <c r="L4546">
        <v>0</v>
      </c>
      <c r="M4546">
        <v>0</v>
      </c>
      <c r="N4546">
        <v>0.50355552091100164</v>
      </c>
      <c r="O4546">
        <v>0.58105640870348463</v>
      </c>
      <c r="P4546">
        <v>0</v>
      </c>
      <c r="Q4546">
        <v>0</v>
      </c>
      <c r="R4546">
        <v>1</v>
      </c>
      <c r="S4546">
        <v>1</v>
      </c>
      <c r="T4546">
        <v>9887566.4799190201</v>
      </c>
      <c r="U4546">
        <v>5398138.8003609311</v>
      </c>
      <c r="V4546">
        <v>27427655.517995082</v>
      </c>
    </row>
    <row r="4547" spans="1:22" x14ac:dyDescent="0.25">
      <c r="A4547">
        <v>4544</v>
      </c>
      <c r="B4547" s="1">
        <f t="shared" si="70"/>
        <v>44358</v>
      </c>
      <c r="C4547">
        <v>3868109161.8540158</v>
      </c>
      <c r="D4547">
        <v>75892551.482921541</v>
      </c>
      <c r="E4547">
        <v>-2364239.4007939738</v>
      </c>
      <c r="F4547">
        <v>0</v>
      </c>
      <c r="G4547">
        <v>0</v>
      </c>
      <c r="H4547">
        <v>4544</v>
      </c>
      <c r="I4547">
        <v>5834000</v>
      </c>
      <c r="J4547">
        <v>9535000</v>
      </c>
      <c r="K4547">
        <v>4544</v>
      </c>
      <c r="L4547">
        <v>0</v>
      </c>
      <c r="M4547">
        <v>0</v>
      </c>
      <c r="N4547">
        <v>0.50355739494568652</v>
      </c>
      <c r="O4547">
        <v>0.58105716622161219</v>
      </c>
      <c r="P4547">
        <v>0</v>
      </c>
      <c r="Q4547">
        <v>0</v>
      </c>
      <c r="R4547">
        <v>1</v>
      </c>
      <c r="S4547">
        <v>1</v>
      </c>
      <c r="T4547">
        <v>8658988.8614522088</v>
      </c>
      <c r="U4547">
        <v>4400978.0283704586</v>
      </c>
      <c r="V4547">
        <v>22361136.53360853</v>
      </c>
    </row>
    <row r="4548" spans="1:22" x14ac:dyDescent="0.25">
      <c r="A4548">
        <v>4545</v>
      </c>
      <c r="B4548" s="1">
        <f t="shared" ref="B4548:B4611" si="71">DATE(2009,1,1)+A4548</f>
        <v>44359</v>
      </c>
      <c r="C4548">
        <v>3868517597.3892789</v>
      </c>
      <c r="D4548">
        <v>75579898.284595966</v>
      </c>
      <c r="E4548">
        <v>1377932.9926855171</v>
      </c>
      <c r="F4548">
        <v>0</v>
      </c>
      <c r="G4548">
        <v>0</v>
      </c>
      <c r="H4548">
        <v>4545</v>
      </c>
      <c r="I4548">
        <v>5345000</v>
      </c>
      <c r="J4548">
        <v>9167000</v>
      </c>
      <c r="K4548">
        <v>4545</v>
      </c>
      <c r="L4548">
        <v>0</v>
      </c>
      <c r="M4548">
        <v>0</v>
      </c>
      <c r="N4548">
        <v>0.50355797109285971</v>
      </c>
      <c r="O4548">
        <v>0.58105792483890584</v>
      </c>
      <c r="P4548">
        <v>0</v>
      </c>
      <c r="Q4548">
        <v>0</v>
      </c>
      <c r="R4548">
        <v>1</v>
      </c>
      <c r="S4548">
        <v>1</v>
      </c>
      <c r="T4548">
        <v>9066858.0077865124</v>
      </c>
      <c r="U4548">
        <v>5026494.9627886517</v>
      </c>
      <c r="V4548">
        <v>21022690.594268929</v>
      </c>
    </row>
    <row r="4549" spans="1:22" x14ac:dyDescent="0.25">
      <c r="A4549">
        <v>4546</v>
      </c>
      <c r="B4549" s="1">
        <f t="shared" si="71"/>
        <v>44360</v>
      </c>
      <c r="C4549">
        <v>3828363843.1866598</v>
      </c>
      <c r="D4549">
        <v>75497303.231659219</v>
      </c>
      <c r="E4549">
        <v>0</v>
      </c>
      <c r="F4549">
        <v>0</v>
      </c>
      <c r="G4549">
        <v>0</v>
      </c>
      <c r="H4549">
        <v>4546</v>
      </c>
      <c r="I4549">
        <v>5816000</v>
      </c>
      <c r="J4549">
        <v>8109000</v>
      </c>
      <c r="K4549">
        <v>4546</v>
      </c>
      <c r="L4549">
        <v>0</v>
      </c>
      <c r="M4549">
        <v>0</v>
      </c>
      <c r="N4549">
        <v>0.50356181073732131</v>
      </c>
      <c r="O4549">
        <v>0.58105931168355229</v>
      </c>
      <c r="P4549">
        <v>0</v>
      </c>
      <c r="Q4549">
        <v>0</v>
      </c>
      <c r="R4549">
        <v>1</v>
      </c>
      <c r="S4549">
        <v>1</v>
      </c>
      <c r="T4549">
        <v>7572301.5928031802</v>
      </c>
      <c r="U4549">
        <v>3715351.9282876011</v>
      </c>
      <c r="V4549">
        <v>17949209.141600121</v>
      </c>
    </row>
    <row r="4550" spans="1:22" x14ac:dyDescent="0.25">
      <c r="A4550">
        <v>4547</v>
      </c>
      <c r="B4550" s="1">
        <f t="shared" si="71"/>
        <v>44361</v>
      </c>
      <c r="C4550">
        <v>3788165169.9974012</v>
      </c>
      <c r="D4550">
        <v>75307639.715321362</v>
      </c>
      <c r="E4550">
        <v>-600000</v>
      </c>
      <c r="F4550">
        <v>0</v>
      </c>
      <c r="G4550">
        <v>0</v>
      </c>
      <c r="H4550">
        <v>4547</v>
      </c>
      <c r="I4550">
        <v>5769000</v>
      </c>
      <c r="J4550">
        <v>9457000</v>
      </c>
      <c r="K4550">
        <v>4547</v>
      </c>
      <c r="L4550">
        <v>0</v>
      </c>
      <c r="M4550">
        <v>0</v>
      </c>
      <c r="N4550">
        <v>0.50356001198744127</v>
      </c>
      <c r="O4550">
        <v>0.58106178698601063</v>
      </c>
      <c r="P4550">
        <v>0</v>
      </c>
      <c r="Q4550">
        <v>0</v>
      </c>
      <c r="R4550">
        <v>1</v>
      </c>
      <c r="S4550">
        <v>1</v>
      </c>
      <c r="T4550">
        <v>6528107.2531372802</v>
      </c>
      <c r="U4550">
        <v>2864942.6599975508</v>
      </c>
      <c r="V4550">
        <v>14637364.159963051</v>
      </c>
    </row>
    <row r="4551" spans="1:22" x14ac:dyDescent="0.25">
      <c r="A4551">
        <v>4548</v>
      </c>
      <c r="B4551" s="1">
        <f t="shared" si="71"/>
        <v>44362</v>
      </c>
      <c r="C4551">
        <v>3869512363.8596172</v>
      </c>
      <c r="D4551">
        <v>75103266.865035325</v>
      </c>
      <c r="E4551">
        <v>-1194000.00013411</v>
      </c>
      <c r="F4551">
        <v>0</v>
      </c>
      <c r="G4551">
        <v>0</v>
      </c>
      <c r="H4551">
        <v>4548</v>
      </c>
      <c r="I4551">
        <v>5275000</v>
      </c>
      <c r="J4551">
        <v>8364000</v>
      </c>
      <c r="K4551">
        <v>4548</v>
      </c>
      <c r="L4551">
        <v>0</v>
      </c>
      <c r="M4551">
        <v>0</v>
      </c>
      <c r="N4551">
        <v>0.50355420552038477</v>
      </c>
      <c r="O4551">
        <v>0.58105953743562422</v>
      </c>
      <c r="P4551">
        <v>0</v>
      </c>
      <c r="Q4551">
        <v>0</v>
      </c>
      <c r="R4551">
        <v>1</v>
      </c>
      <c r="S4551">
        <v>1</v>
      </c>
      <c r="T4551">
        <v>5980909.5292114243</v>
      </c>
      <c r="U4551">
        <v>2500000</v>
      </c>
      <c r="V4551">
        <v>11916398.26611126</v>
      </c>
    </row>
    <row r="4552" spans="1:22" x14ac:dyDescent="0.25">
      <c r="A4552">
        <v>4549</v>
      </c>
      <c r="B4552" s="1">
        <f t="shared" si="71"/>
        <v>44363</v>
      </c>
      <c r="C4552">
        <v>3869779475.487834</v>
      </c>
      <c r="D4552">
        <v>74935356.966371313</v>
      </c>
      <c r="E4552">
        <v>20530344.999600351</v>
      </c>
      <c r="F4552">
        <v>0</v>
      </c>
      <c r="G4552">
        <v>0</v>
      </c>
      <c r="H4552">
        <v>4549</v>
      </c>
      <c r="I4552">
        <v>8447000</v>
      </c>
      <c r="J4552">
        <v>12794000</v>
      </c>
      <c r="K4552">
        <v>4549</v>
      </c>
      <c r="L4552">
        <v>0</v>
      </c>
      <c r="M4552">
        <v>0</v>
      </c>
      <c r="N4552">
        <v>0.50355046034244177</v>
      </c>
      <c r="O4552">
        <v>0.58105956833971417</v>
      </c>
      <c r="P4552">
        <v>0</v>
      </c>
      <c r="Q4552">
        <v>0</v>
      </c>
      <c r="R4552">
        <v>1</v>
      </c>
      <c r="S4552">
        <v>1</v>
      </c>
      <c r="T4552">
        <v>17580290.873933479</v>
      </c>
      <c r="U4552">
        <v>9494856.7133007366</v>
      </c>
      <c r="V4552">
        <v>24304131.144887678</v>
      </c>
    </row>
    <row r="4553" spans="1:22" x14ac:dyDescent="0.25">
      <c r="A4553">
        <v>4550</v>
      </c>
      <c r="B4553" s="1">
        <f t="shared" si="71"/>
        <v>44364</v>
      </c>
      <c r="C4553">
        <v>3870019625.0775809</v>
      </c>
      <c r="D4553">
        <v>75699799.834638089</v>
      </c>
      <c r="E4553">
        <v>23590061.981909469</v>
      </c>
      <c r="F4553">
        <v>0</v>
      </c>
      <c r="G4553">
        <v>0</v>
      </c>
      <c r="H4553">
        <v>4550</v>
      </c>
      <c r="I4553">
        <v>7473000</v>
      </c>
      <c r="J4553">
        <v>11225000</v>
      </c>
      <c r="K4553">
        <v>4550</v>
      </c>
      <c r="L4553">
        <v>0</v>
      </c>
      <c r="M4553">
        <v>0</v>
      </c>
      <c r="N4553">
        <v>0.5035493866868086</v>
      </c>
      <c r="O4553">
        <v>0.58105063779912935</v>
      </c>
      <c r="P4553">
        <v>0</v>
      </c>
      <c r="Q4553">
        <v>0</v>
      </c>
      <c r="R4553">
        <v>1</v>
      </c>
      <c r="S4553">
        <v>1</v>
      </c>
      <c r="T4553">
        <v>19746199.430757482</v>
      </c>
      <c r="U4553">
        <v>10703653.79717306</v>
      </c>
      <c r="V4553">
        <v>33638297.195198499</v>
      </c>
    </row>
    <row r="4554" spans="1:22" x14ac:dyDescent="0.25">
      <c r="A4554">
        <v>4551</v>
      </c>
      <c r="B4554" s="1">
        <f t="shared" si="71"/>
        <v>44365</v>
      </c>
      <c r="C4554">
        <v>3870235508.8491268</v>
      </c>
      <c r="D4554">
        <v>76275808.111390874</v>
      </c>
      <c r="E4554">
        <v>1982499.99657876</v>
      </c>
      <c r="F4554">
        <v>0</v>
      </c>
      <c r="G4554">
        <v>0</v>
      </c>
      <c r="H4554">
        <v>4551</v>
      </c>
      <c r="I4554">
        <v>6827000</v>
      </c>
      <c r="J4554">
        <v>9612000</v>
      </c>
      <c r="K4554">
        <v>4551</v>
      </c>
      <c r="L4554">
        <v>0</v>
      </c>
      <c r="M4554">
        <v>0</v>
      </c>
      <c r="N4554">
        <v>0.50353891281196816</v>
      </c>
      <c r="O4554">
        <v>0.58102217666783418</v>
      </c>
      <c r="P4554">
        <v>0</v>
      </c>
      <c r="Q4554">
        <v>0</v>
      </c>
      <c r="R4554">
        <v>1</v>
      </c>
      <c r="S4554">
        <v>1</v>
      </c>
      <c r="T4554">
        <v>9141837.7377883624</v>
      </c>
      <c r="U4554">
        <v>5482523.5362683302</v>
      </c>
      <c r="V4554">
        <v>28239123.969007429</v>
      </c>
    </row>
    <row r="4555" spans="1:22" x14ac:dyDescent="0.25">
      <c r="A4555">
        <v>4552</v>
      </c>
      <c r="B4555" s="1">
        <f t="shared" si="71"/>
        <v>44366</v>
      </c>
      <c r="C4555">
        <v>3870429553.3990741</v>
      </c>
      <c r="D4555">
        <v>75942626.930646345</v>
      </c>
      <c r="E4555">
        <v>19433385</v>
      </c>
      <c r="F4555">
        <v>0</v>
      </c>
      <c r="G4555">
        <v>0</v>
      </c>
      <c r="H4555">
        <v>4552</v>
      </c>
      <c r="I4555">
        <v>9540000</v>
      </c>
      <c r="J4555">
        <v>14570000</v>
      </c>
      <c r="K4555">
        <v>4552</v>
      </c>
      <c r="L4555">
        <v>0</v>
      </c>
      <c r="M4555">
        <v>0</v>
      </c>
      <c r="N4555">
        <v>0.50353792375833994</v>
      </c>
      <c r="O4555">
        <v>0.58102308696437077</v>
      </c>
      <c r="P4555">
        <v>0</v>
      </c>
      <c r="Q4555">
        <v>0</v>
      </c>
      <c r="R4555">
        <v>1</v>
      </c>
      <c r="S4555">
        <v>1</v>
      </c>
      <c r="T4555">
        <v>22574971.310259629</v>
      </c>
      <c r="U4555">
        <v>14578366.61717383</v>
      </c>
      <c r="V4555">
        <v>42377621.148024186</v>
      </c>
    </row>
    <row r="4556" spans="1:22" x14ac:dyDescent="0.25">
      <c r="A4556">
        <v>4553</v>
      </c>
      <c r="B4556" s="1">
        <f t="shared" si="71"/>
        <v>44367</v>
      </c>
      <c r="C4556">
        <v>3870603942.6628799</v>
      </c>
      <c r="D4556">
        <v>76815108.880513564</v>
      </c>
      <c r="E4556">
        <v>10353106.712793341</v>
      </c>
      <c r="F4556">
        <v>0</v>
      </c>
      <c r="G4556">
        <v>0</v>
      </c>
      <c r="H4556">
        <v>4553</v>
      </c>
      <c r="I4556">
        <v>7120000</v>
      </c>
      <c r="J4556">
        <v>10798000</v>
      </c>
      <c r="K4556">
        <v>4553</v>
      </c>
      <c r="L4556">
        <v>0</v>
      </c>
      <c r="M4556">
        <v>0</v>
      </c>
      <c r="N4556">
        <v>0.50351292812804993</v>
      </c>
      <c r="O4556">
        <v>0.58099889541444361</v>
      </c>
      <c r="P4556">
        <v>0</v>
      </c>
      <c r="Q4556">
        <v>0</v>
      </c>
      <c r="R4556">
        <v>1</v>
      </c>
      <c r="S4556">
        <v>1</v>
      </c>
      <c r="T4556">
        <v>13288254.493008999</v>
      </c>
      <c r="U4556">
        <v>7542184.2844219189</v>
      </c>
      <c r="V4556">
        <v>36959182.07161501</v>
      </c>
    </row>
    <row r="4557" spans="1:22" x14ac:dyDescent="0.25">
      <c r="A4557">
        <v>4554</v>
      </c>
      <c r="B4557" s="1">
        <f t="shared" si="71"/>
        <v>44368</v>
      </c>
      <c r="C4557">
        <v>3870760642.1811342</v>
      </c>
      <c r="D4557">
        <v>76480738.810571596</v>
      </c>
      <c r="E4557">
        <v>1.862645149230957E-9</v>
      </c>
      <c r="F4557">
        <v>0</v>
      </c>
      <c r="G4557">
        <v>0</v>
      </c>
      <c r="H4557">
        <v>4554</v>
      </c>
      <c r="I4557">
        <v>5243000</v>
      </c>
      <c r="J4557">
        <v>8512000</v>
      </c>
      <c r="K4557">
        <v>4554</v>
      </c>
      <c r="L4557">
        <v>0</v>
      </c>
      <c r="M4557">
        <v>0</v>
      </c>
      <c r="N4557">
        <v>0.5035132638787988</v>
      </c>
      <c r="O4557">
        <v>0.58099672193985219</v>
      </c>
      <c r="P4557">
        <v>0</v>
      </c>
      <c r="Q4557">
        <v>0</v>
      </c>
      <c r="R4557">
        <v>1</v>
      </c>
      <c r="S4557">
        <v>1</v>
      </c>
      <c r="T4557">
        <v>9516579.3212779667</v>
      </c>
      <c r="U4557">
        <v>5902164.7665954949</v>
      </c>
      <c r="V4557">
        <v>30136848.287935849</v>
      </c>
    </row>
    <row r="4558" spans="1:22" x14ac:dyDescent="0.25">
      <c r="A4558">
        <v>4555</v>
      </c>
      <c r="B4558" s="1">
        <f t="shared" si="71"/>
        <v>44369</v>
      </c>
      <c r="C4558">
        <v>3870901420.9391642</v>
      </c>
      <c r="D4558">
        <v>76059734.8660319</v>
      </c>
      <c r="E4558">
        <v>-599999.99999999907</v>
      </c>
      <c r="F4558">
        <v>0</v>
      </c>
      <c r="G4558">
        <v>0</v>
      </c>
      <c r="H4558">
        <v>4555</v>
      </c>
      <c r="I4558">
        <v>3924000</v>
      </c>
      <c r="J4558">
        <v>6934000</v>
      </c>
      <c r="K4558">
        <v>4555</v>
      </c>
      <c r="L4558">
        <v>0</v>
      </c>
      <c r="M4558">
        <v>0</v>
      </c>
      <c r="N4558">
        <v>0.503517056760869</v>
      </c>
      <c r="O4558">
        <v>0.58099841387105955</v>
      </c>
      <c r="P4558">
        <v>0</v>
      </c>
      <c r="Q4558">
        <v>0</v>
      </c>
      <c r="R4558">
        <v>1</v>
      </c>
      <c r="S4558">
        <v>1</v>
      </c>
      <c r="T4558">
        <v>8271840.5480629466</v>
      </c>
      <c r="U4558">
        <v>4836780.4814156555</v>
      </c>
      <c r="V4558">
        <v>24563687.674566269</v>
      </c>
    </row>
    <row r="4559" spans="1:22" x14ac:dyDescent="0.25">
      <c r="A4559">
        <v>4556</v>
      </c>
      <c r="B4559" s="1">
        <f t="shared" si="71"/>
        <v>44370</v>
      </c>
      <c r="C4559">
        <v>3871027871.0226898</v>
      </c>
      <c r="D4559">
        <v>75715816.981598437</v>
      </c>
      <c r="E4559">
        <v>-1194000.00013411</v>
      </c>
      <c r="F4559">
        <v>0</v>
      </c>
      <c r="G4559">
        <v>0</v>
      </c>
      <c r="H4559">
        <v>4556</v>
      </c>
      <c r="I4559">
        <v>3753000</v>
      </c>
      <c r="J4559">
        <v>6270000</v>
      </c>
      <c r="K4559">
        <v>4556</v>
      </c>
      <c r="L4559">
        <v>0</v>
      </c>
      <c r="M4559">
        <v>0</v>
      </c>
      <c r="N4559">
        <v>0.50352519911402771</v>
      </c>
      <c r="O4559">
        <v>0.5810020616181274</v>
      </c>
      <c r="P4559">
        <v>0</v>
      </c>
      <c r="Q4559">
        <v>0</v>
      </c>
      <c r="R4559">
        <v>1</v>
      </c>
      <c r="S4559">
        <v>1</v>
      </c>
      <c r="T4559">
        <v>7208325.5769307148</v>
      </c>
      <c r="U4559">
        <v>3941948.5953662801</v>
      </c>
      <c r="V4559">
        <v>20031449.444774508</v>
      </c>
    </row>
    <row r="4560" spans="1:22" x14ac:dyDescent="0.25">
      <c r="A4560">
        <v>4557</v>
      </c>
      <c r="B4560" s="1">
        <f t="shared" si="71"/>
        <v>44371</v>
      </c>
      <c r="C4560">
        <v>3871141425.3078899</v>
      </c>
      <c r="D4560">
        <v>75436134.070612669</v>
      </c>
      <c r="E4560">
        <v>-1782060.000399648</v>
      </c>
      <c r="F4560">
        <v>0</v>
      </c>
      <c r="G4560">
        <v>0</v>
      </c>
      <c r="H4560">
        <v>4557</v>
      </c>
      <c r="I4560">
        <v>3280000</v>
      </c>
      <c r="J4560">
        <v>6075000</v>
      </c>
      <c r="K4560">
        <v>4557</v>
      </c>
      <c r="L4560">
        <v>0</v>
      </c>
      <c r="M4560">
        <v>0</v>
      </c>
      <c r="N4560">
        <v>0.50353490455721861</v>
      </c>
      <c r="O4560">
        <v>0.5810072649406488</v>
      </c>
      <c r="P4560">
        <v>0</v>
      </c>
      <c r="Q4560">
        <v>0</v>
      </c>
      <c r="R4560">
        <v>1</v>
      </c>
      <c r="S4560">
        <v>1</v>
      </c>
      <c r="T4560">
        <v>6319774.0706537329</v>
      </c>
      <c r="U4560">
        <v>3212043.7084450941</v>
      </c>
      <c r="V4560">
        <v>16313319.870210649</v>
      </c>
    </row>
    <row r="4561" spans="1:22" x14ac:dyDescent="0.25">
      <c r="A4561">
        <v>4558</v>
      </c>
      <c r="B4561" s="1">
        <f t="shared" si="71"/>
        <v>44372</v>
      </c>
      <c r="C4561">
        <v>3871243373.382452</v>
      </c>
      <c r="D4561">
        <v>75206689.533474088</v>
      </c>
      <c r="E4561">
        <v>-2364239.4007939729</v>
      </c>
      <c r="F4561">
        <v>0</v>
      </c>
      <c r="G4561">
        <v>0</v>
      </c>
      <c r="H4561">
        <v>4558</v>
      </c>
      <c r="I4561">
        <v>3130000</v>
      </c>
      <c r="J4561">
        <v>5598000</v>
      </c>
      <c r="K4561">
        <v>4558</v>
      </c>
      <c r="L4561">
        <v>0</v>
      </c>
      <c r="M4561">
        <v>0</v>
      </c>
      <c r="N4561">
        <v>0.50354686090223688</v>
      </c>
      <c r="O4561">
        <v>0.58101317042820111</v>
      </c>
      <c r="P4561">
        <v>0</v>
      </c>
      <c r="Q4561">
        <v>0</v>
      </c>
      <c r="R4561">
        <v>1</v>
      </c>
      <c r="S4561">
        <v>1</v>
      </c>
      <c r="T4561">
        <v>5573614.3022950022</v>
      </c>
      <c r="U4561">
        <v>2615091.252844838</v>
      </c>
      <c r="V4561">
        <v>13279190.06937702</v>
      </c>
    </row>
    <row r="4562" spans="1:22" x14ac:dyDescent="0.25">
      <c r="A4562">
        <v>4559</v>
      </c>
      <c r="B4562" s="1">
        <f t="shared" si="71"/>
        <v>44373</v>
      </c>
      <c r="C4562">
        <v>3871334875.874507</v>
      </c>
      <c r="D4562">
        <v>75019454.394458726</v>
      </c>
      <c r="E4562">
        <v>-2940597.0073144818</v>
      </c>
      <c r="F4562">
        <v>0</v>
      </c>
      <c r="G4562">
        <v>0</v>
      </c>
      <c r="H4562">
        <v>4559</v>
      </c>
      <c r="I4562">
        <v>2935000</v>
      </c>
      <c r="J4562">
        <v>5507000</v>
      </c>
      <c r="K4562">
        <v>4559</v>
      </c>
      <c r="L4562">
        <v>0</v>
      </c>
      <c r="M4562">
        <v>0</v>
      </c>
      <c r="N4562">
        <v>0.50355930112262404</v>
      </c>
      <c r="O4562">
        <v>0.58102007989117954</v>
      </c>
      <c r="P4562">
        <v>0</v>
      </c>
      <c r="Q4562">
        <v>0</v>
      </c>
      <c r="R4562">
        <v>1</v>
      </c>
      <c r="S4562">
        <v>1</v>
      </c>
      <c r="T4562">
        <v>5318193.4144979259</v>
      </c>
      <c r="U4562">
        <v>2500000</v>
      </c>
      <c r="V4562">
        <v>10804894.31350518</v>
      </c>
    </row>
    <row r="4563" spans="1:22" x14ac:dyDescent="0.25">
      <c r="A4563">
        <v>4560</v>
      </c>
      <c r="B4563" s="1">
        <f t="shared" si="71"/>
        <v>44374</v>
      </c>
      <c r="C4563">
        <v>3871416977.34867</v>
      </c>
      <c r="D4563">
        <v>74866766.427817181</v>
      </c>
      <c r="E4563">
        <v>-3511191.0378986122</v>
      </c>
      <c r="F4563">
        <v>0</v>
      </c>
      <c r="G4563">
        <v>0</v>
      </c>
      <c r="H4563">
        <v>4560</v>
      </c>
      <c r="I4563">
        <v>3029000</v>
      </c>
      <c r="J4563">
        <v>5754000</v>
      </c>
      <c r="K4563">
        <v>4560</v>
      </c>
      <c r="L4563">
        <v>0</v>
      </c>
      <c r="M4563">
        <v>0</v>
      </c>
      <c r="N4563">
        <v>0.50357282934709247</v>
      </c>
      <c r="O4563">
        <v>0.58102717095891798</v>
      </c>
      <c r="P4563">
        <v>0</v>
      </c>
      <c r="Q4563">
        <v>0</v>
      </c>
      <c r="R4563">
        <v>1</v>
      </c>
      <c r="S4563">
        <v>1</v>
      </c>
      <c r="T4563">
        <v>5186213.2448818088</v>
      </c>
      <c r="U4563">
        <v>2500000</v>
      </c>
      <c r="V4563">
        <v>8800451.4727205951</v>
      </c>
    </row>
    <row r="4564" spans="1:22" x14ac:dyDescent="0.25">
      <c r="A4564">
        <v>4561</v>
      </c>
      <c r="B4564" s="1">
        <f t="shared" si="71"/>
        <v>44375</v>
      </c>
      <c r="C4564">
        <v>3871490617.912456</v>
      </c>
      <c r="D4564">
        <v>74841291.31525059</v>
      </c>
      <c r="E4564">
        <v>-4076079.1283044391</v>
      </c>
      <c r="F4564">
        <v>0</v>
      </c>
      <c r="G4564">
        <v>0</v>
      </c>
      <c r="H4564">
        <v>4561</v>
      </c>
      <c r="I4564">
        <v>2998000</v>
      </c>
      <c r="J4564">
        <v>5527000</v>
      </c>
      <c r="K4564">
        <v>4561</v>
      </c>
      <c r="L4564">
        <v>0</v>
      </c>
      <c r="M4564">
        <v>0</v>
      </c>
      <c r="N4564">
        <v>0.50358577190168097</v>
      </c>
      <c r="O4564">
        <v>0.58103362432026051</v>
      </c>
      <c r="P4564">
        <v>0</v>
      </c>
      <c r="Q4564">
        <v>0</v>
      </c>
      <c r="R4564">
        <v>1</v>
      </c>
      <c r="S4564">
        <v>1</v>
      </c>
      <c r="T4564">
        <v>5062085.7562167998</v>
      </c>
      <c r="U4564">
        <v>2500000</v>
      </c>
      <c r="V4564">
        <v>6863720.5513558593</v>
      </c>
    </row>
    <row r="4565" spans="1:22" x14ac:dyDescent="0.25">
      <c r="A4565">
        <v>4562</v>
      </c>
      <c r="B4565" s="1">
        <f t="shared" si="71"/>
        <v>44376</v>
      </c>
      <c r="C4565">
        <v>3831003444.741262</v>
      </c>
      <c r="D4565">
        <v>74841291.31525059</v>
      </c>
      <c r="E4565">
        <v>-3915563.3379324689</v>
      </c>
      <c r="F4565">
        <v>0</v>
      </c>
      <c r="G4565">
        <v>0</v>
      </c>
      <c r="H4565">
        <v>4562</v>
      </c>
      <c r="I4565">
        <v>2955000</v>
      </c>
      <c r="J4565">
        <v>5288000</v>
      </c>
      <c r="K4565">
        <v>4562</v>
      </c>
      <c r="L4565">
        <v>0</v>
      </c>
      <c r="M4565">
        <v>0</v>
      </c>
      <c r="N4565">
        <v>0.50359890766452176</v>
      </c>
      <c r="O4565">
        <v>0.58104060066556817</v>
      </c>
      <c r="P4565">
        <v>0</v>
      </c>
      <c r="Q4565">
        <v>0</v>
      </c>
      <c r="R4565">
        <v>1</v>
      </c>
      <c r="S4565">
        <v>1</v>
      </c>
      <c r="T4565">
        <v>4945343.7222650517</v>
      </c>
      <c r="U4565">
        <v>2500000</v>
      </c>
      <c r="V4565">
        <v>4929913.9901347496</v>
      </c>
    </row>
    <row r="4566" spans="1:22" x14ac:dyDescent="0.25">
      <c r="A4566">
        <v>4563</v>
      </c>
      <c r="B4566" s="1">
        <f t="shared" si="71"/>
        <v>44377</v>
      </c>
      <c r="C4566">
        <v>3682364228.1873131</v>
      </c>
      <c r="D4566">
        <v>74841291.31525059</v>
      </c>
      <c r="E4566">
        <v>-4476407.7054283395</v>
      </c>
      <c r="F4566">
        <v>0</v>
      </c>
      <c r="G4566">
        <v>0</v>
      </c>
      <c r="H4566">
        <v>4563</v>
      </c>
      <c r="I4566">
        <v>2786000</v>
      </c>
      <c r="J4566">
        <v>5117000</v>
      </c>
      <c r="K4566">
        <v>4563</v>
      </c>
      <c r="L4566">
        <v>0</v>
      </c>
      <c r="M4566">
        <v>0</v>
      </c>
      <c r="N4566">
        <v>0.50361231001927553</v>
      </c>
      <c r="O4566">
        <v>0.58104814080009382</v>
      </c>
      <c r="P4566">
        <v>0</v>
      </c>
      <c r="Q4566">
        <v>0</v>
      </c>
      <c r="R4566">
        <v>1</v>
      </c>
      <c r="S4566">
        <v>1</v>
      </c>
      <c r="T4566">
        <v>4835547.7162572974</v>
      </c>
      <c r="U4566">
        <v>2500000</v>
      </c>
      <c r="V4566">
        <v>2990428.4287216528</v>
      </c>
    </row>
    <row r="4567" spans="1:22" x14ac:dyDescent="0.25">
      <c r="A4567">
        <v>4564</v>
      </c>
      <c r="B4567" s="1">
        <f t="shared" si="71"/>
        <v>44378</v>
      </c>
      <c r="C4567">
        <v>3614823334.3469548</v>
      </c>
      <c r="D4567">
        <v>74841291.31525059</v>
      </c>
      <c r="E4567">
        <v>-5031643.6293746121</v>
      </c>
      <c r="F4567">
        <v>0</v>
      </c>
      <c r="G4567">
        <v>0</v>
      </c>
      <c r="H4567">
        <v>4564</v>
      </c>
      <c r="I4567">
        <v>2658000</v>
      </c>
      <c r="J4567">
        <v>4919000</v>
      </c>
      <c r="K4567">
        <v>4564</v>
      </c>
      <c r="L4567">
        <v>0</v>
      </c>
      <c r="M4567">
        <v>0</v>
      </c>
      <c r="N4567">
        <v>0.50362674365498794</v>
      </c>
      <c r="O4567">
        <v>0.58105608298699951</v>
      </c>
      <c r="P4567">
        <v>0</v>
      </c>
      <c r="Q4567">
        <v>0</v>
      </c>
      <c r="R4567">
        <v>1</v>
      </c>
      <c r="S4567">
        <v>1</v>
      </c>
      <c r="T4567">
        <v>4732284.4568537669</v>
      </c>
      <c r="U4567">
        <v>2500000</v>
      </c>
      <c r="V4567">
        <v>1060524.145102849</v>
      </c>
    </row>
    <row r="4568" spans="1:22" x14ac:dyDescent="0.25">
      <c r="A4568">
        <v>4565</v>
      </c>
      <c r="B4568" s="1">
        <f t="shared" si="71"/>
        <v>44379</v>
      </c>
      <c r="C4568">
        <v>3736532531.7942228</v>
      </c>
      <c r="D4568">
        <v>74841291.31525059</v>
      </c>
      <c r="E4568">
        <v>-5581327.1942055263</v>
      </c>
      <c r="F4568">
        <v>0</v>
      </c>
      <c r="G4568">
        <v>0</v>
      </c>
      <c r="H4568">
        <v>4565</v>
      </c>
      <c r="I4568">
        <v>2911000</v>
      </c>
      <c r="J4568">
        <v>5170000</v>
      </c>
      <c r="K4568">
        <v>4565</v>
      </c>
      <c r="L4568">
        <v>0</v>
      </c>
      <c r="M4568">
        <v>0</v>
      </c>
      <c r="N4568">
        <v>0.50364193843581739</v>
      </c>
      <c r="O4568">
        <v>0.58106450279759292</v>
      </c>
      <c r="P4568">
        <v>0</v>
      </c>
      <c r="Q4568">
        <v>0</v>
      </c>
      <c r="R4568">
        <v>1</v>
      </c>
      <c r="S4568">
        <v>1</v>
      </c>
      <c r="T4568">
        <v>4635165.252518706</v>
      </c>
      <c r="U4568">
        <v>2500000</v>
      </c>
      <c r="V4568">
        <v>-850081.09611113369</v>
      </c>
    </row>
    <row r="4569" spans="1:22" x14ac:dyDescent="0.25">
      <c r="A4569">
        <v>4566</v>
      </c>
      <c r="B4569" s="1">
        <f t="shared" si="71"/>
        <v>44380</v>
      </c>
      <c r="C4569">
        <v>3790647461.378274</v>
      </c>
      <c r="D4569">
        <v>74841291.31525059</v>
      </c>
      <c r="E4569">
        <v>-5405758.9235109948</v>
      </c>
      <c r="F4569">
        <v>0</v>
      </c>
      <c r="G4569">
        <v>0</v>
      </c>
      <c r="H4569">
        <v>4566</v>
      </c>
      <c r="I4569">
        <v>3831000</v>
      </c>
      <c r="J4569">
        <v>7603000</v>
      </c>
      <c r="K4569">
        <v>4566</v>
      </c>
      <c r="L4569">
        <v>0</v>
      </c>
      <c r="M4569">
        <v>0</v>
      </c>
      <c r="N4569">
        <v>0.50365560993806535</v>
      </c>
      <c r="O4569">
        <v>0.58107224190958506</v>
      </c>
      <c r="P4569">
        <v>0</v>
      </c>
      <c r="Q4569">
        <v>0</v>
      </c>
      <c r="R4569">
        <v>1</v>
      </c>
      <c r="S4569">
        <v>1</v>
      </c>
      <c r="T4569">
        <v>4543824.538452955</v>
      </c>
      <c r="U4569">
        <v>2500000</v>
      </c>
      <c r="V4569">
        <v>-1953655.28534003</v>
      </c>
    </row>
    <row r="4570" spans="1:22" x14ac:dyDescent="0.25">
      <c r="A4570">
        <v>4567</v>
      </c>
      <c r="B4570" s="1">
        <f t="shared" si="71"/>
        <v>44381</v>
      </c>
      <c r="C4570">
        <v>3412160970.8981929</v>
      </c>
      <c r="D4570">
        <v>74841291.31525059</v>
      </c>
      <c r="E4570">
        <v>3405113.6645158338</v>
      </c>
      <c r="F4570">
        <v>0</v>
      </c>
      <c r="G4570">
        <v>0</v>
      </c>
      <c r="H4570">
        <v>4567</v>
      </c>
      <c r="I4570">
        <v>3566000</v>
      </c>
      <c r="J4570">
        <v>7958000</v>
      </c>
      <c r="K4570">
        <v>4567</v>
      </c>
      <c r="L4570">
        <v>0</v>
      </c>
      <c r="M4570">
        <v>0</v>
      </c>
      <c r="N4570">
        <v>0.5036631884050321</v>
      </c>
      <c r="O4570">
        <v>0.58107185046289644</v>
      </c>
      <c r="P4570">
        <v>0</v>
      </c>
      <c r="Q4570">
        <v>0</v>
      </c>
      <c r="R4570">
        <v>1</v>
      </c>
      <c r="S4570">
        <v>1</v>
      </c>
      <c r="T4570">
        <v>6801578.0914552929</v>
      </c>
      <c r="U4570">
        <v>4552019.8181371577</v>
      </c>
      <c r="V4570">
        <v>2863243.7670766949</v>
      </c>
    </row>
    <row r="4571" spans="1:22" x14ac:dyDescent="0.25">
      <c r="A4571">
        <v>4568</v>
      </c>
      <c r="B4571" s="1">
        <f t="shared" si="71"/>
        <v>44382</v>
      </c>
      <c r="C4571">
        <v>3439227910.34407</v>
      </c>
      <c r="D4571">
        <v>74841291.31525059</v>
      </c>
      <c r="E4571">
        <v>1439510</v>
      </c>
      <c r="F4571">
        <v>0</v>
      </c>
      <c r="G4571">
        <v>0</v>
      </c>
      <c r="H4571">
        <v>4568</v>
      </c>
      <c r="I4571">
        <v>2808000</v>
      </c>
      <c r="J4571">
        <v>7870000</v>
      </c>
      <c r="K4571">
        <v>4568</v>
      </c>
      <c r="L4571">
        <v>0</v>
      </c>
      <c r="M4571">
        <v>0</v>
      </c>
      <c r="N4571">
        <v>0.50367277901075591</v>
      </c>
      <c r="O4571">
        <v>0.58107411327963987</v>
      </c>
      <c r="P4571">
        <v>0</v>
      </c>
      <c r="Q4571">
        <v>0</v>
      </c>
      <c r="R4571">
        <v>1</v>
      </c>
      <c r="S4571">
        <v>1</v>
      </c>
      <c r="T4571">
        <v>4429721.7387095606</v>
      </c>
      <c r="U4571">
        <v>2500000</v>
      </c>
      <c r="V4571">
        <v>936171.6107671184</v>
      </c>
    </row>
    <row r="4572" spans="1:22" x14ac:dyDescent="0.25">
      <c r="A4572">
        <v>4569</v>
      </c>
      <c r="B4572" s="1">
        <f t="shared" si="71"/>
        <v>44383</v>
      </c>
      <c r="C4572">
        <v>3533886972.013021</v>
      </c>
      <c r="D4572">
        <v>74841291.31525059</v>
      </c>
      <c r="E4572">
        <v>7197550</v>
      </c>
      <c r="F4572">
        <v>0</v>
      </c>
      <c r="G4572">
        <v>0</v>
      </c>
      <c r="H4572">
        <v>4569</v>
      </c>
      <c r="I4572">
        <v>2717000</v>
      </c>
      <c r="J4572">
        <v>6948000</v>
      </c>
      <c r="K4572">
        <v>4569</v>
      </c>
      <c r="L4572">
        <v>0</v>
      </c>
      <c r="M4572">
        <v>0</v>
      </c>
      <c r="N4572">
        <v>0.50368707638478027</v>
      </c>
      <c r="O4572">
        <v>0.58107236552526675</v>
      </c>
      <c r="P4572">
        <v>0</v>
      </c>
      <c r="Q4572">
        <v>0</v>
      </c>
      <c r="R4572">
        <v>1</v>
      </c>
      <c r="S4572">
        <v>1</v>
      </c>
      <c r="T4572">
        <v>7111775.908943125</v>
      </c>
      <c r="U4572">
        <v>3954234.2424302939</v>
      </c>
      <c r="V4572">
        <v>4148322.394868698</v>
      </c>
    </row>
    <row r="4573" spans="1:22" x14ac:dyDescent="0.25">
      <c r="A4573">
        <v>4570</v>
      </c>
      <c r="B4573" s="1">
        <f t="shared" si="71"/>
        <v>44384</v>
      </c>
      <c r="C4573">
        <v>3425758723.2660842</v>
      </c>
      <c r="D4573">
        <v>74841291.31525059</v>
      </c>
      <c r="E4573">
        <v>10796325</v>
      </c>
      <c r="F4573">
        <v>0</v>
      </c>
      <c r="G4573">
        <v>0</v>
      </c>
      <c r="H4573">
        <v>4570</v>
      </c>
      <c r="I4573">
        <v>3036000</v>
      </c>
      <c r="J4573">
        <v>6834000</v>
      </c>
      <c r="K4573">
        <v>4570</v>
      </c>
      <c r="L4573">
        <v>0</v>
      </c>
      <c r="M4573">
        <v>0</v>
      </c>
      <c r="N4573">
        <v>0.50370039888722573</v>
      </c>
      <c r="O4573">
        <v>0.5810766818408305</v>
      </c>
      <c r="P4573">
        <v>0</v>
      </c>
      <c r="Q4573">
        <v>0</v>
      </c>
      <c r="R4573">
        <v>1</v>
      </c>
      <c r="S4573">
        <v>1</v>
      </c>
      <c r="T4573">
        <v>6847072.954889508</v>
      </c>
      <c r="U4573">
        <v>2711734.555075401</v>
      </c>
      <c r="V4573">
        <v>4592888.9174170932</v>
      </c>
    </row>
    <row r="4574" spans="1:22" x14ac:dyDescent="0.25">
      <c r="A4574">
        <v>4571</v>
      </c>
      <c r="B4574" s="1">
        <f t="shared" si="71"/>
        <v>44385</v>
      </c>
      <c r="C4574">
        <v>3642086158.1729889</v>
      </c>
      <c r="D4574">
        <v>74841291.31525059</v>
      </c>
      <c r="E4574">
        <v>1439510</v>
      </c>
      <c r="F4574">
        <v>0</v>
      </c>
      <c r="G4574">
        <v>0</v>
      </c>
      <c r="H4574">
        <v>4571</v>
      </c>
      <c r="I4574">
        <v>6057000</v>
      </c>
      <c r="J4574">
        <v>9862000</v>
      </c>
      <c r="K4574">
        <v>4571</v>
      </c>
      <c r="L4574">
        <v>0</v>
      </c>
      <c r="M4574">
        <v>0</v>
      </c>
      <c r="N4574">
        <v>0.50371347720792414</v>
      </c>
      <c r="O4574">
        <v>0.58108120325161128</v>
      </c>
      <c r="P4574">
        <v>0</v>
      </c>
      <c r="Q4574">
        <v>0</v>
      </c>
      <c r="R4574">
        <v>1</v>
      </c>
      <c r="S4574">
        <v>1</v>
      </c>
      <c r="T4574">
        <v>4497213.1009214446</v>
      </c>
      <c r="U4574">
        <v>2500000</v>
      </c>
      <c r="V4574">
        <v>3467364.0374293709</v>
      </c>
    </row>
    <row r="4575" spans="1:22" x14ac:dyDescent="0.25">
      <c r="A4575">
        <v>4572</v>
      </c>
      <c r="B4575" s="1">
        <f t="shared" si="71"/>
        <v>44386</v>
      </c>
      <c r="C4575">
        <v>3736740817.4338679</v>
      </c>
      <c r="D4575">
        <v>74841291.31525059</v>
      </c>
      <c r="E4575">
        <v>10796325</v>
      </c>
      <c r="F4575">
        <v>0</v>
      </c>
      <c r="G4575">
        <v>0</v>
      </c>
      <c r="H4575">
        <v>4572</v>
      </c>
      <c r="I4575">
        <v>37391000</v>
      </c>
      <c r="J4575">
        <v>55869000</v>
      </c>
      <c r="K4575">
        <v>4572</v>
      </c>
      <c r="L4575">
        <v>0</v>
      </c>
      <c r="M4575">
        <v>0</v>
      </c>
      <c r="N4575">
        <v>0.50370270321839317</v>
      </c>
      <c r="O4575">
        <v>0.58107068243831073</v>
      </c>
      <c r="P4575">
        <v>0</v>
      </c>
      <c r="Q4575">
        <v>0</v>
      </c>
      <c r="R4575">
        <v>1</v>
      </c>
      <c r="S4575">
        <v>1</v>
      </c>
      <c r="T4575">
        <v>7932788.7455133274</v>
      </c>
      <c r="U4575">
        <v>3769420.776306828</v>
      </c>
      <c r="V4575">
        <v>6289201.4218943631</v>
      </c>
    </row>
    <row r="4576" spans="1:22" x14ac:dyDescent="0.25">
      <c r="A4576">
        <v>4573</v>
      </c>
      <c r="B4576" s="1">
        <f t="shared" si="71"/>
        <v>44387</v>
      </c>
      <c r="C4576">
        <v>3871952302.7067218</v>
      </c>
      <c r="D4576">
        <v>74841291.31525059</v>
      </c>
      <c r="E4576">
        <v>89249620</v>
      </c>
      <c r="F4576">
        <v>0</v>
      </c>
      <c r="G4576">
        <v>0</v>
      </c>
      <c r="H4576">
        <v>4573</v>
      </c>
      <c r="I4576">
        <v>16592000</v>
      </c>
      <c r="J4576">
        <v>26689000</v>
      </c>
      <c r="K4576">
        <v>4573</v>
      </c>
      <c r="L4576">
        <v>0</v>
      </c>
      <c r="M4576">
        <v>0</v>
      </c>
      <c r="N4576">
        <v>0.50298088146146336</v>
      </c>
      <c r="O4576">
        <v>0.58048312786276834</v>
      </c>
      <c r="P4576">
        <v>0</v>
      </c>
      <c r="Q4576">
        <v>0</v>
      </c>
      <c r="R4576">
        <v>1</v>
      </c>
      <c r="S4576">
        <v>1</v>
      </c>
      <c r="T4576">
        <v>43262814.967062972</v>
      </c>
      <c r="U4576">
        <v>18468945.01315029</v>
      </c>
      <c r="V4576">
        <v>37867477.442255341</v>
      </c>
    </row>
    <row r="4577" spans="1:22" x14ac:dyDescent="0.25">
      <c r="A4577">
        <v>4574</v>
      </c>
      <c r="B4577" s="1">
        <f t="shared" si="71"/>
        <v>44388</v>
      </c>
      <c r="C4577">
        <v>3682697637.768146</v>
      </c>
      <c r="D4577">
        <v>76536789.415243194</v>
      </c>
      <c r="E4577">
        <v>26280432.1753355</v>
      </c>
      <c r="F4577">
        <v>0</v>
      </c>
      <c r="G4577">
        <v>0</v>
      </c>
      <c r="H4577">
        <v>4574</v>
      </c>
      <c r="I4577">
        <v>9635000</v>
      </c>
      <c r="J4577">
        <v>15770000</v>
      </c>
      <c r="K4577">
        <v>4574</v>
      </c>
      <c r="L4577">
        <v>0</v>
      </c>
      <c r="M4577">
        <v>0</v>
      </c>
      <c r="N4577">
        <v>0.5030136933754934</v>
      </c>
      <c r="O4577">
        <v>0.58041037180367483</v>
      </c>
      <c r="P4577">
        <v>0</v>
      </c>
      <c r="Q4577">
        <v>0</v>
      </c>
      <c r="R4577">
        <v>1</v>
      </c>
      <c r="S4577">
        <v>1</v>
      </c>
      <c r="T4577">
        <v>19138636.073615629</v>
      </c>
      <c r="U4577">
        <v>9539531.0987402704</v>
      </c>
      <c r="V4577">
        <v>39205482.889860392</v>
      </c>
    </row>
    <row r="4578" spans="1:22" x14ac:dyDescent="0.25">
      <c r="A4578">
        <v>4575</v>
      </c>
      <c r="B4578" s="1">
        <f t="shared" si="71"/>
        <v>44389</v>
      </c>
      <c r="C4578">
        <v>3628633885.4463301</v>
      </c>
      <c r="D4578">
        <v>76619357.285581768</v>
      </c>
      <c r="E4578">
        <v>9833302.1242841426</v>
      </c>
      <c r="F4578">
        <v>0</v>
      </c>
      <c r="G4578">
        <v>0</v>
      </c>
      <c r="H4578">
        <v>4575</v>
      </c>
      <c r="I4578">
        <v>7362000</v>
      </c>
      <c r="J4578">
        <v>12941000</v>
      </c>
      <c r="K4578">
        <v>4575</v>
      </c>
      <c r="L4578">
        <v>0</v>
      </c>
      <c r="M4578">
        <v>0</v>
      </c>
      <c r="N4578">
        <v>0.50301483653376833</v>
      </c>
      <c r="O4578">
        <v>0.58040816720106103</v>
      </c>
      <c r="P4578">
        <v>0</v>
      </c>
      <c r="Q4578">
        <v>0</v>
      </c>
      <c r="R4578">
        <v>1</v>
      </c>
      <c r="S4578">
        <v>1</v>
      </c>
      <c r="T4578">
        <v>12700977.40500837</v>
      </c>
      <c r="U4578">
        <v>7164345.8371024868</v>
      </c>
      <c r="V4578">
        <v>33982334.95746401</v>
      </c>
    </row>
    <row r="4579" spans="1:22" x14ac:dyDescent="0.25">
      <c r="A4579">
        <v>4576</v>
      </c>
      <c r="B4579" s="1">
        <f t="shared" si="71"/>
        <v>44390</v>
      </c>
      <c r="C4579">
        <v>3412333964.6110759</v>
      </c>
      <c r="D4579">
        <v>76297038.567064404</v>
      </c>
      <c r="E4579">
        <v>2159264.9999999991</v>
      </c>
      <c r="F4579">
        <v>0</v>
      </c>
      <c r="G4579">
        <v>0</v>
      </c>
      <c r="H4579">
        <v>4576</v>
      </c>
      <c r="I4579">
        <v>5431000</v>
      </c>
      <c r="J4579">
        <v>9568000</v>
      </c>
      <c r="K4579">
        <v>4576</v>
      </c>
      <c r="L4579">
        <v>0</v>
      </c>
      <c r="M4579">
        <v>0</v>
      </c>
      <c r="N4579">
        <v>0.50301509607385952</v>
      </c>
      <c r="O4579">
        <v>0.58040826935922452</v>
      </c>
      <c r="P4579">
        <v>0</v>
      </c>
      <c r="Q4579">
        <v>0</v>
      </c>
      <c r="R4579">
        <v>1</v>
      </c>
      <c r="S4579">
        <v>1</v>
      </c>
      <c r="T4579">
        <v>9773534.5339182671</v>
      </c>
      <c r="U4579">
        <v>6236112.6105416249</v>
      </c>
      <c r="V4579">
        <v>29313930.68186795</v>
      </c>
    </row>
    <row r="4580" spans="1:22" x14ac:dyDescent="0.25">
      <c r="A4580">
        <v>4577</v>
      </c>
      <c r="B4580" s="1">
        <f t="shared" si="71"/>
        <v>44391</v>
      </c>
      <c r="C4580">
        <v>3439383069.545805</v>
      </c>
      <c r="D4580">
        <v>76008952.894763559</v>
      </c>
      <c r="E4580">
        <v>0</v>
      </c>
      <c r="F4580">
        <v>0</v>
      </c>
      <c r="G4580">
        <v>0</v>
      </c>
      <c r="H4580">
        <v>4577</v>
      </c>
      <c r="I4580">
        <v>6068000</v>
      </c>
      <c r="J4580">
        <v>8273000</v>
      </c>
      <c r="K4580">
        <v>4577</v>
      </c>
      <c r="L4580">
        <v>0</v>
      </c>
      <c r="M4580">
        <v>0</v>
      </c>
      <c r="N4580">
        <v>0.50301813547006557</v>
      </c>
      <c r="O4580">
        <v>0.5804092864560324</v>
      </c>
      <c r="P4580">
        <v>0</v>
      </c>
      <c r="Q4580">
        <v>0</v>
      </c>
      <c r="R4580">
        <v>1</v>
      </c>
      <c r="S4580">
        <v>1</v>
      </c>
      <c r="T4580">
        <v>8062842.6022771969</v>
      </c>
      <c r="U4580">
        <v>4666840.5486019393</v>
      </c>
      <c r="V4580">
        <v>23905835.555950459</v>
      </c>
    </row>
    <row r="4581" spans="1:22" x14ac:dyDescent="0.25">
      <c r="A4581">
        <v>4578</v>
      </c>
      <c r="B4581" s="1">
        <f t="shared" si="71"/>
        <v>44392</v>
      </c>
      <c r="C4581">
        <v>3872019029.9430671</v>
      </c>
      <c r="D4581">
        <v>75675221.146559745</v>
      </c>
      <c r="E4581">
        <v>-600000</v>
      </c>
      <c r="F4581">
        <v>0</v>
      </c>
      <c r="G4581">
        <v>0</v>
      </c>
      <c r="H4581">
        <v>4578</v>
      </c>
      <c r="I4581">
        <v>7508000</v>
      </c>
      <c r="J4581">
        <v>13095000</v>
      </c>
      <c r="K4581">
        <v>4578</v>
      </c>
      <c r="L4581">
        <v>0</v>
      </c>
      <c r="M4581">
        <v>0</v>
      </c>
      <c r="N4581">
        <v>0.50301828770347123</v>
      </c>
      <c r="O4581">
        <v>0.58041164898794839</v>
      </c>
      <c r="P4581">
        <v>0</v>
      </c>
      <c r="Q4581">
        <v>0</v>
      </c>
      <c r="R4581">
        <v>1</v>
      </c>
      <c r="S4581">
        <v>1</v>
      </c>
      <c r="T4581">
        <v>7067603.1773718558</v>
      </c>
      <c r="U4581">
        <v>3837960.298184813</v>
      </c>
      <c r="V4581">
        <v>19487229.233037662</v>
      </c>
    </row>
    <row r="4582" spans="1:22" x14ac:dyDescent="0.25">
      <c r="A4582">
        <v>4579</v>
      </c>
      <c r="B4582" s="1">
        <f t="shared" si="71"/>
        <v>44393</v>
      </c>
      <c r="C4582">
        <v>3763870883.8908882</v>
      </c>
      <c r="D4582">
        <v>75402550.422684506</v>
      </c>
      <c r="E4582">
        <v>8882569.9998658895</v>
      </c>
      <c r="F4582">
        <v>0</v>
      </c>
      <c r="G4582">
        <v>0</v>
      </c>
      <c r="H4582">
        <v>4579</v>
      </c>
      <c r="I4582">
        <v>6458000</v>
      </c>
      <c r="J4582">
        <v>11772000</v>
      </c>
      <c r="K4582">
        <v>4579</v>
      </c>
      <c r="L4582">
        <v>0</v>
      </c>
      <c r="M4582">
        <v>0</v>
      </c>
      <c r="N4582">
        <v>0.50300470379020723</v>
      </c>
      <c r="O4582">
        <v>0.58039753835893726</v>
      </c>
      <c r="P4582">
        <v>0</v>
      </c>
      <c r="Q4582">
        <v>0</v>
      </c>
      <c r="R4582">
        <v>1</v>
      </c>
      <c r="S4582">
        <v>1</v>
      </c>
      <c r="T4582">
        <v>10794267.62629883</v>
      </c>
      <c r="U4582">
        <v>5995156.7039485537</v>
      </c>
      <c r="V4582">
        <v>21401459.886783499</v>
      </c>
    </row>
    <row r="4583" spans="1:22" x14ac:dyDescent="0.25">
      <c r="A4583">
        <v>4580</v>
      </c>
      <c r="B4583" s="1">
        <f t="shared" si="71"/>
        <v>44394</v>
      </c>
      <c r="C4583">
        <v>3844996400.1491342</v>
      </c>
      <c r="D4583">
        <v>75520676.958491609</v>
      </c>
      <c r="E4583">
        <v>0</v>
      </c>
      <c r="F4583">
        <v>0</v>
      </c>
      <c r="G4583">
        <v>0</v>
      </c>
      <c r="H4583">
        <v>4580</v>
      </c>
      <c r="I4583">
        <v>8396000</v>
      </c>
      <c r="J4583">
        <v>11727000</v>
      </c>
      <c r="K4583">
        <v>4580</v>
      </c>
      <c r="L4583">
        <v>0</v>
      </c>
      <c r="M4583">
        <v>0</v>
      </c>
      <c r="N4583">
        <v>0.50300590523225197</v>
      </c>
      <c r="O4583">
        <v>0.58039717727592244</v>
      </c>
      <c r="P4583">
        <v>0</v>
      </c>
      <c r="Q4583">
        <v>0</v>
      </c>
      <c r="R4583">
        <v>1</v>
      </c>
      <c r="S4583">
        <v>1</v>
      </c>
      <c r="T4583">
        <v>6356509.8007513918</v>
      </c>
      <c r="U4583">
        <v>3293272.7316074702</v>
      </c>
      <c r="V4583">
        <v>17447795.724380009</v>
      </c>
    </row>
    <row r="4584" spans="1:22" x14ac:dyDescent="0.25">
      <c r="A4584">
        <v>4581</v>
      </c>
      <c r="B4584" s="1">
        <f t="shared" si="71"/>
        <v>44395</v>
      </c>
      <c r="C4584">
        <v>3615168306.405282</v>
      </c>
      <c r="D4584">
        <v>75276697.6604193</v>
      </c>
      <c r="E4584">
        <v>10196325</v>
      </c>
      <c r="F4584">
        <v>0</v>
      </c>
      <c r="G4584">
        <v>0</v>
      </c>
      <c r="H4584">
        <v>4581</v>
      </c>
      <c r="I4584">
        <v>8531000</v>
      </c>
      <c r="J4584">
        <v>12721000</v>
      </c>
      <c r="K4584">
        <v>4581</v>
      </c>
      <c r="L4584">
        <v>0</v>
      </c>
      <c r="M4584">
        <v>0</v>
      </c>
      <c r="N4584">
        <v>0.50297930217188158</v>
      </c>
      <c r="O4584">
        <v>0.58038585705223533</v>
      </c>
      <c r="P4584">
        <v>0</v>
      </c>
      <c r="Q4584">
        <v>0</v>
      </c>
      <c r="R4584">
        <v>1</v>
      </c>
      <c r="S4584">
        <v>1</v>
      </c>
      <c r="T4584">
        <v>9641319.3667688742</v>
      </c>
      <c r="U4584">
        <v>4654702.3861298813</v>
      </c>
      <c r="V4584">
        <v>17786629.240961712</v>
      </c>
    </row>
    <row r="4585" spans="1:22" x14ac:dyDescent="0.25">
      <c r="A4585">
        <v>4582</v>
      </c>
      <c r="B4585" s="1">
        <f t="shared" si="71"/>
        <v>44396</v>
      </c>
      <c r="C4585">
        <v>3534055365.5398798</v>
      </c>
      <c r="D4585">
        <v>75297606.963825762</v>
      </c>
      <c r="E4585">
        <v>719755</v>
      </c>
      <c r="F4585">
        <v>0</v>
      </c>
      <c r="G4585">
        <v>0</v>
      </c>
      <c r="H4585">
        <v>4582</v>
      </c>
      <c r="I4585">
        <v>6229000</v>
      </c>
      <c r="J4585">
        <v>9967000</v>
      </c>
      <c r="K4585">
        <v>4582</v>
      </c>
      <c r="L4585">
        <v>0</v>
      </c>
      <c r="M4585">
        <v>0</v>
      </c>
      <c r="N4585">
        <v>0.5029640114445022</v>
      </c>
      <c r="O4585">
        <v>0.58038219775340383</v>
      </c>
      <c r="P4585">
        <v>0</v>
      </c>
      <c r="Q4585">
        <v>0</v>
      </c>
      <c r="R4585">
        <v>1</v>
      </c>
      <c r="S4585">
        <v>1</v>
      </c>
      <c r="T4585">
        <v>11025467.62832641</v>
      </c>
      <c r="U4585">
        <v>8089130.2740670303</v>
      </c>
      <c r="V4585">
        <v>24733641.58191916</v>
      </c>
    </row>
    <row r="4586" spans="1:22" x14ac:dyDescent="0.25">
      <c r="A4586">
        <v>4583</v>
      </c>
      <c r="B4586" s="1">
        <f t="shared" si="71"/>
        <v>44397</v>
      </c>
      <c r="C4586">
        <v>3385342711.8655648</v>
      </c>
      <c r="D4586">
        <v>75726304.780591309</v>
      </c>
      <c r="E4586">
        <v>-247320.04983912219</v>
      </c>
      <c r="F4586">
        <v>0</v>
      </c>
      <c r="G4586">
        <v>0</v>
      </c>
      <c r="H4586">
        <v>4583</v>
      </c>
      <c r="I4586">
        <v>4517000</v>
      </c>
      <c r="J4586">
        <v>7799000</v>
      </c>
      <c r="K4586">
        <v>4583</v>
      </c>
      <c r="L4586">
        <v>0</v>
      </c>
      <c r="M4586">
        <v>0</v>
      </c>
      <c r="N4586">
        <v>0.50296230814160559</v>
      </c>
      <c r="O4586">
        <v>0.58038248774065293</v>
      </c>
      <c r="P4586">
        <v>0</v>
      </c>
      <c r="Q4586">
        <v>0</v>
      </c>
      <c r="R4586">
        <v>1</v>
      </c>
      <c r="S4586">
        <v>1</v>
      </c>
      <c r="T4586">
        <v>6522386.6787648406</v>
      </c>
      <c r="U4586">
        <v>3713941.0546695599</v>
      </c>
      <c r="V4586">
        <v>20171088.013410568</v>
      </c>
    </row>
    <row r="4587" spans="1:22" x14ac:dyDescent="0.25">
      <c r="A4587">
        <v>4584</v>
      </c>
      <c r="B4587" s="1">
        <f t="shared" si="71"/>
        <v>44398</v>
      </c>
      <c r="C4587">
        <v>3425905579.4592381</v>
      </c>
      <c r="D4587">
        <v>75444751.120154604</v>
      </c>
      <c r="E4587">
        <v>-844846.84939601133</v>
      </c>
      <c r="F4587">
        <v>0</v>
      </c>
      <c r="G4587">
        <v>0</v>
      </c>
      <c r="H4587">
        <v>4584</v>
      </c>
      <c r="I4587">
        <v>2996000</v>
      </c>
      <c r="J4587">
        <v>6003000</v>
      </c>
      <c r="K4587">
        <v>4584</v>
      </c>
      <c r="L4587">
        <v>0</v>
      </c>
      <c r="M4587">
        <v>0</v>
      </c>
      <c r="N4587">
        <v>0.50296828442920249</v>
      </c>
      <c r="O4587">
        <v>0.58038485811447404</v>
      </c>
      <c r="P4587">
        <v>0</v>
      </c>
      <c r="Q4587">
        <v>0</v>
      </c>
      <c r="R4587">
        <v>1</v>
      </c>
      <c r="S4587">
        <v>1</v>
      </c>
      <c r="T4587">
        <v>5926884.2240845365</v>
      </c>
      <c r="U4587">
        <v>3249838.786353095</v>
      </c>
      <c r="V4587">
        <v>16419367.446876951</v>
      </c>
    </row>
    <row r="4588" spans="1:22" x14ac:dyDescent="0.25">
      <c r="A4588">
        <v>4585</v>
      </c>
      <c r="B4588" s="1">
        <f t="shared" si="71"/>
        <v>44399</v>
      </c>
      <c r="C4588">
        <v>3385349331.1049352</v>
      </c>
      <c r="D4588">
        <v>75213233.694094345</v>
      </c>
      <c r="E4588">
        <v>-1436398.381090889</v>
      </c>
      <c r="F4588">
        <v>0</v>
      </c>
      <c r="G4588">
        <v>0</v>
      </c>
      <c r="H4588">
        <v>4585</v>
      </c>
      <c r="I4588">
        <v>2587000</v>
      </c>
      <c r="J4588">
        <v>4971000</v>
      </c>
      <c r="K4588">
        <v>4585</v>
      </c>
      <c r="L4588">
        <v>0</v>
      </c>
      <c r="M4588">
        <v>0</v>
      </c>
      <c r="N4588">
        <v>0.50298161856025336</v>
      </c>
      <c r="O4588">
        <v>0.58039093070728209</v>
      </c>
      <c r="P4588">
        <v>0</v>
      </c>
      <c r="Q4588">
        <v>0</v>
      </c>
      <c r="R4588">
        <v>1</v>
      </c>
      <c r="S4588">
        <v>1</v>
      </c>
      <c r="T4588">
        <v>5185764.4709895384</v>
      </c>
      <c r="U4588">
        <v>2632301.047062885</v>
      </c>
      <c r="V4588">
        <v>13375870.655766049</v>
      </c>
    </row>
    <row r="4589" spans="1:22" x14ac:dyDescent="0.25">
      <c r="A4589">
        <v>4586</v>
      </c>
      <c r="B4589" s="1">
        <f t="shared" si="71"/>
        <v>44400</v>
      </c>
      <c r="C4589">
        <v>3466470537.6260839</v>
      </c>
      <c r="D4589">
        <v>75025420.521230116</v>
      </c>
      <c r="E4589">
        <v>-2022034.397601041</v>
      </c>
      <c r="F4589">
        <v>0</v>
      </c>
      <c r="G4589">
        <v>0</v>
      </c>
      <c r="H4589">
        <v>4586</v>
      </c>
      <c r="I4589">
        <v>2589000</v>
      </c>
      <c r="J4589">
        <v>4774000</v>
      </c>
      <c r="K4589">
        <v>4586</v>
      </c>
      <c r="L4589">
        <v>0</v>
      </c>
      <c r="M4589">
        <v>0</v>
      </c>
      <c r="N4589">
        <v>0.50299723590329215</v>
      </c>
      <c r="O4589">
        <v>0.58039922913004183</v>
      </c>
      <c r="P4589">
        <v>0</v>
      </c>
      <c r="Q4589">
        <v>0</v>
      </c>
      <c r="R4589">
        <v>1</v>
      </c>
      <c r="S4589">
        <v>1</v>
      </c>
      <c r="T4589">
        <v>4937234.4096560124</v>
      </c>
      <c r="U4589">
        <v>2500000</v>
      </c>
      <c r="V4589">
        <v>10900541.23910532</v>
      </c>
    </row>
    <row r="4590" spans="1:22" x14ac:dyDescent="0.25">
      <c r="A4590">
        <v>4587</v>
      </c>
      <c r="B4590" s="1">
        <f t="shared" si="71"/>
        <v>44401</v>
      </c>
      <c r="C4590">
        <v>3331274685.5107059</v>
      </c>
      <c r="D4590">
        <v>74872668.767725721</v>
      </c>
      <c r="E4590">
        <v>-2601814.0540769901</v>
      </c>
      <c r="F4590">
        <v>0</v>
      </c>
      <c r="G4590">
        <v>0</v>
      </c>
      <c r="H4590">
        <v>4587</v>
      </c>
      <c r="I4590">
        <v>2528000</v>
      </c>
      <c r="J4590">
        <v>4899000</v>
      </c>
      <c r="K4590">
        <v>4587</v>
      </c>
      <c r="L4590">
        <v>0</v>
      </c>
      <c r="M4590">
        <v>0</v>
      </c>
      <c r="N4590">
        <v>0.50301283499164395</v>
      </c>
      <c r="O4590">
        <v>0.58040800275287208</v>
      </c>
      <c r="P4590">
        <v>0</v>
      </c>
      <c r="Q4590">
        <v>0</v>
      </c>
      <c r="R4590">
        <v>1</v>
      </c>
      <c r="S4590">
        <v>1</v>
      </c>
      <c r="T4590">
        <v>4827920.8991991933</v>
      </c>
      <c r="U4590">
        <v>2500000</v>
      </c>
      <c r="V4590">
        <v>8877272.0781260002</v>
      </c>
    </row>
    <row r="4591" spans="1:22" x14ac:dyDescent="0.25">
      <c r="A4591">
        <v>4588</v>
      </c>
      <c r="B4591" s="1">
        <f t="shared" si="71"/>
        <v>44402</v>
      </c>
      <c r="C4591">
        <v>3439434690.2605929</v>
      </c>
      <c r="D4591">
        <v>74841291.31525059</v>
      </c>
      <c r="E4591">
        <v>-3175795.9141177712</v>
      </c>
      <c r="F4591">
        <v>0</v>
      </c>
      <c r="G4591">
        <v>0</v>
      </c>
      <c r="H4591">
        <v>4588</v>
      </c>
      <c r="I4591">
        <v>2424000</v>
      </c>
      <c r="J4591">
        <v>4862000</v>
      </c>
      <c r="K4591">
        <v>4588</v>
      </c>
      <c r="L4591">
        <v>0</v>
      </c>
      <c r="M4591">
        <v>0</v>
      </c>
      <c r="N4591">
        <v>0.50302878592608835</v>
      </c>
      <c r="O4591">
        <v>0.58041648615271813</v>
      </c>
      <c r="P4591">
        <v>0</v>
      </c>
      <c r="Q4591">
        <v>0</v>
      </c>
      <c r="R4591">
        <v>1</v>
      </c>
      <c r="S4591">
        <v>1</v>
      </c>
      <c r="T4591">
        <v>4725111.4273699932</v>
      </c>
      <c r="U4591">
        <v>2500000</v>
      </c>
      <c r="V4591">
        <v>6917867.2321641473</v>
      </c>
    </row>
    <row r="4592" spans="1:22" x14ac:dyDescent="0.25">
      <c r="A4592">
        <v>4589</v>
      </c>
      <c r="B4592" s="1">
        <f t="shared" si="71"/>
        <v>44403</v>
      </c>
      <c r="C4592">
        <v>3493515191.1523852</v>
      </c>
      <c r="D4592">
        <v>74841291.31525059</v>
      </c>
      <c r="E4592">
        <v>-3744037.9556864388</v>
      </c>
      <c r="F4592">
        <v>0</v>
      </c>
      <c r="G4592">
        <v>0</v>
      </c>
      <c r="H4592">
        <v>4589</v>
      </c>
      <c r="I4592">
        <v>2325000</v>
      </c>
      <c r="J4592">
        <v>4704000</v>
      </c>
      <c r="K4592">
        <v>4589</v>
      </c>
      <c r="L4592">
        <v>0</v>
      </c>
      <c r="M4592">
        <v>0</v>
      </c>
      <c r="N4592">
        <v>0.50304532850618333</v>
      </c>
      <c r="O4592">
        <v>0.58042505159847702</v>
      </c>
      <c r="P4592">
        <v>0</v>
      </c>
      <c r="Q4592">
        <v>0</v>
      </c>
      <c r="R4592">
        <v>1</v>
      </c>
      <c r="S4592">
        <v>1</v>
      </c>
      <c r="T4592">
        <v>4628419.0107269986</v>
      </c>
      <c r="U4592">
        <v>2500000</v>
      </c>
      <c r="V4592">
        <v>4971126.7075770982</v>
      </c>
    </row>
    <row r="4593" spans="1:22" x14ac:dyDescent="0.25">
      <c r="A4593">
        <v>4590</v>
      </c>
      <c r="B4593" s="1">
        <f t="shared" si="71"/>
        <v>44404</v>
      </c>
      <c r="C4593">
        <v>3452956678.1576328</v>
      </c>
      <c r="D4593">
        <v>74841291.31525059</v>
      </c>
      <c r="E4593">
        <v>-4306597.5769664329</v>
      </c>
      <c r="F4593">
        <v>0</v>
      </c>
      <c r="G4593">
        <v>0</v>
      </c>
      <c r="H4593">
        <v>4590</v>
      </c>
      <c r="I4593">
        <v>2204000</v>
      </c>
      <c r="J4593">
        <v>4641000</v>
      </c>
      <c r="K4593">
        <v>4590</v>
      </c>
      <c r="L4593">
        <v>0</v>
      </c>
      <c r="M4593">
        <v>0</v>
      </c>
      <c r="N4593">
        <v>0.50306242378001043</v>
      </c>
      <c r="O4593">
        <v>0.58043400168018833</v>
      </c>
      <c r="P4593">
        <v>0</v>
      </c>
      <c r="Q4593">
        <v>0</v>
      </c>
      <c r="R4593">
        <v>1</v>
      </c>
      <c r="S4593">
        <v>1</v>
      </c>
      <c r="T4593">
        <v>4537479.6909355791</v>
      </c>
      <c r="U4593">
        <v>2500000</v>
      </c>
      <c r="V4593">
        <v>3021415.4416124611</v>
      </c>
    </row>
    <row r="4594" spans="1:22" x14ac:dyDescent="0.25">
      <c r="A4594">
        <v>4591</v>
      </c>
      <c r="B4594" s="1">
        <f t="shared" si="71"/>
        <v>44405</v>
      </c>
      <c r="C4594">
        <v>3466477100.8946962</v>
      </c>
      <c r="D4594">
        <v>74841291.31525059</v>
      </c>
      <c r="E4594">
        <v>-4863531.6021593679</v>
      </c>
      <c r="F4594">
        <v>0</v>
      </c>
      <c r="G4594">
        <v>0</v>
      </c>
      <c r="H4594">
        <v>4591</v>
      </c>
      <c r="I4594">
        <v>2198000</v>
      </c>
      <c r="J4594">
        <v>4281000</v>
      </c>
      <c r="K4594">
        <v>4591</v>
      </c>
      <c r="L4594">
        <v>0</v>
      </c>
      <c r="M4594">
        <v>0</v>
      </c>
      <c r="N4594">
        <v>0.50308018098920526</v>
      </c>
      <c r="O4594">
        <v>0.58044310316780567</v>
      </c>
      <c r="P4594">
        <v>0</v>
      </c>
      <c r="Q4594">
        <v>0</v>
      </c>
      <c r="R4594">
        <v>1</v>
      </c>
      <c r="S4594">
        <v>1</v>
      </c>
      <c r="T4594">
        <v>4451951.1647983119</v>
      </c>
      <c r="U4594">
        <v>2500000</v>
      </c>
      <c r="V4594">
        <v>1091201.2878716751</v>
      </c>
    </row>
    <row r="4595" spans="1:22" x14ac:dyDescent="0.25">
      <c r="A4595">
        <v>4592</v>
      </c>
      <c r="B4595" s="1">
        <f t="shared" si="71"/>
        <v>44406</v>
      </c>
      <c r="C4595">
        <v>3439437780.67661</v>
      </c>
      <c r="D4595">
        <v>74841291.31525059</v>
      </c>
      <c r="E4595">
        <v>-5414896.2872248581</v>
      </c>
      <c r="F4595">
        <v>0</v>
      </c>
      <c r="G4595">
        <v>0</v>
      </c>
      <c r="H4595">
        <v>4592</v>
      </c>
      <c r="I4595">
        <v>2367000</v>
      </c>
      <c r="J4595">
        <v>4016000</v>
      </c>
      <c r="K4595">
        <v>4592</v>
      </c>
      <c r="L4595">
        <v>0</v>
      </c>
      <c r="M4595">
        <v>0</v>
      </c>
      <c r="N4595">
        <v>0.50309796941004836</v>
      </c>
      <c r="O4595">
        <v>0.58045310065880695</v>
      </c>
      <c r="P4595">
        <v>0</v>
      </c>
      <c r="Q4595">
        <v>0</v>
      </c>
      <c r="R4595">
        <v>1</v>
      </c>
      <c r="S4595">
        <v>1</v>
      </c>
      <c r="T4595">
        <v>4371511.4957971424</v>
      </c>
      <c r="U4595">
        <v>2500000</v>
      </c>
      <c r="V4595">
        <v>-819710.72476313915</v>
      </c>
    </row>
    <row r="4596" spans="1:22" x14ac:dyDescent="0.25">
      <c r="A4596">
        <v>4593</v>
      </c>
      <c r="B4596" s="1">
        <f t="shared" si="71"/>
        <v>44407</v>
      </c>
      <c r="C4596">
        <v>3493517137.813067</v>
      </c>
      <c r="D4596">
        <v>74841291.31525059</v>
      </c>
      <c r="E4596">
        <v>-5960747.3255629335</v>
      </c>
      <c r="F4596">
        <v>0</v>
      </c>
      <c r="G4596">
        <v>0</v>
      </c>
      <c r="H4596">
        <v>4593</v>
      </c>
      <c r="I4596">
        <v>2517000</v>
      </c>
      <c r="J4596">
        <v>3979000</v>
      </c>
      <c r="K4596">
        <v>4593</v>
      </c>
      <c r="L4596">
        <v>0</v>
      </c>
      <c r="M4596">
        <v>0</v>
      </c>
      <c r="N4596">
        <v>0.50311482739130364</v>
      </c>
      <c r="O4596">
        <v>0.58046375196289701</v>
      </c>
      <c r="P4596">
        <v>0</v>
      </c>
      <c r="Q4596">
        <v>0</v>
      </c>
      <c r="R4596">
        <v>1</v>
      </c>
      <c r="S4596">
        <v>1</v>
      </c>
      <c r="T4596">
        <v>4295857.9022974372</v>
      </c>
      <c r="U4596">
        <v>2500000</v>
      </c>
      <c r="V4596">
        <v>-2711513.6176987272</v>
      </c>
    </row>
    <row r="4597" spans="1:22" x14ac:dyDescent="0.25">
      <c r="A4597">
        <v>4594</v>
      </c>
      <c r="B4597" s="1">
        <f t="shared" si="71"/>
        <v>44408</v>
      </c>
      <c r="C4597">
        <v>3439437682.5133662</v>
      </c>
      <c r="D4597">
        <v>74841291.31525059</v>
      </c>
      <c r="E4597">
        <v>-6501139.8536396353</v>
      </c>
      <c r="F4597">
        <v>0</v>
      </c>
      <c r="G4597">
        <v>0</v>
      </c>
      <c r="H4597">
        <v>4594</v>
      </c>
      <c r="I4597">
        <v>2962000</v>
      </c>
      <c r="J4597">
        <v>3858000</v>
      </c>
      <c r="K4597">
        <v>4594</v>
      </c>
      <c r="L4597">
        <v>0</v>
      </c>
      <c r="M4597">
        <v>0</v>
      </c>
      <c r="N4597">
        <v>0.50313083496259803</v>
      </c>
      <c r="O4597">
        <v>0.58047451146361539</v>
      </c>
      <c r="P4597">
        <v>0</v>
      </c>
      <c r="Q4597">
        <v>0</v>
      </c>
      <c r="R4597">
        <v>1</v>
      </c>
      <c r="S4597">
        <v>1</v>
      </c>
      <c r="T4597">
        <v>4224705.6178526143</v>
      </c>
      <c r="U4597">
        <v>2500000</v>
      </c>
      <c r="V4597">
        <v>-4584398.4821278099</v>
      </c>
    </row>
    <row r="4598" spans="1:22" x14ac:dyDescent="0.25">
      <c r="A4598">
        <v>4595</v>
      </c>
      <c r="B4598" s="1">
        <f t="shared" si="71"/>
        <v>44409</v>
      </c>
      <c r="C4598">
        <v>3534076073.0226951</v>
      </c>
      <c r="D4598">
        <v>74841291.31525059</v>
      </c>
      <c r="E4598">
        <v>-3437353.456556357</v>
      </c>
      <c r="F4598">
        <v>0</v>
      </c>
      <c r="G4598">
        <v>0</v>
      </c>
      <c r="H4598">
        <v>4595</v>
      </c>
      <c r="I4598">
        <v>6621000</v>
      </c>
      <c r="J4598">
        <v>13715000</v>
      </c>
      <c r="K4598">
        <v>4595</v>
      </c>
      <c r="L4598">
        <v>0</v>
      </c>
      <c r="M4598">
        <v>0</v>
      </c>
      <c r="N4598">
        <v>0.50314418591711452</v>
      </c>
      <c r="O4598">
        <v>0.58048558235289149</v>
      </c>
      <c r="P4598">
        <v>0</v>
      </c>
      <c r="Q4598">
        <v>0</v>
      </c>
      <c r="R4598">
        <v>1</v>
      </c>
      <c r="S4598">
        <v>1</v>
      </c>
      <c r="T4598">
        <v>4157786.8193194461</v>
      </c>
      <c r="U4598">
        <v>2500000</v>
      </c>
      <c r="V4598">
        <v>-6438554.4983312245</v>
      </c>
    </row>
    <row r="4599" spans="1:22" x14ac:dyDescent="0.25">
      <c r="A4599">
        <v>4596</v>
      </c>
      <c r="B4599" s="1">
        <f t="shared" si="71"/>
        <v>44410</v>
      </c>
      <c r="C4599">
        <v>3466476403.6461439</v>
      </c>
      <c r="D4599">
        <v>74841291.31525059</v>
      </c>
      <c r="E4599">
        <v>43500850.077240899</v>
      </c>
      <c r="F4599">
        <v>0</v>
      </c>
      <c r="G4599">
        <v>0</v>
      </c>
      <c r="H4599">
        <v>4596</v>
      </c>
      <c r="I4599">
        <v>8147000</v>
      </c>
      <c r="J4599">
        <v>12129000</v>
      </c>
      <c r="K4599">
        <v>4596</v>
      </c>
      <c r="L4599">
        <v>0</v>
      </c>
      <c r="M4599">
        <v>0</v>
      </c>
      <c r="N4599">
        <v>0.50312797385963703</v>
      </c>
      <c r="O4599">
        <v>0.58045012497913229</v>
      </c>
      <c r="P4599">
        <v>0</v>
      </c>
      <c r="Q4599">
        <v>0</v>
      </c>
      <c r="R4599">
        <v>1</v>
      </c>
      <c r="S4599">
        <v>1</v>
      </c>
      <c r="T4599">
        <v>44808995.003140509</v>
      </c>
      <c r="U4599">
        <v>32423310.3350095</v>
      </c>
      <c r="V4599">
        <v>54759831.045212962</v>
      </c>
    </row>
    <row r="4600" spans="1:22" x14ac:dyDescent="0.25">
      <c r="A4600">
        <v>4597</v>
      </c>
      <c r="B4600" s="1">
        <f t="shared" si="71"/>
        <v>44411</v>
      </c>
      <c r="C4600">
        <v>3507035136.6961312</v>
      </c>
      <c r="D4600">
        <v>77579210.92742686</v>
      </c>
      <c r="E4600">
        <v>8887877.8743736744</v>
      </c>
      <c r="F4600">
        <v>0</v>
      </c>
      <c r="G4600">
        <v>0</v>
      </c>
      <c r="H4600">
        <v>4597</v>
      </c>
      <c r="I4600">
        <v>5578000</v>
      </c>
      <c r="J4600">
        <v>9980000</v>
      </c>
      <c r="K4600">
        <v>4597</v>
      </c>
      <c r="L4600">
        <v>0</v>
      </c>
      <c r="M4600">
        <v>0</v>
      </c>
      <c r="N4600">
        <v>0.50252524963955836</v>
      </c>
      <c r="O4600">
        <v>0.58003033616761224</v>
      </c>
      <c r="P4600">
        <v>0</v>
      </c>
      <c r="Q4600">
        <v>0</v>
      </c>
      <c r="R4600">
        <v>1</v>
      </c>
      <c r="S4600">
        <v>1</v>
      </c>
      <c r="T4600">
        <v>17268532.437815469</v>
      </c>
      <c r="U4600">
        <v>13333609.43305737</v>
      </c>
      <c r="V4600">
        <v>56531305.808799893</v>
      </c>
    </row>
    <row r="4601" spans="1:22" x14ac:dyDescent="0.25">
      <c r="A4601">
        <v>4598</v>
      </c>
      <c r="B4601" s="1">
        <f t="shared" si="71"/>
        <v>44412</v>
      </c>
      <c r="C4601">
        <v>3425915357.4159598</v>
      </c>
      <c r="D4601">
        <v>77688528.044819564</v>
      </c>
      <c r="E4601">
        <v>17993875</v>
      </c>
      <c r="F4601">
        <v>0</v>
      </c>
      <c r="G4601">
        <v>0</v>
      </c>
      <c r="H4601">
        <v>4598</v>
      </c>
      <c r="I4601">
        <v>3406000</v>
      </c>
      <c r="J4601">
        <v>6810000</v>
      </c>
      <c r="K4601">
        <v>4598</v>
      </c>
      <c r="L4601">
        <v>0</v>
      </c>
      <c r="M4601">
        <v>0</v>
      </c>
      <c r="N4601">
        <v>0.50246704659502273</v>
      </c>
      <c r="O4601">
        <v>0.58001017727666448</v>
      </c>
      <c r="P4601">
        <v>0</v>
      </c>
      <c r="Q4601">
        <v>0</v>
      </c>
      <c r="R4601">
        <v>1</v>
      </c>
      <c r="S4601">
        <v>1</v>
      </c>
      <c r="T4601">
        <v>17084575.40247985</v>
      </c>
      <c r="U4601">
        <v>10723580.15166519</v>
      </c>
      <c r="V4601">
        <v>49694552.5666067</v>
      </c>
    </row>
    <row r="4602" spans="1:22" x14ac:dyDescent="0.25">
      <c r="A4602">
        <v>4599</v>
      </c>
      <c r="B4602" s="1">
        <f t="shared" si="71"/>
        <v>44413</v>
      </c>
      <c r="C4602">
        <v>3304236046.0788698</v>
      </c>
      <c r="D4602">
        <v>77266634.280299634</v>
      </c>
      <c r="E4602">
        <v>2879020</v>
      </c>
      <c r="F4602">
        <v>0</v>
      </c>
      <c r="G4602">
        <v>0</v>
      </c>
      <c r="H4602">
        <v>4599</v>
      </c>
      <c r="I4602">
        <v>2803000</v>
      </c>
      <c r="J4602">
        <v>5765000</v>
      </c>
      <c r="K4602">
        <v>4599</v>
      </c>
      <c r="L4602">
        <v>0</v>
      </c>
      <c r="M4602">
        <v>0</v>
      </c>
      <c r="N4602">
        <v>0.50242363748536678</v>
      </c>
      <c r="O4602">
        <v>0.57997325236850861</v>
      </c>
      <c r="P4602">
        <v>0</v>
      </c>
      <c r="Q4602">
        <v>0</v>
      </c>
      <c r="R4602">
        <v>1</v>
      </c>
      <c r="S4602">
        <v>1</v>
      </c>
      <c r="T4602">
        <v>10484055.95085384</v>
      </c>
      <c r="U4602">
        <v>7901114.4333902122</v>
      </c>
      <c r="V4602">
        <v>40556128.162702918</v>
      </c>
    </row>
    <row r="4603" spans="1:22" x14ac:dyDescent="0.25">
      <c r="A4603">
        <v>4600</v>
      </c>
      <c r="B4603" s="1">
        <f t="shared" si="71"/>
        <v>44414</v>
      </c>
      <c r="C4603">
        <v>3290715154.5247378</v>
      </c>
      <c r="D4603">
        <v>76702705.155324072</v>
      </c>
      <c r="E4603">
        <v>0</v>
      </c>
      <c r="F4603">
        <v>0</v>
      </c>
      <c r="G4603">
        <v>0</v>
      </c>
      <c r="H4603">
        <v>4600</v>
      </c>
      <c r="I4603">
        <v>2543000</v>
      </c>
      <c r="J4603">
        <v>4454000</v>
      </c>
      <c r="K4603">
        <v>4600</v>
      </c>
      <c r="L4603">
        <v>0</v>
      </c>
      <c r="M4603">
        <v>0</v>
      </c>
      <c r="N4603">
        <v>0.50241149473187663</v>
      </c>
      <c r="O4603">
        <v>0.57997106469397952</v>
      </c>
      <c r="P4603">
        <v>0</v>
      </c>
      <c r="Q4603">
        <v>0</v>
      </c>
      <c r="R4603">
        <v>1</v>
      </c>
      <c r="S4603">
        <v>1</v>
      </c>
      <c r="T4603">
        <v>8879104.7824859396</v>
      </c>
      <c r="U4603">
        <v>6514399.4352436848</v>
      </c>
      <c r="V4603">
        <v>33080045.026877489</v>
      </c>
    </row>
    <row r="4604" spans="1:22" x14ac:dyDescent="0.25">
      <c r="A4604">
        <v>4601</v>
      </c>
      <c r="B4604" s="1">
        <f t="shared" si="71"/>
        <v>44415</v>
      </c>
      <c r="C4604">
        <v>3398872400.9442711</v>
      </c>
      <c r="D4604">
        <v>76241358.556097463</v>
      </c>
      <c r="E4604">
        <v>-600000</v>
      </c>
      <c r="F4604">
        <v>0</v>
      </c>
      <c r="G4604">
        <v>0</v>
      </c>
      <c r="H4604">
        <v>4601</v>
      </c>
      <c r="I4604">
        <v>3697000</v>
      </c>
      <c r="J4604">
        <v>6245000</v>
      </c>
      <c r="K4604">
        <v>4601</v>
      </c>
      <c r="L4604">
        <v>0</v>
      </c>
      <c r="M4604">
        <v>0</v>
      </c>
      <c r="N4604">
        <v>0.50241124640072043</v>
      </c>
      <c r="O4604">
        <v>0.57997294710005964</v>
      </c>
      <c r="P4604">
        <v>0</v>
      </c>
      <c r="Q4604">
        <v>0</v>
      </c>
      <c r="R4604">
        <v>1</v>
      </c>
      <c r="S4604">
        <v>1</v>
      </c>
      <c r="T4604">
        <v>7566861.4941037698</v>
      </c>
      <c r="U4604">
        <v>5307154.2545690071</v>
      </c>
      <c r="V4604">
        <v>26965484.510951299</v>
      </c>
    </row>
    <row r="4605" spans="1:22" x14ac:dyDescent="0.25">
      <c r="A4605">
        <v>4602</v>
      </c>
      <c r="B4605" s="1">
        <f t="shared" si="71"/>
        <v>44416</v>
      </c>
      <c r="C4605">
        <v>3628707660.042716</v>
      </c>
      <c r="D4605">
        <v>75864031.064075604</v>
      </c>
      <c r="E4605">
        <v>-1194000.00013411</v>
      </c>
      <c r="F4605">
        <v>0</v>
      </c>
      <c r="G4605">
        <v>0</v>
      </c>
      <c r="H4605">
        <v>4602</v>
      </c>
      <c r="I4605">
        <v>7245000</v>
      </c>
      <c r="J4605">
        <v>16107000</v>
      </c>
      <c r="K4605">
        <v>4602</v>
      </c>
      <c r="L4605">
        <v>0</v>
      </c>
      <c r="M4605">
        <v>0</v>
      </c>
      <c r="N4605">
        <v>0.50241859225506103</v>
      </c>
      <c r="O4605">
        <v>0.57997786419341257</v>
      </c>
      <c r="P4605">
        <v>0</v>
      </c>
      <c r="Q4605">
        <v>0</v>
      </c>
      <c r="R4605">
        <v>1</v>
      </c>
      <c r="S4605">
        <v>1</v>
      </c>
      <c r="T4605">
        <v>15093993.93812638</v>
      </c>
      <c r="U4605">
        <v>12933037.529585529</v>
      </c>
      <c r="V4605">
        <v>38533616.486167073</v>
      </c>
    </row>
    <row r="4606" spans="1:22" x14ac:dyDescent="0.25">
      <c r="A4606">
        <v>4603</v>
      </c>
      <c r="B4606" s="1">
        <f t="shared" si="71"/>
        <v>44417</v>
      </c>
      <c r="C4606">
        <v>3845022852.5852599</v>
      </c>
      <c r="D4606">
        <v>76577896.633680627</v>
      </c>
      <c r="E4606">
        <v>60116869.999600351</v>
      </c>
      <c r="F4606">
        <v>0</v>
      </c>
      <c r="G4606">
        <v>0</v>
      </c>
      <c r="H4606">
        <v>4603</v>
      </c>
      <c r="I4606">
        <v>46213000</v>
      </c>
      <c r="J4606">
        <v>72235000</v>
      </c>
      <c r="K4606">
        <v>4603</v>
      </c>
      <c r="L4606">
        <v>0</v>
      </c>
      <c r="M4606">
        <v>0</v>
      </c>
      <c r="N4606">
        <v>0.50238590541043293</v>
      </c>
      <c r="O4606">
        <v>0.57998014972306777</v>
      </c>
      <c r="P4606">
        <v>0</v>
      </c>
      <c r="Q4606">
        <v>0</v>
      </c>
      <c r="R4606">
        <v>1</v>
      </c>
      <c r="S4606">
        <v>1</v>
      </c>
      <c r="T4606">
        <v>45106566.944020219</v>
      </c>
      <c r="U4606">
        <v>27896693.425766841</v>
      </c>
      <c r="V4606">
        <v>74017371.243841082</v>
      </c>
    </row>
    <row r="4607" spans="1:22" x14ac:dyDescent="0.25">
      <c r="A4607">
        <v>4604</v>
      </c>
      <c r="B4607" s="1">
        <f t="shared" si="71"/>
        <v>44418</v>
      </c>
      <c r="C4607">
        <v>3736862879.7444358</v>
      </c>
      <c r="D4607">
        <v>78767587.316332012</v>
      </c>
      <c r="E4607">
        <v>58920584.189088114</v>
      </c>
      <c r="F4607">
        <v>0</v>
      </c>
      <c r="G4607">
        <v>0</v>
      </c>
      <c r="H4607">
        <v>4604</v>
      </c>
      <c r="I4607">
        <v>14448000</v>
      </c>
      <c r="J4607">
        <v>25180000</v>
      </c>
      <c r="K4607">
        <v>4604</v>
      </c>
      <c r="L4607">
        <v>0</v>
      </c>
      <c r="M4607">
        <v>0</v>
      </c>
      <c r="N4607">
        <v>0.5027802779991476</v>
      </c>
      <c r="O4607">
        <v>0.58028800709590755</v>
      </c>
      <c r="P4607">
        <v>0</v>
      </c>
      <c r="Q4607">
        <v>0</v>
      </c>
      <c r="R4607">
        <v>1</v>
      </c>
      <c r="S4607">
        <v>1</v>
      </c>
      <c r="T4607">
        <v>33282714.782151919</v>
      </c>
      <c r="U4607">
        <v>15544831.18770211</v>
      </c>
      <c r="V4607">
        <v>69521810.269263104</v>
      </c>
    </row>
    <row r="4608" spans="1:22" x14ac:dyDescent="0.25">
      <c r="A4608">
        <v>4605</v>
      </c>
      <c r="B4608" s="1">
        <f t="shared" si="71"/>
        <v>44419</v>
      </c>
      <c r="C4608">
        <v>3872058983.450274</v>
      </c>
      <c r="D4608">
        <v>78490167.746544346</v>
      </c>
      <c r="E4608">
        <v>9684062.0023203716</v>
      </c>
      <c r="F4608">
        <v>0</v>
      </c>
      <c r="G4608">
        <v>0</v>
      </c>
      <c r="H4608">
        <v>4605</v>
      </c>
      <c r="I4608">
        <v>14785000</v>
      </c>
      <c r="J4608">
        <v>38091000</v>
      </c>
      <c r="K4608">
        <v>4605</v>
      </c>
      <c r="L4608">
        <v>0</v>
      </c>
      <c r="M4608">
        <v>0</v>
      </c>
      <c r="N4608">
        <v>0.50279931813693168</v>
      </c>
      <c r="O4608">
        <v>0.58029054611954445</v>
      </c>
      <c r="P4608">
        <v>0</v>
      </c>
      <c r="Q4608">
        <v>0</v>
      </c>
      <c r="R4608">
        <v>1</v>
      </c>
      <c r="S4608">
        <v>1</v>
      </c>
      <c r="T4608">
        <v>16621885.84163898</v>
      </c>
      <c r="U4608">
        <v>11004012.760900989</v>
      </c>
      <c r="V4608">
        <v>56780270.398924127</v>
      </c>
    </row>
    <row r="4609" spans="1:22" x14ac:dyDescent="0.25">
      <c r="A4609">
        <v>4606</v>
      </c>
      <c r="B4609" s="1">
        <f t="shared" si="71"/>
        <v>44420</v>
      </c>
      <c r="C4609">
        <v>3872057140.9299231</v>
      </c>
      <c r="D4609">
        <v>77703891.566719323</v>
      </c>
      <c r="E4609">
        <v>83491580</v>
      </c>
      <c r="F4609">
        <v>0</v>
      </c>
      <c r="G4609">
        <v>0</v>
      </c>
      <c r="H4609">
        <v>4606</v>
      </c>
      <c r="I4609">
        <v>150006000</v>
      </c>
      <c r="J4609">
        <v>197468000</v>
      </c>
      <c r="K4609">
        <v>4606</v>
      </c>
      <c r="L4609">
        <v>0</v>
      </c>
      <c r="M4609">
        <v>0</v>
      </c>
      <c r="N4609">
        <v>0.50280720843968996</v>
      </c>
      <c r="O4609">
        <v>0.58022119144071249</v>
      </c>
      <c r="P4609">
        <v>0</v>
      </c>
      <c r="Q4609">
        <v>0</v>
      </c>
      <c r="R4609">
        <v>1</v>
      </c>
      <c r="S4609">
        <v>1</v>
      </c>
      <c r="T4609">
        <v>72156552.021558374</v>
      </c>
      <c r="U4609">
        <v>47245739.762168176</v>
      </c>
      <c r="V4609">
        <v>119674510.2435316</v>
      </c>
    </row>
    <row r="4610" spans="1:22" x14ac:dyDescent="0.25">
      <c r="A4610">
        <v>4607</v>
      </c>
      <c r="B4610" s="1">
        <f t="shared" si="71"/>
        <v>44421</v>
      </c>
      <c r="C4610">
        <v>3514264270.8307829</v>
      </c>
      <c r="D4610">
        <v>81585074.150712743</v>
      </c>
      <c r="E4610">
        <v>243004244.19087261</v>
      </c>
      <c r="F4610">
        <v>96503436.52416864</v>
      </c>
      <c r="G4610">
        <v>261287524.59482431</v>
      </c>
      <c r="H4610">
        <v>4607</v>
      </c>
      <c r="I4610">
        <v>188950000</v>
      </c>
      <c r="J4610">
        <v>372868000</v>
      </c>
      <c r="K4610">
        <v>4607</v>
      </c>
      <c r="L4610">
        <v>3522.3754331321561</v>
      </c>
      <c r="M4610">
        <v>9536.994647711088</v>
      </c>
      <c r="N4610">
        <v>0.50225526295890044</v>
      </c>
      <c r="O4610">
        <v>0.57972785880942745</v>
      </c>
      <c r="P4610">
        <v>0</v>
      </c>
      <c r="Q4610">
        <v>0</v>
      </c>
      <c r="R4610">
        <v>1</v>
      </c>
      <c r="S4610">
        <v>1</v>
      </c>
      <c r="T4610">
        <v>155018904.20620561</v>
      </c>
      <c r="U4610">
        <v>87230892.130235225</v>
      </c>
      <c r="V4610">
        <v>232133526.02203989</v>
      </c>
    </row>
    <row r="4611" spans="1:22" x14ac:dyDescent="0.25">
      <c r="A4611">
        <v>4608</v>
      </c>
      <c r="B4611" s="1">
        <f t="shared" si="71"/>
        <v>44422</v>
      </c>
      <c r="C4611">
        <v>3268171451.5304542</v>
      </c>
      <c r="D4611">
        <v>88524882.542244047</v>
      </c>
      <c r="E4611">
        <v>324176821.6082958</v>
      </c>
      <c r="F4611">
        <v>268790818.26841629</v>
      </c>
      <c r="G4611">
        <v>222905339.9040834</v>
      </c>
      <c r="H4611">
        <v>4608</v>
      </c>
      <c r="I4611">
        <v>166940000</v>
      </c>
      <c r="J4611">
        <v>415724000</v>
      </c>
      <c r="K4611">
        <v>4608</v>
      </c>
      <c r="L4611">
        <v>9810.8648667971956</v>
      </c>
      <c r="M4611">
        <v>8136.0449064990444</v>
      </c>
      <c r="N4611">
        <v>0.50799752688012201</v>
      </c>
      <c r="O4611">
        <v>0.58240004968851211</v>
      </c>
      <c r="P4611">
        <v>0</v>
      </c>
      <c r="Q4611">
        <v>0</v>
      </c>
      <c r="R4611">
        <v>1</v>
      </c>
      <c r="S4611">
        <v>1</v>
      </c>
      <c r="T4611">
        <v>275213416.93187279</v>
      </c>
      <c r="U4611">
        <v>182663794.1830754</v>
      </c>
      <c r="V4611">
        <v>351215091.70865202</v>
      </c>
    </row>
    <row r="4612" spans="1:22" x14ac:dyDescent="0.25">
      <c r="A4612">
        <v>4609</v>
      </c>
      <c r="B4612" s="1">
        <f t="shared" ref="B4612:B4675" si="72">DATE(2009,1,1)+A4612</f>
        <v>44423</v>
      </c>
      <c r="C4612">
        <v>3192025797.5076642</v>
      </c>
      <c r="D4612">
        <v>128817477.64043</v>
      </c>
      <c r="E4612">
        <v>346387507.04803783</v>
      </c>
      <c r="F4612">
        <v>292479049.76526111</v>
      </c>
      <c r="G4612">
        <v>184682359.7550903</v>
      </c>
      <c r="H4612">
        <v>4609</v>
      </c>
      <c r="I4612">
        <v>128879000</v>
      </c>
      <c r="J4612">
        <v>244714000</v>
      </c>
      <c r="K4612">
        <v>4609</v>
      </c>
      <c r="L4612">
        <v>10675.48531643203</v>
      </c>
      <c r="M4612">
        <v>6740.9061310607949</v>
      </c>
      <c r="N4612">
        <v>0.5194979151874356</v>
      </c>
      <c r="O4612">
        <v>0.59919245518906927</v>
      </c>
      <c r="P4612">
        <v>0</v>
      </c>
      <c r="Q4612">
        <v>0</v>
      </c>
      <c r="R4612">
        <v>1</v>
      </c>
      <c r="S4612">
        <v>1</v>
      </c>
      <c r="T4612">
        <v>407973925.84809172</v>
      </c>
      <c r="U4612">
        <v>305056819.25008869</v>
      </c>
      <c r="V4612">
        <v>421044839.29917228</v>
      </c>
    </row>
    <row r="4613" spans="1:22" x14ac:dyDescent="0.25">
      <c r="A4613">
        <v>4610</v>
      </c>
      <c r="B4613" s="1">
        <f t="shared" si="72"/>
        <v>44424</v>
      </c>
      <c r="C4613">
        <v>3540807235.7437539</v>
      </c>
      <c r="D4613">
        <v>156698126.3556799</v>
      </c>
      <c r="E4613">
        <v>78148890.996579707</v>
      </c>
      <c r="F4613">
        <v>52454871.844566457</v>
      </c>
      <c r="G4613">
        <v>0</v>
      </c>
      <c r="H4613">
        <v>4610</v>
      </c>
      <c r="I4613">
        <v>52727000</v>
      </c>
      <c r="J4613">
        <v>89410000</v>
      </c>
      <c r="K4613">
        <v>4610</v>
      </c>
      <c r="L4613">
        <v>1914.602822326676</v>
      </c>
      <c r="M4613">
        <v>0</v>
      </c>
      <c r="N4613">
        <v>0.4970806555641164</v>
      </c>
      <c r="O4613">
        <v>0.59749947009946358</v>
      </c>
      <c r="P4613">
        <v>0</v>
      </c>
      <c r="Q4613">
        <v>0</v>
      </c>
      <c r="R4613">
        <v>1</v>
      </c>
      <c r="S4613">
        <v>1</v>
      </c>
      <c r="T4613">
        <v>135529179.16201869</v>
      </c>
      <c r="U4613">
        <v>98227385.237941086</v>
      </c>
      <c r="V4613">
        <v>176596576.90543771</v>
      </c>
    </row>
    <row r="4614" spans="1:22" x14ac:dyDescent="0.25">
      <c r="A4614">
        <v>4611</v>
      </c>
      <c r="B4614" s="1">
        <f t="shared" si="72"/>
        <v>44425</v>
      </c>
      <c r="C4614">
        <v>3608558961.8910918</v>
      </c>
      <c r="D4614">
        <v>85097715.917573139</v>
      </c>
      <c r="E4614">
        <v>51715557.736437283</v>
      </c>
      <c r="F4614">
        <v>0</v>
      </c>
      <c r="G4614">
        <v>0</v>
      </c>
      <c r="H4614">
        <v>4611</v>
      </c>
      <c r="I4614">
        <v>56322000</v>
      </c>
      <c r="J4614">
        <v>116112000</v>
      </c>
      <c r="K4614">
        <v>4611</v>
      </c>
      <c r="L4614">
        <v>0</v>
      </c>
      <c r="M4614">
        <v>0</v>
      </c>
      <c r="N4614">
        <v>0.49608441808183218</v>
      </c>
      <c r="O4614">
        <v>0.59759499553236017</v>
      </c>
      <c r="P4614">
        <v>0</v>
      </c>
      <c r="Q4614">
        <v>0</v>
      </c>
      <c r="R4614">
        <v>1</v>
      </c>
      <c r="S4614">
        <v>1</v>
      </c>
      <c r="T4614">
        <v>72027739.489085451</v>
      </c>
      <c r="U4614">
        <v>41442309.324604899</v>
      </c>
      <c r="V4614">
        <v>168732465.09836721</v>
      </c>
    </row>
    <row r="4615" spans="1:22" x14ac:dyDescent="0.25">
      <c r="A4615">
        <v>4612</v>
      </c>
      <c r="B4615" s="1">
        <f t="shared" si="72"/>
        <v>44426</v>
      </c>
      <c r="C4615">
        <v>3491467119.4152651</v>
      </c>
      <c r="D4615">
        <v>84612424.198337957</v>
      </c>
      <c r="E4615">
        <v>193690735.14768559</v>
      </c>
      <c r="F4615">
        <v>29015822.227514021</v>
      </c>
      <c r="G4615">
        <v>102445820.4920069</v>
      </c>
      <c r="H4615">
        <v>4612</v>
      </c>
      <c r="I4615">
        <v>60616000</v>
      </c>
      <c r="J4615">
        <v>92760000</v>
      </c>
      <c r="K4615">
        <v>4612</v>
      </c>
      <c r="L4615">
        <v>1059.0775113042621</v>
      </c>
      <c r="M4615">
        <v>3739.2724479582512</v>
      </c>
      <c r="N4615">
        <v>0.4969660339362818</v>
      </c>
      <c r="O4615">
        <v>0.59841355131955476</v>
      </c>
      <c r="P4615">
        <v>0</v>
      </c>
      <c r="Q4615">
        <v>0</v>
      </c>
      <c r="R4615">
        <v>1</v>
      </c>
      <c r="S4615">
        <v>1</v>
      </c>
      <c r="T4615">
        <v>125158338.8030604</v>
      </c>
      <c r="U4615">
        <v>57611495.384570338</v>
      </c>
      <c r="V4615">
        <v>197763458.6935412</v>
      </c>
    </row>
    <row r="4616" spans="1:22" x14ac:dyDescent="0.25">
      <c r="A4616">
        <v>4613</v>
      </c>
      <c r="B4616" s="1">
        <f t="shared" si="72"/>
        <v>44427</v>
      </c>
      <c r="C4616">
        <v>3572663527.4230108</v>
      </c>
      <c r="D4616">
        <v>86403917.139758334</v>
      </c>
      <c r="E4616">
        <v>56195973.949340761</v>
      </c>
      <c r="F4616">
        <v>0</v>
      </c>
      <c r="G4616">
        <v>0</v>
      </c>
      <c r="H4616">
        <v>4613</v>
      </c>
      <c r="I4616">
        <v>31028000</v>
      </c>
      <c r="J4616">
        <v>52558000</v>
      </c>
      <c r="K4616">
        <v>4613</v>
      </c>
      <c r="L4616">
        <v>0</v>
      </c>
      <c r="M4616">
        <v>0</v>
      </c>
      <c r="N4616">
        <v>0.49824183035235742</v>
      </c>
      <c r="O4616">
        <v>0.59894338531390268</v>
      </c>
      <c r="P4616">
        <v>0</v>
      </c>
      <c r="Q4616">
        <v>0</v>
      </c>
      <c r="R4616">
        <v>1</v>
      </c>
      <c r="S4616">
        <v>1</v>
      </c>
      <c r="T4616">
        <v>74684374.578196347</v>
      </c>
      <c r="U4616">
        <v>41150342.312376447</v>
      </c>
      <c r="V4616">
        <v>182479106.18354899</v>
      </c>
    </row>
    <row r="4617" spans="1:22" x14ac:dyDescent="0.25">
      <c r="A4617">
        <v>4614</v>
      </c>
      <c r="B4617" s="1">
        <f t="shared" si="72"/>
        <v>44428</v>
      </c>
      <c r="C4617">
        <v>3588749105.1959829</v>
      </c>
      <c r="D4617">
        <v>85460724.839223921</v>
      </c>
      <c r="E4617">
        <v>9024794.1410680488</v>
      </c>
      <c r="F4617">
        <v>0</v>
      </c>
      <c r="G4617">
        <v>0</v>
      </c>
      <c r="H4617">
        <v>4614</v>
      </c>
      <c r="I4617">
        <v>15835000</v>
      </c>
      <c r="J4617">
        <v>29490000</v>
      </c>
      <c r="K4617">
        <v>4614</v>
      </c>
      <c r="L4617">
        <v>0</v>
      </c>
      <c r="M4617">
        <v>0</v>
      </c>
      <c r="N4617">
        <v>0.49839061057726702</v>
      </c>
      <c r="O4617">
        <v>0.59900017412247686</v>
      </c>
      <c r="P4617">
        <v>0</v>
      </c>
      <c r="Q4617">
        <v>0</v>
      </c>
      <c r="R4617">
        <v>1</v>
      </c>
      <c r="S4617">
        <v>1</v>
      </c>
      <c r="T4617">
        <v>50014178.744707637</v>
      </c>
      <c r="U4617">
        <v>29083730.53680183</v>
      </c>
      <c r="V4617">
        <v>149465042.71486309</v>
      </c>
    </row>
    <row r="4618" spans="1:22" x14ac:dyDescent="0.25">
      <c r="A4618">
        <v>4615</v>
      </c>
      <c r="B4618" s="1">
        <f t="shared" si="72"/>
        <v>44429</v>
      </c>
      <c r="C4618">
        <v>3551029459.7442799</v>
      </c>
      <c r="D4618">
        <v>83423437.983096927</v>
      </c>
      <c r="E4618">
        <v>3598774.9999999991</v>
      </c>
      <c r="F4618">
        <v>0</v>
      </c>
      <c r="G4618">
        <v>0</v>
      </c>
      <c r="H4618">
        <v>4615</v>
      </c>
      <c r="I4618">
        <v>12283000</v>
      </c>
      <c r="J4618">
        <v>23020000</v>
      </c>
      <c r="K4618">
        <v>4615</v>
      </c>
      <c r="L4618">
        <v>0</v>
      </c>
      <c r="M4618">
        <v>0</v>
      </c>
      <c r="N4618">
        <v>0.4982556246989992</v>
      </c>
      <c r="O4618">
        <v>0.5988988165472835</v>
      </c>
      <c r="P4618">
        <v>0</v>
      </c>
      <c r="Q4618">
        <v>0</v>
      </c>
      <c r="R4618">
        <v>1</v>
      </c>
      <c r="S4618">
        <v>1</v>
      </c>
      <c r="T4618">
        <v>42781126.913595632</v>
      </c>
      <c r="U4618">
        <v>24236828.604447879</v>
      </c>
      <c r="V4618">
        <v>122506791.5415512</v>
      </c>
    </row>
    <row r="4619" spans="1:22" x14ac:dyDescent="0.25">
      <c r="A4619">
        <v>4616</v>
      </c>
      <c r="B4619" s="1">
        <f t="shared" si="72"/>
        <v>44430</v>
      </c>
      <c r="C4619">
        <v>3419526999.053216</v>
      </c>
      <c r="D4619">
        <v>81759853.285876855</v>
      </c>
      <c r="E4619">
        <v>12955590</v>
      </c>
      <c r="F4619">
        <v>0</v>
      </c>
      <c r="G4619">
        <v>0</v>
      </c>
      <c r="H4619">
        <v>4616</v>
      </c>
      <c r="I4619">
        <v>10875000</v>
      </c>
      <c r="J4619">
        <v>23626000</v>
      </c>
      <c r="K4619">
        <v>4616</v>
      </c>
      <c r="L4619">
        <v>0</v>
      </c>
      <c r="M4619">
        <v>0</v>
      </c>
      <c r="N4619">
        <v>0.49813129898266079</v>
      </c>
      <c r="O4619">
        <v>0.59878296682054144</v>
      </c>
      <c r="P4619">
        <v>0</v>
      </c>
      <c r="Q4619">
        <v>0</v>
      </c>
      <c r="R4619">
        <v>1</v>
      </c>
      <c r="S4619">
        <v>1</v>
      </c>
      <c r="T4619">
        <v>44796348.456585214</v>
      </c>
      <c r="U4619">
        <v>24793646.508273572</v>
      </c>
      <c r="V4619">
        <v>109933765.8174345</v>
      </c>
    </row>
    <row r="4620" spans="1:22" x14ac:dyDescent="0.25">
      <c r="A4620">
        <v>4617</v>
      </c>
      <c r="B4620" s="1">
        <f t="shared" si="72"/>
        <v>44431</v>
      </c>
      <c r="C4620">
        <v>3220281954.1020031</v>
      </c>
      <c r="D4620">
        <v>80983976.057865053</v>
      </c>
      <c r="E4620">
        <v>7917304.9999999991</v>
      </c>
      <c r="F4620">
        <v>0</v>
      </c>
      <c r="G4620">
        <v>0</v>
      </c>
      <c r="H4620">
        <v>4617</v>
      </c>
      <c r="I4620">
        <v>12242000</v>
      </c>
      <c r="J4620">
        <v>20258000</v>
      </c>
      <c r="K4620">
        <v>4617</v>
      </c>
      <c r="L4620">
        <v>0</v>
      </c>
      <c r="M4620">
        <v>0</v>
      </c>
      <c r="N4620">
        <v>0.49795538042675458</v>
      </c>
      <c r="O4620">
        <v>0.59864946376691708</v>
      </c>
      <c r="P4620">
        <v>0</v>
      </c>
      <c r="Q4620">
        <v>0</v>
      </c>
      <c r="R4620">
        <v>1</v>
      </c>
      <c r="S4620">
        <v>1</v>
      </c>
      <c r="T4620">
        <v>43299583.393470332</v>
      </c>
      <c r="U4620">
        <v>25404342.219830301</v>
      </c>
      <c r="V4620">
        <v>105189641.7741403</v>
      </c>
    </row>
    <row r="4621" spans="1:22" x14ac:dyDescent="0.25">
      <c r="A4621">
        <v>4618</v>
      </c>
      <c r="B4621" s="1">
        <f t="shared" si="72"/>
        <v>44432</v>
      </c>
      <c r="C4621">
        <v>3232074467.6089802</v>
      </c>
      <c r="D4621">
        <v>80691217.743929937</v>
      </c>
      <c r="E4621">
        <v>0</v>
      </c>
      <c r="F4621">
        <v>0</v>
      </c>
      <c r="G4621">
        <v>0</v>
      </c>
      <c r="H4621">
        <v>4618</v>
      </c>
      <c r="I4621">
        <v>10460000</v>
      </c>
      <c r="J4621">
        <v>21204000</v>
      </c>
      <c r="K4621">
        <v>4618</v>
      </c>
      <c r="L4621">
        <v>0</v>
      </c>
      <c r="M4621">
        <v>0</v>
      </c>
      <c r="N4621">
        <v>0.49780279348426387</v>
      </c>
      <c r="O4621">
        <v>0.59847895372138971</v>
      </c>
      <c r="P4621">
        <v>0</v>
      </c>
      <c r="Q4621">
        <v>0</v>
      </c>
      <c r="R4621">
        <v>1</v>
      </c>
      <c r="S4621">
        <v>1</v>
      </c>
      <c r="T4621">
        <v>32126197.39452539</v>
      </c>
      <c r="U4621">
        <v>16523227.35532615</v>
      </c>
      <c r="V4621">
        <v>85929946.812462136</v>
      </c>
    </row>
    <row r="4622" spans="1:22" x14ac:dyDescent="0.25">
      <c r="A4622">
        <v>4619</v>
      </c>
      <c r="B4622" s="1">
        <f t="shared" si="72"/>
        <v>44433</v>
      </c>
      <c r="C4622">
        <v>3190043689.0479598</v>
      </c>
      <c r="D4622">
        <v>79502708.385314956</v>
      </c>
      <c r="E4622">
        <v>6597550</v>
      </c>
      <c r="F4622">
        <v>0</v>
      </c>
      <c r="G4622">
        <v>0</v>
      </c>
      <c r="H4622">
        <v>4619</v>
      </c>
      <c r="I4622">
        <v>8673000</v>
      </c>
      <c r="J4622">
        <v>18314000</v>
      </c>
      <c r="K4622">
        <v>4619</v>
      </c>
      <c r="L4622">
        <v>0</v>
      </c>
      <c r="M4622">
        <v>0</v>
      </c>
      <c r="N4622">
        <v>0.4977712724204757</v>
      </c>
      <c r="O4622">
        <v>0.59844992661470531</v>
      </c>
      <c r="P4622">
        <v>0</v>
      </c>
      <c r="Q4622">
        <v>0</v>
      </c>
      <c r="R4622">
        <v>1</v>
      </c>
      <c r="S4622">
        <v>1</v>
      </c>
      <c r="T4622">
        <v>34585106.094801918</v>
      </c>
      <c r="U4622">
        <v>18747207.641101509</v>
      </c>
      <c r="V4622">
        <v>79655584.124550298</v>
      </c>
    </row>
    <row r="4623" spans="1:22" x14ac:dyDescent="0.25">
      <c r="A4623">
        <v>4620</v>
      </c>
      <c r="B4623" s="1">
        <f t="shared" si="72"/>
        <v>44434</v>
      </c>
      <c r="C4623">
        <v>3387253868.9006801</v>
      </c>
      <c r="D4623">
        <v>79115519.554507107</v>
      </c>
      <c r="E4623">
        <v>5038285</v>
      </c>
      <c r="F4623">
        <v>0</v>
      </c>
      <c r="G4623">
        <v>0</v>
      </c>
      <c r="H4623">
        <v>4620</v>
      </c>
      <c r="I4623">
        <v>7823000</v>
      </c>
      <c r="J4623">
        <v>17538000</v>
      </c>
      <c r="K4623">
        <v>4620</v>
      </c>
      <c r="L4623">
        <v>0</v>
      </c>
      <c r="M4623">
        <v>0</v>
      </c>
      <c r="N4623">
        <v>0.49767741697010981</v>
      </c>
      <c r="O4623">
        <v>0.59836565880813397</v>
      </c>
      <c r="P4623">
        <v>0</v>
      </c>
      <c r="Q4623">
        <v>0</v>
      </c>
      <c r="R4623">
        <v>1</v>
      </c>
      <c r="S4623">
        <v>1</v>
      </c>
      <c r="T4623">
        <v>28679093.682313439</v>
      </c>
      <c r="U4623">
        <v>13987131.47379392</v>
      </c>
      <c r="V4623">
        <v>67816809.181102991</v>
      </c>
    </row>
    <row r="4624" spans="1:22" x14ac:dyDescent="0.25">
      <c r="A4624">
        <v>4621</v>
      </c>
      <c r="B4624" s="1">
        <f t="shared" si="72"/>
        <v>44435</v>
      </c>
      <c r="C4624">
        <v>3264151102.1133561</v>
      </c>
      <c r="D4624">
        <v>78384952.697512731</v>
      </c>
      <c r="E4624">
        <v>4318530</v>
      </c>
      <c r="F4624">
        <v>0</v>
      </c>
      <c r="G4624">
        <v>0</v>
      </c>
      <c r="H4624">
        <v>4621</v>
      </c>
      <c r="I4624">
        <v>7731000</v>
      </c>
      <c r="J4624">
        <v>16020000</v>
      </c>
      <c r="K4624">
        <v>4621</v>
      </c>
      <c r="L4624">
        <v>0</v>
      </c>
      <c r="M4624">
        <v>0</v>
      </c>
      <c r="N4624">
        <v>0.49764227087255858</v>
      </c>
      <c r="O4624">
        <v>0.59832772988119343</v>
      </c>
      <c r="P4624">
        <v>0</v>
      </c>
      <c r="Q4624">
        <v>0</v>
      </c>
      <c r="R4624">
        <v>1</v>
      </c>
      <c r="S4624">
        <v>1</v>
      </c>
      <c r="T4624">
        <v>27290056.19774507</v>
      </c>
      <c r="U4624">
        <v>13504398.802848481</v>
      </c>
      <c r="V4624">
        <v>60524876.132112227</v>
      </c>
    </row>
    <row r="4625" spans="1:22" x14ac:dyDescent="0.25">
      <c r="A4625">
        <v>4622</v>
      </c>
      <c r="B4625" s="1">
        <f t="shared" si="72"/>
        <v>44436</v>
      </c>
      <c r="C4625">
        <v>3380845125.2303519</v>
      </c>
      <c r="D4625">
        <v>77934969.93878454</v>
      </c>
      <c r="E4625">
        <v>10076570</v>
      </c>
      <c r="F4625">
        <v>0</v>
      </c>
      <c r="G4625">
        <v>0</v>
      </c>
      <c r="H4625">
        <v>4622</v>
      </c>
      <c r="I4625">
        <v>7773000</v>
      </c>
      <c r="J4625">
        <v>14023000</v>
      </c>
      <c r="K4625">
        <v>4622</v>
      </c>
      <c r="L4625">
        <v>0</v>
      </c>
      <c r="M4625">
        <v>0</v>
      </c>
      <c r="N4625">
        <v>0.4976114747932685</v>
      </c>
      <c r="O4625">
        <v>0.59828688171817102</v>
      </c>
      <c r="P4625">
        <v>0</v>
      </c>
      <c r="Q4625">
        <v>0</v>
      </c>
      <c r="R4625">
        <v>1</v>
      </c>
      <c r="S4625">
        <v>1</v>
      </c>
      <c r="T4625">
        <v>24200169.442930739</v>
      </c>
      <c r="U4625">
        <v>9592993.2438624352</v>
      </c>
      <c r="V4625">
        <v>49414559.293105513</v>
      </c>
    </row>
    <row r="4626" spans="1:22" x14ac:dyDescent="0.25">
      <c r="A4626">
        <v>4623</v>
      </c>
      <c r="B4626" s="1">
        <f t="shared" si="72"/>
        <v>44437</v>
      </c>
      <c r="C4626">
        <v>3390345589.5021172</v>
      </c>
      <c r="D4626">
        <v>77249355.988687664</v>
      </c>
      <c r="E4626">
        <v>0</v>
      </c>
      <c r="F4626">
        <v>0</v>
      </c>
      <c r="G4626">
        <v>0</v>
      </c>
      <c r="H4626">
        <v>4623</v>
      </c>
      <c r="I4626">
        <v>7472000</v>
      </c>
      <c r="J4626">
        <v>13335000</v>
      </c>
      <c r="K4626">
        <v>4623</v>
      </c>
      <c r="L4626">
        <v>0</v>
      </c>
      <c r="M4626">
        <v>0</v>
      </c>
      <c r="N4626">
        <v>0.49760846622643151</v>
      </c>
      <c r="O4626">
        <v>0.59825236170005436</v>
      </c>
      <c r="P4626">
        <v>0</v>
      </c>
      <c r="Q4626">
        <v>0</v>
      </c>
      <c r="R4626">
        <v>1</v>
      </c>
      <c r="S4626">
        <v>1</v>
      </c>
      <c r="T4626">
        <v>19954908.23864485</v>
      </c>
      <c r="U4626">
        <v>7942782.1792595228</v>
      </c>
      <c r="V4626">
        <v>40333658.835754007</v>
      </c>
    </row>
    <row r="4627" spans="1:22" x14ac:dyDescent="0.25">
      <c r="A4627">
        <v>4624</v>
      </c>
      <c r="B4627" s="1">
        <f t="shared" si="72"/>
        <v>44438</v>
      </c>
      <c r="C4627">
        <v>3386088503.1736641</v>
      </c>
      <c r="D4627">
        <v>76688976.64728646</v>
      </c>
      <c r="E4627">
        <v>-600000</v>
      </c>
      <c r="F4627">
        <v>0</v>
      </c>
      <c r="G4627">
        <v>0</v>
      </c>
      <c r="H4627">
        <v>4624</v>
      </c>
      <c r="I4627">
        <v>7149000</v>
      </c>
      <c r="J4627">
        <v>12436000</v>
      </c>
      <c r="K4627">
        <v>4624</v>
      </c>
      <c r="L4627">
        <v>0</v>
      </c>
      <c r="M4627">
        <v>0</v>
      </c>
      <c r="N4627">
        <v>0.49760846210008303</v>
      </c>
      <c r="O4627">
        <v>0.59823775408469293</v>
      </c>
      <c r="P4627">
        <v>0</v>
      </c>
      <c r="Q4627">
        <v>0</v>
      </c>
      <c r="R4627">
        <v>1</v>
      </c>
      <c r="S4627">
        <v>1</v>
      </c>
      <c r="T4627">
        <v>17807453.18552744</v>
      </c>
      <c r="U4627">
        <v>6474336.5953587973</v>
      </c>
      <c r="V4627">
        <v>32907974.260150868</v>
      </c>
    </row>
    <row r="4628" spans="1:22" x14ac:dyDescent="0.25">
      <c r="A4628">
        <v>4625</v>
      </c>
      <c r="B4628" s="1">
        <f t="shared" si="72"/>
        <v>44439</v>
      </c>
      <c r="C4628">
        <v>3287626792.8011541</v>
      </c>
      <c r="D4628">
        <v>76230740.126417994</v>
      </c>
      <c r="E4628">
        <v>-1194000.00013411</v>
      </c>
      <c r="F4628">
        <v>0</v>
      </c>
      <c r="G4628">
        <v>0</v>
      </c>
      <c r="H4628">
        <v>4625</v>
      </c>
      <c r="I4628">
        <v>6550000</v>
      </c>
      <c r="J4628">
        <v>11784000</v>
      </c>
      <c r="K4628">
        <v>4625</v>
      </c>
      <c r="L4628">
        <v>0</v>
      </c>
      <c r="M4628">
        <v>0</v>
      </c>
      <c r="N4628">
        <v>0.49760848785461381</v>
      </c>
      <c r="O4628">
        <v>0.59822801183036434</v>
      </c>
      <c r="P4628">
        <v>0</v>
      </c>
      <c r="Q4628">
        <v>0</v>
      </c>
      <c r="R4628">
        <v>1</v>
      </c>
      <c r="S4628">
        <v>1</v>
      </c>
      <c r="T4628">
        <v>15978110.944108309</v>
      </c>
      <c r="U4628">
        <v>5283603.4755886197</v>
      </c>
      <c r="V4628">
        <v>26855813.187910561</v>
      </c>
    </row>
    <row r="4629" spans="1:22" x14ac:dyDescent="0.25">
      <c r="A4629">
        <v>4626</v>
      </c>
      <c r="B4629" s="1">
        <f t="shared" si="72"/>
        <v>44440</v>
      </c>
      <c r="C4629">
        <v>3389975260.648294</v>
      </c>
      <c r="D4629">
        <v>75857263.283274055</v>
      </c>
      <c r="E4629">
        <v>-1782060.0003996489</v>
      </c>
      <c r="F4629">
        <v>0</v>
      </c>
      <c r="G4629">
        <v>0</v>
      </c>
      <c r="H4629">
        <v>4626</v>
      </c>
      <c r="I4629">
        <v>6307000</v>
      </c>
      <c r="J4629">
        <v>10941000</v>
      </c>
      <c r="K4629">
        <v>4626</v>
      </c>
      <c r="L4629">
        <v>0</v>
      </c>
      <c r="M4629">
        <v>0</v>
      </c>
      <c r="N4629">
        <v>0.49760816333959479</v>
      </c>
      <c r="O4629">
        <v>0.59822207243465386</v>
      </c>
      <c r="P4629">
        <v>0</v>
      </c>
      <c r="Q4629">
        <v>0</v>
      </c>
      <c r="R4629">
        <v>1</v>
      </c>
      <c r="S4629">
        <v>1</v>
      </c>
      <c r="T4629">
        <v>14402921.806181259</v>
      </c>
      <c r="U4629">
        <v>4309026.8898307141</v>
      </c>
      <c r="V4629">
        <v>21893343.0747471</v>
      </c>
    </row>
    <row r="4630" spans="1:22" x14ac:dyDescent="0.25">
      <c r="A4630">
        <v>4627</v>
      </c>
      <c r="B4630" s="1">
        <f t="shared" si="72"/>
        <v>44441</v>
      </c>
      <c r="C4630">
        <v>3639927780.157567</v>
      </c>
      <c r="D4630">
        <v>75551030.90612179</v>
      </c>
      <c r="E4630">
        <v>-2364239.4007939738</v>
      </c>
      <c r="F4630">
        <v>0</v>
      </c>
      <c r="G4630">
        <v>0</v>
      </c>
      <c r="H4630">
        <v>4627</v>
      </c>
      <c r="I4630">
        <v>11393000</v>
      </c>
      <c r="J4630">
        <v>29428000</v>
      </c>
      <c r="K4630">
        <v>4627</v>
      </c>
      <c r="L4630">
        <v>0</v>
      </c>
      <c r="M4630">
        <v>0</v>
      </c>
      <c r="N4630">
        <v>0.49760601174820979</v>
      </c>
      <c r="O4630">
        <v>0.59821819174748714</v>
      </c>
      <c r="P4630">
        <v>0</v>
      </c>
      <c r="Q4630">
        <v>0</v>
      </c>
      <c r="R4630">
        <v>1</v>
      </c>
      <c r="S4630">
        <v>1</v>
      </c>
      <c r="T4630">
        <v>13043011.365872391</v>
      </c>
      <c r="U4630">
        <v>3513993.1880370681</v>
      </c>
      <c r="V4630">
        <v>17857713.34238397</v>
      </c>
    </row>
    <row r="4631" spans="1:22" x14ac:dyDescent="0.25">
      <c r="A4631">
        <v>4628</v>
      </c>
      <c r="B4631" s="1">
        <f t="shared" si="72"/>
        <v>44442</v>
      </c>
      <c r="C4631">
        <v>3742153206.7845702</v>
      </c>
      <c r="D4631">
        <v>75301993.540038794</v>
      </c>
      <c r="E4631">
        <v>112939957.9926855</v>
      </c>
      <c r="F4631">
        <v>0</v>
      </c>
      <c r="G4631">
        <v>0</v>
      </c>
      <c r="H4631">
        <v>4628</v>
      </c>
      <c r="I4631">
        <v>11587000</v>
      </c>
      <c r="J4631">
        <v>39466000</v>
      </c>
      <c r="K4631">
        <v>4628</v>
      </c>
      <c r="L4631">
        <v>0</v>
      </c>
      <c r="M4631">
        <v>0</v>
      </c>
      <c r="N4631">
        <v>0.49755347500067543</v>
      </c>
      <c r="O4631">
        <v>0.5981683244383047</v>
      </c>
      <c r="P4631">
        <v>0</v>
      </c>
      <c r="Q4631">
        <v>0</v>
      </c>
      <c r="R4631">
        <v>1</v>
      </c>
      <c r="S4631">
        <v>1</v>
      </c>
      <c r="T4631">
        <v>66041766.463190213</v>
      </c>
      <c r="U4631">
        <v>28070330.578457769</v>
      </c>
      <c r="V4631">
        <v>63033441.687567413</v>
      </c>
    </row>
    <row r="4632" spans="1:22" x14ac:dyDescent="0.25">
      <c r="A4632">
        <v>4629</v>
      </c>
      <c r="B4632" s="1">
        <f t="shared" si="72"/>
        <v>44443</v>
      </c>
      <c r="C4632">
        <v>3696357232.5441532</v>
      </c>
      <c r="D4632">
        <v>78089772.683339432</v>
      </c>
      <c r="E4632">
        <v>103901254.3676956</v>
      </c>
      <c r="F4632">
        <v>0</v>
      </c>
      <c r="G4632">
        <v>0</v>
      </c>
      <c r="H4632">
        <v>4629</v>
      </c>
      <c r="I4632">
        <v>9015000</v>
      </c>
      <c r="J4632">
        <v>22760000</v>
      </c>
      <c r="K4632">
        <v>4629</v>
      </c>
      <c r="L4632">
        <v>0</v>
      </c>
      <c r="M4632">
        <v>0</v>
      </c>
      <c r="N4632">
        <v>0.49730741431690112</v>
      </c>
      <c r="O4632">
        <v>0.59803146740522051</v>
      </c>
      <c r="P4632">
        <v>0</v>
      </c>
      <c r="Q4632">
        <v>0</v>
      </c>
      <c r="R4632">
        <v>1</v>
      </c>
      <c r="S4632">
        <v>1</v>
      </c>
      <c r="T4632">
        <v>58034984.402182177</v>
      </c>
      <c r="U4632">
        <v>21185463.06710032</v>
      </c>
      <c r="V4632">
        <v>75139488.951123238</v>
      </c>
    </row>
    <row r="4633" spans="1:22" x14ac:dyDescent="0.25">
      <c r="A4633">
        <v>4630</v>
      </c>
      <c r="B4633" s="1">
        <f t="shared" si="72"/>
        <v>44444</v>
      </c>
      <c r="C4633">
        <v>3757919021.0900311</v>
      </c>
      <c r="D4633">
        <v>78836832.826150626</v>
      </c>
      <c r="E4633">
        <v>20395073.161291521</v>
      </c>
      <c r="F4633">
        <v>0</v>
      </c>
      <c r="G4633">
        <v>0</v>
      </c>
      <c r="H4633">
        <v>4630</v>
      </c>
      <c r="I4633">
        <v>7112000</v>
      </c>
      <c r="J4633">
        <v>15664000</v>
      </c>
      <c r="K4633">
        <v>4630</v>
      </c>
      <c r="L4633">
        <v>0</v>
      </c>
      <c r="M4633">
        <v>0</v>
      </c>
      <c r="N4633">
        <v>0.49717060442646682</v>
      </c>
      <c r="O4633">
        <v>0.59762622812512323</v>
      </c>
      <c r="P4633">
        <v>0</v>
      </c>
      <c r="Q4633">
        <v>0</v>
      </c>
      <c r="R4633">
        <v>1</v>
      </c>
      <c r="S4633">
        <v>1</v>
      </c>
      <c r="T4633">
        <v>27560312.380496308</v>
      </c>
      <c r="U4633">
        <v>11545938.70081098</v>
      </c>
      <c r="V4633">
        <v>61369124.696615927</v>
      </c>
    </row>
    <row r="4634" spans="1:22" x14ac:dyDescent="0.25">
      <c r="A4634">
        <v>4631</v>
      </c>
      <c r="B4634" s="1">
        <f t="shared" si="72"/>
        <v>44445</v>
      </c>
      <c r="C4634">
        <v>3765507075.0395632</v>
      </c>
      <c r="D4634">
        <v>77987068.236390308</v>
      </c>
      <c r="E4634">
        <v>522112.08910135552</v>
      </c>
      <c r="F4634">
        <v>0</v>
      </c>
      <c r="G4634">
        <v>0</v>
      </c>
      <c r="H4634">
        <v>4631</v>
      </c>
      <c r="I4634">
        <v>6781000</v>
      </c>
      <c r="J4634">
        <v>14015000</v>
      </c>
      <c r="K4634">
        <v>4631</v>
      </c>
      <c r="L4634">
        <v>0</v>
      </c>
      <c r="M4634">
        <v>0</v>
      </c>
      <c r="N4634">
        <v>0.4971528794835417</v>
      </c>
      <c r="O4634">
        <v>0.59758012884620415</v>
      </c>
      <c r="P4634">
        <v>0</v>
      </c>
      <c r="Q4634">
        <v>0</v>
      </c>
      <c r="R4634">
        <v>1</v>
      </c>
      <c r="S4634">
        <v>1</v>
      </c>
      <c r="T4634">
        <v>20846636.887790311</v>
      </c>
      <c r="U4634">
        <v>9892823.2348344084</v>
      </c>
      <c r="V4634">
        <v>50133269.193331733</v>
      </c>
    </row>
    <row r="4635" spans="1:22" x14ac:dyDescent="0.25">
      <c r="A4635">
        <v>4632</v>
      </c>
      <c r="B4635" s="1">
        <f t="shared" si="72"/>
        <v>44446</v>
      </c>
      <c r="C4635">
        <v>3651731543.6603842</v>
      </c>
      <c r="D4635">
        <v>77293707.337151259</v>
      </c>
      <c r="E4635">
        <v>-344165.07622363459</v>
      </c>
      <c r="F4635">
        <v>0</v>
      </c>
      <c r="G4635">
        <v>0</v>
      </c>
      <c r="H4635">
        <v>4632</v>
      </c>
      <c r="I4635">
        <v>5903000</v>
      </c>
      <c r="J4635">
        <v>12117000</v>
      </c>
      <c r="K4635">
        <v>4632</v>
      </c>
      <c r="L4635">
        <v>0</v>
      </c>
      <c r="M4635">
        <v>0</v>
      </c>
      <c r="N4635">
        <v>0.49714475843396699</v>
      </c>
      <c r="O4635">
        <v>0.59756486117824592</v>
      </c>
      <c r="P4635">
        <v>0</v>
      </c>
      <c r="Q4635">
        <v>0</v>
      </c>
      <c r="R4635">
        <v>1</v>
      </c>
      <c r="S4635">
        <v>1</v>
      </c>
      <c r="T4635">
        <v>18395079.036944181</v>
      </c>
      <c r="U4635">
        <v>8049241.4431106923</v>
      </c>
      <c r="V4635">
        <v>40931265.960859083</v>
      </c>
    </row>
    <row r="4636" spans="1:22" x14ac:dyDescent="0.25">
      <c r="A4636">
        <v>4633</v>
      </c>
      <c r="B4636" s="1">
        <f t="shared" si="72"/>
        <v>44447</v>
      </c>
      <c r="C4636">
        <v>3739777833.1174159</v>
      </c>
      <c r="D4636">
        <v>76725854.783849657</v>
      </c>
      <c r="E4636">
        <v>-940723.42553832522</v>
      </c>
      <c r="F4636">
        <v>0</v>
      </c>
      <c r="G4636">
        <v>0</v>
      </c>
      <c r="H4636">
        <v>4633</v>
      </c>
      <c r="I4636">
        <v>5764000</v>
      </c>
      <c r="J4636">
        <v>13478000</v>
      </c>
      <c r="K4636">
        <v>4633</v>
      </c>
      <c r="L4636">
        <v>0</v>
      </c>
      <c r="M4636">
        <v>0</v>
      </c>
      <c r="N4636">
        <v>0.49714280105949588</v>
      </c>
      <c r="O4636">
        <v>0.59755153358460067</v>
      </c>
      <c r="P4636">
        <v>0</v>
      </c>
      <c r="Q4636">
        <v>0</v>
      </c>
      <c r="R4636">
        <v>1</v>
      </c>
      <c r="S4636">
        <v>1</v>
      </c>
      <c r="T4636">
        <v>16340102.76150552</v>
      </c>
      <c r="U4636">
        <v>6574132.2298850939</v>
      </c>
      <c r="V4636">
        <v>33422004.5664066</v>
      </c>
    </row>
    <row r="4637" spans="1:22" x14ac:dyDescent="0.25">
      <c r="A4637">
        <v>4634</v>
      </c>
      <c r="B4637" s="1">
        <f t="shared" si="72"/>
        <v>44448</v>
      </c>
      <c r="C4637">
        <v>3787322524.480268</v>
      </c>
      <c r="D4637">
        <v>76262460.765338406</v>
      </c>
      <c r="E4637">
        <v>2067458.8085067901</v>
      </c>
      <c r="F4637">
        <v>0</v>
      </c>
      <c r="G4637">
        <v>0</v>
      </c>
      <c r="H4637">
        <v>4634</v>
      </c>
      <c r="I4637">
        <v>5173000</v>
      </c>
      <c r="J4637">
        <v>10390000</v>
      </c>
      <c r="K4637">
        <v>4634</v>
      </c>
      <c r="L4637">
        <v>0</v>
      </c>
      <c r="M4637">
        <v>0</v>
      </c>
      <c r="N4637">
        <v>0.49714479905668563</v>
      </c>
      <c r="O4637">
        <v>0.59754903292659667</v>
      </c>
      <c r="P4637">
        <v>0</v>
      </c>
      <c r="Q4637">
        <v>0</v>
      </c>
      <c r="R4637">
        <v>1</v>
      </c>
      <c r="S4637">
        <v>1</v>
      </c>
      <c r="T4637">
        <v>20529936.623358849</v>
      </c>
      <c r="U4637">
        <v>11309331.675078871</v>
      </c>
      <c r="V4637">
        <v>38709324.823632367</v>
      </c>
    </row>
    <row r="4638" spans="1:22" x14ac:dyDescent="0.25">
      <c r="A4638">
        <v>4635</v>
      </c>
      <c r="B4638" s="1">
        <f t="shared" si="72"/>
        <v>44449</v>
      </c>
      <c r="C4638">
        <v>3794332177.7497249</v>
      </c>
      <c r="D4638">
        <v>76588739.536638319</v>
      </c>
      <c r="E4638">
        <v>0</v>
      </c>
      <c r="F4638">
        <v>0</v>
      </c>
      <c r="G4638">
        <v>0</v>
      </c>
      <c r="H4638">
        <v>4635</v>
      </c>
      <c r="I4638">
        <v>5193000</v>
      </c>
      <c r="J4638">
        <v>10141000</v>
      </c>
      <c r="K4638">
        <v>4635</v>
      </c>
      <c r="L4638">
        <v>0</v>
      </c>
      <c r="M4638">
        <v>0</v>
      </c>
      <c r="N4638">
        <v>0.49711399815939489</v>
      </c>
      <c r="O4638">
        <v>0.59751464976609081</v>
      </c>
      <c r="P4638">
        <v>0</v>
      </c>
      <c r="Q4638">
        <v>0</v>
      </c>
      <c r="R4638">
        <v>1</v>
      </c>
      <c r="S4638">
        <v>1</v>
      </c>
      <c r="T4638">
        <v>14662895.876595</v>
      </c>
      <c r="U4638">
        <v>5923272.3042301824</v>
      </c>
      <c r="V4638">
        <v>31588283.533468809</v>
      </c>
    </row>
    <row r="4639" spans="1:22" x14ac:dyDescent="0.25">
      <c r="A4639">
        <v>4636</v>
      </c>
      <c r="B4639" s="1">
        <f t="shared" si="72"/>
        <v>44450</v>
      </c>
      <c r="C4639">
        <v>3801234158.4999142</v>
      </c>
      <c r="D4639">
        <v>76149302.451404974</v>
      </c>
      <c r="E4639">
        <v>-600000</v>
      </c>
      <c r="F4639">
        <v>0</v>
      </c>
      <c r="G4639">
        <v>0</v>
      </c>
      <c r="H4639">
        <v>4636</v>
      </c>
      <c r="I4639">
        <v>5144000</v>
      </c>
      <c r="J4639">
        <v>10146000</v>
      </c>
      <c r="K4639">
        <v>4636</v>
      </c>
      <c r="L4639">
        <v>0</v>
      </c>
      <c r="M4639">
        <v>0</v>
      </c>
      <c r="N4639">
        <v>0.497117520108594</v>
      </c>
      <c r="O4639">
        <v>0.59750824254177937</v>
      </c>
      <c r="P4639">
        <v>0</v>
      </c>
      <c r="Q4639">
        <v>0</v>
      </c>
      <c r="R4639">
        <v>1</v>
      </c>
      <c r="S4639">
        <v>1</v>
      </c>
      <c r="T4639">
        <v>13347547.93507226</v>
      </c>
      <c r="U4639">
        <v>5092223.3840059051</v>
      </c>
      <c r="V4639">
        <v>25794480.411991321</v>
      </c>
    </row>
    <row r="4640" spans="1:22" x14ac:dyDescent="0.25">
      <c r="A4640">
        <v>4637</v>
      </c>
      <c r="B4640" s="1">
        <f t="shared" si="72"/>
        <v>44451</v>
      </c>
      <c r="C4640">
        <v>3794552751.2368522</v>
      </c>
      <c r="D4640">
        <v>75791768.791315854</v>
      </c>
      <c r="E4640">
        <v>-1194000.00013411</v>
      </c>
      <c r="F4640">
        <v>0</v>
      </c>
      <c r="G4640">
        <v>0</v>
      </c>
      <c r="H4640">
        <v>4637</v>
      </c>
      <c r="I4640">
        <v>4778000</v>
      </c>
      <c r="J4640">
        <v>9880000</v>
      </c>
      <c r="K4640">
        <v>4637</v>
      </c>
      <c r="L4640">
        <v>0</v>
      </c>
      <c r="M4640">
        <v>0</v>
      </c>
      <c r="N4640">
        <v>0.49712166852676831</v>
      </c>
      <c r="O4640">
        <v>0.59750528101019262</v>
      </c>
      <c r="P4640">
        <v>0</v>
      </c>
      <c r="Q4640">
        <v>0</v>
      </c>
      <c r="R4640">
        <v>1</v>
      </c>
      <c r="S4640">
        <v>1</v>
      </c>
      <c r="T4640">
        <v>11942369.329954291</v>
      </c>
      <c r="U4640">
        <v>4142528.5189949009</v>
      </c>
      <c r="V4640">
        <v>21069265.944325071</v>
      </c>
    </row>
    <row r="4641" spans="1:22" x14ac:dyDescent="0.25">
      <c r="A4641">
        <v>4638</v>
      </c>
      <c r="B4641" s="1">
        <f t="shared" si="72"/>
        <v>44452</v>
      </c>
      <c r="C4641">
        <v>3814762674.2974281</v>
      </c>
      <c r="D4641">
        <v>75500177.380991936</v>
      </c>
      <c r="E4641">
        <v>-1782060.0003996489</v>
      </c>
      <c r="F4641">
        <v>0</v>
      </c>
      <c r="G4641">
        <v>0</v>
      </c>
      <c r="H4641">
        <v>4638</v>
      </c>
      <c r="I4641">
        <v>5071000</v>
      </c>
      <c r="J4641">
        <v>9716000</v>
      </c>
      <c r="K4641">
        <v>4638</v>
      </c>
      <c r="L4641">
        <v>0</v>
      </c>
      <c r="M4641">
        <v>0</v>
      </c>
      <c r="N4641">
        <v>0.49712652549020619</v>
      </c>
      <c r="O4641">
        <v>0.59750449622400104</v>
      </c>
      <c r="P4641">
        <v>0</v>
      </c>
      <c r="Q4641">
        <v>0</v>
      </c>
      <c r="R4641">
        <v>1</v>
      </c>
      <c r="S4641">
        <v>1</v>
      </c>
      <c r="T4641">
        <v>10755296.234399781</v>
      </c>
      <c r="U4641">
        <v>3383838.3612080361</v>
      </c>
      <c r="V4641">
        <v>17202362.580590479</v>
      </c>
    </row>
    <row r="4642" spans="1:22" x14ac:dyDescent="0.25">
      <c r="A4642">
        <v>4639</v>
      </c>
      <c r="B4642" s="1">
        <f t="shared" si="72"/>
        <v>44453</v>
      </c>
      <c r="C4642">
        <v>3821410390.7004089</v>
      </c>
      <c r="D4642">
        <v>75261552.062896147</v>
      </c>
      <c r="E4642">
        <v>3393800.5992060262</v>
      </c>
      <c r="F4642">
        <v>0</v>
      </c>
      <c r="G4642">
        <v>0</v>
      </c>
      <c r="H4642">
        <v>4639</v>
      </c>
      <c r="I4642">
        <v>5937000</v>
      </c>
      <c r="J4642">
        <v>13009000</v>
      </c>
      <c r="K4642">
        <v>4639</v>
      </c>
      <c r="L4642">
        <v>0</v>
      </c>
      <c r="M4642">
        <v>0</v>
      </c>
      <c r="N4642">
        <v>0.49712824567786179</v>
      </c>
      <c r="O4642">
        <v>0.59750488593469808</v>
      </c>
      <c r="P4642">
        <v>0</v>
      </c>
      <c r="Q4642">
        <v>0</v>
      </c>
      <c r="R4642">
        <v>1</v>
      </c>
      <c r="S4642">
        <v>1</v>
      </c>
      <c r="T4642">
        <v>11865188.249531159</v>
      </c>
      <c r="U4642">
        <v>4607947.5700941645</v>
      </c>
      <c r="V4642">
        <v>17599994.610170752</v>
      </c>
    </row>
    <row r="4643" spans="1:22" x14ac:dyDescent="0.25">
      <c r="A4643">
        <v>4640</v>
      </c>
      <c r="B4643" s="1">
        <f t="shared" si="72"/>
        <v>44454</v>
      </c>
      <c r="C4643">
        <v>3827992997.0069032</v>
      </c>
      <c r="D4643">
        <v>75286089.80294767</v>
      </c>
      <c r="E4643">
        <v>21592650</v>
      </c>
      <c r="F4643">
        <v>0</v>
      </c>
      <c r="G4643">
        <v>0</v>
      </c>
      <c r="H4643">
        <v>4640</v>
      </c>
      <c r="I4643">
        <v>6127000</v>
      </c>
      <c r="J4643">
        <v>12022000</v>
      </c>
      <c r="K4643">
        <v>4640</v>
      </c>
      <c r="L4643">
        <v>0</v>
      </c>
      <c r="M4643">
        <v>0</v>
      </c>
      <c r="N4643">
        <v>0.49712884847189931</v>
      </c>
      <c r="O4643">
        <v>0.5975045632342133</v>
      </c>
      <c r="P4643">
        <v>0</v>
      </c>
      <c r="Q4643">
        <v>0</v>
      </c>
      <c r="R4643">
        <v>1</v>
      </c>
      <c r="S4643">
        <v>1</v>
      </c>
      <c r="T4643">
        <v>19761029.639732748</v>
      </c>
      <c r="U4643">
        <v>8064862.3320636768</v>
      </c>
      <c r="V4643">
        <v>24623615.640839301</v>
      </c>
    </row>
    <row r="4644" spans="1:22" x14ac:dyDescent="0.25">
      <c r="A4644">
        <v>4641</v>
      </c>
      <c r="B4644" s="1">
        <f t="shared" si="72"/>
        <v>44455</v>
      </c>
      <c r="C4644">
        <v>3564544457.9777312</v>
      </c>
      <c r="D4644">
        <v>75719515.116428703</v>
      </c>
      <c r="E4644">
        <v>793293.89804052934</v>
      </c>
      <c r="F4644">
        <v>0</v>
      </c>
      <c r="G4644">
        <v>0</v>
      </c>
      <c r="H4644">
        <v>4641</v>
      </c>
      <c r="I4644">
        <v>5535000</v>
      </c>
      <c r="J4644">
        <v>10148000</v>
      </c>
      <c r="K4644">
        <v>4641</v>
      </c>
      <c r="L4644">
        <v>0</v>
      </c>
      <c r="M4644">
        <v>0</v>
      </c>
      <c r="N4644">
        <v>0.49712723824923621</v>
      </c>
      <c r="O4644">
        <v>0.59748431113737643</v>
      </c>
      <c r="P4644">
        <v>0</v>
      </c>
      <c r="Q4644">
        <v>0</v>
      </c>
      <c r="R4644">
        <v>1</v>
      </c>
      <c r="S4644">
        <v>1</v>
      </c>
      <c r="T4644">
        <v>10313637.922526149</v>
      </c>
      <c r="U4644">
        <v>3697534.2865225929</v>
      </c>
      <c r="V4644">
        <v>20091991.879020751</v>
      </c>
    </row>
    <row r="4645" spans="1:22" x14ac:dyDescent="0.25">
      <c r="A4645">
        <v>4642</v>
      </c>
      <c r="B4645" s="1">
        <f t="shared" si="72"/>
        <v>44456</v>
      </c>
      <c r="C4645">
        <v>3719488724.1878972</v>
      </c>
      <c r="D4645">
        <v>75439870.124056816</v>
      </c>
      <c r="E4645">
        <v>-211285.98978282561</v>
      </c>
      <c r="F4645">
        <v>0</v>
      </c>
      <c r="G4645">
        <v>0</v>
      </c>
      <c r="H4645">
        <v>4642</v>
      </c>
      <c r="I4645">
        <v>6238000</v>
      </c>
      <c r="J4645">
        <v>13686000</v>
      </c>
      <c r="K4645">
        <v>4642</v>
      </c>
      <c r="L4645">
        <v>0</v>
      </c>
      <c r="M4645">
        <v>0</v>
      </c>
      <c r="N4645">
        <v>0.49712724634892358</v>
      </c>
      <c r="O4645">
        <v>0.59748480528554571</v>
      </c>
      <c r="P4645">
        <v>0</v>
      </c>
      <c r="Q4645">
        <v>0</v>
      </c>
      <c r="R4645">
        <v>1</v>
      </c>
      <c r="S4645">
        <v>1</v>
      </c>
      <c r="T4645">
        <v>9510421.5710481256</v>
      </c>
      <c r="U4645">
        <v>3240015.9421939021</v>
      </c>
      <c r="V4645">
        <v>16378547.4279583</v>
      </c>
    </row>
    <row r="4646" spans="1:22" x14ac:dyDescent="0.25">
      <c r="A4646">
        <v>4643</v>
      </c>
      <c r="B4646" s="1">
        <f t="shared" si="72"/>
        <v>44457</v>
      </c>
      <c r="C4646">
        <v>3847430783.68573</v>
      </c>
      <c r="D4646">
        <v>75210714.704328403</v>
      </c>
      <c r="E4646">
        <v>11426661.870067781</v>
      </c>
      <c r="F4646">
        <v>0</v>
      </c>
      <c r="G4646">
        <v>0</v>
      </c>
      <c r="H4646">
        <v>4643</v>
      </c>
      <c r="I4646">
        <v>7209000</v>
      </c>
      <c r="J4646">
        <v>12952000</v>
      </c>
      <c r="K4646">
        <v>4643</v>
      </c>
      <c r="L4646">
        <v>0</v>
      </c>
      <c r="M4646">
        <v>0</v>
      </c>
      <c r="N4646">
        <v>0.4971205892836188</v>
      </c>
      <c r="O4646">
        <v>0.59747926448537625</v>
      </c>
      <c r="P4646">
        <v>0</v>
      </c>
      <c r="Q4646">
        <v>0</v>
      </c>
      <c r="R4646">
        <v>1</v>
      </c>
      <c r="S4646">
        <v>1</v>
      </c>
      <c r="T4646">
        <v>16487682.95020842</v>
      </c>
      <c r="U4646">
        <v>8162552.9608599432</v>
      </c>
      <c r="V4646">
        <v>24016464.41914827</v>
      </c>
    </row>
    <row r="4647" spans="1:22" x14ac:dyDescent="0.25">
      <c r="A4647">
        <v>4644</v>
      </c>
      <c r="B4647" s="1">
        <f t="shared" si="72"/>
        <v>44458</v>
      </c>
      <c r="C4647">
        <v>3853830227.0247202</v>
      </c>
      <c r="D4647">
        <v>75682048.016845345</v>
      </c>
      <c r="E4647">
        <v>719755</v>
      </c>
      <c r="F4647">
        <v>0</v>
      </c>
      <c r="G4647">
        <v>0</v>
      </c>
      <c r="H4647">
        <v>4644</v>
      </c>
      <c r="I4647">
        <v>6260000</v>
      </c>
      <c r="J4647">
        <v>10570000</v>
      </c>
      <c r="K4647">
        <v>4644</v>
      </c>
      <c r="L4647">
        <v>0</v>
      </c>
      <c r="M4647">
        <v>0</v>
      </c>
      <c r="N4647">
        <v>0.49712014184795977</v>
      </c>
      <c r="O4647">
        <v>0.59747514291181492</v>
      </c>
      <c r="P4647">
        <v>0</v>
      </c>
      <c r="Q4647">
        <v>0</v>
      </c>
      <c r="R4647">
        <v>1</v>
      </c>
      <c r="S4647">
        <v>1</v>
      </c>
      <c r="T4647">
        <v>9376785.1772245206</v>
      </c>
      <c r="U4647">
        <v>3584567.0708745611</v>
      </c>
      <c r="V4647">
        <v>19598854.68850942</v>
      </c>
    </row>
    <row r="4648" spans="1:22" x14ac:dyDescent="0.25">
      <c r="A4648">
        <v>4645</v>
      </c>
      <c r="B4648" s="1">
        <f t="shared" si="72"/>
        <v>44459</v>
      </c>
      <c r="C4648">
        <v>3860200062.9190788</v>
      </c>
      <c r="D4648">
        <v>75409438.792347252</v>
      </c>
      <c r="E4648">
        <v>-247320.04983912219</v>
      </c>
      <c r="F4648">
        <v>0</v>
      </c>
      <c r="G4648">
        <v>0</v>
      </c>
      <c r="H4648">
        <v>4645</v>
      </c>
      <c r="I4648">
        <v>5610000</v>
      </c>
      <c r="J4648">
        <v>9794000</v>
      </c>
      <c r="K4648">
        <v>4645</v>
      </c>
      <c r="L4648">
        <v>0</v>
      </c>
      <c r="M4648">
        <v>0</v>
      </c>
      <c r="N4648">
        <v>0.49711514091310122</v>
      </c>
      <c r="O4648">
        <v>0.59747496821574109</v>
      </c>
      <c r="P4648">
        <v>0</v>
      </c>
      <c r="Q4648">
        <v>0</v>
      </c>
      <c r="R4648">
        <v>1</v>
      </c>
      <c r="S4648">
        <v>1</v>
      </c>
      <c r="T4648">
        <v>8655523.7293519918</v>
      </c>
      <c r="U4648">
        <v>3161119.2470825091</v>
      </c>
      <c r="V4648">
        <v>15970084.31055223</v>
      </c>
    </row>
    <row r="4649" spans="1:22" x14ac:dyDescent="0.25">
      <c r="A4649">
        <v>4646</v>
      </c>
      <c r="B4649" s="1">
        <f t="shared" si="72"/>
        <v>44460</v>
      </c>
      <c r="C4649">
        <v>3744981114.5600829</v>
      </c>
      <c r="D4649">
        <v>75185508.581456155</v>
      </c>
      <c r="E4649">
        <v>-844846.84939601133</v>
      </c>
      <c r="F4649">
        <v>0</v>
      </c>
      <c r="G4649">
        <v>0</v>
      </c>
      <c r="H4649">
        <v>4646</v>
      </c>
      <c r="I4649">
        <v>5005000</v>
      </c>
      <c r="J4649">
        <v>9103000</v>
      </c>
      <c r="K4649">
        <v>4646</v>
      </c>
      <c r="L4649">
        <v>0</v>
      </c>
      <c r="M4649">
        <v>0</v>
      </c>
      <c r="N4649">
        <v>0.4971125435982604</v>
      </c>
      <c r="O4649">
        <v>0.59747523576272221</v>
      </c>
      <c r="P4649">
        <v>0</v>
      </c>
      <c r="Q4649">
        <v>0</v>
      </c>
      <c r="R4649">
        <v>1</v>
      </c>
      <c r="S4649">
        <v>1</v>
      </c>
      <c r="T4649">
        <v>7762594.9904458383</v>
      </c>
      <c r="U4649">
        <v>2559402.4149099342</v>
      </c>
      <c r="V4649">
        <v>13003445.57278247</v>
      </c>
    </row>
    <row r="4650" spans="1:22" x14ac:dyDescent="0.25">
      <c r="A4650">
        <v>4647</v>
      </c>
      <c r="B4650" s="1">
        <f t="shared" si="72"/>
        <v>44461</v>
      </c>
      <c r="C4650">
        <v>3869202640.831378</v>
      </c>
      <c r="D4650">
        <v>75002438.293453947</v>
      </c>
      <c r="E4650">
        <v>-1436398.381090889</v>
      </c>
      <c r="F4650">
        <v>0</v>
      </c>
      <c r="G4650">
        <v>0</v>
      </c>
      <c r="H4650">
        <v>4647</v>
      </c>
      <c r="I4650">
        <v>4784000</v>
      </c>
      <c r="J4650">
        <v>9758000</v>
      </c>
      <c r="K4650">
        <v>4647</v>
      </c>
      <c r="L4650">
        <v>0</v>
      </c>
      <c r="M4650">
        <v>0</v>
      </c>
      <c r="N4650">
        <v>0.49711155133063789</v>
      </c>
      <c r="O4650">
        <v>0.59747582739241367</v>
      </c>
      <c r="P4650">
        <v>0</v>
      </c>
      <c r="Q4650">
        <v>0</v>
      </c>
      <c r="R4650">
        <v>1</v>
      </c>
      <c r="S4650">
        <v>1</v>
      </c>
      <c r="T4650">
        <v>7628709.2461059857</v>
      </c>
      <c r="U4650">
        <v>2699401.7758652782</v>
      </c>
      <c r="V4650">
        <v>11767814.103001321</v>
      </c>
    </row>
    <row r="4651" spans="1:22" x14ac:dyDescent="0.25">
      <c r="A4651">
        <v>4648</v>
      </c>
      <c r="B4651" s="1">
        <f t="shared" si="72"/>
        <v>44462</v>
      </c>
      <c r="C4651">
        <v>3869475904.3687291</v>
      </c>
      <c r="D4651">
        <v>74926187.887175128</v>
      </c>
      <c r="E4651">
        <v>2296495.602398959</v>
      </c>
      <c r="F4651">
        <v>0</v>
      </c>
      <c r="G4651">
        <v>0</v>
      </c>
      <c r="H4651">
        <v>4648</v>
      </c>
      <c r="I4651">
        <v>4220000</v>
      </c>
      <c r="J4651">
        <v>8483000</v>
      </c>
      <c r="K4651">
        <v>4648</v>
      </c>
      <c r="L4651">
        <v>0</v>
      </c>
      <c r="M4651">
        <v>0</v>
      </c>
      <c r="N4651">
        <v>0.49711273933756939</v>
      </c>
      <c r="O4651">
        <v>0.59747502260811847</v>
      </c>
      <c r="P4651">
        <v>0</v>
      </c>
      <c r="Q4651">
        <v>0</v>
      </c>
      <c r="R4651">
        <v>1</v>
      </c>
      <c r="S4651">
        <v>1</v>
      </c>
      <c r="T4651">
        <v>8168069.8887701044</v>
      </c>
      <c r="U4651">
        <v>3495007.018708962</v>
      </c>
      <c r="V4651">
        <v>12726913.62826727</v>
      </c>
    </row>
    <row r="4652" spans="1:22" x14ac:dyDescent="0.25">
      <c r="A4652">
        <v>4649</v>
      </c>
      <c r="B4652" s="1">
        <f t="shared" si="72"/>
        <v>44463</v>
      </c>
      <c r="C4652">
        <v>3869721590.6729379</v>
      </c>
      <c r="D4652">
        <v>74985373.599300355</v>
      </c>
      <c r="E4652">
        <v>0</v>
      </c>
      <c r="F4652">
        <v>0</v>
      </c>
      <c r="G4652">
        <v>0</v>
      </c>
      <c r="H4652">
        <v>4649</v>
      </c>
      <c r="I4652">
        <v>3856000</v>
      </c>
      <c r="J4652">
        <v>7755000</v>
      </c>
      <c r="K4652">
        <v>4649</v>
      </c>
      <c r="L4652">
        <v>0</v>
      </c>
      <c r="M4652">
        <v>0</v>
      </c>
      <c r="N4652">
        <v>0.49711937000709838</v>
      </c>
      <c r="O4652">
        <v>0.59747674151457952</v>
      </c>
      <c r="P4652">
        <v>0</v>
      </c>
      <c r="Q4652">
        <v>0</v>
      </c>
      <c r="R4652">
        <v>1</v>
      </c>
      <c r="S4652">
        <v>1</v>
      </c>
      <c r="T4652">
        <v>6964928.7027928578</v>
      </c>
      <c r="U4652">
        <v>2500000</v>
      </c>
      <c r="V4652">
        <v>10365038.387669429</v>
      </c>
    </row>
    <row r="4653" spans="1:22" x14ac:dyDescent="0.25">
      <c r="A4653">
        <v>4650</v>
      </c>
      <c r="B4653" s="1">
        <f t="shared" si="72"/>
        <v>44464</v>
      </c>
      <c r="C4653">
        <v>3869942457.484118</v>
      </c>
      <c r="D4653">
        <v>74841291.31525059</v>
      </c>
      <c r="E4653">
        <v>-600000</v>
      </c>
      <c r="F4653">
        <v>0</v>
      </c>
      <c r="G4653">
        <v>0</v>
      </c>
      <c r="H4653">
        <v>4650</v>
      </c>
      <c r="I4653">
        <v>3851000</v>
      </c>
      <c r="J4653">
        <v>7468000</v>
      </c>
      <c r="K4653">
        <v>4650</v>
      </c>
      <c r="L4653">
        <v>0</v>
      </c>
      <c r="M4653">
        <v>0</v>
      </c>
      <c r="N4653">
        <v>0.49712617155637279</v>
      </c>
      <c r="O4653">
        <v>0.59747906609393875</v>
      </c>
      <c r="P4653">
        <v>0</v>
      </c>
      <c r="Q4653">
        <v>0</v>
      </c>
      <c r="R4653">
        <v>1</v>
      </c>
      <c r="S4653">
        <v>1</v>
      </c>
      <c r="T4653">
        <v>6734969.5196058247</v>
      </c>
      <c r="U4653">
        <v>2500000</v>
      </c>
      <c r="V4653">
        <v>8434603.673581196</v>
      </c>
    </row>
    <row r="4654" spans="1:22" x14ac:dyDescent="0.25">
      <c r="A4654">
        <v>4651</v>
      </c>
      <c r="B4654" s="1">
        <f t="shared" si="72"/>
        <v>44465</v>
      </c>
      <c r="C4654">
        <v>3870140986.7666898</v>
      </c>
      <c r="D4654">
        <v>74841291.31525059</v>
      </c>
      <c r="E4654">
        <v>-1194000.00013411</v>
      </c>
      <c r="F4654">
        <v>0</v>
      </c>
      <c r="G4654">
        <v>0</v>
      </c>
      <c r="H4654">
        <v>4651</v>
      </c>
      <c r="I4654">
        <v>3978000</v>
      </c>
      <c r="J4654">
        <v>7326000</v>
      </c>
      <c r="K4654">
        <v>4651</v>
      </c>
      <c r="L4654">
        <v>0</v>
      </c>
      <c r="M4654">
        <v>0</v>
      </c>
      <c r="N4654">
        <v>0.49713300531918558</v>
      </c>
      <c r="O4654">
        <v>0.59748176843495926</v>
      </c>
      <c r="P4654">
        <v>0</v>
      </c>
      <c r="Q4654">
        <v>0</v>
      </c>
      <c r="R4654">
        <v>1</v>
      </c>
      <c r="S4654">
        <v>1</v>
      </c>
      <c r="T4654">
        <v>6518692.6653822828</v>
      </c>
      <c r="U4654">
        <v>2500000</v>
      </c>
      <c r="V4654">
        <v>6501946.1086774021</v>
      </c>
    </row>
    <row r="4655" spans="1:22" x14ac:dyDescent="0.25">
      <c r="A4655">
        <v>4652</v>
      </c>
      <c r="B4655" s="1">
        <f t="shared" si="72"/>
        <v>44466</v>
      </c>
      <c r="C4655">
        <v>3870319412.2871199</v>
      </c>
      <c r="D4655">
        <v>74841291.31525059</v>
      </c>
      <c r="E4655">
        <v>-1782060.0003996489</v>
      </c>
      <c r="F4655">
        <v>0</v>
      </c>
      <c r="G4655">
        <v>0</v>
      </c>
      <c r="H4655">
        <v>4652</v>
      </c>
      <c r="I4655">
        <v>3885000</v>
      </c>
      <c r="J4655">
        <v>7277000</v>
      </c>
      <c r="K4655">
        <v>4652</v>
      </c>
      <c r="L4655">
        <v>0</v>
      </c>
      <c r="M4655">
        <v>0</v>
      </c>
      <c r="N4655">
        <v>0.49713900767126118</v>
      </c>
      <c r="O4655">
        <v>0.59748461272544107</v>
      </c>
      <c r="P4655">
        <v>0</v>
      </c>
      <c r="Q4655">
        <v>0</v>
      </c>
      <c r="R4655">
        <v>1</v>
      </c>
      <c r="S4655">
        <v>1</v>
      </c>
      <c r="T4655">
        <v>6315284.0559735969</v>
      </c>
      <c r="U4655">
        <v>2500000</v>
      </c>
      <c r="V4655">
        <v>4566900.0797719937</v>
      </c>
    </row>
    <row r="4656" spans="1:22" x14ac:dyDescent="0.25">
      <c r="A4656">
        <v>4653</v>
      </c>
      <c r="B4656" s="1">
        <f t="shared" si="72"/>
        <v>44467</v>
      </c>
      <c r="C4656">
        <v>3870479744.4338698</v>
      </c>
      <c r="D4656">
        <v>74841291.31525059</v>
      </c>
      <c r="E4656">
        <v>-2364239.4007939738</v>
      </c>
      <c r="F4656">
        <v>0</v>
      </c>
      <c r="G4656">
        <v>0</v>
      </c>
      <c r="H4656">
        <v>4653</v>
      </c>
      <c r="I4656">
        <v>4068000</v>
      </c>
      <c r="J4656">
        <v>7219000</v>
      </c>
      <c r="K4656">
        <v>4653</v>
      </c>
      <c r="L4656">
        <v>0</v>
      </c>
      <c r="M4656">
        <v>0</v>
      </c>
      <c r="N4656">
        <v>0.49714561993209078</v>
      </c>
      <c r="O4656">
        <v>0.59748742822950662</v>
      </c>
      <c r="P4656">
        <v>0</v>
      </c>
      <c r="Q4656">
        <v>0</v>
      </c>
      <c r="R4656">
        <v>1</v>
      </c>
      <c r="S4656">
        <v>1</v>
      </c>
      <c r="T4656">
        <v>6123978.0443797251</v>
      </c>
      <c r="U4656">
        <v>2500000</v>
      </c>
      <c r="V4656">
        <v>2629554.286812318</v>
      </c>
    </row>
    <row r="4657" spans="1:22" x14ac:dyDescent="0.25">
      <c r="A4657">
        <v>4654</v>
      </c>
      <c r="B4657" s="1">
        <f t="shared" si="72"/>
        <v>44468</v>
      </c>
      <c r="C4657">
        <v>3748997032.6268258</v>
      </c>
      <c r="D4657">
        <v>74841291.31525059</v>
      </c>
      <c r="E4657">
        <v>-2940597.0073144832</v>
      </c>
      <c r="F4657">
        <v>0</v>
      </c>
      <c r="G4657">
        <v>0</v>
      </c>
      <c r="H4657">
        <v>4654</v>
      </c>
      <c r="I4657">
        <v>4392000</v>
      </c>
      <c r="J4657">
        <v>7509000</v>
      </c>
      <c r="K4657">
        <v>4654</v>
      </c>
      <c r="L4657">
        <v>0</v>
      </c>
      <c r="M4657">
        <v>0</v>
      </c>
      <c r="N4657">
        <v>0.49715102389939131</v>
      </c>
      <c r="O4657">
        <v>0.59749022713000743</v>
      </c>
      <c r="P4657">
        <v>0</v>
      </c>
      <c r="Q4657">
        <v>0</v>
      </c>
      <c r="R4657">
        <v>1</v>
      </c>
      <c r="S4657">
        <v>1</v>
      </c>
      <c r="T4657">
        <v>5944054.5387899373</v>
      </c>
      <c r="U4657">
        <v>2500000</v>
      </c>
      <c r="V4657">
        <v>710014.69627100579</v>
      </c>
    </row>
    <row r="4658" spans="1:22" x14ac:dyDescent="0.25">
      <c r="A4658">
        <v>4655</v>
      </c>
      <c r="B4658" s="1">
        <f t="shared" si="72"/>
        <v>44469</v>
      </c>
      <c r="C4658">
        <v>3870753185.06394</v>
      </c>
      <c r="D4658">
        <v>74841291.31525059</v>
      </c>
      <c r="E4658">
        <v>-3511191.0378986131</v>
      </c>
      <c r="F4658">
        <v>0</v>
      </c>
      <c r="G4658">
        <v>0</v>
      </c>
      <c r="H4658">
        <v>4655</v>
      </c>
      <c r="I4658">
        <v>4000000</v>
      </c>
      <c r="J4658">
        <v>8060000</v>
      </c>
      <c r="K4658">
        <v>4655</v>
      </c>
      <c r="L4658">
        <v>0</v>
      </c>
      <c r="M4658">
        <v>0</v>
      </c>
      <c r="N4658">
        <v>0.49715421324034831</v>
      </c>
      <c r="O4658">
        <v>0.59749223176250599</v>
      </c>
      <c r="P4658">
        <v>0</v>
      </c>
      <c r="Q4658">
        <v>0</v>
      </c>
      <c r="R4658">
        <v>1</v>
      </c>
      <c r="S4658">
        <v>1</v>
      </c>
      <c r="T4658">
        <v>5774836.2920970786</v>
      </c>
      <c r="U4658">
        <v>2500000</v>
      </c>
      <c r="V4658">
        <v>-803122.95053300378</v>
      </c>
    </row>
    <row r="4659" spans="1:22" x14ac:dyDescent="0.25">
      <c r="A4659">
        <v>4656</v>
      </c>
      <c r="B4659" s="1">
        <f t="shared" si="72"/>
        <v>44470</v>
      </c>
      <c r="C4659">
        <v>3870869387.5299211</v>
      </c>
      <c r="D4659">
        <v>74841291.31525059</v>
      </c>
      <c r="E4659">
        <v>-4076079.1283044401</v>
      </c>
      <c r="F4659">
        <v>0</v>
      </c>
      <c r="G4659">
        <v>0</v>
      </c>
      <c r="H4659">
        <v>4656</v>
      </c>
      <c r="I4659">
        <v>3202000</v>
      </c>
      <c r="J4659">
        <v>7557000</v>
      </c>
      <c r="K4659">
        <v>4656</v>
      </c>
      <c r="L4659">
        <v>0</v>
      </c>
      <c r="M4659">
        <v>0</v>
      </c>
      <c r="N4659">
        <v>0.4971600694083157</v>
      </c>
      <c r="O4659">
        <v>0.59749265586056766</v>
      </c>
      <c r="P4659">
        <v>0</v>
      </c>
      <c r="Q4659">
        <v>0</v>
      </c>
      <c r="R4659">
        <v>1</v>
      </c>
      <c r="S4659">
        <v>1</v>
      </c>
      <c r="T4659">
        <v>5615686.352682882</v>
      </c>
      <c r="U4659">
        <v>2500000</v>
      </c>
      <c r="V4659">
        <v>-2695091.7212071861</v>
      </c>
    </row>
    <row r="4660" spans="1:22" x14ac:dyDescent="0.25">
      <c r="A4660">
        <v>4657</v>
      </c>
      <c r="B4660" s="1">
        <f t="shared" si="72"/>
        <v>44471</v>
      </c>
      <c r="C4660">
        <v>3870973718.9655681</v>
      </c>
      <c r="D4660">
        <v>74841291.31525059</v>
      </c>
      <c r="E4660">
        <v>-4635318.3379324703</v>
      </c>
      <c r="F4660">
        <v>0</v>
      </c>
      <c r="G4660">
        <v>0</v>
      </c>
      <c r="H4660">
        <v>4657</v>
      </c>
      <c r="I4660">
        <v>3456000</v>
      </c>
      <c r="J4660">
        <v>6633000</v>
      </c>
      <c r="K4660">
        <v>4657</v>
      </c>
      <c r="L4660">
        <v>0</v>
      </c>
      <c r="M4660">
        <v>0</v>
      </c>
      <c r="N4660">
        <v>0.49717091716300482</v>
      </c>
      <c r="O4660">
        <v>0.5974941549575109</v>
      </c>
      <c r="P4660">
        <v>0</v>
      </c>
      <c r="Q4660">
        <v>0</v>
      </c>
      <c r="R4660">
        <v>1</v>
      </c>
      <c r="S4660">
        <v>1</v>
      </c>
      <c r="T4660">
        <v>5466005.6668788502</v>
      </c>
      <c r="U4660">
        <v>2500000</v>
      </c>
      <c r="V4660">
        <v>-4568140.8045975138</v>
      </c>
    </row>
    <row r="4661" spans="1:22" x14ac:dyDescent="0.25">
      <c r="A4661">
        <v>4658</v>
      </c>
      <c r="B4661" s="1">
        <f t="shared" si="72"/>
        <v>44472</v>
      </c>
      <c r="C4661">
        <v>3871067366.481143</v>
      </c>
      <c r="D4661">
        <v>74841291.31525059</v>
      </c>
      <c r="E4661">
        <v>-5188965.1555892201</v>
      </c>
      <c r="F4661">
        <v>0</v>
      </c>
      <c r="G4661">
        <v>0</v>
      </c>
      <c r="H4661">
        <v>4658</v>
      </c>
      <c r="I4661">
        <v>3117000</v>
      </c>
      <c r="J4661">
        <v>7140000</v>
      </c>
      <c r="K4661">
        <v>4658</v>
      </c>
      <c r="L4661">
        <v>0</v>
      </c>
      <c r="M4661">
        <v>0</v>
      </c>
      <c r="N4661">
        <v>0.49718023924116861</v>
      </c>
      <c r="O4661">
        <v>0.59749771935073859</v>
      </c>
      <c r="P4661">
        <v>0</v>
      </c>
      <c r="Q4661">
        <v>0</v>
      </c>
      <c r="R4661">
        <v>1</v>
      </c>
      <c r="S4661">
        <v>1</v>
      </c>
      <c r="T4661">
        <v>5325230.8240782088</v>
      </c>
      <c r="U4661">
        <v>2500000</v>
      </c>
      <c r="V4661">
        <v>-6422459.3975725966</v>
      </c>
    </row>
    <row r="4662" spans="1:22" x14ac:dyDescent="0.25">
      <c r="A4662">
        <v>4659</v>
      </c>
      <c r="B4662" s="1">
        <f t="shared" si="72"/>
        <v>44473</v>
      </c>
      <c r="C4662">
        <v>3871151398.475163</v>
      </c>
      <c r="D4662">
        <v>74841291.31525059</v>
      </c>
      <c r="E4662">
        <v>-5737075.5051931525</v>
      </c>
      <c r="F4662">
        <v>0</v>
      </c>
      <c r="G4662">
        <v>0</v>
      </c>
      <c r="H4662">
        <v>4659</v>
      </c>
      <c r="I4662">
        <v>3164000</v>
      </c>
      <c r="J4662">
        <v>6250000</v>
      </c>
      <c r="K4662">
        <v>4659</v>
      </c>
      <c r="L4662">
        <v>0</v>
      </c>
      <c r="M4662">
        <v>0</v>
      </c>
      <c r="N4662">
        <v>0.49719158319413909</v>
      </c>
      <c r="O4662">
        <v>0.59749991512745559</v>
      </c>
      <c r="P4662">
        <v>0</v>
      </c>
      <c r="Q4662">
        <v>0</v>
      </c>
      <c r="R4662">
        <v>1</v>
      </c>
      <c r="S4662">
        <v>1</v>
      </c>
      <c r="T4662">
        <v>5192831.9360113051</v>
      </c>
      <c r="U4662">
        <v>2500000</v>
      </c>
      <c r="V4662">
        <v>-8258234.8050324032</v>
      </c>
    </row>
    <row r="4663" spans="1:22" x14ac:dyDescent="0.25">
      <c r="A4663">
        <v>4660</v>
      </c>
      <c r="B4663" s="1">
        <f t="shared" si="72"/>
        <v>44474</v>
      </c>
      <c r="C4663">
        <v>3871226776.505641</v>
      </c>
      <c r="D4663">
        <v>74841291.31525059</v>
      </c>
      <c r="E4663">
        <v>-6279704.7514235564</v>
      </c>
      <c r="F4663">
        <v>0</v>
      </c>
      <c r="G4663">
        <v>0</v>
      </c>
      <c r="H4663">
        <v>4660</v>
      </c>
      <c r="I4663">
        <v>3111000</v>
      </c>
      <c r="J4663">
        <v>5910000</v>
      </c>
      <c r="K4663">
        <v>4660</v>
      </c>
      <c r="L4663">
        <v>0</v>
      </c>
      <c r="M4663">
        <v>0</v>
      </c>
      <c r="N4663">
        <v>0.49720265257758961</v>
      </c>
      <c r="O4663">
        <v>0.59750414885236003</v>
      </c>
      <c r="P4663">
        <v>0</v>
      </c>
      <c r="Q4663">
        <v>0</v>
      </c>
      <c r="R4663">
        <v>1</v>
      </c>
      <c r="S4663">
        <v>1</v>
      </c>
      <c r="T4663">
        <v>5068310.642201894</v>
      </c>
      <c r="U4663">
        <v>2500000</v>
      </c>
      <c r="V4663">
        <v>-10075652.458827941</v>
      </c>
    </row>
    <row r="4664" spans="1:22" x14ac:dyDescent="0.25">
      <c r="A4664">
        <v>4661</v>
      </c>
      <c r="B4664" s="1">
        <f t="shared" si="72"/>
        <v>44475</v>
      </c>
      <c r="C4664">
        <v>3871294365.9742022</v>
      </c>
      <c r="D4664">
        <v>74841291.31525059</v>
      </c>
      <c r="E4664">
        <v>-6816907.705312944</v>
      </c>
      <c r="F4664">
        <v>0</v>
      </c>
      <c r="G4664">
        <v>0</v>
      </c>
      <c r="H4664">
        <v>4661</v>
      </c>
      <c r="I4664">
        <v>3099000</v>
      </c>
      <c r="J4664">
        <v>5773000</v>
      </c>
      <c r="K4664">
        <v>4661</v>
      </c>
      <c r="L4664">
        <v>0</v>
      </c>
      <c r="M4664">
        <v>0</v>
      </c>
      <c r="N4664">
        <v>0.49721403032265171</v>
      </c>
      <c r="O4664">
        <v>0.59750907523611518</v>
      </c>
      <c r="P4664">
        <v>0</v>
      </c>
      <c r="Q4664">
        <v>0</v>
      </c>
      <c r="R4664">
        <v>1</v>
      </c>
      <c r="S4664">
        <v>1</v>
      </c>
      <c r="T4664">
        <v>4951198.2340966649</v>
      </c>
      <c r="U4664">
        <v>2500000</v>
      </c>
      <c r="V4664">
        <v>-11874895.936491741</v>
      </c>
    </row>
    <row r="4665" spans="1:22" x14ac:dyDescent="0.25">
      <c r="A4665">
        <v>4662</v>
      </c>
      <c r="B4665" s="1">
        <f t="shared" si="72"/>
        <v>44476</v>
      </c>
      <c r="C4665">
        <v>3871354945.7417812</v>
      </c>
      <c r="D4665">
        <v>74841291.31525059</v>
      </c>
      <c r="E4665">
        <v>-7348738.6297835121</v>
      </c>
      <c r="F4665">
        <v>0</v>
      </c>
      <c r="G4665">
        <v>0</v>
      </c>
      <c r="H4665">
        <v>4662</v>
      </c>
      <c r="I4665">
        <v>3132000</v>
      </c>
      <c r="J4665">
        <v>5844000</v>
      </c>
      <c r="K4665">
        <v>4662</v>
      </c>
      <c r="L4665">
        <v>0</v>
      </c>
      <c r="M4665">
        <v>0</v>
      </c>
      <c r="N4665">
        <v>0.49722547710731368</v>
      </c>
      <c r="O4665">
        <v>0.59751424496198435</v>
      </c>
      <c r="P4665">
        <v>0</v>
      </c>
      <c r="Q4665">
        <v>0</v>
      </c>
      <c r="R4665">
        <v>1</v>
      </c>
      <c r="S4665">
        <v>1</v>
      </c>
      <c r="T4665">
        <v>4841053.8908070903</v>
      </c>
      <c r="U4665">
        <v>2500000</v>
      </c>
      <c r="V4665">
        <v>-13656146.979781071</v>
      </c>
    </row>
    <row r="4666" spans="1:22" x14ac:dyDescent="0.25">
      <c r="A4666">
        <v>4663</v>
      </c>
      <c r="B4666" s="1">
        <f t="shared" si="72"/>
        <v>44477</v>
      </c>
      <c r="C4666">
        <v>3871409216.7827492</v>
      </c>
      <c r="D4666">
        <v>74841291.31525059</v>
      </c>
      <c r="E4666">
        <v>-7875251.2451282479</v>
      </c>
      <c r="F4666">
        <v>0</v>
      </c>
      <c r="G4666">
        <v>0</v>
      </c>
      <c r="H4666">
        <v>4663</v>
      </c>
      <c r="I4666">
        <v>3117000</v>
      </c>
      <c r="J4666">
        <v>5605000</v>
      </c>
      <c r="K4666">
        <v>4663</v>
      </c>
      <c r="L4666">
        <v>0</v>
      </c>
      <c r="M4666">
        <v>0</v>
      </c>
      <c r="N4666">
        <v>0.49723673172666949</v>
      </c>
      <c r="O4666">
        <v>0.59751918177830765</v>
      </c>
      <c r="P4666">
        <v>0</v>
      </c>
      <c r="Q4666">
        <v>0</v>
      </c>
      <c r="R4666">
        <v>1</v>
      </c>
      <c r="S4666">
        <v>1</v>
      </c>
      <c r="T4666">
        <v>4737463.0198227717</v>
      </c>
      <c r="U4666">
        <v>2500000</v>
      </c>
      <c r="V4666">
        <v>-15419585.513035649</v>
      </c>
    </row>
    <row r="4667" spans="1:22" x14ac:dyDescent="0.25">
      <c r="A4667">
        <v>4664</v>
      </c>
      <c r="B4667" s="1">
        <f t="shared" si="72"/>
        <v>44478</v>
      </c>
      <c r="C4667">
        <v>3844422950.9466219</v>
      </c>
      <c r="D4667">
        <v>74841291.31525059</v>
      </c>
      <c r="E4667">
        <v>-8396498.7344372217</v>
      </c>
      <c r="F4667">
        <v>0</v>
      </c>
      <c r="G4667">
        <v>0</v>
      </c>
      <c r="H4667">
        <v>4664</v>
      </c>
      <c r="I4667">
        <v>3254000</v>
      </c>
      <c r="J4667">
        <v>5660000</v>
      </c>
      <c r="K4667">
        <v>4664</v>
      </c>
      <c r="L4667">
        <v>0</v>
      </c>
      <c r="M4667">
        <v>0</v>
      </c>
      <c r="N4667">
        <v>0.49724807305041491</v>
      </c>
      <c r="O4667">
        <v>0.59752461691057557</v>
      </c>
      <c r="P4667">
        <v>0</v>
      </c>
      <c r="Q4667">
        <v>0</v>
      </c>
      <c r="R4667">
        <v>1</v>
      </c>
      <c r="S4667">
        <v>1</v>
      </c>
      <c r="T4667">
        <v>4640035.6964505929</v>
      </c>
      <c r="U4667">
        <v>2500000</v>
      </c>
      <c r="V4667">
        <v>-17165389.661351841</v>
      </c>
    </row>
    <row r="4668" spans="1:22" x14ac:dyDescent="0.25">
      <c r="A4668">
        <v>4665</v>
      </c>
      <c r="B4668" s="1">
        <f t="shared" si="72"/>
        <v>44479</v>
      </c>
      <c r="C4668">
        <v>3817430875.7158618</v>
      </c>
      <c r="D4668">
        <v>74841291.31525059</v>
      </c>
      <c r="E4668">
        <v>-8912533.7489696126</v>
      </c>
      <c r="F4668">
        <v>0</v>
      </c>
      <c r="G4668">
        <v>0</v>
      </c>
      <c r="H4668">
        <v>4665</v>
      </c>
      <c r="I4668">
        <v>3099000</v>
      </c>
      <c r="J4668">
        <v>5481000</v>
      </c>
      <c r="K4668">
        <v>4665</v>
      </c>
      <c r="L4668">
        <v>0</v>
      </c>
      <c r="M4668">
        <v>0</v>
      </c>
      <c r="N4668">
        <v>0.4972586095317203</v>
      </c>
      <c r="O4668">
        <v>0.59752985824553528</v>
      </c>
      <c r="P4668">
        <v>0</v>
      </c>
      <c r="Q4668">
        <v>0</v>
      </c>
      <c r="R4668">
        <v>1</v>
      </c>
      <c r="S4668">
        <v>1</v>
      </c>
      <c r="T4668">
        <v>4548405.1961055957</v>
      </c>
      <c r="U4668">
        <v>2500000</v>
      </c>
      <c r="V4668">
        <v>-18893735.76857508</v>
      </c>
    </row>
    <row r="4669" spans="1:22" x14ac:dyDescent="0.25">
      <c r="A4669">
        <v>4666</v>
      </c>
      <c r="B4669" s="1">
        <f t="shared" si="72"/>
        <v>44480</v>
      </c>
      <c r="C4669">
        <v>3844504655.6121178</v>
      </c>
      <c r="D4669">
        <v>74841291.31525059</v>
      </c>
      <c r="E4669">
        <v>-9423408.4134720229</v>
      </c>
      <c r="F4669">
        <v>0</v>
      </c>
      <c r="G4669">
        <v>0</v>
      </c>
      <c r="H4669">
        <v>4666</v>
      </c>
      <c r="I4669">
        <v>3125000</v>
      </c>
      <c r="J4669">
        <v>5359000</v>
      </c>
      <c r="K4669">
        <v>4666</v>
      </c>
      <c r="L4669">
        <v>0</v>
      </c>
      <c r="M4669">
        <v>0</v>
      </c>
      <c r="N4669">
        <v>0.49727005422122261</v>
      </c>
      <c r="O4669">
        <v>0.59753547377217253</v>
      </c>
      <c r="P4669">
        <v>0</v>
      </c>
      <c r="Q4669">
        <v>0</v>
      </c>
      <c r="R4669">
        <v>1</v>
      </c>
      <c r="S4669">
        <v>1</v>
      </c>
      <c r="T4669">
        <v>4462226.6139290044</v>
      </c>
      <c r="U4669">
        <v>2500000</v>
      </c>
      <c r="V4669">
        <v>-20604798.41511241</v>
      </c>
    </row>
    <row r="4670" spans="1:22" x14ac:dyDescent="0.25">
      <c r="A4670">
        <v>4667</v>
      </c>
      <c r="B4670" s="1">
        <f t="shared" si="72"/>
        <v>44481</v>
      </c>
      <c r="C4670">
        <v>3871574922.112206</v>
      </c>
      <c r="D4670">
        <v>74841291.31525059</v>
      </c>
      <c r="E4670">
        <v>-9929174.3314435985</v>
      </c>
      <c r="F4670">
        <v>0</v>
      </c>
      <c r="G4670">
        <v>0</v>
      </c>
      <c r="H4670">
        <v>4667</v>
      </c>
      <c r="I4670">
        <v>3086000</v>
      </c>
      <c r="J4670">
        <v>5170000</v>
      </c>
      <c r="K4670">
        <v>4667</v>
      </c>
      <c r="L4670">
        <v>0</v>
      </c>
      <c r="M4670">
        <v>0</v>
      </c>
      <c r="N4670">
        <v>0.49728134750254382</v>
      </c>
      <c r="O4670">
        <v>0.59754133210403082</v>
      </c>
      <c r="P4670">
        <v>0</v>
      </c>
      <c r="Q4670">
        <v>0</v>
      </c>
      <c r="R4670">
        <v>1</v>
      </c>
      <c r="S4670">
        <v>1</v>
      </c>
      <c r="T4670">
        <v>4381175.5665375264</v>
      </c>
      <c r="U4670">
        <v>2500000</v>
      </c>
      <c r="V4670">
        <v>-22298750.43556682</v>
      </c>
    </row>
    <row r="4671" spans="1:22" x14ac:dyDescent="0.25">
      <c r="A4671">
        <v>4668</v>
      </c>
      <c r="B4671" s="1">
        <f t="shared" si="72"/>
        <v>44482</v>
      </c>
      <c r="C4671">
        <v>3871605941.8173642</v>
      </c>
      <c r="D4671">
        <v>74841291.31525059</v>
      </c>
      <c r="E4671">
        <v>-10429882.59034851</v>
      </c>
      <c r="F4671">
        <v>0</v>
      </c>
      <c r="G4671">
        <v>0</v>
      </c>
      <c r="H4671">
        <v>4668</v>
      </c>
      <c r="I4671">
        <v>3055000</v>
      </c>
      <c r="J4671">
        <v>5238000</v>
      </c>
      <c r="K4671">
        <v>4668</v>
      </c>
      <c r="L4671">
        <v>0</v>
      </c>
      <c r="M4671">
        <v>0</v>
      </c>
      <c r="N4671">
        <v>0.49729286632551239</v>
      </c>
      <c r="O4671">
        <v>0.59754760184271904</v>
      </c>
      <c r="P4671">
        <v>0</v>
      </c>
      <c r="Q4671">
        <v>0</v>
      </c>
      <c r="R4671">
        <v>1</v>
      </c>
      <c r="S4671">
        <v>1</v>
      </c>
      <c r="T4671">
        <v>4304946.9710171847</v>
      </c>
      <c r="U4671">
        <v>2500000</v>
      </c>
      <c r="V4671">
        <v>-23975762.93619531</v>
      </c>
    </row>
    <row r="4672" spans="1:22" x14ac:dyDescent="0.25">
      <c r="A4672">
        <v>4669</v>
      </c>
      <c r="B4672" s="1">
        <f t="shared" si="72"/>
        <v>44483</v>
      </c>
      <c r="C4672">
        <v>3871633608.8201571</v>
      </c>
      <c r="D4672">
        <v>74841291.31525059</v>
      </c>
      <c r="E4672">
        <v>-10925583.76677628</v>
      </c>
      <c r="F4672">
        <v>0</v>
      </c>
      <c r="G4672">
        <v>0</v>
      </c>
      <c r="H4672">
        <v>4669</v>
      </c>
      <c r="I4672">
        <v>3034000</v>
      </c>
      <c r="J4672">
        <v>5262000</v>
      </c>
      <c r="K4672">
        <v>4669</v>
      </c>
      <c r="L4672">
        <v>0</v>
      </c>
      <c r="M4672">
        <v>0</v>
      </c>
      <c r="N4672">
        <v>0.49730456329241429</v>
      </c>
      <c r="O4672">
        <v>0.5975536603558167</v>
      </c>
      <c r="P4672">
        <v>0</v>
      </c>
      <c r="Q4672">
        <v>0</v>
      </c>
      <c r="R4672">
        <v>1</v>
      </c>
      <c r="S4672">
        <v>1</v>
      </c>
      <c r="T4672">
        <v>4233253.896565753</v>
      </c>
      <c r="U4672">
        <v>2500000</v>
      </c>
      <c r="V4672">
        <v>-25636005.312192362</v>
      </c>
    </row>
    <row r="4673" spans="1:22" x14ac:dyDescent="0.25">
      <c r="A4673">
        <v>4670</v>
      </c>
      <c r="B4673" s="1">
        <f t="shared" si="72"/>
        <v>44484</v>
      </c>
      <c r="C4673">
        <v>3871658258.3928642</v>
      </c>
      <c r="D4673">
        <v>74841291.31525059</v>
      </c>
      <c r="E4673">
        <v>-11416327.931550579</v>
      </c>
      <c r="F4673">
        <v>0</v>
      </c>
      <c r="G4673">
        <v>0</v>
      </c>
      <c r="H4673">
        <v>4670</v>
      </c>
      <c r="I4673">
        <v>3128000</v>
      </c>
      <c r="J4673">
        <v>5093000</v>
      </c>
      <c r="K4673">
        <v>4670</v>
      </c>
      <c r="L4673">
        <v>0</v>
      </c>
      <c r="M4673">
        <v>0</v>
      </c>
      <c r="N4673">
        <v>0.49731638023941649</v>
      </c>
      <c r="O4673">
        <v>0.59755961066763685</v>
      </c>
      <c r="P4673">
        <v>0</v>
      </c>
      <c r="Q4673">
        <v>0</v>
      </c>
      <c r="R4673">
        <v>1</v>
      </c>
      <c r="S4673">
        <v>1</v>
      </c>
      <c r="T4673">
        <v>4165826.4844612381</v>
      </c>
      <c r="U4673">
        <v>2500000</v>
      </c>
      <c r="V4673">
        <v>-27279645.26480053</v>
      </c>
    </row>
    <row r="4674" spans="1:22" x14ac:dyDescent="0.25">
      <c r="A4674">
        <v>4671</v>
      </c>
      <c r="B4674" s="1">
        <f t="shared" si="72"/>
        <v>44485</v>
      </c>
      <c r="C4674">
        <v>3871680192.2803311</v>
      </c>
      <c r="D4674">
        <v>74841291.31525059</v>
      </c>
      <c r="E4674">
        <v>-11902164.65478682</v>
      </c>
      <c r="F4674">
        <v>0</v>
      </c>
      <c r="G4674">
        <v>0</v>
      </c>
      <c r="H4674">
        <v>4671</v>
      </c>
      <c r="I4674">
        <v>3185000</v>
      </c>
      <c r="J4674">
        <v>5095000</v>
      </c>
      <c r="K4674">
        <v>4671</v>
      </c>
      <c r="L4674">
        <v>0</v>
      </c>
      <c r="M4674">
        <v>0</v>
      </c>
      <c r="N4674">
        <v>0.49732765393319822</v>
      </c>
      <c r="O4674">
        <v>0.59756594495081905</v>
      </c>
      <c r="P4674">
        <v>0</v>
      </c>
      <c r="Q4674">
        <v>0</v>
      </c>
      <c r="R4674">
        <v>1</v>
      </c>
      <c r="S4674">
        <v>1</v>
      </c>
      <c r="T4674">
        <v>4102410.9322911031</v>
      </c>
      <c r="U4674">
        <v>2500000</v>
      </c>
      <c r="V4674">
        <v>-28906848.81825</v>
      </c>
    </row>
    <row r="4675" spans="1:22" x14ac:dyDescent="0.25">
      <c r="A4675">
        <v>4672</v>
      </c>
      <c r="B4675" s="1">
        <f t="shared" si="72"/>
        <v>44486</v>
      </c>
      <c r="C4675">
        <v>3871699682.0527358</v>
      </c>
      <c r="D4675">
        <v>74841291.31525059</v>
      </c>
      <c r="E4675">
        <v>-9504123.0108992923</v>
      </c>
      <c r="F4675">
        <v>0</v>
      </c>
      <c r="G4675">
        <v>0</v>
      </c>
      <c r="H4675">
        <v>4672</v>
      </c>
      <c r="I4675">
        <v>3171000</v>
      </c>
      <c r="J4675">
        <v>5270000</v>
      </c>
      <c r="K4675">
        <v>4672</v>
      </c>
      <c r="L4675">
        <v>0</v>
      </c>
      <c r="M4675">
        <v>0</v>
      </c>
      <c r="N4675">
        <v>0.49733859408108078</v>
      </c>
      <c r="O4675">
        <v>0.5975722327753521</v>
      </c>
      <c r="P4675">
        <v>0</v>
      </c>
      <c r="Q4675">
        <v>0</v>
      </c>
      <c r="R4675">
        <v>1</v>
      </c>
      <c r="S4675">
        <v>1</v>
      </c>
      <c r="T4675">
        <v>4042768.5386187849</v>
      </c>
      <c r="U4675">
        <v>2500000</v>
      </c>
      <c r="V4675">
        <v>-30517780.336528681</v>
      </c>
    </row>
    <row r="4676" spans="1:22" x14ac:dyDescent="0.25">
      <c r="A4676">
        <v>4673</v>
      </c>
      <c r="B4676" s="1">
        <f t="shared" ref="B4676:B4739" si="73">DATE(2009,1,1)+A4676</f>
        <v>44487</v>
      </c>
      <c r="C4676">
        <v>3871716972.1230731</v>
      </c>
      <c r="D4676">
        <v>74841291.31525059</v>
      </c>
      <c r="E4676">
        <v>-10009081.78291464</v>
      </c>
      <c r="F4676">
        <v>0</v>
      </c>
      <c r="G4676">
        <v>0</v>
      </c>
      <c r="H4676">
        <v>4673</v>
      </c>
      <c r="I4676">
        <v>3053000</v>
      </c>
      <c r="J4676">
        <v>5028000</v>
      </c>
      <c r="K4676">
        <v>4673</v>
      </c>
      <c r="L4676">
        <v>0</v>
      </c>
      <c r="M4676">
        <v>0</v>
      </c>
      <c r="N4676">
        <v>0.4973496158030849</v>
      </c>
      <c r="O4676">
        <v>0.59757801632475616</v>
      </c>
      <c r="P4676">
        <v>0</v>
      </c>
      <c r="Q4676">
        <v>0</v>
      </c>
      <c r="R4676">
        <v>1</v>
      </c>
      <c r="S4676">
        <v>1</v>
      </c>
      <c r="T4676">
        <v>3986674.8044915432</v>
      </c>
      <c r="U4676">
        <v>2500000</v>
      </c>
      <c r="V4676">
        <v>-32112602.539984651</v>
      </c>
    </row>
    <row r="4677" spans="1:22" x14ac:dyDescent="0.25">
      <c r="A4677">
        <v>4674</v>
      </c>
      <c r="B4677" s="1">
        <f t="shared" si="73"/>
        <v>44488</v>
      </c>
      <c r="C4677">
        <v>3871732282.4628921</v>
      </c>
      <c r="D4677">
        <v>74841291.31525059</v>
      </c>
      <c r="E4677">
        <v>-10508990.96732269</v>
      </c>
      <c r="F4677">
        <v>0</v>
      </c>
      <c r="G4677">
        <v>0</v>
      </c>
      <c r="H4677">
        <v>4674</v>
      </c>
      <c r="I4677">
        <v>3053000</v>
      </c>
      <c r="J4677">
        <v>4714000</v>
      </c>
      <c r="K4677">
        <v>4674</v>
      </c>
      <c r="L4677">
        <v>0</v>
      </c>
      <c r="M4677">
        <v>0</v>
      </c>
      <c r="N4677">
        <v>0.49736132155139667</v>
      </c>
      <c r="O4677">
        <v>0.59758439801635332</v>
      </c>
      <c r="P4677">
        <v>0</v>
      </c>
      <c r="Q4677">
        <v>0</v>
      </c>
      <c r="R4677">
        <v>1</v>
      </c>
      <c r="S4677">
        <v>1</v>
      </c>
      <c r="T4677">
        <v>3933918.588407645</v>
      </c>
      <c r="U4677">
        <v>2500000</v>
      </c>
      <c r="V4677">
        <v>-33691476.521762528</v>
      </c>
    </row>
    <row r="4678" spans="1:22" x14ac:dyDescent="0.25">
      <c r="A4678">
        <v>4675</v>
      </c>
      <c r="B4678" s="1">
        <f t="shared" si="73"/>
        <v>44489</v>
      </c>
      <c r="C4678">
        <v>3871745811.0464492</v>
      </c>
      <c r="D4678">
        <v>74841291.31525059</v>
      </c>
      <c r="E4678">
        <v>-10284146.05999841</v>
      </c>
      <c r="F4678">
        <v>0</v>
      </c>
      <c r="G4678">
        <v>0</v>
      </c>
      <c r="H4678">
        <v>4675</v>
      </c>
      <c r="I4678">
        <v>3036000</v>
      </c>
      <c r="J4678">
        <v>4863000</v>
      </c>
      <c r="K4678">
        <v>4675</v>
      </c>
      <c r="L4678">
        <v>0</v>
      </c>
      <c r="M4678">
        <v>0</v>
      </c>
      <c r="N4678">
        <v>0.4973730267413311</v>
      </c>
      <c r="O4678">
        <v>0.5975915554241652</v>
      </c>
      <c r="P4678">
        <v>0</v>
      </c>
      <c r="Q4678">
        <v>0</v>
      </c>
      <c r="R4678">
        <v>1</v>
      </c>
      <c r="S4678">
        <v>1</v>
      </c>
      <c r="T4678">
        <v>3884301.3115621158</v>
      </c>
      <c r="U4678">
        <v>2500000</v>
      </c>
      <c r="V4678">
        <v>-35254561.76407554</v>
      </c>
    </row>
    <row r="4679" spans="1:22" x14ac:dyDescent="0.25">
      <c r="A4679">
        <v>4676</v>
      </c>
      <c r="B4679" s="1">
        <f t="shared" si="73"/>
        <v>44490</v>
      </c>
      <c r="C4679">
        <v>3871757736.0504541</v>
      </c>
      <c r="D4679">
        <v>74841291.31525059</v>
      </c>
      <c r="E4679">
        <v>-10781304.60169711</v>
      </c>
      <c r="F4679">
        <v>0</v>
      </c>
      <c r="G4679">
        <v>0</v>
      </c>
      <c r="H4679">
        <v>4676</v>
      </c>
      <c r="I4679">
        <v>2981000</v>
      </c>
      <c r="J4679">
        <v>4634000</v>
      </c>
      <c r="K4679">
        <v>4676</v>
      </c>
      <c r="L4679">
        <v>0</v>
      </c>
      <c r="M4679">
        <v>0</v>
      </c>
      <c r="N4679">
        <v>0.49738482892641322</v>
      </c>
      <c r="O4679">
        <v>0.59759829928469621</v>
      </c>
      <c r="P4679">
        <v>0</v>
      </c>
      <c r="Q4679">
        <v>0</v>
      </c>
      <c r="R4679">
        <v>1</v>
      </c>
      <c r="S4679">
        <v>1</v>
      </c>
      <c r="T4679">
        <v>3837636.2103795209</v>
      </c>
      <c r="U4679">
        <v>2500000</v>
      </c>
      <c r="V4679">
        <v>-36802016.154314794</v>
      </c>
    </row>
    <row r="4680" spans="1:22" x14ac:dyDescent="0.25">
      <c r="A4680">
        <v>4677</v>
      </c>
      <c r="B4680" s="1">
        <f t="shared" si="73"/>
        <v>44491</v>
      </c>
      <c r="C4680">
        <v>3871768217.8338408</v>
      </c>
      <c r="D4680">
        <v>74841291.31525059</v>
      </c>
      <c r="E4680">
        <v>-11273491.558089949</v>
      </c>
      <c r="F4680">
        <v>0</v>
      </c>
      <c r="G4680">
        <v>0</v>
      </c>
      <c r="H4680">
        <v>4677</v>
      </c>
      <c r="I4680">
        <v>3084000</v>
      </c>
      <c r="J4680">
        <v>4642000</v>
      </c>
      <c r="K4680">
        <v>4677</v>
      </c>
      <c r="L4680">
        <v>0</v>
      </c>
      <c r="M4680">
        <v>0</v>
      </c>
      <c r="N4680">
        <v>0.49739694432224341</v>
      </c>
      <c r="O4680">
        <v>0.5976056084899275</v>
      </c>
      <c r="P4680">
        <v>0</v>
      </c>
      <c r="Q4680">
        <v>0</v>
      </c>
      <c r="R4680">
        <v>1</v>
      </c>
      <c r="S4680">
        <v>1</v>
      </c>
      <c r="T4680">
        <v>3793747.6335202702</v>
      </c>
      <c r="U4680">
        <v>2500000</v>
      </c>
      <c r="V4680">
        <v>-38333996.000997543</v>
      </c>
    </row>
    <row r="4681" spans="1:22" x14ac:dyDescent="0.25">
      <c r="A4681">
        <v>4678</v>
      </c>
      <c r="B4681" s="1">
        <f t="shared" si="73"/>
        <v>44492</v>
      </c>
      <c r="C4681">
        <v>3871777400.7195511</v>
      </c>
      <c r="D4681">
        <v>74841291.31525059</v>
      </c>
      <c r="E4681">
        <v>4793608.3549711294</v>
      </c>
      <c r="F4681">
        <v>0</v>
      </c>
      <c r="G4681">
        <v>0</v>
      </c>
      <c r="H4681">
        <v>4678</v>
      </c>
      <c r="I4681">
        <v>2998000</v>
      </c>
      <c r="J4681">
        <v>5210000</v>
      </c>
      <c r="K4681">
        <v>4678</v>
      </c>
      <c r="L4681">
        <v>0</v>
      </c>
      <c r="M4681">
        <v>0</v>
      </c>
      <c r="N4681">
        <v>0.49740846925424059</v>
      </c>
      <c r="O4681">
        <v>0.59761287240039285</v>
      </c>
      <c r="P4681">
        <v>0</v>
      </c>
      <c r="Q4681">
        <v>0</v>
      </c>
      <c r="R4681">
        <v>1</v>
      </c>
      <c r="S4681">
        <v>1</v>
      </c>
      <c r="T4681">
        <v>4407691.8756013894</v>
      </c>
      <c r="U4681">
        <v>2500000</v>
      </c>
      <c r="V4681">
        <v>-38668768.549555883</v>
      </c>
    </row>
    <row r="4682" spans="1:22" x14ac:dyDescent="0.25">
      <c r="A4682">
        <v>4679</v>
      </c>
      <c r="B4682" s="1">
        <f t="shared" si="73"/>
        <v>44493</v>
      </c>
      <c r="C4682">
        <v>3871785414.5981412</v>
      </c>
      <c r="D4682">
        <v>74841291.31525059</v>
      </c>
      <c r="E4682">
        <v>0</v>
      </c>
      <c r="F4682">
        <v>0</v>
      </c>
      <c r="G4682">
        <v>0</v>
      </c>
      <c r="H4682">
        <v>4679</v>
      </c>
      <c r="I4682">
        <v>2962000</v>
      </c>
      <c r="J4682">
        <v>4611000</v>
      </c>
      <c r="K4682">
        <v>4679</v>
      </c>
      <c r="L4682">
        <v>0</v>
      </c>
      <c r="M4682">
        <v>0</v>
      </c>
      <c r="N4682">
        <v>0.49742048680769141</v>
      </c>
      <c r="O4682">
        <v>0.59761905769649326</v>
      </c>
      <c r="P4682">
        <v>0</v>
      </c>
      <c r="Q4682">
        <v>0</v>
      </c>
      <c r="R4682">
        <v>1</v>
      </c>
      <c r="S4682">
        <v>1</v>
      </c>
      <c r="T4682">
        <v>3787694.7758820909</v>
      </c>
      <c r="U4682">
        <v>2500000</v>
      </c>
      <c r="V4682">
        <v>-40182080.872703463</v>
      </c>
    </row>
    <row r="4683" spans="1:22" x14ac:dyDescent="0.25">
      <c r="A4683">
        <v>4680</v>
      </c>
      <c r="B4683" s="1">
        <f t="shared" si="73"/>
        <v>44494</v>
      </c>
      <c r="C4683">
        <v>3871792376.371037</v>
      </c>
      <c r="D4683">
        <v>74841291.31525059</v>
      </c>
      <c r="E4683">
        <v>-600000</v>
      </c>
      <c r="F4683">
        <v>0</v>
      </c>
      <c r="G4683">
        <v>0</v>
      </c>
      <c r="H4683">
        <v>4680</v>
      </c>
      <c r="I4683">
        <v>2986000</v>
      </c>
      <c r="J4683">
        <v>4466000</v>
      </c>
      <c r="K4683">
        <v>4680</v>
      </c>
      <c r="L4683">
        <v>0</v>
      </c>
      <c r="M4683">
        <v>0</v>
      </c>
      <c r="N4683">
        <v>0.49743270818537388</v>
      </c>
      <c r="O4683">
        <v>0.59762639797555883</v>
      </c>
      <c r="P4683">
        <v>0</v>
      </c>
      <c r="Q4683">
        <v>0</v>
      </c>
      <c r="R4683">
        <v>1</v>
      </c>
      <c r="S4683">
        <v>1</v>
      </c>
      <c r="T4683">
        <v>3746777.661724316</v>
      </c>
      <c r="U4683">
        <v>2500000</v>
      </c>
      <c r="V4683">
        <v>-41680260.072957821</v>
      </c>
    </row>
    <row r="4684" spans="1:22" x14ac:dyDescent="0.25">
      <c r="A4684">
        <v>4681</v>
      </c>
      <c r="B4684" s="1">
        <f t="shared" si="73"/>
        <v>44495</v>
      </c>
      <c r="C4684">
        <v>3871798391.2494478</v>
      </c>
      <c r="D4684">
        <v>74841291.31525059</v>
      </c>
      <c r="E4684">
        <v>-1194000.00013411</v>
      </c>
      <c r="F4684">
        <v>0</v>
      </c>
      <c r="G4684">
        <v>0</v>
      </c>
      <c r="H4684">
        <v>4681</v>
      </c>
      <c r="I4684">
        <v>3125000</v>
      </c>
      <c r="J4684">
        <v>4585000</v>
      </c>
      <c r="K4684">
        <v>4681</v>
      </c>
      <c r="L4684">
        <v>0</v>
      </c>
      <c r="M4684">
        <v>0</v>
      </c>
      <c r="N4684">
        <v>0.49744479282456439</v>
      </c>
      <c r="O4684">
        <v>0.59763408933166806</v>
      </c>
      <c r="P4684">
        <v>0</v>
      </c>
      <c r="Q4684">
        <v>0</v>
      </c>
      <c r="R4684">
        <v>1</v>
      </c>
      <c r="S4684">
        <v>1</v>
      </c>
      <c r="T4684">
        <v>3708295.072721764</v>
      </c>
      <c r="U4684">
        <v>2500000</v>
      </c>
      <c r="V4684">
        <v>-43163457.48154451</v>
      </c>
    </row>
    <row r="4685" spans="1:22" x14ac:dyDescent="0.25">
      <c r="A4685">
        <v>4682</v>
      </c>
      <c r="B4685" s="1">
        <f t="shared" si="73"/>
        <v>44496</v>
      </c>
      <c r="C4685">
        <v>3871803553.9233999</v>
      </c>
      <c r="D4685">
        <v>74841291.31525059</v>
      </c>
      <c r="E4685">
        <v>-1782060.0003996489</v>
      </c>
      <c r="F4685">
        <v>0</v>
      </c>
      <c r="G4685">
        <v>0</v>
      </c>
      <c r="H4685">
        <v>4682</v>
      </c>
      <c r="I4685">
        <v>3142000</v>
      </c>
      <c r="J4685">
        <v>4668000</v>
      </c>
      <c r="K4685">
        <v>4682</v>
      </c>
      <c r="L4685">
        <v>0</v>
      </c>
      <c r="M4685">
        <v>0</v>
      </c>
      <c r="N4685">
        <v>0.4974560780311309</v>
      </c>
      <c r="O4685">
        <v>0.5976414512115753</v>
      </c>
      <c r="P4685">
        <v>0</v>
      </c>
      <c r="Q4685">
        <v>0</v>
      </c>
      <c r="R4685">
        <v>1</v>
      </c>
      <c r="S4685">
        <v>1</v>
      </c>
      <c r="T4685">
        <v>3672102.1571943159</v>
      </c>
      <c r="U4685">
        <v>2500000</v>
      </c>
      <c r="V4685">
        <v>-44631822.916376851</v>
      </c>
    </row>
    <row r="4686" spans="1:22" x14ac:dyDescent="0.25">
      <c r="A4686">
        <v>4683</v>
      </c>
      <c r="B4686" s="1">
        <f t="shared" si="73"/>
        <v>44497</v>
      </c>
      <c r="C4686">
        <v>3871807949.6138582</v>
      </c>
      <c r="D4686">
        <v>74841291.31525059</v>
      </c>
      <c r="E4686">
        <v>-2364239.4007939738</v>
      </c>
      <c r="F4686">
        <v>0</v>
      </c>
      <c r="G4686">
        <v>0</v>
      </c>
      <c r="H4686">
        <v>4683</v>
      </c>
      <c r="I4686">
        <v>3096000</v>
      </c>
      <c r="J4686">
        <v>4638000</v>
      </c>
      <c r="K4686">
        <v>4683</v>
      </c>
      <c r="L4686">
        <v>0</v>
      </c>
      <c r="M4686">
        <v>0</v>
      </c>
      <c r="N4686">
        <v>0.49746726379784312</v>
      </c>
      <c r="O4686">
        <v>0.59764856931629451</v>
      </c>
      <c r="P4686">
        <v>0</v>
      </c>
      <c r="Q4686">
        <v>0</v>
      </c>
      <c r="R4686">
        <v>1</v>
      </c>
      <c r="S4686">
        <v>1</v>
      </c>
      <c r="T4686">
        <v>3638062.681984107</v>
      </c>
      <c r="U4686">
        <v>2500000</v>
      </c>
      <c r="V4686">
        <v>-46085504.69718907</v>
      </c>
    </row>
    <row r="4687" spans="1:22" x14ac:dyDescent="0.25">
      <c r="A4687">
        <v>4684</v>
      </c>
      <c r="B4687" s="1">
        <f t="shared" si="73"/>
        <v>44498</v>
      </c>
      <c r="C4687">
        <v>3871811655.0196381</v>
      </c>
      <c r="D4687">
        <v>74841291.31525059</v>
      </c>
      <c r="E4687">
        <v>-2940597.0073144832</v>
      </c>
      <c r="F4687">
        <v>0</v>
      </c>
      <c r="G4687">
        <v>0</v>
      </c>
      <c r="H4687">
        <v>4684</v>
      </c>
      <c r="I4687">
        <v>3082000</v>
      </c>
      <c r="J4687">
        <v>4621000</v>
      </c>
      <c r="K4687">
        <v>4684</v>
      </c>
      <c r="L4687">
        <v>0</v>
      </c>
      <c r="M4687">
        <v>0</v>
      </c>
      <c r="N4687">
        <v>0.49747871608181332</v>
      </c>
      <c r="O4687">
        <v>0.59765574495782214</v>
      </c>
      <c r="P4687">
        <v>0</v>
      </c>
      <c r="Q4687">
        <v>0</v>
      </c>
      <c r="R4687">
        <v>1</v>
      </c>
      <c r="S4687">
        <v>1</v>
      </c>
      <c r="T4687">
        <v>3606048.5196625409</v>
      </c>
      <c r="U4687">
        <v>2500000</v>
      </c>
      <c r="V4687">
        <v>-47524649.660518087</v>
      </c>
    </row>
    <row r="4688" spans="1:22" x14ac:dyDescent="0.25">
      <c r="A4688">
        <v>4685</v>
      </c>
      <c r="B4688" s="1">
        <f t="shared" si="73"/>
        <v>44499</v>
      </c>
      <c r="C4688">
        <v>3871814739.1696291</v>
      </c>
      <c r="D4688">
        <v>74841291.31525059</v>
      </c>
      <c r="E4688">
        <v>-3511191.0378986131</v>
      </c>
      <c r="F4688">
        <v>0</v>
      </c>
      <c r="G4688">
        <v>0</v>
      </c>
      <c r="H4688">
        <v>4685</v>
      </c>
      <c r="I4688">
        <v>3103000</v>
      </c>
      <c r="J4688">
        <v>4589000</v>
      </c>
      <c r="K4688">
        <v>4685</v>
      </c>
      <c r="L4688">
        <v>0</v>
      </c>
      <c r="M4688">
        <v>0</v>
      </c>
      <c r="N4688">
        <v>0.49749024870940339</v>
      </c>
      <c r="O4688">
        <v>0.59766294451213708</v>
      </c>
      <c r="P4688">
        <v>0</v>
      </c>
      <c r="Q4688">
        <v>0</v>
      </c>
      <c r="R4688">
        <v>1</v>
      </c>
      <c r="S4688">
        <v>1</v>
      </c>
      <c r="T4688">
        <v>3575939.1662479448</v>
      </c>
      <c r="U4688">
        <v>2500000</v>
      </c>
      <c r="V4688">
        <v>-48949403.174535498</v>
      </c>
    </row>
    <row r="4689" spans="1:22" x14ac:dyDescent="0.25">
      <c r="A4689">
        <v>4686</v>
      </c>
      <c r="B4689" s="1">
        <f t="shared" si="73"/>
        <v>44500</v>
      </c>
      <c r="C4689">
        <v>3871817264.1897879</v>
      </c>
      <c r="D4689">
        <v>74841291.31525059</v>
      </c>
      <c r="E4689">
        <v>-2636569.1283044401</v>
      </c>
      <c r="F4689">
        <v>0</v>
      </c>
      <c r="G4689">
        <v>0</v>
      </c>
      <c r="H4689">
        <v>4686</v>
      </c>
      <c r="I4689">
        <v>3108000</v>
      </c>
      <c r="J4689">
        <v>4610000</v>
      </c>
      <c r="K4689">
        <v>4686</v>
      </c>
      <c r="L4689">
        <v>0</v>
      </c>
      <c r="M4689">
        <v>0</v>
      </c>
      <c r="N4689">
        <v>0.49750165940988439</v>
      </c>
      <c r="O4689">
        <v>0.59767021006551546</v>
      </c>
      <c r="P4689">
        <v>0</v>
      </c>
      <c r="Q4689">
        <v>0</v>
      </c>
      <c r="R4689">
        <v>1</v>
      </c>
      <c r="S4689">
        <v>1</v>
      </c>
      <c r="T4689">
        <v>3547621.2876185132</v>
      </c>
      <c r="U4689">
        <v>2500000</v>
      </c>
      <c r="V4689">
        <v>-49965946.65373119</v>
      </c>
    </row>
    <row r="4690" spans="1:22" x14ac:dyDescent="0.25">
      <c r="A4690">
        <v>4687</v>
      </c>
      <c r="B4690" s="1">
        <f t="shared" si="73"/>
        <v>44501</v>
      </c>
      <c r="C4690">
        <v>3871819285.9934378</v>
      </c>
      <c r="D4690">
        <v>74841291.31525059</v>
      </c>
      <c r="E4690">
        <v>-3210203.4376107142</v>
      </c>
      <c r="F4690">
        <v>0</v>
      </c>
      <c r="G4690">
        <v>0</v>
      </c>
      <c r="H4690">
        <v>4687</v>
      </c>
      <c r="I4690">
        <v>3113000</v>
      </c>
      <c r="J4690">
        <v>4515000</v>
      </c>
      <c r="K4690">
        <v>4687</v>
      </c>
      <c r="L4690">
        <v>0</v>
      </c>
      <c r="M4690">
        <v>0</v>
      </c>
      <c r="N4690">
        <v>0.4975130406174344</v>
      </c>
      <c r="O4690">
        <v>0.59767739808307829</v>
      </c>
      <c r="P4690">
        <v>0</v>
      </c>
      <c r="Q4690">
        <v>0</v>
      </c>
      <c r="R4690">
        <v>1</v>
      </c>
      <c r="S4690">
        <v>1</v>
      </c>
      <c r="T4690">
        <v>3520988.2929132041</v>
      </c>
      <c r="U4690">
        <v>2500000</v>
      </c>
      <c r="V4690">
        <v>-51366287.198362127</v>
      </c>
    </row>
    <row r="4691" spans="1:22" x14ac:dyDescent="0.25">
      <c r="A4691">
        <v>4688</v>
      </c>
      <c r="B4691" s="1">
        <f t="shared" si="73"/>
        <v>44502</v>
      </c>
      <c r="C4691">
        <v>3871820854.9025378</v>
      </c>
      <c r="D4691">
        <v>74841291.31525059</v>
      </c>
      <c r="E4691">
        <v>-3778101.4039521441</v>
      </c>
      <c r="F4691">
        <v>0</v>
      </c>
      <c r="G4691">
        <v>0</v>
      </c>
      <c r="H4691">
        <v>4688</v>
      </c>
      <c r="I4691">
        <v>3113000</v>
      </c>
      <c r="J4691">
        <v>4517000</v>
      </c>
      <c r="K4691">
        <v>4688</v>
      </c>
      <c r="L4691">
        <v>0</v>
      </c>
      <c r="M4691">
        <v>0</v>
      </c>
      <c r="N4691">
        <v>0.49752439231268902</v>
      </c>
      <c r="O4691">
        <v>0.59768482731597783</v>
      </c>
      <c r="P4691">
        <v>0</v>
      </c>
      <c r="Q4691">
        <v>0</v>
      </c>
      <c r="R4691">
        <v>1</v>
      </c>
      <c r="S4691">
        <v>1</v>
      </c>
      <c r="T4691">
        <v>3495939.9333148319</v>
      </c>
      <c r="U4691">
        <v>2500000</v>
      </c>
      <c r="V4691">
        <v>-52752624.337859772</v>
      </c>
    </row>
    <row r="4692" spans="1:22" x14ac:dyDescent="0.25">
      <c r="A4692">
        <v>4689</v>
      </c>
      <c r="B4692" s="1">
        <f t="shared" si="73"/>
        <v>44503</v>
      </c>
      <c r="C4692">
        <v>3871822016.2068191</v>
      </c>
      <c r="D4692">
        <v>74841291.31525059</v>
      </c>
      <c r="E4692">
        <v>-4340320.3907570932</v>
      </c>
      <c r="F4692">
        <v>0</v>
      </c>
      <c r="G4692">
        <v>0</v>
      </c>
      <c r="H4692">
        <v>4689</v>
      </c>
      <c r="I4692">
        <v>3113000</v>
      </c>
      <c r="J4692">
        <v>4505000</v>
      </c>
      <c r="K4692">
        <v>4689</v>
      </c>
      <c r="L4692">
        <v>0</v>
      </c>
      <c r="M4692">
        <v>0</v>
      </c>
      <c r="N4692">
        <v>0.4975357434793547</v>
      </c>
      <c r="O4692">
        <v>0.59769223373381597</v>
      </c>
      <c r="P4692">
        <v>0</v>
      </c>
      <c r="Q4692">
        <v>0</v>
      </c>
      <c r="R4692">
        <v>1</v>
      </c>
      <c r="S4692">
        <v>1</v>
      </c>
      <c r="T4692">
        <v>3472381.9247051491</v>
      </c>
      <c r="U4692">
        <v>2500000</v>
      </c>
      <c r="V4692">
        <v>-54125098.106272303</v>
      </c>
    </row>
    <row r="4693" spans="1:22" x14ac:dyDescent="0.25">
      <c r="A4693">
        <v>4690</v>
      </c>
      <c r="B4693" s="1">
        <f t="shared" si="73"/>
        <v>44504</v>
      </c>
      <c r="C4693">
        <v>3871822810.6670089</v>
      </c>
      <c r="D4693">
        <v>74841291.31525059</v>
      </c>
      <c r="E4693">
        <v>-4896917.1878196597</v>
      </c>
      <c r="F4693">
        <v>0</v>
      </c>
      <c r="G4693">
        <v>0</v>
      </c>
      <c r="H4693">
        <v>4690</v>
      </c>
      <c r="I4693">
        <v>3120000</v>
      </c>
      <c r="J4693">
        <v>4415000</v>
      </c>
      <c r="K4693">
        <v>4690</v>
      </c>
      <c r="L4693">
        <v>0</v>
      </c>
      <c r="M4693">
        <v>0</v>
      </c>
      <c r="N4693">
        <v>0.49754709411746878</v>
      </c>
      <c r="O4693">
        <v>0.59769965651254831</v>
      </c>
      <c r="P4693">
        <v>0</v>
      </c>
      <c r="Q4693">
        <v>0</v>
      </c>
      <c r="R4693">
        <v>1</v>
      </c>
      <c r="S4693">
        <v>1</v>
      </c>
      <c r="T4693">
        <v>3450225.592771539</v>
      </c>
      <c r="U4693">
        <v>2500000</v>
      </c>
      <c r="V4693">
        <v>-55483847.13730748</v>
      </c>
    </row>
    <row r="4694" spans="1:22" x14ac:dyDescent="0.25">
      <c r="A4694">
        <v>4691</v>
      </c>
      <c r="B4694" s="1">
        <f t="shared" si="73"/>
        <v>44505</v>
      </c>
      <c r="C4694">
        <v>3871823274.967742</v>
      </c>
      <c r="D4694">
        <v>74841291.31525059</v>
      </c>
      <c r="E4694">
        <v>-5447948.0170360096</v>
      </c>
      <c r="F4694">
        <v>0</v>
      </c>
      <c r="G4694">
        <v>0</v>
      </c>
      <c r="H4694">
        <v>4691</v>
      </c>
      <c r="I4694">
        <v>3099000</v>
      </c>
      <c r="J4694">
        <v>4431000</v>
      </c>
      <c r="K4694">
        <v>4691</v>
      </c>
      <c r="L4694">
        <v>0</v>
      </c>
      <c r="M4694">
        <v>0</v>
      </c>
      <c r="N4694">
        <v>0.49755840361967629</v>
      </c>
      <c r="O4694">
        <v>0.59770731104892039</v>
      </c>
      <c r="P4694">
        <v>0</v>
      </c>
      <c r="Q4694">
        <v>0</v>
      </c>
      <c r="R4694">
        <v>1</v>
      </c>
      <c r="S4694">
        <v>1</v>
      </c>
      <c r="T4694">
        <v>3429387.5392295071</v>
      </c>
      <c r="U4694">
        <v>2500000</v>
      </c>
      <c r="V4694">
        <v>-56829008.678336009</v>
      </c>
    </row>
    <row r="4695" spans="1:22" x14ac:dyDescent="0.25">
      <c r="A4695">
        <v>4692</v>
      </c>
      <c r="B4695" s="1">
        <f t="shared" si="73"/>
        <v>44506</v>
      </c>
      <c r="C4695">
        <v>3871823442.125165</v>
      </c>
      <c r="D4695">
        <v>74841291.31525059</v>
      </c>
      <c r="E4695">
        <v>-5993468.5380833615</v>
      </c>
      <c r="F4695">
        <v>0</v>
      </c>
      <c r="G4695">
        <v>0</v>
      </c>
      <c r="H4695">
        <v>4692</v>
      </c>
      <c r="I4695">
        <v>3055000</v>
      </c>
      <c r="J4695">
        <v>4437000</v>
      </c>
      <c r="K4695">
        <v>4692</v>
      </c>
      <c r="L4695">
        <v>0</v>
      </c>
      <c r="M4695">
        <v>0</v>
      </c>
      <c r="N4695">
        <v>0.49756983427856238</v>
      </c>
      <c r="O4695">
        <v>0.59771490753234247</v>
      </c>
      <c r="P4695">
        <v>0</v>
      </c>
      <c r="Q4695">
        <v>0</v>
      </c>
      <c r="R4695">
        <v>1</v>
      </c>
      <c r="S4695">
        <v>1</v>
      </c>
      <c r="T4695">
        <v>3409789.327904555</v>
      </c>
      <c r="U4695">
        <v>2500000</v>
      </c>
      <c r="V4695">
        <v>-58160718.604254916</v>
      </c>
    </row>
    <row r="4696" spans="1:22" x14ac:dyDescent="0.25">
      <c r="A4696">
        <v>4693</v>
      </c>
      <c r="B4696" s="1">
        <f t="shared" si="73"/>
        <v>44507</v>
      </c>
      <c r="C4696">
        <v>3871823341.8537889</v>
      </c>
      <c r="D4696">
        <v>74841291.31525059</v>
      </c>
      <c r="E4696">
        <v>-6533533.8540421724</v>
      </c>
      <c r="F4696">
        <v>0</v>
      </c>
      <c r="G4696">
        <v>0</v>
      </c>
      <c r="H4696">
        <v>4693</v>
      </c>
      <c r="I4696">
        <v>3065000</v>
      </c>
      <c r="J4696">
        <v>4380000</v>
      </c>
      <c r="K4696">
        <v>4693</v>
      </c>
      <c r="L4696">
        <v>0</v>
      </c>
      <c r="M4696">
        <v>0</v>
      </c>
      <c r="N4696">
        <v>0.4975815180273141</v>
      </c>
      <c r="O4696">
        <v>0.59772247370824538</v>
      </c>
      <c r="P4696">
        <v>0</v>
      </c>
      <c r="Q4696">
        <v>0</v>
      </c>
      <c r="R4696">
        <v>1</v>
      </c>
      <c r="S4696">
        <v>1</v>
      </c>
      <c r="T4696">
        <v>3391357.189491882</v>
      </c>
      <c r="U4696">
        <v>2500000</v>
      </c>
      <c r="V4696">
        <v>-59479111.431212313</v>
      </c>
    </row>
    <row r="4697" spans="1:22" x14ac:dyDescent="0.25">
      <c r="A4697">
        <v>4694</v>
      </c>
      <c r="B4697" s="1">
        <f t="shared" si="73"/>
        <v>44508</v>
      </c>
      <c r="C4697">
        <v>3871823000.8966579</v>
      </c>
      <c r="D4697">
        <v>74841291.31525059</v>
      </c>
      <c r="E4697">
        <v>-7068198.5169621082</v>
      </c>
      <c r="F4697">
        <v>0</v>
      </c>
      <c r="G4697">
        <v>0</v>
      </c>
      <c r="H4697">
        <v>4694</v>
      </c>
      <c r="I4697">
        <v>3183000</v>
      </c>
      <c r="J4697">
        <v>4594000</v>
      </c>
      <c r="K4697">
        <v>4694</v>
      </c>
      <c r="L4697">
        <v>0</v>
      </c>
      <c r="M4697">
        <v>0</v>
      </c>
      <c r="N4697">
        <v>0.49759314373635821</v>
      </c>
      <c r="O4697">
        <v>0.59773018460143235</v>
      </c>
      <c r="P4697">
        <v>0</v>
      </c>
      <c r="Q4697">
        <v>0</v>
      </c>
      <c r="R4697">
        <v>1</v>
      </c>
      <c r="S4697">
        <v>1</v>
      </c>
      <c r="T4697">
        <v>3374021.7438825471</v>
      </c>
      <c r="U4697">
        <v>2500000</v>
      </c>
      <c r="V4697">
        <v>-60784320.330194801</v>
      </c>
    </row>
    <row r="4698" spans="1:22" x14ac:dyDescent="0.25">
      <c r="A4698">
        <v>4695</v>
      </c>
      <c r="B4698" s="1">
        <f t="shared" si="73"/>
        <v>44509</v>
      </c>
      <c r="C4698">
        <v>3871822443.322494</v>
      </c>
      <c r="D4698">
        <v>74841291.31525059</v>
      </c>
      <c r="E4698">
        <v>3198808.4666276472</v>
      </c>
      <c r="F4698">
        <v>0</v>
      </c>
      <c r="G4698">
        <v>0</v>
      </c>
      <c r="H4698">
        <v>4695</v>
      </c>
      <c r="I4698">
        <v>3185000</v>
      </c>
      <c r="J4698">
        <v>5143000</v>
      </c>
      <c r="K4698">
        <v>4695</v>
      </c>
      <c r="L4698">
        <v>0</v>
      </c>
      <c r="M4698">
        <v>0</v>
      </c>
      <c r="N4698">
        <v>0.49760408366913061</v>
      </c>
      <c r="O4698">
        <v>0.59773728131382375</v>
      </c>
      <c r="P4698">
        <v>0</v>
      </c>
      <c r="Q4698">
        <v>0</v>
      </c>
      <c r="R4698">
        <v>1</v>
      </c>
      <c r="S4698">
        <v>1</v>
      </c>
      <c r="T4698">
        <v>5824643.1390245454</v>
      </c>
      <c r="U4698">
        <v>4729307.2952358155</v>
      </c>
      <c r="V4698">
        <v>-54985152.140479207</v>
      </c>
    </row>
    <row r="4699" spans="1:22" x14ac:dyDescent="0.25">
      <c r="A4699">
        <v>4696</v>
      </c>
      <c r="B4699" s="1">
        <f t="shared" si="73"/>
        <v>44510</v>
      </c>
      <c r="C4699">
        <v>3871821690.7931309</v>
      </c>
      <c r="D4699">
        <v>74841291.31525059</v>
      </c>
      <c r="E4699">
        <v>1439510</v>
      </c>
      <c r="F4699">
        <v>0</v>
      </c>
      <c r="G4699">
        <v>0</v>
      </c>
      <c r="H4699">
        <v>4696</v>
      </c>
      <c r="I4699">
        <v>3015000</v>
      </c>
      <c r="J4699">
        <v>4855000</v>
      </c>
      <c r="K4699">
        <v>4696</v>
      </c>
      <c r="L4699">
        <v>0</v>
      </c>
      <c r="M4699">
        <v>0</v>
      </c>
      <c r="N4699">
        <v>0.4976132393366598</v>
      </c>
      <c r="O4699">
        <v>0.59774364871675412</v>
      </c>
      <c r="P4699">
        <v>0</v>
      </c>
      <c r="Q4699">
        <v>0</v>
      </c>
      <c r="R4699">
        <v>1</v>
      </c>
      <c r="S4699">
        <v>1</v>
      </c>
      <c r="T4699">
        <v>3391795.0166662182</v>
      </c>
      <c r="U4699">
        <v>2500000</v>
      </c>
      <c r="V4699">
        <v>-55941338.131364547</v>
      </c>
    </row>
    <row r="4700" spans="1:22" x14ac:dyDescent="0.25">
      <c r="A4700">
        <v>4697</v>
      </c>
      <c r="B4700" s="1">
        <f t="shared" si="73"/>
        <v>44511</v>
      </c>
      <c r="C4700">
        <v>3871820762.8042092</v>
      </c>
      <c r="D4700">
        <v>74841291.31525059</v>
      </c>
      <c r="E4700">
        <v>11516080</v>
      </c>
      <c r="F4700">
        <v>0</v>
      </c>
      <c r="G4700">
        <v>0</v>
      </c>
      <c r="H4700">
        <v>4697</v>
      </c>
      <c r="I4700">
        <v>3029000</v>
      </c>
      <c r="J4700">
        <v>4799000</v>
      </c>
      <c r="K4700">
        <v>4697</v>
      </c>
      <c r="L4700">
        <v>0</v>
      </c>
      <c r="M4700">
        <v>0</v>
      </c>
      <c r="N4700">
        <v>0.49762514995115831</v>
      </c>
      <c r="O4700">
        <v>0.5977500031639742</v>
      </c>
      <c r="P4700">
        <v>0</v>
      </c>
      <c r="Q4700">
        <v>0</v>
      </c>
      <c r="R4700">
        <v>1</v>
      </c>
      <c r="S4700">
        <v>1</v>
      </c>
      <c r="T4700">
        <v>5999628.7117019501</v>
      </c>
      <c r="U4700">
        <v>2687437.4950565039</v>
      </c>
      <c r="V4700">
        <v>-55312112.262554772</v>
      </c>
    </row>
    <row r="4701" spans="1:22" x14ac:dyDescent="0.25">
      <c r="A4701">
        <v>4698</v>
      </c>
      <c r="B4701" s="1">
        <f t="shared" si="73"/>
        <v>44512</v>
      </c>
      <c r="C4701">
        <v>3871819676.9017911</v>
      </c>
      <c r="D4701">
        <v>74841291.31525059</v>
      </c>
      <c r="E4701">
        <v>3598775.0000000009</v>
      </c>
      <c r="F4701">
        <v>0</v>
      </c>
      <c r="G4701">
        <v>0</v>
      </c>
      <c r="H4701">
        <v>4698</v>
      </c>
      <c r="I4701">
        <v>3077000</v>
      </c>
      <c r="J4701">
        <v>4825000</v>
      </c>
      <c r="K4701">
        <v>4698</v>
      </c>
      <c r="L4701">
        <v>0</v>
      </c>
      <c r="M4701">
        <v>0</v>
      </c>
      <c r="N4701">
        <v>0.49763713095175771</v>
      </c>
      <c r="O4701">
        <v>0.59775670400154546</v>
      </c>
      <c r="P4701">
        <v>0</v>
      </c>
      <c r="Q4701">
        <v>0</v>
      </c>
      <c r="R4701">
        <v>1</v>
      </c>
      <c r="S4701">
        <v>1</v>
      </c>
      <c r="T4701">
        <v>4349184.1415604344</v>
      </c>
      <c r="U4701">
        <v>2949929.6970921592</v>
      </c>
      <c r="V4701">
        <v>-53901253.652292453</v>
      </c>
    </row>
    <row r="4702" spans="1:22" x14ac:dyDescent="0.25">
      <c r="A4702">
        <v>4699</v>
      </c>
      <c r="B4702" s="1">
        <f t="shared" si="73"/>
        <v>44513</v>
      </c>
      <c r="C4702">
        <v>3871818448.8773208</v>
      </c>
      <c r="D4702">
        <v>74841291.31525059</v>
      </c>
      <c r="E4702">
        <v>2159265</v>
      </c>
      <c r="F4702">
        <v>0</v>
      </c>
      <c r="G4702">
        <v>0</v>
      </c>
      <c r="H4702">
        <v>4699</v>
      </c>
      <c r="I4702">
        <v>3024000</v>
      </c>
      <c r="J4702">
        <v>4654000</v>
      </c>
      <c r="K4702">
        <v>4699</v>
      </c>
      <c r="L4702">
        <v>0</v>
      </c>
      <c r="M4702">
        <v>0</v>
      </c>
      <c r="N4702">
        <v>0.49764897790410412</v>
      </c>
      <c r="O4702">
        <v>0.59776376386217622</v>
      </c>
      <c r="P4702">
        <v>0</v>
      </c>
      <c r="Q4702">
        <v>0</v>
      </c>
      <c r="R4702">
        <v>1</v>
      </c>
      <c r="S4702">
        <v>1</v>
      </c>
      <c r="T4702">
        <v>3585307.9389251508</v>
      </c>
      <c r="U4702">
        <v>2500000</v>
      </c>
      <c r="V4702">
        <v>-54868278.627817392</v>
      </c>
    </row>
    <row r="4703" spans="1:22" x14ac:dyDescent="0.25">
      <c r="A4703">
        <v>4700</v>
      </c>
      <c r="B4703" s="1">
        <f t="shared" si="73"/>
        <v>44514</v>
      </c>
      <c r="C4703">
        <v>3871817092.9430919</v>
      </c>
      <c r="D4703">
        <v>74841291.31525059</v>
      </c>
      <c r="E4703">
        <v>0</v>
      </c>
      <c r="F4703">
        <v>0</v>
      </c>
      <c r="G4703">
        <v>0</v>
      </c>
      <c r="H4703">
        <v>4700</v>
      </c>
      <c r="I4703">
        <v>2941000</v>
      </c>
      <c r="J4703">
        <v>4425000</v>
      </c>
      <c r="K4703">
        <v>4700</v>
      </c>
      <c r="L4703">
        <v>0</v>
      </c>
      <c r="M4703">
        <v>0</v>
      </c>
      <c r="N4703">
        <v>0.49766083541174122</v>
      </c>
      <c r="O4703">
        <v>0.59777085484898473</v>
      </c>
      <c r="P4703">
        <v>0</v>
      </c>
      <c r="Q4703">
        <v>0</v>
      </c>
      <c r="R4703">
        <v>1</v>
      </c>
      <c r="S4703">
        <v>1</v>
      </c>
      <c r="T4703">
        <v>3589786.266139661</v>
      </c>
      <c r="U4703">
        <v>2500000</v>
      </c>
      <c r="V4703">
        <v>-55825633.353803232</v>
      </c>
    </row>
    <row r="4704" spans="1:22" x14ac:dyDescent="0.25">
      <c r="A4704">
        <v>4701</v>
      </c>
      <c r="B4704" s="1">
        <f t="shared" si="73"/>
        <v>44515</v>
      </c>
      <c r="C4704">
        <v>3871815621.8901591</v>
      </c>
      <c r="D4704">
        <v>74841291.31525059</v>
      </c>
      <c r="E4704">
        <v>-600000</v>
      </c>
      <c r="F4704">
        <v>0</v>
      </c>
      <c r="G4704">
        <v>0</v>
      </c>
      <c r="H4704">
        <v>4701</v>
      </c>
      <c r="I4704">
        <v>2953000</v>
      </c>
      <c r="J4704">
        <v>4337000</v>
      </c>
      <c r="K4704">
        <v>4701</v>
      </c>
      <c r="L4704">
        <v>0</v>
      </c>
      <c r="M4704">
        <v>0</v>
      </c>
      <c r="N4704">
        <v>0.49767316339412521</v>
      </c>
      <c r="O4704">
        <v>0.59777856454897693</v>
      </c>
      <c r="P4704">
        <v>0</v>
      </c>
      <c r="Q4704">
        <v>0</v>
      </c>
      <c r="R4704">
        <v>1</v>
      </c>
      <c r="S4704">
        <v>1</v>
      </c>
      <c r="T4704">
        <v>3560644.4996650778</v>
      </c>
      <c r="U4704">
        <v>2500000</v>
      </c>
      <c r="V4704">
        <v>-57167377.032743201</v>
      </c>
    </row>
    <row r="4705" spans="1:22" x14ac:dyDescent="0.25">
      <c r="A4705">
        <v>4702</v>
      </c>
      <c r="B4705" s="1">
        <f t="shared" si="73"/>
        <v>44516</v>
      </c>
      <c r="C4705">
        <v>3871814047.2304592</v>
      </c>
      <c r="D4705">
        <v>74841291.31525059</v>
      </c>
      <c r="E4705">
        <v>-1194000.00013411</v>
      </c>
      <c r="F4705">
        <v>0</v>
      </c>
      <c r="G4705">
        <v>0</v>
      </c>
      <c r="H4705">
        <v>4702</v>
      </c>
      <c r="I4705">
        <v>2941000</v>
      </c>
      <c r="J4705">
        <v>4306000</v>
      </c>
      <c r="K4705">
        <v>4702</v>
      </c>
      <c r="L4705">
        <v>0</v>
      </c>
      <c r="M4705">
        <v>0</v>
      </c>
      <c r="N4705">
        <v>0.49768542305483471</v>
      </c>
      <c r="O4705">
        <v>0.59778648992062389</v>
      </c>
      <c r="P4705">
        <v>0</v>
      </c>
      <c r="Q4705">
        <v>0</v>
      </c>
      <c r="R4705">
        <v>1</v>
      </c>
      <c r="S4705">
        <v>1</v>
      </c>
      <c r="T4705">
        <v>3533236.6375728138</v>
      </c>
      <c r="U4705">
        <v>2500000</v>
      </c>
      <c r="V4705">
        <v>-58495703.275193676</v>
      </c>
    </row>
    <row r="4706" spans="1:22" x14ac:dyDescent="0.25">
      <c r="A4706">
        <v>4703</v>
      </c>
      <c r="B4706" s="1">
        <f t="shared" si="73"/>
        <v>44517</v>
      </c>
      <c r="C4706">
        <v>3871812379.3247352</v>
      </c>
      <c r="D4706">
        <v>74841291.31525059</v>
      </c>
      <c r="E4706">
        <v>-1782060.0003996489</v>
      </c>
      <c r="F4706">
        <v>0</v>
      </c>
      <c r="G4706">
        <v>0</v>
      </c>
      <c r="H4706">
        <v>4703</v>
      </c>
      <c r="I4706">
        <v>2982000</v>
      </c>
      <c r="J4706">
        <v>4209000</v>
      </c>
      <c r="K4706">
        <v>4703</v>
      </c>
      <c r="L4706">
        <v>0</v>
      </c>
      <c r="M4706">
        <v>0</v>
      </c>
      <c r="N4706">
        <v>0.49769774981256942</v>
      </c>
      <c r="O4706">
        <v>0.59779448214362263</v>
      </c>
      <c r="P4706">
        <v>0</v>
      </c>
      <c r="Q4706">
        <v>0</v>
      </c>
      <c r="R4706">
        <v>1</v>
      </c>
      <c r="S4706">
        <v>1</v>
      </c>
      <c r="T4706">
        <v>3507459.5143801011</v>
      </c>
      <c r="U4706">
        <v>2500000</v>
      </c>
      <c r="V4706">
        <v>-59810746.255516551</v>
      </c>
    </row>
    <row r="4707" spans="1:22" x14ac:dyDescent="0.25">
      <c r="A4707">
        <v>4704</v>
      </c>
      <c r="B4707" s="1">
        <f t="shared" si="73"/>
        <v>44518</v>
      </c>
      <c r="C4707">
        <v>3871810627.4976449</v>
      </c>
      <c r="D4707">
        <v>74841291.31525059</v>
      </c>
      <c r="E4707">
        <v>-2364239.4007939738</v>
      </c>
      <c r="F4707">
        <v>0</v>
      </c>
      <c r="G4707">
        <v>0</v>
      </c>
      <c r="H4707">
        <v>4704</v>
      </c>
      <c r="I4707">
        <v>3179000</v>
      </c>
      <c r="J4707">
        <v>4316000</v>
      </c>
      <c r="K4707">
        <v>4704</v>
      </c>
      <c r="L4707">
        <v>0</v>
      </c>
      <c r="M4707">
        <v>0</v>
      </c>
      <c r="N4707">
        <v>0.49770984409538371</v>
      </c>
      <c r="O4707">
        <v>0.5978027154950345</v>
      </c>
      <c r="P4707">
        <v>0</v>
      </c>
      <c r="Q4707">
        <v>0</v>
      </c>
      <c r="R4707">
        <v>1</v>
      </c>
      <c r="S4707">
        <v>1</v>
      </c>
      <c r="T4707">
        <v>3483216.1028416362</v>
      </c>
      <c r="U4707">
        <v>2500000</v>
      </c>
      <c r="V4707">
        <v>-61112638.80633013</v>
      </c>
    </row>
    <row r="4708" spans="1:22" x14ac:dyDescent="0.25">
      <c r="A4708">
        <v>4705</v>
      </c>
      <c r="B4708" s="1">
        <f t="shared" si="73"/>
        <v>44519</v>
      </c>
      <c r="C4708">
        <v>3871808800.1413779</v>
      </c>
      <c r="D4708">
        <v>74841291.31525059</v>
      </c>
      <c r="E4708">
        <v>-2940597.0073144832</v>
      </c>
      <c r="F4708">
        <v>0</v>
      </c>
      <c r="G4708">
        <v>0</v>
      </c>
      <c r="H4708">
        <v>4705</v>
      </c>
      <c r="I4708">
        <v>3099000</v>
      </c>
      <c r="J4708">
        <v>4482000</v>
      </c>
      <c r="K4708">
        <v>4705</v>
      </c>
      <c r="L4708">
        <v>0</v>
      </c>
      <c r="M4708">
        <v>0</v>
      </c>
      <c r="N4708">
        <v>0.49772080218666342</v>
      </c>
      <c r="O4708">
        <v>0.59781065341262818</v>
      </c>
      <c r="P4708">
        <v>0</v>
      </c>
      <c r="Q4708">
        <v>0</v>
      </c>
      <c r="R4708">
        <v>1</v>
      </c>
      <c r="S4708">
        <v>1</v>
      </c>
      <c r="T4708">
        <v>3460415.1487309169</v>
      </c>
      <c r="U4708">
        <v>2500000</v>
      </c>
      <c r="V4708">
        <v>-62401512.431926571</v>
      </c>
    </row>
    <row r="4709" spans="1:22" x14ac:dyDescent="0.25">
      <c r="A4709">
        <v>4706</v>
      </c>
      <c r="B4709" s="1">
        <f t="shared" si="73"/>
        <v>44520</v>
      </c>
      <c r="C4709">
        <v>3871806904.8088961</v>
      </c>
      <c r="D4709">
        <v>74841291.31525059</v>
      </c>
      <c r="E4709">
        <v>-3511191.0378986131</v>
      </c>
      <c r="F4709">
        <v>0</v>
      </c>
      <c r="G4709">
        <v>0</v>
      </c>
      <c r="H4709">
        <v>4706</v>
      </c>
      <c r="I4709">
        <v>3091000</v>
      </c>
      <c r="J4709">
        <v>4486000</v>
      </c>
      <c r="K4709">
        <v>4706</v>
      </c>
      <c r="L4709">
        <v>0</v>
      </c>
      <c r="M4709">
        <v>0</v>
      </c>
      <c r="N4709">
        <v>0.49773222522843208</v>
      </c>
      <c r="O4709">
        <v>0.59781812664087708</v>
      </c>
      <c r="P4709">
        <v>0</v>
      </c>
      <c r="Q4709">
        <v>0</v>
      </c>
      <c r="R4709">
        <v>1</v>
      </c>
      <c r="S4709">
        <v>1</v>
      </c>
      <c r="T4709">
        <v>3438970.827351714</v>
      </c>
      <c r="U4709">
        <v>2500000</v>
      </c>
      <c r="V4709">
        <v>-63677497.32155513</v>
      </c>
    </row>
    <row r="4710" spans="1:22" x14ac:dyDescent="0.25">
      <c r="A4710">
        <v>4707</v>
      </c>
      <c r="B4710" s="1">
        <f t="shared" si="73"/>
        <v>44521</v>
      </c>
      <c r="C4710">
        <v>3871804948.2978621</v>
      </c>
      <c r="D4710">
        <v>74841291.31525059</v>
      </c>
      <c r="E4710">
        <v>-4076079.1283044401</v>
      </c>
      <c r="F4710">
        <v>0</v>
      </c>
      <c r="G4710">
        <v>0</v>
      </c>
      <c r="H4710">
        <v>4707</v>
      </c>
      <c r="I4710">
        <v>3003000</v>
      </c>
      <c r="J4710">
        <v>4389000</v>
      </c>
      <c r="K4710">
        <v>4707</v>
      </c>
      <c r="L4710">
        <v>0</v>
      </c>
      <c r="M4710">
        <v>0</v>
      </c>
      <c r="N4710">
        <v>0.49774369395424001</v>
      </c>
      <c r="O4710">
        <v>0.5978255735500283</v>
      </c>
      <c r="P4710">
        <v>0</v>
      </c>
      <c r="Q4710">
        <v>0</v>
      </c>
      <c r="R4710">
        <v>1</v>
      </c>
      <c r="S4710">
        <v>1</v>
      </c>
      <c r="T4710">
        <v>3418802.4204867431</v>
      </c>
      <c r="U4710">
        <v>2500000</v>
      </c>
      <c r="V4710">
        <v>-64940722.36257261</v>
      </c>
    </row>
    <row r="4711" spans="1:22" x14ac:dyDescent="0.25">
      <c r="A4711">
        <v>4708</v>
      </c>
      <c r="B4711" s="1">
        <f t="shared" si="73"/>
        <v>44522</v>
      </c>
      <c r="C4711">
        <v>3871802936.7261691</v>
      </c>
      <c r="D4711">
        <v>74841291.31525059</v>
      </c>
      <c r="E4711">
        <v>402966.66206752969</v>
      </c>
      <c r="F4711">
        <v>0</v>
      </c>
      <c r="G4711">
        <v>0</v>
      </c>
      <c r="H4711">
        <v>4708</v>
      </c>
      <c r="I4711">
        <v>4194000</v>
      </c>
      <c r="J4711">
        <v>8281000</v>
      </c>
      <c r="K4711">
        <v>4708</v>
      </c>
      <c r="L4711">
        <v>0</v>
      </c>
      <c r="M4711">
        <v>0</v>
      </c>
      <c r="N4711">
        <v>0.49775566663674031</v>
      </c>
      <c r="O4711">
        <v>0.59783327372998163</v>
      </c>
      <c r="P4711">
        <v>0</v>
      </c>
      <c r="Q4711">
        <v>0</v>
      </c>
      <c r="R4711">
        <v>1</v>
      </c>
      <c r="S4711">
        <v>1</v>
      </c>
      <c r="T4711">
        <v>4371671.3988535861</v>
      </c>
      <c r="U4711">
        <v>3471837.386286038</v>
      </c>
      <c r="V4711">
        <v>-62251690.153462268</v>
      </c>
    </row>
    <row r="4712" spans="1:22" x14ac:dyDescent="0.25">
      <c r="A4712">
        <v>4709</v>
      </c>
      <c r="B4712" s="1">
        <f t="shared" si="73"/>
        <v>44523</v>
      </c>
      <c r="C4712">
        <v>3871800875.5999169</v>
      </c>
      <c r="D4712">
        <v>74841291.31525059</v>
      </c>
      <c r="E4712">
        <v>47103637.309148788</v>
      </c>
      <c r="F4712">
        <v>0</v>
      </c>
      <c r="G4712">
        <v>0</v>
      </c>
      <c r="H4712">
        <v>4709</v>
      </c>
      <c r="I4712">
        <v>3138000</v>
      </c>
      <c r="J4712">
        <v>5812000</v>
      </c>
      <c r="K4712">
        <v>4709</v>
      </c>
      <c r="L4712">
        <v>0</v>
      </c>
      <c r="M4712">
        <v>0</v>
      </c>
      <c r="N4712">
        <v>0.49776237781671229</v>
      </c>
      <c r="O4712">
        <v>0.5978300625750067</v>
      </c>
      <c r="P4712">
        <v>0</v>
      </c>
      <c r="Q4712">
        <v>0</v>
      </c>
      <c r="R4712">
        <v>1</v>
      </c>
      <c r="S4712">
        <v>1</v>
      </c>
      <c r="T4712">
        <v>23224225.673259869</v>
      </c>
      <c r="U4712">
        <v>10601770.670576399</v>
      </c>
      <c r="V4712">
        <v>-41467273.265841983</v>
      </c>
    </row>
    <row r="4713" spans="1:22" x14ac:dyDescent="0.25">
      <c r="A4713">
        <v>4710</v>
      </c>
      <c r="B4713" s="1">
        <f t="shared" si="73"/>
        <v>44524</v>
      </c>
      <c r="C4713">
        <v>3871798769.8745909</v>
      </c>
      <c r="D4713">
        <v>74841291.31525059</v>
      </c>
      <c r="E4713">
        <v>8329035.4673328027</v>
      </c>
      <c r="F4713">
        <v>0</v>
      </c>
      <c r="G4713">
        <v>0</v>
      </c>
      <c r="H4713">
        <v>4710</v>
      </c>
      <c r="I4713">
        <v>3082000</v>
      </c>
      <c r="J4713">
        <v>4719000</v>
      </c>
      <c r="K4713">
        <v>4710</v>
      </c>
      <c r="L4713">
        <v>0</v>
      </c>
      <c r="M4713">
        <v>0</v>
      </c>
      <c r="N4713">
        <v>0.49772243444892728</v>
      </c>
      <c r="O4713">
        <v>0.59773296396535502</v>
      </c>
      <c r="P4713">
        <v>0</v>
      </c>
      <c r="Q4713">
        <v>0</v>
      </c>
      <c r="R4713">
        <v>1</v>
      </c>
      <c r="S4713">
        <v>1</v>
      </c>
      <c r="T4713">
        <v>5679652.6334837554</v>
      </c>
      <c r="U4713">
        <v>2500000</v>
      </c>
      <c r="V4713">
        <v>-42558638.042452224</v>
      </c>
    </row>
    <row r="4714" spans="1:22" x14ac:dyDescent="0.25">
      <c r="A4714">
        <v>4711</v>
      </c>
      <c r="B4714" s="1">
        <f t="shared" si="73"/>
        <v>44525</v>
      </c>
      <c r="C4714">
        <v>3871796624.0101271</v>
      </c>
      <c r="D4714">
        <v>74841291.31525059</v>
      </c>
      <c r="E4714">
        <v>719754.99999999907</v>
      </c>
      <c r="F4714">
        <v>0</v>
      </c>
      <c r="G4714">
        <v>0</v>
      </c>
      <c r="H4714">
        <v>4711</v>
      </c>
      <c r="I4714">
        <v>3022000</v>
      </c>
      <c r="J4714">
        <v>4550000</v>
      </c>
      <c r="K4714">
        <v>4711</v>
      </c>
      <c r="L4714">
        <v>0</v>
      </c>
      <c r="M4714">
        <v>0</v>
      </c>
      <c r="N4714">
        <v>0.49773395435014439</v>
      </c>
      <c r="O4714">
        <v>0.5977399977384652</v>
      </c>
      <c r="P4714">
        <v>0</v>
      </c>
      <c r="Q4714">
        <v>0</v>
      </c>
      <c r="R4714">
        <v>1</v>
      </c>
      <c r="S4714">
        <v>1</v>
      </c>
      <c r="T4714">
        <v>4167905.23434379</v>
      </c>
      <c r="U4714">
        <v>2500000</v>
      </c>
      <c r="V4714">
        <v>-44033051.671540298</v>
      </c>
    </row>
    <row r="4715" spans="1:22" x14ac:dyDescent="0.25">
      <c r="A4715">
        <v>4712</v>
      </c>
      <c r="B4715" s="1">
        <f t="shared" si="73"/>
        <v>44526</v>
      </c>
      <c r="C4715">
        <v>3871794442.020462</v>
      </c>
      <c r="D4715">
        <v>74841291.31525059</v>
      </c>
      <c r="E4715">
        <v>-247320.04983912269</v>
      </c>
      <c r="F4715">
        <v>0</v>
      </c>
      <c r="G4715">
        <v>0</v>
      </c>
      <c r="H4715">
        <v>4712</v>
      </c>
      <c r="I4715">
        <v>3057000</v>
      </c>
      <c r="J4715">
        <v>4414000</v>
      </c>
      <c r="K4715">
        <v>4712</v>
      </c>
      <c r="L4715">
        <v>0</v>
      </c>
      <c r="M4715">
        <v>0</v>
      </c>
      <c r="N4715">
        <v>0.49774581793493622</v>
      </c>
      <c r="O4715">
        <v>0.59774763523620522</v>
      </c>
      <c r="P4715">
        <v>0</v>
      </c>
      <c r="Q4715">
        <v>0</v>
      </c>
      <c r="R4715">
        <v>1</v>
      </c>
      <c r="S4715">
        <v>1</v>
      </c>
      <c r="T4715">
        <v>4115483.8780608932</v>
      </c>
      <c r="U4715">
        <v>2500000</v>
      </c>
      <c r="V4715">
        <v>-45492721.164667048</v>
      </c>
    </row>
    <row r="4716" spans="1:22" x14ac:dyDescent="0.25">
      <c r="A4716">
        <v>4713</v>
      </c>
      <c r="B4716" s="1">
        <f t="shared" si="73"/>
        <v>44527</v>
      </c>
      <c r="C4716">
        <v>3871792227.518137</v>
      </c>
      <c r="D4716">
        <v>74841291.31525059</v>
      </c>
      <c r="E4716">
        <v>-844846.84939601179</v>
      </c>
      <c r="F4716">
        <v>0</v>
      </c>
      <c r="G4716">
        <v>0</v>
      </c>
      <c r="H4716">
        <v>4713</v>
      </c>
      <c r="I4716">
        <v>3062000</v>
      </c>
      <c r="J4716">
        <v>4363000</v>
      </c>
      <c r="K4716">
        <v>4713</v>
      </c>
      <c r="L4716">
        <v>0</v>
      </c>
      <c r="M4716">
        <v>0</v>
      </c>
      <c r="N4716">
        <v>0.49775748056020891</v>
      </c>
      <c r="O4716">
        <v>0.59775557214406327</v>
      </c>
      <c r="P4716">
        <v>0</v>
      </c>
      <c r="Q4716">
        <v>0</v>
      </c>
      <c r="R4716">
        <v>1</v>
      </c>
      <c r="S4716">
        <v>1</v>
      </c>
      <c r="T4716">
        <v>4055063.6578975199</v>
      </c>
      <c r="U4716">
        <v>2500000</v>
      </c>
      <c r="V4716">
        <v>-46937793.96318879</v>
      </c>
    </row>
    <row r="4717" spans="1:22" x14ac:dyDescent="0.25">
      <c r="A4717">
        <v>4714</v>
      </c>
      <c r="B4717" s="1">
        <f t="shared" si="73"/>
        <v>44528</v>
      </c>
      <c r="C4717">
        <v>3871789983.7544408</v>
      </c>
      <c r="D4717">
        <v>74841291.31525059</v>
      </c>
      <c r="E4717">
        <v>-1436398.3810908899</v>
      </c>
      <c r="F4717">
        <v>0</v>
      </c>
      <c r="G4717">
        <v>0</v>
      </c>
      <c r="H4717">
        <v>4714</v>
      </c>
      <c r="I4717">
        <v>3130000</v>
      </c>
      <c r="J4717">
        <v>4374000</v>
      </c>
      <c r="K4717">
        <v>4714</v>
      </c>
      <c r="L4717">
        <v>0</v>
      </c>
      <c r="M4717">
        <v>0</v>
      </c>
      <c r="N4717">
        <v>0.49776911391297218</v>
      </c>
      <c r="O4717">
        <v>0.59776361328175542</v>
      </c>
      <c r="P4717">
        <v>0</v>
      </c>
      <c r="Q4717">
        <v>0</v>
      </c>
      <c r="R4717">
        <v>1</v>
      </c>
      <c r="S4717">
        <v>1</v>
      </c>
      <c r="T4717">
        <v>3998238.3771354118</v>
      </c>
      <c r="U4717">
        <v>2500000</v>
      </c>
      <c r="V4717">
        <v>-48368416.034048319</v>
      </c>
    </row>
    <row r="4718" spans="1:22" x14ac:dyDescent="0.25">
      <c r="A4718">
        <v>4715</v>
      </c>
      <c r="B4718" s="1">
        <f t="shared" si="73"/>
        <v>44529</v>
      </c>
      <c r="C4718">
        <v>3871787713.6555271</v>
      </c>
      <c r="D4718">
        <v>74841291.31525059</v>
      </c>
      <c r="E4718">
        <v>-2022034.397601041</v>
      </c>
      <c r="F4718">
        <v>0</v>
      </c>
      <c r="G4718">
        <v>0</v>
      </c>
      <c r="H4718">
        <v>4715</v>
      </c>
      <c r="I4718">
        <v>3089000</v>
      </c>
      <c r="J4718">
        <v>4410000</v>
      </c>
      <c r="K4718">
        <v>4715</v>
      </c>
      <c r="L4718">
        <v>0</v>
      </c>
      <c r="M4718">
        <v>0</v>
      </c>
      <c r="N4718">
        <v>0.49778035388599112</v>
      </c>
      <c r="O4718">
        <v>0.59777161540911006</v>
      </c>
      <c r="P4718">
        <v>0</v>
      </c>
      <c r="Q4718">
        <v>0</v>
      </c>
      <c r="R4718">
        <v>1</v>
      </c>
      <c r="S4718">
        <v>1</v>
      </c>
      <c r="T4718">
        <v>3944794.140670185</v>
      </c>
      <c r="U4718">
        <v>2500000</v>
      </c>
      <c r="V4718">
        <v>-49784731.884519018</v>
      </c>
    </row>
    <row r="4719" spans="1:22" x14ac:dyDescent="0.25">
      <c r="A4719">
        <v>4716</v>
      </c>
      <c r="B4719" s="1">
        <f t="shared" si="73"/>
        <v>44530</v>
      </c>
      <c r="C4719">
        <v>3871785419.8549328</v>
      </c>
      <c r="D4719">
        <v>74841291.31525059</v>
      </c>
      <c r="E4719">
        <v>-2601814.054076991</v>
      </c>
      <c r="F4719">
        <v>0</v>
      </c>
      <c r="G4719">
        <v>0</v>
      </c>
      <c r="H4719">
        <v>4716</v>
      </c>
      <c r="I4719">
        <v>4053000</v>
      </c>
      <c r="J4719">
        <v>7666000</v>
      </c>
      <c r="K4719">
        <v>4716</v>
      </c>
      <c r="L4719">
        <v>0</v>
      </c>
      <c r="M4719">
        <v>0</v>
      </c>
      <c r="N4719">
        <v>0.49779183069105248</v>
      </c>
      <c r="O4719">
        <v>0.59777951669078777</v>
      </c>
      <c r="P4719">
        <v>0</v>
      </c>
      <c r="Q4719">
        <v>0</v>
      </c>
      <c r="R4719">
        <v>1</v>
      </c>
      <c r="S4719">
        <v>1</v>
      </c>
      <c r="T4719">
        <v>3894529.7799306642</v>
      </c>
      <c r="U4719">
        <v>2500000</v>
      </c>
      <c r="V4719">
        <v>-51186884.576801583</v>
      </c>
    </row>
    <row r="4720" spans="1:22" x14ac:dyDescent="0.25">
      <c r="A4720">
        <v>4717</v>
      </c>
      <c r="B4720" s="1">
        <f t="shared" si="73"/>
        <v>44531</v>
      </c>
      <c r="C4720">
        <v>3871783104.7228408</v>
      </c>
      <c r="D4720">
        <v>74841291.31525059</v>
      </c>
      <c r="E4720">
        <v>53684849.085882217</v>
      </c>
      <c r="F4720">
        <v>0</v>
      </c>
      <c r="G4720">
        <v>0</v>
      </c>
      <c r="H4720">
        <v>4717</v>
      </c>
      <c r="I4720">
        <v>4762000</v>
      </c>
      <c r="J4720">
        <v>9816000</v>
      </c>
      <c r="K4720">
        <v>4717</v>
      </c>
      <c r="L4720">
        <v>0</v>
      </c>
      <c r="M4720">
        <v>0</v>
      </c>
      <c r="N4720">
        <v>0.49779731696376978</v>
      </c>
      <c r="O4720">
        <v>0.59777734865211862</v>
      </c>
      <c r="P4720">
        <v>0</v>
      </c>
      <c r="Q4720">
        <v>0</v>
      </c>
      <c r="R4720">
        <v>1</v>
      </c>
      <c r="S4720">
        <v>1</v>
      </c>
      <c r="T4720">
        <v>28807951.34130593</v>
      </c>
      <c r="U4720">
        <v>14003147.875822829</v>
      </c>
      <c r="V4720">
        <v>-22239903.242474731</v>
      </c>
    </row>
    <row r="4721" spans="1:22" x14ac:dyDescent="0.25">
      <c r="A4721">
        <v>4718</v>
      </c>
      <c r="B4721" s="1">
        <f t="shared" si="73"/>
        <v>44532</v>
      </c>
      <c r="C4721">
        <v>3871780770.392415</v>
      </c>
      <c r="D4721">
        <v>74841291.31525059</v>
      </c>
      <c r="E4721">
        <v>8458870.8175541088</v>
      </c>
      <c r="F4721">
        <v>0</v>
      </c>
      <c r="G4721">
        <v>0</v>
      </c>
      <c r="H4721">
        <v>4718</v>
      </c>
      <c r="I4721">
        <v>3568000</v>
      </c>
      <c r="J4721">
        <v>6118000</v>
      </c>
      <c r="K4721">
        <v>4718</v>
      </c>
      <c r="L4721">
        <v>0</v>
      </c>
      <c r="M4721">
        <v>0</v>
      </c>
      <c r="N4721">
        <v>0.49772362480254051</v>
      </c>
      <c r="O4721">
        <v>0.59765620624107019</v>
      </c>
      <c r="P4721">
        <v>0</v>
      </c>
      <c r="Q4721">
        <v>0</v>
      </c>
      <c r="R4721">
        <v>1</v>
      </c>
      <c r="S4721">
        <v>1</v>
      </c>
      <c r="T4721">
        <v>6247033.9218311487</v>
      </c>
      <c r="U4721">
        <v>2500000</v>
      </c>
      <c r="V4721">
        <v>-23917504.215020981</v>
      </c>
    </row>
    <row r="4722" spans="1:22" x14ac:dyDescent="0.25">
      <c r="A4722">
        <v>4719</v>
      </c>
      <c r="B4722" s="1">
        <f t="shared" si="73"/>
        <v>44533</v>
      </c>
      <c r="C4722">
        <v>3871778418.7834988</v>
      </c>
      <c r="D4722">
        <v>74841291.31525059</v>
      </c>
      <c r="E4722">
        <v>0</v>
      </c>
      <c r="F4722">
        <v>0</v>
      </c>
      <c r="G4722">
        <v>0</v>
      </c>
      <c r="H4722">
        <v>4719</v>
      </c>
      <c r="I4722">
        <v>3338000</v>
      </c>
      <c r="J4722">
        <v>5319000</v>
      </c>
      <c r="K4722">
        <v>4719</v>
      </c>
      <c r="L4722">
        <v>0</v>
      </c>
      <c r="M4722">
        <v>0</v>
      </c>
      <c r="N4722">
        <v>0.49773223273922262</v>
      </c>
      <c r="O4722">
        <v>0.59766101699122243</v>
      </c>
      <c r="P4722">
        <v>0</v>
      </c>
      <c r="Q4722">
        <v>0</v>
      </c>
      <c r="R4722">
        <v>1</v>
      </c>
      <c r="S4722">
        <v>1</v>
      </c>
      <c r="T4722">
        <v>4671558.5054210816</v>
      </c>
      <c r="U4722">
        <v>2500000</v>
      </c>
      <c r="V4722">
        <v>-25578329.178216752</v>
      </c>
    </row>
    <row r="4723" spans="1:22" x14ac:dyDescent="0.25">
      <c r="A4723">
        <v>4720</v>
      </c>
      <c r="B4723" s="1">
        <f t="shared" si="73"/>
        <v>44534</v>
      </c>
      <c r="C4723">
        <v>3871776051.6239519</v>
      </c>
      <c r="D4723">
        <v>74841291.31525059</v>
      </c>
      <c r="E4723">
        <v>4438285</v>
      </c>
      <c r="F4723">
        <v>0</v>
      </c>
      <c r="G4723">
        <v>0</v>
      </c>
      <c r="H4723">
        <v>4720</v>
      </c>
      <c r="I4723">
        <v>3380000</v>
      </c>
      <c r="J4723">
        <v>5131000</v>
      </c>
      <c r="K4723">
        <v>4720</v>
      </c>
      <c r="L4723">
        <v>0</v>
      </c>
      <c r="M4723">
        <v>0</v>
      </c>
      <c r="N4723">
        <v>0.49774224456218702</v>
      </c>
      <c r="O4723">
        <v>0.59766707121475338</v>
      </c>
      <c r="P4723">
        <v>0</v>
      </c>
      <c r="Q4723">
        <v>0</v>
      </c>
      <c r="R4723">
        <v>1</v>
      </c>
      <c r="S4723">
        <v>1</v>
      </c>
      <c r="T4723">
        <v>5165801.0291981418</v>
      </c>
      <c r="U4723">
        <v>2525569.6464072932</v>
      </c>
      <c r="V4723">
        <v>-25646695.892151792</v>
      </c>
    </row>
    <row r="4724" spans="1:22" x14ac:dyDescent="0.25">
      <c r="A4724">
        <v>4721</v>
      </c>
      <c r="B4724" s="1">
        <f t="shared" si="73"/>
        <v>44535</v>
      </c>
      <c r="C4724">
        <v>3871773670.4688492</v>
      </c>
      <c r="D4724">
        <v>74841291.31525059</v>
      </c>
      <c r="E4724">
        <v>0</v>
      </c>
      <c r="F4724">
        <v>0</v>
      </c>
      <c r="G4724">
        <v>0</v>
      </c>
      <c r="H4724">
        <v>4721</v>
      </c>
      <c r="I4724">
        <v>3271000</v>
      </c>
      <c r="J4724">
        <v>4914000</v>
      </c>
      <c r="K4724">
        <v>4721</v>
      </c>
      <c r="L4724">
        <v>0</v>
      </c>
      <c r="M4724">
        <v>0</v>
      </c>
      <c r="N4724">
        <v>0.49775204418214442</v>
      </c>
      <c r="O4724">
        <v>0.5976736162290659</v>
      </c>
      <c r="P4724">
        <v>0</v>
      </c>
      <c r="Q4724">
        <v>0</v>
      </c>
      <c r="R4724">
        <v>1</v>
      </c>
      <c r="S4724">
        <v>1</v>
      </c>
      <c r="T4724">
        <v>4558666.9718234241</v>
      </c>
      <c r="U4724">
        <v>2500000</v>
      </c>
      <c r="V4724">
        <v>-27290228.93896275</v>
      </c>
    </row>
    <row r="4725" spans="1:22" x14ac:dyDescent="0.25">
      <c r="A4725">
        <v>4722</v>
      </c>
      <c r="B4725" s="1">
        <f t="shared" si="73"/>
        <v>44536</v>
      </c>
      <c r="C4725">
        <v>3871771276.717751</v>
      </c>
      <c r="D4725">
        <v>74841291.31525059</v>
      </c>
      <c r="E4725">
        <v>-600000</v>
      </c>
      <c r="F4725">
        <v>0</v>
      </c>
      <c r="G4725">
        <v>0</v>
      </c>
      <c r="H4725">
        <v>4722</v>
      </c>
      <c r="I4725">
        <v>3286000</v>
      </c>
      <c r="J4725">
        <v>4902000</v>
      </c>
      <c r="K4725">
        <v>4722</v>
      </c>
      <c r="L4725">
        <v>0</v>
      </c>
      <c r="M4725">
        <v>0</v>
      </c>
      <c r="N4725">
        <v>0.49776245503110239</v>
      </c>
      <c r="O4725">
        <v>0.59768053448536862</v>
      </c>
      <c r="P4725">
        <v>0</v>
      </c>
      <c r="Q4725">
        <v>0</v>
      </c>
      <c r="R4725">
        <v>1</v>
      </c>
      <c r="S4725">
        <v>1</v>
      </c>
      <c r="T4725">
        <v>4471877.8248101743</v>
      </c>
      <c r="U4725">
        <v>2500000</v>
      </c>
      <c r="V4725">
        <v>-28917326.655672971</v>
      </c>
    </row>
    <row r="4726" spans="1:22" x14ac:dyDescent="0.25">
      <c r="A4726">
        <v>4723</v>
      </c>
      <c r="B4726" s="1">
        <f t="shared" si="73"/>
        <v>44537</v>
      </c>
      <c r="C4726">
        <v>3871768871.6302681</v>
      </c>
      <c r="D4726">
        <v>74841291.31525059</v>
      </c>
      <c r="E4726">
        <v>-1194000.00013411</v>
      </c>
      <c r="F4726">
        <v>0</v>
      </c>
      <c r="G4726">
        <v>0</v>
      </c>
      <c r="H4726">
        <v>4723</v>
      </c>
      <c r="I4726">
        <v>3276000</v>
      </c>
      <c r="J4726">
        <v>4941000</v>
      </c>
      <c r="K4726">
        <v>4723</v>
      </c>
      <c r="L4726">
        <v>0</v>
      </c>
      <c r="M4726">
        <v>0</v>
      </c>
      <c r="N4726">
        <v>0.49777277626537503</v>
      </c>
      <c r="O4726">
        <v>0.59768745602187523</v>
      </c>
      <c r="P4726">
        <v>0</v>
      </c>
      <c r="Q4726">
        <v>0</v>
      </c>
      <c r="R4726">
        <v>1</v>
      </c>
      <c r="S4726">
        <v>1</v>
      </c>
      <c r="T4726">
        <v>4390252.5405461248</v>
      </c>
      <c r="U4726">
        <v>2500000</v>
      </c>
      <c r="V4726">
        <v>-30528153.395579759</v>
      </c>
    </row>
    <row r="4727" spans="1:22" x14ac:dyDescent="0.25">
      <c r="A4727">
        <v>4724</v>
      </c>
      <c r="B4727" s="1">
        <f t="shared" si="73"/>
        <v>44538</v>
      </c>
      <c r="C4727">
        <v>3871766456.340044</v>
      </c>
      <c r="D4727">
        <v>74841291.31525059</v>
      </c>
      <c r="E4727">
        <v>-1062305.0003996489</v>
      </c>
      <c r="F4727">
        <v>0</v>
      </c>
      <c r="G4727">
        <v>0</v>
      </c>
      <c r="H4727">
        <v>4724</v>
      </c>
      <c r="I4727">
        <v>3267000</v>
      </c>
      <c r="J4727">
        <v>4933000</v>
      </c>
      <c r="K4727">
        <v>4724</v>
      </c>
      <c r="L4727">
        <v>0</v>
      </c>
      <c r="M4727">
        <v>0</v>
      </c>
      <c r="N4727">
        <v>0.497783156512973</v>
      </c>
      <c r="O4727">
        <v>0.5976942615824764</v>
      </c>
      <c r="P4727">
        <v>0</v>
      </c>
      <c r="Q4727">
        <v>0</v>
      </c>
      <c r="R4727">
        <v>1</v>
      </c>
      <c r="S4727">
        <v>1</v>
      </c>
      <c r="T4727">
        <v>4313483.874641737</v>
      </c>
      <c r="U4727">
        <v>2500000</v>
      </c>
      <c r="V4727">
        <v>-31728909.368447538</v>
      </c>
    </row>
    <row r="4728" spans="1:22" x14ac:dyDescent="0.25">
      <c r="A4728">
        <v>4725</v>
      </c>
      <c r="B4728" s="1">
        <f t="shared" si="73"/>
        <v>44539</v>
      </c>
      <c r="C4728">
        <v>3871764031.8673582</v>
      </c>
      <c r="D4728">
        <v>74841291.31525059</v>
      </c>
      <c r="E4728">
        <v>-1651681.950633096</v>
      </c>
      <c r="F4728">
        <v>0</v>
      </c>
      <c r="G4728">
        <v>0</v>
      </c>
      <c r="H4728">
        <v>4725</v>
      </c>
      <c r="I4728">
        <v>3229000</v>
      </c>
      <c r="J4728">
        <v>4855000</v>
      </c>
      <c r="K4728">
        <v>4725</v>
      </c>
      <c r="L4728">
        <v>0</v>
      </c>
      <c r="M4728">
        <v>0</v>
      </c>
      <c r="N4728">
        <v>0.49779358974268278</v>
      </c>
      <c r="O4728">
        <v>0.59770105523848338</v>
      </c>
      <c r="P4728">
        <v>0</v>
      </c>
      <c r="Q4728">
        <v>0</v>
      </c>
      <c r="R4728">
        <v>1</v>
      </c>
      <c r="S4728">
        <v>1</v>
      </c>
      <c r="T4728">
        <v>4241282.8634247379</v>
      </c>
      <c r="U4728">
        <v>2500000</v>
      </c>
      <c r="V4728">
        <v>-33311620.281855032</v>
      </c>
    </row>
    <row r="4729" spans="1:22" x14ac:dyDescent="0.25">
      <c r="A4729">
        <v>4726</v>
      </c>
      <c r="B4729" s="1">
        <f t="shared" si="73"/>
        <v>44540</v>
      </c>
      <c r="C4729">
        <v>3871761599.130466</v>
      </c>
      <c r="D4729">
        <v>74841291.31525059</v>
      </c>
      <c r="E4729">
        <v>-2235165.1314959452</v>
      </c>
      <c r="F4729">
        <v>0</v>
      </c>
      <c r="G4729">
        <v>0</v>
      </c>
      <c r="H4729">
        <v>4726</v>
      </c>
      <c r="I4729">
        <v>3218000</v>
      </c>
      <c r="J4729">
        <v>4828000</v>
      </c>
      <c r="K4729">
        <v>4726</v>
      </c>
      <c r="L4729">
        <v>0</v>
      </c>
      <c r="M4729">
        <v>0</v>
      </c>
      <c r="N4729">
        <v>0.49780424729692191</v>
      </c>
      <c r="O4729">
        <v>0.5977080031978661</v>
      </c>
      <c r="P4729">
        <v>0</v>
      </c>
      <c r="Q4729">
        <v>0</v>
      </c>
      <c r="R4729">
        <v>1</v>
      </c>
      <c r="S4729">
        <v>1</v>
      </c>
      <c r="T4729">
        <v>4173377.7362567098</v>
      </c>
      <c r="U4729">
        <v>2500000</v>
      </c>
      <c r="V4729">
        <v>-34878504.086482197</v>
      </c>
    </row>
    <row r="4730" spans="1:22" x14ac:dyDescent="0.25">
      <c r="A4730">
        <v>4727</v>
      </c>
      <c r="B4730" s="1">
        <f t="shared" si="73"/>
        <v>44541</v>
      </c>
      <c r="C4730">
        <v>3871759158.9557891</v>
      </c>
      <c r="D4730">
        <v>74841291.31525059</v>
      </c>
      <c r="E4730">
        <v>-2812813.480680584</v>
      </c>
      <c r="F4730">
        <v>0</v>
      </c>
      <c r="G4730">
        <v>0</v>
      </c>
      <c r="H4730">
        <v>4727</v>
      </c>
      <c r="I4730">
        <v>3216000</v>
      </c>
      <c r="J4730">
        <v>4713000</v>
      </c>
      <c r="K4730">
        <v>4727</v>
      </c>
      <c r="L4730">
        <v>0</v>
      </c>
      <c r="M4730">
        <v>0</v>
      </c>
      <c r="N4730">
        <v>0.4978149691954844</v>
      </c>
      <c r="O4730">
        <v>0.59771498643206356</v>
      </c>
      <c r="P4730">
        <v>0</v>
      </c>
      <c r="Q4730">
        <v>0</v>
      </c>
      <c r="R4730">
        <v>1</v>
      </c>
      <c r="S4730">
        <v>1</v>
      </c>
      <c r="T4730">
        <v>4109512.8925657058</v>
      </c>
      <c r="U4730">
        <v>2500000</v>
      </c>
      <c r="V4730">
        <v>-36429719.053413339</v>
      </c>
    </row>
    <row r="4731" spans="1:22" x14ac:dyDescent="0.25">
      <c r="A4731">
        <v>4728</v>
      </c>
      <c r="B4731" s="1">
        <f t="shared" si="73"/>
        <v>44542</v>
      </c>
      <c r="C4731">
        <v>3871756712.087111</v>
      </c>
      <c r="D4731">
        <v>74841291.31525059</v>
      </c>
      <c r="E4731">
        <v>-3384685.3465024908</v>
      </c>
      <c r="F4731">
        <v>0</v>
      </c>
      <c r="G4731">
        <v>0</v>
      </c>
      <c r="H4731">
        <v>4728</v>
      </c>
      <c r="I4731">
        <v>3183000</v>
      </c>
      <c r="J4731">
        <v>4714000</v>
      </c>
      <c r="K4731">
        <v>4728</v>
      </c>
      <c r="L4731">
        <v>0</v>
      </c>
      <c r="M4731">
        <v>0</v>
      </c>
      <c r="N4731">
        <v>0.49782570238846002</v>
      </c>
      <c r="O4731">
        <v>0.59772221927083091</v>
      </c>
      <c r="P4731">
        <v>0</v>
      </c>
      <c r="Q4731">
        <v>0</v>
      </c>
      <c r="R4731">
        <v>1</v>
      </c>
      <c r="S4731">
        <v>1</v>
      </c>
      <c r="T4731">
        <v>4049447.9397443421</v>
      </c>
      <c r="U4731">
        <v>2500000</v>
      </c>
      <c r="V4731">
        <v>-37965421.871021882</v>
      </c>
    </row>
    <row r="4732" spans="1:22" x14ac:dyDescent="0.25">
      <c r="A4732">
        <v>4729</v>
      </c>
      <c r="B4732" s="1">
        <f t="shared" si="73"/>
        <v>44543</v>
      </c>
      <c r="C4732">
        <v>3871754259.1938391</v>
      </c>
      <c r="D4732">
        <v>74841291.31525059</v>
      </c>
      <c r="E4732">
        <v>-3950838.4937940021</v>
      </c>
      <c r="F4732">
        <v>0</v>
      </c>
      <c r="G4732">
        <v>0</v>
      </c>
      <c r="H4732">
        <v>4729</v>
      </c>
      <c r="I4732">
        <v>3211000</v>
      </c>
      <c r="J4732">
        <v>4600000</v>
      </c>
      <c r="K4732">
        <v>4729</v>
      </c>
      <c r="L4732">
        <v>0</v>
      </c>
      <c r="M4732">
        <v>0</v>
      </c>
      <c r="N4732">
        <v>0.49783662881079122</v>
      </c>
      <c r="O4732">
        <v>0.59772942369598359</v>
      </c>
      <c r="P4732">
        <v>0</v>
      </c>
      <c r="Q4732">
        <v>0</v>
      </c>
      <c r="R4732">
        <v>1</v>
      </c>
      <c r="S4732">
        <v>1</v>
      </c>
      <c r="T4732">
        <v>3992956.7882919372</v>
      </c>
      <c r="U4732">
        <v>2500000</v>
      </c>
      <c r="V4732">
        <v>-39485767.660797603</v>
      </c>
    </row>
    <row r="4733" spans="1:22" x14ac:dyDescent="0.25">
      <c r="A4733">
        <v>4730</v>
      </c>
      <c r="B4733" s="1">
        <f t="shared" si="73"/>
        <v>44544</v>
      </c>
      <c r="C4733">
        <v>3871751800.8784332</v>
      </c>
      <c r="D4733">
        <v>74841291.31525059</v>
      </c>
      <c r="E4733">
        <v>-4511330.1097391434</v>
      </c>
      <c r="F4733">
        <v>0</v>
      </c>
      <c r="G4733">
        <v>0</v>
      </c>
      <c r="H4733">
        <v>4730</v>
      </c>
      <c r="I4733">
        <v>3183000</v>
      </c>
      <c r="J4733">
        <v>4526000</v>
      </c>
      <c r="K4733">
        <v>4730</v>
      </c>
      <c r="L4733">
        <v>0</v>
      </c>
      <c r="M4733">
        <v>0</v>
      </c>
      <c r="N4733">
        <v>0.49784739045118331</v>
      </c>
      <c r="O4733">
        <v>0.59773688219398724</v>
      </c>
      <c r="P4733">
        <v>0</v>
      </c>
      <c r="Q4733">
        <v>0</v>
      </c>
      <c r="R4733">
        <v>1</v>
      </c>
      <c r="S4733">
        <v>1</v>
      </c>
      <c r="T4733">
        <v>3939826.800794743</v>
      </c>
      <c r="U4733">
        <v>2500000</v>
      </c>
      <c r="V4733">
        <v>-40990909.993015379</v>
      </c>
    </row>
    <row r="4734" spans="1:22" x14ac:dyDescent="0.25">
      <c r="A4734">
        <v>4731</v>
      </c>
      <c r="B4734" s="1">
        <f t="shared" si="73"/>
        <v>44545</v>
      </c>
      <c r="C4734">
        <v>3871749337.6831112</v>
      </c>
      <c r="D4734">
        <v>74841291.31525059</v>
      </c>
      <c r="E4734">
        <v>-5066216.8096501129</v>
      </c>
      <c r="F4734">
        <v>0</v>
      </c>
      <c r="G4734">
        <v>0</v>
      </c>
      <c r="H4734">
        <v>4731</v>
      </c>
      <c r="I4734">
        <v>3184000</v>
      </c>
      <c r="J4734">
        <v>4498000</v>
      </c>
      <c r="K4734">
        <v>4731</v>
      </c>
      <c r="L4734">
        <v>0</v>
      </c>
      <c r="M4734">
        <v>0</v>
      </c>
      <c r="N4734">
        <v>0.49785831589158819</v>
      </c>
      <c r="O4734">
        <v>0.5977444997693242</v>
      </c>
      <c r="P4734">
        <v>0</v>
      </c>
      <c r="Q4734">
        <v>0</v>
      </c>
      <c r="R4734">
        <v>1</v>
      </c>
      <c r="S4734">
        <v>1</v>
      </c>
      <c r="T4734">
        <v>3889857.9915409568</v>
      </c>
      <c r="U4734">
        <v>2500000</v>
      </c>
      <c r="V4734">
        <v>-42481000.902247407</v>
      </c>
    </row>
    <row r="4735" spans="1:22" x14ac:dyDescent="0.25">
      <c r="A4735">
        <v>4732</v>
      </c>
      <c r="B4735" s="1">
        <f t="shared" si="73"/>
        <v>44546</v>
      </c>
      <c r="C4735">
        <v>3871746870.0958691</v>
      </c>
      <c r="D4735">
        <v>74841291.31525059</v>
      </c>
      <c r="E4735">
        <v>-5615554.6426859992</v>
      </c>
      <c r="F4735">
        <v>0</v>
      </c>
      <c r="G4735">
        <v>0</v>
      </c>
      <c r="H4735">
        <v>4732</v>
      </c>
      <c r="I4735">
        <v>3409000</v>
      </c>
      <c r="J4735">
        <v>5615000</v>
      </c>
      <c r="K4735">
        <v>4732</v>
      </c>
      <c r="L4735">
        <v>0</v>
      </c>
      <c r="M4735">
        <v>0</v>
      </c>
      <c r="N4735">
        <v>0.49786923498329738</v>
      </c>
      <c r="O4735">
        <v>0.59775216569305223</v>
      </c>
      <c r="P4735">
        <v>0</v>
      </c>
      <c r="Q4735">
        <v>0</v>
      </c>
      <c r="R4735">
        <v>1</v>
      </c>
      <c r="S4735">
        <v>1</v>
      </c>
      <c r="T4735">
        <v>3842862.2737577921</v>
      </c>
      <c r="U4735">
        <v>2500000</v>
      </c>
      <c r="V4735">
        <v>-43956190.902720183</v>
      </c>
    </row>
    <row r="4736" spans="1:22" x14ac:dyDescent="0.25">
      <c r="A4736">
        <v>4733</v>
      </c>
      <c r="B4736" s="1">
        <f t="shared" si="73"/>
        <v>44547</v>
      </c>
      <c r="C4736">
        <v>3871744398.5558982</v>
      </c>
      <c r="D4736">
        <v>74841291.31525059</v>
      </c>
      <c r="E4736">
        <v>25509820.902485691</v>
      </c>
      <c r="F4736">
        <v>0</v>
      </c>
      <c r="G4736">
        <v>0</v>
      </c>
      <c r="H4736">
        <v>4733</v>
      </c>
      <c r="I4736">
        <v>4052000</v>
      </c>
      <c r="J4736">
        <v>6711000</v>
      </c>
      <c r="K4736">
        <v>4733</v>
      </c>
      <c r="L4736">
        <v>0</v>
      </c>
      <c r="M4736">
        <v>0</v>
      </c>
      <c r="N4736">
        <v>0.49787881296159181</v>
      </c>
      <c r="O4736">
        <v>0.59775676711087744</v>
      </c>
      <c r="P4736">
        <v>0</v>
      </c>
      <c r="Q4736">
        <v>0</v>
      </c>
      <c r="R4736">
        <v>1</v>
      </c>
      <c r="S4736">
        <v>1</v>
      </c>
      <c r="T4736">
        <v>17609228.109539568</v>
      </c>
      <c r="U4736">
        <v>10230738.147088701</v>
      </c>
      <c r="V4736">
        <v>-24536616.503517952</v>
      </c>
    </row>
    <row r="4737" spans="1:22" x14ac:dyDescent="0.25">
      <c r="A4737">
        <v>4734</v>
      </c>
      <c r="B4737" s="1">
        <f t="shared" si="73"/>
        <v>44548</v>
      </c>
      <c r="C4737">
        <v>3871741923.458477</v>
      </c>
      <c r="D4737">
        <v>74841291.31525059</v>
      </c>
      <c r="E4737">
        <v>3189730.2891523759</v>
      </c>
      <c r="F4737">
        <v>0</v>
      </c>
      <c r="G4737">
        <v>0</v>
      </c>
      <c r="H4737">
        <v>4734</v>
      </c>
      <c r="I4737">
        <v>3357000</v>
      </c>
      <c r="J4737">
        <v>5171000</v>
      </c>
      <c r="K4737">
        <v>4734</v>
      </c>
      <c r="L4737">
        <v>0</v>
      </c>
      <c r="M4737">
        <v>0</v>
      </c>
      <c r="N4737">
        <v>0.49785124362753419</v>
      </c>
      <c r="O4737">
        <v>0.59772056247892402</v>
      </c>
      <c r="P4737">
        <v>0</v>
      </c>
      <c r="Q4737">
        <v>0</v>
      </c>
      <c r="R4737">
        <v>1</v>
      </c>
      <c r="S4737">
        <v>1</v>
      </c>
      <c r="T4737">
        <v>4386377.9693583921</v>
      </c>
      <c r="U4737">
        <v>2500000</v>
      </c>
      <c r="V4737">
        <v>-26191250.343967129</v>
      </c>
    </row>
    <row r="4738" spans="1:22" x14ac:dyDescent="0.25">
      <c r="A4738">
        <v>4735</v>
      </c>
      <c r="B4738" s="1">
        <f t="shared" si="73"/>
        <v>44549</v>
      </c>
      <c r="C4738">
        <v>3871739445.1593509</v>
      </c>
      <c r="D4738">
        <v>74841291.31525059</v>
      </c>
      <c r="E4738">
        <v>0</v>
      </c>
      <c r="F4738">
        <v>0</v>
      </c>
      <c r="G4738">
        <v>0</v>
      </c>
      <c r="H4738">
        <v>4735</v>
      </c>
      <c r="I4738">
        <v>3267000</v>
      </c>
      <c r="J4738">
        <v>4770000</v>
      </c>
      <c r="K4738">
        <v>4735</v>
      </c>
      <c r="L4738">
        <v>0</v>
      </c>
      <c r="M4738">
        <v>0</v>
      </c>
      <c r="N4738">
        <v>0.49786113560118311</v>
      </c>
      <c r="O4738">
        <v>0.59772682238298125</v>
      </c>
      <c r="P4738">
        <v>0</v>
      </c>
      <c r="Q4738">
        <v>0</v>
      </c>
      <c r="R4738">
        <v>1</v>
      </c>
      <c r="S4738">
        <v>1</v>
      </c>
      <c r="T4738">
        <v>4137866.4529120312</v>
      </c>
      <c r="U4738">
        <v>2500000</v>
      </c>
      <c r="V4738">
        <v>-27829337.846381661</v>
      </c>
    </row>
    <row r="4739" spans="1:22" x14ac:dyDescent="0.25">
      <c r="A4739">
        <v>4736</v>
      </c>
      <c r="B4739" s="1">
        <f t="shared" si="73"/>
        <v>44550</v>
      </c>
      <c r="C4739">
        <v>3871736963.978693</v>
      </c>
      <c r="D4739">
        <v>74841291.31525059</v>
      </c>
      <c r="E4739">
        <v>839510</v>
      </c>
      <c r="F4739">
        <v>0</v>
      </c>
      <c r="G4739">
        <v>0</v>
      </c>
      <c r="H4739">
        <v>4736</v>
      </c>
      <c r="I4739">
        <v>3225000</v>
      </c>
      <c r="J4739">
        <v>4630000</v>
      </c>
      <c r="K4739">
        <v>4736</v>
      </c>
      <c r="L4739">
        <v>0</v>
      </c>
      <c r="M4739">
        <v>0</v>
      </c>
      <c r="N4739">
        <v>0.49787156466615362</v>
      </c>
      <c r="O4739">
        <v>0.59773392858347141</v>
      </c>
      <c r="P4739">
        <v>0</v>
      </c>
      <c r="Q4739">
        <v>0</v>
      </c>
      <c r="R4739">
        <v>1</v>
      </c>
      <c r="S4739">
        <v>1</v>
      </c>
      <c r="T4739">
        <v>4076114.4931420069</v>
      </c>
      <c r="U4739">
        <v>2500000</v>
      </c>
      <c r="V4739">
        <v>-29451044.474138182</v>
      </c>
    </row>
    <row r="4740" spans="1:22" x14ac:dyDescent="0.25">
      <c r="A4740">
        <v>4737</v>
      </c>
      <c r="B4740" s="1">
        <f t="shared" ref="B4740:B4803" si="74">DATE(2009,1,1)+A4740</f>
        <v>44551</v>
      </c>
      <c r="C4740">
        <v>3871734480.204658</v>
      </c>
      <c r="D4740">
        <v>74841291.31525059</v>
      </c>
      <c r="E4740">
        <v>-188414.85503393409</v>
      </c>
      <c r="F4740">
        <v>0</v>
      </c>
      <c r="G4740">
        <v>0</v>
      </c>
      <c r="H4740">
        <v>4737</v>
      </c>
      <c r="I4740">
        <v>3118000</v>
      </c>
      <c r="J4740">
        <v>4449000</v>
      </c>
      <c r="K4740">
        <v>4737</v>
      </c>
      <c r="L4740">
        <v>0</v>
      </c>
      <c r="M4740">
        <v>0</v>
      </c>
      <c r="N4740">
        <v>0.49788224155160299</v>
      </c>
      <c r="O4740">
        <v>0.59774134620855701</v>
      </c>
      <c r="P4740">
        <v>0</v>
      </c>
      <c r="Q4740">
        <v>0</v>
      </c>
      <c r="R4740">
        <v>1</v>
      </c>
      <c r="S4740">
        <v>1</v>
      </c>
      <c r="T4740">
        <v>4031004.4153626529</v>
      </c>
      <c r="U4740">
        <v>2500000</v>
      </c>
      <c r="V4740">
        <v>-31056534.035979621</v>
      </c>
    </row>
    <row r="4741" spans="1:22" x14ac:dyDescent="0.25">
      <c r="A4741">
        <v>4738</v>
      </c>
      <c r="B4741" s="1">
        <f t="shared" si="74"/>
        <v>44552</v>
      </c>
      <c r="C4741">
        <v>3871731994.0965848</v>
      </c>
      <c r="D4741">
        <v>74841291.31525059</v>
      </c>
      <c r="E4741">
        <v>-786530.70652570878</v>
      </c>
      <c r="F4741">
        <v>0</v>
      </c>
      <c r="G4741">
        <v>0</v>
      </c>
      <c r="H4741">
        <v>4738</v>
      </c>
      <c r="I4741">
        <v>3171000</v>
      </c>
      <c r="J4741">
        <v>4397000</v>
      </c>
      <c r="K4741">
        <v>4738</v>
      </c>
      <c r="L4741">
        <v>0</v>
      </c>
      <c r="M4741">
        <v>0</v>
      </c>
      <c r="N4741">
        <v>0.49789354311442102</v>
      </c>
      <c r="O4741">
        <v>0.59774917847248354</v>
      </c>
      <c r="P4741">
        <v>0</v>
      </c>
      <c r="Q4741">
        <v>0</v>
      </c>
      <c r="R4741">
        <v>1</v>
      </c>
      <c r="S4741">
        <v>1</v>
      </c>
      <c r="T4741">
        <v>3975610.634166738</v>
      </c>
      <c r="U4741">
        <v>2500000</v>
      </c>
      <c r="V4741">
        <v>-32645968.702561501</v>
      </c>
    </row>
    <row r="4742" spans="1:22" x14ac:dyDescent="0.25">
      <c r="A4742">
        <v>4739</v>
      </c>
      <c r="B4742" s="1">
        <f t="shared" si="74"/>
        <v>44553</v>
      </c>
      <c r="C4742">
        <v>3871729505.8878798</v>
      </c>
      <c r="D4742">
        <v>74841291.31525059</v>
      </c>
      <c r="E4742">
        <v>-1378665.3996362551</v>
      </c>
      <c r="F4742">
        <v>0</v>
      </c>
      <c r="G4742">
        <v>0</v>
      </c>
      <c r="H4742">
        <v>4739</v>
      </c>
      <c r="I4742">
        <v>3171000</v>
      </c>
      <c r="J4742">
        <v>4404000</v>
      </c>
      <c r="K4742">
        <v>4739</v>
      </c>
      <c r="L4742">
        <v>0</v>
      </c>
      <c r="M4742">
        <v>0</v>
      </c>
      <c r="N4742">
        <v>0.49790453582760807</v>
      </c>
      <c r="O4742">
        <v>0.59775711749932015</v>
      </c>
      <c r="P4742">
        <v>0</v>
      </c>
      <c r="Q4742">
        <v>0</v>
      </c>
      <c r="R4742">
        <v>1</v>
      </c>
      <c r="S4742">
        <v>1</v>
      </c>
      <c r="T4742">
        <v>3923512.7245526849</v>
      </c>
      <c r="U4742">
        <v>2500000</v>
      </c>
      <c r="V4742">
        <v>-34219509.022832833</v>
      </c>
    </row>
    <row r="4743" spans="1:22" x14ac:dyDescent="0.25">
      <c r="A4743">
        <v>4740</v>
      </c>
      <c r="B4743" s="1">
        <f t="shared" si="74"/>
        <v>44554</v>
      </c>
      <c r="C4743">
        <v>3871727015.7886071</v>
      </c>
      <c r="D4743">
        <v>74841291.31525059</v>
      </c>
      <c r="E4743">
        <v>-1964878.7459480481</v>
      </c>
      <c r="F4743">
        <v>0</v>
      </c>
      <c r="G4743">
        <v>0</v>
      </c>
      <c r="H4743">
        <v>4740</v>
      </c>
      <c r="I4743">
        <v>3171000</v>
      </c>
      <c r="J4743">
        <v>4409000</v>
      </c>
      <c r="K4743">
        <v>4740</v>
      </c>
      <c r="L4743">
        <v>0</v>
      </c>
      <c r="M4743">
        <v>0</v>
      </c>
      <c r="N4743">
        <v>0.49791552804125627</v>
      </c>
      <c r="O4743">
        <v>0.59776502362917738</v>
      </c>
      <c r="P4743">
        <v>0</v>
      </c>
      <c r="Q4743">
        <v>0</v>
      </c>
      <c r="R4743">
        <v>1</v>
      </c>
      <c r="S4743">
        <v>1</v>
      </c>
      <c r="T4743">
        <v>3874514.5856360691</v>
      </c>
      <c r="U4743">
        <v>2500000</v>
      </c>
      <c r="V4743">
        <v>-35777313.940253153</v>
      </c>
    </row>
    <row r="4744" spans="1:22" x14ac:dyDescent="0.25">
      <c r="A4744">
        <v>4741</v>
      </c>
      <c r="B4744" s="1">
        <f t="shared" si="74"/>
        <v>44555</v>
      </c>
      <c r="C4744">
        <v>3871724523.987824</v>
      </c>
      <c r="D4744">
        <v>74841291.31525059</v>
      </c>
      <c r="E4744">
        <v>333790.04107224749</v>
      </c>
      <c r="F4744">
        <v>0</v>
      </c>
      <c r="G4744">
        <v>0</v>
      </c>
      <c r="H4744">
        <v>4741</v>
      </c>
      <c r="I4744">
        <v>3217000</v>
      </c>
      <c r="J4744">
        <v>4405000</v>
      </c>
      <c r="K4744">
        <v>4741</v>
      </c>
      <c r="L4744">
        <v>0</v>
      </c>
      <c r="M4744">
        <v>0</v>
      </c>
      <c r="N4744">
        <v>0.49792651975539942</v>
      </c>
      <c r="O4744">
        <v>0.59777290053096532</v>
      </c>
      <c r="P4744">
        <v>0</v>
      </c>
      <c r="Q4744">
        <v>0</v>
      </c>
      <c r="R4744">
        <v>1</v>
      </c>
      <c r="S4744">
        <v>1</v>
      </c>
      <c r="T4744">
        <v>3857166.741156043</v>
      </c>
      <c r="U4744">
        <v>2528734.956827695</v>
      </c>
      <c r="V4744">
        <v>-35743690.808847472</v>
      </c>
    </row>
    <row r="4745" spans="1:22" x14ac:dyDescent="0.25">
      <c r="A4745">
        <v>4742</v>
      </c>
      <c r="B4745" s="1">
        <f t="shared" si="74"/>
        <v>44556</v>
      </c>
      <c r="C4745">
        <v>3871722030.655683</v>
      </c>
      <c r="D4745">
        <v>74841291.31525059</v>
      </c>
      <c r="E4745">
        <v>-436442.8797999908</v>
      </c>
      <c r="F4745">
        <v>0</v>
      </c>
      <c r="G4745">
        <v>0</v>
      </c>
      <c r="H4745">
        <v>4742</v>
      </c>
      <c r="I4745">
        <v>3253000</v>
      </c>
      <c r="J4745">
        <v>4380000</v>
      </c>
      <c r="K4745">
        <v>4742</v>
      </c>
      <c r="L4745">
        <v>0</v>
      </c>
      <c r="M4745">
        <v>0</v>
      </c>
      <c r="N4745">
        <v>0.49793727861884879</v>
      </c>
      <c r="O4745">
        <v>0.5977807805693679</v>
      </c>
      <c r="P4745">
        <v>0</v>
      </c>
      <c r="Q4745">
        <v>0</v>
      </c>
      <c r="R4745">
        <v>1</v>
      </c>
      <c r="S4745">
        <v>1</v>
      </c>
      <c r="T4745">
        <v>3790246.83417942</v>
      </c>
      <c r="U4745">
        <v>2500000</v>
      </c>
      <c r="V4745">
        <v>-37286253.908748344</v>
      </c>
    </row>
    <row r="4746" spans="1:22" x14ac:dyDescent="0.25">
      <c r="A4746">
        <v>4743</v>
      </c>
      <c r="B4746" s="1">
        <f t="shared" si="74"/>
        <v>44557</v>
      </c>
      <c r="C4746">
        <v>3871719535.9453211</v>
      </c>
      <c r="D4746">
        <v>74841291.31525059</v>
      </c>
      <c r="E4746">
        <v>-1032078.451099543</v>
      </c>
      <c r="F4746">
        <v>0</v>
      </c>
      <c r="G4746">
        <v>0</v>
      </c>
      <c r="H4746">
        <v>4743</v>
      </c>
      <c r="I4746">
        <v>3342000</v>
      </c>
      <c r="J4746">
        <v>4393000</v>
      </c>
      <c r="K4746">
        <v>4743</v>
      </c>
      <c r="L4746">
        <v>0</v>
      </c>
      <c r="M4746">
        <v>0</v>
      </c>
      <c r="N4746">
        <v>0.49794778729467459</v>
      </c>
      <c r="O4746">
        <v>0.59778869633183107</v>
      </c>
      <c r="P4746">
        <v>0</v>
      </c>
      <c r="Q4746">
        <v>0</v>
      </c>
      <c r="R4746">
        <v>1</v>
      </c>
      <c r="S4746">
        <v>1</v>
      </c>
      <c r="T4746">
        <v>3749177.8752434799</v>
      </c>
      <c r="U4746">
        <v>2500000</v>
      </c>
      <c r="V4746">
        <v>-38813391.377994977</v>
      </c>
    </row>
    <row r="4747" spans="1:22" x14ac:dyDescent="0.25">
      <c r="A4747">
        <v>4744</v>
      </c>
      <c r="B4747" s="1">
        <f t="shared" si="74"/>
        <v>44558</v>
      </c>
      <c r="C4747">
        <v>3871717039.9945598</v>
      </c>
      <c r="D4747">
        <v>74841291.31525059</v>
      </c>
      <c r="E4747">
        <v>-1621757.666819236</v>
      </c>
      <c r="F4747">
        <v>0</v>
      </c>
      <c r="G4747">
        <v>0</v>
      </c>
      <c r="H4747">
        <v>4744</v>
      </c>
      <c r="I4747">
        <v>3281000</v>
      </c>
      <c r="J4747">
        <v>4410000</v>
      </c>
      <c r="K4747">
        <v>4744</v>
      </c>
      <c r="L4747">
        <v>0</v>
      </c>
      <c r="M4747">
        <v>0</v>
      </c>
      <c r="N4747">
        <v>0.49795776532512659</v>
      </c>
      <c r="O4747">
        <v>0.59779656212792931</v>
      </c>
      <c r="P4747">
        <v>0</v>
      </c>
      <c r="Q4747">
        <v>0</v>
      </c>
      <c r="R4747">
        <v>1</v>
      </c>
      <c r="S4747">
        <v>1</v>
      </c>
      <c r="T4747">
        <v>3710552.476066981</v>
      </c>
      <c r="U4747">
        <v>2500000</v>
      </c>
      <c r="V4747">
        <v>-40325257.472890504</v>
      </c>
    </row>
    <row r="4748" spans="1:22" x14ac:dyDescent="0.25">
      <c r="A4748">
        <v>4745</v>
      </c>
      <c r="B4748" s="1">
        <f t="shared" si="74"/>
        <v>44559</v>
      </c>
      <c r="C4748">
        <v>3871714542.9274411</v>
      </c>
      <c r="D4748">
        <v>74841291.31525059</v>
      </c>
      <c r="E4748">
        <v>-2205540.0905135339</v>
      </c>
      <c r="F4748">
        <v>0</v>
      </c>
      <c r="G4748">
        <v>0</v>
      </c>
      <c r="H4748">
        <v>4745</v>
      </c>
      <c r="I4748">
        <v>3267000</v>
      </c>
      <c r="J4748">
        <v>4577000</v>
      </c>
      <c r="K4748">
        <v>4745</v>
      </c>
      <c r="L4748">
        <v>0</v>
      </c>
      <c r="M4748">
        <v>0</v>
      </c>
      <c r="N4748">
        <v>0.49796810709002981</v>
      </c>
      <c r="O4748">
        <v>0.59780436697538841</v>
      </c>
      <c r="P4748">
        <v>0</v>
      </c>
      <c r="Q4748">
        <v>0</v>
      </c>
      <c r="R4748">
        <v>1</v>
      </c>
      <c r="S4748">
        <v>1</v>
      </c>
      <c r="T4748">
        <v>3674225.2474203748</v>
      </c>
      <c r="U4748">
        <v>2500000</v>
      </c>
      <c r="V4748">
        <v>-41822004.90717499</v>
      </c>
    </row>
    <row r="4749" spans="1:22" x14ac:dyDescent="0.25">
      <c r="A4749">
        <v>4746</v>
      </c>
      <c r="B4749" s="1">
        <f t="shared" si="74"/>
        <v>44560</v>
      </c>
      <c r="C4749">
        <v>3871712044.8556018</v>
      </c>
      <c r="D4749">
        <v>74841291.31525059</v>
      </c>
      <c r="E4749">
        <v>-2783484.6901013758</v>
      </c>
      <c r="F4749">
        <v>0</v>
      </c>
      <c r="G4749">
        <v>0</v>
      </c>
      <c r="H4749">
        <v>4746</v>
      </c>
      <c r="I4749">
        <v>3347000</v>
      </c>
      <c r="J4749">
        <v>4502000</v>
      </c>
      <c r="K4749">
        <v>4746</v>
      </c>
      <c r="L4749">
        <v>0</v>
      </c>
      <c r="M4749">
        <v>0</v>
      </c>
      <c r="N4749">
        <v>0.49797853149638671</v>
      </c>
      <c r="O4749">
        <v>0.59781171787302378</v>
      </c>
      <c r="P4749">
        <v>0</v>
      </c>
      <c r="Q4749">
        <v>0</v>
      </c>
      <c r="R4749">
        <v>1</v>
      </c>
      <c r="S4749">
        <v>1</v>
      </c>
      <c r="T4749">
        <v>3640059.450579999</v>
      </c>
      <c r="U4749">
        <v>2500000</v>
      </c>
      <c r="V4749">
        <v>-42909822.367451183</v>
      </c>
    </row>
    <row r="4750" spans="1:22" x14ac:dyDescent="0.25">
      <c r="A4750">
        <v>4747</v>
      </c>
      <c r="B4750" s="1">
        <f t="shared" si="74"/>
        <v>44561</v>
      </c>
      <c r="C4750">
        <v>3871709545.8795128</v>
      </c>
      <c r="D4750">
        <v>74841291.31525059</v>
      </c>
      <c r="E4750">
        <v>-3355649.8438225188</v>
      </c>
      <c r="F4750">
        <v>0</v>
      </c>
      <c r="G4750">
        <v>0</v>
      </c>
      <c r="H4750">
        <v>4747</v>
      </c>
      <c r="I4750">
        <v>3371000</v>
      </c>
      <c r="J4750">
        <v>4413000</v>
      </c>
      <c r="K4750">
        <v>4747</v>
      </c>
      <c r="L4750">
        <v>0</v>
      </c>
      <c r="M4750">
        <v>0</v>
      </c>
      <c r="N4750">
        <v>0.4979884782311208</v>
      </c>
      <c r="O4750">
        <v>0.59781924621387139</v>
      </c>
      <c r="P4750">
        <v>0</v>
      </c>
      <c r="Q4750">
        <v>0</v>
      </c>
      <c r="R4750">
        <v>1</v>
      </c>
      <c r="S4750">
        <v>1</v>
      </c>
      <c r="T4750">
        <v>3607926.4826320852</v>
      </c>
      <c r="U4750">
        <v>2500000</v>
      </c>
      <c r="V4750">
        <v>-44380724.153367773</v>
      </c>
    </row>
    <row r="4751" spans="1:22" x14ac:dyDescent="0.25">
      <c r="A4751">
        <v>4748</v>
      </c>
      <c r="B4751" s="1">
        <f t="shared" si="74"/>
        <v>44562</v>
      </c>
      <c r="C4751">
        <v>3871707046.089602</v>
      </c>
      <c r="D4751">
        <v>74841291.31525059</v>
      </c>
      <c r="E4751">
        <v>-3922093.3461343399</v>
      </c>
      <c r="F4751">
        <v>0</v>
      </c>
      <c r="G4751">
        <v>0</v>
      </c>
      <c r="H4751">
        <v>4748</v>
      </c>
      <c r="I4751">
        <v>3319000</v>
      </c>
      <c r="J4751">
        <v>4471000</v>
      </c>
      <c r="K4751">
        <v>4748</v>
      </c>
      <c r="L4751">
        <v>0</v>
      </c>
      <c r="M4751">
        <v>0</v>
      </c>
      <c r="N4751">
        <v>0.49799828023711201</v>
      </c>
      <c r="O4751">
        <v>0.59782699026920438</v>
      </c>
      <c r="P4751">
        <v>0</v>
      </c>
      <c r="Q4751">
        <v>0</v>
      </c>
      <c r="R4751">
        <v>1</v>
      </c>
      <c r="S4751">
        <v>1</v>
      </c>
      <c r="T4751">
        <v>3577705.3924006582</v>
      </c>
      <c r="U4751">
        <v>2500000</v>
      </c>
      <c r="V4751">
        <v>-45836916.92175395</v>
      </c>
    </row>
    <row r="4752" spans="1:22" x14ac:dyDescent="0.25">
      <c r="A4752">
        <v>4749</v>
      </c>
      <c r="B4752" s="1">
        <f t="shared" si="74"/>
        <v>44563</v>
      </c>
      <c r="C4752">
        <v>3871704545.5672498</v>
      </c>
      <c r="D4752">
        <v>74841291.31525059</v>
      </c>
      <c r="E4752">
        <v>-4482872.4135496533</v>
      </c>
      <c r="F4752">
        <v>0</v>
      </c>
      <c r="G4752">
        <v>0</v>
      </c>
      <c r="H4752">
        <v>4749</v>
      </c>
      <c r="I4752">
        <v>3298000</v>
      </c>
      <c r="J4752">
        <v>4443000</v>
      </c>
      <c r="K4752">
        <v>4749</v>
      </c>
      <c r="L4752">
        <v>0</v>
      </c>
      <c r="M4752">
        <v>0</v>
      </c>
      <c r="N4752">
        <v>0.498008393819932</v>
      </c>
      <c r="O4752">
        <v>0.59783456328544937</v>
      </c>
      <c r="P4752">
        <v>0</v>
      </c>
      <c r="Q4752">
        <v>0</v>
      </c>
      <c r="R4752">
        <v>1</v>
      </c>
      <c r="S4752">
        <v>1</v>
      </c>
      <c r="T4752">
        <v>3549282.425177196</v>
      </c>
      <c r="U4752">
        <v>2500000</v>
      </c>
      <c r="V4752">
        <v>-47278547.762781762</v>
      </c>
    </row>
    <row r="4753" spans="1:22" x14ac:dyDescent="0.25">
      <c r="A4753">
        <v>4750</v>
      </c>
      <c r="B4753" s="1">
        <f t="shared" si="74"/>
        <v>44564</v>
      </c>
      <c r="C4753">
        <v>3871702044.3857021</v>
      </c>
      <c r="D4753">
        <v>74841291.31525059</v>
      </c>
      <c r="E4753">
        <v>-5038043.6904161572</v>
      </c>
      <c r="F4753">
        <v>0</v>
      </c>
      <c r="G4753">
        <v>0</v>
      </c>
      <c r="H4753">
        <v>4750</v>
      </c>
      <c r="I4753">
        <v>3298000</v>
      </c>
      <c r="J4753">
        <v>4410000</v>
      </c>
      <c r="K4753">
        <v>4750</v>
      </c>
      <c r="L4753">
        <v>0</v>
      </c>
      <c r="M4753">
        <v>0</v>
      </c>
      <c r="N4753">
        <v>0.49801863225497822</v>
      </c>
      <c r="O4753">
        <v>0.59784219363892088</v>
      </c>
      <c r="P4753">
        <v>0</v>
      </c>
      <c r="Q4753">
        <v>0</v>
      </c>
      <c r="R4753">
        <v>1</v>
      </c>
      <c r="S4753">
        <v>1</v>
      </c>
      <c r="T4753">
        <v>3522550.5945384111</v>
      </c>
      <c r="U4753">
        <v>2500000</v>
      </c>
      <c r="V4753">
        <v>-48705762.295721523</v>
      </c>
    </row>
    <row r="4754" spans="1:22" x14ac:dyDescent="0.25">
      <c r="A4754">
        <v>4751</v>
      </c>
      <c r="B4754" s="1">
        <f t="shared" si="74"/>
        <v>44565</v>
      </c>
      <c r="C4754">
        <v>3871699542.6108789</v>
      </c>
      <c r="D4754">
        <v>74841291.31525059</v>
      </c>
      <c r="E4754">
        <v>-5587663.2546380861</v>
      </c>
      <c r="F4754">
        <v>0</v>
      </c>
      <c r="G4754">
        <v>0</v>
      </c>
      <c r="H4754">
        <v>4751</v>
      </c>
      <c r="I4754">
        <v>3298000</v>
      </c>
      <c r="J4754">
        <v>4409000</v>
      </c>
      <c r="K4754">
        <v>4751</v>
      </c>
      <c r="L4754">
        <v>0</v>
      </c>
      <c r="M4754">
        <v>0</v>
      </c>
      <c r="N4754">
        <v>0.49802887024839521</v>
      </c>
      <c r="O4754">
        <v>0.59784989595696381</v>
      </c>
      <c r="P4754">
        <v>0</v>
      </c>
      <c r="Q4754">
        <v>0</v>
      </c>
      <c r="R4754">
        <v>1</v>
      </c>
      <c r="S4754">
        <v>1</v>
      </c>
      <c r="T4754">
        <v>3497409.2796404082</v>
      </c>
      <c r="U4754">
        <v>2500000</v>
      </c>
      <c r="V4754">
        <v>-50118704.683650903</v>
      </c>
    </row>
    <row r="4755" spans="1:22" x14ac:dyDescent="0.25">
      <c r="A4755">
        <v>4752</v>
      </c>
      <c r="B4755" s="1">
        <f t="shared" si="74"/>
        <v>44566</v>
      </c>
      <c r="C4755">
        <v>3871697040.3021078</v>
      </c>
      <c r="D4755">
        <v>74841291.31525059</v>
      </c>
      <c r="E4755">
        <v>-6131786.6233406449</v>
      </c>
      <c r="F4755">
        <v>0</v>
      </c>
      <c r="G4755">
        <v>0</v>
      </c>
      <c r="H4755">
        <v>4752</v>
      </c>
      <c r="I4755">
        <v>3298000</v>
      </c>
      <c r="J4755">
        <v>4479000</v>
      </c>
      <c r="K4755">
        <v>4752</v>
      </c>
      <c r="L4755">
        <v>0</v>
      </c>
      <c r="M4755">
        <v>0</v>
      </c>
      <c r="N4755">
        <v>0.49803910780021121</v>
      </c>
      <c r="O4755">
        <v>0.59785758538899292</v>
      </c>
      <c r="P4755">
        <v>0</v>
      </c>
      <c r="Q4755">
        <v>0</v>
      </c>
      <c r="R4755">
        <v>1</v>
      </c>
      <c r="S4755">
        <v>1</v>
      </c>
      <c r="T4755">
        <v>3473763.846473421</v>
      </c>
      <c r="U4755">
        <v>2500000</v>
      </c>
      <c r="V4755">
        <v>-51517517.648016788</v>
      </c>
    </row>
    <row r="4756" spans="1:22" x14ac:dyDescent="0.25">
      <c r="A4756">
        <v>4753</v>
      </c>
      <c r="B4756" s="1">
        <f t="shared" si="74"/>
        <v>44567</v>
      </c>
      <c r="C4756">
        <v>3871694537.512784</v>
      </c>
      <c r="D4756">
        <v>74841291.31525059</v>
      </c>
      <c r="E4756">
        <v>-5230958.7584777996</v>
      </c>
      <c r="F4756">
        <v>0</v>
      </c>
      <c r="G4756">
        <v>0</v>
      </c>
      <c r="H4756">
        <v>4753</v>
      </c>
      <c r="I4756">
        <v>3323000</v>
      </c>
      <c r="J4756">
        <v>4600000</v>
      </c>
      <c r="K4756">
        <v>4753</v>
      </c>
      <c r="L4756">
        <v>0</v>
      </c>
      <c r="M4756">
        <v>0</v>
      </c>
      <c r="N4756">
        <v>0.49804934491045533</v>
      </c>
      <c r="O4756">
        <v>0.59786506897388114</v>
      </c>
      <c r="P4756">
        <v>0</v>
      </c>
      <c r="Q4756">
        <v>0</v>
      </c>
      <c r="R4756">
        <v>1</v>
      </c>
      <c r="S4756">
        <v>1</v>
      </c>
      <c r="T4756">
        <v>3451525.2916515009</v>
      </c>
      <c r="U4756">
        <v>2500000</v>
      </c>
      <c r="V4756">
        <v>-51720454.98305168</v>
      </c>
    </row>
    <row r="4757" spans="1:22" x14ac:dyDescent="0.25">
      <c r="A4757">
        <v>4754</v>
      </c>
      <c r="B4757" s="1">
        <f t="shared" si="74"/>
        <v>44568</v>
      </c>
      <c r="C4757">
        <v>3871692034.2909622</v>
      </c>
      <c r="D4757">
        <v>74841291.31525059</v>
      </c>
      <c r="E4757">
        <v>-2899629.1720622322</v>
      </c>
      <c r="F4757">
        <v>0</v>
      </c>
      <c r="G4757">
        <v>0</v>
      </c>
      <c r="H4757">
        <v>4754</v>
      </c>
      <c r="I4757">
        <v>3355000</v>
      </c>
      <c r="J4757">
        <v>4398000</v>
      </c>
      <c r="K4757">
        <v>4754</v>
      </c>
      <c r="L4757">
        <v>0</v>
      </c>
      <c r="M4757">
        <v>0</v>
      </c>
      <c r="N4757">
        <v>0.49805943240667511</v>
      </c>
      <c r="O4757">
        <v>0.59787220072466762</v>
      </c>
      <c r="P4757">
        <v>0</v>
      </c>
      <c r="Q4757">
        <v>0</v>
      </c>
      <c r="R4757">
        <v>1</v>
      </c>
      <c r="S4757">
        <v>1</v>
      </c>
      <c r="T4757">
        <v>3586372.9928464829</v>
      </c>
      <c r="U4757">
        <v>2655763.0854501561</v>
      </c>
      <c r="V4757">
        <v>-51133437.944781587</v>
      </c>
    </row>
    <row r="4758" spans="1:22" x14ac:dyDescent="0.25">
      <c r="A4758">
        <v>4755</v>
      </c>
      <c r="B4758" s="1">
        <f t="shared" si="74"/>
        <v>44569</v>
      </c>
      <c r="C4758">
        <v>3871689530.679894</v>
      </c>
      <c r="D4758">
        <v>74841291.31525059</v>
      </c>
      <c r="E4758">
        <v>-3470632.880989728</v>
      </c>
      <c r="F4758">
        <v>0</v>
      </c>
      <c r="G4758">
        <v>0</v>
      </c>
      <c r="H4758">
        <v>4755</v>
      </c>
      <c r="I4758">
        <v>3379000</v>
      </c>
      <c r="J4758">
        <v>4399000</v>
      </c>
      <c r="K4758">
        <v>4755</v>
      </c>
      <c r="L4758">
        <v>0</v>
      </c>
      <c r="M4758">
        <v>0</v>
      </c>
      <c r="N4758">
        <v>0.49806955135314401</v>
      </c>
      <c r="O4758">
        <v>0.59787997031052509</v>
      </c>
      <c r="P4758">
        <v>0</v>
      </c>
      <c r="Q4758">
        <v>0</v>
      </c>
      <c r="R4758">
        <v>1</v>
      </c>
      <c r="S4758">
        <v>1</v>
      </c>
      <c r="T4758">
        <v>3410938.9664541408</v>
      </c>
      <c r="U4758">
        <v>2500000</v>
      </c>
      <c r="V4758">
        <v>-52522103.576762982</v>
      </c>
    </row>
    <row r="4759" spans="1:22" x14ac:dyDescent="0.25">
      <c r="A4759">
        <v>4756</v>
      </c>
      <c r="B4759" s="1">
        <f t="shared" si="74"/>
        <v>44570</v>
      </c>
      <c r="C4759">
        <v>3871687026.718503</v>
      </c>
      <c r="D4759">
        <v>74841291.31525059</v>
      </c>
      <c r="E4759">
        <v>-4035926.5529555771</v>
      </c>
      <c r="F4759">
        <v>0</v>
      </c>
      <c r="G4759">
        <v>0</v>
      </c>
      <c r="H4759">
        <v>4756</v>
      </c>
      <c r="I4759">
        <v>3379000</v>
      </c>
      <c r="J4759">
        <v>4404000</v>
      </c>
      <c r="K4759">
        <v>4756</v>
      </c>
      <c r="L4759">
        <v>0</v>
      </c>
      <c r="M4759">
        <v>0</v>
      </c>
      <c r="N4759">
        <v>0.49807930178086413</v>
      </c>
      <c r="O4759">
        <v>0.59788763032662573</v>
      </c>
      <c r="P4759">
        <v>0</v>
      </c>
      <c r="Q4759">
        <v>0</v>
      </c>
      <c r="R4759">
        <v>1</v>
      </c>
      <c r="S4759">
        <v>1</v>
      </c>
      <c r="T4759">
        <v>3392438.4257597821</v>
      </c>
      <c r="U4759">
        <v>2500000</v>
      </c>
      <c r="V4759">
        <v>-53896882.552734964</v>
      </c>
    </row>
    <row r="4760" spans="1:22" x14ac:dyDescent="0.25">
      <c r="A4760">
        <v>4757</v>
      </c>
      <c r="B4760" s="1">
        <f t="shared" si="74"/>
        <v>44571</v>
      </c>
      <c r="C4760">
        <v>3871684522.441823</v>
      </c>
      <c r="D4760">
        <v>74841291.31525059</v>
      </c>
      <c r="E4760">
        <v>-4595567.2883281214</v>
      </c>
      <c r="F4760">
        <v>0</v>
      </c>
      <c r="G4760">
        <v>0</v>
      </c>
      <c r="H4760">
        <v>4757</v>
      </c>
      <c r="I4760">
        <v>3379000</v>
      </c>
      <c r="J4760">
        <v>4400000</v>
      </c>
      <c r="K4760">
        <v>4757</v>
      </c>
      <c r="L4760">
        <v>0</v>
      </c>
      <c r="M4760">
        <v>0</v>
      </c>
      <c r="N4760">
        <v>0.49808905180204038</v>
      </c>
      <c r="O4760">
        <v>0.59789526376722801</v>
      </c>
      <c r="P4760">
        <v>0</v>
      </c>
      <c r="Q4760">
        <v>0</v>
      </c>
      <c r="R4760">
        <v>1</v>
      </c>
      <c r="S4760">
        <v>1</v>
      </c>
      <c r="T4760">
        <v>3375038.6477324078</v>
      </c>
      <c r="U4760">
        <v>2500000</v>
      </c>
      <c r="V4760">
        <v>-55257913.739254497</v>
      </c>
    </row>
    <row r="4761" spans="1:22" x14ac:dyDescent="0.25">
      <c r="A4761">
        <v>4758</v>
      </c>
      <c r="B4761" s="1">
        <f t="shared" si="74"/>
        <v>44572</v>
      </c>
      <c r="C4761">
        <v>3871682017.881381</v>
      </c>
      <c r="D4761">
        <v>74841291.31525059</v>
      </c>
      <c r="E4761">
        <v>-5149611.6164720301</v>
      </c>
      <c r="F4761">
        <v>0</v>
      </c>
      <c r="G4761">
        <v>0</v>
      </c>
      <c r="H4761">
        <v>4758</v>
      </c>
      <c r="I4761">
        <v>3369000</v>
      </c>
      <c r="J4761">
        <v>4817000</v>
      </c>
      <c r="K4761">
        <v>4758</v>
      </c>
      <c r="L4761">
        <v>0</v>
      </c>
      <c r="M4761">
        <v>0</v>
      </c>
      <c r="N4761">
        <v>0.49809880141669838</v>
      </c>
      <c r="O4761">
        <v>0.59790289602097235</v>
      </c>
      <c r="P4761">
        <v>0</v>
      </c>
      <c r="Q4761">
        <v>0</v>
      </c>
      <c r="R4761">
        <v>1</v>
      </c>
      <c r="S4761">
        <v>1</v>
      </c>
      <c r="T4761">
        <v>3358674.1381538212</v>
      </c>
      <c r="U4761">
        <v>2500000</v>
      </c>
      <c r="V4761">
        <v>-56605334.614213057</v>
      </c>
    </row>
    <row r="4762" spans="1:22" x14ac:dyDescent="0.25">
      <c r="A4762">
        <v>4759</v>
      </c>
      <c r="B4762" s="1">
        <f t="shared" si="74"/>
        <v>44573</v>
      </c>
      <c r="C4762">
        <v>3871679513.065556</v>
      </c>
      <c r="D4762">
        <v>74841291.31525059</v>
      </c>
      <c r="E4762">
        <v>5817964.4985416615</v>
      </c>
      <c r="F4762">
        <v>0</v>
      </c>
      <c r="G4762">
        <v>0</v>
      </c>
      <c r="H4762">
        <v>4759</v>
      </c>
      <c r="I4762">
        <v>3392000</v>
      </c>
      <c r="J4762">
        <v>4544000</v>
      </c>
      <c r="K4762">
        <v>4759</v>
      </c>
      <c r="L4762">
        <v>0</v>
      </c>
      <c r="M4762">
        <v>0</v>
      </c>
      <c r="N4762">
        <v>0.49810861086762648</v>
      </c>
      <c r="O4762">
        <v>0.59790932007286979</v>
      </c>
      <c r="P4762">
        <v>0</v>
      </c>
      <c r="Q4762">
        <v>0</v>
      </c>
      <c r="R4762">
        <v>1</v>
      </c>
      <c r="S4762">
        <v>1</v>
      </c>
      <c r="T4762">
        <v>5238572.2654738156</v>
      </c>
      <c r="U4762">
        <v>3471836.5779266022</v>
      </c>
      <c r="V4762">
        <v>-53999656.280723207</v>
      </c>
    </row>
    <row r="4763" spans="1:22" x14ac:dyDescent="0.25">
      <c r="A4763">
        <v>4760</v>
      </c>
      <c r="B4763" s="1">
        <f t="shared" si="74"/>
        <v>44574</v>
      </c>
      <c r="C4763">
        <v>3871677008.0198841</v>
      </c>
      <c r="D4763">
        <v>74841291.31525059</v>
      </c>
      <c r="E4763">
        <v>0</v>
      </c>
      <c r="F4763">
        <v>0</v>
      </c>
      <c r="G4763">
        <v>0</v>
      </c>
      <c r="H4763">
        <v>4760</v>
      </c>
      <c r="I4763">
        <v>3379000</v>
      </c>
      <c r="J4763">
        <v>4508000</v>
      </c>
      <c r="K4763">
        <v>4760</v>
      </c>
      <c r="L4763">
        <v>0</v>
      </c>
      <c r="M4763">
        <v>0</v>
      </c>
      <c r="N4763">
        <v>0.49811901031562938</v>
      </c>
      <c r="O4763">
        <v>0.59791684649889376</v>
      </c>
      <c r="P4763">
        <v>0</v>
      </c>
      <c r="Q4763">
        <v>0</v>
      </c>
      <c r="R4763">
        <v>1</v>
      </c>
      <c r="S4763">
        <v>1</v>
      </c>
      <c r="T4763">
        <v>3418676.8733684169</v>
      </c>
      <c r="U4763">
        <v>2500000</v>
      </c>
      <c r="V4763">
        <v>-55359659.729985841</v>
      </c>
    </row>
    <row r="4764" spans="1:22" x14ac:dyDescent="0.25">
      <c r="A4764">
        <v>4761</v>
      </c>
      <c r="B4764" s="1">
        <f t="shared" si="74"/>
        <v>44575</v>
      </c>
      <c r="C4764">
        <v>3871674502.7673521</v>
      </c>
      <c r="D4764">
        <v>74841291.31525059</v>
      </c>
      <c r="E4764">
        <v>2279020</v>
      </c>
      <c r="F4764">
        <v>0</v>
      </c>
      <c r="G4764">
        <v>0</v>
      </c>
      <c r="H4764">
        <v>4761</v>
      </c>
      <c r="I4764">
        <v>3365000</v>
      </c>
      <c r="J4764">
        <v>4499000</v>
      </c>
      <c r="K4764">
        <v>4761</v>
      </c>
      <c r="L4764">
        <v>0</v>
      </c>
      <c r="M4764">
        <v>0</v>
      </c>
      <c r="N4764">
        <v>0.4981287586963199</v>
      </c>
      <c r="O4764">
        <v>0.59792420868722107</v>
      </c>
      <c r="P4764">
        <v>0</v>
      </c>
      <c r="Q4764">
        <v>0</v>
      </c>
      <c r="R4764">
        <v>1</v>
      </c>
      <c r="S4764">
        <v>1</v>
      </c>
      <c r="T4764">
        <v>3399715.9353704029</v>
      </c>
      <c r="U4764">
        <v>2500000</v>
      </c>
      <c r="V4764">
        <v>-56706063.145059831</v>
      </c>
    </row>
    <row r="4765" spans="1:22" x14ac:dyDescent="0.25">
      <c r="A4765">
        <v>4762</v>
      </c>
      <c r="B4765" s="1">
        <f t="shared" si="74"/>
        <v>44576</v>
      </c>
      <c r="C4765">
        <v>3871671997.3286438</v>
      </c>
      <c r="D4765">
        <v>74841291.31525059</v>
      </c>
      <c r="E4765">
        <v>0</v>
      </c>
      <c r="F4765">
        <v>0</v>
      </c>
      <c r="G4765">
        <v>0</v>
      </c>
      <c r="H4765">
        <v>4762</v>
      </c>
      <c r="I4765">
        <v>3369000</v>
      </c>
      <c r="J4765">
        <v>4397000</v>
      </c>
      <c r="K4765">
        <v>4762</v>
      </c>
      <c r="L4765">
        <v>0</v>
      </c>
      <c r="M4765">
        <v>0</v>
      </c>
      <c r="N4765">
        <v>0.49813859097573587</v>
      </c>
      <c r="O4765">
        <v>0.59793158171826044</v>
      </c>
      <c r="P4765">
        <v>0</v>
      </c>
      <c r="Q4765">
        <v>0</v>
      </c>
      <c r="R4765">
        <v>1</v>
      </c>
      <c r="S4765">
        <v>1</v>
      </c>
      <c r="T4765">
        <v>3417086.6173077961</v>
      </c>
      <c r="U4765">
        <v>2500000</v>
      </c>
      <c r="V4765">
        <v>-58039002.526284017</v>
      </c>
    </row>
    <row r="4766" spans="1:22" x14ac:dyDescent="0.25">
      <c r="A4766">
        <v>4763</v>
      </c>
      <c r="B4766" s="1">
        <f t="shared" si="74"/>
        <v>44577</v>
      </c>
      <c r="C4766">
        <v>3871669491.7223792</v>
      </c>
      <c r="D4766">
        <v>74841291.31525059</v>
      </c>
      <c r="E4766">
        <v>-600000</v>
      </c>
      <c r="F4766">
        <v>0</v>
      </c>
      <c r="G4766">
        <v>0</v>
      </c>
      <c r="H4766">
        <v>4763</v>
      </c>
      <c r="I4766">
        <v>3383000</v>
      </c>
      <c r="J4766">
        <v>4403000</v>
      </c>
      <c r="K4766">
        <v>4763</v>
      </c>
      <c r="L4766">
        <v>0</v>
      </c>
      <c r="M4766">
        <v>0</v>
      </c>
      <c r="N4766">
        <v>0.49814839877490169</v>
      </c>
      <c r="O4766">
        <v>0.59793924925048814</v>
      </c>
      <c r="P4766">
        <v>0</v>
      </c>
      <c r="Q4766">
        <v>0</v>
      </c>
      <c r="R4766">
        <v>1</v>
      </c>
      <c r="S4766">
        <v>1</v>
      </c>
      <c r="T4766">
        <v>3398220.2978688502</v>
      </c>
      <c r="U4766">
        <v>2500000</v>
      </c>
      <c r="V4766">
        <v>-59358612.513993911</v>
      </c>
    </row>
    <row r="4767" spans="1:22" x14ac:dyDescent="0.25">
      <c r="A4767">
        <v>4764</v>
      </c>
      <c r="B4767" s="1">
        <f t="shared" si="74"/>
        <v>44578</v>
      </c>
      <c r="C4767">
        <v>3871666985.965313</v>
      </c>
      <c r="D4767">
        <v>74841291.31525059</v>
      </c>
      <c r="E4767">
        <v>-474245.00013411051</v>
      </c>
      <c r="F4767">
        <v>0</v>
      </c>
      <c r="G4767">
        <v>0</v>
      </c>
      <c r="H4767">
        <v>4764</v>
      </c>
      <c r="I4767">
        <v>3415000</v>
      </c>
      <c r="J4767">
        <v>4416000</v>
      </c>
      <c r="K4767">
        <v>4764</v>
      </c>
      <c r="L4767">
        <v>0</v>
      </c>
      <c r="M4767">
        <v>0</v>
      </c>
      <c r="N4767">
        <v>0.49815812181273478</v>
      </c>
      <c r="O4767">
        <v>0.59794688733146084</v>
      </c>
      <c r="P4767">
        <v>0</v>
      </c>
      <c r="Q4767">
        <v>0</v>
      </c>
      <c r="R4767">
        <v>1</v>
      </c>
      <c r="S4767">
        <v>1</v>
      </c>
      <c r="T4767">
        <v>3380476.5045465669</v>
      </c>
      <c r="U4767">
        <v>2500000</v>
      </c>
      <c r="V4767">
        <v>-60665026.402121663</v>
      </c>
    </row>
    <row r="4768" spans="1:22" x14ac:dyDescent="0.25">
      <c r="A4768">
        <v>4765</v>
      </c>
      <c r="B4768" s="1">
        <f t="shared" si="74"/>
        <v>44579</v>
      </c>
      <c r="C4768">
        <v>3871664480.072526</v>
      </c>
      <c r="D4768">
        <v>74841291.31525059</v>
      </c>
      <c r="E4768">
        <v>-1069502.5502387709</v>
      </c>
      <c r="F4768">
        <v>0</v>
      </c>
      <c r="G4768">
        <v>0</v>
      </c>
      <c r="H4768">
        <v>4765</v>
      </c>
      <c r="I4768">
        <v>3578000</v>
      </c>
      <c r="J4768">
        <v>4220000</v>
      </c>
      <c r="K4768">
        <v>4765</v>
      </c>
      <c r="L4768">
        <v>0</v>
      </c>
      <c r="M4768">
        <v>0</v>
      </c>
      <c r="N4768">
        <v>0.49816765097359539</v>
      </c>
      <c r="O4768">
        <v>0.59795447691152037</v>
      </c>
      <c r="P4768">
        <v>0</v>
      </c>
      <c r="Q4768">
        <v>0</v>
      </c>
      <c r="R4768">
        <v>1</v>
      </c>
      <c r="S4768">
        <v>1</v>
      </c>
      <c r="T4768">
        <v>3363788.4482204369</v>
      </c>
      <c r="U4768">
        <v>2500000</v>
      </c>
      <c r="V4768">
        <v>-61958376.151660129</v>
      </c>
    </row>
    <row r="4769" spans="1:22" x14ac:dyDescent="0.25">
      <c r="A4769">
        <v>4766</v>
      </c>
      <c r="B4769" s="1">
        <f t="shared" si="74"/>
        <v>44580</v>
      </c>
      <c r="C4769">
        <v>3871661974.0575891</v>
      </c>
      <c r="D4769">
        <v>74841291.31525059</v>
      </c>
      <c r="E4769">
        <v>-1658807.524975436</v>
      </c>
      <c r="F4769">
        <v>0</v>
      </c>
      <c r="G4769">
        <v>0</v>
      </c>
      <c r="H4769">
        <v>4766</v>
      </c>
      <c r="I4769">
        <v>3546000</v>
      </c>
      <c r="J4769">
        <v>4647000</v>
      </c>
      <c r="K4769">
        <v>4766</v>
      </c>
      <c r="L4769">
        <v>0</v>
      </c>
      <c r="M4769">
        <v>0</v>
      </c>
      <c r="N4769">
        <v>0.49817617965051469</v>
      </c>
      <c r="O4769">
        <v>0.59796259302571775</v>
      </c>
      <c r="P4769">
        <v>0</v>
      </c>
      <c r="Q4769">
        <v>0</v>
      </c>
      <c r="R4769">
        <v>1</v>
      </c>
      <c r="S4769">
        <v>1</v>
      </c>
      <c r="T4769">
        <v>3348093.3136522081</v>
      </c>
      <c r="U4769">
        <v>2500000</v>
      </c>
      <c r="V4769">
        <v>-63238792.403992303</v>
      </c>
    </row>
    <row r="4770" spans="1:22" x14ac:dyDescent="0.25">
      <c r="A4770">
        <v>4767</v>
      </c>
      <c r="B4770" s="1">
        <f t="shared" si="74"/>
        <v>44581</v>
      </c>
      <c r="C4770">
        <v>3871659467.9327192</v>
      </c>
      <c r="D4770">
        <v>74841291.31525059</v>
      </c>
      <c r="E4770">
        <v>-2242219.450096454</v>
      </c>
      <c r="F4770">
        <v>0</v>
      </c>
      <c r="G4770">
        <v>0</v>
      </c>
      <c r="H4770">
        <v>4767</v>
      </c>
      <c r="I4770">
        <v>3309000</v>
      </c>
      <c r="J4770">
        <v>4508000</v>
      </c>
      <c r="K4770">
        <v>4767</v>
      </c>
      <c r="L4770">
        <v>0</v>
      </c>
      <c r="M4770">
        <v>0</v>
      </c>
      <c r="N4770">
        <v>0.49818490626126621</v>
      </c>
      <c r="O4770">
        <v>0.59796950190107001</v>
      </c>
      <c r="P4770">
        <v>0</v>
      </c>
      <c r="Q4770">
        <v>0</v>
      </c>
      <c r="R4770">
        <v>1</v>
      </c>
      <c r="S4770">
        <v>1</v>
      </c>
      <c r="T4770">
        <v>3333332.0230440791</v>
      </c>
      <c r="U4770">
        <v>2500000</v>
      </c>
      <c r="V4770">
        <v>-64506404.494087353</v>
      </c>
    </row>
    <row r="4771" spans="1:22" x14ac:dyDescent="0.25">
      <c r="A4771">
        <v>4768</v>
      </c>
      <c r="B4771" s="1">
        <f t="shared" si="74"/>
        <v>44582</v>
      </c>
      <c r="C4771">
        <v>3871656961.7089081</v>
      </c>
      <c r="D4771">
        <v>74841291.31525059</v>
      </c>
      <c r="E4771">
        <v>-2819797.2560966648</v>
      </c>
      <c r="F4771">
        <v>0</v>
      </c>
      <c r="G4771">
        <v>0</v>
      </c>
      <c r="H4771">
        <v>4768</v>
      </c>
      <c r="I4771">
        <v>3561000</v>
      </c>
      <c r="J4771">
        <v>4340000</v>
      </c>
      <c r="K4771">
        <v>4768</v>
      </c>
      <c r="L4771">
        <v>0</v>
      </c>
      <c r="M4771">
        <v>0</v>
      </c>
      <c r="N4771">
        <v>0.4981950715142095</v>
      </c>
      <c r="O4771">
        <v>0.59797679685586269</v>
      </c>
      <c r="P4771">
        <v>0</v>
      </c>
      <c r="Q4771">
        <v>0</v>
      </c>
      <c r="R4771">
        <v>1</v>
      </c>
      <c r="S4771">
        <v>1</v>
      </c>
      <c r="T4771">
        <v>3319449.0136649348</v>
      </c>
      <c r="U4771">
        <v>2500000</v>
      </c>
      <c r="V4771">
        <v>-65761340.463564783</v>
      </c>
    </row>
    <row r="4772" spans="1:22" x14ac:dyDescent="0.25">
      <c r="A4772">
        <v>4769</v>
      </c>
      <c r="B4772" s="1">
        <f t="shared" si="74"/>
        <v>44583</v>
      </c>
      <c r="C4772">
        <v>3871654455.39605</v>
      </c>
      <c r="D4772">
        <v>74841291.31525059</v>
      </c>
      <c r="E4772">
        <v>-3391599.2841659719</v>
      </c>
      <c r="F4772">
        <v>0</v>
      </c>
      <c r="G4772">
        <v>0</v>
      </c>
      <c r="H4772">
        <v>4769</v>
      </c>
      <c r="I4772">
        <v>3419000</v>
      </c>
      <c r="J4772">
        <v>4620000</v>
      </c>
      <c r="K4772">
        <v>4769</v>
      </c>
      <c r="L4772">
        <v>0</v>
      </c>
      <c r="M4772">
        <v>0</v>
      </c>
      <c r="N4772">
        <v>0.49820370459086988</v>
      </c>
      <c r="O4772">
        <v>0.59798455427622366</v>
      </c>
      <c r="P4772">
        <v>0</v>
      </c>
      <c r="Q4772">
        <v>0</v>
      </c>
      <c r="R4772">
        <v>1</v>
      </c>
      <c r="S4772">
        <v>1</v>
      </c>
      <c r="T4772">
        <v>3306392.0287075872</v>
      </c>
      <c r="U4772">
        <v>2500000</v>
      </c>
      <c r="V4772">
        <v>-67003727.073627941</v>
      </c>
    </row>
    <row r="4773" spans="1:22" x14ac:dyDescent="0.25">
      <c r="A4773">
        <v>4770</v>
      </c>
      <c r="B4773" s="1">
        <f t="shared" si="74"/>
        <v>44584</v>
      </c>
      <c r="C4773">
        <v>3871651949.0030508</v>
      </c>
      <c r="D4773">
        <v>74841291.31525059</v>
      </c>
      <c r="E4773">
        <v>-3957683.292082394</v>
      </c>
      <c r="F4773">
        <v>0</v>
      </c>
      <c r="G4773">
        <v>0</v>
      </c>
      <c r="H4773">
        <v>4770</v>
      </c>
      <c r="I4773">
        <v>4644000</v>
      </c>
      <c r="J4773">
        <v>7484000</v>
      </c>
      <c r="K4773">
        <v>4770</v>
      </c>
      <c r="L4773">
        <v>0</v>
      </c>
      <c r="M4773">
        <v>0</v>
      </c>
      <c r="N4773">
        <v>0.49821320761874999</v>
      </c>
      <c r="O4773">
        <v>0.59799150386624422</v>
      </c>
      <c r="P4773">
        <v>0</v>
      </c>
      <c r="Q4773">
        <v>0</v>
      </c>
      <c r="R4773">
        <v>1</v>
      </c>
      <c r="S4773">
        <v>1</v>
      </c>
      <c r="T4773">
        <v>3294111.92058978</v>
      </c>
      <c r="U4773">
        <v>2500000</v>
      </c>
      <c r="V4773">
        <v>-68233689.817868158</v>
      </c>
    </row>
    <row r="4774" spans="1:22" x14ac:dyDescent="0.25">
      <c r="A4774">
        <v>4771</v>
      </c>
      <c r="B4774" s="1">
        <f t="shared" si="74"/>
        <v>44585</v>
      </c>
      <c r="C4774">
        <v>3871649442.5379238</v>
      </c>
      <c r="D4774">
        <v>74841291.31525059</v>
      </c>
      <c r="E4774">
        <v>52342538.53995382</v>
      </c>
      <c r="F4774">
        <v>0</v>
      </c>
      <c r="G4774">
        <v>0</v>
      </c>
      <c r="H4774">
        <v>4771</v>
      </c>
      <c r="I4774">
        <v>4667000</v>
      </c>
      <c r="J4774">
        <v>8339000</v>
      </c>
      <c r="K4774">
        <v>4771</v>
      </c>
      <c r="L4774">
        <v>0</v>
      </c>
      <c r="M4774">
        <v>0</v>
      </c>
      <c r="N4774">
        <v>0.49821459227630149</v>
      </c>
      <c r="O4774">
        <v>0.59798843447246497</v>
      </c>
      <c r="P4774">
        <v>0</v>
      </c>
      <c r="Q4774">
        <v>0</v>
      </c>
      <c r="R4774">
        <v>1</v>
      </c>
      <c r="S4774">
        <v>1</v>
      </c>
      <c r="T4774">
        <v>27891769.45188785</v>
      </c>
      <c r="U4774">
        <v>14003147.87407635</v>
      </c>
      <c r="V4774">
        <v>-39116240.434940897</v>
      </c>
    </row>
    <row r="4775" spans="1:22" x14ac:dyDescent="0.25">
      <c r="A4775">
        <v>4772</v>
      </c>
      <c r="B4775" s="1">
        <f t="shared" si="74"/>
        <v>44586</v>
      </c>
      <c r="C4775">
        <v>3871646936.007884</v>
      </c>
      <c r="D4775">
        <v>74841291.31525059</v>
      </c>
      <c r="E4775">
        <v>8138725.3874522597</v>
      </c>
      <c r="F4775">
        <v>0</v>
      </c>
      <c r="G4775">
        <v>0</v>
      </c>
      <c r="H4775">
        <v>4772</v>
      </c>
      <c r="I4775">
        <v>3188000</v>
      </c>
      <c r="J4775">
        <v>5083000</v>
      </c>
      <c r="K4775">
        <v>4772</v>
      </c>
      <c r="L4775">
        <v>0</v>
      </c>
      <c r="M4775">
        <v>0</v>
      </c>
      <c r="N4775">
        <v>0.49813964972747171</v>
      </c>
      <c r="O4775">
        <v>0.59786131517631835</v>
      </c>
      <c r="P4775">
        <v>0</v>
      </c>
      <c r="Q4775">
        <v>0</v>
      </c>
      <c r="R4775">
        <v>1</v>
      </c>
      <c r="S4775">
        <v>1</v>
      </c>
      <c r="T4775">
        <v>5611373.5328224301</v>
      </c>
      <c r="U4775">
        <v>2500000</v>
      </c>
      <c r="V4775">
        <v>-40625078.039334647</v>
      </c>
    </row>
    <row r="4776" spans="1:22" x14ac:dyDescent="0.25">
      <c r="A4776">
        <v>4773</v>
      </c>
      <c r="B4776" s="1">
        <f t="shared" si="74"/>
        <v>44587</v>
      </c>
      <c r="C4776">
        <v>3871644429.4194179</v>
      </c>
      <c r="D4776">
        <v>74841291.31525059</v>
      </c>
      <c r="E4776">
        <v>0</v>
      </c>
      <c r="F4776">
        <v>0</v>
      </c>
      <c r="G4776">
        <v>0</v>
      </c>
      <c r="H4776">
        <v>4773</v>
      </c>
      <c r="I4776">
        <v>3419000</v>
      </c>
      <c r="J4776">
        <v>4738000</v>
      </c>
      <c r="K4776">
        <v>4773</v>
      </c>
      <c r="L4776">
        <v>0</v>
      </c>
      <c r="M4776">
        <v>0</v>
      </c>
      <c r="N4776">
        <v>0.49815052982777058</v>
      </c>
      <c r="O4776">
        <v>0.59786784774919055</v>
      </c>
      <c r="P4776">
        <v>0</v>
      </c>
      <c r="Q4776">
        <v>0</v>
      </c>
      <c r="R4776">
        <v>1</v>
      </c>
      <c r="S4776">
        <v>1</v>
      </c>
      <c r="T4776">
        <v>4147617.2621745081</v>
      </c>
      <c r="U4776">
        <v>2500000</v>
      </c>
      <c r="V4776">
        <v>-42118827.26802171</v>
      </c>
    </row>
    <row r="4777" spans="1:22" x14ac:dyDescent="0.25">
      <c r="A4777">
        <v>4774</v>
      </c>
      <c r="B4777" s="1">
        <f t="shared" si="74"/>
        <v>44588</v>
      </c>
      <c r="C4777">
        <v>3871641922.7783728</v>
      </c>
      <c r="D4777">
        <v>74841291.31525059</v>
      </c>
      <c r="E4777">
        <v>-600000</v>
      </c>
      <c r="F4777">
        <v>0</v>
      </c>
      <c r="G4777">
        <v>0</v>
      </c>
      <c r="H4777">
        <v>4774</v>
      </c>
      <c r="I4777">
        <v>3383000</v>
      </c>
      <c r="J4777">
        <v>4658000</v>
      </c>
      <c r="K4777">
        <v>4774</v>
      </c>
      <c r="L4777">
        <v>0</v>
      </c>
      <c r="M4777">
        <v>0</v>
      </c>
      <c r="N4777">
        <v>0.49816003332440811</v>
      </c>
      <c r="O4777">
        <v>0.59787502712941887</v>
      </c>
      <c r="P4777">
        <v>0</v>
      </c>
      <c r="Q4777">
        <v>0</v>
      </c>
      <c r="R4777">
        <v>1</v>
      </c>
      <c r="S4777">
        <v>1</v>
      </c>
      <c r="T4777">
        <v>4085285.1395332278</v>
      </c>
      <c r="U4777">
        <v>2500000</v>
      </c>
      <c r="V4777">
        <v>-43597639.004755788</v>
      </c>
    </row>
    <row r="4778" spans="1:22" x14ac:dyDescent="0.25">
      <c r="A4778">
        <v>4775</v>
      </c>
      <c r="B4778" s="1">
        <f t="shared" si="74"/>
        <v>44589</v>
      </c>
      <c r="C4778">
        <v>3871639416.0900049</v>
      </c>
      <c r="D4778">
        <v>74841291.31525059</v>
      </c>
      <c r="E4778">
        <v>-1194000.00013411</v>
      </c>
      <c r="F4778">
        <v>0</v>
      </c>
      <c r="G4778">
        <v>0</v>
      </c>
      <c r="H4778">
        <v>4775</v>
      </c>
      <c r="I4778">
        <v>3379000</v>
      </c>
      <c r="J4778">
        <v>4588000</v>
      </c>
      <c r="K4778">
        <v>4775</v>
      </c>
      <c r="L4778">
        <v>0</v>
      </c>
      <c r="M4778">
        <v>0</v>
      </c>
      <c r="N4778">
        <v>0.49816975411319442</v>
      </c>
      <c r="O4778">
        <v>0.59788237325281912</v>
      </c>
      <c r="P4778">
        <v>0</v>
      </c>
      <c r="Q4778">
        <v>0</v>
      </c>
      <c r="R4778">
        <v>1</v>
      </c>
      <c r="S4778">
        <v>1</v>
      </c>
      <c r="T4778">
        <v>4026661.7124750121</v>
      </c>
      <c r="U4778">
        <v>2500000</v>
      </c>
      <c r="V4778">
        <v>-45061662.62445306</v>
      </c>
    </row>
    <row r="4779" spans="1:22" x14ac:dyDescent="0.25">
      <c r="A4779">
        <v>4776</v>
      </c>
      <c r="B4779" s="1">
        <f t="shared" si="74"/>
        <v>44590</v>
      </c>
      <c r="C4779">
        <v>3871636909.359046</v>
      </c>
      <c r="D4779">
        <v>74841291.31525059</v>
      </c>
      <c r="E4779">
        <v>-1782060.0003996489</v>
      </c>
      <c r="F4779">
        <v>0</v>
      </c>
      <c r="G4779">
        <v>0</v>
      </c>
      <c r="H4779">
        <v>4776</v>
      </c>
      <c r="I4779">
        <v>3358000</v>
      </c>
      <c r="J4779">
        <v>4459000</v>
      </c>
      <c r="K4779">
        <v>4776</v>
      </c>
      <c r="L4779">
        <v>0</v>
      </c>
      <c r="M4779">
        <v>0</v>
      </c>
      <c r="N4779">
        <v>0.49817949860989369</v>
      </c>
      <c r="O4779">
        <v>0.5978898649374893</v>
      </c>
      <c r="P4779">
        <v>0</v>
      </c>
      <c r="Q4779">
        <v>0</v>
      </c>
      <c r="R4779">
        <v>1</v>
      </c>
      <c r="S4779">
        <v>1</v>
      </c>
      <c r="T4779">
        <v>3971526.3175225859</v>
      </c>
      <c r="U4779">
        <v>2500000</v>
      </c>
      <c r="V4779">
        <v>-46511046.008280598</v>
      </c>
    </row>
    <row r="4780" spans="1:22" x14ac:dyDescent="0.25">
      <c r="A4780">
        <v>4777</v>
      </c>
      <c r="B4780" s="1">
        <f t="shared" si="74"/>
        <v>44591</v>
      </c>
      <c r="C4780">
        <v>3871634402.589756</v>
      </c>
      <c r="D4780">
        <v>74841291.31525059</v>
      </c>
      <c r="E4780">
        <v>-2364239.4007939738</v>
      </c>
      <c r="F4780">
        <v>0</v>
      </c>
      <c r="G4780">
        <v>0</v>
      </c>
      <c r="H4780">
        <v>4777</v>
      </c>
      <c r="I4780">
        <v>3430000</v>
      </c>
      <c r="J4780">
        <v>4462000</v>
      </c>
      <c r="K4780">
        <v>4777</v>
      </c>
      <c r="L4780">
        <v>0</v>
      </c>
      <c r="M4780">
        <v>0</v>
      </c>
      <c r="N4780">
        <v>0.49818936904450789</v>
      </c>
      <c r="O4780">
        <v>0.59789764667964551</v>
      </c>
      <c r="P4780">
        <v>0</v>
      </c>
      <c r="Q4780">
        <v>0</v>
      </c>
      <c r="R4780">
        <v>1</v>
      </c>
      <c r="S4780">
        <v>1</v>
      </c>
      <c r="T4780">
        <v>3919671.4204429402</v>
      </c>
      <c r="U4780">
        <v>2500000</v>
      </c>
      <c r="V4780">
        <v>-47945935.558593817</v>
      </c>
    </row>
    <row r="4781" spans="1:22" x14ac:dyDescent="0.25">
      <c r="A4781">
        <v>4778</v>
      </c>
      <c r="B4781" s="1">
        <f t="shared" si="74"/>
        <v>44592</v>
      </c>
      <c r="C4781">
        <v>3871631895.7859678</v>
      </c>
      <c r="D4781">
        <v>74841291.31525059</v>
      </c>
      <c r="E4781">
        <v>-2940597.0073144832</v>
      </c>
      <c r="F4781">
        <v>0</v>
      </c>
      <c r="G4781">
        <v>0</v>
      </c>
      <c r="H4781">
        <v>4778</v>
      </c>
      <c r="I4781">
        <v>3372000</v>
      </c>
      <c r="J4781">
        <v>4447000</v>
      </c>
      <c r="K4781">
        <v>4778</v>
      </c>
      <c r="L4781">
        <v>0</v>
      </c>
      <c r="M4781">
        <v>0</v>
      </c>
      <c r="N4781">
        <v>0.49819880421037532</v>
      </c>
      <c r="O4781">
        <v>0.59790540286221194</v>
      </c>
      <c r="P4781">
        <v>0</v>
      </c>
      <c r="Q4781">
        <v>0</v>
      </c>
      <c r="R4781">
        <v>1</v>
      </c>
      <c r="S4781">
        <v>1</v>
      </c>
      <c r="T4781">
        <v>3870901.8350711302</v>
      </c>
      <c r="U4781">
        <v>2500000</v>
      </c>
      <c r="V4781">
        <v>-49366476.213724628</v>
      </c>
    </row>
    <row r="4782" spans="1:22" x14ac:dyDescent="0.25">
      <c r="A4782">
        <v>4779</v>
      </c>
      <c r="B4782" s="1">
        <f t="shared" si="74"/>
        <v>44593</v>
      </c>
      <c r="C4782">
        <v>3871629388.9511299</v>
      </c>
      <c r="D4782">
        <v>74841291.31525059</v>
      </c>
      <c r="E4782">
        <v>-3511191.0378986131</v>
      </c>
      <c r="F4782">
        <v>0</v>
      </c>
      <c r="G4782">
        <v>0</v>
      </c>
      <c r="H4782">
        <v>4779</v>
      </c>
      <c r="I4782">
        <v>3412000</v>
      </c>
      <c r="J4782">
        <v>4396000</v>
      </c>
      <c r="K4782">
        <v>4779</v>
      </c>
      <c r="L4782">
        <v>0</v>
      </c>
      <c r="M4782">
        <v>0</v>
      </c>
      <c r="N4782">
        <v>0.49820858965191561</v>
      </c>
      <c r="O4782">
        <v>0.59791317699797641</v>
      </c>
      <c r="P4782">
        <v>0</v>
      </c>
      <c r="Q4782">
        <v>0</v>
      </c>
      <c r="R4782">
        <v>1</v>
      </c>
      <c r="S4782">
        <v>1</v>
      </c>
      <c r="T4782">
        <v>3825033.988613253</v>
      </c>
      <c r="U4782">
        <v>2500000</v>
      </c>
      <c r="V4782">
        <v>-50772811.462621652</v>
      </c>
    </row>
    <row r="4783" spans="1:22" x14ac:dyDescent="0.25">
      <c r="A4783">
        <v>4780</v>
      </c>
      <c r="B4783" s="1">
        <f t="shared" si="74"/>
        <v>44594</v>
      </c>
      <c r="C4783">
        <v>3871626882.0883508</v>
      </c>
      <c r="D4783">
        <v>74841291.31525059</v>
      </c>
      <c r="E4783">
        <v>-4076079.1283044401</v>
      </c>
      <c r="F4783">
        <v>0</v>
      </c>
      <c r="G4783">
        <v>0</v>
      </c>
      <c r="H4783">
        <v>4780</v>
      </c>
      <c r="I4783">
        <v>3355000</v>
      </c>
      <c r="J4783">
        <v>4466000</v>
      </c>
      <c r="K4783">
        <v>4780</v>
      </c>
      <c r="L4783">
        <v>0</v>
      </c>
      <c r="M4783">
        <v>0</v>
      </c>
      <c r="N4783">
        <v>0.49821813318934688</v>
      </c>
      <c r="O4783">
        <v>0.59792105866571121</v>
      </c>
      <c r="P4783">
        <v>0</v>
      </c>
      <c r="Q4783">
        <v>0</v>
      </c>
      <c r="R4783">
        <v>1</v>
      </c>
      <c r="S4783">
        <v>1</v>
      </c>
      <c r="T4783">
        <v>3781895.230663111</v>
      </c>
      <c r="U4783">
        <v>2500000</v>
      </c>
      <c r="V4783">
        <v>-52165083.359344043</v>
      </c>
    </row>
    <row r="4784" spans="1:22" x14ac:dyDescent="0.25">
      <c r="A4784">
        <v>4781</v>
      </c>
      <c r="B4784" s="1">
        <f t="shared" si="74"/>
        <v>44595</v>
      </c>
      <c r="C4784">
        <v>3871624375.2004218</v>
      </c>
      <c r="D4784">
        <v>74841291.31525059</v>
      </c>
      <c r="E4784">
        <v>-4635318.3379324703</v>
      </c>
      <c r="F4784">
        <v>0</v>
      </c>
      <c r="G4784">
        <v>0</v>
      </c>
      <c r="H4784">
        <v>4781</v>
      </c>
      <c r="I4784">
        <v>3451000</v>
      </c>
      <c r="J4784">
        <v>4452000</v>
      </c>
      <c r="K4784">
        <v>4781</v>
      </c>
      <c r="L4784">
        <v>0</v>
      </c>
      <c r="M4784">
        <v>0</v>
      </c>
      <c r="N4784">
        <v>0.49822802000739558</v>
      </c>
      <c r="O4784">
        <v>0.59792874701293064</v>
      </c>
      <c r="P4784">
        <v>0</v>
      </c>
      <c r="Q4784">
        <v>0</v>
      </c>
      <c r="R4784">
        <v>1</v>
      </c>
      <c r="S4784">
        <v>1</v>
      </c>
      <c r="T4784">
        <v>3741323.183331653</v>
      </c>
      <c r="U4784">
        <v>2500000</v>
      </c>
      <c r="V4784">
        <v>-53543432.537410408</v>
      </c>
    </row>
    <row r="4785" spans="1:22" x14ac:dyDescent="0.25">
      <c r="A4785">
        <v>4782</v>
      </c>
      <c r="B4785" s="1">
        <f t="shared" si="74"/>
        <v>44596</v>
      </c>
      <c r="C4785">
        <v>3871621868.2898579</v>
      </c>
      <c r="D4785">
        <v>74841291.31525059</v>
      </c>
      <c r="E4785">
        <v>-5188965.1555892201</v>
      </c>
      <c r="F4785">
        <v>0</v>
      </c>
      <c r="G4785">
        <v>0</v>
      </c>
      <c r="H4785">
        <v>4782</v>
      </c>
      <c r="I4785">
        <v>3397000</v>
      </c>
      <c r="J4785">
        <v>4476000</v>
      </c>
      <c r="K4785">
        <v>4782</v>
      </c>
      <c r="L4785">
        <v>0</v>
      </c>
      <c r="M4785">
        <v>0</v>
      </c>
      <c r="N4785">
        <v>0.49823732588974062</v>
      </c>
      <c r="O4785">
        <v>0.59793645146837426</v>
      </c>
      <c r="P4785">
        <v>0</v>
      </c>
      <c r="Q4785">
        <v>0</v>
      </c>
      <c r="R4785">
        <v>1</v>
      </c>
      <c r="S4785">
        <v>1</v>
      </c>
      <c r="T4785">
        <v>3703165.130043041</v>
      </c>
      <c r="U4785">
        <v>2500000</v>
      </c>
      <c r="V4785">
        <v>-54907998.224004187</v>
      </c>
    </row>
    <row r="4786" spans="1:22" x14ac:dyDescent="0.25">
      <c r="A4786">
        <v>4783</v>
      </c>
      <c r="B4786" s="1">
        <f t="shared" si="74"/>
        <v>44597</v>
      </c>
      <c r="C4786">
        <v>3871619361.358923</v>
      </c>
      <c r="D4786">
        <v>74841291.31525059</v>
      </c>
      <c r="E4786">
        <v>-5737075.5051931525</v>
      </c>
      <c r="F4786">
        <v>0</v>
      </c>
      <c r="G4786">
        <v>0</v>
      </c>
      <c r="H4786">
        <v>4783</v>
      </c>
      <c r="I4786">
        <v>3433000</v>
      </c>
      <c r="J4786">
        <v>4437000</v>
      </c>
      <c r="K4786">
        <v>4783</v>
      </c>
      <c r="L4786">
        <v>0</v>
      </c>
      <c r="M4786">
        <v>0</v>
      </c>
      <c r="N4786">
        <v>0.49824695897067312</v>
      </c>
      <c r="O4786">
        <v>0.59794407498239566</v>
      </c>
      <c r="P4786">
        <v>0</v>
      </c>
      <c r="Q4786">
        <v>0</v>
      </c>
      <c r="R4786">
        <v>1</v>
      </c>
      <c r="S4786">
        <v>1</v>
      </c>
      <c r="T4786">
        <v>3667277.4406966972</v>
      </c>
      <c r="U4786">
        <v>2500000</v>
      </c>
      <c r="V4786">
        <v>-56258918.254037037</v>
      </c>
    </row>
    <row r="4787" spans="1:22" x14ac:dyDescent="0.25">
      <c r="A4787">
        <v>4784</v>
      </c>
      <c r="B4787" s="1">
        <f t="shared" si="74"/>
        <v>44598</v>
      </c>
      <c r="C4787">
        <v>3871616854.409656</v>
      </c>
      <c r="D4787">
        <v>74841291.31525059</v>
      </c>
      <c r="E4787">
        <v>-6279704.7514235564</v>
      </c>
      <c r="F4787">
        <v>0</v>
      </c>
      <c r="G4787">
        <v>0</v>
      </c>
      <c r="H4787">
        <v>4784</v>
      </c>
      <c r="I4787">
        <v>3444000</v>
      </c>
      <c r="J4787">
        <v>4372000</v>
      </c>
      <c r="K4787">
        <v>4784</v>
      </c>
      <c r="L4787">
        <v>0</v>
      </c>
      <c r="M4787">
        <v>0</v>
      </c>
      <c r="N4787">
        <v>0.49825637357572389</v>
      </c>
      <c r="O4787">
        <v>0.59795178038119545</v>
      </c>
      <c r="P4787">
        <v>0</v>
      </c>
      <c r="Q4787">
        <v>0</v>
      </c>
      <c r="R4787">
        <v>1</v>
      </c>
      <c r="S4787">
        <v>1</v>
      </c>
      <c r="T4787">
        <v>3633525.0310316039</v>
      </c>
      <c r="U4787">
        <v>2500000</v>
      </c>
      <c r="V4787">
        <v>-57596329.084071517</v>
      </c>
    </row>
    <row r="4788" spans="1:22" x14ac:dyDescent="0.25">
      <c r="A4788">
        <v>4785</v>
      </c>
      <c r="B4788" s="1">
        <f t="shared" si="74"/>
        <v>44599</v>
      </c>
      <c r="C4788">
        <v>3871614347.4438872</v>
      </c>
      <c r="D4788">
        <v>74841291.31525059</v>
      </c>
      <c r="E4788">
        <v>-6816907.705312944</v>
      </c>
      <c r="F4788">
        <v>0</v>
      </c>
      <c r="G4788">
        <v>0</v>
      </c>
      <c r="H4788">
        <v>4785</v>
      </c>
      <c r="I4788">
        <v>3469000</v>
      </c>
      <c r="J4788">
        <v>4554000</v>
      </c>
      <c r="K4788">
        <v>4785</v>
      </c>
      <c r="L4788">
        <v>0</v>
      </c>
      <c r="M4788">
        <v>0</v>
      </c>
      <c r="N4788">
        <v>0.49826572092692528</v>
      </c>
      <c r="O4788">
        <v>0.59795963655731255</v>
      </c>
      <c r="P4788">
        <v>0</v>
      </c>
      <c r="Q4788">
        <v>0</v>
      </c>
      <c r="R4788">
        <v>1</v>
      </c>
      <c r="S4788">
        <v>1</v>
      </c>
      <c r="T4788">
        <v>3601780.8541578599</v>
      </c>
      <c r="U4788">
        <v>2500000</v>
      </c>
      <c r="V4788">
        <v>-58920365.806104593</v>
      </c>
    </row>
    <row r="4789" spans="1:22" x14ac:dyDescent="0.25">
      <c r="A4789">
        <v>4786</v>
      </c>
      <c r="B4789" s="1">
        <f t="shared" si="74"/>
        <v>44600</v>
      </c>
      <c r="C4789">
        <v>3871611840.4632692</v>
      </c>
      <c r="D4789">
        <v>74841291.31525059</v>
      </c>
      <c r="E4789">
        <v>-7348738.6297835121</v>
      </c>
      <c r="F4789">
        <v>0</v>
      </c>
      <c r="G4789">
        <v>0</v>
      </c>
      <c r="H4789">
        <v>4786</v>
      </c>
      <c r="I4789">
        <v>3469000</v>
      </c>
      <c r="J4789">
        <v>4412000</v>
      </c>
      <c r="K4789">
        <v>4786</v>
      </c>
      <c r="L4789">
        <v>0</v>
      </c>
      <c r="M4789">
        <v>0</v>
      </c>
      <c r="N4789">
        <v>0.49827491551205089</v>
      </c>
      <c r="O4789">
        <v>0.59796699490242955</v>
      </c>
      <c r="P4789">
        <v>0</v>
      </c>
      <c r="Q4789">
        <v>0</v>
      </c>
      <c r="R4789">
        <v>1</v>
      </c>
      <c r="S4789">
        <v>1</v>
      </c>
      <c r="T4789">
        <v>3571925.4223415758</v>
      </c>
      <c r="U4789">
        <v>2500000</v>
      </c>
      <c r="V4789">
        <v>-60231162.161213279</v>
      </c>
    </row>
    <row r="4790" spans="1:22" x14ac:dyDescent="0.25">
      <c r="A4790">
        <v>4787</v>
      </c>
      <c r="B4790" s="1">
        <f t="shared" si="74"/>
        <v>44601</v>
      </c>
      <c r="C4790">
        <v>3871609333.469286</v>
      </c>
      <c r="D4790">
        <v>74841291.31525059</v>
      </c>
      <c r="E4790">
        <v>-7875251.2451282479</v>
      </c>
      <c r="F4790">
        <v>0</v>
      </c>
      <c r="G4790">
        <v>0</v>
      </c>
      <c r="H4790">
        <v>4787</v>
      </c>
      <c r="I4790">
        <v>3535000</v>
      </c>
      <c r="J4790">
        <v>4076000</v>
      </c>
      <c r="K4790">
        <v>4787</v>
      </c>
      <c r="L4790">
        <v>0</v>
      </c>
      <c r="M4790">
        <v>0</v>
      </c>
      <c r="N4790">
        <v>0.49828410972841808</v>
      </c>
      <c r="O4790">
        <v>0.59797471304583749</v>
      </c>
      <c r="P4790">
        <v>0</v>
      </c>
      <c r="Q4790">
        <v>0</v>
      </c>
      <c r="R4790">
        <v>1</v>
      </c>
      <c r="S4790">
        <v>1</v>
      </c>
      <c r="T4790">
        <v>3543846.357243055</v>
      </c>
      <c r="U4790">
        <v>2500000</v>
      </c>
      <c r="V4790">
        <v>-61528850.553063862</v>
      </c>
    </row>
    <row r="4791" spans="1:22" x14ac:dyDescent="0.25">
      <c r="A4791">
        <v>4788</v>
      </c>
      <c r="B4791" s="1">
        <f t="shared" si="74"/>
        <v>44602</v>
      </c>
      <c r="C4791">
        <v>3871606826.463274</v>
      </c>
      <c r="D4791">
        <v>74841291.31525059</v>
      </c>
      <c r="E4791">
        <v>-8396498.7344372217</v>
      </c>
      <c r="F4791">
        <v>0</v>
      </c>
      <c r="G4791">
        <v>0</v>
      </c>
      <c r="H4791">
        <v>4788</v>
      </c>
      <c r="I4791">
        <v>3644000</v>
      </c>
      <c r="J4791">
        <v>4683000</v>
      </c>
      <c r="K4791">
        <v>4788</v>
      </c>
      <c r="L4791">
        <v>0</v>
      </c>
      <c r="M4791">
        <v>0</v>
      </c>
      <c r="N4791">
        <v>0.49829289853727898</v>
      </c>
      <c r="O4791">
        <v>0.59798328675142876</v>
      </c>
      <c r="P4791">
        <v>0</v>
      </c>
      <c r="Q4791">
        <v>0</v>
      </c>
      <c r="R4791">
        <v>1</v>
      </c>
      <c r="S4791">
        <v>1</v>
      </c>
      <c r="T4791">
        <v>3517437.9669153369</v>
      </c>
      <c r="U4791">
        <v>2500000</v>
      </c>
      <c r="V4791">
        <v>-62813562.061285987</v>
      </c>
    </row>
    <row r="4792" spans="1:22" x14ac:dyDescent="0.25">
      <c r="A4792">
        <v>4789</v>
      </c>
      <c r="B4792" s="1">
        <f t="shared" si="74"/>
        <v>44603</v>
      </c>
      <c r="C4792">
        <v>3871604319.446435</v>
      </c>
      <c r="D4792">
        <v>74841291.31525059</v>
      </c>
      <c r="E4792">
        <v>-8912533.7489696126</v>
      </c>
      <c r="F4792">
        <v>0</v>
      </c>
      <c r="G4792">
        <v>0</v>
      </c>
      <c r="H4792">
        <v>4789</v>
      </c>
      <c r="I4792">
        <v>3644000</v>
      </c>
      <c r="J4792">
        <v>5019000</v>
      </c>
      <c r="K4792">
        <v>4789</v>
      </c>
      <c r="L4792">
        <v>0</v>
      </c>
      <c r="M4792">
        <v>0</v>
      </c>
      <c r="N4792">
        <v>0.49830100932094618</v>
      </c>
      <c r="O4792">
        <v>0.59799023103525251</v>
      </c>
      <c r="P4792">
        <v>0</v>
      </c>
      <c r="Q4792">
        <v>0</v>
      </c>
      <c r="R4792">
        <v>1</v>
      </c>
      <c r="S4792">
        <v>1</v>
      </c>
      <c r="T4792">
        <v>3492600.847970881</v>
      </c>
      <c r="U4792">
        <v>2500000</v>
      </c>
      <c r="V4792">
        <v>-64085426.454713061</v>
      </c>
    </row>
    <row r="4793" spans="1:22" x14ac:dyDescent="0.25">
      <c r="A4793">
        <v>4790</v>
      </c>
      <c r="B4793" s="1">
        <f t="shared" si="74"/>
        <v>44604</v>
      </c>
      <c r="C4793">
        <v>3871601812.4198542</v>
      </c>
      <c r="D4793">
        <v>74841291.31525059</v>
      </c>
      <c r="E4793">
        <v>-9423408.4134720229</v>
      </c>
      <c r="F4793">
        <v>0</v>
      </c>
      <c r="G4793">
        <v>0</v>
      </c>
      <c r="H4793">
        <v>4790</v>
      </c>
      <c r="I4793">
        <v>3546000</v>
      </c>
      <c r="J4793">
        <v>4693000</v>
      </c>
      <c r="K4793">
        <v>4790</v>
      </c>
      <c r="L4793">
        <v>0</v>
      </c>
      <c r="M4793">
        <v>0</v>
      </c>
      <c r="N4793">
        <v>0.4983091198033095</v>
      </c>
      <c r="O4793">
        <v>0.59799618943324861</v>
      </c>
      <c r="P4793">
        <v>0</v>
      </c>
      <c r="Q4793">
        <v>0</v>
      </c>
      <c r="R4793">
        <v>1</v>
      </c>
      <c r="S4793">
        <v>1</v>
      </c>
      <c r="T4793">
        <v>3469241.5114189079</v>
      </c>
      <c r="U4793">
        <v>2500000</v>
      </c>
      <c r="V4793">
        <v>-65344572.20449014</v>
      </c>
    </row>
    <row r="4794" spans="1:22" x14ac:dyDescent="0.25">
      <c r="A4794">
        <v>4791</v>
      </c>
      <c r="B4794" s="1">
        <f t="shared" si="74"/>
        <v>44605</v>
      </c>
      <c r="C4794">
        <v>3871599305.3845029</v>
      </c>
      <c r="D4794">
        <v>74841291.31525059</v>
      </c>
      <c r="E4794">
        <v>-9929174.3314435985</v>
      </c>
      <c r="F4794">
        <v>0</v>
      </c>
      <c r="G4794">
        <v>0</v>
      </c>
      <c r="H4794">
        <v>4791</v>
      </c>
      <c r="I4794">
        <v>3458000</v>
      </c>
      <c r="J4794">
        <v>4886000</v>
      </c>
      <c r="K4794">
        <v>4791</v>
      </c>
      <c r="L4794">
        <v>0</v>
      </c>
      <c r="M4794">
        <v>0</v>
      </c>
      <c r="N4794">
        <v>0.49831783973704469</v>
      </c>
      <c r="O4794">
        <v>0.5980030663067869</v>
      </c>
      <c r="P4794">
        <v>0</v>
      </c>
      <c r="Q4794">
        <v>0</v>
      </c>
      <c r="R4794">
        <v>1</v>
      </c>
      <c r="S4794">
        <v>1</v>
      </c>
      <c r="T4794">
        <v>3447272.0307650268</v>
      </c>
      <c r="U4794">
        <v>2500000</v>
      </c>
      <c r="V4794">
        <v>-66591126.497050889</v>
      </c>
    </row>
    <row r="4795" spans="1:22" x14ac:dyDescent="0.25">
      <c r="A4795">
        <v>4792</v>
      </c>
      <c r="B4795" s="1">
        <f t="shared" si="74"/>
        <v>44606</v>
      </c>
      <c r="C4795">
        <v>3871596798.3412609</v>
      </c>
      <c r="D4795">
        <v>74841291.31525059</v>
      </c>
      <c r="E4795">
        <v>2525707.4096514941</v>
      </c>
      <c r="F4795">
        <v>0</v>
      </c>
      <c r="G4795">
        <v>0</v>
      </c>
      <c r="H4795">
        <v>4792</v>
      </c>
      <c r="I4795">
        <v>3455000</v>
      </c>
      <c r="J4795">
        <v>4502000</v>
      </c>
      <c r="K4795">
        <v>4792</v>
      </c>
      <c r="L4795">
        <v>0</v>
      </c>
      <c r="M4795">
        <v>0</v>
      </c>
      <c r="N4795">
        <v>0.49832709931782537</v>
      </c>
      <c r="O4795">
        <v>0.59800936873315225</v>
      </c>
      <c r="P4795">
        <v>0</v>
      </c>
      <c r="Q4795">
        <v>0</v>
      </c>
      <c r="R4795">
        <v>1</v>
      </c>
      <c r="S4795">
        <v>1</v>
      </c>
      <c r="T4795">
        <v>5245730.2565166308</v>
      </c>
      <c r="U4795">
        <v>4257756.0793655226</v>
      </c>
      <c r="V4795">
        <v>-61915777.746964663</v>
      </c>
    </row>
    <row r="4796" spans="1:22" x14ac:dyDescent="0.25">
      <c r="A4796">
        <v>4793</v>
      </c>
      <c r="B4796" s="1">
        <f t="shared" si="74"/>
        <v>44607</v>
      </c>
      <c r="C4796">
        <v>3871594291.290916</v>
      </c>
      <c r="D4796">
        <v>74841291.31525059</v>
      </c>
      <c r="E4796">
        <v>0</v>
      </c>
      <c r="F4796">
        <v>0</v>
      </c>
      <c r="G4796">
        <v>0</v>
      </c>
      <c r="H4796">
        <v>4793</v>
      </c>
      <c r="I4796">
        <v>3574000</v>
      </c>
      <c r="J4796">
        <v>4462000</v>
      </c>
      <c r="K4796">
        <v>4793</v>
      </c>
      <c r="L4796">
        <v>0</v>
      </c>
      <c r="M4796">
        <v>0</v>
      </c>
      <c r="N4796">
        <v>0.49833662384651561</v>
      </c>
      <c r="O4796">
        <v>0.59801695080383599</v>
      </c>
      <c r="P4796">
        <v>0</v>
      </c>
      <c r="Q4796">
        <v>0</v>
      </c>
      <c r="R4796">
        <v>1</v>
      </c>
      <c r="S4796">
        <v>1</v>
      </c>
      <c r="T4796">
        <v>3446190.7617223542</v>
      </c>
      <c r="U4796">
        <v>2500000</v>
      </c>
      <c r="V4796">
        <v>-63196619.983334273</v>
      </c>
    </row>
    <row r="4797" spans="1:22" x14ac:dyDescent="0.25">
      <c r="A4797">
        <v>4794</v>
      </c>
      <c r="B4797" s="1">
        <f t="shared" si="74"/>
        <v>44608</v>
      </c>
      <c r="C4797">
        <v>3871591784.234179</v>
      </c>
      <c r="D4797">
        <v>74841291.31525059</v>
      </c>
      <c r="E4797">
        <v>-600000</v>
      </c>
      <c r="F4797">
        <v>0</v>
      </c>
      <c r="G4797">
        <v>0</v>
      </c>
      <c r="H4797">
        <v>4794</v>
      </c>
      <c r="I4797">
        <v>3509000</v>
      </c>
      <c r="J4797">
        <v>4558000</v>
      </c>
      <c r="K4797">
        <v>4794</v>
      </c>
      <c r="L4797">
        <v>0</v>
      </c>
      <c r="M4797">
        <v>0</v>
      </c>
      <c r="N4797">
        <v>0.49834516942976642</v>
      </c>
      <c r="O4797">
        <v>0.5980244534230601</v>
      </c>
      <c r="P4797">
        <v>0</v>
      </c>
      <c r="Q4797">
        <v>0</v>
      </c>
      <c r="R4797">
        <v>1</v>
      </c>
      <c r="S4797">
        <v>1</v>
      </c>
      <c r="T4797">
        <v>3425592.7763739978</v>
      </c>
      <c r="U4797">
        <v>2500000</v>
      </c>
      <c r="V4797">
        <v>-64464653.797626473</v>
      </c>
    </row>
    <row r="4798" spans="1:22" x14ac:dyDescent="0.25">
      <c r="A4798">
        <v>4795</v>
      </c>
      <c r="B4798" s="1">
        <f t="shared" si="74"/>
        <v>44609</v>
      </c>
      <c r="C4798">
        <v>3871589277.1716881</v>
      </c>
      <c r="D4798">
        <v>74841291.31525059</v>
      </c>
      <c r="E4798">
        <v>-1194000.00013411</v>
      </c>
      <c r="F4798">
        <v>0</v>
      </c>
      <c r="G4798">
        <v>0</v>
      </c>
      <c r="H4798">
        <v>4795</v>
      </c>
      <c r="I4798">
        <v>3440000</v>
      </c>
      <c r="J4798">
        <v>4429000</v>
      </c>
      <c r="K4798">
        <v>4795</v>
      </c>
      <c r="L4798">
        <v>0</v>
      </c>
      <c r="M4798">
        <v>0</v>
      </c>
      <c r="N4798">
        <v>0.49835411586200051</v>
      </c>
      <c r="O4798">
        <v>0.59803167443150884</v>
      </c>
      <c r="P4798">
        <v>0</v>
      </c>
      <c r="Q4798">
        <v>0</v>
      </c>
      <c r="R4798">
        <v>1</v>
      </c>
      <c r="S4798">
        <v>1</v>
      </c>
      <c r="T4798">
        <v>3406220.3494382929</v>
      </c>
      <c r="U4798">
        <v>2500000</v>
      </c>
      <c r="V4798">
        <v>-65720007.274059176</v>
      </c>
    </row>
    <row r="4799" spans="1:22" x14ac:dyDescent="0.25">
      <c r="A4799">
        <v>4796</v>
      </c>
      <c r="B4799" s="1">
        <f t="shared" si="74"/>
        <v>44610</v>
      </c>
      <c r="C4799">
        <v>3871586770.1040192</v>
      </c>
      <c r="D4799">
        <v>74841291.31525059</v>
      </c>
      <c r="E4799">
        <v>-342550.00039964909</v>
      </c>
      <c r="F4799">
        <v>0</v>
      </c>
      <c r="G4799">
        <v>0</v>
      </c>
      <c r="H4799">
        <v>4796</v>
      </c>
      <c r="I4799">
        <v>3383000</v>
      </c>
      <c r="J4799">
        <v>4385000</v>
      </c>
      <c r="K4799">
        <v>4796</v>
      </c>
      <c r="L4799">
        <v>0</v>
      </c>
      <c r="M4799">
        <v>0</v>
      </c>
      <c r="N4799">
        <v>0.49836348353824622</v>
      </c>
      <c r="O4799">
        <v>0.59803923991669616</v>
      </c>
      <c r="P4799">
        <v>0</v>
      </c>
      <c r="Q4799">
        <v>0</v>
      </c>
      <c r="R4799">
        <v>1</v>
      </c>
      <c r="S4799">
        <v>1</v>
      </c>
      <c r="T4799">
        <v>3388000.5614817408</v>
      </c>
      <c r="U4799">
        <v>2500000</v>
      </c>
      <c r="V4799">
        <v>-66962807.216008149</v>
      </c>
    </row>
    <row r="4800" spans="1:22" x14ac:dyDescent="0.25">
      <c r="A4800">
        <v>4797</v>
      </c>
      <c r="B4800" s="1">
        <f t="shared" si="74"/>
        <v>44611</v>
      </c>
      <c r="C4800">
        <v>3871584263.0316901</v>
      </c>
      <c r="D4800">
        <v>74841291.31525059</v>
      </c>
      <c r="E4800">
        <v>-939124.5004722185</v>
      </c>
      <c r="F4800">
        <v>0</v>
      </c>
      <c r="G4800">
        <v>0</v>
      </c>
      <c r="H4800">
        <v>4797</v>
      </c>
      <c r="I4800">
        <v>3391000</v>
      </c>
      <c r="J4800">
        <v>5629000</v>
      </c>
      <c r="K4800">
        <v>4797</v>
      </c>
      <c r="L4800">
        <v>0</v>
      </c>
      <c r="M4800">
        <v>0</v>
      </c>
      <c r="N4800">
        <v>0.49837319579367573</v>
      </c>
      <c r="O4800">
        <v>0.59804691410302779</v>
      </c>
      <c r="P4800">
        <v>0</v>
      </c>
      <c r="Q4800">
        <v>0</v>
      </c>
      <c r="R4800">
        <v>1</v>
      </c>
      <c r="S4800">
        <v>1</v>
      </c>
      <c r="T4800">
        <v>3370864.8317002598</v>
      </c>
      <c r="U4800">
        <v>2500000</v>
      </c>
      <c r="V4800">
        <v>-68193179.158815429</v>
      </c>
    </row>
    <row r="4801" spans="1:22" x14ac:dyDescent="0.25">
      <c r="A4801">
        <v>4798</v>
      </c>
      <c r="B4801" s="1">
        <f t="shared" si="74"/>
        <v>44612</v>
      </c>
      <c r="C4801">
        <v>3871581755.9551668</v>
      </c>
      <c r="D4801">
        <v>74841291.31525059</v>
      </c>
      <c r="E4801">
        <v>23661691.744322591</v>
      </c>
      <c r="F4801">
        <v>0</v>
      </c>
      <c r="G4801">
        <v>0</v>
      </c>
      <c r="H4801">
        <v>4798</v>
      </c>
      <c r="I4801">
        <v>3498000</v>
      </c>
      <c r="J4801">
        <v>4807000</v>
      </c>
      <c r="K4801">
        <v>4798</v>
      </c>
      <c r="L4801">
        <v>0</v>
      </c>
      <c r="M4801">
        <v>0</v>
      </c>
      <c r="N4801">
        <v>0.49838285941183169</v>
      </c>
      <c r="O4801">
        <v>0.59805082069283788</v>
      </c>
      <c r="P4801">
        <v>0</v>
      </c>
      <c r="Q4801">
        <v>0</v>
      </c>
      <c r="R4801">
        <v>1</v>
      </c>
      <c r="S4801">
        <v>1</v>
      </c>
      <c r="T4801">
        <v>13694884.685183389</v>
      </c>
      <c r="U4801">
        <v>7244247.2744913064</v>
      </c>
      <c r="V4801">
        <v>-56016522.382469639</v>
      </c>
    </row>
    <row r="4802" spans="1:22" x14ac:dyDescent="0.25">
      <c r="A4802">
        <v>4799</v>
      </c>
      <c r="B4802" s="1">
        <f t="shared" si="74"/>
        <v>44613</v>
      </c>
      <c r="C4802">
        <v>3871579248.8748689</v>
      </c>
      <c r="D4802">
        <v>74841291.31525059</v>
      </c>
      <c r="E4802">
        <v>1303157.9094676231</v>
      </c>
      <c r="F4802">
        <v>0</v>
      </c>
      <c r="G4802">
        <v>0</v>
      </c>
      <c r="H4802">
        <v>4799</v>
      </c>
      <c r="I4802">
        <v>3390000</v>
      </c>
      <c r="J4802">
        <v>4533000</v>
      </c>
      <c r="K4802">
        <v>4799</v>
      </c>
      <c r="L4802">
        <v>0</v>
      </c>
      <c r="M4802">
        <v>0</v>
      </c>
      <c r="N4802">
        <v>0.49837983712004758</v>
      </c>
      <c r="O4802">
        <v>0.59803133163194633</v>
      </c>
      <c r="P4802">
        <v>0</v>
      </c>
      <c r="Q4802">
        <v>0</v>
      </c>
      <c r="R4802">
        <v>1</v>
      </c>
      <c r="S4802">
        <v>1</v>
      </c>
      <c r="T4802">
        <v>3705087.7438949351</v>
      </c>
      <c r="U4802">
        <v>2500000</v>
      </c>
      <c r="V4802">
        <v>-57356357.171165608</v>
      </c>
    </row>
    <row r="4803" spans="1:22" x14ac:dyDescent="0.25">
      <c r="A4803">
        <v>4800</v>
      </c>
      <c r="B4803" s="1">
        <f t="shared" si="74"/>
        <v>44614</v>
      </c>
      <c r="C4803">
        <v>3871576741.7911739</v>
      </c>
      <c r="D4803">
        <v>74841291.31525059</v>
      </c>
      <c r="E4803">
        <v>0</v>
      </c>
      <c r="F4803">
        <v>0</v>
      </c>
      <c r="G4803">
        <v>0</v>
      </c>
      <c r="H4803">
        <v>4800</v>
      </c>
      <c r="I4803">
        <v>3281000</v>
      </c>
      <c r="J4803">
        <v>4357000</v>
      </c>
      <c r="K4803">
        <v>4800</v>
      </c>
      <c r="L4803">
        <v>0</v>
      </c>
      <c r="M4803">
        <v>0</v>
      </c>
      <c r="N4803">
        <v>0.49838950624104439</v>
      </c>
      <c r="O4803">
        <v>0.59803880418557154</v>
      </c>
      <c r="P4803">
        <v>0</v>
      </c>
      <c r="Q4803">
        <v>0</v>
      </c>
      <c r="R4803">
        <v>1</v>
      </c>
      <c r="S4803">
        <v>1</v>
      </c>
      <c r="T4803">
        <v>3689215.222310611</v>
      </c>
      <c r="U4803">
        <v>2500000</v>
      </c>
      <c r="V4803">
        <v>-58682793.612274103</v>
      </c>
    </row>
    <row r="4804" spans="1:22" x14ac:dyDescent="0.25">
      <c r="A4804">
        <v>4801</v>
      </c>
      <c r="B4804" s="1">
        <f t="shared" ref="B4804:B4867" si="75">DATE(2009,1,1)+A4804</f>
        <v>44615</v>
      </c>
      <c r="C4804">
        <v>3871574234.704422</v>
      </c>
      <c r="D4804">
        <v>74841291.31525059</v>
      </c>
      <c r="E4804">
        <v>-600000</v>
      </c>
      <c r="F4804">
        <v>0</v>
      </c>
      <c r="G4804">
        <v>0</v>
      </c>
      <c r="H4804">
        <v>4801</v>
      </c>
      <c r="I4804">
        <v>3305000</v>
      </c>
      <c r="J4804">
        <v>4275000</v>
      </c>
      <c r="K4804">
        <v>4801</v>
      </c>
      <c r="L4804">
        <v>0</v>
      </c>
      <c r="M4804">
        <v>0</v>
      </c>
      <c r="N4804">
        <v>0.49839982691924523</v>
      </c>
      <c r="O4804">
        <v>0.59804672113535462</v>
      </c>
      <c r="P4804">
        <v>0</v>
      </c>
      <c r="Q4804">
        <v>0</v>
      </c>
      <c r="R4804">
        <v>1</v>
      </c>
      <c r="S4804">
        <v>1</v>
      </c>
      <c r="T4804">
        <v>3654157.5377675551</v>
      </c>
      <c r="U4804">
        <v>2500000</v>
      </c>
      <c r="V4804">
        <v>-59995965.689267978</v>
      </c>
    </row>
    <row r="4805" spans="1:22" x14ac:dyDescent="0.25">
      <c r="A4805">
        <v>4802</v>
      </c>
      <c r="B4805" s="1">
        <f t="shared" si="75"/>
        <v>44616</v>
      </c>
      <c r="C4805">
        <v>3871571727.6149168</v>
      </c>
      <c r="D4805">
        <v>74841291.31525059</v>
      </c>
      <c r="E4805">
        <v>-1194000.00013411</v>
      </c>
      <c r="F4805">
        <v>0</v>
      </c>
      <c r="G4805">
        <v>0</v>
      </c>
      <c r="H4805">
        <v>4802</v>
      </c>
      <c r="I4805">
        <v>3351000</v>
      </c>
      <c r="J4805">
        <v>4226000</v>
      </c>
      <c r="K4805">
        <v>4802</v>
      </c>
      <c r="L4805">
        <v>0</v>
      </c>
      <c r="M4805">
        <v>0</v>
      </c>
      <c r="N4805">
        <v>0.49841000454302198</v>
      </c>
      <c r="O4805">
        <v>0.59805483057710995</v>
      </c>
      <c r="P4805">
        <v>0</v>
      </c>
      <c r="Q4805">
        <v>0</v>
      </c>
      <c r="R4805">
        <v>1</v>
      </c>
      <c r="S4805">
        <v>1</v>
      </c>
      <c r="T4805">
        <v>3621185.748494992</v>
      </c>
      <c r="U4805">
        <v>2500000</v>
      </c>
      <c r="V4805">
        <v>-61296006.045785442</v>
      </c>
    </row>
    <row r="4806" spans="1:22" x14ac:dyDescent="0.25">
      <c r="A4806">
        <v>4803</v>
      </c>
      <c r="B4806" s="1">
        <f t="shared" si="75"/>
        <v>44617</v>
      </c>
      <c r="C4806">
        <v>3871569220.5229359</v>
      </c>
      <c r="D4806">
        <v>74841291.31525059</v>
      </c>
      <c r="E4806">
        <v>-1782060.0003996489</v>
      </c>
      <c r="F4806">
        <v>0</v>
      </c>
      <c r="G4806">
        <v>0</v>
      </c>
      <c r="H4806">
        <v>4803</v>
      </c>
      <c r="I4806">
        <v>3383000</v>
      </c>
      <c r="J4806">
        <v>4307000</v>
      </c>
      <c r="K4806">
        <v>4803</v>
      </c>
      <c r="L4806">
        <v>0</v>
      </c>
      <c r="M4806">
        <v>0</v>
      </c>
      <c r="N4806">
        <v>0.49841990692889498</v>
      </c>
      <c r="O4806">
        <v>0.59806305020232398</v>
      </c>
      <c r="P4806">
        <v>0</v>
      </c>
      <c r="Q4806">
        <v>0</v>
      </c>
      <c r="R4806">
        <v>1</v>
      </c>
      <c r="S4806">
        <v>1</v>
      </c>
      <c r="T4806">
        <v>3590175.745923399</v>
      </c>
      <c r="U4806">
        <v>2500000</v>
      </c>
      <c r="V4806">
        <v>-62583045.99902831</v>
      </c>
    </row>
    <row r="4807" spans="1:22" x14ac:dyDescent="0.25">
      <c r="A4807">
        <v>4804</v>
      </c>
      <c r="B4807" s="1">
        <f t="shared" si="75"/>
        <v>44618</v>
      </c>
      <c r="C4807">
        <v>3871566713.4287271</v>
      </c>
      <c r="D4807">
        <v>74841291.31525059</v>
      </c>
      <c r="E4807">
        <v>-2364239.4007939738</v>
      </c>
      <c r="F4807">
        <v>0</v>
      </c>
      <c r="G4807">
        <v>0</v>
      </c>
      <c r="H4807">
        <v>4804</v>
      </c>
      <c r="I4807">
        <v>3305000</v>
      </c>
      <c r="J4807">
        <v>4302000</v>
      </c>
      <c r="K4807">
        <v>4804</v>
      </c>
      <c r="L4807">
        <v>0</v>
      </c>
      <c r="M4807">
        <v>0</v>
      </c>
      <c r="N4807">
        <v>0.49842961659025431</v>
      </c>
      <c r="O4807">
        <v>0.59807104818325452</v>
      </c>
      <c r="P4807">
        <v>0</v>
      </c>
      <c r="Q4807">
        <v>0</v>
      </c>
      <c r="R4807">
        <v>1</v>
      </c>
      <c r="S4807">
        <v>1</v>
      </c>
      <c r="T4807">
        <v>3561010.805812296</v>
      </c>
      <c r="U4807">
        <v>2500000</v>
      </c>
      <c r="V4807">
        <v>-63857215.55302643</v>
      </c>
    </row>
    <row r="4808" spans="1:22" x14ac:dyDescent="0.25">
      <c r="A4808">
        <v>4805</v>
      </c>
      <c r="B4808" s="1">
        <f t="shared" si="75"/>
        <v>44619</v>
      </c>
      <c r="C4808">
        <v>3871564206.3325109</v>
      </c>
      <c r="D4808">
        <v>74841291.31525059</v>
      </c>
      <c r="E4808">
        <v>-2940597.0073144832</v>
      </c>
      <c r="F4808">
        <v>0</v>
      </c>
      <c r="G4808">
        <v>0</v>
      </c>
      <c r="H4808">
        <v>4805</v>
      </c>
      <c r="I4808">
        <v>3355000</v>
      </c>
      <c r="J4808">
        <v>4221000</v>
      </c>
      <c r="K4808">
        <v>4805</v>
      </c>
      <c r="L4808">
        <v>0</v>
      </c>
      <c r="M4808">
        <v>0</v>
      </c>
      <c r="N4808">
        <v>0.49843979292938301</v>
      </c>
      <c r="O4808">
        <v>0.59807904448602911</v>
      </c>
      <c r="P4808">
        <v>0</v>
      </c>
      <c r="Q4808">
        <v>0</v>
      </c>
      <c r="R4808">
        <v>1</v>
      </c>
      <c r="S4808">
        <v>1</v>
      </c>
      <c r="T4808">
        <v>3533581.148890452</v>
      </c>
      <c r="U4808">
        <v>2500000</v>
      </c>
      <c r="V4808">
        <v>-65118643.411769368</v>
      </c>
    </row>
    <row r="4809" spans="1:22" x14ac:dyDescent="0.25">
      <c r="A4809">
        <v>4806</v>
      </c>
      <c r="B4809" s="1">
        <f t="shared" si="75"/>
        <v>44620</v>
      </c>
      <c r="C4809">
        <v>3871561699.234489</v>
      </c>
      <c r="D4809">
        <v>74841291.31525059</v>
      </c>
      <c r="E4809">
        <v>-3511191.0378986131</v>
      </c>
      <c r="F4809">
        <v>0</v>
      </c>
      <c r="G4809">
        <v>0</v>
      </c>
      <c r="H4809">
        <v>4806</v>
      </c>
      <c r="I4809">
        <v>3376000</v>
      </c>
      <c r="J4809">
        <v>4191000</v>
      </c>
      <c r="K4809">
        <v>4806</v>
      </c>
      <c r="L4809">
        <v>0</v>
      </c>
      <c r="M4809">
        <v>0</v>
      </c>
      <c r="N4809">
        <v>0.49844967007509172</v>
      </c>
      <c r="O4809">
        <v>0.59808723774314809</v>
      </c>
      <c r="P4809">
        <v>0</v>
      </c>
      <c r="Q4809">
        <v>0</v>
      </c>
      <c r="R4809">
        <v>1</v>
      </c>
      <c r="S4809">
        <v>1</v>
      </c>
      <c r="T4809">
        <v>3507783.527637545</v>
      </c>
      <c r="U4809">
        <v>2500000</v>
      </c>
      <c r="V4809">
        <v>-66367456.992206827</v>
      </c>
    </row>
    <row r="4810" spans="1:22" x14ac:dyDescent="0.25">
      <c r="A4810">
        <v>4807</v>
      </c>
      <c r="B4810" s="1">
        <f t="shared" si="75"/>
        <v>44621</v>
      </c>
      <c r="C4810">
        <v>3871559192.1348429</v>
      </c>
      <c r="D4810">
        <v>74841291.31525059</v>
      </c>
      <c r="E4810">
        <v>-4076079.1283044401</v>
      </c>
      <c r="F4810">
        <v>0</v>
      </c>
      <c r="G4810">
        <v>0</v>
      </c>
      <c r="H4810">
        <v>4807</v>
      </c>
      <c r="I4810">
        <v>3376000</v>
      </c>
      <c r="J4810">
        <v>4348000</v>
      </c>
      <c r="K4810">
        <v>4807</v>
      </c>
      <c r="L4810">
        <v>0</v>
      </c>
      <c r="M4810">
        <v>0</v>
      </c>
      <c r="N4810">
        <v>0.49845942064612248</v>
      </c>
      <c r="O4810">
        <v>0.59809549656011174</v>
      </c>
      <c r="P4810">
        <v>0</v>
      </c>
      <c r="Q4810">
        <v>0</v>
      </c>
      <c r="R4810">
        <v>1</v>
      </c>
      <c r="S4810">
        <v>1</v>
      </c>
      <c r="T4810">
        <v>3483520.8376518548</v>
      </c>
      <c r="U4810">
        <v>2500000</v>
      </c>
      <c r="V4810">
        <v>-67603782.437119037</v>
      </c>
    </row>
    <row r="4811" spans="1:22" x14ac:dyDescent="0.25">
      <c r="A4811">
        <v>4808</v>
      </c>
      <c r="B4811" s="1">
        <f t="shared" si="75"/>
        <v>44622</v>
      </c>
      <c r="C4811">
        <v>3871556685.0337338</v>
      </c>
      <c r="D4811">
        <v>74841291.31525059</v>
      </c>
      <c r="E4811">
        <v>4721496.6620675297</v>
      </c>
      <c r="F4811">
        <v>0</v>
      </c>
      <c r="G4811">
        <v>0</v>
      </c>
      <c r="H4811">
        <v>4808</v>
      </c>
      <c r="I4811">
        <v>3383000</v>
      </c>
      <c r="J4811">
        <v>4221000</v>
      </c>
      <c r="K4811">
        <v>4808</v>
      </c>
      <c r="L4811">
        <v>0</v>
      </c>
      <c r="M4811">
        <v>0</v>
      </c>
      <c r="N4811">
        <v>0.49846917081050718</v>
      </c>
      <c r="O4811">
        <v>0.59810332843228453</v>
      </c>
      <c r="P4811">
        <v>0</v>
      </c>
      <c r="Q4811">
        <v>0</v>
      </c>
      <c r="R4811">
        <v>1</v>
      </c>
      <c r="S4811">
        <v>1</v>
      </c>
      <c r="T4811">
        <v>4282959.2655064873</v>
      </c>
      <c r="U4811">
        <v>2685918.6931279548</v>
      </c>
      <c r="V4811">
        <v>-66857932.127858467</v>
      </c>
    </row>
    <row r="4812" spans="1:22" x14ac:dyDescent="0.25">
      <c r="A4812">
        <v>4809</v>
      </c>
      <c r="B4812" s="1">
        <f t="shared" si="75"/>
        <v>44623</v>
      </c>
      <c r="C4812">
        <v>3871554177.9313102</v>
      </c>
      <c r="D4812">
        <v>74841291.31525059</v>
      </c>
      <c r="E4812">
        <v>0</v>
      </c>
      <c r="F4812">
        <v>0</v>
      </c>
      <c r="G4812">
        <v>0</v>
      </c>
      <c r="H4812">
        <v>4809</v>
      </c>
      <c r="I4812">
        <v>3434000</v>
      </c>
      <c r="J4812">
        <v>4260000</v>
      </c>
      <c r="K4812">
        <v>4809</v>
      </c>
      <c r="L4812">
        <v>0</v>
      </c>
      <c r="M4812">
        <v>0</v>
      </c>
      <c r="N4812">
        <v>0.49847914952512751</v>
      </c>
      <c r="O4812">
        <v>0.5981116787278179</v>
      </c>
      <c r="P4812">
        <v>0</v>
      </c>
      <c r="Q4812">
        <v>0</v>
      </c>
      <c r="R4812">
        <v>1</v>
      </c>
      <c r="S4812">
        <v>1</v>
      </c>
      <c r="T4812">
        <v>3512172.1814400819</v>
      </c>
      <c r="U4812">
        <v>2500000</v>
      </c>
      <c r="V4812">
        <v>-68089352.8215238</v>
      </c>
    </row>
    <row r="4813" spans="1:22" x14ac:dyDescent="0.25">
      <c r="A4813">
        <v>4810</v>
      </c>
      <c r="B4813" s="1">
        <f t="shared" si="75"/>
        <v>44624</v>
      </c>
      <c r="C4813">
        <v>3871551670.8277011</v>
      </c>
      <c r="D4813">
        <v>74841291.31525059</v>
      </c>
      <c r="E4813">
        <v>-600000</v>
      </c>
      <c r="F4813">
        <v>0</v>
      </c>
      <c r="G4813">
        <v>0</v>
      </c>
      <c r="H4813">
        <v>4810</v>
      </c>
      <c r="I4813">
        <v>3405000</v>
      </c>
      <c r="J4813">
        <v>4411000</v>
      </c>
      <c r="K4813">
        <v>4810</v>
      </c>
      <c r="L4813">
        <v>0</v>
      </c>
      <c r="M4813">
        <v>0</v>
      </c>
      <c r="N4813">
        <v>0.49848854836150369</v>
      </c>
      <c r="O4813">
        <v>0.59811975862371169</v>
      </c>
      <c r="P4813">
        <v>0</v>
      </c>
      <c r="Q4813">
        <v>0</v>
      </c>
      <c r="R4813">
        <v>1</v>
      </c>
      <c r="S4813">
        <v>1</v>
      </c>
      <c r="T4813">
        <v>3487648.3711799108</v>
      </c>
      <c r="U4813">
        <v>2500000</v>
      </c>
      <c r="V4813">
        <v>-69308459.308527723</v>
      </c>
    </row>
    <row r="4814" spans="1:22" x14ac:dyDescent="0.25">
      <c r="A4814">
        <v>4811</v>
      </c>
      <c r="B4814" s="1">
        <f t="shared" si="75"/>
        <v>44625</v>
      </c>
      <c r="C4814">
        <v>3871549163.7230248</v>
      </c>
      <c r="D4814">
        <v>74841291.31525059</v>
      </c>
      <c r="E4814">
        <v>-1194000.00013411</v>
      </c>
      <c r="F4814">
        <v>0</v>
      </c>
      <c r="G4814">
        <v>0</v>
      </c>
      <c r="H4814">
        <v>4811</v>
      </c>
      <c r="I4814">
        <v>3348000</v>
      </c>
      <c r="J4814">
        <v>4256000</v>
      </c>
      <c r="K4814">
        <v>4811</v>
      </c>
      <c r="L4814">
        <v>0</v>
      </c>
      <c r="M4814">
        <v>0</v>
      </c>
      <c r="N4814">
        <v>0.49849812245171321</v>
      </c>
      <c r="O4814">
        <v>0.59812742270796859</v>
      </c>
      <c r="P4814">
        <v>0</v>
      </c>
      <c r="Q4814">
        <v>0</v>
      </c>
      <c r="R4814">
        <v>1</v>
      </c>
      <c r="S4814">
        <v>1</v>
      </c>
      <c r="T4814">
        <v>3464583.7017758158</v>
      </c>
      <c r="U4814">
        <v>2500000</v>
      </c>
      <c r="V4814">
        <v>-70515374.730934098</v>
      </c>
    </row>
    <row r="4815" spans="1:22" x14ac:dyDescent="0.25">
      <c r="A4815">
        <v>4812</v>
      </c>
      <c r="B4815" s="1">
        <f t="shared" si="75"/>
        <v>44626</v>
      </c>
      <c r="C4815">
        <v>3871546656.6173911</v>
      </c>
      <c r="D4815">
        <v>74841291.31525059</v>
      </c>
      <c r="E4815">
        <v>-1782060.0003996489</v>
      </c>
      <c r="F4815">
        <v>0</v>
      </c>
      <c r="G4815">
        <v>0</v>
      </c>
      <c r="H4815">
        <v>4812</v>
      </c>
      <c r="I4815">
        <v>3355000</v>
      </c>
      <c r="J4815">
        <v>4203000</v>
      </c>
      <c r="K4815">
        <v>4812</v>
      </c>
      <c r="L4815">
        <v>0</v>
      </c>
      <c r="M4815">
        <v>0</v>
      </c>
      <c r="N4815">
        <v>0.49850803909657931</v>
      </c>
      <c r="O4815">
        <v>0.59813548780072778</v>
      </c>
      <c r="P4815">
        <v>0</v>
      </c>
      <c r="Q4815">
        <v>0</v>
      </c>
      <c r="R4815">
        <v>1</v>
      </c>
      <c r="S4815">
        <v>1</v>
      </c>
      <c r="T4815">
        <v>3442891.355885169</v>
      </c>
      <c r="U4815">
        <v>2500000</v>
      </c>
      <c r="V4815">
        <v>-71710220.999386176</v>
      </c>
    </row>
    <row r="4816" spans="1:22" x14ac:dyDescent="0.25">
      <c r="A4816">
        <v>4813</v>
      </c>
      <c r="B4816" s="1">
        <f t="shared" si="75"/>
        <v>44627</v>
      </c>
      <c r="C4816">
        <v>3871544149.5108929</v>
      </c>
      <c r="D4816">
        <v>74841291.31525059</v>
      </c>
      <c r="E4816">
        <v>-2364239.4007939738</v>
      </c>
      <c r="F4816">
        <v>0</v>
      </c>
      <c r="G4816">
        <v>0</v>
      </c>
      <c r="H4816">
        <v>4813</v>
      </c>
      <c r="I4816">
        <v>3298000</v>
      </c>
      <c r="J4816">
        <v>4202000</v>
      </c>
      <c r="K4816">
        <v>4813</v>
      </c>
      <c r="L4816">
        <v>0</v>
      </c>
      <c r="M4816">
        <v>0</v>
      </c>
      <c r="N4816">
        <v>0.49851791336899898</v>
      </c>
      <c r="O4816">
        <v>0.59814368156713171</v>
      </c>
      <c r="P4816">
        <v>0</v>
      </c>
      <c r="Q4816">
        <v>0</v>
      </c>
      <c r="R4816">
        <v>1</v>
      </c>
      <c r="S4816">
        <v>1</v>
      </c>
      <c r="T4816">
        <v>3422489.681705703</v>
      </c>
      <c r="U4816">
        <v>2500000</v>
      </c>
      <c r="V4816">
        <v>-72893118.805420801</v>
      </c>
    </row>
    <row r="4817" spans="1:22" x14ac:dyDescent="0.25">
      <c r="A4817">
        <v>4814</v>
      </c>
      <c r="B4817" s="1">
        <f t="shared" si="75"/>
        <v>44628</v>
      </c>
      <c r="C4817">
        <v>3871541642.4036169</v>
      </c>
      <c r="D4817">
        <v>74841291.31525059</v>
      </c>
      <c r="E4817">
        <v>-2940597.0073144832</v>
      </c>
      <c r="F4817">
        <v>0</v>
      </c>
      <c r="G4817">
        <v>0</v>
      </c>
      <c r="H4817">
        <v>4814</v>
      </c>
      <c r="I4817">
        <v>3298000</v>
      </c>
      <c r="J4817">
        <v>4201000</v>
      </c>
      <c r="K4817">
        <v>4814</v>
      </c>
      <c r="L4817">
        <v>0</v>
      </c>
      <c r="M4817">
        <v>0</v>
      </c>
      <c r="N4817">
        <v>0.49852812752837489</v>
      </c>
      <c r="O4817">
        <v>0.59815186705208157</v>
      </c>
      <c r="P4817">
        <v>0</v>
      </c>
      <c r="Q4817">
        <v>0</v>
      </c>
      <c r="R4817">
        <v>1</v>
      </c>
      <c r="S4817">
        <v>1</v>
      </c>
      <c r="T4817">
        <v>3403301.885631301</v>
      </c>
      <c r="U4817">
        <v>2500000</v>
      </c>
      <c r="V4817">
        <v>-74064187.633659482</v>
      </c>
    </row>
    <row r="4818" spans="1:22" x14ac:dyDescent="0.25">
      <c r="A4818">
        <v>4815</v>
      </c>
      <c r="B4818" s="1">
        <f t="shared" si="75"/>
        <v>44629</v>
      </c>
      <c r="C4818">
        <v>3871539135.2956419</v>
      </c>
      <c r="D4818">
        <v>74841291.31525059</v>
      </c>
      <c r="E4818">
        <v>-3511191.0378986131</v>
      </c>
      <c r="F4818">
        <v>0</v>
      </c>
      <c r="G4818">
        <v>0</v>
      </c>
      <c r="H4818">
        <v>4815</v>
      </c>
      <c r="I4818">
        <v>3309000</v>
      </c>
      <c r="J4818">
        <v>4164000</v>
      </c>
      <c r="K4818">
        <v>4815</v>
      </c>
      <c r="L4818">
        <v>0</v>
      </c>
      <c r="M4818">
        <v>0</v>
      </c>
      <c r="N4818">
        <v>0.49853834124774099</v>
      </c>
      <c r="O4818">
        <v>0.59816004465585593</v>
      </c>
      <c r="P4818">
        <v>0</v>
      </c>
      <c r="Q4818">
        <v>0</v>
      </c>
      <c r="R4818">
        <v>1</v>
      </c>
      <c r="S4818">
        <v>1</v>
      </c>
      <c r="T4818">
        <v>3385255.7431944539</v>
      </c>
      <c r="U4818">
        <v>2500000</v>
      </c>
      <c r="V4818">
        <v>-75223545.773877516</v>
      </c>
    </row>
    <row r="4819" spans="1:22" x14ac:dyDescent="0.25">
      <c r="A4819">
        <v>4816</v>
      </c>
      <c r="B4819" s="1">
        <f t="shared" si="75"/>
        <v>44630</v>
      </c>
      <c r="C4819">
        <v>3871536628.1870379</v>
      </c>
      <c r="D4819">
        <v>74841291.31525059</v>
      </c>
      <c r="E4819">
        <v>-4076079.1283044401</v>
      </c>
      <c r="F4819">
        <v>0</v>
      </c>
      <c r="G4819">
        <v>0</v>
      </c>
      <c r="H4819">
        <v>4816</v>
      </c>
      <c r="I4819">
        <v>3513000</v>
      </c>
      <c r="J4819">
        <v>4137000</v>
      </c>
      <c r="K4819">
        <v>4816</v>
      </c>
      <c r="L4819">
        <v>0</v>
      </c>
      <c r="M4819">
        <v>0</v>
      </c>
      <c r="N4819">
        <v>0.49854848909235272</v>
      </c>
      <c r="O4819">
        <v>0.59816831108041801</v>
      </c>
      <c r="P4819">
        <v>0</v>
      </c>
      <c r="Q4819">
        <v>0</v>
      </c>
      <c r="R4819">
        <v>1</v>
      </c>
      <c r="S4819">
        <v>1</v>
      </c>
      <c r="T4819">
        <v>3368283.3272073222</v>
      </c>
      <c r="U4819">
        <v>2500000</v>
      </c>
      <c r="V4819">
        <v>-76371310.332952514</v>
      </c>
    </row>
    <row r="4820" spans="1:22" x14ac:dyDescent="0.25">
      <c r="A4820">
        <v>4817</v>
      </c>
      <c r="B4820" s="1">
        <f t="shared" si="75"/>
        <v>44631</v>
      </c>
      <c r="C4820">
        <v>3871534121.077867</v>
      </c>
      <c r="D4820">
        <v>74841291.31525059</v>
      </c>
      <c r="E4820">
        <v>-4635318.3379324703</v>
      </c>
      <c r="F4820">
        <v>0</v>
      </c>
      <c r="G4820">
        <v>0</v>
      </c>
      <c r="H4820">
        <v>4817</v>
      </c>
      <c r="I4820">
        <v>3516000</v>
      </c>
      <c r="J4820">
        <v>4420000</v>
      </c>
      <c r="K4820">
        <v>4817</v>
      </c>
      <c r="L4820">
        <v>0</v>
      </c>
      <c r="M4820">
        <v>0</v>
      </c>
      <c r="N4820">
        <v>0.49855740285041139</v>
      </c>
      <c r="O4820">
        <v>0.59817664033282003</v>
      </c>
      <c r="P4820">
        <v>0</v>
      </c>
      <c r="Q4820">
        <v>0</v>
      </c>
      <c r="R4820">
        <v>1</v>
      </c>
      <c r="S4820">
        <v>1</v>
      </c>
      <c r="T4820">
        <v>3352320.7520781318</v>
      </c>
      <c r="U4820">
        <v>2500000</v>
      </c>
      <c r="V4820">
        <v>-77507597.246693313</v>
      </c>
    </row>
    <row r="4821" spans="1:22" x14ac:dyDescent="0.25">
      <c r="A4821">
        <v>4818</v>
      </c>
      <c r="B4821" s="1">
        <f t="shared" si="75"/>
        <v>44632</v>
      </c>
      <c r="C4821">
        <v>3871531613.9681859</v>
      </c>
      <c r="D4821">
        <v>74841291.31525059</v>
      </c>
      <c r="E4821">
        <v>-5188965.1555892201</v>
      </c>
      <c r="F4821">
        <v>0</v>
      </c>
      <c r="G4821">
        <v>0</v>
      </c>
      <c r="H4821">
        <v>4818</v>
      </c>
      <c r="I4821">
        <v>3408000</v>
      </c>
      <c r="J4821">
        <v>4550000</v>
      </c>
      <c r="K4821">
        <v>4818</v>
      </c>
      <c r="L4821">
        <v>0</v>
      </c>
      <c r="M4821">
        <v>0</v>
      </c>
      <c r="N4821">
        <v>0.49856629783087558</v>
      </c>
      <c r="O4821">
        <v>0.5981841866288129</v>
      </c>
      <c r="P4821">
        <v>0</v>
      </c>
      <c r="Q4821">
        <v>0</v>
      </c>
      <c r="R4821">
        <v>1</v>
      </c>
      <c r="S4821">
        <v>1</v>
      </c>
      <c r="T4821">
        <v>3337307.933340468</v>
      </c>
      <c r="U4821">
        <v>2500000</v>
      </c>
      <c r="V4821">
        <v>-78632521.291550681</v>
      </c>
    </row>
    <row r="4822" spans="1:22" x14ac:dyDescent="0.25">
      <c r="A4822">
        <v>4819</v>
      </c>
      <c r="B4822" s="1">
        <f t="shared" si="75"/>
        <v>44633</v>
      </c>
      <c r="C4822">
        <v>3871529106.858047</v>
      </c>
      <c r="D4822">
        <v>74841291.31525059</v>
      </c>
      <c r="E4822">
        <v>-5737075.5051931525</v>
      </c>
      <c r="F4822">
        <v>0</v>
      </c>
      <c r="G4822">
        <v>0</v>
      </c>
      <c r="H4822">
        <v>4819</v>
      </c>
      <c r="I4822">
        <v>3323000</v>
      </c>
      <c r="J4822">
        <v>4376000</v>
      </c>
      <c r="K4822">
        <v>4819</v>
      </c>
      <c r="L4822">
        <v>0</v>
      </c>
      <c r="M4822">
        <v>0</v>
      </c>
      <c r="N4822">
        <v>0.49857585059714588</v>
      </c>
      <c r="O4822">
        <v>0.59819135395150969</v>
      </c>
      <c r="P4822">
        <v>0</v>
      </c>
      <c r="Q4822">
        <v>0</v>
      </c>
      <c r="R4822">
        <v>1</v>
      </c>
      <c r="S4822">
        <v>1</v>
      </c>
      <c r="T4822">
        <v>3323188.3614903209</v>
      </c>
      <c r="U4822">
        <v>2500000</v>
      </c>
      <c r="V4822">
        <v>-79746196.096210912</v>
      </c>
    </row>
    <row r="4823" spans="1:22" x14ac:dyDescent="0.25">
      <c r="A4823">
        <v>4820</v>
      </c>
      <c r="B4823" s="1">
        <f t="shared" si="75"/>
        <v>44634</v>
      </c>
      <c r="C4823">
        <v>3871526599.7474942</v>
      </c>
      <c r="D4823">
        <v>74841291.31525059</v>
      </c>
      <c r="E4823">
        <v>-6279704.7514235564</v>
      </c>
      <c r="F4823">
        <v>0</v>
      </c>
      <c r="G4823">
        <v>0</v>
      </c>
      <c r="H4823">
        <v>4820</v>
      </c>
      <c r="I4823">
        <v>3274000</v>
      </c>
      <c r="J4823">
        <v>4219000</v>
      </c>
      <c r="K4823">
        <v>4820</v>
      </c>
      <c r="L4823">
        <v>0</v>
      </c>
      <c r="M4823">
        <v>0</v>
      </c>
      <c r="N4823">
        <v>0.49858591338231217</v>
      </c>
      <c r="O4823">
        <v>0.59819900176014429</v>
      </c>
      <c r="P4823">
        <v>0</v>
      </c>
      <c r="Q4823">
        <v>0</v>
      </c>
      <c r="R4823">
        <v>1</v>
      </c>
      <c r="S4823">
        <v>1</v>
      </c>
      <c r="T4823">
        <v>3309908.889279597</v>
      </c>
      <c r="U4823">
        <v>2500000</v>
      </c>
      <c r="V4823">
        <v>-80454771.65307346</v>
      </c>
    </row>
    <row r="4824" spans="1:22" x14ac:dyDescent="0.25">
      <c r="A4824">
        <v>4821</v>
      </c>
      <c r="B4824" s="1">
        <f t="shared" si="75"/>
        <v>44635</v>
      </c>
      <c r="C4824">
        <v>3871524092.636569</v>
      </c>
      <c r="D4824">
        <v>74841291.31525059</v>
      </c>
      <c r="E4824">
        <v>-6097152.705312944</v>
      </c>
      <c r="F4824">
        <v>0</v>
      </c>
      <c r="G4824">
        <v>0</v>
      </c>
      <c r="H4824">
        <v>4821</v>
      </c>
      <c r="I4824">
        <v>3376000</v>
      </c>
      <c r="J4824">
        <v>4196000</v>
      </c>
      <c r="K4824">
        <v>4821</v>
      </c>
      <c r="L4824">
        <v>0</v>
      </c>
      <c r="M4824">
        <v>0</v>
      </c>
      <c r="N4824">
        <v>0.49859626694459069</v>
      </c>
      <c r="O4824">
        <v>0.59820707495371273</v>
      </c>
      <c r="P4824">
        <v>0</v>
      </c>
      <c r="Q4824">
        <v>0</v>
      </c>
      <c r="R4824">
        <v>1</v>
      </c>
      <c r="S4824">
        <v>1</v>
      </c>
      <c r="T4824">
        <v>3297419.5316654309</v>
      </c>
      <c r="U4824">
        <v>2500000</v>
      </c>
      <c r="V4824">
        <v>-80762298.954525769</v>
      </c>
    </row>
    <row r="4825" spans="1:22" x14ac:dyDescent="0.25">
      <c r="A4825">
        <v>4822</v>
      </c>
      <c r="B4825" s="1">
        <f t="shared" si="75"/>
        <v>44636</v>
      </c>
      <c r="C4825">
        <v>3871521585.52531</v>
      </c>
      <c r="D4825">
        <v>74841291.31525059</v>
      </c>
      <c r="E4825">
        <v>-6636181.1796226343</v>
      </c>
      <c r="F4825">
        <v>0</v>
      </c>
      <c r="G4825">
        <v>0</v>
      </c>
      <c r="H4825">
        <v>4822</v>
      </c>
      <c r="I4825">
        <v>3376000</v>
      </c>
      <c r="J4825">
        <v>4205000</v>
      </c>
      <c r="K4825">
        <v>4822</v>
      </c>
      <c r="L4825">
        <v>0</v>
      </c>
      <c r="M4825">
        <v>0</v>
      </c>
      <c r="N4825">
        <v>0.49860601140793442</v>
      </c>
      <c r="O4825">
        <v>0.59821520321225186</v>
      </c>
      <c r="P4825">
        <v>0</v>
      </c>
      <c r="Q4825">
        <v>0</v>
      </c>
      <c r="R4825">
        <v>1</v>
      </c>
      <c r="S4825">
        <v>1</v>
      </c>
      <c r="T4825">
        <v>3285673.2776623131</v>
      </c>
      <c r="U4825">
        <v>2500000</v>
      </c>
      <c r="V4825">
        <v>-81854675.983032286</v>
      </c>
    </row>
    <row r="4826" spans="1:22" x14ac:dyDescent="0.25">
      <c r="A4826">
        <v>4823</v>
      </c>
      <c r="B4826" s="1">
        <f t="shared" si="75"/>
        <v>44637</v>
      </c>
      <c r="C4826">
        <v>3871519078.4137502</v>
      </c>
      <c r="D4826">
        <v>74841291.31525059</v>
      </c>
      <c r="E4826">
        <v>-7169819.3693097103</v>
      </c>
      <c r="F4826">
        <v>0</v>
      </c>
      <c r="G4826">
        <v>0</v>
      </c>
      <c r="H4826">
        <v>4823</v>
      </c>
      <c r="I4826">
        <v>3379000</v>
      </c>
      <c r="J4826">
        <v>4161000</v>
      </c>
      <c r="K4826">
        <v>4823</v>
      </c>
      <c r="L4826">
        <v>0</v>
      </c>
      <c r="M4826">
        <v>0</v>
      </c>
      <c r="N4826">
        <v>0.4986157554650138</v>
      </c>
      <c r="O4826">
        <v>0.5982232992285641</v>
      </c>
      <c r="P4826">
        <v>0</v>
      </c>
      <c r="Q4826">
        <v>0</v>
      </c>
      <c r="R4826">
        <v>1</v>
      </c>
      <c r="S4826">
        <v>1</v>
      </c>
      <c r="T4826">
        <v>3274625.9133888059</v>
      </c>
      <c r="U4826">
        <v>2500000</v>
      </c>
      <c r="V4826">
        <v>-82936129.241497904</v>
      </c>
    </row>
    <row r="4827" spans="1:22" x14ac:dyDescent="0.25">
      <c r="A4827">
        <v>4824</v>
      </c>
      <c r="B4827" s="1">
        <f t="shared" si="75"/>
        <v>44638</v>
      </c>
      <c r="C4827">
        <v>3871516571.301919</v>
      </c>
      <c r="D4827">
        <v>74841291.31525059</v>
      </c>
      <c r="E4827">
        <v>-6258611.1772191916</v>
      </c>
      <c r="F4827">
        <v>0</v>
      </c>
      <c r="G4827">
        <v>0</v>
      </c>
      <c r="H4827">
        <v>4824</v>
      </c>
      <c r="I4827">
        <v>5944000</v>
      </c>
      <c r="J4827">
        <v>10399000</v>
      </c>
      <c r="K4827">
        <v>4824</v>
      </c>
      <c r="L4827">
        <v>0</v>
      </c>
      <c r="M4827">
        <v>0</v>
      </c>
      <c r="N4827">
        <v>0.49862548107077342</v>
      </c>
      <c r="O4827">
        <v>0.59823150898023802</v>
      </c>
      <c r="P4827">
        <v>0</v>
      </c>
      <c r="Q4827">
        <v>0</v>
      </c>
      <c r="R4827">
        <v>1</v>
      </c>
      <c r="S4827">
        <v>1</v>
      </c>
      <c r="T4827">
        <v>3292891.2231877078</v>
      </c>
      <c r="U4827">
        <v>2528655.3675448992</v>
      </c>
      <c r="V4827">
        <v>-82430917.967620596</v>
      </c>
    </row>
    <row r="4828" spans="1:22" x14ac:dyDescent="0.25">
      <c r="A4828">
        <v>4825</v>
      </c>
      <c r="B4828" s="1">
        <f t="shared" si="75"/>
        <v>44639</v>
      </c>
      <c r="C4828">
        <v>3871514064.1898441</v>
      </c>
      <c r="D4828">
        <v>74841291.31525059</v>
      </c>
      <c r="E4828">
        <v>50784374.933154091</v>
      </c>
      <c r="F4828">
        <v>0</v>
      </c>
      <c r="G4828">
        <v>0</v>
      </c>
      <c r="H4828">
        <v>4825</v>
      </c>
      <c r="I4828">
        <v>4121000</v>
      </c>
      <c r="J4828">
        <v>7249000</v>
      </c>
      <c r="K4828">
        <v>4825</v>
      </c>
      <c r="L4828">
        <v>0</v>
      </c>
      <c r="M4828">
        <v>0</v>
      </c>
      <c r="N4828">
        <v>0.49861692929480922</v>
      </c>
      <c r="O4828">
        <v>0.59821486521905065</v>
      </c>
      <c r="P4828">
        <v>0</v>
      </c>
      <c r="Q4828">
        <v>0</v>
      </c>
      <c r="R4828">
        <v>1</v>
      </c>
      <c r="S4828">
        <v>1</v>
      </c>
      <c r="T4828">
        <v>27101091.052653711</v>
      </c>
      <c r="U4828">
        <v>13648578.0094434</v>
      </c>
      <c r="V4828">
        <v>-53959421.306369133</v>
      </c>
    </row>
    <row r="4829" spans="1:22" x14ac:dyDescent="0.25">
      <c r="A4829">
        <v>4826</v>
      </c>
      <c r="B4829" s="1">
        <f t="shared" si="75"/>
        <v>44640</v>
      </c>
      <c r="C4829">
        <v>3871511557.077549</v>
      </c>
      <c r="D4829">
        <v>74841291.31525059</v>
      </c>
      <c r="E4829">
        <v>8488575.4276235551</v>
      </c>
      <c r="F4829">
        <v>0</v>
      </c>
      <c r="G4829">
        <v>0</v>
      </c>
      <c r="H4829">
        <v>4826</v>
      </c>
      <c r="I4829">
        <v>3200000</v>
      </c>
      <c r="J4829">
        <v>4560000</v>
      </c>
      <c r="K4829">
        <v>4826</v>
      </c>
      <c r="L4829">
        <v>0</v>
      </c>
      <c r="M4829">
        <v>0</v>
      </c>
      <c r="N4829">
        <v>0.49854061939929939</v>
      </c>
      <c r="O4829">
        <v>0.59808516269984546</v>
      </c>
      <c r="P4829">
        <v>0</v>
      </c>
      <c r="Q4829">
        <v>0</v>
      </c>
      <c r="R4829">
        <v>1</v>
      </c>
      <c r="S4829">
        <v>1</v>
      </c>
      <c r="T4829">
        <v>5652487.6582663674</v>
      </c>
      <c r="U4829">
        <v>2500000</v>
      </c>
      <c r="V4829">
        <v>-53743977.105366312</v>
      </c>
    </row>
    <row r="4830" spans="1:22" x14ac:dyDescent="0.25">
      <c r="A4830">
        <v>4827</v>
      </c>
      <c r="B4830" s="1">
        <f t="shared" si="75"/>
        <v>44641</v>
      </c>
      <c r="C4830">
        <v>3871509049.9650569</v>
      </c>
      <c r="D4830">
        <v>74841291.31525059</v>
      </c>
      <c r="E4830">
        <v>0</v>
      </c>
      <c r="F4830">
        <v>0</v>
      </c>
      <c r="G4830">
        <v>0</v>
      </c>
      <c r="H4830">
        <v>4827</v>
      </c>
      <c r="I4830">
        <v>3256000</v>
      </c>
      <c r="J4830">
        <v>4321000</v>
      </c>
      <c r="K4830">
        <v>4827</v>
      </c>
      <c r="L4830">
        <v>0</v>
      </c>
      <c r="M4830">
        <v>0</v>
      </c>
      <c r="N4830">
        <v>0.49855140845355411</v>
      </c>
      <c r="O4830">
        <v>0.59809240400834063</v>
      </c>
      <c r="P4830">
        <v>0</v>
      </c>
      <c r="Q4830">
        <v>0</v>
      </c>
      <c r="R4830">
        <v>1</v>
      </c>
      <c r="S4830">
        <v>1</v>
      </c>
      <c r="T4830">
        <v>4105530.509002903</v>
      </c>
      <c r="U4830">
        <v>2500000</v>
      </c>
      <c r="V4830">
        <v>-55106537.346325368</v>
      </c>
    </row>
    <row r="4831" spans="1:22" x14ac:dyDescent="0.25">
      <c r="A4831">
        <v>4828</v>
      </c>
      <c r="B4831" s="1">
        <f t="shared" si="75"/>
        <v>44642</v>
      </c>
      <c r="C4831">
        <v>3871506542.852387</v>
      </c>
      <c r="D4831">
        <v>74841291.31525059</v>
      </c>
      <c r="E4831">
        <v>14514855</v>
      </c>
      <c r="F4831">
        <v>0</v>
      </c>
      <c r="G4831">
        <v>0</v>
      </c>
      <c r="H4831">
        <v>4828</v>
      </c>
      <c r="I4831">
        <v>6881000</v>
      </c>
      <c r="J4831">
        <v>10894000</v>
      </c>
      <c r="K4831">
        <v>4828</v>
      </c>
      <c r="L4831">
        <v>0</v>
      </c>
      <c r="M4831">
        <v>0</v>
      </c>
      <c r="N4831">
        <v>0.49856186787375573</v>
      </c>
      <c r="O4831">
        <v>0.5981005258506622</v>
      </c>
      <c r="P4831">
        <v>0</v>
      </c>
      <c r="Q4831">
        <v>0</v>
      </c>
      <c r="R4831">
        <v>1</v>
      </c>
      <c r="S4831">
        <v>1</v>
      </c>
      <c r="T4831">
        <v>10104004.08222322</v>
      </c>
      <c r="U4831">
        <v>5357540.9317384195</v>
      </c>
      <c r="V4831">
        <v>-47788296.98517938</v>
      </c>
    </row>
    <row r="4832" spans="1:22" x14ac:dyDescent="0.25">
      <c r="A4832">
        <v>4829</v>
      </c>
      <c r="B4832" s="1">
        <f t="shared" si="75"/>
        <v>44643</v>
      </c>
      <c r="C4832">
        <v>3871504035.7395568</v>
      </c>
      <c r="D4832">
        <v>74841291.31525059</v>
      </c>
      <c r="E4832">
        <v>30949465</v>
      </c>
      <c r="F4832">
        <v>0</v>
      </c>
      <c r="G4832">
        <v>0</v>
      </c>
      <c r="H4832">
        <v>4829</v>
      </c>
      <c r="I4832">
        <v>4791000</v>
      </c>
      <c r="J4832">
        <v>8050000</v>
      </c>
      <c r="K4832">
        <v>4829</v>
      </c>
      <c r="L4832">
        <v>0</v>
      </c>
      <c r="M4832">
        <v>0</v>
      </c>
      <c r="N4832">
        <v>0.4985604478756902</v>
      </c>
      <c r="O4832">
        <v>0.59810050321838548</v>
      </c>
      <c r="P4832">
        <v>0</v>
      </c>
      <c r="Q4832">
        <v>0</v>
      </c>
      <c r="R4832">
        <v>1</v>
      </c>
      <c r="S4832">
        <v>1</v>
      </c>
      <c r="T4832">
        <v>17498464.778721809</v>
      </c>
      <c r="U4832">
        <v>8280607.9581629131</v>
      </c>
      <c r="V4832">
        <v>-32663989.026009109</v>
      </c>
    </row>
    <row r="4833" spans="1:22" x14ac:dyDescent="0.25">
      <c r="A4833">
        <v>4830</v>
      </c>
      <c r="B4833" s="1">
        <f t="shared" si="75"/>
        <v>44644</v>
      </c>
      <c r="C4833">
        <v>3871501528.6265841</v>
      </c>
      <c r="D4833">
        <v>74841291.31525059</v>
      </c>
      <c r="E4833">
        <v>14562829.18535495</v>
      </c>
      <c r="F4833">
        <v>0</v>
      </c>
      <c r="G4833">
        <v>0</v>
      </c>
      <c r="H4833">
        <v>4830</v>
      </c>
      <c r="I4833">
        <v>3934000</v>
      </c>
      <c r="J4833">
        <v>6530000</v>
      </c>
      <c r="K4833">
        <v>4830</v>
      </c>
      <c r="L4833">
        <v>0</v>
      </c>
      <c r="M4833">
        <v>0</v>
      </c>
      <c r="N4833">
        <v>0.49855437010454962</v>
      </c>
      <c r="O4833">
        <v>0.59807260131264361</v>
      </c>
      <c r="P4833">
        <v>0</v>
      </c>
      <c r="Q4833">
        <v>0</v>
      </c>
      <c r="R4833">
        <v>1</v>
      </c>
      <c r="S4833">
        <v>1</v>
      </c>
      <c r="T4833">
        <v>8874122.7368534673</v>
      </c>
      <c r="U4833">
        <v>3535349.975352841</v>
      </c>
      <c r="V4833">
        <v>-29115836.643049989</v>
      </c>
    </row>
    <row r="4834" spans="1:22" x14ac:dyDescent="0.25">
      <c r="A4834">
        <v>4831</v>
      </c>
      <c r="B4834" s="1">
        <f t="shared" si="75"/>
        <v>44645</v>
      </c>
      <c r="C4834">
        <v>3871499021.5134802</v>
      </c>
      <c r="D4834">
        <v>74841291.31525059</v>
      </c>
      <c r="E4834">
        <v>0</v>
      </c>
      <c r="F4834">
        <v>0</v>
      </c>
      <c r="G4834">
        <v>0</v>
      </c>
      <c r="H4834">
        <v>4831</v>
      </c>
      <c r="I4834">
        <v>3324000</v>
      </c>
      <c r="J4834">
        <v>5134000</v>
      </c>
      <c r="K4834">
        <v>4831</v>
      </c>
      <c r="L4834">
        <v>0</v>
      </c>
      <c r="M4834">
        <v>0</v>
      </c>
      <c r="N4834">
        <v>0.49856236559626788</v>
      </c>
      <c r="O4834">
        <v>0.59807490903125293</v>
      </c>
      <c r="P4834">
        <v>0</v>
      </c>
      <c r="Q4834">
        <v>0</v>
      </c>
      <c r="R4834">
        <v>1</v>
      </c>
      <c r="S4834">
        <v>1</v>
      </c>
      <c r="T4834">
        <v>4759635.7185504381</v>
      </c>
      <c r="U4834">
        <v>2500000</v>
      </c>
      <c r="V4834">
        <v>-30724678.283127379</v>
      </c>
    </row>
    <row r="4835" spans="1:22" x14ac:dyDescent="0.25">
      <c r="A4835">
        <v>4832</v>
      </c>
      <c r="B4835" s="1">
        <f t="shared" si="75"/>
        <v>44646</v>
      </c>
      <c r="C4835">
        <v>3871496514.40026</v>
      </c>
      <c r="D4835">
        <v>74841291.31525059</v>
      </c>
      <c r="E4835">
        <v>-600000</v>
      </c>
      <c r="F4835">
        <v>0</v>
      </c>
      <c r="G4835">
        <v>0</v>
      </c>
      <c r="H4835">
        <v>4832</v>
      </c>
      <c r="I4835">
        <v>3532000</v>
      </c>
      <c r="J4835">
        <v>8712000</v>
      </c>
      <c r="K4835">
        <v>4832</v>
      </c>
      <c r="L4835">
        <v>0</v>
      </c>
      <c r="M4835">
        <v>0</v>
      </c>
      <c r="N4835">
        <v>0.49857242072060859</v>
      </c>
      <c r="O4835">
        <v>0.59808138164666336</v>
      </c>
      <c r="P4835">
        <v>0</v>
      </c>
      <c r="Q4835">
        <v>0</v>
      </c>
      <c r="R4835">
        <v>1</v>
      </c>
      <c r="S4835">
        <v>1</v>
      </c>
      <c r="T4835">
        <v>4660889.1429796917</v>
      </c>
      <c r="U4835">
        <v>2500000</v>
      </c>
      <c r="V4835">
        <v>-32317431.50716361</v>
      </c>
    </row>
    <row r="4836" spans="1:22" x14ac:dyDescent="0.25">
      <c r="A4836">
        <v>4833</v>
      </c>
      <c r="B4836" s="1">
        <f t="shared" si="75"/>
        <v>44647</v>
      </c>
      <c r="C4836">
        <v>3871494007.2869358</v>
      </c>
      <c r="D4836">
        <v>74841291.31525059</v>
      </c>
      <c r="E4836">
        <v>25436934.99986589</v>
      </c>
      <c r="F4836">
        <v>0</v>
      </c>
      <c r="G4836">
        <v>0</v>
      </c>
      <c r="H4836">
        <v>4833</v>
      </c>
      <c r="I4836">
        <v>3502000</v>
      </c>
      <c r="J4836">
        <v>6149000</v>
      </c>
      <c r="K4836">
        <v>4833</v>
      </c>
      <c r="L4836">
        <v>0</v>
      </c>
      <c r="M4836">
        <v>0</v>
      </c>
      <c r="N4836">
        <v>0.4985812147164117</v>
      </c>
      <c r="O4836">
        <v>0.59807737852491982</v>
      </c>
      <c r="P4836">
        <v>0</v>
      </c>
      <c r="Q4836">
        <v>0</v>
      </c>
      <c r="R4836">
        <v>1</v>
      </c>
      <c r="S4836">
        <v>1</v>
      </c>
      <c r="T4836">
        <v>21817112.399009831</v>
      </c>
      <c r="U4836">
        <v>13688352.707555329</v>
      </c>
      <c r="V4836">
        <v>-4347069.6993154846</v>
      </c>
    </row>
    <row r="4837" spans="1:22" x14ac:dyDescent="0.25">
      <c r="A4837">
        <v>4834</v>
      </c>
      <c r="B4837" s="1">
        <f t="shared" si="75"/>
        <v>44648</v>
      </c>
      <c r="C4837">
        <v>3871491500.1735148</v>
      </c>
      <c r="D4837">
        <v>74841291.31525059</v>
      </c>
      <c r="E4837">
        <v>1709587.8775750319</v>
      </c>
      <c r="F4837">
        <v>0</v>
      </c>
      <c r="G4837">
        <v>0</v>
      </c>
      <c r="H4837">
        <v>4834</v>
      </c>
      <c r="I4837">
        <v>3243000</v>
      </c>
      <c r="J4837">
        <v>5056000</v>
      </c>
      <c r="K4837">
        <v>4834</v>
      </c>
      <c r="L4837">
        <v>0</v>
      </c>
      <c r="M4837">
        <v>0</v>
      </c>
      <c r="N4837">
        <v>0.4984954086371115</v>
      </c>
      <c r="O4837">
        <v>0.59799938321343482</v>
      </c>
      <c r="P4837">
        <v>0</v>
      </c>
      <c r="Q4837">
        <v>0</v>
      </c>
      <c r="R4837">
        <v>1</v>
      </c>
      <c r="S4837">
        <v>1</v>
      </c>
      <c r="T4837">
        <v>4873590.4769443041</v>
      </c>
      <c r="U4837">
        <v>2500000</v>
      </c>
      <c r="V4837">
        <v>-6203599.0032939753</v>
      </c>
    </row>
    <row r="4838" spans="1:22" x14ac:dyDescent="0.25">
      <c r="A4838">
        <v>4835</v>
      </c>
      <c r="B4838" s="1">
        <f t="shared" si="75"/>
        <v>44649</v>
      </c>
      <c r="C4838">
        <v>3871488993.0600109</v>
      </c>
      <c r="D4838">
        <v>74841291.31525059</v>
      </c>
      <c r="E4838">
        <v>0</v>
      </c>
      <c r="F4838">
        <v>0</v>
      </c>
      <c r="G4838">
        <v>0</v>
      </c>
      <c r="H4838">
        <v>4835</v>
      </c>
      <c r="I4838">
        <v>3036000</v>
      </c>
      <c r="J4838">
        <v>4602000</v>
      </c>
      <c r="K4838">
        <v>4835</v>
      </c>
      <c r="L4838">
        <v>0</v>
      </c>
      <c r="M4838">
        <v>0</v>
      </c>
      <c r="N4838">
        <v>0.49850594479441751</v>
      </c>
      <c r="O4838">
        <v>0.59800604033132854</v>
      </c>
      <c r="P4838">
        <v>0</v>
      </c>
      <c r="Q4838">
        <v>0</v>
      </c>
      <c r="R4838">
        <v>1</v>
      </c>
      <c r="S4838">
        <v>1</v>
      </c>
      <c r="T4838">
        <v>4794471.2988832984</v>
      </c>
      <c r="U4838">
        <v>2500000</v>
      </c>
      <c r="V4838">
        <v>-8041563.0146476477</v>
      </c>
    </row>
    <row r="4839" spans="1:22" x14ac:dyDescent="0.25">
      <c r="A4839">
        <v>4836</v>
      </c>
      <c r="B4839" s="1">
        <f t="shared" si="75"/>
        <v>44650</v>
      </c>
      <c r="C4839">
        <v>3871486485.9464302</v>
      </c>
      <c r="D4839">
        <v>74841291.31525059</v>
      </c>
      <c r="E4839">
        <v>-600000</v>
      </c>
      <c r="F4839">
        <v>0</v>
      </c>
      <c r="G4839">
        <v>0</v>
      </c>
      <c r="H4839">
        <v>4836</v>
      </c>
      <c r="I4839">
        <v>3002000</v>
      </c>
      <c r="J4839">
        <v>4243000</v>
      </c>
      <c r="K4839">
        <v>4836</v>
      </c>
      <c r="L4839">
        <v>0</v>
      </c>
      <c r="M4839">
        <v>0</v>
      </c>
      <c r="N4839">
        <v>0.4985176802433382</v>
      </c>
      <c r="O4839">
        <v>0.59801358694321349</v>
      </c>
      <c r="P4839">
        <v>0</v>
      </c>
      <c r="Q4839">
        <v>0</v>
      </c>
      <c r="R4839">
        <v>1</v>
      </c>
      <c r="S4839">
        <v>1</v>
      </c>
      <c r="T4839">
        <v>4693652.0430084104</v>
      </c>
      <c r="U4839">
        <v>2500000</v>
      </c>
      <c r="V4839">
        <v>-9861147.3862986006</v>
      </c>
    </row>
    <row r="4840" spans="1:22" x14ac:dyDescent="0.25">
      <c r="A4840">
        <v>4837</v>
      </c>
      <c r="B4840" s="1">
        <f t="shared" si="75"/>
        <v>44651</v>
      </c>
      <c r="C4840">
        <v>3871483978.8327799</v>
      </c>
      <c r="D4840">
        <v>74841291.31525059</v>
      </c>
      <c r="E4840">
        <v>-1194000.00013411</v>
      </c>
      <c r="F4840">
        <v>0</v>
      </c>
      <c r="G4840">
        <v>0</v>
      </c>
      <c r="H4840">
        <v>4837</v>
      </c>
      <c r="I4840">
        <v>3477000</v>
      </c>
      <c r="J4840">
        <v>5742000</v>
      </c>
      <c r="K4840">
        <v>4837</v>
      </c>
      <c r="L4840">
        <v>0</v>
      </c>
      <c r="M4840">
        <v>0</v>
      </c>
      <c r="N4840">
        <v>0.49852960841542321</v>
      </c>
      <c r="O4840">
        <v>0.59802182136805393</v>
      </c>
      <c r="P4840">
        <v>0</v>
      </c>
      <c r="Q4840">
        <v>0</v>
      </c>
      <c r="R4840">
        <v>1</v>
      </c>
      <c r="S4840">
        <v>1</v>
      </c>
      <c r="T4840">
        <v>4598831.4265686451</v>
      </c>
      <c r="U4840">
        <v>2500000</v>
      </c>
      <c r="V4840">
        <v>-11662535.91463975</v>
      </c>
    </row>
    <row r="4841" spans="1:22" x14ac:dyDescent="0.25">
      <c r="A4841">
        <v>4838</v>
      </c>
      <c r="B4841" s="1">
        <f t="shared" si="75"/>
        <v>44652</v>
      </c>
      <c r="C4841">
        <v>3871481471.7190671</v>
      </c>
      <c r="D4841">
        <v>74841291.31525059</v>
      </c>
      <c r="E4841">
        <v>14052549.999600351</v>
      </c>
      <c r="F4841">
        <v>0</v>
      </c>
      <c r="G4841">
        <v>0</v>
      </c>
      <c r="H4841">
        <v>4838</v>
      </c>
      <c r="I4841">
        <v>2951000</v>
      </c>
      <c r="J4841">
        <v>5529000</v>
      </c>
      <c r="K4841">
        <v>4838</v>
      </c>
      <c r="L4841">
        <v>0</v>
      </c>
      <c r="M4841">
        <v>0</v>
      </c>
      <c r="N4841">
        <v>0.49853873949530209</v>
      </c>
      <c r="O4841">
        <v>0.59802680825320786</v>
      </c>
      <c r="P4841">
        <v>0</v>
      </c>
      <c r="Q4841">
        <v>0</v>
      </c>
      <c r="R4841">
        <v>1</v>
      </c>
      <c r="S4841">
        <v>1</v>
      </c>
      <c r="T4841">
        <v>10918938.01586915</v>
      </c>
      <c r="U4841">
        <v>5829580.8575220592</v>
      </c>
      <c r="V4841">
        <v>-3596848.0581001341</v>
      </c>
    </row>
    <row r="4842" spans="1:22" x14ac:dyDescent="0.25">
      <c r="A4842">
        <v>4839</v>
      </c>
      <c r="B4842" s="1">
        <f t="shared" si="75"/>
        <v>44653</v>
      </c>
      <c r="C4842">
        <v>3871478964.6052999</v>
      </c>
      <c r="D4842">
        <v>74841291.31525059</v>
      </c>
      <c r="E4842">
        <v>1.862645149230957E-9</v>
      </c>
      <c r="F4842">
        <v>0</v>
      </c>
      <c r="G4842">
        <v>0</v>
      </c>
      <c r="H4842">
        <v>4839</v>
      </c>
      <c r="I4842">
        <v>2913000</v>
      </c>
      <c r="J4842">
        <v>4287000</v>
      </c>
      <c r="K4842">
        <v>4839</v>
      </c>
      <c r="L4842">
        <v>0</v>
      </c>
      <c r="M4842">
        <v>0</v>
      </c>
      <c r="N4842">
        <v>0.49854349977841628</v>
      </c>
      <c r="O4842">
        <v>0.59802281540134428</v>
      </c>
      <c r="P4842">
        <v>0</v>
      </c>
      <c r="Q4842">
        <v>0</v>
      </c>
      <c r="R4842">
        <v>1</v>
      </c>
      <c r="S4842">
        <v>1</v>
      </c>
      <c r="T4842">
        <v>4642845.9972986141</v>
      </c>
      <c r="U4842">
        <v>2500000</v>
      </c>
      <c r="V4842">
        <v>-5460879.5783230904</v>
      </c>
    </row>
    <row r="4843" spans="1:22" x14ac:dyDescent="0.25">
      <c r="A4843">
        <v>4840</v>
      </c>
      <c r="B4843" s="1">
        <f t="shared" si="75"/>
        <v>44654</v>
      </c>
      <c r="C4843">
        <v>3871476457.4914808</v>
      </c>
      <c r="D4843">
        <v>74841291.31525059</v>
      </c>
      <c r="E4843">
        <v>-599999.99999999907</v>
      </c>
      <c r="F4843">
        <v>0</v>
      </c>
      <c r="G4843">
        <v>0</v>
      </c>
      <c r="H4843">
        <v>4840</v>
      </c>
      <c r="I4843">
        <v>3260000</v>
      </c>
      <c r="J4843">
        <v>4346000</v>
      </c>
      <c r="K4843">
        <v>4840</v>
      </c>
      <c r="L4843">
        <v>0</v>
      </c>
      <c r="M4843">
        <v>0</v>
      </c>
      <c r="N4843">
        <v>0.49855592736283361</v>
      </c>
      <c r="O4843">
        <v>0.59803098194022419</v>
      </c>
      <c r="P4843">
        <v>0</v>
      </c>
      <c r="Q4843">
        <v>0</v>
      </c>
      <c r="R4843">
        <v>1</v>
      </c>
      <c r="S4843">
        <v>1</v>
      </c>
      <c r="T4843">
        <v>4551048.2870159391</v>
      </c>
      <c r="U4843">
        <v>2500000</v>
      </c>
      <c r="V4843">
        <v>-7306270.783760461</v>
      </c>
    </row>
    <row r="4844" spans="1:22" x14ac:dyDescent="0.25">
      <c r="A4844">
        <v>4841</v>
      </c>
      <c r="B4844" s="1">
        <f t="shared" si="75"/>
        <v>44655</v>
      </c>
      <c r="C4844">
        <v>3871473950.3776178</v>
      </c>
      <c r="D4844">
        <v>74841291.31525059</v>
      </c>
      <c r="E4844">
        <v>-1194000.00013411</v>
      </c>
      <c r="F4844">
        <v>0</v>
      </c>
      <c r="G4844">
        <v>0</v>
      </c>
      <c r="H4844">
        <v>4841</v>
      </c>
      <c r="I4844">
        <v>3190000</v>
      </c>
      <c r="J4844">
        <v>4562000</v>
      </c>
      <c r="K4844">
        <v>4841</v>
      </c>
      <c r="L4844">
        <v>0</v>
      </c>
      <c r="M4844">
        <v>0</v>
      </c>
      <c r="N4844">
        <v>0.49856636045016611</v>
      </c>
      <c r="O4844">
        <v>0.59803905268810875</v>
      </c>
      <c r="P4844">
        <v>0</v>
      </c>
      <c r="Q4844">
        <v>0</v>
      </c>
      <c r="R4844">
        <v>1</v>
      </c>
      <c r="S4844">
        <v>1</v>
      </c>
      <c r="T4844">
        <v>4464712.4437166806</v>
      </c>
      <c r="U4844">
        <v>2500000</v>
      </c>
      <c r="V4844">
        <v>-9133208.0775559358</v>
      </c>
    </row>
    <row r="4845" spans="1:22" x14ac:dyDescent="0.25">
      <c r="A4845">
        <v>4842</v>
      </c>
      <c r="B4845" s="1">
        <f t="shared" si="75"/>
        <v>44656</v>
      </c>
      <c r="C4845">
        <v>3871471443.2637148</v>
      </c>
      <c r="D4845">
        <v>74841291.31525059</v>
      </c>
      <c r="E4845">
        <v>-1782060.000399648</v>
      </c>
      <c r="F4845">
        <v>0</v>
      </c>
      <c r="G4845">
        <v>0</v>
      </c>
      <c r="H4845">
        <v>4842</v>
      </c>
      <c r="I4845">
        <v>3214000</v>
      </c>
      <c r="J4845">
        <v>4368000</v>
      </c>
      <c r="K4845">
        <v>4842</v>
      </c>
      <c r="L4845">
        <v>0</v>
      </c>
      <c r="M4845">
        <v>0</v>
      </c>
      <c r="N4845">
        <v>0.49857720420452889</v>
      </c>
      <c r="O4845">
        <v>0.59804668832271901</v>
      </c>
      <c r="P4845">
        <v>0</v>
      </c>
      <c r="Q4845">
        <v>0</v>
      </c>
      <c r="R4845">
        <v>1</v>
      </c>
      <c r="S4845">
        <v>1</v>
      </c>
      <c r="T4845">
        <v>4383513.4920735396</v>
      </c>
      <c r="U4845">
        <v>2500000</v>
      </c>
      <c r="V4845">
        <v>-10941875.99882181</v>
      </c>
    </row>
    <row r="4846" spans="1:22" x14ac:dyDescent="0.25">
      <c r="A4846">
        <v>4843</v>
      </c>
      <c r="B4846" s="1">
        <f t="shared" si="75"/>
        <v>44657</v>
      </c>
      <c r="C4846">
        <v>3871468936.1497741</v>
      </c>
      <c r="D4846">
        <v>74841291.31525059</v>
      </c>
      <c r="E4846">
        <v>-2364239.4007939729</v>
      </c>
      <c r="F4846">
        <v>0</v>
      </c>
      <c r="G4846">
        <v>0</v>
      </c>
      <c r="H4846">
        <v>4843</v>
      </c>
      <c r="I4846">
        <v>3423000</v>
      </c>
      <c r="J4846">
        <v>4412000</v>
      </c>
      <c r="K4846">
        <v>4843</v>
      </c>
      <c r="L4846">
        <v>0</v>
      </c>
      <c r="M4846">
        <v>0</v>
      </c>
      <c r="N4846">
        <v>0.49858790702754618</v>
      </c>
      <c r="O4846">
        <v>0.59805472654880498</v>
      </c>
      <c r="P4846">
        <v>0</v>
      </c>
      <c r="Q4846">
        <v>0</v>
      </c>
      <c r="R4846">
        <v>1</v>
      </c>
      <c r="S4846">
        <v>1</v>
      </c>
      <c r="T4846">
        <v>4307145.7924485803</v>
      </c>
      <c r="U4846">
        <v>2500000</v>
      </c>
      <c r="V4846">
        <v>-12732457.241279289</v>
      </c>
    </row>
    <row r="4847" spans="1:22" x14ac:dyDescent="0.25">
      <c r="A4847">
        <v>4844</v>
      </c>
      <c r="B4847" s="1">
        <f t="shared" si="75"/>
        <v>44658</v>
      </c>
      <c r="C4847">
        <v>3871466429.0358</v>
      </c>
      <c r="D4847">
        <v>74841291.31525059</v>
      </c>
      <c r="E4847">
        <v>-2940597.0073144818</v>
      </c>
      <c r="F4847">
        <v>0</v>
      </c>
      <c r="G4847">
        <v>0</v>
      </c>
      <c r="H4847">
        <v>4844</v>
      </c>
      <c r="I4847">
        <v>3298000</v>
      </c>
      <c r="J4847">
        <v>4553000</v>
      </c>
      <c r="K4847">
        <v>4844</v>
      </c>
      <c r="L4847">
        <v>0</v>
      </c>
      <c r="M4847">
        <v>0</v>
      </c>
      <c r="N4847">
        <v>0.49859736399994931</v>
      </c>
      <c r="O4847">
        <v>0.59806266926884544</v>
      </c>
      <c r="P4847">
        <v>0</v>
      </c>
      <c r="Q4847">
        <v>0</v>
      </c>
      <c r="R4847">
        <v>1</v>
      </c>
      <c r="S4847">
        <v>1</v>
      </c>
      <c r="T4847">
        <v>4235321.8904401055</v>
      </c>
      <c r="U4847">
        <v>2500000</v>
      </c>
      <c r="V4847">
        <v>-14505132.671712421</v>
      </c>
    </row>
    <row r="4848" spans="1:22" x14ac:dyDescent="0.25">
      <c r="A4848">
        <v>4845</v>
      </c>
      <c r="B4848" s="1">
        <f t="shared" si="75"/>
        <v>44659</v>
      </c>
      <c r="C4848">
        <v>3871463921.9217968</v>
      </c>
      <c r="D4848">
        <v>74841291.31525059</v>
      </c>
      <c r="E4848">
        <v>-3511191.0378986122</v>
      </c>
      <c r="F4848">
        <v>0</v>
      </c>
      <c r="G4848">
        <v>0</v>
      </c>
      <c r="H4848">
        <v>4845</v>
      </c>
      <c r="I4848">
        <v>3291000</v>
      </c>
      <c r="J4848">
        <v>4453000</v>
      </c>
      <c r="K4848">
        <v>4845</v>
      </c>
      <c r="L4848">
        <v>0</v>
      </c>
      <c r="M4848">
        <v>0</v>
      </c>
      <c r="N4848">
        <v>0.49860757022947388</v>
      </c>
      <c r="O4848">
        <v>0.59807029150495761</v>
      </c>
      <c r="P4848">
        <v>0</v>
      </c>
      <c r="Q4848">
        <v>0</v>
      </c>
      <c r="R4848">
        <v>1</v>
      </c>
      <c r="S4848">
        <v>1</v>
      </c>
      <c r="T4848">
        <v>4167771.4348802641</v>
      </c>
      <c r="U4848">
        <v>2500000</v>
      </c>
      <c r="V4848">
        <v>-16260081.348237449</v>
      </c>
    </row>
    <row r="4849" spans="1:22" x14ac:dyDescent="0.25">
      <c r="A4849">
        <v>4846</v>
      </c>
      <c r="B4849" s="1">
        <f t="shared" si="75"/>
        <v>44660</v>
      </c>
      <c r="C4849">
        <v>3871461414.8077669</v>
      </c>
      <c r="D4849">
        <v>74841291.31525059</v>
      </c>
      <c r="E4849">
        <v>-4076079.1283044391</v>
      </c>
      <c r="F4849">
        <v>0</v>
      </c>
      <c r="G4849">
        <v>0</v>
      </c>
      <c r="H4849">
        <v>4846</v>
      </c>
      <c r="I4849">
        <v>3359000</v>
      </c>
      <c r="J4849">
        <v>4363000</v>
      </c>
      <c r="K4849">
        <v>4846</v>
      </c>
      <c r="L4849">
        <v>0</v>
      </c>
      <c r="M4849">
        <v>0</v>
      </c>
      <c r="N4849">
        <v>0.49861781757319501</v>
      </c>
      <c r="O4849">
        <v>0.59807812505870217</v>
      </c>
      <c r="P4849">
        <v>0</v>
      </c>
      <c r="Q4849">
        <v>0</v>
      </c>
      <c r="R4849">
        <v>1</v>
      </c>
      <c r="S4849">
        <v>1</v>
      </c>
      <c r="T4849">
        <v>4104240.1602106751</v>
      </c>
      <c r="U4849">
        <v>2500000</v>
      </c>
      <c r="V4849">
        <v>-17997480.538389489</v>
      </c>
    </row>
    <row r="4850" spans="1:22" x14ac:dyDescent="0.25">
      <c r="A4850">
        <v>4847</v>
      </c>
      <c r="B4850" s="1">
        <f t="shared" si="75"/>
        <v>44661</v>
      </c>
      <c r="C4850">
        <v>3871458907.6937141</v>
      </c>
      <c r="D4850">
        <v>74841291.31525059</v>
      </c>
      <c r="E4850">
        <v>-4635318.3379324693</v>
      </c>
      <c r="F4850">
        <v>0</v>
      </c>
      <c r="G4850">
        <v>0</v>
      </c>
      <c r="H4850">
        <v>4847</v>
      </c>
      <c r="I4850">
        <v>3440000</v>
      </c>
      <c r="J4850">
        <v>4422000</v>
      </c>
      <c r="K4850">
        <v>4847</v>
      </c>
      <c r="L4850">
        <v>0</v>
      </c>
      <c r="M4850">
        <v>0</v>
      </c>
      <c r="N4850">
        <v>0.49862765891841349</v>
      </c>
      <c r="O4850">
        <v>0.5980861499803769</v>
      </c>
      <c r="P4850">
        <v>0</v>
      </c>
      <c r="Q4850">
        <v>0</v>
      </c>
      <c r="R4850">
        <v>1</v>
      </c>
      <c r="S4850">
        <v>1</v>
      </c>
      <c r="T4850">
        <v>4044488.929405618</v>
      </c>
      <c r="U4850">
        <v>2500000</v>
      </c>
      <c r="V4850">
        <v>-19717505.737028342</v>
      </c>
    </row>
    <row r="4851" spans="1:22" x14ac:dyDescent="0.25">
      <c r="A4851">
        <v>4848</v>
      </c>
      <c r="B4851" s="1">
        <f t="shared" si="75"/>
        <v>44662</v>
      </c>
      <c r="C4851">
        <v>3871456400.579638</v>
      </c>
      <c r="D4851">
        <v>74841291.31525059</v>
      </c>
      <c r="E4851">
        <v>-5188965.1555892192</v>
      </c>
      <c r="F4851">
        <v>0</v>
      </c>
      <c r="G4851">
        <v>0</v>
      </c>
      <c r="H4851">
        <v>4848</v>
      </c>
      <c r="I4851">
        <v>3469000</v>
      </c>
      <c r="J4851">
        <v>4497000</v>
      </c>
      <c r="K4851">
        <v>4848</v>
      </c>
      <c r="L4851">
        <v>0</v>
      </c>
      <c r="M4851">
        <v>0</v>
      </c>
      <c r="N4851">
        <v>0.4986370112289783</v>
      </c>
      <c r="O4851">
        <v>0.59809402640407694</v>
      </c>
      <c r="P4851">
        <v>0</v>
      </c>
      <c r="Q4851">
        <v>0</v>
      </c>
      <c r="R4851">
        <v>1</v>
      </c>
      <c r="S4851">
        <v>1</v>
      </c>
      <c r="T4851">
        <v>3988292.8338402952</v>
      </c>
      <c r="U4851">
        <v>2500000</v>
      </c>
      <c r="V4851">
        <v>-21420330.68406526</v>
      </c>
    </row>
    <row r="4852" spans="1:22" x14ac:dyDescent="0.25">
      <c r="A4852">
        <v>4849</v>
      </c>
      <c r="B4852" s="1">
        <f t="shared" si="75"/>
        <v>44663</v>
      </c>
      <c r="C4852">
        <v>3871453893.4655428</v>
      </c>
      <c r="D4852">
        <v>74841291.31525059</v>
      </c>
      <c r="E4852">
        <v>-4297565.5051931525</v>
      </c>
      <c r="F4852">
        <v>0</v>
      </c>
      <c r="G4852">
        <v>0</v>
      </c>
      <c r="H4852">
        <v>4849</v>
      </c>
      <c r="I4852">
        <v>3415000</v>
      </c>
      <c r="J4852">
        <v>4617000</v>
      </c>
      <c r="K4852">
        <v>4849</v>
      </c>
      <c r="L4852">
        <v>0</v>
      </c>
      <c r="M4852">
        <v>0</v>
      </c>
      <c r="N4852">
        <v>0.49864618676063038</v>
      </c>
      <c r="O4852">
        <v>0.598101708711131</v>
      </c>
      <c r="P4852">
        <v>0</v>
      </c>
      <c r="Q4852">
        <v>0</v>
      </c>
      <c r="R4852">
        <v>1</v>
      </c>
      <c r="S4852">
        <v>1</v>
      </c>
      <c r="T4852">
        <v>4121359.0398375201</v>
      </c>
      <c r="U4852">
        <v>2685918.6931215539</v>
      </c>
      <c r="V4852">
        <v>-21136314.882012431</v>
      </c>
    </row>
    <row r="4853" spans="1:22" x14ac:dyDescent="0.25">
      <c r="A4853">
        <v>4850</v>
      </c>
      <c r="B4853" s="1">
        <f t="shared" si="75"/>
        <v>44664</v>
      </c>
      <c r="C4853">
        <v>3871451386.3514309</v>
      </c>
      <c r="D4853">
        <v>74841291.31525059</v>
      </c>
      <c r="E4853">
        <v>-4854589.8511018008</v>
      </c>
      <c r="F4853">
        <v>0</v>
      </c>
      <c r="G4853">
        <v>0</v>
      </c>
      <c r="H4853">
        <v>4850</v>
      </c>
      <c r="I4853">
        <v>3426000</v>
      </c>
      <c r="J4853">
        <v>4468000</v>
      </c>
      <c r="K4853">
        <v>4850</v>
      </c>
      <c r="L4853">
        <v>0</v>
      </c>
      <c r="M4853">
        <v>0</v>
      </c>
      <c r="N4853">
        <v>0.49865597160865888</v>
      </c>
      <c r="O4853">
        <v>0.59810915091862404</v>
      </c>
      <c r="P4853">
        <v>0</v>
      </c>
      <c r="Q4853">
        <v>0</v>
      </c>
      <c r="R4853">
        <v>1</v>
      </c>
      <c r="S4853">
        <v>1</v>
      </c>
      <c r="T4853">
        <v>3885732.5268554161</v>
      </c>
      <c r="U4853">
        <v>2500000</v>
      </c>
      <c r="V4853">
        <v>-22430989.237916641</v>
      </c>
    </row>
    <row r="4854" spans="1:22" x14ac:dyDescent="0.25">
      <c r="A4854">
        <v>4851</v>
      </c>
      <c r="B4854" s="1">
        <f t="shared" si="75"/>
        <v>44665</v>
      </c>
      <c r="C4854">
        <v>3871448879.2373028</v>
      </c>
      <c r="D4854">
        <v>74841291.31525059</v>
      </c>
      <c r="E4854">
        <v>-5406043.953675868</v>
      </c>
      <c r="F4854">
        <v>0</v>
      </c>
      <c r="G4854">
        <v>0</v>
      </c>
      <c r="H4854">
        <v>4851</v>
      </c>
      <c r="I4854">
        <v>3087000</v>
      </c>
      <c r="J4854">
        <v>7366000</v>
      </c>
      <c r="K4854">
        <v>4851</v>
      </c>
      <c r="L4854">
        <v>0</v>
      </c>
      <c r="M4854">
        <v>0</v>
      </c>
      <c r="N4854">
        <v>0.49866540765237788</v>
      </c>
      <c r="O4854">
        <v>0.59811686520290119</v>
      </c>
      <c r="P4854">
        <v>0</v>
      </c>
      <c r="Q4854">
        <v>0</v>
      </c>
      <c r="R4854">
        <v>1</v>
      </c>
      <c r="S4854">
        <v>1</v>
      </c>
      <c r="T4854">
        <v>3838982.2698717392</v>
      </c>
      <c r="U4854">
        <v>2500000</v>
      </c>
      <c r="V4854">
        <v>-23712716.850551192</v>
      </c>
    </row>
    <row r="4855" spans="1:22" x14ac:dyDescent="0.25">
      <c r="A4855">
        <v>4852</v>
      </c>
      <c r="B4855" s="1">
        <f t="shared" si="75"/>
        <v>44666</v>
      </c>
      <c r="C4855">
        <v>3871446372.1231599</v>
      </c>
      <c r="D4855">
        <v>74841291.31525059</v>
      </c>
      <c r="E4855">
        <v>36513561.484652549</v>
      </c>
      <c r="F4855">
        <v>0</v>
      </c>
      <c r="G4855">
        <v>0</v>
      </c>
      <c r="H4855">
        <v>4852</v>
      </c>
      <c r="I4855">
        <v>3178000</v>
      </c>
      <c r="J4855">
        <v>4676000</v>
      </c>
      <c r="K4855">
        <v>4852</v>
      </c>
      <c r="L4855">
        <v>0</v>
      </c>
      <c r="M4855">
        <v>0</v>
      </c>
      <c r="N4855">
        <v>0.49867684342098828</v>
      </c>
      <c r="O4855">
        <v>0.59811567149516831</v>
      </c>
      <c r="P4855">
        <v>0</v>
      </c>
      <c r="Q4855">
        <v>0</v>
      </c>
      <c r="R4855">
        <v>1</v>
      </c>
      <c r="S4855">
        <v>1</v>
      </c>
      <c r="T4855">
        <v>21577614.78024317</v>
      </c>
      <c r="U4855">
        <v>11321409.723802369</v>
      </c>
      <c r="V4855">
        <v>-1737839.687345885</v>
      </c>
    </row>
    <row r="4856" spans="1:22" x14ac:dyDescent="0.25">
      <c r="A4856">
        <v>4853</v>
      </c>
      <c r="B4856" s="1">
        <f t="shared" si="75"/>
        <v>44667</v>
      </c>
      <c r="C4856">
        <v>3871443865.009006</v>
      </c>
      <c r="D4856">
        <v>74841291.31525059</v>
      </c>
      <c r="E4856">
        <v>4357594.6496645063</v>
      </c>
      <c r="F4856">
        <v>0</v>
      </c>
      <c r="G4856">
        <v>0</v>
      </c>
      <c r="H4856">
        <v>4853</v>
      </c>
      <c r="I4856">
        <v>3211000</v>
      </c>
      <c r="J4856">
        <v>4398000</v>
      </c>
      <c r="K4856">
        <v>4853</v>
      </c>
      <c r="L4856">
        <v>0</v>
      </c>
      <c r="M4856">
        <v>0</v>
      </c>
      <c r="N4856">
        <v>0.49862703235303441</v>
      </c>
      <c r="O4856">
        <v>0.59802682204028779</v>
      </c>
      <c r="P4856">
        <v>0</v>
      </c>
      <c r="Q4856">
        <v>0</v>
      </c>
      <c r="R4856">
        <v>1</v>
      </c>
      <c r="S4856">
        <v>1</v>
      </c>
      <c r="T4856">
        <v>4858727.0025815554</v>
      </c>
      <c r="U4856">
        <v>2500000</v>
      </c>
      <c r="V4856">
        <v>-3620461.2908608629</v>
      </c>
    </row>
    <row r="4857" spans="1:22" x14ac:dyDescent="0.25">
      <c r="A4857">
        <v>4854</v>
      </c>
      <c r="B4857" s="1">
        <f t="shared" si="75"/>
        <v>44668</v>
      </c>
      <c r="C4857">
        <v>3871441357.8948388</v>
      </c>
      <c r="D4857">
        <v>74841291.31525059</v>
      </c>
      <c r="E4857">
        <v>0</v>
      </c>
      <c r="F4857">
        <v>0</v>
      </c>
      <c r="G4857">
        <v>0</v>
      </c>
      <c r="H4857">
        <v>4854</v>
      </c>
      <c r="I4857">
        <v>3166000</v>
      </c>
      <c r="J4857">
        <v>4292000</v>
      </c>
      <c r="K4857">
        <v>4854</v>
      </c>
      <c r="L4857">
        <v>0</v>
      </c>
      <c r="M4857">
        <v>0</v>
      </c>
      <c r="N4857">
        <v>0.49863774914015518</v>
      </c>
      <c r="O4857">
        <v>0.59803472512425471</v>
      </c>
      <c r="P4857">
        <v>0</v>
      </c>
      <c r="Q4857">
        <v>0</v>
      </c>
      <c r="R4857">
        <v>1</v>
      </c>
      <c r="S4857">
        <v>1</v>
      </c>
      <c r="T4857">
        <v>4312537.2699674973</v>
      </c>
      <c r="U4857">
        <v>2500000</v>
      </c>
      <c r="V4857">
        <v>-5484256.6787614906</v>
      </c>
    </row>
    <row r="4858" spans="1:22" x14ac:dyDescent="0.25">
      <c r="A4858">
        <v>4855</v>
      </c>
      <c r="B4858" s="1">
        <f t="shared" si="75"/>
        <v>44669</v>
      </c>
      <c r="C4858">
        <v>3871438850.780663</v>
      </c>
      <c r="D4858">
        <v>74841291.31525059</v>
      </c>
      <c r="E4858">
        <v>-600000</v>
      </c>
      <c r="F4858">
        <v>0</v>
      </c>
      <c r="G4858">
        <v>0</v>
      </c>
      <c r="H4858">
        <v>4855</v>
      </c>
      <c r="I4858">
        <v>3117000</v>
      </c>
      <c r="J4858">
        <v>4181000</v>
      </c>
      <c r="K4858">
        <v>4855</v>
      </c>
      <c r="L4858">
        <v>0</v>
      </c>
      <c r="M4858">
        <v>0</v>
      </c>
      <c r="N4858">
        <v>0.49864872812962352</v>
      </c>
      <c r="O4858">
        <v>0.59804292111026836</v>
      </c>
      <c r="P4858">
        <v>0</v>
      </c>
      <c r="Q4858">
        <v>0</v>
      </c>
      <c r="R4858">
        <v>1</v>
      </c>
      <c r="S4858">
        <v>1</v>
      </c>
      <c r="T4858">
        <v>4240392.5807306506</v>
      </c>
      <c r="U4858">
        <v>2500000</v>
      </c>
      <c r="V4858">
        <v>-7329414.1131997025</v>
      </c>
    </row>
    <row r="4859" spans="1:22" x14ac:dyDescent="0.25">
      <c r="A4859">
        <v>4856</v>
      </c>
      <c r="B4859" s="1">
        <f t="shared" si="75"/>
        <v>44670</v>
      </c>
      <c r="C4859">
        <v>3871436343.6664748</v>
      </c>
      <c r="D4859">
        <v>74841291.31525059</v>
      </c>
      <c r="E4859">
        <v>-1194000.00013411</v>
      </c>
      <c r="F4859">
        <v>0</v>
      </c>
      <c r="G4859">
        <v>0</v>
      </c>
      <c r="H4859">
        <v>4856</v>
      </c>
      <c r="I4859">
        <v>3176000</v>
      </c>
      <c r="J4859">
        <v>4095000</v>
      </c>
      <c r="K4859">
        <v>4856</v>
      </c>
      <c r="L4859">
        <v>0</v>
      </c>
      <c r="M4859">
        <v>0</v>
      </c>
      <c r="N4859">
        <v>0.49865999052090909</v>
      </c>
      <c r="O4859">
        <v>0.59805135126796971</v>
      </c>
      <c r="P4859">
        <v>0</v>
      </c>
      <c r="Q4859">
        <v>0</v>
      </c>
      <c r="R4859">
        <v>1</v>
      </c>
      <c r="S4859">
        <v>1</v>
      </c>
      <c r="T4859">
        <v>4172540.4244443341</v>
      </c>
      <c r="U4859">
        <v>2500000</v>
      </c>
      <c r="V4859">
        <v>-9156119.9737059567</v>
      </c>
    </row>
    <row r="4860" spans="1:22" x14ac:dyDescent="0.25">
      <c r="A4860">
        <v>4857</v>
      </c>
      <c r="B4860" s="1">
        <f t="shared" si="75"/>
        <v>44671</v>
      </c>
      <c r="C4860">
        <v>3871433836.5522809</v>
      </c>
      <c r="D4860">
        <v>74841291.31525059</v>
      </c>
      <c r="E4860">
        <v>-1782060.0003996489</v>
      </c>
      <c r="F4860">
        <v>0</v>
      </c>
      <c r="G4860">
        <v>0</v>
      </c>
      <c r="H4860">
        <v>4857</v>
      </c>
      <c r="I4860">
        <v>3324000</v>
      </c>
      <c r="J4860">
        <v>4157000</v>
      </c>
      <c r="K4860">
        <v>4857</v>
      </c>
      <c r="L4860">
        <v>0</v>
      </c>
      <c r="M4860">
        <v>0</v>
      </c>
      <c r="N4860">
        <v>0.49867091029374128</v>
      </c>
      <c r="O4860">
        <v>0.59805996502124503</v>
      </c>
      <c r="P4860">
        <v>0</v>
      </c>
      <c r="Q4860">
        <v>0</v>
      </c>
      <c r="R4860">
        <v>1</v>
      </c>
      <c r="S4860">
        <v>1</v>
      </c>
      <c r="T4860">
        <v>4108725.3999234238</v>
      </c>
      <c r="U4860">
        <v>2500000</v>
      </c>
      <c r="V4860">
        <v>-10964558.776015449</v>
      </c>
    </row>
    <row r="4861" spans="1:22" x14ac:dyDescent="0.25">
      <c r="A4861">
        <v>4858</v>
      </c>
      <c r="B4861" s="1">
        <f t="shared" si="75"/>
        <v>44672</v>
      </c>
      <c r="C4861">
        <v>3871431329.4380789</v>
      </c>
      <c r="D4861">
        <v>74841291.31525059</v>
      </c>
      <c r="E4861">
        <v>-2364239.4007939738</v>
      </c>
      <c r="F4861">
        <v>0</v>
      </c>
      <c r="G4861">
        <v>0</v>
      </c>
      <c r="H4861">
        <v>4858</v>
      </c>
      <c r="I4861">
        <v>3316000</v>
      </c>
      <c r="J4861">
        <v>4512000</v>
      </c>
      <c r="K4861">
        <v>4858</v>
      </c>
      <c r="L4861">
        <v>0</v>
      </c>
      <c r="M4861">
        <v>0</v>
      </c>
      <c r="N4861">
        <v>0.49868095737968748</v>
      </c>
      <c r="O4861">
        <v>0.5980684462318675</v>
      </c>
      <c r="P4861">
        <v>0</v>
      </c>
      <c r="Q4861">
        <v>0</v>
      </c>
      <c r="R4861">
        <v>1</v>
      </c>
      <c r="S4861">
        <v>1</v>
      </c>
      <c r="T4861">
        <v>4048707.3020840562</v>
      </c>
      <c r="U4861">
        <v>2500000</v>
      </c>
      <c r="V4861">
        <v>-12754913.190706059</v>
      </c>
    </row>
    <row r="4862" spans="1:22" x14ac:dyDescent="0.25">
      <c r="A4862">
        <v>4859</v>
      </c>
      <c r="B4862" s="1">
        <f t="shared" si="75"/>
        <v>44673</v>
      </c>
      <c r="C4862">
        <v>3871428822.3238702</v>
      </c>
      <c r="D4862">
        <v>74841291.31525059</v>
      </c>
      <c r="E4862">
        <v>6416217.9926855164</v>
      </c>
      <c r="F4862">
        <v>0</v>
      </c>
      <c r="G4862">
        <v>0</v>
      </c>
      <c r="H4862">
        <v>4859</v>
      </c>
      <c r="I4862">
        <v>3225000</v>
      </c>
      <c r="J4862">
        <v>4574000</v>
      </c>
      <c r="K4862">
        <v>4859</v>
      </c>
      <c r="L4862">
        <v>0</v>
      </c>
      <c r="M4862">
        <v>0</v>
      </c>
      <c r="N4862">
        <v>0.49869105169664929</v>
      </c>
      <c r="O4862">
        <v>0.59807611172908615</v>
      </c>
      <c r="P4862">
        <v>0</v>
      </c>
      <c r="Q4862">
        <v>0</v>
      </c>
      <c r="R4862">
        <v>1</v>
      </c>
      <c r="S4862">
        <v>1</v>
      </c>
      <c r="T4862">
        <v>6515755.7344436953</v>
      </c>
      <c r="U4862">
        <v>3943388.560907945</v>
      </c>
      <c r="V4862">
        <v>-9405851.5616499502</v>
      </c>
    </row>
    <row r="4863" spans="1:22" x14ac:dyDescent="0.25">
      <c r="A4863">
        <v>4860</v>
      </c>
      <c r="B4863" s="1">
        <f t="shared" si="75"/>
        <v>44674</v>
      </c>
      <c r="C4863">
        <v>3871426315.2096548</v>
      </c>
      <c r="D4863">
        <v>74841291.31525059</v>
      </c>
      <c r="E4863">
        <v>0</v>
      </c>
      <c r="F4863">
        <v>0</v>
      </c>
      <c r="G4863">
        <v>0</v>
      </c>
      <c r="H4863">
        <v>4860</v>
      </c>
      <c r="I4863">
        <v>3221000</v>
      </c>
      <c r="J4863">
        <v>4410000</v>
      </c>
      <c r="K4863">
        <v>4860</v>
      </c>
      <c r="L4863">
        <v>0</v>
      </c>
      <c r="M4863">
        <v>0</v>
      </c>
      <c r="N4863">
        <v>0.49870169233657757</v>
      </c>
      <c r="O4863">
        <v>0.59808245257412707</v>
      </c>
      <c r="P4863">
        <v>0</v>
      </c>
      <c r="Q4863">
        <v>0</v>
      </c>
      <c r="R4863">
        <v>1</v>
      </c>
      <c r="S4863">
        <v>1</v>
      </c>
      <c r="T4863">
        <v>4038281.424368192</v>
      </c>
      <c r="U4863">
        <v>2500000</v>
      </c>
      <c r="V4863">
        <v>-11211793.048135821</v>
      </c>
    </row>
    <row r="4864" spans="1:22" x14ac:dyDescent="0.25">
      <c r="A4864">
        <v>4861</v>
      </c>
      <c r="B4864" s="1">
        <f t="shared" si="75"/>
        <v>44675</v>
      </c>
      <c r="C4864">
        <v>3871423808.0954351</v>
      </c>
      <c r="D4864">
        <v>74841291.31525059</v>
      </c>
      <c r="E4864">
        <v>2279020</v>
      </c>
      <c r="F4864">
        <v>0</v>
      </c>
      <c r="G4864">
        <v>0</v>
      </c>
      <c r="H4864">
        <v>4861</v>
      </c>
      <c r="I4864">
        <v>3231000</v>
      </c>
      <c r="J4864">
        <v>4886000</v>
      </c>
      <c r="K4864">
        <v>4861</v>
      </c>
      <c r="L4864">
        <v>0</v>
      </c>
      <c r="M4864">
        <v>0</v>
      </c>
      <c r="N4864">
        <v>0.49871234717831431</v>
      </c>
      <c r="O4864">
        <v>0.59809035347956074</v>
      </c>
      <c r="P4864">
        <v>0</v>
      </c>
      <c r="Q4864">
        <v>0</v>
      </c>
      <c r="R4864">
        <v>1</v>
      </c>
      <c r="S4864">
        <v>1</v>
      </c>
      <c r="T4864">
        <v>3982454.668808287</v>
      </c>
      <c r="U4864">
        <v>2500000</v>
      </c>
      <c r="V4864">
        <v>-11817787.6201605</v>
      </c>
    </row>
    <row r="4865" spans="1:22" x14ac:dyDescent="0.25">
      <c r="A4865">
        <v>4862</v>
      </c>
      <c r="B4865" s="1">
        <f t="shared" si="75"/>
        <v>44676</v>
      </c>
      <c r="C4865">
        <v>3871421300.9812088</v>
      </c>
      <c r="D4865">
        <v>74841291.31525059</v>
      </c>
      <c r="E4865">
        <v>10076570</v>
      </c>
      <c r="F4865">
        <v>0</v>
      </c>
      <c r="G4865">
        <v>0</v>
      </c>
      <c r="H4865">
        <v>4862</v>
      </c>
      <c r="I4865">
        <v>3267000</v>
      </c>
      <c r="J4865">
        <v>4289000</v>
      </c>
      <c r="K4865">
        <v>4862</v>
      </c>
      <c r="L4865">
        <v>0</v>
      </c>
      <c r="M4865">
        <v>0</v>
      </c>
      <c r="N4865">
        <v>0.4987229428443708</v>
      </c>
      <c r="O4865">
        <v>0.598097068749052</v>
      </c>
      <c r="P4865">
        <v>0</v>
      </c>
      <c r="Q4865">
        <v>0</v>
      </c>
      <c r="R4865">
        <v>1</v>
      </c>
      <c r="S4865">
        <v>1</v>
      </c>
      <c r="T4865">
        <v>7573617.0358988186</v>
      </c>
      <c r="U4865">
        <v>4069882.3303717799</v>
      </c>
      <c r="V4865">
        <v>-8084134.7466003727</v>
      </c>
    </row>
    <row r="4866" spans="1:22" x14ac:dyDescent="0.25">
      <c r="A4866">
        <v>4863</v>
      </c>
      <c r="B4866" s="1">
        <f t="shared" si="75"/>
        <v>44677</v>
      </c>
      <c r="C4866">
        <v>3871418793.8669801</v>
      </c>
      <c r="D4866">
        <v>74841291.31525059</v>
      </c>
      <c r="E4866">
        <v>0</v>
      </c>
      <c r="F4866">
        <v>0</v>
      </c>
      <c r="G4866">
        <v>0</v>
      </c>
      <c r="H4866">
        <v>4863</v>
      </c>
      <c r="I4866">
        <v>7129000</v>
      </c>
      <c r="J4866">
        <v>10668000</v>
      </c>
      <c r="K4866">
        <v>4863</v>
      </c>
      <c r="L4866">
        <v>0</v>
      </c>
      <c r="M4866">
        <v>0</v>
      </c>
      <c r="N4866">
        <v>0.49873327403316131</v>
      </c>
      <c r="O4866">
        <v>0.59810163407175032</v>
      </c>
      <c r="P4866">
        <v>0</v>
      </c>
      <c r="Q4866">
        <v>0</v>
      </c>
      <c r="R4866">
        <v>1</v>
      </c>
      <c r="S4866">
        <v>1</v>
      </c>
      <c r="T4866">
        <v>4069327.6288259611</v>
      </c>
      <c r="U4866">
        <v>2500000</v>
      </c>
      <c r="V4866">
        <v>-9903293.4009413142</v>
      </c>
    </row>
    <row r="4867" spans="1:22" x14ac:dyDescent="0.25">
      <c r="A4867">
        <v>4864</v>
      </c>
      <c r="B4867" s="1">
        <f t="shared" si="75"/>
        <v>44678</v>
      </c>
      <c r="C4867">
        <v>3871416286.7527461</v>
      </c>
      <c r="D4867">
        <v>74841291.31525059</v>
      </c>
      <c r="E4867">
        <v>50502605</v>
      </c>
      <c r="F4867">
        <v>0</v>
      </c>
      <c r="G4867">
        <v>0</v>
      </c>
      <c r="H4867">
        <v>4864</v>
      </c>
      <c r="I4867">
        <v>18770000</v>
      </c>
      <c r="J4867">
        <v>22988000</v>
      </c>
      <c r="K4867">
        <v>4864</v>
      </c>
      <c r="L4867">
        <v>0</v>
      </c>
      <c r="M4867">
        <v>0</v>
      </c>
      <c r="N4867">
        <v>0.49871398432061459</v>
      </c>
      <c r="O4867">
        <v>0.59808723187691071</v>
      </c>
      <c r="P4867">
        <v>0</v>
      </c>
      <c r="Q4867">
        <v>0</v>
      </c>
      <c r="R4867">
        <v>1</v>
      </c>
      <c r="S4867">
        <v>1</v>
      </c>
      <c r="T4867">
        <v>31604654.931765068</v>
      </c>
      <c r="U4867">
        <v>17468734.574452501</v>
      </c>
      <c r="V4867">
        <v>23358402.030854542</v>
      </c>
    </row>
    <row r="4868" spans="1:22" x14ac:dyDescent="0.25">
      <c r="A4868">
        <v>4865</v>
      </c>
      <c r="B4868" s="1">
        <f t="shared" ref="B4868:B4931" si="76">DATE(2009,1,1)+A4868</f>
        <v>44679</v>
      </c>
      <c r="C4868">
        <v>3871413779.6385078</v>
      </c>
      <c r="D4868">
        <v>75641439.2061349</v>
      </c>
      <c r="E4868">
        <v>11992956.773475939</v>
      </c>
      <c r="F4868">
        <v>0</v>
      </c>
      <c r="G4868">
        <v>0</v>
      </c>
      <c r="H4868">
        <v>4865</v>
      </c>
      <c r="I4868">
        <v>9905000</v>
      </c>
      <c r="J4868">
        <v>14260000</v>
      </c>
      <c r="K4868">
        <v>4865</v>
      </c>
      <c r="L4868">
        <v>0</v>
      </c>
      <c r="M4868">
        <v>0</v>
      </c>
      <c r="N4868">
        <v>0.49876473628624052</v>
      </c>
      <c r="O4868">
        <v>0.59807835594437031</v>
      </c>
      <c r="P4868">
        <v>0</v>
      </c>
      <c r="Q4868">
        <v>0</v>
      </c>
      <c r="R4868">
        <v>1</v>
      </c>
      <c r="S4868">
        <v>1</v>
      </c>
      <c r="T4868">
        <v>8656508.2466886211</v>
      </c>
      <c r="U4868">
        <v>3878602.015972503</v>
      </c>
      <c r="V4868">
        <v>21023659.937986471</v>
      </c>
    </row>
    <row r="4869" spans="1:22" x14ac:dyDescent="0.25">
      <c r="A4869">
        <v>4866</v>
      </c>
      <c r="B4869" s="1">
        <f t="shared" si="76"/>
        <v>44680</v>
      </c>
      <c r="C4869">
        <v>3871411272.5242672</v>
      </c>
      <c r="D4869">
        <v>75497363.049537033</v>
      </c>
      <c r="E4869">
        <v>-1.862645149230957E-9</v>
      </c>
      <c r="F4869">
        <v>0</v>
      </c>
      <c r="G4869">
        <v>0</v>
      </c>
      <c r="H4869">
        <v>4866</v>
      </c>
      <c r="I4869">
        <v>12094000</v>
      </c>
      <c r="J4869">
        <v>20774000</v>
      </c>
      <c r="K4869">
        <v>4866</v>
      </c>
      <c r="L4869">
        <v>0</v>
      </c>
      <c r="M4869">
        <v>0</v>
      </c>
      <c r="N4869">
        <v>0.49873271843392197</v>
      </c>
      <c r="O4869">
        <v>0.59806842717200515</v>
      </c>
      <c r="P4869">
        <v>0</v>
      </c>
      <c r="Q4869">
        <v>0</v>
      </c>
      <c r="R4869">
        <v>1</v>
      </c>
      <c r="S4869">
        <v>1</v>
      </c>
      <c r="T4869">
        <v>5703889.8936875984</v>
      </c>
      <c r="U4869">
        <v>3378555.295919565</v>
      </c>
      <c r="V4869">
        <v>17124920.151853271</v>
      </c>
    </row>
    <row r="4870" spans="1:22" x14ac:dyDescent="0.25">
      <c r="A4870">
        <v>4867</v>
      </c>
      <c r="B4870" s="1">
        <f t="shared" si="76"/>
        <v>44681</v>
      </c>
      <c r="C4870">
        <v>3871408765.4100242</v>
      </c>
      <c r="D4870">
        <v>75256773.11642316</v>
      </c>
      <c r="E4870">
        <v>50502605</v>
      </c>
      <c r="F4870">
        <v>0</v>
      </c>
      <c r="G4870">
        <v>0</v>
      </c>
      <c r="H4870">
        <v>4867</v>
      </c>
      <c r="I4870">
        <v>10093000</v>
      </c>
      <c r="J4870">
        <v>15827000</v>
      </c>
      <c r="K4870">
        <v>4867</v>
      </c>
      <c r="L4870">
        <v>0</v>
      </c>
      <c r="M4870">
        <v>0</v>
      </c>
      <c r="N4870">
        <v>0.49866996881224912</v>
      </c>
      <c r="O4870">
        <v>0.59800217778085552</v>
      </c>
      <c r="P4870">
        <v>0</v>
      </c>
      <c r="Q4870">
        <v>0</v>
      </c>
      <c r="R4870">
        <v>1</v>
      </c>
      <c r="S4870">
        <v>1</v>
      </c>
      <c r="T4870">
        <v>35014068.344849937</v>
      </c>
      <c r="U4870">
        <v>20167122.636221509</v>
      </c>
      <c r="V4870">
        <v>47474266.266460449</v>
      </c>
    </row>
    <row r="4871" spans="1:22" x14ac:dyDescent="0.25">
      <c r="A4871">
        <v>4868</v>
      </c>
      <c r="B4871" s="1">
        <f t="shared" si="76"/>
        <v>44682</v>
      </c>
      <c r="C4871">
        <v>3871406258.2957768</v>
      </c>
      <c r="D4871">
        <v>77129621.152533114</v>
      </c>
      <c r="E4871">
        <v>7673192.9886635542</v>
      </c>
      <c r="F4871">
        <v>0</v>
      </c>
      <c r="G4871">
        <v>0</v>
      </c>
      <c r="H4871">
        <v>4868</v>
      </c>
      <c r="I4871">
        <v>7372000</v>
      </c>
      <c r="J4871">
        <v>10614000</v>
      </c>
      <c r="K4871">
        <v>4868</v>
      </c>
      <c r="L4871">
        <v>0</v>
      </c>
      <c r="M4871">
        <v>0</v>
      </c>
      <c r="N4871">
        <v>0.49857820927754049</v>
      </c>
      <c r="O4871">
        <v>0.59788007508684315</v>
      </c>
      <c r="P4871">
        <v>0</v>
      </c>
      <c r="Q4871">
        <v>0</v>
      </c>
      <c r="R4871">
        <v>1</v>
      </c>
      <c r="S4871">
        <v>1</v>
      </c>
      <c r="T4871">
        <v>11084829.844342539</v>
      </c>
      <c r="U4871">
        <v>6769347.3180180909</v>
      </c>
      <c r="V4871">
        <v>38755189.491462126</v>
      </c>
    </row>
    <row r="4872" spans="1:22" x14ac:dyDescent="0.25">
      <c r="A4872">
        <v>4869</v>
      </c>
      <c r="B4872" s="1">
        <f t="shared" si="76"/>
        <v>44683</v>
      </c>
      <c r="C4872">
        <v>3871403751.181529</v>
      </c>
      <c r="D4872">
        <v>76591569.830007643</v>
      </c>
      <c r="E4872">
        <v>0</v>
      </c>
      <c r="F4872">
        <v>0</v>
      </c>
      <c r="G4872">
        <v>0</v>
      </c>
      <c r="H4872">
        <v>4869</v>
      </c>
      <c r="I4872">
        <v>6595000</v>
      </c>
      <c r="J4872">
        <v>8807000</v>
      </c>
      <c r="K4872">
        <v>4869</v>
      </c>
      <c r="L4872">
        <v>0</v>
      </c>
      <c r="M4872">
        <v>0</v>
      </c>
      <c r="N4872">
        <v>0.49857813970900777</v>
      </c>
      <c r="O4872">
        <v>0.59788028804746685</v>
      </c>
      <c r="P4872">
        <v>0</v>
      </c>
      <c r="Q4872">
        <v>0</v>
      </c>
      <c r="R4872">
        <v>1</v>
      </c>
      <c r="S4872">
        <v>1</v>
      </c>
      <c r="T4872">
        <v>9166438.426094152</v>
      </c>
      <c r="U4872">
        <v>6278898.2101659076</v>
      </c>
      <c r="V4872">
        <v>31643224.1010768</v>
      </c>
    </row>
    <row r="4873" spans="1:22" x14ac:dyDescent="0.25">
      <c r="A4873">
        <v>4870</v>
      </c>
      <c r="B4873" s="1">
        <f t="shared" si="76"/>
        <v>44684</v>
      </c>
      <c r="C4873">
        <v>3871401244.0672779</v>
      </c>
      <c r="D4873">
        <v>76152692.815525472</v>
      </c>
      <c r="E4873">
        <v>-600000</v>
      </c>
      <c r="F4873">
        <v>0</v>
      </c>
      <c r="G4873">
        <v>0</v>
      </c>
      <c r="H4873">
        <v>4870</v>
      </c>
      <c r="I4873">
        <v>6055000</v>
      </c>
      <c r="J4873">
        <v>8423000</v>
      </c>
      <c r="K4873">
        <v>4870</v>
      </c>
      <c r="L4873">
        <v>0</v>
      </c>
      <c r="M4873">
        <v>0</v>
      </c>
      <c r="N4873">
        <v>0.49857913583576058</v>
      </c>
      <c r="O4873">
        <v>0.59788168782664886</v>
      </c>
      <c r="P4873">
        <v>0</v>
      </c>
      <c r="Q4873">
        <v>0</v>
      </c>
      <c r="R4873">
        <v>1</v>
      </c>
      <c r="S4873">
        <v>1</v>
      </c>
      <c r="T4873">
        <v>7826820.1760932617</v>
      </c>
      <c r="U4873">
        <v>5075386.1913568694</v>
      </c>
      <c r="V4873">
        <v>25810233.937480599</v>
      </c>
    </row>
    <row r="4874" spans="1:22" x14ac:dyDescent="0.25">
      <c r="A4874">
        <v>4871</v>
      </c>
      <c r="B4874" s="1">
        <f t="shared" si="76"/>
        <v>44685</v>
      </c>
      <c r="C4874">
        <v>3871398736.9530258</v>
      </c>
      <c r="D4874">
        <v>75792740.936124608</v>
      </c>
      <c r="E4874">
        <v>-1194000.00013411</v>
      </c>
      <c r="F4874">
        <v>0</v>
      </c>
      <c r="G4874">
        <v>0</v>
      </c>
      <c r="H4874">
        <v>4871</v>
      </c>
      <c r="I4874">
        <v>5435000</v>
      </c>
      <c r="J4874">
        <v>7575000</v>
      </c>
      <c r="K4874">
        <v>4871</v>
      </c>
      <c r="L4874">
        <v>0</v>
      </c>
      <c r="M4874">
        <v>0</v>
      </c>
      <c r="N4874">
        <v>0.49858024022798508</v>
      </c>
      <c r="O4874">
        <v>0.59788337093619903</v>
      </c>
      <c r="P4874">
        <v>0</v>
      </c>
      <c r="Q4874">
        <v>0</v>
      </c>
      <c r="R4874">
        <v>1</v>
      </c>
      <c r="S4874">
        <v>1</v>
      </c>
      <c r="T4874">
        <v>6969249.8367556147</v>
      </c>
      <c r="U4874">
        <v>4345823.9059461411</v>
      </c>
      <c r="V4874">
        <v>21430256.75397227</v>
      </c>
    </row>
    <row r="4875" spans="1:22" x14ac:dyDescent="0.25">
      <c r="A4875">
        <v>4872</v>
      </c>
      <c r="B4875" s="1">
        <f t="shared" si="76"/>
        <v>44686</v>
      </c>
      <c r="C4875">
        <v>3871396229.8387709</v>
      </c>
      <c r="D4875">
        <v>75522454.003570512</v>
      </c>
      <c r="E4875">
        <v>-1782060.0003996489</v>
      </c>
      <c r="F4875">
        <v>0</v>
      </c>
      <c r="G4875">
        <v>0</v>
      </c>
      <c r="H4875">
        <v>4872</v>
      </c>
      <c r="I4875">
        <v>5054000</v>
      </c>
      <c r="J4875">
        <v>7075000</v>
      </c>
      <c r="K4875">
        <v>4872</v>
      </c>
      <c r="L4875">
        <v>0</v>
      </c>
      <c r="M4875">
        <v>0</v>
      </c>
      <c r="N4875">
        <v>0.49858250216931699</v>
      </c>
      <c r="O4875">
        <v>0.59788598566487117</v>
      </c>
      <c r="P4875">
        <v>0</v>
      </c>
      <c r="Q4875">
        <v>0</v>
      </c>
      <c r="R4875">
        <v>1</v>
      </c>
      <c r="S4875">
        <v>1</v>
      </c>
      <c r="T4875">
        <v>5930192.5358272493</v>
      </c>
      <c r="U4875">
        <v>3427158.314689463</v>
      </c>
      <c r="V4875">
        <v>17459836.22593797</v>
      </c>
    </row>
    <row r="4876" spans="1:22" x14ac:dyDescent="0.25">
      <c r="A4876">
        <v>4873</v>
      </c>
      <c r="B4876" s="1">
        <f t="shared" si="76"/>
        <v>44687</v>
      </c>
      <c r="C4876">
        <v>3871393722.724515</v>
      </c>
      <c r="D4876">
        <v>75277440.675758451</v>
      </c>
      <c r="E4876">
        <v>-2364239.4007939738</v>
      </c>
      <c r="F4876">
        <v>0</v>
      </c>
      <c r="G4876">
        <v>0</v>
      </c>
      <c r="H4876">
        <v>4873</v>
      </c>
      <c r="I4876">
        <v>4921000</v>
      </c>
      <c r="J4876">
        <v>6835000</v>
      </c>
      <c r="K4876">
        <v>4873</v>
      </c>
      <c r="L4876">
        <v>0</v>
      </c>
      <c r="M4876">
        <v>0</v>
      </c>
      <c r="N4876">
        <v>0.49858443410502412</v>
      </c>
      <c r="O4876">
        <v>0.59788892536969374</v>
      </c>
      <c r="P4876">
        <v>0</v>
      </c>
      <c r="Q4876">
        <v>0</v>
      </c>
      <c r="R4876">
        <v>1</v>
      </c>
      <c r="S4876">
        <v>1</v>
      </c>
      <c r="T4876">
        <v>5189806.6953736302</v>
      </c>
      <c r="U4876">
        <v>2800001.004105899</v>
      </c>
      <c r="V4876">
        <v>14216380.573931521</v>
      </c>
    </row>
    <row r="4877" spans="1:22" x14ac:dyDescent="0.25">
      <c r="A4877">
        <v>4874</v>
      </c>
      <c r="B4877" s="1">
        <f t="shared" si="76"/>
        <v>44688</v>
      </c>
      <c r="C4877">
        <v>3871391215.6102581</v>
      </c>
      <c r="D4877">
        <v>75077288.108216107</v>
      </c>
      <c r="E4877">
        <v>-2940597.0073144832</v>
      </c>
      <c r="F4877">
        <v>0</v>
      </c>
      <c r="G4877">
        <v>0</v>
      </c>
      <c r="H4877">
        <v>4874</v>
      </c>
      <c r="I4877">
        <v>4922000</v>
      </c>
      <c r="J4877">
        <v>6713000</v>
      </c>
      <c r="K4877">
        <v>4874</v>
      </c>
      <c r="L4877">
        <v>0</v>
      </c>
      <c r="M4877">
        <v>0</v>
      </c>
      <c r="N4877">
        <v>0.49858504529872982</v>
      </c>
      <c r="O4877">
        <v>0.59789172739219376</v>
      </c>
      <c r="P4877">
        <v>0</v>
      </c>
      <c r="Q4877">
        <v>0</v>
      </c>
      <c r="R4877">
        <v>1</v>
      </c>
      <c r="S4877">
        <v>1</v>
      </c>
      <c r="T4877">
        <v>4976135.6255934583</v>
      </c>
      <c r="U4877">
        <v>2692821.4860405149</v>
      </c>
      <c r="V4877">
        <v>12394172.27860002</v>
      </c>
    </row>
    <row r="4878" spans="1:22" x14ac:dyDescent="0.25">
      <c r="A4878">
        <v>4875</v>
      </c>
      <c r="B4878" s="1">
        <f t="shared" si="76"/>
        <v>44689</v>
      </c>
      <c r="C4878">
        <v>3871388708.4959989</v>
      </c>
      <c r="D4878">
        <v>74964840.241484225</v>
      </c>
      <c r="E4878">
        <v>-2791436.0378986131</v>
      </c>
      <c r="F4878">
        <v>0</v>
      </c>
      <c r="G4878">
        <v>0</v>
      </c>
      <c r="H4878">
        <v>4875</v>
      </c>
      <c r="I4878">
        <v>4366000</v>
      </c>
      <c r="J4878">
        <v>6341000</v>
      </c>
      <c r="K4878">
        <v>4875</v>
      </c>
      <c r="L4878">
        <v>0</v>
      </c>
      <c r="M4878">
        <v>0</v>
      </c>
      <c r="N4878">
        <v>0.49858521978353071</v>
      </c>
      <c r="O4878">
        <v>0.59789459999651728</v>
      </c>
      <c r="P4878">
        <v>0</v>
      </c>
      <c r="Q4878">
        <v>0</v>
      </c>
      <c r="R4878">
        <v>1</v>
      </c>
      <c r="S4878">
        <v>1</v>
      </c>
      <c r="T4878">
        <v>4683158.7228956949</v>
      </c>
      <c r="U4878">
        <v>2500000</v>
      </c>
      <c r="V4878">
        <v>10477592.948335459</v>
      </c>
    </row>
    <row r="4879" spans="1:22" x14ac:dyDescent="0.25">
      <c r="A4879">
        <v>4876</v>
      </c>
      <c r="B4879" s="1">
        <f t="shared" si="76"/>
        <v>44690</v>
      </c>
      <c r="C4879">
        <v>3871386201.3817401</v>
      </c>
      <c r="D4879">
        <v>74846568.769631743</v>
      </c>
      <c r="E4879">
        <v>-3363521.6781435618</v>
      </c>
      <c r="F4879">
        <v>0</v>
      </c>
      <c r="G4879">
        <v>0</v>
      </c>
      <c r="H4879">
        <v>4876</v>
      </c>
      <c r="I4879">
        <v>3902000</v>
      </c>
      <c r="J4879">
        <v>5326000</v>
      </c>
      <c r="K4879">
        <v>4876</v>
      </c>
      <c r="L4879">
        <v>0</v>
      </c>
      <c r="M4879">
        <v>0</v>
      </c>
      <c r="N4879">
        <v>0.49858855615168729</v>
      </c>
      <c r="O4879">
        <v>0.59789812160153466</v>
      </c>
      <c r="P4879">
        <v>0</v>
      </c>
      <c r="Q4879">
        <v>0</v>
      </c>
      <c r="R4879">
        <v>1</v>
      </c>
      <c r="S4879">
        <v>1</v>
      </c>
      <c r="T4879">
        <v>4588962.447939977</v>
      </c>
      <c r="U4879">
        <v>2500000</v>
      </c>
      <c r="V4879">
        <v>8512248.4863233529</v>
      </c>
    </row>
    <row r="4880" spans="1:22" x14ac:dyDescent="0.25">
      <c r="A4880">
        <v>4877</v>
      </c>
      <c r="B4880" s="1">
        <f t="shared" si="76"/>
        <v>44691</v>
      </c>
      <c r="C4880">
        <v>3871383694.267478</v>
      </c>
      <c r="D4880">
        <v>74841291.31525059</v>
      </c>
      <c r="E4880">
        <v>-3929886.4621139318</v>
      </c>
      <c r="F4880">
        <v>0</v>
      </c>
      <c r="G4880">
        <v>0</v>
      </c>
      <c r="H4880">
        <v>4877</v>
      </c>
      <c r="I4880">
        <v>4078000</v>
      </c>
      <c r="J4880">
        <v>5573000</v>
      </c>
      <c r="K4880">
        <v>4877</v>
      </c>
      <c r="L4880">
        <v>0</v>
      </c>
      <c r="M4880">
        <v>0</v>
      </c>
      <c r="N4880">
        <v>0.49859500337880158</v>
      </c>
      <c r="O4880">
        <v>0.5979041009579209</v>
      </c>
      <c r="P4880">
        <v>0</v>
      </c>
      <c r="Q4880">
        <v>0</v>
      </c>
      <c r="R4880">
        <v>1</v>
      </c>
      <c r="S4880">
        <v>1</v>
      </c>
      <c r="T4880">
        <v>4500370.7520370185</v>
      </c>
      <c r="U4880">
        <v>2500000</v>
      </c>
      <c r="V4880">
        <v>6587987.5678636162</v>
      </c>
    </row>
    <row r="4881" spans="1:22" x14ac:dyDescent="0.25">
      <c r="A4881">
        <v>4878</v>
      </c>
      <c r="B4881" s="1">
        <f t="shared" si="76"/>
        <v>44692</v>
      </c>
      <c r="C4881">
        <v>3871381187.1532159</v>
      </c>
      <c r="D4881">
        <v>74841291.31525059</v>
      </c>
      <c r="E4881">
        <v>-3770832.59837119</v>
      </c>
      <c r="F4881">
        <v>0</v>
      </c>
      <c r="G4881">
        <v>0</v>
      </c>
      <c r="H4881">
        <v>4878</v>
      </c>
      <c r="I4881">
        <v>4391000</v>
      </c>
      <c r="J4881">
        <v>5948000</v>
      </c>
      <c r="K4881">
        <v>4878</v>
      </c>
      <c r="L4881">
        <v>0</v>
      </c>
      <c r="M4881">
        <v>0</v>
      </c>
      <c r="N4881">
        <v>0.49860029370186992</v>
      </c>
      <c r="O4881">
        <v>0.59790943254008633</v>
      </c>
      <c r="P4881">
        <v>0</v>
      </c>
      <c r="Q4881">
        <v>0</v>
      </c>
      <c r="R4881">
        <v>1</v>
      </c>
      <c r="S4881">
        <v>1</v>
      </c>
      <c r="T4881">
        <v>4417050.1686418466</v>
      </c>
      <c r="U4881">
        <v>2500000</v>
      </c>
      <c r="V4881">
        <v>4661694.6899061808</v>
      </c>
    </row>
    <row r="4882" spans="1:22" x14ac:dyDescent="0.25">
      <c r="A4882">
        <v>4879</v>
      </c>
      <c r="B4882" s="1">
        <f t="shared" si="76"/>
        <v>44693</v>
      </c>
      <c r="C4882">
        <v>3871378680.0389528</v>
      </c>
      <c r="D4882">
        <v>74841291.31525059</v>
      </c>
      <c r="E4882">
        <v>-14594.273230325431</v>
      </c>
      <c r="F4882">
        <v>0</v>
      </c>
      <c r="G4882">
        <v>0</v>
      </c>
      <c r="H4882">
        <v>4879</v>
      </c>
      <c r="I4882">
        <v>4916000</v>
      </c>
      <c r="J4882">
        <v>6945000</v>
      </c>
      <c r="K4882">
        <v>4879</v>
      </c>
      <c r="L4882">
        <v>0</v>
      </c>
      <c r="M4882">
        <v>0</v>
      </c>
      <c r="N4882">
        <v>0.49860345649793469</v>
      </c>
      <c r="O4882">
        <v>0.59791372103293738</v>
      </c>
      <c r="P4882">
        <v>0</v>
      </c>
      <c r="Q4882">
        <v>0</v>
      </c>
      <c r="R4882">
        <v>1</v>
      </c>
      <c r="S4882">
        <v>1</v>
      </c>
      <c r="T4882">
        <v>5782077.9668922815</v>
      </c>
      <c r="U4882">
        <v>3943390.8947749231</v>
      </c>
      <c r="V4882">
        <v>7870740.1107015209</v>
      </c>
    </row>
    <row r="4883" spans="1:22" x14ac:dyDescent="0.25">
      <c r="A4883">
        <v>4880</v>
      </c>
      <c r="B4883" s="1">
        <f t="shared" si="76"/>
        <v>44694</v>
      </c>
      <c r="C4883">
        <v>3871376172.9246898</v>
      </c>
      <c r="D4883">
        <v>74841291.31525059</v>
      </c>
      <c r="E4883">
        <v>13780651.669498719</v>
      </c>
      <c r="F4883">
        <v>0</v>
      </c>
      <c r="G4883">
        <v>0</v>
      </c>
      <c r="H4883">
        <v>4880</v>
      </c>
      <c r="I4883">
        <v>9585000</v>
      </c>
      <c r="J4883">
        <v>14208000</v>
      </c>
      <c r="K4883">
        <v>4880</v>
      </c>
      <c r="L4883">
        <v>0</v>
      </c>
      <c r="M4883">
        <v>0</v>
      </c>
      <c r="N4883">
        <v>0.49860735642689769</v>
      </c>
      <c r="O4883">
        <v>0.59791682440340299</v>
      </c>
      <c r="P4883">
        <v>0</v>
      </c>
      <c r="Q4883">
        <v>0</v>
      </c>
      <c r="R4883">
        <v>1</v>
      </c>
      <c r="S4883">
        <v>1</v>
      </c>
      <c r="T4883">
        <v>11128868.26905993</v>
      </c>
      <c r="U4883">
        <v>6355374.587231487</v>
      </c>
      <c r="V4883">
        <v>15811859.81454923</v>
      </c>
    </row>
    <row r="4884" spans="1:22" x14ac:dyDescent="0.25">
      <c r="A4884">
        <v>4881</v>
      </c>
      <c r="B4884" s="1">
        <f t="shared" si="76"/>
        <v>44695</v>
      </c>
      <c r="C4884">
        <v>3871373665.8104262</v>
      </c>
      <c r="D4884">
        <v>75175744.600529358</v>
      </c>
      <c r="E4884">
        <v>75574275</v>
      </c>
      <c r="F4884">
        <v>0</v>
      </c>
      <c r="G4884">
        <v>0</v>
      </c>
      <c r="H4884">
        <v>4881</v>
      </c>
      <c r="I4884">
        <v>9832000</v>
      </c>
      <c r="J4884">
        <v>15486000</v>
      </c>
      <c r="K4884">
        <v>4881</v>
      </c>
      <c r="L4884">
        <v>0</v>
      </c>
      <c r="M4884">
        <v>0</v>
      </c>
      <c r="N4884">
        <v>0.49859872267836569</v>
      </c>
      <c r="O4884">
        <v>0.59791424932329362</v>
      </c>
      <c r="P4884">
        <v>0</v>
      </c>
      <c r="Q4884">
        <v>0</v>
      </c>
      <c r="R4884">
        <v>1</v>
      </c>
      <c r="S4884">
        <v>1</v>
      </c>
      <c r="T4884">
        <v>37943362.750729129</v>
      </c>
      <c r="U4884">
        <v>16845462.655605469</v>
      </c>
      <c r="V4884">
        <v>40889452.803035423</v>
      </c>
    </row>
    <row r="4885" spans="1:22" x14ac:dyDescent="0.25">
      <c r="A4885">
        <v>4882</v>
      </c>
      <c r="B4885" s="1">
        <f t="shared" si="76"/>
        <v>44696</v>
      </c>
      <c r="C4885">
        <v>3871371158.6961622</v>
      </c>
      <c r="D4885">
        <v>76723274.507812813</v>
      </c>
      <c r="E4885">
        <v>13634983.098950639</v>
      </c>
      <c r="F4885">
        <v>0</v>
      </c>
      <c r="G4885">
        <v>0</v>
      </c>
      <c r="H4885">
        <v>4882</v>
      </c>
      <c r="I4885">
        <v>6744000</v>
      </c>
      <c r="J4885">
        <v>9986000</v>
      </c>
      <c r="K4885">
        <v>4882</v>
      </c>
      <c r="L4885">
        <v>0</v>
      </c>
      <c r="M4885">
        <v>0</v>
      </c>
      <c r="N4885">
        <v>0.49855473019394098</v>
      </c>
      <c r="O4885">
        <v>0.59774595762124172</v>
      </c>
      <c r="P4885">
        <v>0</v>
      </c>
      <c r="Q4885">
        <v>0</v>
      </c>
      <c r="R4885">
        <v>1</v>
      </c>
      <c r="S4885">
        <v>1</v>
      </c>
      <c r="T4885">
        <v>11834900.59846388</v>
      </c>
      <c r="U4885">
        <v>5866479.0739687746</v>
      </c>
      <c r="V4885">
        <v>33365952.94733426</v>
      </c>
    </row>
    <row r="4886" spans="1:22" x14ac:dyDescent="0.25">
      <c r="A4886">
        <v>4883</v>
      </c>
      <c r="B4886" s="1">
        <f t="shared" si="76"/>
        <v>44697</v>
      </c>
      <c r="C4886">
        <v>3871368651.5818958</v>
      </c>
      <c r="D4886">
        <v>76259001.83860226</v>
      </c>
      <c r="E4886">
        <v>1.862645149230957E-9</v>
      </c>
      <c r="F4886">
        <v>0</v>
      </c>
      <c r="G4886">
        <v>0</v>
      </c>
      <c r="H4886">
        <v>4883</v>
      </c>
      <c r="I4886">
        <v>5300000</v>
      </c>
      <c r="J4886">
        <v>8325000</v>
      </c>
      <c r="K4886">
        <v>4883</v>
      </c>
      <c r="L4886">
        <v>0</v>
      </c>
      <c r="M4886">
        <v>0</v>
      </c>
      <c r="N4886">
        <v>0.49855490762088039</v>
      </c>
      <c r="O4886">
        <v>0.59774539532684989</v>
      </c>
      <c r="P4886">
        <v>0</v>
      </c>
      <c r="Q4886">
        <v>0</v>
      </c>
      <c r="R4886">
        <v>1</v>
      </c>
      <c r="S4886">
        <v>1</v>
      </c>
      <c r="T4886">
        <v>8470399.3898226954</v>
      </c>
      <c r="U4886">
        <v>5404406.9575849073</v>
      </c>
      <c r="V4886">
        <v>27251518.97401996</v>
      </c>
    </row>
    <row r="4887" spans="1:22" x14ac:dyDescent="0.25">
      <c r="A4887">
        <v>4884</v>
      </c>
      <c r="B4887" s="1">
        <f t="shared" si="76"/>
        <v>44698</v>
      </c>
      <c r="C4887">
        <v>3871366144.4676309</v>
      </c>
      <c r="D4887">
        <v>75881682.155482814</v>
      </c>
      <c r="E4887">
        <v>-599999.99999999907</v>
      </c>
      <c r="F4887">
        <v>0</v>
      </c>
      <c r="G4887">
        <v>0</v>
      </c>
      <c r="H4887">
        <v>4884</v>
      </c>
      <c r="I4887">
        <v>4622000</v>
      </c>
      <c r="J4887">
        <v>6720000</v>
      </c>
      <c r="K4887">
        <v>4884</v>
      </c>
      <c r="L4887">
        <v>0</v>
      </c>
      <c r="M4887">
        <v>0</v>
      </c>
      <c r="N4887">
        <v>0.4985585973414941</v>
      </c>
      <c r="O4887">
        <v>0.59774728964280244</v>
      </c>
      <c r="P4887">
        <v>0</v>
      </c>
      <c r="Q4887">
        <v>0</v>
      </c>
      <c r="R4887">
        <v>1</v>
      </c>
      <c r="S4887">
        <v>1</v>
      </c>
      <c r="T4887">
        <v>7292084.6512737498</v>
      </c>
      <c r="U4887">
        <v>4372816.1689636866</v>
      </c>
      <c r="V4887">
        <v>22241945.32302874</v>
      </c>
    </row>
    <row r="4888" spans="1:22" x14ac:dyDescent="0.25">
      <c r="A4888">
        <v>4885</v>
      </c>
      <c r="B4888" s="1">
        <f t="shared" si="76"/>
        <v>44699</v>
      </c>
      <c r="C4888">
        <v>3871363637.3533649</v>
      </c>
      <c r="D4888">
        <v>75572543.034706458</v>
      </c>
      <c r="E4888">
        <v>-1194000.00013411</v>
      </c>
      <c r="F4888">
        <v>0</v>
      </c>
      <c r="G4888">
        <v>0</v>
      </c>
      <c r="H4888">
        <v>4885</v>
      </c>
      <c r="I4888">
        <v>4131000</v>
      </c>
      <c r="J4888">
        <v>6304000</v>
      </c>
      <c r="K4888">
        <v>4885</v>
      </c>
      <c r="L4888">
        <v>0</v>
      </c>
      <c r="M4888">
        <v>0</v>
      </c>
      <c r="N4888">
        <v>0.49856422527963429</v>
      </c>
      <c r="O4888">
        <v>0.59775105909041182</v>
      </c>
      <c r="P4888">
        <v>0</v>
      </c>
      <c r="Q4888">
        <v>0</v>
      </c>
      <c r="R4888">
        <v>1</v>
      </c>
      <c r="S4888">
        <v>1</v>
      </c>
      <c r="T4888">
        <v>6349461.1588109378</v>
      </c>
      <c r="U4888">
        <v>3568186.7060926901</v>
      </c>
      <c r="V4888">
        <v>18126029.073030692</v>
      </c>
    </row>
    <row r="4889" spans="1:22" x14ac:dyDescent="0.25">
      <c r="A4889">
        <v>4886</v>
      </c>
      <c r="B4889" s="1">
        <f t="shared" si="76"/>
        <v>44700</v>
      </c>
      <c r="C4889">
        <v>3871361130.239099</v>
      </c>
      <c r="D4889">
        <v>75318551.214372247</v>
      </c>
      <c r="E4889">
        <v>-1782060.000399648</v>
      </c>
      <c r="F4889">
        <v>0</v>
      </c>
      <c r="G4889">
        <v>0</v>
      </c>
      <c r="H4889">
        <v>4886</v>
      </c>
      <c r="I4889">
        <v>3943000</v>
      </c>
      <c r="J4889">
        <v>5746000</v>
      </c>
      <c r="K4889">
        <v>4886</v>
      </c>
      <c r="L4889">
        <v>0</v>
      </c>
      <c r="M4889">
        <v>0</v>
      </c>
      <c r="N4889">
        <v>0.49857132143143518</v>
      </c>
      <c r="O4889">
        <v>0.59775556463934754</v>
      </c>
      <c r="P4889">
        <v>0</v>
      </c>
      <c r="Q4889">
        <v>0</v>
      </c>
      <c r="R4889">
        <v>1</v>
      </c>
      <c r="S4889">
        <v>1</v>
      </c>
      <c r="T4889">
        <v>5556478.243069903</v>
      </c>
      <c r="U4889">
        <v>2904987.3206639639</v>
      </c>
      <c r="V4889">
        <v>14749158.907963719</v>
      </c>
    </row>
    <row r="4890" spans="1:22" x14ac:dyDescent="0.25">
      <c r="A4890">
        <v>4887</v>
      </c>
      <c r="B4890" s="1">
        <f t="shared" si="76"/>
        <v>44701</v>
      </c>
      <c r="C4890">
        <v>3871358623.1248322</v>
      </c>
      <c r="D4890">
        <v>75110165.681683615</v>
      </c>
      <c r="E4890">
        <v>-2364239.4007939729</v>
      </c>
      <c r="F4890">
        <v>0</v>
      </c>
      <c r="G4890">
        <v>0</v>
      </c>
      <c r="H4890">
        <v>4887</v>
      </c>
      <c r="I4890">
        <v>3835000</v>
      </c>
      <c r="J4890">
        <v>5578000</v>
      </c>
      <c r="K4890">
        <v>4887</v>
      </c>
      <c r="L4890">
        <v>0</v>
      </c>
      <c r="M4890">
        <v>0</v>
      </c>
      <c r="N4890">
        <v>0.49857842738588237</v>
      </c>
      <c r="O4890">
        <v>0.59776097283245444</v>
      </c>
      <c r="P4890">
        <v>0</v>
      </c>
      <c r="Q4890">
        <v>0</v>
      </c>
      <c r="R4890">
        <v>1</v>
      </c>
      <c r="S4890">
        <v>1</v>
      </c>
      <c r="T4890">
        <v>5029429.3753219824</v>
      </c>
      <c r="U4890">
        <v>2500000</v>
      </c>
      <c r="V4890">
        <v>12024030.63181179</v>
      </c>
    </row>
    <row r="4891" spans="1:22" x14ac:dyDescent="0.25">
      <c r="A4891">
        <v>4888</v>
      </c>
      <c r="B4891" s="1">
        <f t="shared" si="76"/>
        <v>44702</v>
      </c>
      <c r="C4891">
        <v>3871356116.0105648</v>
      </c>
      <c r="D4891">
        <v>74941998.923794806</v>
      </c>
      <c r="E4891">
        <v>-2940597.0073144818</v>
      </c>
      <c r="F4891">
        <v>0</v>
      </c>
      <c r="G4891">
        <v>0</v>
      </c>
      <c r="H4891">
        <v>4888</v>
      </c>
      <c r="I4891">
        <v>3807000</v>
      </c>
      <c r="J4891">
        <v>5488000</v>
      </c>
      <c r="K4891">
        <v>4888</v>
      </c>
      <c r="L4891">
        <v>0</v>
      </c>
      <c r="M4891">
        <v>0</v>
      </c>
      <c r="N4891">
        <v>0.49858530688820751</v>
      </c>
      <c r="O4891">
        <v>0.59776658336508548</v>
      </c>
      <c r="P4891">
        <v>0</v>
      </c>
      <c r="Q4891">
        <v>0</v>
      </c>
      <c r="R4891">
        <v>1</v>
      </c>
      <c r="S4891">
        <v>1</v>
      </c>
      <c r="T4891">
        <v>4914630.3616052503</v>
      </c>
      <c r="U4891">
        <v>2500000</v>
      </c>
      <c r="V4891">
        <v>9813879.7473896798</v>
      </c>
    </row>
    <row r="4892" spans="1:22" x14ac:dyDescent="0.25">
      <c r="A4892">
        <v>4889</v>
      </c>
      <c r="B4892" s="1">
        <f t="shared" si="76"/>
        <v>44703</v>
      </c>
      <c r="C4892">
        <v>3871353608.896297</v>
      </c>
      <c r="D4892">
        <v>74841291.31525059</v>
      </c>
      <c r="E4892">
        <v>-3511191.0378986122</v>
      </c>
      <c r="F4892">
        <v>0</v>
      </c>
      <c r="G4892">
        <v>0</v>
      </c>
      <c r="H4892">
        <v>4889</v>
      </c>
      <c r="I4892">
        <v>3742000</v>
      </c>
      <c r="J4892">
        <v>5443000</v>
      </c>
      <c r="K4892">
        <v>4889</v>
      </c>
      <c r="L4892">
        <v>0</v>
      </c>
      <c r="M4892">
        <v>0</v>
      </c>
      <c r="N4892">
        <v>0.49859236580876198</v>
      </c>
      <c r="O4892">
        <v>0.59777234379916333</v>
      </c>
      <c r="P4892">
        <v>0</v>
      </c>
      <c r="Q4892">
        <v>0</v>
      </c>
      <c r="R4892">
        <v>1</v>
      </c>
      <c r="S4892">
        <v>1</v>
      </c>
      <c r="T4892">
        <v>4806661.7681769701</v>
      </c>
      <c r="U4892">
        <v>2500000</v>
      </c>
      <c r="V4892">
        <v>7864021.9275444206</v>
      </c>
    </row>
    <row r="4893" spans="1:22" x14ac:dyDescent="0.25">
      <c r="A4893">
        <v>4890</v>
      </c>
      <c r="B4893" s="1">
        <f t="shared" si="76"/>
        <v>44704</v>
      </c>
      <c r="C4893">
        <v>3871351101.7820292</v>
      </c>
      <c r="D4893">
        <v>74841291.31525059</v>
      </c>
      <c r="E4893">
        <v>-4076079.1283044391</v>
      </c>
      <c r="F4893">
        <v>0</v>
      </c>
      <c r="G4893">
        <v>0</v>
      </c>
      <c r="H4893">
        <v>4890</v>
      </c>
      <c r="I4893">
        <v>3553000</v>
      </c>
      <c r="J4893">
        <v>5155000</v>
      </c>
      <c r="K4893">
        <v>4890</v>
      </c>
      <c r="L4893">
        <v>0</v>
      </c>
      <c r="M4893">
        <v>0</v>
      </c>
      <c r="N4893">
        <v>0.4985998387471301</v>
      </c>
      <c r="O4893">
        <v>0.59777815894661257</v>
      </c>
      <c r="P4893">
        <v>0</v>
      </c>
      <c r="Q4893">
        <v>0</v>
      </c>
      <c r="R4893">
        <v>1</v>
      </c>
      <c r="S4893">
        <v>1</v>
      </c>
      <c r="T4893">
        <v>4705117.1922309985</v>
      </c>
      <c r="U4893">
        <v>2500000</v>
      </c>
      <c r="V4893">
        <v>5899544.0913789161</v>
      </c>
    </row>
    <row r="4894" spans="1:22" x14ac:dyDescent="0.25">
      <c r="A4894">
        <v>4891</v>
      </c>
      <c r="B4894" s="1">
        <f t="shared" si="76"/>
        <v>44705</v>
      </c>
      <c r="C4894">
        <v>3871348594.6677618</v>
      </c>
      <c r="D4894">
        <v>74841291.31525059</v>
      </c>
      <c r="E4894">
        <v>-4635318.3379324693</v>
      </c>
      <c r="F4894">
        <v>0</v>
      </c>
      <c r="G4894">
        <v>0</v>
      </c>
      <c r="H4894">
        <v>4891</v>
      </c>
      <c r="I4894">
        <v>3365000</v>
      </c>
      <c r="J4894">
        <v>4762000</v>
      </c>
      <c r="K4894">
        <v>4891</v>
      </c>
      <c r="L4894">
        <v>0</v>
      </c>
      <c r="M4894">
        <v>0</v>
      </c>
      <c r="N4894">
        <v>0.49860849387170397</v>
      </c>
      <c r="O4894">
        <v>0.5977845705408974</v>
      </c>
      <c r="P4894">
        <v>0</v>
      </c>
      <c r="Q4894">
        <v>0</v>
      </c>
      <c r="R4894">
        <v>1</v>
      </c>
      <c r="S4894">
        <v>1</v>
      </c>
      <c r="T4894">
        <v>4609614.411499707</v>
      </c>
      <c r="U4894">
        <v>2500000</v>
      </c>
      <c r="V4894">
        <v>3973802.2614931879</v>
      </c>
    </row>
    <row r="4895" spans="1:22" x14ac:dyDescent="0.25">
      <c r="A4895">
        <v>4892</v>
      </c>
      <c r="B4895" s="1">
        <f t="shared" si="76"/>
        <v>44706</v>
      </c>
      <c r="C4895">
        <v>3871346087.553493</v>
      </c>
      <c r="D4895">
        <v>74841291.31525059</v>
      </c>
      <c r="E4895">
        <v>-5188965.1555892192</v>
      </c>
      <c r="F4895">
        <v>0</v>
      </c>
      <c r="G4895">
        <v>0</v>
      </c>
      <c r="H4895">
        <v>4892</v>
      </c>
      <c r="I4895">
        <v>3656000</v>
      </c>
      <c r="J4895">
        <v>4825000</v>
      </c>
      <c r="K4895">
        <v>4892</v>
      </c>
      <c r="L4895">
        <v>0</v>
      </c>
      <c r="M4895">
        <v>0</v>
      </c>
      <c r="N4895">
        <v>0.49861829225292209</v>
      </c>
      <c r="O4895">
        <v>0.59779179955568229</v>
      </c>
      <c r="P4895">
        <v>0</v>
      </c>
      <c r="Q4895">
        <v>0</v>
      </c>
      <c r="R4895">
        <v>1</v>
      </c>
      <c r="S4895">
        <v>1</v>
      </c>
      <c r="T4895">
        <v>4519793.9455374274</v>
      </c>
      <c r="U4895">
        <v>2500000</v>
      </c>
      <c r="V4895">
        <v>2034064.2397664699</v>
      </c>
    </row>
    <row r="4896" spans="1:22" x14ac:dyDescent="0.25">
      <c r="A4896">
        <v>4893</v>
      </c>
      <c r="B4896" s="1">
        <f t="shared" si="76"/>
        <v>44707</v>
      </c>
      <c r="C4896">
        <v>3871343580.4392252</v>
      </c>
      <c r="D4896">
        <v>74841291.31525059</v>
      </c>
      <c r="E4896">
        <v>-5737075.5051931525</v>
      </c>
      <c r="F4896">
        <v>0</v>
      </c>
      <c r="G4896">
        <v>0</v>
      </c>
      <c r="H4896">
        <v>4893</v>
      </c>
      <c r="I4896">
        <v>4093000</v>
      </c>
      <c r="J4896">
        <v>5349000</v>
      </c>
      <c r="K4896">
        <v>4893</v>
      </c>
      <c r="L4896">
        <v>0</v>
      </c>
      <c r="M4896">
        <v>0</v>
      </c>
      <c r="N4896">
        <v>0.49862630638052791</v>
      </c>
      <c r="O4896">
        <v>0.59779888055148589</v>
      </c>
      <c r="P4896">
        <v>0</v>
      </c>
      <c r="Q4896">
        <v>0</v>
      </c>
      <c r="R4896">
        <v>1</v>
      </c>
      <c r="S4896">
        <v>1</v>
      </c>
      <c r="T4896">
        <v>4435317.7026060233</v>
      </c>
      <c r="U4896">
        <v>2500000</v>
      </c>
      <c r="V4896">
        <v>113723.5978234545</v>
      </c>
    </row>
    <row r="4897" spans="1:22" x14ac:dyDescent="0.25">
      <c r="A4897">
        <v>4894</v>
      </c>
      <c r="B4897" s="1">
        <f t="shared" si="76"/>
        <v>44708</v>
      </c>
      <c r="C4897">
        <v>3871341073.3249569</v>
      </c>
      <c r="D4897">
        <v>74841291.31525059</v>
      </c>
      <c r="E4897">
        <v>-4120439.7514235559</v>
      </c>
      <c r="F4897">
        <v>0</v>
      </c>
      <c r="G4897">
        <v>0</v>
      </c>
      <c r="H4897">
        <v>4894</v>
      </c>
      <c r="I4897">
        <v>4761000</v>
      </c>
      <c r="J4897">
        <v>6330000</v>
      </c>
      <c r="K4897">
        <v>4894</v>
      </c>
      <c r="L4897">
        <v>0</v>
      </c>
      <c r="M4897">
        <v>0</v>
      </c>
      <c r="N4897">
        <v>0.49863149527590489</v>
      </c>
      <c r="O4897">
        <v>0.59780472012350261</v>
      </c>
      <c r="P4897">
        <v>0</v>
      </c>
      <c r="Q4897">
        <v>0</v>
      </c>
      <c r="R4897">
        <v>1</v>
      </c>
      <c r="S4897">
        <v>1</v>
      </c>
      <c r="T4897">
        <v>4355867.7070693467</v>
      </c>
      <c r="U4897">
        <v>2500000</v>
      </c>
      <c r="V4897">
        <v>-1787413.638129361</v>
      </c>
    </row>
    <row r="4898" spans="1:22" x14ac:dyDescent="0.25">
      <c r="A4898">
        <v>4895</v>
      </c>
      <c r="B4898" s="1">
        <f t="shared" si="76"/>
        <v>44709</v>
      </c>
      <c r="C4898">
        <v>3871338566.2106891</v>
      </c>
      <c r="D4898">
        <v>74841291.31525059</v>
      </c>
      <c r="E4898">
        <v>-3959480.3548303111</v>
      </c>
      <c r="F4898">
        <v>0</v>
      </c>
      <c r="G4898">
        <v>0</v>
      </c>
      <c r="H4898">
        <v>4895</v>
      </c>
      <c r="I4898">
        <v>3655000</v>
      </c>
      <c r="J4898">
        <v>5263000</v>
      </c>
      <c r="K4898">
        <v>4895</v>
      </c>
      <c r="L4898">
        <v>0</v>
      </c>
      <c r="M4898">
        <v>0</v>
      </c>
      <c r="N4898">
        <v>0.49863202672229201</v>
      </c>
      <c r="O4898">
        <v>0.59780787217754661</v>
      </c>
      <c r="P4898">
        <v>0</v>
      </c>
      <c r="Q4898">
        <v>0</v>
      </c>
      <c r="R4898">
        <v>1</v>
      </c>
      <c r="S4898">
        <v>1</v>
      </c>
      <c r="T4898">
        <v>4281144.9025063673</v>
      </c>
      <c r="U4898">
        <v>2500000</v>
      </c>
      <c r="V4898">
        <v>-3669539.5021475852</v>
      </c>
    </row>
    <row r="4899" spans="1:22" x14ac:dyDescent="0.25">
      <c r="A4899">
        <v>4896</v>
      </c>
      <c r="B4899" s="1">
        <f t="shared" si="76"/>
        <v>44710</v>
      </c>
      <c r="C4899">
        <v>3871336059.0964198</v>
      </c>
      <c r="D4899">
        <v>74841291.31525059</v>
      </c>
      <c r="E4899">
        <v>-4519885.5521670207</v>
      </c>
      <c r="F4899">
        <v>0</v>
      </c>
      <c r="G4899">
        <v>0</v>
      </c>
      <c r="H4899">
        <v>4896</v>
      </c>
      <c r="I4899">
        <v>3409000</v>
      </c>
      <c r="J4899">
        <v>4751000</v>
      </c>
      <c r="K4899">
        <v>4896</v>
      </c>
      <c r="L4899">
        <v>0</v>
      </c>
      <c r="M4899">
        <v>0</v>
      </c>
      <c r="N4899">
        <v>0.4986400465076869</v>
      </c>
      <c r="O4899">
        <v>0.59781382554279272</v>
      </c>
      <c r="P4899">
        <v>0</v>
      </c>
      <c r="Q4899">
        <v>0</v>
      </c>
      <c r="R4899">
        <v>1</v>
      </c>
      <c r="S4899">
        <v>1</v>
      </c>
      <c r="T4899">
        <v>4210868.0260378271</v>
      </c>
      <c r="U4899">
        <v>2500000</v>
      </c>
      <c r="V4899">
        <v>-5532844.1079463158</v>
      </c>
    </row>
    <row r="4900" spans="1:22" x14ac:dyDescent="0.25">
      <c r="A4900">
        <v>4897</v>
      </c>
      <c r="B4900" s="1">
        <f t="shared" si="76"/>
        <v>44711</v>
      </c>
      <c r="C4900">
        <v>3871333551.982152</v>
      </c>
      <c r="D4900">
        <v>74841291.31525059</v>
      </c>
      <c r="E4900">
        <v>-5074686.6976556238</v>
      </c>
      <c r="F4900">
        <v>0</v>
      </c>
      <c r="G4900">
        <v>0</v>
      </c>
      <c r="H4900">
        <v>4897</v>
      </c>
      <c r="I4900">
        <v>4415000</v>
      </c>
      <c r="J4900">
        <v>5281000</v>
      </c>
      <c r="K4900">
        <v>4897</v>
      </c>
      <c r="L4900">
        <v>0</v>
      </c>
      <c r="M4900">
        <v>0</v>
      </c>
      <c r="N4900">
        <v>0.49864957870979409</v>
      </c>
      <c r="O4900">
        <v>0.5978209848388194</v>
      </c>
      <c r="P4900">
        <v>0</v>
      </c>
      <c r="Q4900">
        <v>0</v>
      </c>
      <c r="R4900">
        <v>1</v>
      </c>
      <c r="S4900">
        <v>1</v>
      </c>
      <c r="T4900">
        <v>4144772.5496292571</v>
      </c>
      <c r="U4900">
        <v>2500000</v>
      </c>
      <c r="V4900">
        <v>-7377515.6681035394</v>
      </c>
    </row>
    <row r="4901" spans="1:22" x14ac:dyDescent="0.25">
      <c r="A4901">
        <v>4898</v>
      </c>
      <c r="B4901" s="1">
        <f t="shared" si="76"/>
        <v>44712</v>
      </c>
      <c r="C4901">
        <v>3871331044.8678818</v>
      </c>
      <c r="D4901">
        <v>74841291.31525059</v>
      </c>
      <c r="E4901">
        <v>5172385.1681866515</v>
      </c>
      <c r="F4901">
        <v>0</v>
      </c>
      <c r="G4901">
        <v>0</v>
      </c>
      <c r="H4901">
        <v>4898</v>
      </c>
      <c r="I4901">
        <v>4239000</v>
      </c>
      <c r="J4901">
        <v>6201000</v>
      </c>
      <c r="K4901">
        <v>4898</v>
      </c>
      <c r="L4901">
        <v>0</v>
      </c>
      <c r="M4901">
        <v>0</v>
      </c>
      <c r="N4901">
        <v>0.49865257328236018</v>
      </c>
      <c r="O4901">
        <v>0.59782679454022347</v>
      </c>
      <c r="P4901">
        <v>0</v>
      </c>
      <c r="Q4901">
        <v>0</v>
      </c>
      <c r="R4901">
        <v>1</v>
      </c>
      <c r="S4901">
        <v>1</v>
      </c>
      <c r="T4901">
        <v>6909138.6413094243</v>
      </c>
      <c r="U4901">
        <v>4572123.5566142593</v>
      </c>
      <c r="V4901">
        <v>-2506378.0130715081</v>
      </c>
    </row>
    <row r="4902" spans="1:22" x14ac:dyDescent="0.25">
      <c r="A4902">
        <v>4899</v>
      </c>
      <c r="B4902" s="1">
        <f t="shared" si="76"/>
        <v>44713</v>
      </c>
      <c r="C4902">
        <v>3871328537.753613</v>
      </c>
      <c r="D4902">
        <v>74841291.31525059</v>
      </c>
      <c r="E4902">
        <v>0</v>
      </c>
      <c r="F4902">
        <v>0</v>
      </c>
      <c r="G4902">
        <v>0</v>
      </c>
      <c r="H4902">
        <v>4899</v>
      </c>
      <c r="I4902">
        <v>3491000</v>
      </c>
      <c r="J4902">
        <v>5013000</v>
      </c>
      <c r="K4902">
        <v>4899</v>
      </c>
      <c r="L4902">
        <v>0</v>
      </c>
      <c r="M4902">
        <v>0</v>
      </c>
      <c r="N4902">
        <v>0.49865946262994482</v>
      </c>
      <c r="O4902">
        <v>0.59783129252296718</v>
      </c>
      <c r="P4902">
        <v>0</v>
      </c>
      <c r="Q4902">
        <v>0</v>
      </c>
      <c r="R4902">
        <v>1</v>
      </c>
      <c r="S4902">
        <v>1</v>
      </c>
      <c r="T4902">
        <v>4104042.0117586828</v>
      </c>
      <c r="U4902">
        <v>2500000</v>
      </c>
      <c r="V4902">
        <v>-4381314.2335010124</v>
      </c>
    </row>
    <row r="4903" spans="1:22" x14ac:dyDescent="0.25">
      <c r="A4903">
        <v>4900</v>
      </c>
      <c r="B4903" s="1">
        <f t="shared" si="76"/>
        <v>44714</v>
      </c>
      <c r="C4903">
        <v>3871326030.6393442</v>
      </c>
      <c r="D4903">
        <v>74841291.31525059</v>
      </c>
      <c r="E4903">
        <v>-600000</v>
      </c>
      <c r="F4903">
        <v>0</v>
      </c>
      <c r="G4903">
        <v>0</v>
      </c>
      <c r="H4903">
        <v>4900</v>
      </c>
      <c r="I4903">
        <v>3401000</v>
      </c>
      <c r="J4903">
        <v>4587000</v>
      </c>
      <c r="K4903">
        <v>4900</v>
      </c>
      <c r="L4903">
        <v>0</v>
      </c>
      <c r="M4903">
        <v>0</v>
      </c>
      <c r="N4903">
        <v>0.49866849596267632</v>
      </c>
      <c r="O4903">
        <v>0.5978377610404082</v>
      </c>
      <c r="P4903">
        <v>0</v>
      </c>
      <c r="Q4903">
        <v>0</v>
      </c>
      <c r="R4903">
        <v>1</v>
      </c>
      <c r="S4903">
        <v>1</v>
      </c>
      <c r="T4903">
        <v>4044302.570577621</v>
      </c>
      <c r="U4903">
        <v>2500000</v>
      </c>
      <c r="V4903">
        <v>-6237501.0921453023</v>
      </c>
    </row>
    <row r="4904" spans="1:22" x14ac:dyDescent="0.25">
      <c r="A4904">
        <v>4901</v>
      </c>
      <c r="B4904" s="1">
        <f t="shared" si="76"/>
        <v>44715</v>
      </c>
      <c r="C4904">
        <v>3871323523.525075</v>
      </c>
      <c r="D4904">
        <v>74841291.31525059</v>
      </c>
      <c r="E4904">
        <v>-1194000.00013411</v>
      </c>
      <c r="F4904">
        <v>0</v>
      </c>
      <c r="G4904">
        <v>0</v>
      </c>
      <c r="H4904">
        <v>4901</v>
      </c>
      <c r="I4904">
        <v>3298000</v>
      </c>
      <c r="J4904">
        <v>4264000</v>
      </c>
      <c r="K4904">
        <v>4901</v>
      </c>
      <c r="L4904">
        <v>0</v>
      </c>
      <c r="M4904">
        <v>0</v>
      </c>
      <c r="N4904">
        <v>0.49867807519696028</v>
      </c>
      <c r="O4904">
        <v>0.59784524731476374</v>
      </c>
      <c r="P4904">
        <v>0</v>
      </c>
      <c r="Q4904">
        <v>0</v>
      </c>
      <c r="R4904">
        <v>1</v>
      </c>
      <c r="S4904">
        <v>1</v>
      </c>
      <c r="T4904">
        <v>3988117.5631660921</v>
      </c>
      <c r="U4904">
        <v>2500000</v>
      </c>
      <c r="V4904">
        <v>-8075126.0826180391</v>
      </c>
    </row>
    <row r="4905" spans="1:22" x14ac:dyDescent="0.25">
      <c r="A4905">
        <v>4902</v>
      </c>
      <c r="B4905" s="1">
        <f t="shared" si="76"/>
        <v>44716</v>
      </c>
      <c r="C4905">
        <v>3871321016.4108062</v>
      </c>
      <c r="D4905">
        <v>74841291.31525059</v>
      </c>
      <c r="E4905">
        <v>-1782060.0003996489</v>
      </c>
      <c r="F4905">
        <v>0</v>
      </c>
      <c r="G4905">
        <v>0</v>
      </c>
      <c r="H4905">
        <v>4902</v>
      </c>
      <c r="I4905">
        <v>3242000</v>
      </c>
      <c r="J4905">
        <v>4150000</v>
      </c>
      <c r="K4905">
        <v>4902</v>
      </c>
      <c r="L4905">
        <v>0</v>
      </c>
      <c r="M4905">
        <v>0</v>
      </c>
      <c r="N4905">
        <v>0.49868827004477301</v>
      </c>
      <c r="O4905">
        <v>0.59785347568072877</v>
      </c>
      <c r="P4905">
        <v>0</v>
      </c>
      <c r="Q4905">
        <v>0</v>
      </c>
      <c r="R4905">
        <v>1</v>
      </c>
      <c r="S4905">
        <v>1</v>
      </c>
      <c r="T4905">
        <v>3935275.5044620978</v>
      </c>
      <c r="U4905">
        <v>2500000</v>
      </c>
      <c r="V4905">
        <v>-9894374.8235967904</v>
      </c>
    </row>
    <row r="4906" spans="1:22" x14ac:dyDescent="0.25">
      <c r="A4906">
        <v>4903</v>
      </c>
      <c r="B4906" s="1">
        <f t="shared" si="76"/>
        <v>44717</v>
      </c>
      <c r="C4906">
        <v>3871318509.296536</v>
      </c>
      <c r="D4906">
        <v>74841291.31525059</v>
      </c>
      <c r="E4906">
        <v>-2364239.4007939738</v>
      </c>
      <c r="F4906">
        <v>0</v>
      </c>
      <c r="G4906">
        <v>0</v>
      </c>
      <c r="H4906">
        <v>4903</v>
      </c>
      <c r="I4906">
        <v>4004000</v>
      </c>
      <c r="J4906">
        <v>5569000</v>
      </c>
      <c r="K4906">
        <v>4903</v>
      </c>
      <c r="L4906">
        <v>0</v>
      </c>
      <c r="M4906">
        <v>0</v>
      </c>
      <c r="N4906">
        <v>0.49869879526758598</v>
      </c>
      <c r="O4906">
        <v>0.59786195660503338</v>
      </c>
      <c r="P4906">
        <v>0</v>
      </c>
      <c r="Q4906">
        <v>0</v>
      </c>
      <c r="R4906">
        <v>1</v>
      </c>
      <c r="S4906">
        <v>1</v>
      </c>
      <c r="T4906">
        <v>3885577.4925418668</v>
      </c>
      <c r="U4906">
        <v>2500000</v>
      </c>
      <c r="V4906">
        <v>-11695431.07757239</v>
      </c>
    </row>
    <row r="4907" spans="1:22" x14ac:dyDescent="0.25">
      <c r="A4907">
        <v>4904</v>
      </c>
      <c r="B4907" s="1">
        <f t="shared" si="76"/>
        <v>44718</v>
      </c>
      <c r="C4907">
        <v>3871316002.1822672</v>
      </c>
      <c r="D4907">
        <v>74841291.31525059</v>
      </c>
      <c r="E4907">
        <v>28008867.992685519</v>
      </c>
      <c r="F4907">
        <v>0</v>
      </c>
      <c r="G4907">
        <v>0</v>
      </c>
      <c r="H4907">
        <v>4904</v>
      </c>
      <c r="I4907">
        <v>8637000</v>
      </c>
      <c r="J4907">
        <v>11725000</v>
      </c>
      <c r="K4907">
        <v>4904</v>
      </c>
      <c r="L4907">
        <v>0</v>
      </c>
      <c r="M4907">
        <v>0</v>
      </c>
      <c r="N4907">
        <v>0.4987045715771089</v>
      </c>
      <c r="O4907">
        <v>0.59786672718562572</v>
      </c>
      <c r="P4907">
        <v>0</v>
      </c>
      <c r="Q4907">
        <v>0</v>
      </c>
      <c r="R4907">
        <v>1</v>
      </c>
      <c r="S4907">
        <v>1</v>
      </c>
      <c r="T4907">
        <v>23473899.839038242</v>
      </c>
      <c r="U4907">
        <v>15400852.7910769</v>
      </c>
      <c r="V4907">
        <v>18038523.230589211</v>
      </c>
    </row>
    <row r="4908" spans="1:22" x14ac:dyDescent="0.25">
      <c r="A4908">
        <v>4905</v>
      </c>
      <c r="B4908" s="1">
        <f t="shared" si="76"/>
        <v>44719</v>
      </c>
      <c r="C4908">
        <v>3871313495.0679979</v>
      </c>
      <c r="D4908">
        <v>75313151.257992774</v>
      </c>
      <c r="E4908">
        <v>18161125.02910202</v>
      </c>
      <c r="F4908">
        <v>0</v>
      </c>
      <c r="G4908">
        <v>0</v>
      </c>
      <c r="H4908">
        <v>4905</v>
      </c>
      <c r="I4908">
        <v>5324000</v>
      </c>
      <c r="J4908">
        <v>8095000</v>
      </c>
      <c r="K4908">
        <v>4905</v>
      </c>
      <c r="L4908">
        <v>0</v>
      </c>
      <c r="M4908">
        <v>0</v>
      </c>
      <c r="N4908">
        <v>0.49866254285490491</v>
      </c>
      <c r="O4908">
        <v>0.5978202641335455</v>
      </c>
      <c r="P4908">
        <v>0</v>
      </c>
      <c r="Q4908">
        <v>0</v>
      </c>
      <c r="R4908">
        <v>1</v>
      </c>
      <c r="S4908">
        <v>1</v>
      </c>
      <c r="T4908">
        <v>9817826.2347753569</v>
      </c>
      <c r="U4908">
        <v>3934755.6614987762</v>
      </c>
      <c r="V4908">
        <v>18255148.626767211</v>
      </c>
    </row>
    <row r="4909" spans="1:22" x14ac:dyDescent="0.25">
      <c r="A4909">
        <v>4906</v>
      </c>
      <c r="B4909" s="1">
        <f t="shared" si="76"/>
        <v>44720</v>
      </c>
      <c r="C4909">
        <v>3871310987.9537268</v>
      </c>
      <c r="D4909">
        <v>75326519.139009759</v>
      </c>
      <c r="E4909">
        <v>0</v>
      </c>
      <c r="F4909">
        <v>0</v>
      </c>
      <c r="G4909">
        <v>0</v>
      </c>
      <c r="H4909">
        <v>4906</v>
      </c>
      <c r="I4909">
        <v>4122000</v>
      </c>
      <c r="J4909">
        <v>5815000</v>
      </c>
      <c r="K4909">
        <v>4906</v>
      </c>
      <c r="L4909">
        <v>0</v>
      </c>
      <c r="M4909">
        <v>0</v>
      </c>
      <c r="N4909">
        <v>0.49866440003566342</v>
      </c>
      <c r="O4909">
        <v>0.59782140573210318</v>
      </c>
      <c r="P4909">
        <v>0</v>
      </c>
      <c r="Q4909">
        <v>0</v>
      </c>
      <c r="R4909">
        <v>1</v>
      </c>
      <c r="S4909">
        <v>1</v>
      </c>
      <c r="T4909">
        <v>4831646.2485323101</v>
      </c>
      <c r="U4909">
        <v>2890679.6035267138</v>
      </c>
      <c r="V4909">
        <v>14887484.70905659</v>
      </c>
    </row>
    <row r="4910" spans="1:22" x14ac:dyDescent="0.25">
      <c r="A4910">
        <v>4907</v>
      </c>
      <c r="B4910" s="1">
        <f t="shared" si="76"/>
        <v>44721</v>
      </c>
      <c r="C4910">
        <v>3871308480.839458</v>
      </c>
      <c r="D4910">
        <v>75118701.720777899</v>
      </c>
      <c r="E4910">
        <v>-600000</v>
      </c>
      <c r="F4910">
        <v>0</v>
      </c>
      <c r="G4910">
        <v>0</v>
      </c>
      <c r="H4910">
        <v>4907</v>
      </c>
      <c r="I4910">
        <v>3581000</v>
      </c>
      <c r="J4910">
        <v>5044000</v>
      </c>
      <c r="K4910">
        <v>4907</v>
      </c>
      <c r="L4910">
        <v>0</v>
      </c>
      <c r="M4910">
        <v>0</v>
      </c>
      <c r="N4910">
        <v>0.49867042064511302</v>
      </c>
      <c r="O4910">
        <v>0.59782638039786451</v>
      </c>
      <c r="P4910">
        <v>0</v>
      </c>
      <c r="Q4910">
        <v>0</v>
      </c>
      <c r="R4910">
        <v>1</v>
      </c>
      <c r="S4910">
        <v>1</v>
      </c>
      <c r="T4910">
        <v>4361180.5433515832</v>
      </c>
      <c r="U4910">
        <v>2500000</v>
      </c>
      <c r="V4910">
        <v>12118559.672771079</v>
      </c>
    </row>
    <row r="4911" spans="1:22" x14ac:dyDescent="0.25">
      <c r="A4911">
        <v>4908</v>
      </c>
      <c r="B4911" s="1">
        <f t="shared" si="76"/>
        <v>44722</v>
      </c>
      <c r="C4911">
        <v>3871305973.7251892</v>
      </c>
      <c r="D4911">
        <v>74947832.279414639</v>
      </c>
      <c r="E4911">
        <v>-1194000.00013411</v>
      </c>
      <c r="F4911">
        <v>0</v>
      </c>
      <c r="G4911">
        <v>0</v>
      </c>
      <c r="H4911">
        <v>4908</v>
      </c>
      <c r="I4911">
        <v>3687000</v>
      </c>
      <c r="J4911">
        <v>4603000</v>
      </c>
      <c r="K4911">
        <v>4908</v>
      </c>
      <c r="L4911">
        <v>0</v>
      </c>
      <c r="M4911">
        <v>0</v>
      </c>
      <c r="N4911">
        <v>0.49867889901405238</v>
      </c>
      <c r="O4911">
        <v>0.59783291035970687</v>
      </c>
      <c r="P4911">
        <v>0</v>
      </c>
      <c r="Q4911">
        <v>0</v>
      </c>
      <c r="R4911">
        <v>1</v>
      </c>
      <c r="S4911">
        <v>1</v>
      </c>
      <c r="T4911">
        <v>4286141.6306309076</v>
      </c>
      <c r="U4911">
        <v>2500000</v>
      </c>
      <c r="V4911">
        <v>9845473.9192302469</v>
      </c>
    </row>
    <row r="4912" spans="1:22" x14ac:dyDescent="0.25">
      <c r="A4912">
        <v>4909</v>
      </c>
      <c r="B4912" s="1">
        <f t="shared" si="76"/>
        <v>44723</v>
      </c>
      <c r="C4912">
        <v>3871303466.610919</v>
      </c>
      <c r="D4912">
        <v>74841291.31525059</v>
      </c>
      <c r="E4912">
        <v>-1782060.0003996489</v>
      </c>
      <c r="F4912">
        <v>0</v>
      </c>
      <c r="G4912">
        <v>0</v>
      </c>
      <c r="H4912">
        <v>4909</v>
      </c>
      <c r="I4912">
        <v>5447000</v>
      </c>
      <c r="J4912">
        <v>6939000</v>
      </c>
      <c r="K4912">
        <v>4909</v>
      </c>
      <c r="L4912">
        <v>0</v>
      </c>
      <c r="M4912">
        <v>0</v>
      </c>
      <c r="N4912">
        <v>0.49868671546296589</v>
      </c>
      <c r="O4912">
        <v>0.59784042886863975</v>
      </c>
      <c r="P4912">
        <v>0</v>
      </c>
      <c r="Q4912">
        <v>0</v>
      </c>
      <c r="R4912">
        <v>1</v>
      </c>
      <c r="S4912">
        <v>1</v>
      </c>
      <c r="T4912">
        <v>4244312.6190675274</v>
      </c>
      <c r="U4912">
        <v>2528745.164960735</v>
      </c>
      <c r="V4912">
        <v>9494153.3315927088</v>
      </c>
    </row>
    <row r="4913" spans="1:22" x14ac:dyDescent="0.25">
      <c r="A4913">
        <v>4910</v>
      </c>
      <c r="B4913" s="1">
        <f t="shared" si="76"/>
        <v>44724</v>
      </c>
      <c r="C4913">
        <v>3871300959.4966502</v>
      </c>
      <c r="D4913">
        <v>74841291.31525059</v>
      </c>
      <c r="E4913">
        <v>14909880.59920603</v>
      </c>
      <c r="F4913">
        <v>0</v>
      </c>
      <c r="G4913">
        <v>0</v>
      </c>
      <c r="H4913">
        <v>4910</v>
      </c>
      <c r="I4913">
        <v>4285000</v>
      </c>
      <c r="J4913">
        <v>6488000</v>
      </c>
      <c r="K4913">
        <v>4910</v>
      </c>
      <c r="L4913">
        <v>0</v>
      </c>
      <c r="M4913">
        <v>0</v>
      </c>
      <c r="N4913">
        <v>0.49868219336950409</v>
      </c>
      <c r="O4913">
        <v>0.59784155051443588</v>
      </c>
      <c r="P4913">
        <v>0</v>
      </c>
      <c r="Q4913">
        <v>0</v>
      </c>
      <c r="R4913">
        <v>1</v>
      </c>
      <c r="S4913">
        <v>1</v>
      </c>
      <c r="T4913">
        <v>12415506.569069291</v>
      </c>
      <c r="U4913">
        <v>7462114.8543287991</v>
      </c>
      <c r="V4913">
        <v>19011435.132593758</v>
      </c>
    </row>
    <row r="4914" spans="1:22" x14ac:dyDescent="0.25">
      <c r="A4914">
        <v>4911</v>
      </c>
      <c r="B4914" s="1">
        <f t="shared" si="76"/>
        <v>44725</v>
      </c>
      <c r="C4914">
        <v>3871298452.38238</v>
      </c>
      <c r="D4914">
        <v>75373189.327284157</v>
      </c>
      <c r="E4914">
        <v>0</v>
      </c>
      <c r="F4914">
        <v>0</v>
      </c>
      <c r="G4914">
        <v>0</v>
      </c>
      <c r="H4914">
        <v>4911</v>
      </c>
      <c r="I4914">
        <v>3652000</v>
      </c>
      <c r="J4914">
        <v>5354000</v>
      </c>
      <c r="K4914">
        <v>4911</v>
      </c>
      <c r="L4914">
        <v>0</v>
      </c>
      <c r="M4914">
        <v>0</v>
      </c>
      <c r="N4914">
        <v>0.49867972039863873</v>
      </c>
      <c r="O4914">
        <v>0.59783394153735236</v>
      </c>
      <c r="P4914">
        <v>0</v>
      </c>
      <c r="Q4914">
        <v>0</v>
      </c>
      <c r="R4914">
        <v>1</v>
      </c>
      <c r="S4914">
        <v>1</v>
      </c>
      <c r="T4914">
        <v>4578336.9376085587</v>
      </c>
      <c r="U4914">
        <v>2761261.1344353762</v>
      </c>
      <c r="V4914">
        <v>15496809.39698717</v>
      </c>
    </row>
    <row r="4915" spans="1:22" x14ac:dyDescent="0.25">
      <c r="A4915">
        <v>4912</v>
      </c>
      <c r="B4915" s="1">
        <f t="shared" si="76"/>
        <v>44726</v>
      </c>
      <c r="C4915">
        <v>3871295945.2681112</v>
      </c>
      <c r="D4915">
        <v>75156302.944238693</v>
      </c>
      <c r="E4915">
        <v>18833385</v>
      </c>
      <c r="F4915">
        <v>0</v>
      </c>
      <c r="G4915">
        <v>0</v>
      </c>
      <c r="H4915">
        <v>4912</v>
      </c>
      <c r="I4915">
        <v>7504000</v>
      </c>
      <c r="J4915">
        <v>9201000</v>
      </c>
      <c r="K4915">
        <v>4912</v>
      </c>
      <c r="L4915">
        <v>0</v>
      </c>
      <c r="M4915">
        <v>0</v>
      </c>
      <c r="N4915">
        <v>0.49868824773811021</v>
      </c>
      <c r="O4915">
        <v>0.5978398485089933</v>
      </c>
      <c r="P4915">
        <v>0</v>
      </c>
      <c r="Q4915">
        <v>0</v>
      </c>
      <c r="R4915">
        <v>1</v>
      </c>
      <c r="S4915">
        <v>1</v>
      </c>
      <c r="T4915">
        <v>14526418.23604867</v>
      </c>
      <c r="U4915">
        <v>8450175.7869173959</v>
      </c>
      <c r="V4915">
        <v>24083708.68292873</v>
      </c>
    </row>
    <row r="4916" spans="1:22" x14ac:dyDescent="0.25">
      <c r="A4916">
        <v>4913</v>
      </c>
      <c r="B4916" s="1">
        <f t="shared" si="76"/>
        <v>44727</v>
      </c>
      <c r="C4916">
        <v>3871293438.153841</v>
      </c>
      <c r="D4916">
        <v>75686197.637956962</v>
      </c>
      <c r="E4916">
        <v>15995519.5480115</v>
      </c>
      <c r="F4916">
        <v>0</v>
      </c>
      <c r="G4916">
        <v>0</v>
      </c>
      <c r="H4916">
        <v>4913</v>
      </c>
      <c r="I4916">
        <v>7684000</v>
      </c>
      <c r="J4916">
        <v>10236000</v>
      </c>
      <c r="K4916">
        <v>4913</v>
      </c>
      <c r="L4916">
        <v>0</v>
      </c>
      <c r="M4916">
        <v>0</v>
      </c>
      <c r="N4916">
        <v>0.49868760372876059</v>
      </c>
      <c r="O4916">
        <v>0.59783141550681762</v>
      </c>
      <c r="P4916">
        <v>0</v>
      </c>
      <c r="Q4916">
        <v>0</v>
      </c>
      <c r="R4916">
        <v>1</v>
      </c>
      <c r="S4916">
        <v>1</v>
      </c>
      <c r="T4916">
        <v>14665015.653604239</v>
      </c>
      <c r="U4916">
        <v>9109068.6792624462</v>
      </c>
      <c r="V4916">
        <v>30313201.536995549</v>
      </c>
    </row>
    <row r="4917" spans="1:22" x14ac:dyDescent="0.25">
      <c r="A4917">
        <v>4914</v>
      </c>
      <c r="B4917" s="1">
        <f t="shared" si="76"/>
        <v>44728</v>
      </c>
      <c r="C4917">
        <v>3871290931.0395708</v>
      </c>
      <c r="D4917">
        <v>76070617.566269189</v>
      </c>
      <c r="E4917">
        <v>719755</v>
      </c>
      <c r="F4917">
        <v>0</v>
      </c>
      <c r="G4917">
        <v>0</v>
      </c>
      <c r="H4917">
        <v>4914</v>
      </c>
      <c r="I4917">
        <v>6653000</v>
      </c>
      <c r="J4917">
        <v>7963000</v>
      </c>
      <c r="K4917">
        <v>4914</v>
      </c>
      <c r="L4917">
        <v>0</v>
      </c>
      <c r="M4917">
        <v>0</v>
      </c>
      <c r="N4917">
        <v>0.49868582463468558</v>
      </c>
      <c r="O4917">
        <v>0.59782526705316852</v>
      </c>
      <c r="P4917">
        <v>0</v>
      </c>
      <c r="Q4917">
        <v>0</v>
      </c>
      <c r="R4917">
        <v>1</v>
      </c>
      <c r="S4917">
        <v>1</v>
      </c>
      <c r="T4917">
        <v>7156486.2530452479</v>
      </c>
      <c r="U4917">
        <v>5023300.742410928</v>
      </c>
      <c r="V4917">
        <v>25519713.143204089</v>
      </c>
    </row>
    <row r="4918" spans="1:22" x14ac:dyDescent="0.25">
      <c r="A4918">
        <v>4915</v>
      </c>
      <c r="B4918" s="1">
        <f t="shared" si="76"/>
        <v>44729</v>
      </c>
      <c r="C4918">
        <v>3817220511.713336</v>
      </c>
      <c r="D4918">
        <v>75774812.994713441</v>
      </c>
      <c r="E4918">
        <v>-247320.04983912219</v>
      </c>
      <c r="F4918">
        <v>0</v>
      </c>
      <c r="G4918">
        <v>0</v>
      </c>
      <c r="H4918">
        <v>4915</v>
      </c>
      <c r="I4918">
        <v>5376000</v>
      </c>
      <c r="J4918">
        <v>6054000</v>
      </c>
      <c r="K4918">
        <v>4915</v>
      </c>
      <c r="L4918">
        <v>0</v>
      </c>
      <c r="M4918">
        <v>0</v>
      </c>
      <c r="N4918">
        <v>0.49868438479986238</v>
      </c>
      <c r="O4918">
        <v>0.5978273333371491</v>
      </c>
      <c r="P4918">
        <v>0</v>
      </c>
      <c r="Q4918">
        <v>0</v>
      </c>
      <c r="R4918">
        <v>1</v>
      </c>
      <c r="S4918">
        <v>1</v>
      </c>
      <c r="T4918">
        <v>6144472.5931455316</v>
      </c>
      <c r="U4918">
        <v>4091392.124708286</v>
      </c>
      <c r="V4918">
        <v>20809791.78927682</v>
      </c>
    </row>
    <row r="4919" spans="1:22" x14ac:dyDescent="0.25">
      <c r="A4919">
        <v>4916</v>
      </c>
      <c r="B4919" s="1">
        <f t="shared" si="76"/>
        <v>44730</v>
      </c>
      <c r="C4919">
        <v>3695565320.7825699</v>
      </c>
      <c r="D4919">
        <v>75484165.317342579</v>
      </c>
      <c r="E4919">
        <v>-844846.84939601133</v>
      </c>
      <c r="F4919">
        <v>0</v>
      </c>
      <c r="G4919">
        <v>0</v>
      </c>
      <c r="H4919">
        <v>4916</v>
      </c>
      <c r="I4919">
        <v>5242000</v>
      </c>
      <c r="J4919">
        <v>4844000</v>
      </c>
      <c r="K4919">
        <v>4916</v>
      </c>
      <c r="L4919">
        <v>0</v>
      </c>
      <c r="M4919">
        <v>0</v>
      </c>
      <c r="N4919">
        <v>0.49868636587265092</v>
      </c>
      <c r="O4919">
        <v>0.59783223309218403</v>
      </c>
      <c r="P4919">
        <v>0</v>
      </c>
      <c r="Q4919">
        <v>0</v>
      </c>
      <c r="R4919">
        <v>1</v>
      </c>
      <c r="S4919">
        <v>1</v>
      </c>
      <c r="T4919">
        <v>5304987.7351562716</v>
      </c>
      <c r="U4919">
        <v>3338364.0226704101</v>
      </c>
      <c r="V4919">
        <v>16957664.686286248</v>
      </c>
    </row>
    <row r="4920" spans="1:22" x14ac:dyDescent="0.25">
      <c r="A4920">
        <v>4917</v>
      </c>
      <c r="B4920" s="1">
        <f t="shared" si="76"/>
        <v>44731</v>
      </c>
      <c r="C4920">
        <v>3722596851.92381</v>
      </c>
      <c r="D4920">
        <v>75246451.837373748</v>
      </c>
      <c r="E4920">
        <v>-1436398.381090889</v>
      </c>
      <c r="F4920">
        <v>0</v>
      </c>
      <c r="G4920">
        <v>0</v>
      </c>
      <c r="H4920">
        <v>4917</v>
      </c>
      <c r="I4920">
        <v>5576000</v>
      </c>
      <c r="J4920">
        <v>5557000</v>
      </c>
      <c r="K4920">
        <v>4917</v>
      </c>
      <c r="L4920">
        <v>0</v>
      </c>
      <c r="M4920">
        <v>0</v>
      </c>
      <c r="N4920">
        <v>0.49868687796587918</v>
      </c>
      <c r="O4920">
        <v>0.59783923378405479</v>
      </c>
      <c r="P4920">
        <v>0</v>
      </c>
      <c r="Q4920">
        <v>0</v>
      </c>
      <c r="R4920">
        <v>1</v>
      </c>
      <c r="S4920">
        <v>1</v>
      </c>
      <c r="T4920">
        <v>4603939.5523977838</v>
      </c>
      <c r="U4920">
        <v>2718628.5100318608</v>
      </c>
      <c r="V4920">
        <v>13805854.0772871</v>
      </c>
    </row>
    <row r="4921" spans="1:22" x14ac:dyDescent="0.25">
      <c r="A4921">
        <v>4918</v>
      </c>
      <c r="B4921" s="1">
        <f t="shared" si="76"/>
        <v>44732</v>
      </c>
      <c r="C4921">
        <v>3871280902.5824909</v>
      </c>
      <c r="D4921">
        <v>75051954.654898584</v>
      </c>
      <c r="E4921">
        <v>-2022034.397601041</v>
      </c>
      <c r="F4921">
        <v>0</v>
      </c>
      <c r="G4921">
        <v>0</v>
      </c>
      <c r="H4921">
        <v>4918</v>
      </c>
      <c r="I4921">
        <v>5020000</v>
      </c>
      <c r="J4921">
        <v>5585000</v>
      </c>
      <c r="K4921">
        <v>4918</v>
      </c>
      <c r="L4921">
        <v>0</v>
      </c>
      <c r="M4921">
        <v>0</v>
      </c>
      <c r="N4921">
        <v>0.49868236812573841</v>
      </c>
      <c r="O4921">
        <v>0.5978446734439542</v>
      </c>
      <c r="P4921">
        <v>0</v>
      </c>
      <c r="Q4921">
        <v>0</v>
      </c>
      <c r="R4921">
        <v>1</v>
      </c>
      <c r="S4921">
        <v>1</v>
      </c>
      <c r="T4921">
        <v>4308836.3903936474</v>
      </c>
      <c r="U4921">
        <v>2500000</v>
      </c>
      <c r="V4921">
        <v>11251560.478145249</v>
      </c>
    </row>
    <row r="4922" spans="1:22" x14ac:dyDescent="0.25">
      <c r="A4922">
        <v>4919</v>
      </c>
      <c r="B4922" s="1">
        <f t="shared" si="76"/>
        <v>44733</v>
      </c>
      <c r="C4922">
        <v>3871278395.4682221</v>
      </c>
      <c r="D4922">
        <v>74894330.048004717</v>
      </c>
      <c r="E4922">
        <v>277205.94592300989</v>
      </c>
      <c r="F4922">
        <v>0</v>
      </c>
      <c r="G4922">
        <v>0</v>
      </c>
      <c r="H4922">
        <v>4919</v>
      </c>
      <c r="I4922">
        <v>22302000</v>
      </c>
      <c r="J4922">
        <v>28737000</v>
      </c>
      <c r="K4922">
        <v>4919</v>
      </c>
      <c r="L4922">
        <v>0</v>
      </c>
      <c r="M4922">
        <v>0</v>
      </c>
      <c r="N4922">
        <v>0.49868098346182349</v>
      </c>
      <c r="O4922">
        <v>0.59784982117611629</v>
      </c>
      <c r="P4922">
        <v>0</v>
      </c>
      <c r="Q4922">
        <v>0</v>
      </c>
      <c r="R4922">
        <v>1</v>
      </c>
      <c r="S4922">
        <v>1</v>
      </c>
      <c r="T4922">
        <v>4236911.8995897658</v>
      </c>
      <c r="U4922">
        <v>2500000</v>
      </c>
      <c r="V4922">
        <v>9183449.6738498285</v>
      </c>
    </row>
    <row r="4923" spans="1:22" x14ac:dyDescent="0.25">
      <c r="A4923">
        <v>4920</v>
      </c>
      <c r="B4923" s="1">
        <f t="shared" si="76"/>
        <v>44734</v>
      </c>
      <c r="C4923">
        <v>3776657361.4533949</v>
      </c>
      <c r="D4923">
        <v>74841291.31525059</v>
      </c>
      <c r="E4923">
        <v>77269370.91356425</v>
      </c>
      <c r="F4923">
        <v>0</v>
      </c>
      <c r="G4923">
        <v>0</v>
      </c>
      <c r="H4923">
        <v>4920</v>
      </c>
      <c r="I4923">
        <v>15310000</v>
      </c>
      <c r="J4923">
        <v>21048000</v>
      </c>
      <c r="K4923">
        <v>4920</v>
      </c>
      <c r="L4923">
        <v>0</v>
      </c>
      <c r="M4923">
        <v>0</v>
      </c>
      <c r="N4923">
        <v>0.49841258863997029</v>
      </c>
      <c r="O4923">
        <v>0.5976853566459821</v>
      </c>
      <c r="P4923">
        <v>0</v>
      </c>
      <c r="Q4923">
        <v>0</v>
      </c>
      <c r="R4923">
        <v>1</v>
      </c>
      <c r="S4923">
        <v>1</v>
      </c>
      <c r="T4923">
        <v>49261128.042060591</v>
      </c>
      <c r="U4923">
        <v>27954350.335284889</v>
      </c>
      <c r="V4923">
        <v>58093130.180488847</v>
      </c>
    </row>
    <row r="4924" spans="1:22" x14ac:dyDescent="0.25">
      <c r="A4924">
        <v>4921</v>
      </c>
      <c r="B4924" s="1">
        <f t="shared" si="76"/>
        <v>44735</v>
      </c>
      <c r="C4924">
        <v>3492799529.2137599</v>
      </c>
      <c r="D4924">
        <v>77784907.70638527</v>
      </c>
      <c r="E4924">
        <v>14781216.32718336</v>
      </c>
      <c r="F4924">
        <v>0</v>
      </c>
      <c r="G4924">
        <v>0</v>
      </c>
      <c r="H4924">
        <v>4921</v>
      </c>
      <c r="I4924">
        <v>8174000</v>
      </c>
      <c r="J4924">
        <v>12139000</v>
      </c>
      <c r="K4924">
        <v>4921</v>
      </c>
      <c r="L4924">
        <v>0</v>
      </c>
      <c r="M4924">
        <v>0</v>
      </c>
      <c r="N4924">
        <v>0.49828916720407262</v>
      </c>
      <c r="O4924">
        <v>0.5974283239228162</v>
      </c>
      <c r="P4924">
        <v>0</v>
      </c>
      <c r="Q4924">
        <v>0</v>
      </c>
      <c r="R4924">
        <v>1</v>
      </c>
      <c r="S4924">
        <v>1</v>
      </c>
      <c r="T4924">
        <v>14109046.304222429</v>
      </c>
      <c r="U4924">
        <v>8035303.2903520232</v>
      </c>
      <c r="V4924">
        <v>47448739.370049022</v>
      </c>
    </row>
    <row r="4925" spans="1:22" x14ac:dyDescent="0.25">
      <c r="A4925">
        <v>4922</v>
      </c>
      <c r="B4925" s="1">
        <f t="shared" si="76"/>
        <v>44736</v>
      </c>
      <c r="C4925">
        <v>3546864934.3114572</v>
      </c>
      <c r="D4925">
        <v>77128045.89626132</v>
      </c>
      <c r="E4925">
        <v>1.862645149230957E-9</v>
      </c>
      <c r="F4925">
        <v>0</v>
      </c>
      <c r="G4925">
        <v>0</v>
      </c>
      <c r="H4925">
        <v>4922</v>
      </c>
      <c r="I4925">
        <v>7088000</v>
      </c>
      <c r="J4925">
        <v>10110000</v>
      </c>
      <c r="K4925">
        <v>4922</v>
      </c>
      <c r="L4925">
        <v>0</v>
      </c>
      <c r="M4925">
        <v>0</v>
      </c>
      <c r="N4925">
        <v>0.49828915040366761</v>
      </c>
      <c r="O4925">
        <v>0.59742701808128351</v>
      </c>
      <c r="P4925">
        <v>0</v>
      </c>
      <c r="Q4925">
        <v>0</v>
      </c>
      <c r="R4925">
        <v>1</v>
      </c>
      <c r="S4925">
        <v>1</v>
      </c>
      <c r="T4925">
        <v>10605435.908493441</v>
      </c>
      <c r="U4925">
        <v>7704969.4143562242</v>
      </c>
      <c r="V4925">
        <v>38754313.513343431</v>
      </c>
    </row>
    <row r="4926" spans="1:22" x14ac:dyDescent="0.25">
      <c r="A4926">
        <v>4923</v>
      </c>
      <c r="B4926" s="1">
        <f t="shared" si="76"/>
        <v>44737</v>
      </c>
      <c r="C4926">
        <v>3871268367.0111418</v>
      </c>
      <c r="D4926">
        <v>76591515.773689821</v>
      </c>
      <c r="E4926">
        <v>-599999.99999999907</v>
      </c>
      <c r="F4926">
        <v>0</v>
      </c>
      <c r="G4926">
        <v>0</v>
      </c>
      <c r="H4926">
        <v>4923</v>
      </c>
      <c r="I4926">
        <v>48591000</v>
      </c>
      <c r="J4926">
        <v>60872000</v>
      </c>
      <c r="K4926">
        <v>4923</v>
      </c>
      <c r="L4926">
        <v>0</v>
      </c>
      <c r="M4926">
        <v>0</v>
      </c>
      <c r="N4926">
        <v>0.49828930102683799</v>
      </c>
      <c r="O4926">
        <v>0.59742745668862307</v>
      </c>
      <c r="P4926">
        <v>0</v>
      </c>
      <c r="Q4926">
        <v>0</v>
      </c>
      <c r="R4926">
        <v>1</v>
      </c>
      <c r="S4926">
        <v>1</v>
      </c>
      <c r="T4926">
        <v>8984194.8322236128</v>
      </c>
      <c r="U4926">
        <v>6220603.6692040553</v>
      </c>
      <c r="V4926">
        <v>31657258.60409547</v>
      </c>
    </row>
    <row r="4927" spans="1:22" x14ac:dyDescent="0.25">
      <c r="A4927">
        <v>4924</v>
      </c>
      <c r="B4927" s="1">
        <f t="shared" si="76"/>
        <v>44738</v>
      </c>
      <c r="C4927">
        <v>3711136874.7420859</v>
      </c>
      <c r="D4927">
        <v>76153558.880030349</v>
      </c>
      <c r="E4927">
        <v>126202634.9998659</v>
      </c>
      <c r="F4927">
        <v>0</v>
      </c>
      <c r="G4927">
        <v>24960026.120142739</v>
      </c>
      <c r="H4927">
        <v>4924</v>
      </c>
      <c r="I4927">
        <v>28974000</v>
      </c>
      <c r="J4927">
        <v>46323000</v>
      </c>
      <c r="K4927">
        <v>4924</v>
      </c>
      <c r="L4927">
        <v>0</v>
      </c>
      <c r="M4927">
        <v>911.04095338520995</v>
      </c>
      <c r="N4927">
        <v>0.49739377158757259</v>
      </c>
      <c r="O4927">
        <v>0.59684435044920447</v>
      </c>
      <c r="P4927">
        <v>0</v>
      </c>
      <c r="Q4927">
        <v>0</v>
      </c>
      <c r="R4927">
        <v>1</v>
      </c>
      <c r="S4927">
        <v>1</v>
      </c>
      <c r="T4927">
        <v>62502374.123795383</v>
      </c>
      <c r="U4927">
        <v>27420955.596446671</v>
      </c>
      <c r="V4927">
        <v>68806900.083685845</v>
      </c>
    </row>
    <row r="4928" spans="1:22" x14ac:dyDescent="0.25">
      <c r="A4928">
        <v>4925</v>
      </c>
      <c r="B4928" s="1">
        <f t="shared" si="76"/>
        <v>44739</v>
      </c>
      <c r="C4928">
        <v>3348241283.9664192</v>
      </c>
      <c r="D4928">
        <v>78446050.87720564</v>
      </c>
      <c r="E4928">
        <v>25705394.392302241</v>
      </c>
      <c r="F4928">
        <v>0</v>
      </c>
      <c r="G4928">
        <v>0</v>
      </c>
      <c r="H4928">
        <v>4925</v>
      </c>
      <c r="I4928">
        <v>14282000</v>
      </c>
      <c r="J4928">
        <v>19622000</v>
      </c>
      <c r="K4928">
        <v>4925</v>
      </c>
      <c r="L4928">
        <v>0</v>
      </c>
      <c r="M4928">
        <v>0</v>
      </c>
      <c r="N4928">
        <v>0.49759228392586302</v>
      </c>
      <c r="O4928">
        <v>0.59691536177860516</v>
      </c>
      <c r="P4928">
        <v>0</v>
      </c>
      <c r="Q4928">
        <v>0</v>
      </c>
      <c r="R4928">
        <v>1</v>
      </c>
      <c r="S4928">
        <v>1</v>
      </c>
      <c r="T4928">
        <v>22394928.032583479</v>
      </c>
      <c r="U4928">
        <v>11800680.3139368</v>
      </c>
      <c r="V4928">
        <v>59738532.931358762</v>
      </c>
    </row>
    <row r="4929" spans="1:22" x14ac:dyDescent="0.25">
      <c r="A4929">
        <v>4926</v>
      </c>
      <c r="B4929" s="1">
        <f t="shared" si="76"/>
        <v>44740</v>
      </c>
      <c r="C4929">
        <v>3318434067.358449</v>
      </c>
      <c r="D4929">
        <v>77886444.96188131</v>
      </c>
      <c r="E4929">
        <v>1753184.3025712371</v>
      </c>
      <c r="F4929">
        <v>0</v>
      </c>
      <c r="G4929">
        <v>0</v>
      </c>
      <c r="H4929">
        <v>4926</v>
      </c>
      <c r="I4929">
        <v>8430000</v>
      </c>
      <c r="J4929">
        <v>13092000</v>
      </c>
      <c r="K4929">
        <v>4926</v>
      </c>
      <c r="L4929">
        <v>0</v>
      </c>
      <c r="M4929">
        <v>0</v>
      </c>
      <c r="N4929">
        <v>0.49760410495486213</v>
      </c>
      <c r="O4929">
        <v>0.59692050336350411</v>
      </c>
      <c r="P4929">
        <v>0</v>
      </c>
      <c r="Q4929">
        <v>0</v>
      </c>
      <c r="R4929">
        <v>1</v>
      </c>
      <c r="S4929">
        <v>1</v>
      </c>
      <c r="T4929">
        <v>14202601.943447519</v>
      </c>
      <c r="U4929">
        <v>9572184.8975178432</v>
      </c>
      <c r="V4929">
        <v>48761893.048198849</v>
      </c>
    </row>
    <row r="4930" spans="1:22" x14ac:dyDescent="0.25">
      <c r="A4930">
        <v>4927</v>
      </c>
      <c r="B4930" s="1">
        <f t="shared" si="76"/>
        <v>44741</v>
      </c>
      <c r="C4930">
        <v>3267369259.3153052</v>
      </c>
      <c r="D4930">
        <v>77209080.172187597</v>
      </c>
      <c r="E4930">
        <v>0</v>
      </c>
      <c r="F4930">
        <v>0</v>
      </c>
      <c r="G4930">
        <v>0</v>
      </c>
      <c r="H4930">
        <v>4927</v>
      </c>
      <c r="I4930">
        <v>6205000</v>
      </c>
      <c r="J4930">
        <v>9333000</v>
      </c>
      <c r="K4930">
        <v>4927</v>
      </c>
      <c r="L4930">
        <v>0</v>
      </c>
      <c r="M4930">
        <v>0</v>
      </c>
      <c r="N4930">
        <v>0.49760294755079859</v>
      </c>
      <c r="O4930">
        <v>0.59692022988175975</v>
      </c>
      <c r="P4930">
        <v>0</v>
      </c>
      <c r="Q4930">
        <v>0</v>
      </c>
      <c r="R4930">
        <v>1</v>
      </c>
      <c r="S4930">
        <v>1</v>
      </c>
      <c r="T4930">
        <v>12248573.107602211</v>
      </c>
      <c r="U4930">
        <v>7830880.6180063589</v>
      </c>
      <c r="V4930">
        <v>39798678.483509406</v>
      </c>
    </row>
    <row r="4931" spans="1:22" x14ac:dyDescent="0.25">
      <c r="A4931">
        <v>4928</v>
      </c>
      <c r="B4931" s="1">
        <f t="shared" si="76"/>
        <v>44742</v>
      </c>
      <c r="C4931">
        <v>3309888496.2584882</v>
      </c>
      <c r="D4931">
        <v>76655963.18800877</v>
      </c>
      <c r="E4931">
        <v>-600000</v>
      </c>
      <c r="F4931">
        <v>0</v>
      </c>
      <c r="G4931">
        <v>0</v>
      </c>
      <c r="H4931">
        <v>4928</v>
      </c>
      <c r="I4931">
        <v>5371000</v>
      </c>
      <c r="J4931">
        <v>7996000</v>
      </c>
      <c r="K4931">
        <v>4928</v>
      </c>
      <c r="L4931">
        <v>0</v>
      </c>
      <c r="M4931">
        <v>0</v>
      </c>
      <c r="N4931">
        <v>0.49760222806507071</v>
      </c>
      <c r="O4931">
        <v>0.59691838797621855</v>
      </c>
      <c r="P4931">
        <v>0</v>
      </c>
      <c r="Q4931">
        <v>0</v>
      </c>
      <c r="R4931">
        <v>1</v>
      </c>
      <c r="S4931">
        <v>1</v>
      </c>
      <c r="T4931">
        <v>10578193.852900339</v>
      </c>
      <c r="U4931">
        <v>6387650.0416054176</v>
      </c>
      <c r="V4931">
        <v>32461236.844127029</v>
      </c>
    </row>
    <row r="4932" spans="1:22" x14ac:dyDescent="0.25">
      <c r="A4932">
        <v>4929</v>
      </c>
      <c r="B4932" s="1">
        <f t="shared" ref="B4932:B4995" si="77">DATE(2009,1,1)+A4932</f>
        <v>44743</v>
      </c>
      <c r="C4932">
        <v>3191102166.892828</v>
      </c>
      <c r="D4932">
        <v>76203172.10933131</v>
      </c>
      <c r="E4932">
        <v>-1194000.00013411</v>
      </c>
      <c r="F4932">
        <v>0</v>
      </c>
      <c r="G4932">
        <v>0</v>
      </c>
      <c r="H4932">
        <v>4929</v>
      </c>
      <c r="I4932">
        <v>4801000</v>
      </c>
      <c r="J4932">
        <v>7159000</v>
      </c>
      <c r="K4932">
        <v>4929</v>
      </c>
      <c r="L4932">
        <v>0</v>
      </c>
      <c r="M4932">
        <v>0</v>
      </c>
      <c r="N4932">
        <v>0.49760479181360667</v>
      </c>
      <c r="O4932">
        <v>0.59691839683675463</v>
      </c>
      <c r="P4932">
        <v>0</v>
      </c>
      <c r="Q4932">
        <v>0</v>
      </c>
      <c r="R4932">
        <v>1</v>
      </c>
      <c r="S4932">
        <v>1</v>
      </c>
      <c r="T4932">
        <v>9184736.9338158499</v>
      </c>
      <c r="U4932">
        <v>5207826.6939361012</v>
      </c>
      <c r="V4932">
        <v>26458025.524998158</v>
      </c>
    </row>
    <row r="4933" spans="1:22" x14ac:dyDescent="0.25">
      <c r="A4933">
        <v>4930</v>
      </c>
      <c r="B4933" s="1">
        <f t="shared" si="77"/>
        <v>44744</v>
      </c>
      <c r="C4933">
        <v>3233193743.97576</v>
      </c>
      <c r="D4933">
        <v>75832715.939141467</v>
      </c>
      <c r="E4933">
        <v>-1782060.0003996489</v>
      </c>
      <c r="F4933">
        <v>0</v>
      </c>
      <c r="G4933">
        <v>0</v>
      </c>
      <c r="H4933">
        <v>4930</v>
      </c>
      <c r="I4933">
        <v>3898000</v>
      </c>
      <c r="J4933">
        <v>6330000</v>
      </c>
      <c r="K4933">
        <v>4930</v>
      </c>
      <c r="L4933">
        <v>0</v>
      </c>
      <c r="M4933">
        <v>0</v>
      </c>
      <c r="N4933">
        <v>0.49760975551413139</v>
      </c>
      <c r="O4933">
        <v>0.59692028721590518</v>
      </c>
      <c r="P4933">
        <v>0</v>
      </c>
      <c r="Q4933">
        <v>0</v>
      </c>
      <c r="R4933">
        <v>1</v>
      </c>
      <c r="S4933">
        <v>1</v>
      </c>
      <c r="T4933">
        <v>8018806.9642805569</v>
      </c>
      <c r="U4933">
        <v>4242819.3235415183</v>
      </c>
      <c r="V4933">
        <v>21549375.800761528</v>
      </c>
    </row>
    <row r="4934" spans="1:22" x14ac:dyDescent="0.25">
      <c r="A4934">
        <v>4931</v>
      </c>
      <c r="B4934" s="1">
        <f t="shared" si="77"/>
        <v>44745</v>
      </c>
      <c r="C4934">
        <v>3248264902.7741799</v>
      </c>
      <c r="D4934">
        <v>75529804.800256535</v>
      </c>
      <c r="E4934">
        <v>-2364239.4007939738</v>
      </c>
      <c r="F4934">
        <v>0</v>
      </c>
      <c r="G4934">
        <v>0</v>
      </c>
      <c r="H4934">
        <v>4931</v>
      </c>
      <c r="I4934">
        <v>3722000</v>
      </c>
      <c r="J4934">
        <v>6032000</v>
      </c>
      <c r="K4934">
        <v>4931</v>
      </c>
      <c r="L4934">
        <v>0</v>
      </c>
      <c r="M4934">
        <v>0</v>
      </c>
      <c r="N4934">
        <v>0.4976179141506617</v>
      </c>
      <c r="O4934">
        <v>0.59692379517921634</v>
      </c>
      <c r="P4934">
        <v>0</v>
      </c>
      <c r="Q4934">
        <v>0</v>
      </c>
      <c r="R4934">
        <v>1</v>
      </c>
      <c r="S4934">
        <v>1</v>
      </c>
      <c r="T4934">
        <v>7042376.1890264191</v>
      </c>
      <c r="U4934">
        <v>3455356.4646033272</v>
      </c>
      <c r="V4934">
        <v>17548847.07464435</v>
      </c>
    </row>
    <row r="4935" spans="1:22" x14ac:dyDescent="0.25">
      <c r="A4935">
        <v>4932</v>
      </c>
      <c r="B4935" s="1">
        <f t="shared" si="77"/>
        <v>44746</v>
      </c>
      <c r="C4935">
        <v>3518778858.8500428</v>
      </c>
      <c r="D4935">
        <v>75282933.505573064</v>
      </c>
      <c r="E4935">
        <v>-2940597.0073144832</v>
      </c>
      <c r="F4935">
        <v>0</v>
      </c>
      <c r="G4935">
        <v>0</v>
      </c>
      <c r="H4935">
        <v>4932</v>
      </c>
      <c r="I4935">
        <v>3765000</v>
      </c>
      <c r="J4935">
        <v>8480000</v>
      </c>
      <c r="K4935">
        <v>4932</v>
      </c>
      <c r="L4935">
        <v>0</v>
      </c>
      <c r="M4935">
        <v>0</v>
      </c>
      <c r="N4935">
        <v>0.49762681849451817</v>
      </c>
      <c r="O4935">
        <v>0.59692839444739509</v>
      </c>
      <c r="P4935">
        <v>0</v>
      </c>
      <c r="Q4935">
        <v>0</v>
      </c>
      <c r="R4935">
        <v>1</v>
      </c>
      <c r="S4935">
        <v>1</v>
      </c>
      <c r="T4935">
        <v>6225520.2491844222</v>
      </c>
      <c r="U4935">
        <v>2816225.0492772749</v>
      </c>
      <c r="V4935">
        <v>14310293.691346129</v>
      </c>
    </row>
    <row r="4936" spans="1:22" x14ac:dyDescent="0.25">
      <c r="A4936">
        <v>4933</v>
      </c>
      <c r="B4936" s="1">
        <f t="shared" si="77"/>
        <v>44747</v>
      </c>
      <c r="C4936">
        <v>3735569278.8797359</v>
      </c>
      <c r="D4936">
        <v>75083083.45539923</v>
      </c>
      <c r="E4936">
        <v>41113618.962101392</v>
      </c>
      <c r="F4936">
        <v>0</v>
      </c>
      <c r="G4936">
        <v>0</v>
      </c>
      <c r="H4936">
        <v>4933</v>
      </c>
      <c r="I4936">
        <v>5987000</v>
      </c>
      <c r="J4936">
        <v>13522000</v>
      </c>
      <c r="K4936">
        <v>4933</v>
      </c>
      <c r="L4936">
        <v>0</v>
      </c>
      <c r="M4936">
        <v>0</v>
      </c>
      <c r="N4936">
        <v>0.49763478637876662</v>
      </c>
      <c r="O4936">
        <v>0.59692843331935708</v>
      </c>
      <c r="P4936">
        <v>0</v>
      </c>
      <c r="Q4936">
        <v>0</v>
      </c>
      <c r="R4936">
        <v>1</v>
      </c>
      <c r="S4936">
        <v>1</v>
      </c>
      <c r="T4936">
        <v>29227958.588645309</v>
      </c>
      <c r="U4936">
        <v>15820082.45284983</v>
      </c>
      <c r="V4936">
        <v>37671701.642909981</v>
      </c>
    </row>
    <row r="4937" spans="1:22" x14ac:dyDescent="0.25">
      <c r="A4937">
        <v>4934</v>
      </c>
      <c r="B4937" s="1">
        <f t="shared" si="77"/>
        <v>44748</v>
      </c>
      <c r="C4937">
        <v>3588860316.4452109</v>
      </c>
      <c r="D4937">
        <v>76524708.15589951</v>
      </c>
      <c r="E4937">
        <v>16261410.98722874</v>
      </c>
      <c r="F4937">
        <v>0</v>
      </c>
      <c r="G4937">
        <v>0</v>
      </c>
      <c r="H4937">
        <v>4934</v>
      </c>
      <c r="I4937">
        <v>12337000</v>
      </c>
      <c r="J4937">
        <v>17844000</v>
      </c>
      <c r="K4937">
        <v>4934</v>
      </c>
      <c r="L4937">
        <v>0</v>
      </c>
      <c r="M4937">
        <v>0</v>
      </c>
      <c r="N4937">
        <v>0.49754804079355353</v>
      </c>
      <c r="O4937">
        <v>0.59684578583865622</v>
      </c>
      <c r="P4937">
        <v>0</v>
      </c>
      <c r="Q4937">
        <v>0</v>
      </c>
      <c r="R4937">
        <v>1</v>
      </c>
      <c r="S4937">
        <v>1</v>
      </c>
      <c r="T4937">
        <v>29978874.050193042</v>
      </c>
      <c r="U4937">
        <v>22600759.941028129</v>
      </c>
      <c r="V4937">
        <v>63869820.753240153</v>
      </c>
    </row>
    <row r="4938" spans="1:22" x14ac:dyDescent="0.25">
      <c r="A4938">
        <v>4935</v>
      </c>
      <c r="B4938" s="1">
        <f t="shared" si="77"/>
        <v>44749</v>
      </c>
      <c r="C4938">
        <v>3334138795.5780668</v>
      </c>
      <c r="D4938">
        <v>78141385.356794506</v>
      </c>
      <c r="E4938">
        <v>2879020</v>
      </c>
      <c r="F4938">
        <v>0</v>
      </c>
      <c r="G4938">
        <v>0</v>
      </c>
      <c r="H4938">
        <v>4935</v>
      </c>
      <c r="I4938">
        <v>5851000</v>
      </c>
      <c r="J4938">
        <v>11298000</v>
      </c>
      <c r="K4938">
        <v>4935</v>
      </c>
      <c r="L4938">
        <v>0</v>
      </c>
      <c r="M4938">
        <v>0</v>
      </c>
      <c r="N4938">
        <v>0.49745939759363522</v>
      </c>
      <c r="O4938">
        <v>0.59680079614781545</v>
      </c>
      <c r="P4938">
        <v>0</v>
      </c>
      <c r="Q4938">
        <v>0</v>
      </c>
      <c r="R4938">
        <v>1</v>
      </c>
      <c r="S4938">
        <v>1</v>
      </c>
      <c r="T4938">
        <v>27126790.597759079</v>
      </c>
      <c r="U4938">
        <v>23187349.259891778</v>
      </c>
      <c r="V4938">
        <v>78570233.31076242</v>
      </c>
    </row>
    <row r="4939" spans="1:22" x14ac:dyDescent="0.25">
      <c r="A4939">
        <v>4936</v>
      </c>
      <c r="B4939" s="1">
        <f t="shared" si="77"/>
        <v>44750</v>
      </c>
      <c r="C4939">
        <v>3415977312.2534189</v>
      </c>
      <c r="D4939">
        <v>79048542.917435035</v>
      </c>
      <c r="E4939">
        <v>0</v>
      </c>
      <c r="F4939">
        <v>0</v>
      </c>
      <c r="G4939">
        <v>0</v>
      </c>
      <c r="H4939">
        <v>4936</v>
      </c>
      <c r="I4939">
        <v>4991000</v>
      </c>
      <c r="J4939">
        <v>9593000</v>
      </c>
      <c r="K4939">
        <v>4936</v>
      </c>
      <c r="L4939">
        <v>0</v>
      </c>
      <c r="M4939">
        <v>0</v>
      </c>
      <c r="N4939">
        <v>0.49718557393948232</v>
      </c>
      <c r="O4939">
        <v>0.59671664317709228</v>
      </c>
      <c r="P4939">
        <v>0</v>
      </c>
      <c r="Q4939">
        <v>0</v>
      </c>
      <c r="R4939">
        <v>1</v>
      </c>
      <c r="S4939">
        <v>1</v>
      </c>
      <c r="T4939">
        <v>18506549.810830422</v>
      </c>
      <c r="U4939">
        <v>14866054.95239873</v>
      </c>
      <c r="V4939">
        <v>69674632.567868069</v>
      </c>
    </row>
    <row r="4940" spans="1:22" x14ac:dyDescent="0.25">
      <c r="A4940">
        <v>4937</v>
      </c>
      <c r="B4940" s="1">
        <f t="shared" si="77"/>
        <v>44751</v>
      </c>
      <c r="C4940">
        <v>3484288572.5323</v>
      </c>
      <c r="D4940">
        <v>78499598.35966976</v>
      </c>
      <c r="E4940">
        <v>42585300</v>
      </c>
      <c r="F4940">
        <v>0</v>
      </c>
      <c r="G4940">
        <v>0</v>
      </c>
      <c r="H4940">
        <v>4937</v>
      </c>
      <c r="I4940">
        <v>11649000</v>
      </c>
      <c r="J4940">
        <v>30432000</v>
      </c>
      <c r="K4940">
        <v>4937</v>
      </c>
      <c r="L4940">
        <v>0</v>
      </c>
      <c r="M4940">
        <v>0</v>
      </c>
      <c r="N4940">
        <v>0.49710050325853428</v>
      </c>
      <c r="O4940">
        <v>0.59669076470450133</v>
      </c>
      <c r="P4940">
        <v>0</v>
      </c>
      <c r="Q4940">
        <v>0</v>
      </c>
      <c r="R4940">
        <v>1</v>
      </c>
      <c r="S4940">
        <v>1</v>
      </c>
      <c r="T4940">
        <v>39034518.630429097</v>
      </c>
      <c r="U4940">
        <v>25023834.641965538</v>
      </c>
      <c r="V4940">
        <v>83689819.215986356</v>
      </c>
    </row>
    <row r="4941" spans="1:22" x14ac:dyDescent="0.25">
      <c r="A4941">
        <v>4938</v>
      </c>
      <c r="B4941" s="1">
        <f t="shared" si="77"/>
        <v>44752</v>
      </c>
      <c r="C4941">
        <v>3525581050.2826028</v>
      </c>
      <c r="D4941">
        <v>79364470.857763216</v>
      </c>
      <c r="E4941">
        <v>23779732.540650729</v>
      </c>
      <c r="F4941">
        <v>0</v>
      </c>
      <c r="G4941">
        <v>0</v>
      </c>
      <c r="H4941">
        <v>4938</v>
      </c>
      <c r="I4941">
        <v>6335000</v>
      </c>
      <c r="J4941">
        <v>12907000</v>
      </c>
      <c r="K4941">
        <v>4938</v>
      </c>
      <c r="L4941">
        <v>0</v>
      </c>
      <c r="M4941">
        <v>0</v>
      </c>
      <c r="N4941">
        <v>0.49694182519115487</v>
      </c>
      <c r="O4941">
        <v>0.59671159293568521</v>
      </c>
      <c r="P4941">
        <v>0</v>
      </c>
      <c r="Q4941">
        <v>0</v>
      </c>
      <c r="R4941">
        <v>1</v>
      </c>
      <c r="S4941">
        <v>1</v>
      </c>
      <c r="T4941">
        <v>39551312.92570439</v>
      </c>
      <c r="U4941">
        <v>29977264.001912761</v>
      </c>
      <c r="V4941">
        <v>101438468.7926522</v>
      </c>
    </row>
    <row r="4942" spans="1:22" x14ac:dyDescent="0.25">
      <c r="A4942">
        <v>4939</v>
      </c>
      <c r="B4942" s="1">
        <f t="shared" si="77"/>
        <v>44753</v>
      </c>
      <c r="C4942">
        <v>3418465130.9445171</v>
      </c>
      <c r="D4942">
        <v>80459734.109160379</v>
      </c>
      <c r="E4942">
        <v>1300830.5600398029</v>
      </c>
      <c r="F4942">
        <v>0</v>
      </c>
      <c r="G4942">
        <v>0</v>
      </c>
      <c r="H4942">
        <v>4939</v>
      </c>
      <c r="I4942">
        <v>5044000</v>
      </c>
      <c r="J4942">
        <v>8951000</v>
      </c>
      <c r="K4942">
        <v>4939</v>
      </c>
      <c r="L4942">
        <v>0</v>
      </c>
      <c r="M4942">
        <v>0</v>
      </c>
      <c r="N4942">
        <v>0.49642961342957947</v>
      </c>
      <c r="O4942">
        <v>0.59647304346149221</v>
      </c>
      <c r="P4942">
        <v>0</v>
      </c>
      <c r="Q4942">
        <v>0</v>
      </c>
      <c r="R4942">
        <v>1</v>
      </c>
      <c r="S4942">
        <v>1</v>
      </c>
      <c r="T4942">
        <v>19608338.669504222</v>
      </c>
      <c r="U4942">
        <v>15492926.038815919</v>
      </c>
      <c r="V4942">
        <v>82844152.407577246</v>
      </c>
    </row>
    <row r="4943" spans="1:22" x14ac:dyDescent="0.25">
      <c r="A4943">
        <v>4940</v>
      </c>
      <c r="B4943" s="1">
        <f t="shared" si="77"/>
        <v>44754</v>
      </c>
      <c r="C4943">
        <v>3540534217.3448801</v>
      </c>
      <c r="D4943">
        <v>79312285.040798604</v>
      </c>
      <c r="E4943">
        <v>0</v>
      </c>
      <c r="F4943">
        <v>0</v>
      </c>
      <c r="G4943">
        <v>0</v>
      </c>
      <c r="H4943">
        <v>4940</v>
      </c>
      <c r="I4943">
        <v>4298000</v>
      </c>
      <c r="J4943">
        <v>7743000</v>
      </c>
      <c r="K4943">
        <v>4940</v>
      </c>
      <c r="L4943">
        <v>0</v>
      </c>
      <c r="M4943">
        <v>0</v>
      </c>
      <c r="N4943">
        <v>0.4963336799691197</v>
      </c>
      <c r="O4943">
        <v>0.59643618390724562</v>
      </c>
      <c r="P4943">
        <v>0</v>
      </c>
      <c r="Q4943">
        <v>0</v>
      </c>
      <c r="R4943">
        <v>1</v>
      </c>
      <c r="S4943">
        <v>1</v>
      </c>
      <c r="T4943">
        <v>17286696.92646119</v>
      </c>
      <c r="U4943">
        <v>13360354.029887229</v>
      </c>
      <c r="V4943">
        <v>67674251.919937521</v>
      </c>
    </row>
    <row r="4944" spans="1:22" x14ac:dyDescent="0.25">
      <c r="A4944">
        <v>4941</v>
      </c>
      <c r="B4944" s="1">
        <f t="shared" si="77"/>
        <v>44755</v>
      </c>
      <c r="C4944">
        <v>3446719028.757359</v>
      </c>
      <c r="D4944">
        <v>78376155.536427319</v>
      </c>
      <c r="E4944">
        <v>-600000</v>
      </c>
      <c r="F4944">
        <v>0</v>
      </c>
      <c r="G4944">
        <v>0</v>
      </c>
      <c r="H4944">
        <v>4941</v>
      </c>
      <c r="I4944">
        <v>3774000</v>
      </c>
      <c r="J4944">
        <v>6826000</v>
      </c>
      <c r="K4944">
        <v>4941</v>
      </c>
      <c r="L4944">
        <v>0</v>
      </c>
      <c r="M4944">
        <v>0</v>
      </c>
      <c r="N4944">
        <v>0.49626499993905959</v>
      </c>
      <c r="O4944">
        <v>0.59640810767370256</v>
      </c>
      <c r="P4944">
        <v>0</v>
      </c>
      <c r="Q4944">
        <v>0</v>
      </c>
      <c r="R4944">
        <v>1</v>
      </c>
      <c r="S4944">
        <v>1</v>
      </c>
      <c r="T4944">
        <v>14596334.285602881</v>
      </c>
      <c r="U4944">
        <v>10867905.28455393</v>
      </c>
      <c r="V4944">
        <v>55275054.481304526</v>
      </c>
    </row>
    <row r="4945" spans="1:22" x14ac:dyDescent="0.25">
      <c r="A4945">
        <v>4942</v>
      </c>
      <c r="B4945" s="1">
        <f t="shared" si="77"/>
        <v>44756</v>
      </c>
      <c r="C4945">
        <v>3393288574.6679258</v>
      </c>
      <c r="D4945">
        <v>77611005.193991885</v>
      </c>
      <c r="E4945">
        <v>-1194000.00013411</v>
      </c>
      <c r="F4945">
        <v>0</v>
      </c>
      <c r="G4945">
        <v>0</v>
      </c>
      <c r="H4945">
        <v>4942</v>
      </c>
      <c r="I4945">
        <v>3688000</v>
      </c>
      <c r="J4945">
        <v>6664000</v>
      </c>
      <c r="K4945">
        <v>4942</v>
      </c>
      <c r="L4945">
        <v>0</v>
      </c>
      <c r="M4945">
        <v>0</v>
      </c>
      <c r="N4945">
        <v>0.49622753468665332</v>
      </c>
      <c r="O4945">
        <v>0.59639154405654871</v>
      </c>
      <c r="P4945">
        <v>0</v>
      </c>
      <c r="Q4945">
        <v>0</v>
      </c>
      <c r="R4945">
        <v>1</v>
      </c>
      <c r="S4945">
        <v>1</v>
      </c>
      <c r="T4945">
        <v>12421401.05796974</v>
      </c>
      <c r="U4945">
        <v>8879110.2843142189</v>
      </c>
      <c r="V4945">
        <v>45143698.997215092</v>
      </c>
    </row>
    <row r="4946" spans="1:22" x14ac:dyDescent="0.25">
      <c r="A4946">
        <v>4943</v>
      </c>
      <c r="B4946" s="1">
        <f t="shared" si="77"/>
        <v>44757</v>
      </c>
      <c r="C4946">
        <v>3717685475.5370841</v>
      </c>
      <c r="D4946">
        <v>76985802.622909918</v>
      </c>
      <c r="E4946">
        <v>3256224.9996003509</v>
      </c>
      <c r="F4946">
        <v>0</v>
      </c>
      <c r="G4946">
        <v>0</v>
      </c>
      <c r="H4946">
        <v>4943</v>
      </c>
      <c r="I4946">
        <v>7217000</v>
      </c>
      <c r="J4946">
        <v>10994000</v>
      </c>
      <c r="K4946">
        <v>4943</v>
      </c>
      <c r="L4946">
        <v>0</v>
      </c>
      <c r="M4946">
        <v>0</v>
      </c>
      <c r="N4946">
        <v>0.4962119030027744</v>
      </c>
      <c r="O4946">
        <v>0.59638436831166697</v>
      </c>
      <c r="P4946">
        <v>0</v>
      </c>
      <c r="Q4946">
        <v>0</v>
      </c>
      <c r="R4946">
        <v>1</v>
      </c>
      <c r="S4946">
        <v>1</v>
      </c>
      <c r="T4946">
        <v>11896779.442815021</v>
      </c>
      <c r="U4946">
        <v>8276899.0628956323</v>
      </c>
      <c r="V4946">
        <v>38846706.048346907</v>
      </c>
    </row>
    <row r="4947" spans="1:22" x14ac:dyDescent="0.25">
      <c r="A4947">
        <v>4944</v>
      </c>
      <c r="B4947" s="1">
        <f t="shared" si="77"/>
        <v>44758</v>
      </c>
      <c r="C4947">
        <v>3731666406.2509451</v>
      </c>
      <c r="D4947">
        <v>76597217.286239028</v>
      </c>
      <c r="E4947">
        <v>30949465</v>
      </c>
      <c r="F4947">
        <v>0</v>
      </c>
      <c r="G4947">
        <v>0</v>
      </c>
      <c r="H4947">
        <v>4944</v>
      </c>
      <c r="I4947">
        <v>10694000</v>
      </c>
      <c r="J4947">
        <v>17630000</v>
      </c>
      <c r="K4947">
        <v>4944</v>
      </c>
      <c r="L4947">
        <v>0</v>
      </c>
      <c r="M4947">
        <v>0</v>
      </c>
      <c r="N4947">
        <v>0.49621125612028161</v>
      </c>
      <c r="O4947">
        <v>0.59638425177914778</v>
      </c>
      <c r="P4947">
        <v>0</v>
      </c>
      <c r="Q4947">
        <v>0</v>
      </c>
      <c r="R4947">
        <v>1</v>
      </c>
      <c r="S4947">
        <v>1</v>
      </c>
      <c r="T4947">
        <v>19816995.678539041</v>
      </c>
      <c r="U4947">
        <v>9059901.9104748406</v>
      </c>
      <c r="V4947">
        <v>37254754.508771487</v>
      </c>
    </row>
    <row r="4948" spans="1:22" x14ac:dyDescent="0.25">
      <c r="A4948">
        <v>4945</v>
      </c>
      <c r="B4948" s="1">
        <f t="shared" si="77"/>
        <v>44759</v>
      </c>
      <c r="C4948">
        <v>3732102210.8708739</v>
      </c>
      <c r="D4948">
        <v>76498978.487181634</v>
      </c>
      <c r="E4948">
        <v>17418430.258936159</v>
      </c>
      <c r="F4948">
        <v>0</v>
      </c>
      <c r="G4948">
        <v>0</v>
      </c>
      <c r="H4948">
        <v>4945</v>
      </c>
      <c r="I4948">
        <v>6207000</v>
      </c>
      <c r="J4948">
        <v>10621000</v>
      </c>
      <c r="K4948">
        <v>4945</v>
      </c>
      <c r="L4948">
        <v>0</v>
      </c>
      <c r="M4948">
        <v>0</v>
      </c>
      <c r="N4948">
        <v>0.49621184701835308</v>
      </c>
      <c r="O4948">
        <v>0.59638683634603629</v>
      </c>
      <c r="P4948">
        <v>0</v>
      </c>
      <c r="Q4948">
        <v>0</v>
      </c>
      <c r="R4948">
        <v>1</v>
      </c>
      <c r="S4948">
        <v>1</v>
      </c>
      <c r="T4948">
        <v>16247627.05585668</v>
      </c>
      <c r="U4948">
        <v>8713452.1580548044</v>
      </c>
      <c r="V4948">
        <v>35925868.923845313</v>
      </c>
    </row>
    <row r="4949" spans="1:22" x14ac:dyDescent="0.25">
      <c r="A4949">
        <v>4946</v>
      </c>
      <c r="B4949" s="1">
        <f t="shared" si="77"/>
        <v>44760</v>
      </c>
      <c r="C4949">
        <v>3624478951.0723739</v>
      </c>
      <c r="D4949">
        <v>76416973.400530159</v>
      </c>
      <c r="E4949">
        <v>0</v>
      </c>
      <c r="F4949">
        <v>0</v>
      </c>
      <c r="G4949">
        <v>0</v>
      </c>
      <c r="H4949">
        <v>4946</v>
      </c>
      <c r="I4949">
        <v>5209000</v>
      </c>
      <c r="J4949">
        <v>9722000</v>
      </c>
      <c r="K4949">
        <v>4946</v>
      </c>
      <c r="L4949">
        <v>0</v>
      </c>
      <c r="M4949">
        <v>0</v>
      </c>
      <c r="N4949">
        <v>0.49620778486939598</v>
      </c>
      <c r="O4949">
        <v>0.59637647973925412</v>
      </c>
      <c r="P4949">
        <v>0</v>
      </c>
      <c r="Q4949">
        <v>0</v>
      </c>
      <c r="R4949">
        <v>1</v>
      </c>
      <c r="S4949">
        <v>1</v>
      </c>
      <c r="T4949">
        <v>9303213.8800671976</v>
      </c>
      <c r="U4949">
        <v>5637948.3039328642</v>
      </c>
      <c r="V4949">
        <v>29333291.103014</v>
      </c>
    </row>
    <row r="4950" spans="1:22" x14ac:dyDescent="0.25">
      <c r="A4950">
        <v>4947</v>
      </c>
      <c r="B4950" s="1">
        <f t="shared" si="77"/>
        <v>44761</v>
      </c>
      <c r="C4950">
        <v>3624819734.4103932</v>
      </c>
      <c r="D4950">
        <v>76010147.619901448</v>
      </c>
      <c r="E4950">
        <v>5158040</v>
      </c>
      <c r="F4950">
        <v>0</v>
      </c>
      <c r="G4950">
        <v>0</v>
      </c>
      <c r="H4950">
        <v>4947</v>
      </c>
      <c r="I4950">
        <v>138308000</v>
      </c>
      <c r="J4950">
        <v>201067000</v>
      </c>
      <c r="K4950">
        <v>4947</v>
      </c>
      <c r="L4950">
        <v>0</v>
      </c>
      <c r="M4950">
        <v>0</v>
      </c>
      <c r="N4950">
        <v>0.4962115645531382</v>
      </c>
      <c r="O4950">
        <v>0.59637716954142217</v>
      </c>
      <c r="P4950">
        <v>0</v>
      </c>
      <c r="Q4950">
        <v>0</v>
      </c>
      <c r="R4950">
        <v>1</v>
      </c>
      <c r="S4950">
        <v>1</v>
      </c>
      <c r="T4950">
        <v>12232145.16370248</v>
      </c>
      <c r="U4950">
        <v>7998610.5850782711</v>
      </c>
      <c r="V4950">
        <v>30259455.591386411</v>
      </c>
    </row>
    <row r="4951" spans="1:22" x14ac:dyDescent="0.25">
      <c r="A4951">
        <v>4948</v>
      </c>
      <c r="B4951" s="1">
        <f t="shared" si="77"/>
        <v>44762</v>
      </c>
      <c r="C4951">
        <v>3438829456.593976</v>
      </c>
      <c r="D4951">
        <v>76067300.92187418</v>
      </c>
      <c r="E4951">
        <v>156186835</v>
      </c>
      <c r="F4951">
        <v>26390761.603132579</v>
      </c>
      <c r="G4951">
        <v>92382501.268216029</v>
      </c>
      <c r="H4951">
        <v>4948</v>
      </c>
      <c r="I4951">
        <v>31893000</v>
      </c>
      <c r="J4951">
        <v>51440000</v>
      </c>
      <c r="K4951">
        <v>4948</v>
      </c>
      <c r="L4951">
        <v>963.26279851433935</v>
      </c>
      <c r="M4951">
        <v>3371.961296289885</v>
      </c>
      <c r="N4951">
        <v>0.48857161658118908</v>
      </c>
      <c r="O4951">
        <v>0.58932173265215071</v>
      </c>
      <c r="P4951">
        <v>0</v>
      </c>
      <c r="Q4951">
        <v>0</v>
      </c>
      <c r="R4951">
        <v>1</v>
      </c>
      <c r="S4951">
        <v>1</v>
      </c>
      <c r="T4951">
        <v>123996854.65106469</v>
      </c>
      <c r="U4951">
        <v>80307806.53856504</v>
      </c>
      <c r="V4951">
        <v>170085316.50337991</v>
      </c>
    </row>
    <row r="4952" spans="1:22" x14ac:dyDescent="0.25">
      <c r="A4952">
        <v>4949</v>
      </c>
      <c r="B4952" s="1">
        <f t="shared" si="77"/>
        <v>44763</v>
      </c>
      <c r="C4952">
        <v>3339051903.9640312</v>
      </c>
      <c r="D4952">
        <v>84695908.207761392</v>
      </c>
      <c r="E4952">
        <v>33569906.834976181</v>
      </c>
      <c r="F4952">
        <v>0</v>
      </c>
      <c r="G4952">
        <v>0</v>
      </c>
      <c r="H4952">
        <v>4949</v>
      </c>
      <c r="I4952">
        <v>16417000</v>
      </c>
      <c r="J4952">
        <v>24879000</v>
      </c>
      <c r="K4952">
        <v>4949</v>
      </c>
      <c r="L4952">
        <v>0</v>
      </c>
      <c r="M4952">
        <v>0</v>
      </c>
      <c r="N4952">
        <v>0.48671288211610941</v>
      </c>
      <c r="O4952">
        <v>0.5877853173380323</v>
      </c>
      <c r="P4952">
        <v>0</v>
      </c>
      <c r="Q4952">
        <v>0</v>
      </c>
      <c r="R4952">
        <v>1</v>
      </c>
      <c r="S4952">
        <v>1</v>
      </c>
      <c r="T4952">
        <v>37865988.288466007</v>
      </c>
      <c r="U4952">
        <v>24038053.909352832</v>
      </c>
      <c r="V4952">
        <v>139748327.62003249</v>
      </c>
    </row>
    <row r="4953" spans="1:22" x14ac:dyDescent="0.25">
      <c r="A4953">
        <v>4950</v>
      </c>
      <c r="B4953" s="1">
        <f t="shared" si="77"/>
        <v>44764</v>
      </c>
      <c r="C4953">
        <v>3672435761.3162761</v>
      </c>
      <c r="D4953">
        <v>82823822.73227495</v>
      </c>
      <c r="E4953">
        <v>3657076.557251696</v>
      </c>
      <c r="F4953">
        <v>0</v>
      </c>
      <c r="G4953">
        <v>0</v>
      </c>
      <c r="H4953">
        <v>4950</v>
      </c>
      <c r="I4953">
        <v>9451000</v>
      </c>
      <c r="J4953">
        <v>16501000</v>
      </c>
      <c r="K4953">
        <v>4950</v>
      </c>
      <c r="L4953">
        <v>0</v>
      </c>
      <c r="M4953">
        <v>0</v>
      </c>
      <c r="N4953">
        <v>0.48669223889964042</v>
      </c>
      <c r="O4953">
        <v>0.58775177478891916</v>
      </c>
      <c r="P4953">
        <v>0</v>
      </c>
      <c r="Q4953">
        <v>0</v>
      </c>
      <c r="R4953">
        <v>1</v>
      </c>
      <c r="S4953">
        <v>1</v>
      </c>
      <c r="T4953">
        <v>29088646.830629081</v>
      </c>
      <c r="U4953">
        <v>22874664.252931289</v>
      </c>
      <c r="V4953">
        <v>114572261.6242011</v>
      </c>
    </row>
    <row r="4954" spans="1:22" x14ac:dyDescent="0.25">
      <c r="A4954">
        <v>4951</v>
      </c>
      <c r="B4954" s="1">
        <f t="shared" si="77"/>
        <v>44765</v>
      </c>
      <c r="C4954">
        <v>3724743085.2338152</v>
      </c>
      <c r="D4954">
        <v>81270216.088520139</v>
      </c>
      <c r="E4954">
        <v>0</v>
      </c>
      <c r="F4954">
        <v>0</v>
      </c>
      <c r="G4954">
        <v>0</v>
      </c>
      <c r="H4954">
        <v>4951</v>
      </c>
      <c r="I4954">
        <v>6606000</v>
      </c>
      <c r="J4954">
        <v>11394000</v>
      </c>
      <c r="K4954">
        <v>4951</v>
      </c>
      <c r="L4954">
        <v>0</v>
      </c>
      <c r="M4954">
        <v>0</v>
      </c>
      <c r="N4954">
        <v>0.48653008983428098</v>
      </c>
      <c r="O4954">
        <v>0.58770186102984212</v>
      </c>
      <c r="P4954">
        <v>0</v>
      </c>
      <c r="Q4954">
        <v>0</v>
      </c>
      <c r="R4954">
        <v>1</v>
      </c>
      <c r="S4954">
        <v>1</v>
      </c>
      <c r="T4954">
        <v>23980118.669509292</v>
      </c>
      <c r="U4954">
        <v>18380011.384925019</v>
      </c>
      <c r="V4954">
        <v>93572490.126459986</v>
      </c>
    </row>
    <row r="4955" spans="1:22" x14ac:dyDescent="0.25">
      <c r="A4955">
        <v>4952</v>
      </c>
      <c r="B4955" s="1">
        <f t="shared" si="77"/>
        <v>44766</v>
      </c>
      <c r="C4955">
        <v>3656091044.9834671</v>
      </c>
      <c r="D4955">
        <v>79974327.186670855</v>
      </c>
      <c r="E4955">
        <v>-600000</v>
      </c>
      <c r="F4955">
        <v>0</v>
      </c>
      <c r="G4955">
        <v>0</v>
      </c>
      <c r="H4955">
        <v>4952</v>
      </c>
      <c r="I4955">
        <v>4950000</v>
      </c>
      <c r="J4955">
        <v>9632000</v>
      </c>
      <c r="K4955">
        <v>4952</v>
      </c>
      <c r="L4955">
        <v>0</v>
      </c>
      <c r="M4955">
        <v>0</v>
      </c>
      <c r="N4955">
        <v>0.48640579976039799</v>
      </c>
      <c r="O4955">
        <v>0.58764933736633129</v>
      </c>
      <c r="P4955">
        <v>0</v>
      </c>
      <c r="Q4955">
        <v>0</v>
      </c>
      <c r="R4955">
        <v>1</v>
      </c>
      <c r="S4955">
        <v>1</v>
      </c>
      <c r="T4955">
        <v>20335885.886045009</v>
      </c>
      <c r="U4955">
        <v>15033279.7134941</v>
      </c>
      <c r="V4955">
        <v>76430572.221390665</v>
      </c>
    </row>
    <row r="4956" spans="1:22" x14ac:dyDescent="0.25">
      <c r="A4956">
        <v>4953</v>
      </c>
      <c r="B4956" s="1">
        <f t="shared" si="77"/>
        <v>44767</v>
      </c>
      <c r="C4956">
        <v>3404382217.023839</v>
      </c>
      <c r="D4956">
        <v>78916505.144560516</v>
      </c>
      <c r="E4956">
        <v>245509.99986588949</v>
      </c>
      <c r="F4956">
        <v>0</v>
      </c>
      <c r="G4956">
        <v>0</v>
      </c>
      <c r="H4956">
        <v>4953</v>
      </c>
      <c r="I4956">
        <v>4344000</v>
      </c>
      <c r="J4956">
        <v>10061000</v>
      </c>
      <c r="K4956">
        <v>4953</v>
      </c>
      <c r="L4956">
        <v>0</v>
      </c>
      <c r="M4956">
        <v>0</v>
      </c>
      <c r="N4956">
        <v>0.48631854824257109</v>
      </c>
      <c r="O4956">
        <v>0.58761211777889844</v>
      </c>
      <c r="P4956">
        <v>0</v>
      </c>
      <c r="Q4956">
        <v>0</v>
      </c>
      <c r="R4956">
        <v>1</v>
      </c>
      <c r="S4956">
        <v>1</v>
      </c>
      <c r="T4956">
        <v>19351709.894119289</v>
      </c>
      <c r="U4956">
        <v>14328903.83107847</v>
      </c>
      <c r="V4956">
        <v>66384788.097594321</v>
      </c>
    </row>
    <row r="4957" spans="1:22" x14ac:dyDescent="0.25">
      <c r="A4957">
        <v>4954</v>
      </c>
      <c r="B4957" s="1">
        <f t="shared" si="77"/>
        <v>44768</v>
      </c>
      <c r="C4957">
        <v>3406456234.4717422</v>
      </c>
      <c r="D4957">
        <v>78296583.153609231</v>
      </c>
      <c r="E4957">
        <v>10316624.89998916</v>
      </c>
      <c r="F4957">
        <v>0</v>
      </c>
      <c r="G4957">
        <v>0</v>
      </c>
      <c r="H4957">
        <v>4954</v>
      </c>
      <c r="I4957">
        <v>3806000</v>
      </c>
      <c r="J4957">
        <v>8059000</v>
      </c>
      <c r="K4957">
        <v>4954</v>
      </c>
      <c r="L4957">
        <v>0</v>
      </c>
      <c r="M4957">
        <v>0</v>
      </c>
      <c r="N4957">
        <v>0.48623504472062029</v>
      </c>
      <c r="O4957">
        <v>0.58758401689110196</v>
      </c>
      <c r="P4957">
        <v>0</v>
      </c>
      <c r="Q4957">
        <v>0</v>
      </c>
      <c r="R4957">
        <v>1</v>
      </c>
      <c r="S4957">
        <v>1</v>
      </c>
      <c r="T4957">
        <v>18656352.764892381</v>
      </c>
      <c r="U4957">
        <v>11791465.83778483</v>
      </c>
      <c r="V4957">
        <v>56573472.14238093</v>
      </c>
    </row>
    <row r="4958" spans="1:22" x14ac:dyDescent="0.25">
      <c r="A4958">
        <v>4955</v>
      </c>
      <c r="B4958" s="1">
        <f t="shared" si="77"/>
        <v>44769</v>
      </c>
      <c r="C4958">
        <v>3488957311.9594488</v>
      </c>
      <c r="D4958">
        <v>77691130.11521472</v>
      </c>
      <c r="E4958">
        <v>0</v>
      </c>
      <c r="F4958">
        <v>0</v>
      </c>
      <c r="G4958">
        <v>0</v>
      </c>
      <c r="H4958">
        <v>4955</v>
      </c>
      <c r="I4958">
        <v>4288000</v>
      </c>
      <c r="J4958">
        <v>8220000</v>
      </c>
      <c r="K4958">
        <v>4955</v>
      </c>
      <c r="L4958">
        <v>0</v>
      </c>
      <c r="M4958">
        <v>0</v>
      </c>
      <c r="N4958">
        <v>0.48618606326051722</v>
      </c>
      <c r="O4958">
        <v>0.58754894032207838</v>
      </c>
      <c r="P4958">
        <v>0</v>
      </c>
      <c r="Q4958">
        <v>0</v>
      </c>
      <c r="R4958">
        <v>1</v>
      </c>
      <c r="S4958">
        <v>1</v>
      </c>
      <c r="T4958">
        <v>13705435.95408388</v>
      </c>
      <c r="U4958">
        <v>9030352.1299523469</v>
      </c>
      <c r="V4958">
        <v>46177449.073199347</v>
      </c>
    </row>
    <row r="4959" spans="1:22" x14ac:dyDescent="0.25">
      <c r="A4959">
        <v>4956</v>
      </c>
      <c r="B4959" s="1">
        <f t="shared" si="77"/>
        <v>44770</v>
      </c>
      <c r="C4959">
        <v>3329321032.4961371</v>
      </c>
      <c r="D4959">
        <v>77049594.995645881</v>
      </c>
      <c r="E4959">
        <v>33228485</v>
      </c>
      <c r="F4959">
        <v>0</v>
      </c>
      <c r="G4959">
        <v>0</v>
      </c>
      <c r="H4959">
        <v>4956</v>
      </c>
      <c r="I4959">
        <v>3378000</v>
      </c>
      <c r="J4959">
        <v>8284000</v>
      </c>
      <c r="K4959">
        <v>4956</v>
      </c>
      <c r="L4959">
        <v>0</v>
      </c>
      <c r="M4959">
        <v>0</v>
      </c>
      <c r="N4959">
        <v>0.48617258231969041</v>
      </c>
      <c r="O4959">
        <v>0.5875409823938238</v>
      </c>
      <c r="P4959">
        <v>0</v>
      </c>
      <c r="Q4959">
        <v>0</v>
      </c>
      <c r="R4959">
        <v>1</v>
      </c>
      <c r="S4959">
        <v>1</v>
      </c>
      <c r="T4959">
        <v>21589985.98463529</v>
      </c>
      <c r="U4959">
        <v>9056381.5571964495</v>
      </c>
      <c r="V4959">
        <v>40833790.559100777</v>
      </c>
    </row>
    <row r="4960" spans="1:22" x14ac:dyDescent="0.25">
      <c r="A4960">
        <v>4957</v>
      </c>
      <c r="B4960" s="1">
        <f t="shared" si="77"/>
        <v>44771</v>
      </c>
      <c r="C4960">
        <v>3169344748.4579291</v>
      </c>
      <c r="D4960">
        <v>76719839.609286666</v>
      </c>
      <c r="E4960">
        <v>3547605.1281782952</v>
      </c>
      <c r="F4960">
        <v>0</v>
      </c>
      <c r="G4960">
        <v>0</v>
      </c>
      <c r="H4960">
        <v>4957</v>
      </c>
      <c r="I4960">
        <v>2869000</v>
      </c>
      <c r="J4960">
        <v>6531000</v>
      </c>
      <c r="K4960">
        <v>4957</v>
      </c>
      <c r="L4960">
        <v>0</v>
      </c>
      <c r="M4960">
        <v>0</v>
      </c>
      <c r="N4960">
        <v>0.48615391468580288</v>
      </c>
      <c r="O4960">
        <v>0.58748417342672798</v>
      </c>
      <c r="P4960">
        <v>0</v>
      </c>
      <c r="Q4960">
        <v>0</v>
      </c>
      <c r="R4960">
        <v>1</v>
      </c>
      <c r="S4960">
        <v>1</v>
      </c>
      <c r="T4960">
        <v>11521856.287064809</v>
      </c>
      <c r="U4960">
        <v>6475048.6540070241</v>
      </c>
      <c r="V4960">
        <v>33320486.813883241</v>
      </c>
    </row>
    <row r="4961" spans="1:22" x14ac:dyDescent="0.25">
      <c r="A4961">
        <v>4958</v>
      </c>
      <c r="B4961" s="1">
        <f t="shared" si="77"/>
        <v>44772</v>
      </c>
      <c r="C4961">
        <v>3184052008.1253958</v>
      </c>
      <c r="D4961">
        <v>76256196.138656646</v>
      </c>
      <c r="E4961">
        <v>0</v>
      </c>
      <c r="F4961">
        <v>0</v>
      </c>
      <c r="G4961">
        <v>0</v>
      </c>
      <c r="H4961">
        <v>4958</v>
      </c>
      <c r="I4961">
        <v>2801000</v>
      </c>
      <c r="J4961">
        <v>5720000</v>
      </c>
      <c r="K4961">
        <v>4958</v>
      </c>
      <c r="L4961">
        <v>0</v>
      </c>
      <c r="M4961">
        <v>0</v>
      </c>
      <c r="N4961">
        <v>0.48615501422453139</v>
      </c>
      <c r="O4961">
        <v>0.58748010800114125</v>
      </c>
      <c r="P4961">
        <v>0</v>
      </c>
      <c r="Q4961">
        <v>0</v>
      </c>
      <c r="R4961">
        <v>1</v>
      </c>
      <c r="S4961">
        <v>1</v>
      </c>
      <c r="T4961">
        <v>9880831.367945347</v>
      </c>
      <c r="U4961">
        <v>5353184.4514867924</v>
      </c>
      <c r="V4961">
        <v>27177815.842259739</v>
      </c>
    </row>
    <row r="4962" spans="1:22" x14ac:dyDescent="0.25">
      <c r="A4962">
        <v>4959</v>
      </c>
      <c r="B4962" s="1">
        <f t="shared" si="77"/>
        <v>44773</v>
      </c>
      <c r="C4962">
        <v>3212111356.4145899</v>
      </c>
      <c r="D4962">
        <v>75877133.959780321</v>
      </c>
      <c r="E4962">
        <v>119755</v>
      </c>
      <c r="F4962">
        <v>0</v>
      </c>
      <c r="G4962">
        <v>0</v>
      </c>
      <c r="H4962">
        <v>4959</v>
      </c>
      <c r="I4962">
        <v>2724000</v>
      </c>
      <c r="J4962">
        <v>5258000</v>
      </c>
      <c r="K4962">
        <v>4959</v>
      </c>
      <c r="L4962">
        <v>0</v>
      </c>
      <c r="M4962">
        <v>0</v>
      </c>
      <c r="N4962">
        <v>0.48616231673540911</v>
      </c>
      <c r="O4962">
        <v>0.58747988479940561</v>
      </c>
      <c r="P4962">
        <v>0</v>
      </c>
      <c r="Q4962">
        <v>0</v>
      </c>
      <c r="R4962">
        <v>1</v>
      </c>
      <c r="S4962">
        <v>1</v>
      </c>
      <c r="T4962">
        <v>8655878.4997496828</v>
      </c>
      <c r="U4962">
        <v>4361922.4340701383</v>
      </c>
      <c r="V4962">
        <v>22168705.951233018</v>
      </c>
    </row>
    <row r="4963" spans="1:22" x14ac:dyDescent="0.25">
      <c r="A4963">
        <v>4960</v>
      </c>
      <c r="B4963" s="1">
        <f t="shared" si="77"/>
        <v>44774</v>
      </c>
      <c r="C4963">
        <v>2984132716.0116372</v>
      </c>
      <c r="D4963">
        <v>75568023.457476839</v>
      </c>
      <c r="E4963">
        <v>-541320.04997323267</v>
      </c>
      <c r="F4963">
        <v>0</v>
      </c>
      <c r="G4963">
        <v>0</v>
      </c>
      <c r="H4963">
        <v>4960</v>
      </c>
      <c r="I4963">
        <v>2532000</v>
      </c>
      <c r="J4963">
        <v>4466000</v>
      </c>
      <c r="K4963">
        <v>4960</v>
      </c>
      <c r="L4963">
        <v>0</v>
      </c>
      <c r="M4963">
        <v>0</v>
      </c>
      <c r="N4963">
        <v>0.48617346680322882</v>
      </c>
      <c r="O4963">
        <v>0.5874824087306636</v>
      </c>
      <c r="P4963">
        <v>0</v>
      </c>
      <c r="Q4963">
        <v>0</v>
      </c>
      <c r="R4963">
        <v>1</v>
      </c>
      <c r="S4963">
        <v>1</v>
      </c>
      <c r="T4963">
        <v>7634797.7772640586</v>
      </c>
      <c r="U4963">
        <v>3558778.3769393549</v>
      </c>
      <c r="V4963">
        <v>18087000.199818999</v>
      </c>
    </row>
    <row r="4964" spans="1:22" x14ac:dyDescent="0.25">
      <c r="A4964">
        <v>4961</v>
      </c>
      <c r="B4964" s="1">
        <f t="shared" si="77"/>
        <v>44775</v>
      </c>
      <c r="C4964">
        <v>3146681875.0101848</v>
      </c>
      <c r="D4964">
        <v>75316142.755611062</v>
      </c>
      <c r="E4964">
        <v>-1135906.849594495</v>
      </c>
      <c r="F4964">
        <v>0</v>
      </c>
      <c r="G4964">
        <v>0</v>
      </c>
      <c r="H4964">
        <v>4961</v>
      </c>
      <c r="I4964">
        <v>3193000</v>
      </c>
      <c r="J4964">
        <v>3918000</v>
      </c>
      <c r="K4964">
        <v>4961</v>
      </c>
      <c r="L4964">
        <v>0</v>
      </c>
      <c r="M4964">
        <v>0</v>
      </c>
      <c r="N4964">
        <v>0.48618707024396429</v>
      </c>
      <c r="O4964">
        <v>0.58748699556554373</v>
      </c>
      <c r="P4964">
        <v>0</v>
      </c>
      <c r="Q4964">
        <v>0</v>
      </c>
      <c r="R4964">
        <v>1</v>
      </c>
      <c r="S4964">
        <v>1</v>
      </c>
      <c r="T4964">
        <v>6769684.111665681</v>
      </c>
      <c r="U4964">
        <v>2900484.2010416118</v>
      </c>
      <c r="V4964">
        <v>14731779.83286424</v>
      </c>
    </row>
    <row r="4965" spans="1:22" x14ac:dyDescent="0.25">
      <c r="A4965">
        <v>4962</v>
      </c>
      <c r="B4965" s="1">
        <f t="shared" si="77"/>
        <v>44776</v>
      </c>
      <c r="C4965">
        <v>3174450183.8174062</v>
      </c>
      <c r="D4965">
        <v>75109093.224750072</v>
      </c>
      <c r="E4965">
        <v>-1724547.781352445</v>
      </c>
      <c r="F4965">
        <v>0</v>
      </c>
      <c r="G4965">
        <v>0</v>
      </c>
      <c r="H4965">
        <v>4962</v>
      </c>
      <c r="I4965">
        <v>2915000</v>
      </c>
      <c r="J4965">
        <v>4257000</v>
      </c>
      <c r="K4965">
        <v>4962</v>
      </c>
      <c r="L4965">
        <v>0</v>
      </c>
      <c r="M4965">
        <v>0</v>
      </c>
      <c r="N4965">
        <v>0.48619831406311759</v>
      </c>
      <c r="O4965">
        <v>0.5874933983611228</v>
      </c>
      <c r="P4965">
        <v>0</v>
      </c>
      <c r="Q4965">
        <v>0</v>
      </c>
      <c r="R4965">
        <v>1</v>
      </c>
      <c r="S4965">
        <v>1</v>
      </c>
      <c r="T4965">
        <v>6174685.9625196746</v>
      </c>
      <c r="U4965">
        <v>2500000</v>
      </c>
      <c r="V4965">
        <v>11977643.771721739</v>
      </c>
    </row>
    <row r="4966" spans="1:22" x14ac:dyDescent="0.25">
      <c r="A4966">
        <v>4963</v>
      </c>
      <c r="B4966" s="1">
        <f t="shared" si="77"/>
        <v>44777</v>
      </c>
      <c r="C4966">
        <v>3323500759.6811619</v>
      </c>
      <c r="D4966">
        <v>74939136.4061151</v>
      </c>
      <c r="E4966">
        <v>-2307302.3039243869</v>
      </c>
      <c r="F4966">
        <v>0</v>
      </c>
      <c r="G4966">
        <v>0</v>
      </c>
      <c r="H4966">
        <v>4963</v>
      </c>
      <c r="I4966">
        <v>2966000</v>
      </c>
      <c r="J4966">
        <v>4313000</v>
      </c>
      <c r="K4966">
        <v>4963</v>
      </c>
      <c r="L4966">
        <v>0</v>
      </c>
      <c r="M4966">
        <v>0</v>
      </c>
      <c r="N4966">
        <v>0.48621078996056349</v>
      </c>
      <c r="O4966">
        <v>0.58750053832274651</v>
      </c>
      <c r="P4966">
        <v>0</v>
      </c>
      <c r="Q4966">
        <v>0</v>
      </c>
      <c r="R4966">
        <v>1</v>
      </c>
      <c r="S4966">
        <v>1</v>
      </c>
      <c r="T4966">
        <v>5991745.3892597519</v>
      </c>
      <c r="U4966">
        <v>2500000</v>
      </c>
      <c r="V4966">
        <v>9733129.3470680118</v>
      </c>
    </row>
    <row r="4967" spans="1:22" x14ac:dyDescent="0.25">
      <c r="A4967">
        <v>4964</v>
      </c>
      <c r="B4967" s="1">
        <f t="shared" si="77"/>
        <v>44778</v>
      </c>
      <c r="C4967">
        <v>3445577751.0093708</v>
      </c>
      <c r="D4967">
        <v>74841291.31525059</v>
      </c>
      <c r="E4967">
        <v>-2884229.2814008649</v>
      </c>
      <c r="F4967">
        <v>0</v>
      </c>
      <c r="G4967">
        <v>0</v>
      </c>
      <c r="H4967">
        <v>4964</v>
      </c>
      <c r="I4967">
        <v>2483000</v>
      </c>
      <c r="J4967">
        <v>5011000</v>
      </c>
      <c r="K4967">
        <v>4964</v>
      </c>
      <c r="L4967">
        <v>0</v>
      </c>
      <c r="M4967">
        <v>0</v>
      </c>
      <c r="N4967">
        <v>0.48622297876199561</v>
      </c>
      <c r="O4967">
        <v>0.58750784382663412</v>
      </c>
      <c r="P4967">
        <v>0</v>
      </c>
      <c r="Q4967">
        <v>0</v>
      </c>
      <c r="R4967">
        <v>1</v>
      </c>
      <c r="S4967">
        <v>1</v>
      </c>
      <c r="T4967">
        <v>5819689.5872423658</v>
      </c>
      <c r="U4967">
        <v>2500000</v>
      </c>
      <c r="V4967">
        <v>7797954.1556122899</v>
      </c>
    </row>
    <row r="4968" spans="1:22" x14ac:dyDescent="0.25">
      <c r="A4968">
        <v>4965</v>
      </c>
      <c r="B4968" s="1">
        <f t="shared" si="77"/>
        <v>44779</v>
      </c>
      <c r="C4968">
        <v>3567638564.389842</v>
      </c>
      <c r="D4968">
        <v>74841291.31525059</v>
      </c>
      <c r="E4968">
        <v>10219958.010768469</v>
      </c>
      <c r="F4968">
        <v>0</v>
      </c>
      <c r="G4968">
        <v>0</v>
      </c>
      <c r="H4968">
        <v>4965</v>
      </c>
      <c r="I4968">
        <v>2185000</v>
      </c>
      <c r="J4968">
        <v>8030000</v>
      </c>
      <c r="K4968">
        <v>4965</v>
      </c>
      <c r="L4968">
        <v>0</v>
      </c>
      <c r="M4968">
        <v>0</v>
      </c>
      <c r="N4968">
        <v>0.48623778827608632</v>
      </c>
      <c r="O4968">
        <v>0.58751445128591095</v>
      </c>
      <c r="P4968">
        <v>0</v>
      </c>
      <c r="Q4968">
        <v>0</v>
      </c>
      <c r="R4968">
        <v>1</v>
      </c>
      <c r="S4968">
        <v>1</v>
      </c>
      <c r="T4968">
        <v>7733999.2228242699</v>
      </c>
      <c r="U4968">
        <v>2500000</v>
      </c>
      <c r="V4968">
        <v>6641135.6405130615</v>
      </c>
    </row>
    <row r="4969" spans="1:22" x14ac:dyDescent="0.25">
      <c r="A4969">
        <v>4966</v>
      </c>
      <c r="B4969" s="1">
        <f t="shared" si="77"/>
        <v>44780</v>
      </c>
      <c r="C4969">
        <v>3392853859.305881</v>
      </c>
      <c r="D4969">
        <v>74841291.31525059</v>
      </c>
      <c r="E4969">
        <v>14395100</v>
      </c>
      <c r="F4969">
        <v>0</v>
      </c>
      <c r="G4969">
        <v>0</v>
      </c>
      <c r="H4969">
        <v>4966</v>
      </c>
      <c r="I4969">
        <v>2073000</v>
      </c>
      <c r="J4969">
        <v>6765000</v>
      </c>
      <c r="K4969">
        <v>4966</v>
      </c>
      <c r="L4969">
        <v>0</v>
      </c>
      <c r="M4969">
        <v>0</v>
      </c>
      <c r="N4969">
        <v>0.48625411180328398</v>
      </c>
      <c r="O4969">
        <v>0.58751665809105846</v>
      </c>
      <c r="P4969">
        <v>0</v>
      </c>
      <c r="Q4969">
        <v>0</v>
      </c>
      <c r="R4969">
        <v>1</v>
      </c>
      <c r="S4969">
        <v>1</v>
      </c>
      <c r="T4969">
        <v>11623500.151399739</v>
      </c>
      <c r="U4969">
        <v>5290552.2392546237</v>
      </c>
      <c r="V4969">
        <v>12596305.83754774</v>
      </c>
    </row>
    <row r="4970" spans="1:22" x14ac:dyDescent="0.25">
      <c r="A4970">
        <v>4967</v>
      </c>
      <c r="B4970" s="1">
        <f t="shared" si="77"/>
        <v>44781</v>
      </c>
      <c r="C4970">
        <v>3258428395.3274531</v>
      </c>
      <c r="D4970">
        <v>74977313.836054519</v>
      </c>
      <c r="E4970">
        <v>-1.862645149230957E-9</v>
      </c>
      <c r="F4970">
        <v>0</v>
      </c>
      <c r="G4970">
        <v>0</v>
      </c>
      <c r="H4970">
        <v>4967</v>
      </c>
      <c r="I4970">
        <v>2017000</v>
      </c>
      <c r="J4970">
        <v>4223000</v>
      </c>
      <c r="K4970">
        <v>4967</v>
      </c>
      <c r="L4970">
        <v>0</v>
      </c>
      <c r="M4970">
        <v>0</v>
      </c>
      <c r="N4970">
        <v>0.48626178902091283</v>
      </c>
      <c r="O4970">
        <v>0.58751267811611851</v>
      </c>
      <c r="P4970">
        <v>0</v>
      </c>
      <c r="Q4970">
        <v>0</v>
      </c>
      <c r="R4970">
        <v>1</v>
      </c>
      <c r="S4970">
        <v>1</v>
      </c>
      <c r="T4970">
        <v>11609946.587231601</v>
      </c>
      <c r="U4970">
        <v>8376571.7643884756</v>
      </c>
      <c r="V4970">
        <v>22862319.010363501</v>
      </c>
    </row>
    <row r="4971" spans="1:22" x14ac:dyDescent="0.25">
      <c r="A4971">
        <v>4968</v>
      </c>
      <c r="B4971" s="1">
        <f t="shared" si="77"/>
        <v>44782</v>
      </c>
      <c r="C4971">
        <v>3326358978.4588909</v>
      </c>
      <c r="D4971">
        <v>75610826.088238865</v>
      </c>
      <c r="E4971">
        <v>-600000.00000000186</v>
      </c>
      <c r="F4971">
        <v>0</v>
      </c>
      <c r="G4971">
        <v>0</v>
      </c>
      <c r="H4971">
        <v>4968</v>
      </c>
      <c r="I4971">
        <v>2296000</v>
      </c>
      <c r="J4971">
        <v>3832000</v>
      </c>
      <c r="K4971">
        <v>4968</v>
      </c>
      <c r="L4971">
        <v>0</v>
      </c>
      <c r="M4971">
        <v>0</v>
      </c>
      <c r="N4971">
        <v>0.48624257915597568</v>
      </c>
      <c r="O4971">
        <v>0.58750299986660781</v>
      </c>
      <c r="P4971">
        <v>0</v>
      </c>
      <c r="Q4971">
        <v>0</v>
      </c>
      <c r="R4971">
        <v>1</v>
      </c>
      <c r="S4971">
        <v>1</v>
      </c>
      <c r="T4971">
        <v>6435473.6113189273</v>
      </c>
      <c r="U4971">
        <v>3358781.8141804468</v>
      </c>
      <c r="V4971">
        <v>18632793.8553809</v>
      </c>
    </row>
    <row r="4972" spans="1:22" x14ac:dyDescent="0.25">
      <c r="A4972">
        <v>4969</v>
      </c>
      <c r="B4972" s="1">
        <f t="shared" si="77"/>
        <v>44783</v>
      </c>
      <c r="C4972">
        <v>3245777982.455584</v>
      </c>
      <c r="D4972">
        <v>75349823.500233382</v>
      </c>
      <c r="E4972">
        <v>-1194000.0001341121</v>
      </c>
      <c r="F4972">
        <v>0</v>
      </c>
      <c r="G4972">
        <v>0</v>
      </c>
      <c r="H4972">
        <v>4969</v>
      </c>
      <c r="I4972">
        <v>2460000</v>
      </c>
      <c r="J4972">
        <v>3961000</v>
      </c>
      <c r="K4972">
        <v>4969</v>
      </c>
      <c r="L4972">
        <v>0</v>
      </c>
      <c r="M4972">
        <v>0</v>
      </c>
      <c r="N4972">
        <v>0.48625736240666351</v>
      </c>
      <c r="O4972">
        <v>0.58751004396829942</v>
      </c>
      <c r="P4972">
        <v>0</v>
      </c>
      <c r="Q4972">
        <v>0</v>
      </c>
      <c r="R4972">
        <v>1</v>
      </c>
      <c r="S4972">
        <v>1</v>
      </c>
      <c r="T4972">
        <v>5938361.5168015454</v>
      </c>
      <c r="U4972">
        <v>3009030.2705224981</v>
      </c>
      <c r="V4972">
        <v>15186782.14115601</v>
      </c>
    </row>
    <row r="4973" spans="1:22" x14ac:dyDescent="0.25">
      <c r="A4973">
        <v>4970</v>
      </c>
      <c r="B4973" s="1">
        <f t="shared" si="77"/>
        <v>44784</v>
      </c>
      <c r="C4973">
        <v>3259638091.2657671</v>
      </c>
      <c r="D4973">
        <v>75137171.265584677</v>
      </c>
      <c r="E4973">
        <v>-1782060.000399651</v>
      </c>
      <c r="F4973">
        <v>0</v>
      </c>
      <c r="G4973">
        <v>0</v>
      </c>
      <c r="H4973">
        <v>4970</v>
      </c>
      <c r="I4973">
        <v>2433000</v>
      </c>
      <c r="J4973">
        <v>4167000</v>
      </c>
      <c r="K4973">
        <v>4970</v>
      </c>
      <c r="L4973">
        <v>0</v>
      </c>
      <c r="M4973">
        <v>0</v>
      </c>
      <c r="N4973">
        <v>0.48627201722586821</v>
      </c>
      <c r="O4973">
        <v>0.58751775091246605</v>
      </c>
      <c r="P4973">
        <v>0</v>
      </c>
      <c r="Q4973">
        <v>0</v>
      </c>
      <c r="R4973">
        <v>1</v>
      </c>
      <c r="S4973">
        <v>1</v>
      </c>
      <c r="T4973">
        <v>5290738.4928398207</v>
      </c>
      <c r="U4973">
        <v>2500000</v>
      </c>
      <c r="V4973">
        <v>12361731.112238649</v>
      </c>
    </row>
    <row r="4974" spans="1:22" x14ac:dyDescent="0.25">
      <c r="A4974">
        <v>4971</v>
      </c>
      <c r="B4974" s="1">
        <f t="shared" si="77"/>
        <v>44785</v>
      </c>
      <c r="C4974">
        <v>3543507331.9171958</v>
      </c>
      <c r="D4974">
        <v>74962838.307917699</v>
      </c>
      <c r="E4974">
        <v>-2364239.4007939762</v>
      </c>
      <c r="F4974">
        <v>0</v>
      </c>
      <c r="G4974">
        <v>0</v>
      </c>
      <c r="H4974">
        <v>4971</v>
      </c>
      <c r="I4974">
        <v>2446000</v>
      </c>
      <c r="J4974">
        <v>4713000</v>
      </c>
      <c r="K4974">
        <v>4971</v>
      </c>
      <c r="L4974">
        <v>0</v>
      </c>
      <c r="M4974">
        <v>0</v>
      </c>
      <c r="N4974">
        <v>0.48628708211512678</v>
      </c>
      <c r="O4974">
        <v>0.58752588445874165</v>
      </c>
      <c r="P4974">
        <v>0</v>
      </c>
      <c r="Q4974">
        <v>0</v>
      </c>
      <c r="R4974">
        <v>1</v>
      </c>
      <c r="S4974">
        <v>1</v>
      </c>
      <c r="T4974">
        <v>5160391.8621178111</v>
      </c>
      <c r="U4974">
        <v>2500000</v>
      </c>
      <c r="V4974">
        <v>10056726.84904596</v>
      </c>
    </row>
    <row r="4975" spans="1:22" x14ac:dyDescent="0.25">
      <c r="A4975">
        <v>4972</v>
      </c>
      <c r="B4975" s="1">
        <f t="shared" si="77"/>
        <v>44786</v>
      </c>
      <c r="C4975">
        <v>3584340194.4606848</v>
      </c>
      <c r="D4975">
        <v>74841291.31525059</v>
      </c>
      <c r="E4975">
        <v>-61577.007314485032</v>
      </c>
      <c r="F4975">
        <v>0</v>
      </c>
      <c r="G4975">
        <v>0</v>
      </c>
      <c r="H4975">
        <v>4972</v>
      </c>
      <c r="I4975">
        <v>2525000</v>
      </c>
      <c r="J4975">
        <v>7427000</v>
      </c>
      <c r="K4975">
        <v>4972</v>
      </c>
      <c r="L4975">
        <v>0</v>
      </c>
      <c r="M4975">
        <v>0</v>
      </c>
      <c r="N4975">
        <v>0.48630207884908322</v>
      </c>
      <c r="O4975">
        <v>0.58753322961607513</v>
      </c>
      <c r="P4975">
        <v>0</v>
      </c>
      <c r="Q4975">
        <v>0</v>
      </c>
      <c r="R4975">
        <v>1</v>
      </c>
      <c r="S4975">
        <v>1</v>
      </c>
      <c r="T4975">
        <v>9084050.3802205455</v>
      </c>
      <c r="U4975">
        <v>6546249.6617156658</v>
      </c>
      <c r="V4975">
        <v>17606657.731152982</v>
      </c>
    </row>
    <row r="4976" spans="1:22" x14ac:dyDescent="0.25">
      <c r="A4976">
        <v>4973</v>
      </c>
      <c r="B4976" s="1">
        <f t="shared" si="77"/>
        <v>44787</v>
      </c>
      <c r="C4976">
        <v>3368556786.273788</v>
      </c>
      <c r="D4976">
        <v>75286500.981923282</v>
      </c>
      <c r="E4976">
        <v>23090953.7627449</v>
      </c>
      <c r="F4976">
        <v>0</v>
      </c>
      <c r="G4976">
        <v>0</v>
      </c>
      <c r="H4976">
        <v>4973</v>
      </c>
      <c r="I4976">
        <v>2433000</v>
      </c>
      <c r="J4976">
        <v>6227000</v>
      </c>
      <c r="K4976">
        <v>4973</v>
      </c>
      <c r="L4976">
        <v>0</v>
      </c>
      <c r="M4976">
        <v>0</v>
      </c>
      <c r="N4976">
        <v>0.486302047178236</v>
      </c>
      <c r="O4976">
        <v>0.58753527078702361</v>
      </c>
      <c r="P4976">
        <v>0</v>
      </c>
      <c r="Q4976">
        <v>0</v>
      </c>
      <c r="R4976">
        <v>1</v>
      </c>
      <c r="S4976">
        <v>1</v>
      </c>
      <c r="T4976">
        <v>17625184.323541719</v>
      </c>
      <c r="U4976">
        <v>9756241.4978596605</v>
      </c>
      <c r="V4976">
        <v>28149748.97403295</v>
      </c>
    </row>
    <row r="4977" spans="1:22" x14ac:dyDescent="0.25">
      <c r="A4977">
        <v>4974</v>
      </c>
      <c r="B4977" s="1">
        <f t="shared" si="77"/>
        <v>44788</v>
      </c>
      <c r="C4977">
        <v>3368802380.9110351</v>
      </c>
      <c r="D4977">
        <v>75937111.629486859</v>
      </c>
      <c r="E4977">
        <v>1147439.0251586209</v>
      </c>
      <c r="F4977">
        <v>0</v>
      </c>
      <c r="G4977">
        <v>0</v>
      </c>
      <c r="H4977">
        <v>4974</v>
      </c>
      <c r="I4977">
        <v>2565000</v>
      </c>
      <c r="J4977">
        <v>5225000</v>
      </c>
      <c r="K4977">
        <v>4974</v>
      </c>
      <c r="L4977">
        <v>0</v>
      </c>
      <c r="M4977">
        <v>0</v>
      </c>
      <c r="N4977">
        <v>0.4862686404806269</v>
      </c>
      <c r="O4977">
        <v>0.58749683037746503</v>
      </c>
      <c r="P4977">
        <v>0</v>
      </c>
      <c r="Q4977">
        <v>0</v>
      </c>
      <c r="R4977">
        <v>1</v>
      </c>
      <c r="S4977">
        <v>1</v>
      </c>
      <c r="T4977">
        <v>6853455.9851462916</v>
      </c>
      <c r="U4977">
        <v>4182709.0994753749</v>
      </c>
      <c r="V4977">
        <v>22968454.186247561</v>
      </c>
    </row>
    <row r="4978" spans="1:22" x14ac:dyDescent="0.25">
      <c r="A4978">
        <v>4975</v>
      </c>
      <c r="B4978" s="1">
        <f t="shared" si="77"/>
        <v>44789</v>
      </c>
      <c r="C4978">
        <v>3571628325.7056732</v>
      </c>
      <c r="D4978">
        <v>75617375.654577658</v>
      </c>
      <c r="E4978">
        <v>1401755.122584197</v>
      </c>
      <c r="F4978">
        <v>0</v>
      </c>
      <c r="G4978">
        <v>0</v>
      </c>
      <c r="H4978">
        <v>4975</v>
      </c>
      <c r="I4978">
        <v>8759000</v>
      </c>
      <c r="J4978">
        <v>20863000</v>
      </c>
      <c r="K4978">
        <v>4975</v>
      </c>
      <c r="L4978">
        <v>0</v>
      </c>
      <c r="M4978">
        <v>0</v>
      </c>
      <c r="N4978">
        <v>0.48628065230255307</v>
      </c>
      <c r="O4978">
        <v>0.58750236659873978</v>
      </c>
      <c r="P4978">
        <v>0</v>
      </c>
      <c r="Q4978">
        <v>0</v>
      </c>
      <c r="R4978">
        <v>1</v>
      </c>
      <c r="S4978">
        <v>1</v>
      </c>
      <c r="T4978">
        <v>6683332.548585495</v>
      </c>
      <c r="U4978">
        <v>4118068.7097440739</v>
      </c>
      <c r="V4978">
        <v>19524227.06525787</v>
      </c>
    </row>
    <row r="4979" spans="1:22" x14ac:dyDescent="0.25">
      <c r="A4979">
        <v>4976</v>
      </c>
      <c r="B4979" s="1">
        <f t="shared" si="77"/>
        <v>44790</v>
      </c>
      <c r="C4979">
        <v>3855507612.9016519</v>
      </c>
      <c r="D4979">
        <v>75404833.546582863</v>
      </c>
      <c r="E4979">
        <v>64058195</v>
      </c>
      <c r="F4979">
        <v>0</v>
      </c>
      <c r="G4979">
        <v>0</v>
      </c>
      <c r="H4979">
        <v>4976</v>
      </c>
      <c r="I4979">
        <v>16926000</v>
      </c>
      <c r="J4979">
        <v>57485000</v>
      </c>
      <c r="K4979">
        <v>4976</v>
      </c>
      <c r="L4979">
        <v>0</v>
      </c>
      <c r="M4979">
        <v>0</v>
      </c>
      <c r="N4979">
        <v>0.48626136947243409</v>
      </c>
      <c r="O4979">
        <v>0.58744622421512704</v>
      </c>
      <c r="P4979">
        <v>0</v>
      </c>
      <c r="Q4979">
        <v>0</v>
      </c>
      <c r="R4979">
        <v>1</v>
      </c>
      <c r="S4979">
        <v>1</v>
      </c>
      <c r="T4979">
        <v>44092354.860711083</v>
      </c>
      <c r="U4979">
        <v>25448528.8043436</v>
      </c>
      <c r="V4979">
        <v>58883989.221449733</v>
      </c>
    </row>
    <row r="4980" spans="1:22" x14ac:dyDescent="0.25">
      <c r="A4980">
        <v>4977</v>
      </c>
      <c r="B4980" s="1">
        <f t="shared" si="77"/>
        <v>44791</v>
      </c>
      <c r="C4980">
        <v>3556134324.3979449</v>
      </c>
      <c r="D4980">
        <v>77833711.35428299</v>
      </c>
      <c r="E4980">
        <v>146247931.74666291</v>
      </c>
      <c r="F4980">
        <v>0</v>
      </c>
      <c r="G4980">
        <v>69932671.071112335</v>
      </c>
      <c r="H4980">
        <v>4977</v>
      </c>
      <c r="I4980">
        <v>42352000</v>
      </c>
      <c r="J4980">
        <v>81610000</v>
      </c>
      <c r="K4980">
        <v>4977</v>
      </c>
      <c r="L4980">
        <v>0</v>
      </c>
      <c r="M4980">
        <v>2552.5424940956</v>
      </c>
      <c r="N4980">
        <v>0.48623165272507779</v>
      </c>
      <c r="O4980">
        <v>0.58766890867040122</v>
      </c>
      <c r="P4980">
        <v>0</v>
      </c>
      <c r="Q4980">
        <v>0</v>
      </c>
      <c r="R4980">
        <v>1</v>
      </c>
      <c r="S4980">
        <v>1</v>
      </c>
      <c r="T4980">
        <v>76867898.679534644</v>
      </c>
      <c r="U4980">
        <v>35824201.241708368</v>
      </c>
      <c r="V4980">
        <v>100907745.7252399</v>
      </c>
    </row>
    <row r="4981" spans="1:22" x14ac:dyDescent="0.25">
      <c r="A4981">
        <v>4978</v>
      </c>
      <c r="B4981" s="1">
        <f t="shared" si="77"/>
        <v>44792</v>
      </c>
      <c r="C4981">
        <v>3327532230.944593</v>
      </c>
      <c r="D4981">
        <v>80426983.365511134</v>
      </c>
      <c r="E4981">
        <v>154989503.12639529</v>
      </c>
      <c r="F4981">
        <v>0</v>
      </c>
      <c r="G4981">
        <v>85895969.186032176</v>
      </c>
      <c r="H4981">
        <v>4978</v>
      </c>
      <c r="I4981">
        <v>10316000</v>
      </c>
      <c r="J4981">
        <v>25530000</v>
      </c>
      <c r="K4981">
        <v>4978</v>
      </c>
      <c r="L4981">
        <v>0</v>
      </c>
      <c r="M4981">
        <v>3135.2028752901738</v>
      </c>
      <c r="N4981">
        <v>0.48673641521232042</v>
      </c>
      <c r="O4981">
        <v>0.58832162851014713</v>
      </c>
      <c r="P4981">
        <v>0</v>
      </c>
      <c r="Q4981">
        <v>0</v>
      </c>
      <c r="R4981">
        <v>1</v>
      </c>
      <c r="S4981">
        <v>1</v>
      </c>
      <c r="T4981">
        <v>84129525.095092326</v>
      </c>
      <c r="U4981">
        <v>38701279.42279388</v>
      </c>
      <c r="V4981">
        <v>128118364.0306849</v>
      </c>
    </row>
    <row r="4982" spans="1:22" x14ac:dyDescent="0.25">
      <c r="A4982">
        <v>4979</v>
      </c>
      <c r="B4982" s="1">
        <f t="shared" si="77"/>
        <v>44793</v>
      </c>
      <c r="C4982">
        <v>3197348193.708137</v>
      </c>
      <c r="D4982">
        <v>82106141.554364607</v>
      </c>
      <c r="E4982">
        <v>39753663.093990937</v>
      </c>
      <c r="F4982">
        <v>0</v>
      </c>
      <c r="G4982">
        <v>0</v>
      </c>
      <c r="H4982">
        <v>4979</v>
      </c>
      <c r="I4982">
        <v>5268000</v>
      </c>
      <c r="J4982">
        <v>12220000</v>
      </c>
      <c r="K4982">
        <v>4979</v>
      </c>
      <c r="L4982">
        <v>0</v>
      </c>
      <c r="M4982">
        <v>0</v>
      </c>
      <c r="N4982">
        <v>0.48601121997196589</v>
      </c>
      <c r="O4982">
        <v>0.58720943773187206</v>
      </c>
      <c r="P4982">
        <v>0</v>
      </c>
      <c r="Q4982">
        <v>0</v>
      </c>
      <c r="R4982">
        <v>1</v>
      </c>
      <c r="S4982">
        <v>1</v>
      </c>
      <c r="T4982">
        <v>36857342.913131803</v>
      </c>
      <c r="U4982">
        <v>19498079.452077359</v>
      </c>
      <c r="V4982">
        <v>104657217.82866021</v>
      </c>
    </row>
    <row r="4983" spans="1:22" x14ac:dyDescent="0.25">
      <c r="A4983">
        <v>4980</v>
      </c>
      <c r="B4983" s="1">
        <f t="shared" si="77"/>
        <v>44794</v>
      </c>
      <c r="C4983">
        <v>3330569424.4991689</v>
      </c>
      <c r="D4983">
        <v>80658362.039661884</v>
      </c>
      <c r="E4983">
        <v>7282359.1319544464</v>
      </c>
      <c r="F4983">
        <v>0</v>
      </c>
      <c r="G4983">
        <v>0</v>
      </c>
      <c r="H4983">
        <v>4980</v>
      </c>
      <c r="I4983">
        <v>16438000</v>
      </c>
      <c r="J4983">
        <v>47626000</v>
      </c>
      <c r="K4983">
        <v>4980</v>
      </c>
      <c r="L4983">
        <v>0</v>
      </c>
      <c r="M4983">
        <v>0</v>
      </c>
      <c r="N4983">
        <v>0.48583220748924499</v>
      </c>
      <c r="O4983">
        <v>0.58700847875991391</v>
      </c>
      <c r="P4983">
        <v>0</v>
      </c>
      <c r="Q4983">
        <v>0</v>
      </c>
      <c r="R4983">
        <v>1</v>
      </c>
      <c r="S4983">
        <v>1</v>
      </c>
      <c r="T4983">
        <v>26145240.123315651</v>
      </c>
      <c r="U4983">
        <v>17088121.428595468</v>
      </c>
      <c r="V4983">
        <v>85890510.89348349</v>
      </c>
    </row>
    <row r="4984" spans="1:22" x14ac:dyDescent="0.25">
      <c r="A4984">
        <v>4981</v>
      </c>
      <c r="B4984" s="1">
        <f t="shared" si="77"/>
        <v>44795</v>
      </c>
      <c r="C4984">
        <v>3343907385.970911</v>
      </c>
      <c r="D4984">
        <v>79500274.807895124</v>
      </c>
      <c r="E4984">
        <v>79173050</v>
      </c>
      <c r="F4984">
        <v>0</v>
      </c>
      <c r="G4984">
        <v>0</v>
      </c>
      <c r="H4984">
        <v>4981</v>
      </c>
      <c r="I4984">
        <v>7195000</v>
      </c>
      <c r="J4984">
        <v>17217000</v>
      </c>
      <c r="K4984">
        <v>4981</v>
      </c>
      <c r="L4984">
        <v>0</v>
      </c>
      <c r="M4984">
        <v>0</v>
      </c>
      <c r="N4984">
        <v>0.48586386753496152</v>
      </c>
      <c r="O4984">
        <v>0.58702855257395703</v>
      </c>
      <c r="P4984">
        <v>0</v>
      </c>
      <c r="Q4984">
        <v>0</v>
      </c>
      <c r="R4984">
        <v>1</v>
      </c>
      <c r="S4984">
        <v>1</v>
      </c>
      <c r="T4984">
        <v>58769606.263933532</v>
      </c>
      <c r="U4984">
        <v>31200624.135311209</v>
      </c>
      <c r="V4984">
        <v>103649352.3958544</v>
      </c>
    </row>
    <row r="4985" spans="1:22" x14ac:dyDescent="0.25">
      <c r="A4985">
        <v>4982</v>
      </c>
      <c r="B4985" s="1">
        <f t="shared" si="77"/>
        <v>44796</v>
      </c>
      <c r="C4985">
        <v>3330061097.558032</v>
      </c>
      <c r="D4985">
        <v>80596166.999631509</v>
      </c>
      <c r="E4985">
        <v>14500060.958046259</v>
      </c>
      <c r="F4985">
        <v>0</v>
      </c>
      <c r="G4985">
        <v>0</v>
      </c>
      <c r="H4985">
        <v>4982</v>
      </c>
      <c r="I4985">
        <v>4776000</v>
      </c>
      <c r="J4985">
        <v>11288000</v>
      </c>
      <c r="K4985">
        <v>4982</v>
      </c>
      <c r="L4985">
        <v>0</v>
      </c>
      <c r="M4985">
        <v>0</v>
      </c>
      <c r="N4985">
        <v>0.48534405093561861</v>
      </c>
      <c r="O4985">
        <v>0.58646077537192065</v>
      </c>
      <c r="P4985">
        <v>0</v>
      </c>
      <c r="Q4985">
        <v>0</v>
      </c>
      <c r="R4985">
        <v>1</v>
      </c>
      <c r="S4985">
        <v>1</v>
      </c>
      <c r="T4985">
        <v>27247288.816058509</v>
      </c>
      <c r="U4985">
        <v>15796976.787213819</v>
      </c>
      <c r="V4985">
        <v>84660849.111879706</v>
      </c>
    </row>
    <row r="4986" spans="1:22" x14ac:dyDescent="0.25">
      <c r="A4986">
        <v>4983</v>
      </c>
      <c r="B4986" s="1">
        <f t="shared" si="77"/>
        <v>44797</v>
      </c>
      <c r="C4986">
        <v>3582552338.5870538</v>
      </c>
      <c r="D4986">
        <v>79424392.789084584</v>
      </c>
      <c r="E4986">
        <v>0</v>
      </c>
      <c r="F4986">
        <v>0</v>
      </c>
      <c r="G4986">
        <v>0</v>
      </c>
      <c r="H4986">
        <v>4983</v>
      </c>
      <c r="I4986">
        <v>6301000</v>
      </c>
      <c r="J4986">
        <v>22875000</v>
      </c>
      <c r="K4986">
        <v>4983</v>
      </c>
      <c r="L4986">
        <v>0</v>
      </c>
      <c r="M4986">
        <v>0</v>
      </c>
      <c r="N4986">
        <v>0.48523962831412187</v>
      </c>
      <c r="O4986">
        <v>0.5863765709490345</v>
      </c>
      <c r="P4986">
        <v>0</v>
      </c>
      <c r="Q4986">
        <v>0</v>
      </c>
      <c r="R4986">
        <v>1</v>
      </c>
      <c r="S4986">
        <v>1</v>
      </c>
      <c r="T4986">
        <v>21677139.28629788</v>
      </c>
      <c r="U4986">
        <v>13655105.878622189</v>
      </c>
      <c r="V4986">
        <v>69154507.973971084</v>
      </c>
    </row>
    <row r="4987" spans="1:22" x14ac:dyDescent="0.25">
      <c r="A4987">
        <v>4984</v>
      </c>
      <c r="B4987" s="1">
        <f t="shared" si="77"/>
        <v>44798</v>
      </c>
      <c r="C4987">
        <v>3506567733.035882</v>
      </c>
      <c r="D4987">
        <v>78467501.644289672</v>
      </c>
      <c r="E4987">
        <v>176459730</v>
      </c>
      <c r="F4987">
        <v>0</v>
      </c>
      <c r="G4987">
        <v>138876758.3921254</v>
      </c>
      <c r="H4987">
        <v>4984</v>
      </c>
      <c r="I4987">
        <v>10101000</v>
      </c>
      <c r="J4987">
        <v>56366000</v>
      </c>
      <c r="K4987">
        <v>4984</v>
      </c>
      <c r="L4987">
        <v>0</v>
      </c>
      <c r="M4987">
        <v>5069.0016813125776</v>
      </c>
      <c r="N4987">
        <v>0.48519235981822079</v>
      </c>
      <c r="O4987">
        <v>0.58639207263440418</v>
      </c>
      <c r="P4987">
        <v>0</v>
      </c>
      <c r="Q4987">
        <v>0</v>
      </c>
      <c r="R4987">
        <v>1</v>
      </c>
      <c r="S4987">
        <v>1</v>
      </c>
      <c r="T4987">
        <v>74744904.210328817</v>
      </c>
      <c r="U4987">
        <v>21557936.076891489</v>
      </c>
      <c r="V4987">
        <v>76596764.654966146</v>
      </c>
    </row>
    <row r="4988" spans="1:22" x14ac:dyDescent="0.25">
      <c r="A4988">
        <v>4985</v>
      </c>
      <c r="B4988" s="1">
        <f t="shared" si="77"/>
        <v>44799</v>
      </c>
      <c r="C4988">
        <v>3761301618.103076</v>
      </c>
      <c r="D4988">
        <v>78926760.824259922</v>
      </c>
      <c r="E4988">
        <v>37668550.581729017</v>
      </c>
      <c r="F4988">
        <v>0</v>
      </c>
      <c r="G4988">
        <v>0</v>
      </c>
      <c r="H4988">
        <v>4985</v>
      </c>
      <c r="I4988">
        <v>5742000</v>
      </c>
      <c r="J4988">
        <v>14360000</v>
      </c>
      <c r="K4988">
        <v>4985</v>
      </c>
      <c r="L4988">
        <v>0</v>
      </c>
      <c r="M4988">
        <v>0</v>
      </c>
      <c r="N4988">
        <v>0.48507567324117729</v>
      </c>
      <c r="O4988">
        <v>0.58654873686009412</v>
      </c>
      <c r="P4988">
        <v>0</v>
      </c>
      <c r="Q4988">
        <v>0</v>
      </c>
      <c r="R4988">
        <v>1</v>
      </c>
      <c r="S4988">
        <v>1</v>
      </c>
      <c r="T4988">
        <v>31150043.806797329</v>
      </c>
      <c r="U4988">
        <v>11995582.547276551</v>
      </c>
      <c r="V4988">
        <v>62945290.161769398</v>
      </c>
    </row>
    <row r="4989" spans="1:22" x14ac:dyDescent="0.25">
      <c r="A4989">
        <v>4986</v>
      </c>
      <c r="B4989" s="1">
        <f t="shared" si="77"/>
        <v>44800</v>
      </c>
      <c r="C4989">
        <v>3776248612.394486</v>
      </c>
      <c r="D4989">
        <v>78084332.882055163</v>
      </c>
      <c r="E4989">
        <v>4630275.2891627625</v>
      </c>
      <c r="F4989">
        <v>0</v>
      </c>
      <c r="G4989">
        <v>0</v>
      </c>
      <c r="H4989">
        <v>4986</v>
      </c>
      <c r="I4989">
        <v>4556000</v>
      </c>
      <c r="J4989">
        <v>11501000</v>
      </c>
      <c r="K4989">
        <v>4986</v>
      </c>
      <c r="L4989">
        <v>0</v>
      </c>
      <c r="M4989">
        <v>0</v>
      </c>
      <c r="N4989">
        <v>0.48504301989265741</v>
      </c>
      <c r="O4989">
        <v>0.58645622546761267</v>
      </c>
      <c r="P4989">
        <v>0</v>
      </c>
      <c r="Q4989">
        <v>0</v>
      </c>
      <c r="R4989">
        <v>1</v>
      </c>
      <c r="S4989">
        <v>1</v>
      </c>
      <c r="T4989">
        <v>20666783.01435928</v>
      </c>
      <c r="U4989">
        <v>10134436.380377</v>
      </c>
      <c r="V4989">
        <v>51414157.00785552</v>
      </c>
    </row>
    <row r="4990" spans="1:22" x14ac:dyDescent="0.25">
      <c r="A4990">
        <v>4987</v>
      </c>
      <c r="B4990" s="1">
        <f t="shared" si="77"/>
        <v>44801</v>
      </c>
      <c r="C4990">
        <v>3790489865.1055708</v>
      </c>
      <c r="D4990">
        <v>77372750.497384414</v>
      </c>
      <c r="E4990">
        <v>0</v>
      </c>
      <c r="F4990">
        <v>0</v>
      </c>
      <c r="G4990">
        <v>0</v>
      </c>
      <c r="H4990">
        <v>4987</v>
      </c>
      <c r="I4990">
        <v>3954000</v>
      </c>
      <c r="J4990">
        <v>9417000</v>
      </c>
      <c r="K4990">
        <v>4987</v>
      </c>
      <c r="L4990">
        <v>0</v>
      </c>
      <c r="M4990">
        <v>0</v>
      </c>
      <c r="N4990">
        <v>0.48502086465111938</v>
      </c>
      <c r="O4990">
        <v>0.58642848686028348</v>
      </c>
      <c r="P4990">
        <v>0</v>
      </c>
      <c r="Q4990">
        <v>0</v>
      </c>
      <c r="R4990">
        <v>1</v>
      </c>
      <c r="S4990">
        <v>1</v>
      </c>
      <c r="T4990">
        <v>17691549.80360651</v>
      </c>
      <c r="U4990">
        <v>8254656.5483937385</v>
      </c>
      <c r="V4990">
        <v>41968910.505803049</v>
      </c>
    </row>
    <row r="4991" spans="1:22" x14ac:dyDescent="0.25">
      <c r="A4991">
        <v>4988</v>
      </c>
      <c r="B4991" s="1">
        <f t="shared" si="77"/>
        <v>44802</v>
      </c>
      <c r="C4991">
        <v>3697552837.388433</v>
      </c>
      <c r="D4991">
        <v>76789887.482967451</v>
      </c>
      <c r="E4991">
        <v>-600000</v>
      </c>
      <c r="F4991">
        <v>0</v>
      </c>
      <c r="G4991">
        <v>0</v>
      </c>
      <c r="H4991">
        <v>4988</v>
      </c>
      <c r="I4991">
        <v>3457000</v>
      </c>
      <c r="J4991">
        <v>8346000</v>
      </c>
      <c r="K4991">
        <v>4988</v>
      </c>
      <c r="L4991">
        <v>0</v>
      </c>
      <c r="M4991">
        <v>0</v>
      </c>
      <c r="N4991">
        <v>0.48501227357864768</v>
      </c>
      <c r="O4991">
        <v>0.58640680764046371</v>
      </c>
      <c r="P4991">
        <v>0</v>
      </c>
      <c r="Q4991">
        <v>0</v>
      </c>
      <c r="R4991">
        <v>1</v>
      </c>
      <c r="S4991">
        <v>1</v>
      </c>
      <c r="T4991">
        <v>15650433.18612463</v>
      </c>
      <c r="U4991">
        <v>6739325.7632381562</v>
      </c>
      <c r="V4991">
        <v>34257566.835535467</v>
      </c>
    </row>
    <row r="4992" spans="1:22" x14ac:dyDescent="0.25">
      <c r="A4992">
        <v>4989</v>
      </c>
      <c r="B4992" s="1">
        <f t="shared" si="77"/>
        <v>44803</v>
      </c>
      <c r="C4992">
        <v>3376985125.026772</v>
      </c>
      <c r="D4992">
        <v>76314023.034550935</v>
      </c>
      <c r="E4992">
        <v>-1194000.00013411</v>
      </c>
      <c r="F4992">
        <v>0</v>
      </c>
      <c r="G4992">
        <v>0</v>
      </c>
      <c r="H4992">
        <v>4989</v>
      </c>
      <c r="I4992">
        <v>3281000</v>
      </c>
      <c r="J4992">
        <v>7606000</v>
      </c>
      <c r="K4992">
        <v>4989</v>
      </c>
      <c r="L4992">
        <v>0</v>
      </c>
      <c r="M4992">
        <v>0</v>
      </c>
      <c r="N4992">
        <v>0.48501269750634951</v>
      </c>
      <c r="O4992">
        <v>0.58639106113042416</v>
      </c>
      <c r="P4992">
        <v>0</v>
      </c>
      <c r="Q4992">
        <v>0</v>
      </c>
      <c r="R4992">
        <v>1</v>
      </c>
      <c r="S4992">
        <v>1</v>
      </c>
      <c r="T4992">
        <v>13915313.25235695</v>
      </c>
      <c r="U4992">
        <v>5498707.9590868847</v>
      </c>
      <c r="V4992">
        <v>27944473.900277719</v>
      </c>
    </row>
    <row r="4993" spans="1:22" x14ac:dyDescent="0.25">
      <c r="A4993">
        <v>4990</v>
      </c>
      <c r="B4993" s="1">
        <f t="shared" si="77"/>
        <v>44804</v>
      </c>
      <c r="C4993">
        <v>3375546590.288713</v>
      </c>
      <c r="D4993">
        <v>75924444.173084572</v>
      </c>
      <c r="E4993">
        <v>-1782060.0003996489</v>
      </c>
      <c r="F4993">
        <v>0</v>
      </c>
      <c r="G4993">
        <v>0</v>
      </c>
      <c r="H4993">
        <v>4990</v>
      </c>
      <c r="I4993">
        <v>2986000</v>
      </c>
      <c r="J4993">
        <v>7093000</v>
      </c>
      <c r="K4993">
        <v>4990</v>
      </c>
      <c r="L4993">
        <v>0</v>
      </c>
      <c r="M4993">
        <v>0</v>
      </c>
      <c r="N4993">
        <v>0.48501918583324022</v>
      </c>
      <c r="O4993">
        <v>0.58638062391724621</v>
      </c>
      <c r="P4993">
        <v>0</v>
      </c>
      <c r="Q4993">
        <v>0</v>
      </c>
      <c r="R4993">
        <v>1</v>
      </c>
      <c r="S4993">
        <v>1</v>
      </c>
      <c r="T4993">
        <v>12435475.366701489</v>
      </c>
      <c r="U4993">
        <v>4483949.8476681188</v>
      </c>
      <c r="V4993">
        <v>22782855.729499981</v>
      </c>
    </row>
    <row r="4994" spans="1:22" x14ac:dyDescent="0.25">
      <c r="A4994">
        <v>4991</v>
      </c>
      <c r="B4994" s="1">
        <f t="shared" si="77"/>
        <v>44805</v>
      </c>
      <c r="C4994">
        <v>3741281315.6985831</v>
      </c>
      <c r="D4994">
        <v>75605922.435654521</v>
      </c>
      <c r="E4994">
        <v>-2364239.4007939738</v>
      </c>
      <c r="F4994">
        <v>0</v>
      </c>
      <c r="G4994">
        <v>0</v>
      </c>
      <c r="H4994">
        <v>4991</v>
      </c>
      <c r="I4994">
        <v>5655000</v>
      </c>
      <c r="J4994">
        <v>9314000</v>
      </c>
      <c r="K4994">
        <v>4991</v>
      </c>
      <c r="L4994">
        <v>0</v>
      </c>
      <c r="M4994">
        <v>0</v>
      </c>
      <c r="N4994">
        <v>0.48502945803796049</v>
      </c>
      <c r="O4994">
        <v>0.58637457494271428</v>
      </c>
      <c r="P4994">
        <v>0</v>
      </c>
      <c r="Q4994">
        <v>0</v>
      </c>
      <c r="R4994">
        <v>1</v>
      </c>
      <c r="S4994">
        <v>1</v>
      </c>
      <c r="T4994">
        <v>11170081.736283129</v>
      </c>
      <c r="U4994">
        <v>3655964.235233102</v>
      </c>
      <c r="V4994">
        <v>18576655.15562588</v>
      </c>
    </row>
    <row r="4995" spans="1:22" x14ac:dyDescent="0.25">
      <c r="A4995">
        <v>4992</v>
      </c>
      <c r="B4995" s="1">
        <f t="shared" si="77"/>
        <v>44806</v>
      </c>
      <c r="C4995">
        <v>3838500419.3764801</v>
      </c>
      <c r="D4995">
        <v>75346359.19977732</v>
      </c>
      <c r="E4995">
        <v>5696462.9926855164</v>
      </c>
      <c r="F4995">
        <v>0</v>
      </c>
      <c r="G4995">
        <v>0</v>
      </c>
      <c r="H4995">
        <v>4992</v>
      </c>
      <c r="I4995">
        <v>7318000</v>
      </c>
      <c r="J4995">
        <v>13120000</v>
      </c>
      <c r="K4995">
        <v>4992</v>
      </c>
      <c r="L4995">
        <v>0</v>
      </c>
      <c r="M4995">
        <v>0</v>
      </c>
      <c r="N4995">
        <v>0.48502869718457098</v>
      </c>
      <c r="O4995">
        <v>0.58637447553639732</v>
      </c>
      <c r="P4995">
        <v>0</v>
      </c>
      <c r="Q4995">
        <v>0</v>
      </c>
      <c r="R4995">
        <v>1</v>
      </c>
      <c r="S4995">
        <v>1</v>
      </c>
      <c r="T4995">
        <v>13436515.793700211</v>
      </c>
      <c r="U4995">
        <v>5442144.1600359799</v>
      </c>
      <c r="V4995">
        <v>19893825.094112631</v>
      </c>
    </row>
    <row r="4996" spans="1:22" x14ac:dyDescent="0.25">
      <c r="A4996">
        <v>4993</v>
      </c>
      <c r="B4996" s="1">
        <f t="shared" ref="B4996:B5059" si="78">DATE(2009,1,1)+A4996</f>
        <v>44807</v>
      </c>
      <c r="C4996">
        <v>3841757427.796422</v>
      </c>
      <c r="D4996">
        <v>75427641.317790747</v>
      </c>
      <c r="E4996">
        <v>0</v>
      </c>
      <c r="F4996">
        <v>0</v>
      </c>
      <c r="G4996">
        <v>0</v>
      </c>
      <c r="H4996">
        <v>4993</v>
      </c>
      <c r="I4996">
        <v>3925000</v>
      </c>
      <c r="J4996">
        <v>11250000</v>
      </c>
      <c r="K4996">
        <v>4993</v>
      </c>
      <c r="L4996">
        <v>0</v>
      </c>
      <c r="M4996">
        <v>0</v>
      </c>
      <c r="N4996">
        <v>0.48502582707050612</v>
      </c>
      <c r="O4996">
        <v>0.58637459286713367</v>
      </c>
      <c r="P4996">
        <v>0</v>
      </c>
      <c r="Q4996">
        <v>0</v>
      </c>
      <c r="R4996">
        <v>1</v>
      </c>
      <c r="S4996">
        <v>1</v>
      </c>
      <c r="T4996">
        <v>9878769.9093643595</v>
      </c>
      <c r="U4996">
        <v>3074949.105803485</v>
      </c>
      <c r="V4996">
        <v>16247502.89541631</v>
      </c>
    </row>
    <row r="4997" spans="1:22" x14ac:dyDescent="0.25">
      <c r="A4997">
        <v>4994</v>
      </c>
      <c r="B4997" s="1">
        <f t="shared" si="78"/>
        <v>44808</v>
      </c>
      <c r="C4997">
        <v>3415547700.4109721</v>
      </c>
      <c r="D4997">
        <v>75202627.989890233</v>
      </c>
      <c r="E4997">
        <v>18833385</v>
      </c>
      <c r="F4997">
        <v>0</v>
      </c>
      <c r="G4997">
        <v>0</v>
      </c>
      <c r="H4997">
        <v>4994</v>
      </c>
      <c r="I4997">
        <v>3586000</v>
      </c>
      <c r="J4997">
        <v>8020000</v>
      </c>
      <c r="K4997">
        <v>4994</v>
      </c>
      <c r="L4997">
        <v>0</v>
      </c>
      <c r="M4997">
        <v>0</v>
      </c>
      <c r="N4997">
        <v>0.48503339189679451</v>
      </c>
      <c r="O4997">
        <v>0.58637406331013042</v>
      </c>
      <c r="P4997">
        <v>0</v>
      </c>
      <c r="Q4997">
        <v>0</v>
      </c>
      <c r="R4997">
        <v>1</v>
      </c>
      <c r="S4997">
        <v>1</v>
      </c>
      <c r="T4997">
        <v>16457715.030701481</v>
      </c>
      <c r="U4997">
        <v>5691433.651393462</v>
      </c>
      <c r="V4997">
        <v>19181780.3271055</v>
      </c>
    </row>
    <row r="4998" spans="1:22" x14ac:dyDescent="0.25">
      <c r="A4998">
        <v>4995</v>
      </c>
      <c r="B4998" s="1">
        <f t="shared" si="78"/>
        <v>44809</v>
      </c>
      <c r="C4998">
        <v>3364162938.7424479</v>
      </c>
      <c r="D4998">
        <v>75383701.272477224</v>
      </c>
      <c r="E4998">
        <v>131165.56287924951</v>
      </c>
      <c r="F4998">
        <v>0</v>
      </c>
      <c r="G4998">
        <v>0</v>
      </c>
      <c r="H4998">
        <v>4995</v>
      </c>
      <c r="I4998">
        <v>3564000</v>
      </c>
      <c r="J4998">
        <v>8131000</v>
      </c>
      <c r="K4998">
        <v>4995</v>
      </c>
      <c r="L4998">
        <v>0</v>
      </c>
      <c r="M4998">
        <v>0</v>
      </c>
      <c r="N4998">
        <v>0.48503898599708939</v>
      </c>
      <c r="O4998">
        <v>0.58635276437997863</v>
      </c>
      <c r="P4998">
        <v>0</v>
      </c>
      <c r="Q4998">
        <v>0</v>
      </c>
      <c r="R4998">
        <v>1</v>
      </c>
      <c r="S4998">
        <v>1</v>
      </c>
      <c r="T4998">
        <v>9304894.098346116</v>
      </c>
      <c r="U4998">
        <v>2926437.9029367692</v>
      </c>
      <c r="V4998">
        <v>15637190.576758901</v>
      </c>
    </row>
    <row r="4999" spans="1:22" x14ac:dyDescent="0.25">
      <c r="A4999">
        <v>4996</v>
      </c>
      <c r="B4999" s="1">
        <f t="shared" si="78"/>
        <v>44810</v>
      </c>
      <c r="C4999">
        <v>3849699854.4551878</v>
      </c>
      <c r="D4999">
        <v>75164965.820066378</v>
      </c>
      <c r="E4999">
        <v>184026.12584014999</v>
      </c>
      <c r="F4999">
        <v>0</v>
      </c>
      <c r="G4999">
        <v>0</v>
      </c>
      <c r="H4999">
        <v>4996</v>
      </c>
      <c r="I4999">
        <v>5185000</v>
      </c>
      <c r="J4999">
        <v>11986000</v>
      </c>
      <c r="K4999">
        <v>4996</v>
      </c>
      <c r="L4999">
        <v>0</v>
      </c>
      <c r="M4999">
        <v>0</v>
      </c>
      <c r="N4999">
        <v>0.48504830716216962</v>
      </c>
      <c r="O4999">
        <v>0.5863544323715395</v>
      </c>
      <c r="P4999">
        <v>0</v>
      </c>
      <c r="Q4999">
        <v>0</v>
      </c>
      <c r="R4999">
        <v>1</v>
      </c>
      <c r="S4999">
        <v>1</v>
      </c>
      <c r="T4999">
        <v>9377325.0980830994</v>
      </c>
      <c r="U4999">
        <v>3340654.8719762419</v>
      </c>
      <c r="V4999">
        <v>14343225.610241961</v>
      </c>
    </row>
    <row r="5000" spans="1:22" x14ac:dyDescent="0.25">
      <c r="A5000">
        <v>4997</v>
      </c>
      <c r="B5000" s="1">
        <f t="shared" si="78"/>
        <v>44811</v>
      </c>
      <c r="C5000">
        <v>3851835909.6919689</v>
      </c>
      <c r="D5000">
        <v>75085115.673141137</v>
      </c>
      <c r="E5000">
        <v>16044537.80170281</v>
      </c>
      <c r="F5000">
        <v>0</v>
      </c>
      <c r="G5000">
        <v>0</v>
      </c>
      <c r="H5000">
        <v>4997</v>
      </c>
      <c r="I5000">
        <v>3601000</v>
      </c>
      <c r="J5000">
        <v>7098000</v>
      </c>
      <c r="K5000">
        <v>4997</v>
      </c>
      <c r="L5000">
        <v>0</v>
      </c>
      <c r="M5000">
        <v>0</v>
      </c>
      <c r="N5000">
        <v>0.48504926663075781</v>
      </c>
      <c r="O5000">
        <v>0.58635218293360769</v>
      </c>
      <c r="P5000">
        <v>0</v>
      </c>
      <c r="Q5000">
        <v>0</v>
      </c>
      <c r="R5000">
        <v>1</v>
      </c>
      <c r="S5000">
        <v>1</v>
      </c>
      <c r="T5000">
        <v>16293095.6864901</v>
      </c>
      <c r="U5000">
        <v>6975746.0787737481</v>
      </c>
      <c r="V5000">
        <v>20774345.771194499</v>
      </c>
    </row>
    <row r="5001" spans="1:22" x14ac:dyDescent="0.25">
      <c r="A5001">
        <v>4998</v>
      </c>
      <c r="B5001" s="1">
        <f t="shared" si="78"/>
        <v>44812</v>
      </c>
      <c r="C5001">
        <v>3853758107.3906822</v>
      </c>
      <c r="D5001">
        <v>75481977.955377594</v>
      </c>
      <c r="E5001">
        <v>1.862645149230957E-9</v>
      </c>
      <c r="F5001">
        <v>0</v>
      </c>
      <c r="G5001">
        <v>0</v>
      </c>
      <c r="H5001">
        <v>4998</v>
      </c>
      <c r="I5001">
        <v>2777000</v>
      </c>
      <c r="J5001">
        <v>6008000</v>
      </c>
      <c r="K5001">
        <v>4998</v>
      </c>
      <c r="L5001">
        <v>0</v>
      </c>
      <c r="M5001">
        <v>0</v>
      </c>
      <c r="N5001">
        <v>0.48504851867759419</v>
      </c>
      <c r="O5001">
        <v>0.58632760626902858</v>
      </c>
      <c r="P5001">
        <v>0</v>
      </c>
      <c r="Q5001">
        <v>0</v>
      </c>
      <c r="R5001">
        <v>1</v>
      </c>
      <c r="S5001">
        <v>1</v>
      </c>
      <c r="T5001">
        <v>8765838.9666386861</v>
      </c>
      <c r="U5001">
        <v>3106365.021729853</v>
      </c>
      <c r="V5001">
        <v>16949596.73861688</v>
      </c>
    </row>
    <row r="5002" spans="1:22" x14ac:dyDescent="0.25">
      <c r="A5002">
        <v>4999</v>
      </c>
      <c r="B5002" s="1">
        <f t="shared" si="78"/>
        <v>44813</v>
      </c>
      <c r="C5002">
        <v>3855487833.435431</v>
      </c>
      <c r="D5002">
        <v>75245953.967011362</v>
      </c>
      <c r="E5002">
        <v>-599999.99999999907</v>
      </c>
      <c r="F5002">
        <v>0</v>
      </c>
      <c r="G5002">
        <v>0</v>
      </c>
      <c r="H5002">
        <v>4999</v>
      </c>
      <c r="I5002">
        <v>2625000</v>
      </c>
      <c r="J5002">
        <v>5768000</v>
      </c>
      <c r="K5002">
        <v>4999</v>
      </c>
      <c r="L5002">
        <v>0</v>
      </c>
      <c r="M5002">
        <v>0</v>
      </c>
      <c r="N5002">
        <v>0.48506173581601292</v>
      </c>
      <c r="O5002">
        <v>0.58633012012134289</v>
      </c>
      <c r="P5002">
        <v>0</v>
      </c>
      <c r="Q5002">
        <v>0</v>
      </c>
      <c r="R5002">
        <v>1</v>
      </c>
      <c r="S5002">
        <v>1</v>
      </c>
      <c r="T5002">
        <v>8091154.7168393116</v>
      </c>
      <c r="U5002">
        <v>2732714.1376654189</v>
      </c>
      <c r="V5002">
        <v>13805437.810398631</v>
      </c>
    </row>
    <row r="5003" spans="1:22" x14ac:dyDescent="0.25">
      <c r="A5003">
        <v>5000</v>
      </c>
      <c r="B5003" s="1">
        <f t="shared" si="78"/>
        <v>44814</v>
      </c>
      <c r="C5003">
        <v>3735903630.769485</v>
      </c>
      <c r="D5003">
        <v>75051928.967207596</v>
      </c>
      <c r="E5003">
        <v>-1194000.00013411</v>
      </c>
      <c r="F5003">
        <v>0</v>
      </c>
      <c r="G5003">
        <v>0</v>
      </c>
      <c r="H5003">
        <v>5000</v>
      </c>
      <c r="I5003">
        <v>2338000</v>
      </c>
      <c r="J5003">
        <v>5569000</v>
      </c>
      <c r="K5003">
        <v>5000</v>
      </c>
      <c r="L5003">
        <v>0</v>
      </c>
      <c r="M5003">
        <v>0</v>
      </c>
      <c r="N5003">
        <v>0.48507580662420979</v>
      </c>
      <c r="O5003">
        <v>0.58633377025873223</v>
      </c>
      <c r="P5003">
        <v>0</v>
      </c>
      <c r="Q5003">
        <v>0</v>
      </c>
      <c r="R5003">
        <v>1</v>
      </c>
      <c r="S5003">
        <v>1</v>
      </c>
      <c r="T5003">
        <v>7575318.38133357</v>
      </c>
      <c r="U5003">
        <v>2500000</v>
      </c>
      <c r="V5003">
        <v>11243531.381950511</v>
      </c>
    </row>
    <row r="5004" spans="1:22" x14ac:dyDescent="0.25">
      <c r="A5004">
        <v>5001</v>
      </c>
      <c r="B5004" s="1">
        <f t="shared" si="78"/>
        <v>44815</v>
      </c>
      <c r="C5004">
        <v>3656459711.5530391</v>
      </c>
      <c r="D5004">
        <v>74893834.575153887</v>
      </c>
      <c r="E5004">
        <v>-1782060.000399648</v>
      </c>
      <c r="F5004">
        <v>0</v>
      </c>
      <c r="G5004">
        <v>0</v>
      </c>
      <c r="H5004">
        <v>5001</v>
      </c>
      <c r="I5004">
        <v>2223000</v>
      </c>
      <c r="J5004">
        <v>5368000</v>
      </c>
      <c r="K5004">
        <v>5001</v>
      </c>
      <c r="L5004">
        <v>0</v>
      </c>
      <c r="M5004">
        <v>0</v>
      </c>
      <c r="N5004">
        <v>0.48509136997584767</v>
      </c>
      <c r="O5004">
        <v>0.58633822247854539</v>
      </c>
      <c r="P5004">
        <v>0</v>
      </c>
      <c r="Q5004">
        <v>0</v>
      </c>
      <c r="R5004">
        <v>1</v>
      </c>
      <c r="S5004">
        <v>1</v>
      </c>
      <c r="T5004">
        <v>7309041.6557811135</v>
      </c>
      <c r="U5004">
        <v>2500000</v>
      </c>
      <c r="V5004">
        <v>9153029.1444510221</v>
      </c>
    </row>
    <row r="5005" spans="1:22" x14ac:dyDescent="0.25">
      <c r="A5005">
        <v>5002</v>
      </c>
      <c r="B5005" s="1">
        <f t="shared" si="78"/>
        <v>44816</v>
      </c>
      <c r="C5005">
        <v>3482524962.0570812</v>
      </c>
      <c r="D5005">
        <v>74841291.31525059</v>
      </c>
      <c r="E5005">
        <v>10591350.59920603</v>
      </c>
      <c r="F5005">
        <v>0</v>
      </c>
      <c r="G5005">
        <v>0</v>
      </c>
      <c r="H5005">
        <v>5002</v>
      </c>
      <c r="I5005">
        <v>2183000</v>
      </c>
      <c r="J5005">
        <v>5674000</v>
      </c>
      <c r="K5005">
        <v>5002</v>
      </c>
      <c r="L5005">
        <v>0</v>
      </c>
      <c r="M5005">
        <v>0</v>
      </c>
      <c r="N5005">
        <v>0.48510751192800261</v>
      </c>
      <c r="O5005">
        <v>0.58634312284583756</v>
      </c>
      <c r="P5005">
        <v>0</v>
      </c>
      <c r="Q5005">
        <v>0</v>
      </c>
      <c r="R5005">
        <v>1</v>
      </c>
      <c r="S5005">
        <v>1</v>
      </c>
      <c r="T5005">
        <v>9231986.7362766638</v>
      </c>
      <c r="U5005">
        <v>2500000</v>
      </c>
      <c r="V5005">
        <v>7205935.5875037927</v>
      </c>
    </row>
    <row r="5006" spans="1:22" x14ac:dyDescent="0.25">
      <c r="A5006">
        <v>5003</v>
      </c>
      <c r="B5006" s="1">
        <f t="shared" si="78"/>
        <v>44817</v>
      </c>
      <c r="C5006">
        <v>3510482457.0194559</v>
      </c>
      <c r="D5006">
        <v>74841291.31525059</v>
      </c>
      <c r="E5006">
        <v>0</v>
      </c>
      <c r="F5006">
        <v>0</v>
      </c>
      <c r="G5006">
        <v>0</v>
      </c>
      <c r="H5006">
        <v>5003</v>
      </c>
      <c r="I5006">
        <v>2220000</v>
      </c>
      <c r="J5006">
        <v>5099000</v>
      </c>
      <c r="K5006">
        <v>5003</v>
      </c>
      <c r="L5006">
        <v>0</v>
      </c>
      <c r="M5006">
        <v>0</v>
      </c>
      <c r="N5006">
        <v>0.4851238517160652</v>
      </c>
      <c r="O5006">
        <v>0.58634453456682301</v>
      </c>
      <c r="P5006">
        <v>0</v>
      </c>
      <c r="Q5006">
        <v>0</v>
      </c>
      <c r="R5006">
        <v>1</v>
      </c>
      <c r="S5006">
        <v>1</v>
      </c>
      <c r="T5006">
        <v>6986677.1055503665</v>
      </c>
      <c r="U5006">
        <v>2500000</v>
      </c>
      <c r="V5006">
        <v>5256814.9721732764</v>
      </c>
    </row>
    <row r="5007" spans="1:22" x14ac:dyDescent="0.25">
      <c r="A5007">
        <v>5004</v>
      </c>
      <c r="B5007" s="1">
        <f t="shared" si="78"/>
        <v>44818</v>
      </c>
      <c r="C5007">
        <v>3282247843.5826001</v>
      </c>
      <c r="D5007">
        <v>74841291.31525059</v>
      </c>
      <c r="E5007">
        <v>-600000</v>
      </c>
      <c r="F5007">
        <v>0</v>
      </c>
      <c r="G5007">
        <v>0</v>
      </c>
      <c r="H5007">
        <v>5004</v>
      </c>
      <c r="I5007">
        <v>2264000</v>
      </c>
      <c r="J5007">
        <v>5111000</v>
      </c>
      <c r="K5007">
        <v>5004</v>
      </c>
      <c r="L5007">
        <v>0</v>
      </c>
      <c r="M5007">
        <v>0</v>
      </c>
      <c r="N5007">
        <v>0.48514000658390721</v>
      </c>
      <c r="O5007">
        <v>0.58635000542817717</v>
      </c>
      <c r="P5007">
        <v>0</v>
      </c>
      <c r="Q5007">
        <v>0</v>
      </c>
      <c r="R5007">
        <v>1</v>
      </c>
      <c r="S5007">
        <v>1</v>
      </c>
      <c r="T5007">
        <v>6755423.9153276719</v>
      </c>
      <c r="U5007">
        <v>2500000</v>
      </c>
      <c r="V5007">
        <v>3322783.8952251622</v>
      </c>
    </row>
    <row r="5008" spans="1:22" x14ac:dyDescent="0.25">
      <c r="A5008">
        <v>5005</v>
      </c>
      <c r="B5008" s="1">
        <f t="shared" si="78"/>
        <v>44819</v>
      </c>
      <c r="C5008">
        <v>3363906062.1545792</v>
      </c>
      <c r="D5008">
        <v>74841291.31525059</v>
      </c>
      <c r="E5008">
        <v>-1194000.00013411</v>
      </c>
      <c r="F5008">
        <v>0</v>
      </c>
      <c r="G5008">
        <v>0</v>
      </c>
      <c r="H5008">
        <v>5005</v>
      </c>
      <c r="I5008">
        <v>2220000</v>
      </c>
      <c r="J5008">
        <v>4944000</v>
      </c>
      <c r="K5008">
        <v>5005</v>
      </c>
      <c r="L5008">
        <v>0</v>
      </c>
      <c r="M5008">
        <v>0</v>
      </c>
      <c r="N5008">
        <v>0.4851559402225496</v>
      </c>
      <c r="O5008">
        <v>0.58635573734598756</v>
      </c>
      <c r="P5008">
        <v>0</v>
      </c>
      <c r="Q5008">
        <v>0</v>
      </c>
      <c r="R5008">
        <v>1</v>
      </c>
      <c r="S5008">
        <v>1</v>
      </c>
      <c r="T5008">
        <v>6537930.0461228751</v>
      </c>
      <c r="U5008">
        <v>2500000</v>
      </c>
      <c r="V5008">
        <v>1389556.0570156099</v>
      </c>
    </row>
    <row r="5009" spans="1:22" x14ac:dyDescent="0.25">
      <c r="A5009">
        <v>5006</v>
      </c>
      <c r="B5009" s="1">
        <f t="shared" si="78"/>
        <v>44820</v>
      </c>
      <c r="C5009">
        <v>3526445641.8351159</v>
      </c>
      <c r="D5009">
        <v>74841291.31525059</v>
      </c>
      <c r="E5009">
        <v>-1782060.0003996489</v>
      </c>
      <c r="F5009">
        <v>0</v>
      </c>
      <c r="G5009">
        <v>0</v>
      </c>
      <c r="H5009">
        <v>5006</v>
      </c>
      <c r="I5009">
        <v>4694000</v>
      </c>
      <c r="J5009">
        <v>5332000</v>
      </c>
      <c r="K5009">
        <v>5006</v>
      </c>
      <c r="L5009">
        <v>0</v>
      </c>
      <c r="M5009">
        <v>0</v>
      </c>
      <c r="N5009">
        <v>0.48517209306864872</v>
      </c>
      <c r="O5009">
        <v>0.58636184491326115</v>
      </c>
      <c r="P5009">
        <v>0</v>
      </c>
      <c r="Q5009">
        <v>0</v>
      </c>
      <c r="R5009">
        <v>1</v>
      </c>
      <c r="S5009">
        <v>1</v>
      </c>
      <c r="T5009">
        <v>6333376.8328412715</v>
      </c>
      <c r="U5009">
        <v>2500000</v>
      </c>
      <c r="V5009">
        <v>-524339.50324395602</v>
      </c>
    </row>
    <row r="5010" spans="1:22" x14ac:dyDescent="0.25">
      <c r="A5010">
        <v>5007</v>
      </c>
      <c r="B5010" s="1">
        <f t="shared" si="78"/>
        <v>44821</v>
      </c>
      <c r="C5010">
        <v>3702475290.7177668</v>
      </c>
      <c r="D5010">
        <v>74841291.31525059</v>
      </c>
      <c r="E5010">
        <v>-2364239.4007939738</v>
      </c>
      <c r="F5010">
        <v>0</v>
      </c>
      <c r="G5010">
        <v>0</v>
      </c>
      <c r="H5010">
        <v>5007</v>
      </c>
      <c r="I5010">
        <v>11902000</v>
      </c>
      <c r="J5010">
        <v>11100000</v>
      </c>
      <c r="K5010">
        <v>5007</v>
      </c>
      <c r="L5010">
        <v>0</v>
      </c>
      <c r="M5010">
        <v>0</v>
      </c>
      <c r="N5010">
        <v>0.48517323241462063</v>
      </c>
      <c r="O5010">
        <v>0.58636772493861167</v>
      </c>
      <c r="P5010">
        <v>0</v>
      </c>
      <c r="Q5010">
        <v>0</v>
      </c>
      <c r="R5010">
        <v>1</v>
      </c>
      <c r="S5010">
        <v>1</v>
      </c>
      <c r="T5010">
        <v>6140994.3200982157</v>
      </c>
      <c r="U5010">
        <v>2500000</v>
      </c>
      <c r="V5010">
        <v>-2419096.108328715</v>
      </c>
    </row>
    <row r="5011" spans="1:22" x14ac:dyDescent="0.25">
      <c r="A5011">
        <v>5008</v>
      </c>
      <c r="B5011" s="1">
        <f t="shared" si="78"/>
        <v>44822</v>
      </c>
      <c r="C5011">
        <v>3608667990.3980622</v>
      </c>
      <c r="D5011">
        <v>74841291.31525059</v>
      </c>
      <c r="E5011">
        <v>-2940597.0073144832</v>
      </c>
      <c r="F5011">
        <v>0</v>
      </c>
      <c r="G5011">
        <v>0</v>
      </c>
      <c r="H5011">
        <v>5008</v>
      </c>
      <c r="I5011">
        <v>82729000</v>
      </c>
      <c r="J5011">
        <v>63935000</v>
      </c>
      <c r="K5011">
        <v>5008</v>
      </c>
      <c r="L5011">
        <v>0</v>
      </c>
      <c r="M5011">
        <v>0</v>
      </c>
      <c r="N5011">
        <v>0.48510008064492482</v>
      </c>
      <c r="O5011">
        <v>0.58635972275002934</v>
      </c>
      <c r="P5011">
        <v>0</v>
      </c>
      <c r="Q5011">
        <v>0</v>
      </c>
      <c r="R5011">
        <v>1</v>
      </c>
      <c r="S5011">
        <v>1</v>
      </c>
      <c r="T5011">
        <v>5960058.3640427087</v>
      </c>
      <c r="U5011">
        <v>2500000</v>
      </c>
      <c r="V5011">
        <v>-3900942.647786139</v>
      </c>
    </row>
    <row r="5012" spans="1:22" x14ac:dyDescent="0.25">
      <c r="A5012">
        <v>5009</v>
      </c>
      <c r="B5012" s="1">
        <f t="shared" si="78"/>
        <v>44823</v>
      </c>
      <c r="C5012">
        <v>3865616897.5809669</v>
      </c>
      <c r="D5012">
        <v>74841291.31525059</v>
      </c>
      <c r="E5012">
        <v>31756803.962101389</v>
      </c>
      <c r="F5012">
        <v>0</v>
      </c>
      <c r="G5012">
        <v>0</v>
      </c>
      <c r="H5012">
        <v>5009</v>
      </c>
      <c r="I5012">
        <v>117109000</v>
      </c>
      <c r="J5012">
        <v>166316000</v>
      </c>
      <c r="K5012">
        <v>5009</v>
      </c>
      <c r="L5012">
        <v>0</v>
      </c>
      <c r="M5012">
        <v>0</v>
      </c>
      <c r="N5012">
        <v>0.48189378569772062</v>
      </c>
      <c r="O5012">
        <v>0.58561693556962024</v>
      </c>
      <c r="P5012">
        <v>0</v>
      </c>
      <c r="Q5012">
        <v>0</v>
      </c>
      <c r="R5012">
        <v>1</v>
      </c>
      <c r="S5012">
        <v>1</v>
      </c>
      <c r="T5012">
        <v>28970161.530097999</v>
      </c>
      <c r="U5012">
        <v>17964654.158903942</v>
      </c>
      <c r="V5012">
        <v>28906766.777819801</v>
      </c>
    </row>
    <row r="5013" spans="1:22" x14ac:dyDescent="0.25">
      <c r="A5013">
        <v>5010</v>
      </c>
      <c r="B5013" s="1">
        <f t="shared" si="78"/>
        <v>44824</v>
      </c>
      <c r="C5013">
        <v>3866157979.53895</v>
      </c>
      <c r="D5013">
        <v>75983826.945914716</v>
      </c>
      <c r="E5013">
        <v>78807296.102873504</v>
      </c>
      <c r="F5013">
        <v>0</v>
      </c>
      <c r="G5013">
        <v>0</v>
      </c>
      <c r="H5013">
        <v>5010</v>
      </c>
      <c r="I5013">
        <v>20852000</v>
      </c>
      <c r="J5013">
        <v>36423000</v>
      </c>
      <c r="K5013">
        <v>5010</v>
      </c>
      <c r="L5013">
        <v>0</v>
      </c>
      <c r="M5013">
        <v>0</v>
      </c>
      <c r="N5013">
        <v>0.47862798427021619</v>
      </c>
      <c r="O5013">
        <v>0.58266526797813079</v>
      </c>
      <c r="P5013">
        <v>0</v>
      </c>
      <c r="Q5013">
        <v>0</v>
      </c>
      <c r="R5013">
        <v>1</v>
      </c>
      <c r="S5013">
        <v>1</v>
      </c>
      <c r="T5013">
        <v>44218091.516036831</v>
      </c>
      <c r="U5013">
        <v>20561770.021530218</v>
      </c>
      <c r="V5013">
        <v>55917154.52188924</v>
      </c>
    </row>
    <row r="5014" spans="1:22" x14ac:dyDescent="0.25">
      <c r="A5014">
        <v>5011</v>
      </c>
      <c r="B5014" s="1">
        <f t="shared" si="78"/>
        <v>44825</v>
      </c>
      <c r="C5014">
        <v>3866644702.258512</v>
      </c>
      <c r="D5014">
        <v>77650628.973543972</v>
      </c>
      <c r="E5014">
        <v>14416900.13741619</v>
      </c>
      <c r="F5014">
        <v>0</v>
      </c>
      <c r="G5014">
        <v>0</v>
      </c>
      <c r="H5014">
        <v>5011</v>
      </c>
      <c r="I5014">
        <v>11569000</v>
      </c>
      <c r="J5014">
        <v>17518000</v>
      </c>
      <c r="K5014">
        <v>5011</v>
      </c>
      <c r="L5014">
        <v>0</v>
      </c>
      <c r="M5014">
        <v>0</v>
      </c>
      <c r="N5014">
        <v>0.47870286611610741</v>
      </c>
      <c r="O5014">
        <v>0.58272645874685414</v>
      </c>
      <c r="P5014">
        <v>0</v>
      </c>
      <c r="Q5014">
        <v>0</v>
      </c>
      <c r="R5014">
        <v>1</v>
      </c>
      <c r="S5014">
        <v>1</v>
      </c>
      <c r="T5014">
        <v>16046359.33165394</v>
      </c>
      <c r="U5014">
        <v>8213259.0159799131</v>
      </c>
      <c r="V5014">
        <v>45659386.529376537</v>
      </c>
    </row>
    <row r="5015" spans="1:22" x14ac:dyDescent="0.25">
      <c r="A5015">
        <v>5012</v>
      </c>
      <c r="B5015" s="1">
        <f t="shared" si="78"/>
        <v>44826</v>
      </c>
      <c r="C5015">
        <v>3867082501.6966138</v>
      </c>
      <c r="D5015">
        <v>77017625.528688774</v>
      </c>
      <c r="E5015">
        <v>1.862645149230957E-9</v>
      </c>
      <c r="F5015">
        <v>0</v>
      </c>
      <c r="G5015">
        <v>0</v>
      </c>
      <c r="H5015">
        <v>5012</v>
      </c>
      <c r="I5015">
        <v>10895000</v>
      </c>
      <c r="J5015">
        <v>16461000</v>
      </c>
      <c r="K5015">
        <v>5012</v>
      </c>
      <c r="L5015">
        <v>0</v>
      </c>
      <c r="M5015">
        <v>0</v>
      </c>
      <c r="N5015">
        <v>0.47869834166816377</v>
      </c>
      <c r="O5015">
        <v>0.58272980591203249</v>
      </c>
      <c r="P5015">
        <v>0</v>
      </c>
      <c r="Q5015">
        <v>0</v>
      </c>
      <c r="R5015">
        <v>1</v>
      </c>
      <c r="S5015">
        <v>1</v>
      </c>
      <c r="T5015">
        <v>12021064.51859197</v>
      </c>
      <c r="U5015">
        <v>7381826.8263079673</v>
      </c>
      <c r="V5015">
        <v>37277331.375287414</v>
      </c>
    </row>
    <row r="5016" spans="1:22" x14ac:dyDescent="0.25">
      <c r="A5016">
        <v>5013</v>
      </c>
      <c r="B5016" s="1">
        <f t="shared" si="78"/>
        <v>44827</v>
      </c>
      <c r="C5016">
        <v>3867476270.2112112</v>
      </c>
      <c r="D5016">
        <v>76500371.698091552</v>
      </c>
      <c r="E5016">
        <v>-599999.99999999907</v>
      </c>
      <c r="F5016">
        <v>0</v>
      </c>
      <c r="G5016">
        <v>0</v>
      </c>
      <c r="H5016">
        <v>5013</v>
      </c>
      <c r="I5016">
        <v>8280000</v>
      </c>
      <c r="J5016">
        <v>13578000</v>
      </c>
      <c r="K5016">
        <v>5013</v>
      </c>
      <c r="L5016">
        <v>0</v>
      </c>
      <c r="M5016">
        <v>0</v>
      </c>
      <c r="N5016">
        <v>0.478690920383399</v>
      </c>
      <c r="O5016">
        <v>0.58272598087228666</v>
      </c>
      <c r="P5016">
        <v>0</v>
      </c>
      <c r="Q5016">
        <v>0</v>
      </c>
      <c r="R5016">
        <v>1</v>
      </c>
      <c r="S5016">
        <v>1</v>
      </c>
      <c r="T5016">
        <v>10380497.10638871</v>
      </c>
      <c r="U5016">
        <v>5981589.7983999439</v>
      </c>
      <c r="V5016">
        <v>30418565.194582518</v>
      </c>
    </row>
    <row r="5017" spans="1:22" x14ac:dyDescent="0.25">
      <c r="A5017">
        <v>5014</v>
      </c>
      <c r="B5017" s="1">
        <f t="shared" si="78"/>
        <v>44828</v>
      </c>
      <c r="C5017">
        <v>3867830410.9214792</v>
      </c>
      <c r="D5017">
        <v>76077119.522470936</v>
      </c>
      <c r="E5017">
        <v>245509.99986589051</v>
      </c>
      <c r="F5017">
        <v>0</v>
      </c>
      <c r="G5017">
        <v>0</v>
      </c>
      <c r="H5017">
        <v>5014</v>
      </c>
      <c r="I5017">
        <v>7140000</v>
      </c>
      <c r="J5017">
        <v>11883000</v>
      </c>
      <c r="K5017">
        <v>5014</v>
      </c>
      <c r="L5017">
        <v>0</v>
      </c>
      <c r="M5017">
        <v>0</v>
      </c>
      <c r="N5017">
        <v>0.47868623880241001</v>
      </c>
      <c r="O5017">
        <v>0.58272294084704257</v>
      </c>
      <c r="P5017">
        <v>0</v>
      </c>
      <c r="Q5017">
        <v>0</v>
      </c>
      <c r="R5017">
        <v>1</v>
      </c>
      <c r="S5017">
        <v>1</v>
      </c>
      <c r="T5017">
        <v>9879221.4715483394</v>
      </c>
      <c r="U5017">
        <v>5706345.1433592988</v>
      </c>
      <c r="V5017">
        <v>26422034.005708478</v>
      </c>
    </row>
    <row r="5018" spans="1:22" x14ac:dyDescent="0.25">
      <c r="A5018">
        <v>5015</v>
      </c>
      <c r="B5018" s="1">
        <f t="shared" si="78"/>
        <v>44829</v>
      </c>
      <c r="C5018">
        <v>3868148886.6319962</v>
      </c>
      <c r="D5018">
        <v>75830494.914478734</v>
      </c>
      <c r="E5018">
        <v>-479700.10001083789</v>
      </c>
      <c r="F5018">
        <v>0</v>
      </c>
      <c r="G5018">
        <v>0</v>
      </c>
      <c r="H5018">
        <v>5015</v>
      </c>
      <c r="I5018">
        <v>6207000</v>
      </c>
      <c r="J5018">
        <v>10405000</v>
      </c>
      <c r="K5018">
        <v>5015</v>
      </c>
      <c r="L5018">
        <v>0</v>
      </c>
      <c r="M5018">
        <v>0</v>
      </c>
      <c r="N5018">
        <v>0.4786848665807365</v>
      </c>
      <c r="O5018">
        <v>0.58272162990054455</v>
      </c>
      <c r="P5018">
        <v>0</v>
      </c>
      <c r="Q5018">
        <v>0</v>
      </c>
      <c r="R5018">
        <v>1</v>
      </c>
      <c r="S5018">
        <v>1</v>
      </c>
      <c r="T5018">
        <v>8166070.9182146452</v>
      </c>
      <c r="U5018">
        <v>4201984.6319465283</v>
      </c>
      <c r="V5018">
        <v>21562637.70756495</v>
      </c>
    </row>
    <row r="5019" spans="1:22" x14ac:dyDescent="0.25">
      <c r="A5019">
        <v>5016</v>
      </c>
      <c r="B5019" s="1">
        <f t="shared" si="78"/>
        <v>44830</v>
      </c>
      <c r="C5019">
        <v>3868435263.8644671</v>
      </c>
      <c r="D5019">
        <v>75530623.188106418</v>
      </c>
      <c r="E5019">
        <v>-1074903.099117951</v>
      </c>
      <c r="F5019">
        <v>0</v>
      </c>
      <c r="G5019">
        <v>0</v>
      </c>
      <c r="H5019">
        <v>5016</v>
      </c>
      <c r="I5019">
        <v>5996000</v>
      </c>
      <c r="J5019">
        <v>9924000</v>
      </c>
      <c r="K5019">
        <v>5016</v>
      </c>
      <c r="L5019">
        <v>0</v>
      </c>
      <c r="M5019">
        <v>0</v>
      </c>
      <c r="N5019">
        <v>0.47868300730509922</v>
      </c>
      <c r="O5019">
        <v>0.5827203668015204</v>
      </c>
      <c r="P5019">
        <v>0</v>
      </c>
      <c r="Q5019">
        <v>0</v>
      </c>
      <c r="R5019">
        <v>1</v>
      </c>
      <c r="S5019">
        <v>1</v>
      </c>
      <c r="T5019">
        <v>7226450.3724953551</v>
      </c>
      <c r="U5019">
        <v>3462523.6736478019</v>
      </c>
      <c r="V5019">
        <v>17580028.538836028</v>
      </c>
    </row>
    <row r="5020" spans="1:22" x14ac:dyDescent="0.25">
      <c r="A5020">
        <v>5017</v>
      </c>
      <c r="B5020" s="1">
        <f t="shared" si="78"/>
        <v>44831</v>
      </c>
      <c r="C5020">
        <v>3868692752.4862528</v>
      </c>
      <c r="D5020">
        <v>75284857.703338444</v>
      </c>
      <c r="E5020">
        <v>5533395.9316329705</v>
      </c>
      <c r="F5020">
        <v>0</v>
      </c>
      <c r="G5020">
        <v>0</v>
      </c>
      <c r="H5020">
        <v>5017</v>
      </c>
      <c r="I5020">
        <v>16445000</v>
      </c>
      <c r="J5020">
        <v>47009000</v>
      </c>
      <c r="K5020">
        <v>5017</v>
      </c>
      <c r="L5020">
        <v>0</v>
      </c>
      <c r="M5020">
        <v>0</v>
      </c>
      <c r="N5020">
        <v>0.47867941405968678</v>
      </c>
      <c r="O5020">
        <v>0.58271861261089097</v>
      </c>
      <c r="P5020">
        <v>0</v>
      </c>
      <c r="Q5020">
        <v>0</v>
      </c>
      <c r="R5020">
        <v>1</v>
      </c>
      <c r="S5020">
        <v>1</v>
      </c>
      <c r="T5020">
        <v>8682412.9637506939</v>
      </c>
      <c r="U5020">
        <v>4257799.358429689</v>
      </c>
      <c r="V5020">
        <v>17113487.114711609</v>
      </c>
    </row>
    <row r="5021" spans="1:22" x14ac:dyDescent="0.25">
      <c r="A5021">
        <v>5018</v>
      </c>
      <c r="B5021" s="1">
        <f t="shared" si="78"/>
        <v>44832</v>
      </c>
      <c r="C5021">
        <v>3865733441.2032208</v>
      </c>
      <c r="D5021">
        <v>75256067.587510705</v>
      </c>
      <c r="E5021">
        <v>116600310</v>
      </c>
      <c r="F5021">
        <v>0</v>
      </c>
      <c r="G5021">
        <v>3190800.1728022001</v>
      </c>
      <c r="H5021">
        <v>5018</v>
      </c>
      <c r="I5021">
        <v>8818000</v>
      </c>
      <c r="J5021">
        <v>18110000</v>
      </c>
      <c r="K5021">
        <v>5018</v>
      </c>
      <c r="L5021">
        <v>0</v>
      </c>
      <c r="M5021">
        <v>116.46420630728031</v>
      </c>
      <c r="N5021">
        <v>0.47857951682583288</v>
      </c>
      <c r="O5021">
        <v>0.58240427937626138</v>
      </c>
      <c r="P5021">
        <v>0</v>
      </c>
      <c r="Q5021">
        <v>0</v>
      </c>
      <c r="R5021">
        <v>1</v>
      </c>
      <c r="S5021">
        <v>1</v>
      </c>
      <c r="T5021">
        <v>56584631.862355739</v>
      </c>
      <c r="U5021">
        <v>23168372.448034968</v>
      </c>
      <c r="V5021">
        <v>53370015.313913248</v>
      </c>
    </row>
    <row r="5022" spans="1:22" x14ac:dyDescent="0.25">
      <c r="A5022">
        <v>5019</v>
      </c>
      <c r="B5022" s="1">
        <f t="shared" si="78"/>
        <v>44833</v>
      </c>
      <c r="C5022">
        <v>3834406078.78543</v>
      </c>
      <c r="D5022">
        <v>77493445.861745045</v>
      </c>
      <c r="E5022">
        <v>23429212.164677922</v>
      </c>
      <c r="F5022">
        <v>0</v>
      </c>
      <c r="G5022">
        <v>0</v>
      </c>
      <c r="H5022">
        <v>5019</v>
      </c>
      <c r="I5022">
        <v>6618000</v>
      </c>
      <c r="J5022">
        <v>12813000</v>
      </c>
      <c r="K5022">
        <v>5019</v>
      </c>
      <c r="L5022">
        <v>0</v>
      </c>
      <c r="M5022">
        <v>0</v>
      </c>
      <c r="N5022">
        <v>0.47839683987774551</v>
      </c>
      <c r="O5022">
        <v>0.58192436340846632</v>
      </c>
      <c r="P5022">
        <v>0</v>
      </c>
      <c r="Q5022">
        <v>0</v>
      </c>
      <c r="R5022">
        <v>1</v>
      </c>
      <c r="S5022">
        <v>1</v>
      </c>
      <c r="T5022">
        <v>18221153.539368309</v>
      </c>
      <c r="U5022">
        <v>7572544.9496759102</v>
      </c>
      <c r="V5022">
        <v>43590648.388528273</v>
      </c>
    </row>
    <row r="5023" spans="1:22" x14ac:dyDescent="0.25">
      <c r="A5023">
        <v>5020</v>
      </c>
      <c r="B5023" s="1">
        <f t="shared" si="78"/>
        <v>44834</v>
      </c>
      <c r="C5023">
        <v>3838927269.9731059</v>
      </c>
      <c r="D5023">
        <v>76889964.387335598</v>
      </c>
      <c r="E5023">
        <v>1246585.6927940359</v>
      </c>
      <c r="F5023">
        <v>0</v>
      </c>
      <c r="G5023">
        <v>0</v>
      </c>
      <c r="H5023">
        <v>5020</v>
      </c>
      <c r="I5023">
        <v>5392000</v>
      </c>
      <c r="J5023">
        <v>10126000</v>
      </c>
      <c r="K5023">
        <v>5020</v>
      </c>
      <c r="L5023">
        <v>0</v>
      </c>
      <c r="M5023">
        <v>0</v>
      </c>
      <c r="N5023">
        <v>0.47839708899873012</v>
      </c>
      <c r="O5023">
        <v>0.58191485789350605</v>
      </c>
      <c r="P5023">
        <v>0</v>
      </c>
      <c r="Q5023">
        <v>0</v>
      </c>
      <c r="R5023">
        <v>1</v>
      </c>
      <c r="S5023">
        <v>1</v>
      </c>
      <c r="T5023">
        <v>12273782.07881723</v>
      </c>
      <c r="U5023">
        <v>7066835.5867787339</v>
      </c>
      <c r="V5023">
        <v>35607709.792114154</v>
      </c>
    </row>
    <row r="5024" spans="1:22" x14ac:dyDescent="0.25">
      <c r="A5024">
        <v>5021</v>
      </c>
      <c r="B5024" s="1">
        <f t="shared" si="78"/>
        <v>44835</v>
      </c>
      <c r="C5024">
        <v>3842134573.11096</v>
      </c>
      <c r="D5024">
        <v>76397339.906523973</v>
      </c>
      <c r="E5024">
        <v>0</v>
      </c>
      <c r="F5024">
        <v>0</v>
      </c>
      <c r="G5024">
        <v>0</v>
      </c>
      <c r="H5024">
        <v>5021</v>
      </c>
      <c r="I5024">
        <v>5135000</v>
      </c>
      <c r="J5024">
        <v>9731000</v>
      </c>
      <c r="K5024">
        <v>5021</v>
      </c>
      <c r="L5024">
        <v>0</v>
      </c>
      <c r="M5024">
        <v>0</v>
      </c>
      <c r="N5024">
        <v>0.47839806926080808</v>
      </c>
      <c r="O5024">
        <v>0.58191386501799425</v>
      </c>
      <c r="P5024">
        <v>0</v>
      </c>
      <c r="Q5024">
        <v>0</v>
      </c>
      <c r="R5024">
        <v>1</v>
      </c>
      <c r="S5024">
        <v>1</v>
      </c>
      <c r="T5024">
        <v>10664331.648328239</v>
      </c>
      <c r="U5024">
        <v>5712237.9115839964</v>
      </c>
      <c r="V5024">
        <v>29053269.31356243</v>
      </c>
    </row>
    <row r="5025" spans="1:22" x14ac:dyDescent="0.25">
      <c r="A5025">
        <v>5022</v>
      </c>
      <c r="B5025" s="1">
        <f t="shared" si="78"/>
        <v>44836</v>
      </c>
      <c r="C5025">
        <v>3845020893.2679272</v>
      </c>
      <c r="D5025">
        <v>75992867.568579689</v>
      </c>
      <c r="E5025">
        <v>-600000</v>
      </c>
      <c r="F5025">
        <v>0</v>
      </c>
      <c r="G5025">
        <v>0</v>
      </c>
      <c r="H5025">
        <v>5022</v>
      </c>
      <c r="I5025">
        <v>4559000</v>
      </c>
      <c r="J5025">
        <v>9339000</v>
      </c>
      <c r="K5025">
        <v>5022</v>
      </c>
      <c r="L5025">
        <v>0</v>
      </c>
      <c r="M5025">
        <v>0</v>
      </c>
      <c r="N5025">
        <v>0.47840192724212949</v>
      </c>
      <c r="O5025">
        <v>0.58191432969610779</v>
      </c>
      <c r="P5025">
        <v>0</v>
      </c>
      <c r="Q5025">
        <v>0</v>
      </c>
      <c r="R5025">
        <v>1</v>
      </c>
      <c r="S5025">
        <v>1</v>
      </c>
      <c r="T5025">
        <v>9356612.5421086047</v>
      </c>
      <c r="U5025">
        <v>4663463.7944742292</v>
      </c>
      <c r="V5025">
        <v>23697877.062689438</v>
      </c>
    </row>
    <row r="5026" spans="1:22" x14ac:dyDescent="0.25">
      <c r="A5026">
        <v>5023</v>
      </c>
      <c r="B5026" s="1">
        <f t="shared" si="78"/>
        <v>44837</v>
      </c>
      <c r="C5026">
        <v>3847618328.937664</v>
      </c>
      <c r="D5026">
        <v>75662388.097233891</v>
      </c>
      <c r="E5026">
        <v>-1194000.00013411</v>
      </c>
      <c r="F5026">
        <v>0</v>
      </c>
      <c r="G5026">
        <v>0</v>
      </c>
      <c r="H5026">
        <v>5023</v>
      </c>
      <c r="I5026">
        <v>3911000</v>
      </c>
      <c r="J5026">
        <v>8973000</v>
      </c>
      <c r="K5026">
        <v>5023</v>
      </c>
      <c r="L5026">
        <v>0</v>
      </c>
      <c r="M5026">
        <v>0</v>
      </c>
      <c r="N5026">
        <v>0.47840782307478158</v>
      </c>
      <c r="O5026">
        <v>0.58191535193362154</v>
      </c>
      <c r="P5026">
        <v>0</v>
      </c>
      <c r="Q5026">
        <v>0</v>
      </c>
      <c r="R5026">
        <v>1</v>
      </c>
      <c r="S5026">
        <v>1</v>
      </c>
      <c r="T5026">
        <v>8252693.9742884878</v>
      </c>
      <c r="U5026">
        <v>3803083.2619065749</v>
      </c>
      <c r="V5026">
        <v>19325239.797239419</v>
      </c>
    </row>
    <row r="5027" spans="1:22" x14ac:dyDescent="0.25">
      <c r="A5027">
        <v>5024</v>
      </c>
      <c r="B5027" s="1">
        <f t="shared" si="78"/>
        <v>44838</v>
      </c>
      <c r="C5027">
        <v>3836524023.132864</v>
      </c>
      <c r="D5027">
        <v>75392554.10857746</v>
      </c>
      <c r="E5027">
        <v>-1782060.0003996489</v>
      </c>
      <c r="F5027">
        <v>0</v>
      </c>
      <c r="G5027">
        <v>0</v>
      </c>
      <c r="H5027">
        <v>5024</v>
      </c>
      <c r="I5027">
        <v>4285000</v>
      </c>
      <c r="J5027">
        <v>8389000</v>
      </c>
      <c r="K5027">
        <v>5024</v>
      </c>
      <c r="L5027">
        <v>0</v>
      </c>
      <c r="M5027">
        <v>0</v>
      </c>
      <c r="N5027">
        <v>0.47841605610772209</v>
      </c>
      <c r="O5027">
        <v>0.5819164965556114</v>
      </c>
      <c r="P5027">
        <v>0</v>
      </c>
      <c r="Q5027">
        <v>0</v>
      </c>
      <c r="R5027">
        <v>1</v>
      </c>
      <c r="S5027">
        <v>1</v>
      </c>
      <c r="T5027">
        <v>7320810.1216830555</v>
      </c>
      <c r="U5027">
        <v>3100247.188207828</v>
      </c>
      <c r="V5027">
        <v>15750167.94128941</v>
      </c>
    </row>
    <row r="5028" spans="1:22" x14ac:dyDescent="0.25">
      <c r="A5028">
        <v>5025</v>
      </c>
      <c r="B5028" s="1">
        <f t="shared" si="78"/>
        <v>44839</v>
      </c>
      <c r="C5028">
        <v>3852059212.4343081</v>
      </c>
      <c r="D5028">
        <v>75171937.615586668</v>
      </c>
      <c r="E5028">
        <v>11311105.59920603</v>
      </c>
      <c r="F5028">
        <v>0</v>
      </c>
      <c r="G5028">
        <v>0</v>
      </c>
      <c r="H5028">
        <v>5025</v>
      </c>
      <c r="I5028">
        <v>4289000</v>
      </c>
      <c r="J5028">
        <v>10199000</v>
      </c>
      <c r="K5028">
        <v>5025</v>
      </c>
      <c r="L5028">
        <v>0</v>
      </c>
      <c r="M5028">
        <v>0</v>
      </c>
      <c r="N5028">
        <v>0.4784216558581027</v>
      </c>
      <c r="O5028">
        <v>0.58191797965106606</v>
      </c>
      <c r="P5028">
        <v>0</v>
      </c>
      <c r="Q5028">
        <v>0</v>
      </c>
      <c r="R5028">
        <v>1</v>
      </c>
      <c r="S5028">
        <v>1</v>
      </c>
      <c r="T5028">
        <v>14017727.498027001</v>
      </c>
      <c r="U5028">
        <v>7650735.4994109627</v>
      </c>
      <c r="V5028">
        <v>22697810.84024065</v>
      </c>
    </row>
    <row r="5029" spans="1:22" x14ac:dyDescent="0.25">
      <c r="A5029">
        <v>5026</v>
      </c>
      <c r="B5029" s="1">
        <f t="shared" si="78"/>
        <v>44840</v>
      </c>
      <c r="C5029">
        <v>3853952059.7602258</v>
      </c>
      <c r="D5029">
        <v>75600674.3438759</v>
      </c>
      <c r="E5029">
        <v>0</v>
      </c>
      <c r="F5029">
        <v>0</v>
      </c>
      <c r="G5029">
        <v>0</v>
      </c>
      <c r="H5029">
        <v>5026</v>
      </c>
      <c r="I5029">
        <v>3652000</v>
      </c>
      <c r="J5029">
        <v>7836000</v>
      </c>
      <c r="K5029">
        <v>5026</v>
      </c>
      <c r="L5029">
        <v>0</v>
      </c>
      <c r="M5029">
        <v>0</v>
      </c>
      <c r="N5029">
        <v>0.47841845140976391</v>
      </c>
      <c r="O5029">
        <v>0.58191368286611167</v>
      </c>
      <c r="P5029">
        <v>0</v>
      </c>
      <c r="Q5029">
        <v>0</v>
      </c>
      <c r="R5029">
        <v>1</v>
      </c>
      <c r="S5029">
        <v>1</v>
      </c>
      <c r="T5029">
        <v>7370555.7890373915</v>
      </c>
      <c r="U5029">
        <v>3393295.0873094779</v>
      </c>
      <c r="V5029">
        <v>18526091.646799311</v>
      </c>
    </row>
    <row r="5030" spans="1:22" x14ac:dyDescent="0.25">
      <c r="A5030">
        <v>5027</v>
      </c>
      <c r="B5030" s="1">
        <f t="shared" si="78"/>
        <v>44841</v>
      </c>
      <c r="C5030">
        <v>3855655370.4873199</v>
      </c>
      <c r="D5030">
        <v>75343238.942495763</v>
      </c>
      <c r="E5030">
        <v>-600000</v>
      </c>
      <c r="F5030">
        <v>0</v>
      </c>
      <c r="G5030">
        <v>0</v>
      </c>
      <c r="H5030">
        <v>5027</v>
      </c>
      <c r="I5030">
        <v>3762000</v>
      </c>
      <c r="J5030">
        <v>8031000</v>
      </c>
      <c r="K5030">
        <v>5027</v>
      </c>
      <c r="L5030">
        <v>0</v>
      </c>
      <c r="M5030">
        <v>0</v>
      </c>
      <c r="N5030">
        <v>0.47842767805163922</v>
      </c>
      <c r="O5030">
        <v>0.58191606837690224</v>
      </c>
      <c r="P5030">
        <v>0</v>
      </c>
      <c r="Q5030">
        <v>0</v>
      </c>
      <c r="R5030">
        <v>1</v>
      </c>
      <c r="S5030">
        <v>1</v>
      </c>
      <c r="T5030">
        <v>6767966.7452714108</v>
      </c>
      <c r="U5030">
        <v>2991649.494794697</v>
      </c>
      <c r="V5030">
        <v>15128052.82782612</v>
      </c>
    </row>
    <row r="5031" spans="1:22" x14ac:dyDescent="0.25">
      <c r="A5031">
        <v>5028</v>
      </c>
      <c r="B5031" s="1">
        <f t="shared" si="78"/>
        <v>44842</v>
      </c>
      <c r="C5031">
        <v>3857188098.3909521</v>
      </c>
      <c r="D5031">
        <v>75133547.099228129</v>
      </c>
      <c r="E5031">
        <v>14640609.99986589</v>
      </c>
      <c r="F5031">
        <v>0</v>
      </c>
      <c r="G5031">
        <v>0</v>
      </c>
      <c r="H5031">
        <v>5028</v>
      </c>
      <c r="I5031">
        <v>3680000</v>
      </c>
      <c r="J5031">
        <v>7837000</v>
      </c>
      <c r="K5031">
        <v>5028</v>
      </c>
      <c r="L5031">
        <v>0</v>
      </c>
      <c r="M5031">
        <v>0</v>
      </c>
      <c r="N5031">
        <v>0.47843598616035199</v>
      </c>
      <c r="O5031">
        <v>0.5819177812811378</v>
      </c>
      <c r="P5031">
        <v>0</v>
      </c>
      <c r="Q5031">
        <v>0</v>
      </c>
      <c r="R5031">
        <v>1</v>
      </c>
      <c r="S5031">
        <v>1</v>
      </c>
      <c r="T5031">
        <v>12938263.64967387</v>
      </c>
      <c r="U5031">
        <v>6117243.9361820128</v>
      </c>
      <c r="V5031">
        <v>19446649.09541443</v>
      </c>
    </row>
    <row r="5032" spans="1:22" x14ac:dyDescent="0.25">
      <c r="A5032">
        <v>5029</v>
      </c>
      <c r="B5032" s="1">
        <f t="shared" si="78"/>
        <v>44843</v>
      </c>
      <c r="C5032">
        <v>3858567301.8574009</v>
      </c>
      <c r="D5032">
        <v>75400046.235913366</v>
      </c>
      <c r="E5032">
        <v>0</v>
      </c>
      <c r="F5032">
        <v>0</v>
      </c>
      <c r="G5032">
        <v>0</v>
      </c>
      <c r="H5032">
        <v>5029</v>
      </c>
      <c r="I5032">
        <v>3550000</v>
      </c>
      <c r="J5032">
        <v>7824000</v>
      </c>
      <c r="K5032">
        <v>5029</v>
      </c>
      <c r="L5032">
        <v>0</v>
      </c>
      <c r="M5032">
        <v>0</v>
      </c>
      <c r="N5032">
        <v>0.47843988081859418</v>
      </c>
      <c r="O5032">
        <v>0.58191171243364681</v>
      </c>
      <c r="P5032">
        <v>0</v>
      </c>
      <c r="Q5032">
        <v>0</v>
      </c>
      <c r="R5032">
        <v>1</v>
      </c>
      <c r="S5032">
        <v>1</v>
      </c>
      <c r="T5032">
        <v>6577068.6487718858</v>
      </c>
      <c r="U5032">
        <v>2941331.9759815591</v>
      </c>
      <c r="V5032">
        <v>15869565.36441518</v>
      </c>
    </row>
    <row r="5033" spans="1:22" x14ac:dyDescent="0.25">
      <c r="A5033">
        <v>5030</v>
      </c>
      <c r="B5033" s="1">
        <f t="shared" si="78"/>
        <v>44844</v>
      </c>
      <c r="C5033">
        <v>3859808333.4239249</v>
      </c>
      <c r="D5033">
        <v>75179305.590783671</v>
      </c>
      <c r="E5033">
        <v>26030935</v>
      </c>
      <c r="F5033">
        <v>0</v>
      </c>
      <c r="G5033">
        <v>0</v>
      </c>
      <c r="H5033">
        <v>5030</v>
      </c>
      <c r="I5033">
        <v>3923000</v>
      </c>
      <c r="J5033">
        <v>9214000</v>
      </c>
      <c r="K5033">
        <v>5030</v>
      </c>
      <c r="L5033">
        <v>0</v>
      </c>
      <c r="M5033">
        <v>0</v>
      </c>
      <c r="N5033">
        <v>0.47844926489854311</v>
      </c>
      <c r="O5033">
        <v>0.5819136735143291</v>
      </c>
      <c r="P5033">
        <v>0</v>
      </c>
      <c r="Q5033">
        <v>0</v>
      </c>
      <c r="R5033">
        <v>1</v>
      </c>
      <c r="S5033">
        <v>1</v>
      </c>
      <c r="T5033">
        <v>19609108.271716271</v>
      </c>
      <c r="U5033">
        <v>9937712.1466133818</v>
      </c>
      <c r="V5033">
        <v>27148042.531491902</v>
      </c>
    </row>
    <row r="5034" spans="1:22" x14ac:dyDescent="0.25">
      <c r="A5034">
        <v>5031</v>
      </c>
      <c r="B5034" s="1">
        <f t="shared" si="78"/>
        <v>44845</v>
      </c>
      <c r="C5034">
        <v>3860925010.3647022</v>
      </c>
      <c r="D5034">
        <v>75875296.658693507</v>
      </c>
      <c r="E5034">
        <v>4019495.028540324</v>
      </c>
      <c r="F5034">
        <v>0</v>
      </c>
      <c r="G5034">
        <v>0</v>
      </c>
      <c r="H5034">
        <v>5031</v>
      </c>
      <c r="I5034">
        <v>3570000</v>
      </c>
      <c r="J5034">
        <v>7351000</v>
      </c>
      <c r="K5034">
        <v>5031</v>
      </c>
      <c r="L5034">
        <v>0</v>
      </c>
      <c r="M5034">
        <v>0</v>
      </c>
      <c r="N5034">
        <v>0.47842533505012041</v>
      </c>
      <c r="O5034">
        <v>0.58187939602130923</v>
      </c>
      <c r="P5034">
        <v>0</v>
      </c>
      <c r="Q5034">
        <v>0</v>
      </c>
      <c r="R5034">
        <v>1</v>
      </c>
      <c r="S5034">
        <v>1</v>
      </c>
      <c r="T5034">
        <v>8751930.0464843661</v>
      </c>
      <c r="U5034">
        <v>4612081.7952181166</v>
      </c>
      <c r="V5034">
        <v>23347043.787484519</v>
      </c>
    </row>
    <row r="5035" spans="1:22" x14ac:dyDescent="0.25">
      <c r="A5035">
        <v>5032</v>
      </c>
      <c r="B5035" s="1">
        <f t="shared" si="78"/>
        <v>44846</v>
      </c>
      <c r="C5035">
        <v>3861929768.2180719</v>
      </c>
      <c r="D5035">
        <v>75640738.292721197</v>
      </c>
      <c r="E5035">
        <v>0</v>
      </c>
      <c r="F5035">
        <v>0</v>
      </c>
      <c r="G5035">
        <v>0</v>
      </c>
      <c r="H5035">
        <v>5032</v>
      </c>
      <c r="I5035">
        <v>3380000</v>
      </c>
      <c r="J5035">
        <v>6737000</v>
      </c>
      <c r="K5035">
        <v>5032</v>
      </c>
      <c r="L5035">
        <v>0</v>
      </c>
      <c r="M5035">
        <v>0</v>
      </c>
      <c r="N5035">
        <v>0.47843399911456658</v>
      </c>
      <c r="O5035">
        <v>0.58188180462584449</v>
      </c>
      <c r="P5035">
        <v>0</v>
      </c>
      <c r="Q5035">
        <v>0</v>
      </c>
      <c r="R5035">
        <v>1</v>
      </c>
      <c r="S5035">
        <v>1</v>
      </c>
      <c r="T5035">
        <v>7309040.0317319576</v>
      </c>
      <c r="U5035">
        <v>3743314.02525484</v>
      </c>
      <c r="V5035">
        <v>19067902.54933317</v>
      </c>
    </row>
    <row r="5036" spans="1:22" x14ac:dyDescent="0.25">
      <c r="A5036">
        <v>5033</v>
      </c>
      <c r="B5036" s="1">
        <f t="shared" si="78"/>
        <v>44847</v>
      </c>
      <c r="C5036">
        <v>3862833798.9609671</v>
      </c>
      <c r="D5036">
        <v>75376673.912755802</v>
      </c>
      <c r="E5036">
        <v>-600000</v>
      </c>
      <c r="F5036">
        <v>0</v>
      </c>
      <c r="G5036">
        <v>0</v>
      </c>
      <c r="H5036">
        <v>5033</v>
      </c>
      <c r="I5036">
        <v>3208000</v>
      </c>
      <c r="J5036">
        <v>6376000</v>
      </c>
      <c r="K5036">
        <v>5033</v>
      </c>
      <c r="L5036">
        <v>0</v>
      </c>
      <c r="M5036">
        <v>0</v>
      </c>
      <c r="N5036">
        <v>0.47844432904742668</v>
      </c>
      <c r="O5036">
        <v>0.58188559434911125</v>
      </c>
      <c r="P5036">
        <v>0</v>
      </c>
      <c r="Q5036">
        <v>0</v>
      </c>
      <c r="R5036">
        <v>1</v>
      </c>
      <c r="S5036">
        <v>1</v>
      </c>
      <c r="T5036">
        <v>6449787.9897735585</v>
      </c>
      <c r="U5036">
        <v>3060519.5540436571</v>
      </c>
      <c r="V5036">
        <v>15549610.63648482</v>
      </c>
    </row>
    <row r="5037" spans="1:22" x14ac:dyDescent="0.25">
      <c r="A5037">
        <v>5034</v>
      </c>
      <c r="B5037" s="1">
        <f t="shared" si="78"/>
        <v>44848</v>
      </c>
      <c r="C5037">
        <v>3863647175.3658061</v>
      </c>
      <c r="D5037">
        <v>75159561.291134328</v>
      </c>
      <c r="E5037">
        <v>-1194000.00013411</v>
      </c>
      <c r="F5037">
        <v>0</v>
      </c>
      <c r="G5037">
        <v>0</v>
      </c>
      <c r="H5037">
        <v>5034</v>
      </c>
      <c r="I5037">
        <v>3270000</v>
      </c>
      <c r="J5037">
        <v>6054000</v>
      </c>
      <c r="K5037">
        <v>5034</v>
      </c>
      <c r="L5037">
        <v>0</v>
      </c>
      <c r="M5037">
        <v>0</v>
      </c>
      <c r="N5037">
        <v>0.47845552678750441</v>
      </c>
      <c r="O5037">
        <v>0.58189003469341993</v>
      </c>
      <c r="P5037">
        <v>0</v>
      </c>
      <c r="Q5037">
        <v>0</v>
      </c>
      <c r="R5037">
        <v>1</v>
      </c>
      <c r="S5037">
        <v>1</v>
      </c>
      <c r="T5037">
        <v>5723309.9044104684</v>
      </c>
      <c r="U5037">
        <v>2500000</v>
      </c>
      <c r="V5037">
        <v>12669362.512008069</v>
      </c>
    </row>
    <row r="5038" spans="1:22" x14ac:dyDescent="0.25">
      <c r="A5038">
        <v>5035</v>
      </c>
      <c r="B5038" s="1">
        <f t="shared" si="78"/>
        <v>44849</v>
      </c>
      <c r="C5038">
        <v>3864378962.921628</v>
      </c>
      <c r="D5038">
        <v>74981822.13909246</v>
      </c>
      <c r="E5038">
        <v>-1782060.0003996489</v>
      </c>
      <c r="F5038">
        <v>0</v>
      </c>
      <c r="G5038">
        <v>0</v>
      </c>
      <c r="H5038">
        <v>5035</v>
      </c>
      <c r="I5038">
        <v>3235000</v>
      </c>
      <c r="J5038">
        <v>6009000</v>
      </c>
      <c r="K5038">
        <v>5035</v>
      </c>
      <c r="L5038">
        <v>0</v>
      </c>
      <c r="M5038">
        <v>0</v>
      </c>
      <c r="N5038">
        <v>0.47846593608609411</v>
      </c>
      <c r="O5038">
        <v>0.58189495739590136</v>
      </c>
      <c r="P5038">
        <v>0</v>
      </c>
      <c r="Q5038">
        <v>0</v>
      </c>
      <c r="R5038">
        <v>1</v>
      </c>
      <c r="S5038">
        <v>1</v>
      </c>
      <c r="T5038">
        <v>5567225.7307415558</v>
      </c>
      <c r="U5038">
        <v>2500000</v>
      </c>
      <c r="V5038">
        <v>10314331.616752559</v>
      </c>
    </row>
    <row r="5039" spans="1:22" x14ac:dyDescent="0.25">
      <c r="A5039">
        <v>5036</v>
      </c>
      <c r="B5039" s="1">
        <f t="shared" si="78"/>
        <v>44850</v>
      </c>
      <c r="C5039">
        <v>3865037320.563045</v>
      </c>
      <c r="D5039">
        <v>74841291.31525059</v>
      </c>
      <c r="E5039">
        <v>-2364239.4007939738</v>
      </c>
      <c r="F5039">
        <v>0</v>
      </c>
      <c r="G5039">
        <v>0</v>
      </c>
      <c r="H5039">
        <v>5036</v>
      </c>
      <c r="I5039">
        <v>3249000</v>
      </c>
      <c r="J5039">
        <v>5971000</v>
      </c>
      <c r="K5039">
        <v>5036</v>
      </c>
      <c r="L5039">
        <v>0</v>
      </c>
      <c r="M5039">
        <v>0</v>
      </c>
      <c r="N5039">
        <v>0.47847654980349891</v>
      </c>
      <c r="O5039">
        <v>0.58189992631557053</v>
      </c>
      <c r="P5039">
        <v>0</v>
      </c>
      <c r="Q5039">
        <v>0</v>
      </c>
      <c r="R5039">
        <v>1</v>
      </c>
      <c r="S5039">
        <v>1</v>
      </c>
      <c r="T5039">
        <v>5420428.4008530704</v>
      </c>
      <c r="U5039">
        <v>2500000</v>
      </c>
      <c r="V5039">
        <v>8377715.6374692488</v>
      </c>
    </row>
    <row r="5040" spans="1:22" x14ac:dyDescent="0.25">
      <c r="A5040">
        <v>5037</v>
      </c>
      <c r="B5040" s="1">
        <f t="shared" si="78"/>
        <v>44851</v>
      </c>
      <c r="C5040">
        <v>3865629591.3262382</v>
      </c>
      <c r="D5040">
        <v>74841291.31525059</v>
      </c>
      <c r="E5040">
        <v>-2940597.0073144832</v>
      </c>
      <c r="F5040">
        <v>0</v>
      </c>
      <c r="G5040">
        <v>0</v>
      </c>
      <c r="H5040">
        <v>5037</v>
      </c>
      <c r="I5040">
        <v>4255000</v>
      </c>
      <c r="J5040">
        <v>7272000</v>
      </c>
      <c r="K5040">
        <v>5037</v>
      </c>
      <c r="L5040">
        <v>0</v>
      </c>
      <c r="M5040">
        <v>0</v>
      </c>
      <c r="N5040">
        <v>0.47848708125520728</v>
      </c>
      <c r="O5040">
        <v>0.5819049230438158</v>
      </c>
      <c r="P5040">
        <v>0</v>
      </c>
      <c r="Q5040">
        <v>0</v>
      </c>
      <c r="R5040">
        <v>1</v>
      </c>
      <c r="S5040">
        <v>1</v>
      </c>
      <c r="T5040">
        <v>5311100.3192797024</v>
      </c>
      <c r="U5040">
        <v>2528734.9619489028</v>
      </c>
      <c r="V5040">
        <v>8031316.0416839942</v>
      </c>
    </row>
    <row r="5041" spans="1:22" x14ac:dyDescent="0.25">
      <c r="A5041">
        <v>5038</v>
      </c>
      <c r="B5041" s="1">
        <f t="shared" si="78"/>
        <v>44852</v>
      </c>
      <c r="C5041">
        <v>3866162383.9392929</v>
      </c>
      <c r="D5041">
        <v>74841291.31525059</v>
      </c>
      <c r="E5041">
        <v>11603663.962101391</v>
      </c>
      <c r="F5041">
        <v>0</v>
      </c>
      <c r="G5041">
        <v>0</v>
      </c>
      <c r="H5041">
        <v>5038</v>
      </c>
      <c r="I5041">
        <v>3394000</v>
      </c>
      <c r="J5041">
        <v>6647000</v>
      </c>
      <c r="K5041">
        <v>5038</v>
      </c>
      <c r="L5041">
        <v>0</v>
      </c>
      <c r="M5041">
        <v>0</v>
      </c>
      <c r="N5041">
        <v>0.4784913863724185</v>
      </c>
      <c r="O5041">
        <v>0.58190681769932107</v>
      </c>
      <c r="P5041">
        <v>0</v>
      </c>
      <c r="Q5041">
        <v>0</v>
      </c>
      <c r="R5041">
        <v>1</v>
      </c>
      <c r="S5041">
        <v>1</v>
      </c>
      <c r="T5041">
        <v>10327139.57790176</v>
      </c>
      <c r="U5041">
        <v>5236166.5841117669</v>
      </c>
      <c r="V5041">
        <v>13611000.208637031</v>
      </c>
    </row>
    <row r="5042" spans="1:22" x14ac:dyDescent="0.25">
      <c r="A5042">
        <v>5039</v>
      </c>
      <c r="B5042" s="1">
        <f t="shared" si="78"/>
        <v>44853</v>
      </c>
      <c r="C5042">
        <v>3866641646.2534661</v>
      </c>
      <c r="D5042">
        <v>75039930.287590906</v>
      </c>
      <c r="E5042">
        <v>0</v>
      </c>
      <c r="F5042">
        <v>0</v>
      </c>
      <c r="G5042">
        <v>0</v>
      </c>
      <c r="H5042">
        <v>5039</v>
      </c>
      <c r="I5042">
        <v>3232000</v>
      </c>
      <c r="J5042">
        <v>5722000</v>
      </c>
      <c r="K5042">
        <v>5039</v>
      </c>
      <c r="L5042">
        <v>0</v>
      </c>
      <c r="M5042">
        <v>0</v>
      </c>
      <c r="N5042">
        <v>0.47849875663413322</v>
      </c>
      <c r="O5042">
        <v>0.58190641080123484</v>
      </c>
      <c r="P5042">
        <v>0</v>
      </c>
      <c r="Q5042">
        <v>0</v>
      </c>
      <c r="R5042">
        <v>1</v>
      </c>
      <c r="S5042">
        <v>1</v>
      </c>
      <c r="T5042">
        <v>5209633.2835684679</v>
      </c>
      <c r="U5042">
        <v>2500000</v>
      </c>
      <c r="V5042">
        <v>11100093.749891739</v>
      </c>
    </row>
    <row r="5043" spans="1:22" x14ac:dyDescent="0.25">
      <c r="A5043">
        <v>5040</v>
      </c>
      <c r="B5043" s="1">
        <f t="shared" si="78"/>
        <v>44854</v>
      </c>
      <c r="C5043">
        <v>3867072731.3312578</v>
      </c>
      <c r="D5043">
        <v>74884983.086674005</v>
      </c>
      <c r="E5043">
        <v>-600000</v>
      </c>
      <c r="F5043">
        <v>0</v>
      </c>
      <c r="G5043">
        <v>0</v>
      </c>
      <c r="H5043">
        <v>5040</v>
      </c>
      <c r="I5043">
        <v>3104000</v>
      </c>
      <c r="J5043">
        <v>5527000</v>
      </c>
      <c r="K5043">
        <v>5040</v>
      </c>
      <c r="L5043">
        <v>0</v>
      </c>
      <c r="M5043">
        <v>0</v>
      </c>
      <c r="N5043">
        <v>0.4785093863589126</v>
      </c>
      <c r="O5043">
        <v>0.58191184509220339</v>
      </c>
      <c r="P5043">
        <v>0</v>
      </c>
      <c r="Q5043">
        <v>0</v>
      </c>
      <c r="R5043">
        <v>1</v>
      </c>
      <c r="S5043">
        <v>1</v>
      </c>
      <c r="T5043">
        <v>5084112.3272923483</v>
      </c>
      <c r="U5043">
        <v>2500000</v>
      </c>
      <c r="V5043">
        <v>9043469.5669908803</v>
      </c>
    </row>
    <row r="5044" spans="1:22" x14ac:dyDescent="0.25">
      <c r="A5044">
        <v>5041</v>
      </c>
      <c r="B5044" s="1">
        <f t="shared" si="78"/>
        <v>44855</v>
      </c>
      <c r="C5044">
        <v>3867460456.9256611</v>
      </c>
      <c r="D5044">
        <v>74841291.31525059</v>
      </c>
      <c r="E5044">
        <v>-1194000.00013411</v>
      </c>
      <c r="F5044">
        <v>0</v>
      </c>
      <c r="G5044">
        <v>0</v>
      </c>
      <c r="H5044">
        <v>5041</v>
      </c>
      <c r="I5044">
        <v>3121000</v>
      </c>
      <c r="J5044">
        <v>5198000</v>
      </c>
      <c r="K5044">
        <v>5041</v>
      </c>
      <c r="L5044">
        <v>0</v>
      </c>
      <c r="M5044">
        <v>0</v>
      </c>
      <c r="N5044">
        <v>0.47852075550417339</v>
      </c>
      <c r="O5044">
        <v>0.58191764525390366</v>
      </c>
      <c r="P5044">
        <v>0</v>
      </c>
      <c r="Q5044">
        <v>0</v>
      </c>
      <c r="R5044">
        <v>1</v>
      </c>
      <c r="S5044">
        <v>1</v>
      </c>
      <c r="T5044">
        <v>4966059.7355832784</v>
      </c>
      <c r="U5044">
        <v>2500000</v>
      </c>
      <c r="V5044">
        <v>7109311.2982642204</v>
      </c>
    </row>
    <row r="5045" spans="1:22" x14ac:dyDescent="0.25">
      <c r="A5045">
        <v>5042</v>
      </c>
      <c r="B5045" s="1">
        <f t="shared" si="78"/>
        <v>44856</v>
      </c>
      <c r="C5045">
        <v>3867809159.0114331</v>
      </c>
      <c r="D5045">
        <v>74841291.31525059</v>
      </c>
      <c r="E5045">
        <v>-1782060.0003996489</v>
      </c>
      <c r="F5045">
        <v>0</v>
      </c>
      <c r="G5045">
        <v>0</v>
      </c>
      <c r="H5045">
        <v>5042</v>
      </c>
      <c r="I5045">
        <v>3059000</v>
      </c>
      <c r="J5045">
        <v>5232000</v>
      </c>
      <c r="K5045">
        <v>5042</v>
      </c>
      <c r="L5045">
        <v>0</v>
      </c>
      <c r="M5045">
        <v>0</v>
      </c>
      <c r="N5045">
        <v>0.47853202668086642</v>
      </c>
      <c r="O5045">
        <v>0.58192409632063402</v>
      </c>
      <c r="P5045">
        <v>0</v>
      </c>
      <c r="Q5045">
        <v>0</v>
      </c>
      <c r="R5045">
        <v>1</v>
      </c>
      <c r="S5045">
        <v>1</v>
      </c>
      <c r="T5045">
        <v>4855031.1486230958</v>
      </c>
      <c r="U5045">
        <v>2500000</v>
      </c>
      <c r="V5045">
        <v>5174261.5743217273</v>
      </c>
    </row>
    <row r="5046" spans="1:22" x14ac:dyDescent="0.25">
      <c r="A5046">
        <v>5043</v>
      </c>
      <c r="B5046" s="1">
        <f t="shared" si="78"/>
        <v>44857</v>
      </c>
      <c r="C5046">
        <v>3868122739.963212</v>
      </c>
      <c r="D5046">
        <v>74841291.31525059</v>
      </c>
      <c r="E5046">
        <v>-2364239.4007939738</v>
      </c>
      <c r="F5046">
        <v>0</v>
      </c>
      <c r="G5046">
        <v>0</v>
      </c>
      <c r="H5046">
        <v>5043</v>
      </c>
      <c r="I5046">
        <v>3218000</v>
      </c>
      <c r="J5046">
        <v>5206000</v>
      </c>
      <c r="K5046">
        <v>5043</v>
      </c>
      <c r="L5046">
        <v>0</v>
      </c>
      <c r="M5046">
        <v>0</v>
      </c>
      <c r="N5046">
        <v>0.47854365159369089</v>
      </c>
      <c r="O5046">
        <v>0.58193045442854796</v>
      </c>
      <c r="P5046">
        <v>0</v>
      </c>
      <c r="Q5046">
        <v>0</v>
      </c>
      <c r="R5046">
        <v>1</v>
      </c>
      <c r="S5046">
        <v>1</v>
      </c>
      <c r="T5046">
        <v>4750608.6455343505</v>
      </c>
      <c r="U5046">
        <v>2500000</v>
      </c>
      <c r="V5046">
        <v>3250424.537061322</v>
      </c>
    </row>
    <row r="5047" spans="1:22" x14ac:dyDescent="0.25">
      <c r="A5047">
        <v>5044</v>
      </c>
      <c r="B5047" s="1">
        <f t="shared" si="78"/>
        <v>44858</v>
      </c>
      <c r="C5047">
        <v>3868404711.9157982</v>
      </c>
      <c r="D5047">
        <v>74841291.31525059</v>
      </c>
      <c r="E5047">
        <v>-2940597.0073144832</v>
      </c>
      <c r="F5047">
        <v>0</v>
      </c>
      <c r="G5047">
        <v>0</v>
      </c>
      <c r="H5047">
        <v>5044</v>
      </c>
      <c r="I5047">
        <v>3235000</v>
      </c>
      <c r="J5047">
        <v>5270000</v>
      </c>
      <c r="K5047">
        <v>5044</v>
      </c>
      <c r="L5047">
        <v>0</v>
      </c>
      <c r="M5047">
        <v>0</v>
      </c>
      <c r="N5047">
        <v>0.4785543610105778</v>
      </c>
      <c r="O5047">
        <v>0.58193683974961163</v>
      </c>
      <c r="P5047">
        <v>0</v>
      </c>
      <c r="Q5047">
        <v>0</v>
      </c>
      <c r="R5047">
        <v>1</v>
      </c>
      <c r="S5047">
        <v>1</v>
      </c>
      <c r="T5047">
        <v>4652399.1712912042</v>
      </c>
      <c r="U5047">
        <v>2500000</v>
      </c>
      <c r="V5047">
        <v>1323610.7020442679</v>
      </c>
    </row>
    <row r="5048" spans="1:22" x14ac:dyDescent="0.25">
      <c r="A5048">
        <v>5045</v>
      </c>
      <c r="B5048" s="1">
        <f t="shared" si="78"/>
        <v>44859</v>
      </c>
      <c r="C5048">
        <v>3868658235.7883682</v>
      </c>
      <c r="D5048">
        <v>74841291.31525059</v>
      </c>
      <c r="E5048">
        <v>1527093.9621013871</v>
      </c>
      <c r="F5048">
        <v>0</v>
      </c>
      <c r="G5048">
        <v>0</v>
      </c>
      <c r="H5048">
        <v>5045</v>
      </c>
      <c r="I5048">
        <v>3246000</v>
      </c>
      <c r="J5048">
        <v>5705000</v>
      </c>
      <c r="K5048">
        <v>5045</v>
      </c>
      <c r="L5048">
        <v>0</v>
      </c>
      <c r="M5048">
        <v>0</v>
      </c>
      <c r="N5048">
        <v>0.47856497087474009</v>
      </c>
      <c r="O5048">
        <v>0.58194304811887521</v>
      </c>
      <c r="P5048">
        <v>0</v>
      </c>
      <c r="Q5048">
        <v>0</v>
      </c>
      <c r="R5048">
        <v>1</v>
      </c>
      <c r="S5048">
        <v>1</v>
      </c>
      <c r="T5048">
        <v>4560033.0572274728</v>
      </c>
      <c r="U5048">
        <v>2500000</v>
      </c>
      <c r="V5048">
        <v>-589625.40468032425</v>
      </c>
    </row>
    <row r="5049" spans="1:22" x14ac:dyDescent="0.25">
      <c r="A5049">
        <v>5046</v>
      </c>
      <c r="B5049" s="1">
        <f t="shared" si="78"/>
        <v>44860</v>
      </c>
      <c r="C5049">
        <v>3868886156.4062562</v>
      </c>
      <c r="D5049">
        <v>74841291.31525059</v>
      </c>
      <c r="E5049">
        <v>2159265</v>
      </c>
      <c r="F5049">
        <v>0</v>
      </c>
      <c r="G5049">
        <v>0</v>
      </c>
      <c r="H5049">
        <v>5046</v>
      </c>
      <c r="I5049">
        <v>3214000</v>
      </c>
      <c r="J5049">
        <v>5142000</v>
      </c>
      <c r="K5049">
        <v>5046</v>
      </c>
      <c r="L5049">
        <v>0</v>
      </c>
      <c r="M5049">
        <v>0</v>
      </c>
      <c r="N5049">
        <v>0.47857551603947368</v>
      </c>
      <c r="O5049">
        <v>0.58194816767959501</v>
      </c>
      <c r="P5049">
        <v>0</v>
      </c>
      <c r="Q5049">
        <v>0</v>
      </c>
      <c r="R5049">
        <v>1</v>
      </c>
      <c r="S5049">
        <v>1</v>
      </c>
      <c r="T5049">
        <v>4496751.2762253508</v>
      </c>
      <c r="U5049">
        <v>2500000</v>
      </c>
      <c r="V5049">
        <v>-1301841.6507653119</v>
      </c>
    </row>
    <row r="5050" spans="1:22" x14ac:dyDescent="0.25">
      <c r="A5050">
        <v>5047</v>
      </c>
      <c r="B5050" s="1">
        <f t="shared" si="78"/>
        <v>44861</v>
      </c>
      <c r="C5050">
        <v>3869091034.1105318</v>
      </c>
      <c r="D5050">
        <v>74841291.31525059</v>
      </c>
      <c r="E5050">
        <v>0</v>
      </c>
      <c r="F5050">
        <v>0</v>
      </c>
      <c r="G5050">
        <v>0</v>
      </c>
      <c r="H5050">
        <v>5047</v>
      </c>
      <c r="I5050">
        <v>3138000</v>
      </c>
      <c r="J5050">
        <v>4992000</v>
      </c>
      <c r="K5050">
        <v>5047</v>
      </c>
      <c r="L5050">
        <v>0</v>
      </c>
      <c r="M5050">
        <v>0</v>
      </c>
      <c r="N5050">
        <v>0.47858624736905447</v>
      </c>
      <c r="O5050">
        <v>0.58195460488012518</v>
      </c>
      <c r="P5050">
        <v>0</v>
      </c>
      <c r="Q5050">
        <v>0</v>
      </c>
      <c r="R5050">
        <v>1</v>
      </c>
      <c r="S5050">
        <v>1</v>
      </c>
      <c r="T5050">
        <v>4446999.6857662536</v>
      </c>
      <c r="U5050">
        <v>2500000</v>
      </c>
      <c r="V5050">
        <v>-3188823.2345486432</v>
      </c>
    </row>
    <row r="5051" spans="1:22" x14ac:dyDescent="0.25">
      <c r="A5051">
        <v>5048</v>
      </c>
      <c r="B5051" s="1">
        <f t="shared" si="78"/>
        <v>44862</v>
      </c>
      <c r="C5051">
        <v>3869275173.2065949</v>
      </c>
      <c r="D5051">
        <v>74841291.31525059</v>
      </c>
      <c r="E5051">
        <v>-600000</v>
      </c>
      <c r="F5051">
        <v>0</v>
      </c>
      <c r="G5051">
        <v>0</v>
      </c>
      <c r="H5051">
        <v>5048</v>
      </c>
      <c r="I5051">
        <v>3166000</v>
      </c>
      <c r="J5051">
        <v>5000000</v>
      </c>
      <c r="K5051">
        <v>5048</v>
      </c>
      <c r="L5051">
        <v>0</v>
      </c>
      <c r="M5051">
        <v>0</v>
      </c>
      <c r="N5051">
        <v>0.47859741793610022</v>
      </c>
      <c r="O5051">
        <v>0.58196136862345027</v>
      </c>
      <c r="P5051">
        <v>0</v>
      </c>
      <c r="Q5051">
        <v>0</v>
      </c>
      <c r="R5051">
        <v>1</v>
      </c>
      <c r="S5051">
        <v>1</v>
      </c>
      <c r="T5051">
        <v>4366854.6245473586</v>
      </c>
      <c r="U5051">
        <v>2500000</v>
      </c>
      <c r="V5051">
        <v>-5056935.0029159142</v>
      </c>
    </row>
    <row r="5052" spans="1:22" x14ac:dyDescent="0.25">
      <c r="A5052">
        <v>5049</v>
      </c>
      <c r="B5052" s="1">
        <f t="shared" si="78"/>
        <v>44863</v>
      </c>
      <c r="C5052">
        <v>3869440647.567904</v>
      </c>
      <c r="D5052">
        <v>74841291.31525059</v>
      </c>
      <c r="E5052">
        <v>-1194000.00013411</v>
      </c>
      <c r="F5052">
        <v>0</v>
      </c>
      <c r="G5052">
        <v>0</v>
      </c>
      <c r="H5052">
        <v>5049</v>
      </c>
      <c r="I5052">
        <v>3053000</v>
      </c>
      <c r="J5052">
        <v>4960000</v>
      </c>
      <c r="K5052">
        <v>5049</v>
      </c>
      <c r="L5052">
        <v>0</v>
      </c>
      <c r="M5052">
        <v>0</v>
      </c>
      <c r="N5052">
        <v>0.47860842659251113</v>
      </c>
      <c r="O5052">
        <v>0.58196808263898636</v>
      </c>
      <c r="P5052">
        <v>0</v>
      </c>
      <c r="Q5052">
        <v>0</v>
      </c>
      <c r="R5052">
        <v>1</v>
      </c>
      <c r="S5052">
        <v>1</v>
      </c>
      <c r="T5052">
        <v>4291478.1099774754</v>
      </c>
      <c r="U5052">
        <v>2500000</v>
      </c>
      <c r="V5052">
        <v>-6906365.6540170684</v>
      </c>
    </row>
    <row r="5053" spans="1:22" x14ac:dyDescent="0.25">
      <c r="A5053">
        <v>5050</v>
      </c>
      <c r="B5053" s="1">
        <f t="shared" si="78"/>
        <v>44864</v>
      </c>
      <c r="C5053">
        <v>3869589323.6793032</v>
      </c>
      <c r="D5053">
        <v>74841291.31525059</v>
      </c>
      <c r="E5053">
        <v>-1782060.0003996489</v>
      </c>
      <c r="F5053">
        <v>0</v>
      </c>
      <c r="G5053">
        <v>0</v>
      </c>
      <c r="H5053">
        <v>5050</v>
      </c>
      <c r="I5053">
        <v>3046000</v>
      </c>
      <c r="J5053">
        <v>4745000</v>
      </c>
      <c r="K5053">
        <v>5050</v>
      </c>
      <c r="L5053">
        <v>0</v>
      </c>
      <c r="M5053">
        <v>0</v>
      </c>
      <c r="N5053">
        <v>0.47862008209211321</v>
      </c>
      <c r="O5053">
        <v>0.58197485901426749</v>
      </c>
      <c r="P5053">
        <v>0</v>
      </c>
      <c r="Q5053">
        <v>0</v>
      </c>
      <c r="R5053">
        <v>1</v>
      </c>
      <c r="S5053">
        <v>1</v>
      </c>
      <c r="T5053">
        <v>4220586.4185582623</v>
      </c>
      <c r="U5053">
        <v>2500000</v>
      </c>
      <c r="V5053">
        <v>-8737301.9990205914</v>
      </c>
    </row>
    <row r="5054" spans="1:22" x14ac:dyDescent="0.25">
      <c r="A5054">
        <v>5051</v>
      </c>
      <c r="B5054" s="1">
        <f t="shared" si="78"/>
        <v>44865</v>
      </c>
      <c r="C5054">
        <v>3869722881.3760228</v>
      </c>
      <c r="D5054">
        <v>74841291.31525059</v>
      </c>
      <c r="E5054">
        <v>-2364239.4007939738</v>
      </c>
      <c r="F5054">
        <v>0</v>
      </c>
      <c r="G5054">
        <v>0</v>
      </c>
      <c r="H5054">
        <v>5051</v>
      </c>
      <c r="I5054">
        <v>3036000</v>
      </c>
      <c r="J5054">
        <v>4586000</v>
      </c>
      <c r="K5054">
        <v>5051</v>
      </c>
      <c r="L5054">
        <v>0</v>
      </c>
      <c r="M5054">
        <v>0</v>
      </c>
      <c r="N5054">
        <v>0.47863177679968483</v>
      </c>
      <c r="O5054">
        <v>0.58198211637204222</v>
      </c>
      <c r="P5054">
        <v>0</v>
      </c>
      <c r="Q5054">
        <v>0</v>
      </c>
      <c r="R5054">
        <v>1</v>
      </c>
      <c r="S5054">
        <v>1</v>
      </c>
      <c r="T5054">
        <v>4153912.708040413</v>
      </c>
      <c r="U5054">
        <v>2500000</v>
      </c>
      <c r="V5054">
        <v>-10549928.980983321</v>
      </c>
    </row>
    <row r="5055" spans="1:22" x14ac:dyDescent="0.25">
      <c r="A5055">
        <v>5052</v>
      </c>
      <c r="B5055" s="1">
        <f t="shared" si="78"/>
        <v>44866</v>
      </c>
      <c r="C5055">
        <v>3869842832.508739</v>
      </c>
      <c r="D5055">
        <v>74841291.31525059</v>
      </c>
      <c r="E5055">
        <v>-2940597.0073144832</v>
      </c>
      <c r="F5055">
        <v>0</v>
      </c>
      <c r="G5055">
        <v>0</v>
      </c>
      <c r="H5055">
        <v>5052</v>
      </c>
      <c r="I5055">
        <v>3155000</v>
      </c>
      <c r="J5055">
        <v>4586000</v>
      </c>
      <c r="K5055">
        <v>5052</v>
      </c>
      <c r="L5055">
        <v>0</v>
      </c>
      <c r="M5055">
        <v>0</v>
      </c>
      <c r="N5055">
        <v>0.47864352766932278</v>
      </c>
      <c r="O5055">
        <v>0.58198972475785815</v>
      </c>
      <c r="P5055">
        <v>0</v>
      </c>
      <c r="Q5055">
        <v>0</v>
      </c>
      <c r="R5055">
        <v>1</v>
      </c>
      <c r="S5055">
        <v>1</v>
      </c>
      <c r="T5055">
        <v>4091206.0130071309</v>
      </c>
      <c r="U5055">
        <v>2500000</v>
      </c>
      <c r="V5055">
        <v>-12344429.69353158</v>
      </c>
    </row>
    <row r="5056" spans="1:22" x14ac:dyDescent="0.25">
      <c r="A5056">
        <v>5053</v>
      </c>
      <c r="B5056" s="1">
        <f t="shared" si="78"/>
        <v>44867</v>
      </c>
      <c r="C5056">
        <v>3869950537.7421441</v>
      </c>
      <c r="D5056">
        <v>74841291.31525059</v>
      </c>
      <c r="E5056">
        <v>-3511191.0378986131</v>
      </c>
      <c r="F5056">
        <v>0</v>
      </c>
      <c r="G5056">
        <v>0</v>
      </c>
      <c r="H5056">
        <v>5053</v>
      </c>
      <c r="I5056">
        <v>2976000</v>
      </c>
      <c r="J5056">
        <v>4801000</v>
      </c>
      <c r="K5056">
        <v>5053</v>
      </c>
      <c r="L5056">
        <v>0</v>
      </c>
      <c r="M5056">
        <v>0</v>
      </c>
      <c r="N5056">
        <v>0.47865459780179548</v>
      </c>
      <c r="O5056">
        <v>0.58199731383195119</v>
      </c>
      <c r="P5056">
        <v>0</v>
      </c>
      <c r="Q5056">
        <v>0</v>
      </c>
      <c r="R5056">
        <v>1</v>
      </c>
      <c r="S5056">
        <v>1</v>
      </c>
      <c r="T5056">
        <v>4032230.3002193421</v>
      </c>
      <c r="U5056">
        <v>2500000</v>
      </c>
      <c r="V5056">
        <v>-14120985.39935546</v>
      </c>
    </row>
    <row r="5057" spans="1:22" x14ac:dyDescent="0.25">
      <c r="A5057">
        <v>5054</v>
      </c>
      <c r="B5057" s="1">
        <f t="shared" si="78"/>
        <v>44868</v>
      </c>
      <c r="C5057">
        <v>3870047221.6736288</v>
      </c>
      <c r="D5057">
        <v>74841291.31525059</v>
      </c>
      <c r="E5057">
        <v>-4076079.1283044401</v>
      </c>
      <c r="F5057">
        <v>0</v>
      </c>
      <c r="G5057">
        <v>0</v>
      </c>
      <c r="H5057">
        <v>5054</v>
      </c>
      <c r="I5057">
        <v>2888000</v>
      </c>
      <c r="J5057">
        <v>4490000</v>
      </c>
      <c r="K5057">
        <v>5054</v>
      </c>
      <c r="L5057">
        <v>0</v>
      </c>
      <c r="M5057">
        <v>0</v>
      </c>
      <c r="N5057">
        <v>0.47866668599637058</v>
      </c>
      <c r="O5057">
        <v>0.58200435504538706</v>
      </c>
      <c r="P5057">
        <v>0</v>
      </c>
      <c r="Q5057">
        <v>0</v>
      </c>
      <c r="R5057">
        <v>1</v>
      </c>
      <c r="S5057">
        <v>1</v>
      </c>
      <c r="T5057">
        <v>3976763.5801668521</v>
      </c>
      <c r="U5057">
        <v>2500000</v>
      </c>
      <c r="V5057">
        <v>-15879775.548518199</v>
      </c>
    </row>
    <row r="5058" spans="1:22" x14ac:dyDescent="0.25">
      <c r="A5058">
        <v>5055</v>
      </c>
      <c r="B5058" s="1">
        <f t="shared" si="78"/>
        <v>44869</v>
      </c>
      <c r="C5058">
        <v>3870133986.440104</v>
      </c>
      <c r="D5058">
        <v>74841291.31525059</v>
      </c>
      <c r="E5058">
        <v>-4635318.3379324703</v>
      </c>
      <c r="F5058">
        <v>0</v>
      </c>
      <c r="G5058">
        <v>0</v>
      </c>
      <c r="H5058">
        <v>5055</v>
      </c>
      <c r="I5058">
        <v>2891000</v>
      </c>
      <c r="J5058">
        <v>4423000</v>
      </c>
      <c r="K5058">
        <v>5055</v>
      </c>
      <c r="L5058">
        <v>0</v>
      </c>
      <c r="M5058">
        <v>0</v>
      </c>
      <c r="N5058">
        <v>0.47867926435516012</v>
      </c>
      <c r="O5058">
        <v>0.58201213545769537</v>
      </c>
      <c r="P5058">
        <v>0</v>
      </c>
      <c r="Q5058">
        <v>0</v>
      </c>
      <c r="R5058">
        <v>1</v>
      </c>
      <c r="S5058">
        <v>1</v>
      </c>
      <c r="T5058">
        <v>3924597.071481294</v>
      </c>
      <c r="U5058">
        <v>2500000</v>
      </c>
      <c r="V5058">
        <v>-17620977.796582419</v>
      </c>
    </row>
    <row r="5059" spans="1:22" x14ac:dyDescent="0.25">
      <c r="A5059">
        <v>5056</v>
      </c>
      <c r="B5059" s="1">
        <f t="shared" si="78"/>
        <v>44870</v>
      </c>
      <c r="C5059">
        <v>3870211823.9641099</v>
      </c>
      <c r="D5059">
        <v>74841291.31525059</v>
      </c>
      <c r="E5059">
        <v>-5188965.1555892201</v>
      </c>
      <c r="F5059">
        <v>0</v>
      </c>
      <c r="G5059">
        <v>0</v>
      </c>
      <c r="H5059">
        <v>5056</v>
      </c>
      <c r="I5059">
        <v>2891000</v>
      </c>
      <c r="J5059">
        <v>4425000</v>
      </c>
      <c r="K5059">
        <v>5056</v>
      </c>
      <c r="L5059">
        <v>0</v>
      </c>
      <c r="M5059">
        <v>0</v>
      </c>
      <c r="N5059">
        <v>0.4786918254800876</v>
      </c>
      <c r="O5059">
        <v>0.58202006014304408</v>
      </c>
      <c r="P5059">
        <v>0</v>
      </c>
      <c r="Q5059">
        <v>0</v>
      </c>
      <c r="R5059">
        <v>1</v>
      </c>
      <c r="S5059">
        <v>1</v>
      </c>
      <c r="T5059">
        <v>3875534.4150656061</v>
      </c>
      <c r="U5059">
        <v>2500000</v>
      </c>
      <c r="V5059">
        <v>-19344768.022555191</v>
      </c>
    </row>
    <row r="5060" spans="1:22" x14ac:dyDescent="0.25">
      <c r="A5060">
        <v>5057</v>
      </c>
      <c r="B5060" s="1">
        <f t="shared" ref="B5060:B5123" si="79">DATE(2009,1,1)+A5060</f>
        <v>44871</v>
      </c>
      <c r="C5060">
        <v>3870281626.9753361</v>
      </c>
      <c r="D5060">
        <v>74841291.31525059</v>
      </c>
      <c r="E5060">
        <v>-5737075.5051931525</v>
      </c>
      <c r="F5060">
        <v>0</v>
      </c>
      <c r="G5060">
        <v>0</v>
      </c>
      <c r="H5060">
        <v>5057</v>
      </c>
      <c r="I5060">
        <v>2888000</v>
      </c>
      <c r="J5060">
        <v>4438000</v>
      </c>
      <c r="K5060">
        <v>5057</v>
      </c>
      <c r="L5060">
        <v>0</v>
      </c>
      <c r="M5060">
        <v>0</v>
      </c>
      <c r="N5060">
        <v>0.47870438599317572</v>
      </c>
      <c r="O5060">
        <v>0.58202796281836777</v>
      </c>
      <c r="P5060">
        <v>0</v>
      </c>
      <c r="Q5060">
        <v>0</v>
      </c>
      <c r="R5060">
        <v>1</v>
      </c>
      <c r="S5060">
        <v>1</v>
      </c>
      <c r="T5060">
        <v>3829390.9349819892</v>
      </c>
      <c r="U5060">
        <v>2500000</v>
      </c>
      <c r="V5060">
        <v>-21051320.346653529</v>
      </c>
    </row>
    <row r="5061" spans="1:22" x14ac:dyDescent="0.25">
      <c r="A5061">
        <v>5058</v>
      </c>
      <c r="B5061" s="1">
        <f t="shared" si="79"/>
        <v>44872</v>
      </c>
      <c r="C5061">
        <v>3870344198.9299531</v>
      </c>
      <c r="D5061">
        <v>74841291.31525059</v>
      </c>
      <c r="E5061">
        <v>-6279704.7514235564</v>
      </c>
      <c r="F5061">
        <v>0</v>
      </c>
      <c r="G5061">
        <v>0</v>
      </c>
      <c r="H5061">
        <v>5058</v>
      </c>
      <c r="I5061">
        <v>2865000</v>
      </c>
      <c r="J5061">
        <v>4479000</v>
      </c>
      <c r="K5061">
        <v>5058</v>
      </c>
      <c r="L5061">
        <v>0</v>
      </c>
      <c r="M5061">
        <v>0</v>
      </c>
      <c r="N5061">
        <v>0.47871696251342433</v>
      </c>
      <c r="O5061">
        <v>0.58203581558103723</v>
      </c>
      <c r="P5061">
        <v>0</v>
      </c>
      <c r="Q5061">
        <v>0</v>
      </c>
      <c r="R5061">
        <v>1</v>
      </c>
      <c r="S5061">
        <v>1</v>
      </c>
      <c r="T5061">
        <v>3785992.9433162492</v>
      </c>
      <c r="U5061">
        <v>2500000</v>
      </c>
      <c r="V5061">
        <v>-22740807.14789233</v>
      </c>
    </row>
    <row r="5062" spans="1:22" x14ac:dyDescent="0.25">
      <c r="A5062">
        <v>5059</v>
      </c>
      <c r="B5062" s="1">
        <f t="shared" si="79"/>
        <v>44873</v>
      </c>
      <c r="C5062">
        <v>3870400262.9380288</v>
      </c>
      <c r="D5062">
        <v>74841291.31525059</v>
      </c>
      <c r="E5062">
        <v>-6816907.705312944</v>
      </c>
      <c r="F5062">
        <v>0</v>
      </c>
      <c r="G5062">
        <v>0</v>
      </c>
      <c r="H5062">
        <v>5059</v>
      </c>
      <c r="I5062">
        <v>2810000</v>
      </c>
      <c r="J5062">
        <v>4421000</v>
      </c>
      <c r="K5062">
        <v>5059</v>
      </c>
      <c r="L5062">
        <v>0</v>
      </c>
      <c r="M5062">
        <v>0</v>
      </c>
      <c r="N5062">
        <v>0.47872966557251639</v>
      </c>
      <c r="O5062">
        <v>0.58204354664870783</v>
      </c>
      <c r="P5062">
        <v>0</v>
      </c>
      <c r="Q5062">
        <v>0</v>
      </c>
      <c r="R5062">
        <v>1</v>
      </c>
      <c r="S5062">
        <v>1</v>
      </c>
      <c r="T5062">
        <v>3745177.086401972</v>
      </c>
      <c r="U5062">
        <v>2500000</v>
      </c>
      <c r="V5062">
        <v>-24413399.08149638</v>
      </c>
    </row>
    <row r="5063" spans="1:22" x14ac:dyDescent="0.25">
      <c r="A5063">
        <v>5060</v>
      </c>
      <c r="B5063" s="1">
        <f t="shared" si="79"/>
        <v>44874</v>
      </c>
      <c r="C5063">
        <v>3870450469.7981849</v>
      </c>
      <c r="D5063">
        <v>74841291.31525059</v>
      </c>
      <c r="E5063">
        <v>-7348738.6297835121</v>
      </c>
      <c r="F5063">
        <v>0</v>
      </c>
      <c r="G5063">
        <v>0</v>
      </c>
      <c r="H5063">
        <v>5060</v>
      </c>
      <c r="I5063">
        <v>2893000</v>
      </c>
      <c r="J5063">
        <v>4311000</v>
      </c>
      <c r="K5063">
        <v>5060</v>
      </c>
      <c r="L5063">
        <v>0</v>
      </c>
      <c r="M5063">
        <v>0</v>
      </c>
      <c r="N5063">
        <v>0.47874267022930078</v>
      </c>
      <c r="O5063">
        <v>0.58205140610400763</v>
      </c>
      <c r="P5063">
        <v>0</v>
      </c>
      <c r="Q5063">
        <v>0</v>
      </c>
      <c r="R5063">
        <v>1</v>
      </c>
      <c r="S5063">
        <v>1</v>
      </c>
      <c r="T5063">
        <v>3706789.729943682</v>
      </c>
      <c r="U5063">
        <v>2500000</v>
      </c>
      <c r="V5063">
        <v>-26069265.096138231</v>
      </c>
    </row>
    <row r="5064" spans="1:22" x14ac:dyDescent="0.25">
      <c r="A5064">
        <v>5061</v>
      </c>
      <c r="B5064" s="1">
        <f t="shared" si="79"/>
        <v>44875</v>
      </c>
      <c r="C5064">
        <v>3870495405.2287779</v>
      </c>
      <c r="D5064">
        <v>74841291.31525059</v>
      </c>
      <c r="E5064">
        <v>-7875251.2451282479</v>
      </c>
      <c r="F5064">
        <v>0</v>
      </c>
      <c r="G5064">
        <v>0</v>
      </c>
      <c r="H5064">
        <v>5061</v>
      </c>
      <c r="I5064">
        <v>3260000</v>
      </c>
      <c r="J5064">
        <v>4459000</v>
      </c>
      <c r="K5064">
        <v>5061</v>
      </c>
      <c r="L5064">
        <v>0</v>
      </c>
      <c r="M5064">
        <v>0</v>
      </c>
      <c r="N5064">
        <v>0.4787552171857673</v>
      </c>
      <c r="O5064">
        <v>0.58205952723139509</v>
      </c>
      <c r="P5064">
        <v>0</v>
      </c>
      <c r="Q5064">
        <v>0</v>
      </c>
      <c r="R5064">
        <v>1</v>
      </c>
      <c r="S5064">
        <v>1</v>
      </c>
      <c r="T5064">
        <v>3670686.3807245111</v>
      </c>
      <c r="U5064">
        <v>2500000</v>
      </c>
      <c r="V5064">
        <v>-27708572.451003779</v>
      </c>
    </row>
    <row r="5065" spans="1:22" x14ac:dyDescent="0.25">
      <c r="A5065">
        <v>5062</v>
      </c>
      <c r="B5065" s="1">
        <f t="shared" si="79"/>
        <v>44876</v>
      </c>
      <c r="C5065">
        <v>3870535596.3759789</v>
      </c>
      <c r="D5065">
        <v>74841291.31525059</v>
      </c>
      <c r="E5065">
        <v>-8396498.7344372217</v>
      </c>
      <c r="F5065">
        <v>0</v>
      </c>
      <c r="G5065">
        <v>0</v>
      </c>
      <c r="H5065">
        <v>5062</v>
      </c>
      <c r="I5065">
        <v>3190000</v>
      </c>
      <c r="J5065">
        <v>4663000</v>
      </c>
      <c r="K5065">
        <v>5062</v>
      </c>
      <c r="L5065">
        <v>0</v>
      </c>
      <c r="M5065">
        <v>0</v>
      </c>
      <c r="N5065">
        <v>0.47876567253151547</v>
      </c>
      <c r="O5065">
        <v>0.58206725279156601</v>
      </c>
      <c r="P5065">
        <v>0</v>
      </c>
      <c r="Q5065">
        <v>0</v>
      </c>
      <c r="R5065">
        <v>1</v>
      </c>
      <c r="S5065">
        <v>1</v>
      </c>
      <c r="T5065">
        <v>3636731.1427216618</v>
      </c>
      <c r="U5065">
        <v>2500000</v>
      </c>
      <c r="V5065">
        <v>-29331486.73268709</v>
      </c>
    </row>
    <row r="5066" spans="1:22" x14ac:dyDescent="0.25">
      <c r="A5066">
        <v>5063</v>
      </c>
      <c r="B5066" s="1">
        <f t="shared" si="79"/>
        <v>44877</v>
      </c>
      <c r="C5066">
        <v>3870571517.6710172</v>
      </c>
      <c r="D5066">
        <v>74841291.31525059</v>
      </c>
      <c r="E5066">
        <v>-8912533.7489696126</v>
      </c>
      <c r="F5066">
        <v>0</v>
      </c>
      <c r="G5066">
        <v>0</v>
      </c>
      <c r="H5066">
        <v>5063</v>
      </c>
      <c r="I5066">
        <v>3188000</v>
      </c>
      <c r="J5066">
        <v>4616000</v>
      </c>
      <c r="K5066">
        <v>5063</v>
      </c>
      <c r="L5066">
        <v>0</v>
      </c>
      <c r="M5066">
        <v>0</v>
      </c>
      <c r="N5066">
        <v>0.47877653508442869</v>
      </c>
      <c r="O5066">
        <v>0.58207441742780941</v>
      </c>
      <c r="P5066">
        <v>0</v>
      </c>
      <c r="Q5066">
        <v>0</v>
      </c>
      <c r="R5066">
        <v>1</v>
      </c>
      <c r="S5066">
        <v>1</v>
      </c>
      <c r="T5066">
        <v>3604796.2055824269</v>
      </c>
      <c r="U5066">
        <v>2500000</v>
      </c>
      <c r="V5066">
        <v>-30938171.87191632</v>
      </c>
    </row>
    <row r="5067" spans="1:22" x14ac:dyDescent="0.25">
      <c r="A5067">
        <v>5064</v>
      </c>
      <c r="B5067" s="1">
        <f t="shared" si="79"/>
        <v>44878</v>
      </c>
      <c r="C5067">
        <v>3870603596.1017089</v>
      </c>
      <c r="D5067">
        <v>74841291.31525059</v>
      </c>
      <c r="E5067">
        <v>-9423408.4134720229</v>
      </c>
      <c r="F5067">
        <v>0</v>
      </c>
      <c r="G5067">
        <v>0</v>
      </c>
      <c r="H5067">
        <v>5064</v>
      </c>
      <c r="I5067">
        <v>3165000</v>
      </c>
      <c r="J5067">
        <v>4627000</v>
      </c>
      <c r="K5067">
        <v>5064</v>
      </c>
      <c r="L5067">
        <v>0</v>
      </c>
      <c r="M5067">
        <v>0</v>
      </c>
      <c r="N5067">
        <v>0.47878740875242509</v>
      </c>
      <c r="O5067">
        <v>0.58208168743791111</v>
      </c>
      <c r="P5067">
        <v>0</v>
      </c>
      <c r="Q5067">
        <v>0</v>
      </c>
      <c r="R5067">
        <v>1</v>
      </c>
      <c r="S5067">
        <v>1</v>
      </c>
      <c r="T5067">
        <v>3574761.3635353372</v>
      </c>
      <c r="U5067">
        <v>2500000</v>
      </c>
      <c r="V5067">
        <v>-32528790.160112381</v>
      </c>
    </row>
    <row r="5068" spans="1:22" x14ac:dyDescent="0.25">
      <c r="A5068">
        <v>5065</v>
      </c>
      <c r="B5068" s="1">
        <f t="shared" si="79"/>
        <v>44879</v>
      </c>
      <c r="C5068">
        <v>3870632215.9568338</v>
      </c>
      <c r="D5068">
        <v>74841291.31525059</v>
      </c>
      <c r="E5068">
        <v>-8489664.3314435985</v>
      </c>
      <c r="F5068">
        <v>0</v>
      </c>
      <c r="G5068">
        <v>0</v>
      </c>
      <c r="H5068">
        <v>5065</v>
      </c>
      <c r="I5068">
        <v>3043000</v>
      </c>
      <c r="J5068">
        <v>4487000</v>
      </c>
      <c r="K5068">
        <v>5065</v>
      </c>
      <c r="L5068">
        <v>0</v>
      </c>
      <c r="M5068">
        <v>0</v>
      </c>
      <c r="N5068">
        <v>0.47879841493231079</v>
      </c>
      <c r="O5068">
        <v>0.58208890703894089</v>
      </c>
      <c r="P5068">
        <v>0</v>
      </c>
      <c r="Q5068">
        <v>0</v>
      </c>
      <c r="R5068">
        <v>1</v>
      </c>
      <c r="S5068">
        <v>1</v>
      </c>
      <c r="T5068">
        <v>4361167.2105449121</v>
      </c>
      <c r="U5068">
        <v>3314653.647619314</v>
      </c>
      <c r="V5068">
        <v>-30557839.76578201</v>
      </c>
    </row>
    <row r="5069" spans="1:22" x14ac:dyDescent="0.25">
      <c r="A5069">
        <v>5066</v>
      </c>
      <c r="B5069" s="1">
        <f t="shared" si="79"/>
        <v>44880</v>
      </c>
      <c r="C5069">
        <v>3870657723.0960522</v>
      </c>
      <c r="D5069">
        <v>74841291.31525059</v>
      </c>
      <c r="E5069">
        <v>-9004767.6900267508</v>
      </c>
      <c r="F5069">
        <v>0</v>
      </c>
      <c r="G5069">
        <v>0</v>
      </c>
      <c r="H5069">
        <v>5066</v>
      </c>
      <c r="I5069">
        <v>3232000</v>
      </c>
      <c r="J5069">
        <v>4301000</v>
      </c>
      <c r="K5069">
        <v>5066</v>
      </c>
      <c r="L5069">
        <v>0</v>
      </c>
      <c r="M5069">
        <v>0</v>
      </c>
      <c r="N5069">
        <v>0.47881031461895851</v>
      </c>
      <c r="O5069">
        <v>0.58209677152484984</v>
      </c>
      <c r="P5069">
        <v>0</v>
      </c>
      <c r="Q5069">
        <v>0</v>
      </c>
      <c r="R5069">
        <v>1</v>
      </c>
      <c r="S5069">
        <v>1</v>
      </c>
      <c r="T5069">
        <v>3519946.4766716901</v>
      </c>
      <c r="U5069">
        <v>2500000</v>
      </c>
      <c r="V5069">
        <v>-32152261.374954391</v>
      </c>
    </row>
    <row r="5070" spans="1:22" x14ac:dyDescent="0.25">
      <c r="A5070">
        <v>5067</v>
      </c>
      <c r="B5070" s="1">
        <f t="shared" si="79"/>
        <v>44881</v>
      </c>
      <c r="C5070">
        <v>3870680428.7928519</v>
      </c>
      <c r="D5070">
        <v>74841291.31525059</v>
      </c>
      <c r="E5070">
        <v>-9514720.0151392054</v>
      </c>
      <c r="F5070">
        <v>0</v>
      </c>
      <c r="G5070">
        <v>0</v>
      </c>
      <c r="H5070">
        <v>5067</v>
      </c>
      <c r="I5070">
        <v>3246000</v>
      </c>
      <c r="J5070">
        <v>4516000</v>
      </c>
      <c r="K5070">
        <v>5067</v>
      </c>
      <c r="L5070">
        <v>0</v>
      </c>
      <c r="M5070">
        <v>0</v>
      </c>
      <c r="N5070">
        <v>0.47882093119728042</v>
      </c>
      <c r="O5070">
        <v>0.58210483189826379</v>
      </c>
      <c r="P5070">
        <v>0</v>
      </c>
      <c r="Q5070">
        <v>0</v>
      </c>
      <c r="R5070">
        <v>1</v>
      </c>
      <c r="S5070">
        <v>1</v>
      </c>
      <c r="T5070">
        <v>3494960.1040413459</v>
      </c>
      <c r="U5070">
        <v>2500000</v>
      </c>
      <c r="V5070">
        <v>-33730738.768391453</v>
      </c>
    </row>
    <row r="5071" spans="1:22" x14ac:dyDescent="0.25">
      <c r="A5071">
        <v>5068</v>
      </c>
      <c r="B5071" s="1">
        <f t="shared" si="79"/>
        <v>44882</v>
      </c>
      <c r="C5071">
        <v>3870700613.1931839</v>
      </c>
      <c r="D5071">
        <v>74841291.31525059</v>
      </c>
      <c r="E5071">
        <v>-10019572.817114521</v>
      </c>
      <c r="F5071">
        <v>0</v>
      </c>
      <c r="G5071">
        <v>0</v>
      </c>
      <c r="H5071">
        <v>5068</v>
      </c>
      <c r="I5071">
        <v>3214000</v>
      </c>
      <c r="J5071">
        <v>4305000</v>
      </c>
      <c r="K5071">
        <v>5068</v>
      </c>
      <c r="L5071">
        <v>0</v>
      </c>
      <c r="M5071">
        <v>0</v>
      </c>
      <c r="N5071">
        <v>0.47883146564338552</v>
      </c>
      <c r="O5071">
        <v>0.58211229961335831</v>
      </c>
      <c r="P5071">
        <v>0</v>
      </c>
      <c r="Q5071">
        <v>0</v>
      </c>
      <c r="R5071">
        <v>1</v>
      </c>
      <c r="S5071">
        <v>1</v>
      </c>
      <c r="T5071">
        <v>3471460.3942404431</v>
      </c>
      <c r="U5071">
        <v>2500000</v>
      </c>
      <c r="V5071">
        <v>-35293431.388246939</v>
      </c>
    </row>
    <row r="5072" spans="1:22" x14ac:dyDescent="0.25">
      <c r="A5072">
        <v>5069</v>
      </c>
      <c r="B5072" s="1">
        <f t="shared" si="79"/>
        <v>44883</v>
      </c>
      <c r="C5072">
        <v>3870718528.4282298</v>
      </c>
      <c r="D5072">
        <v>74841291.31525059</v>
      </c>
      <c r="E5072">
        <v>-10519377.091182919</v>
      </c>
      <c r="F5072">
        <v>0</v>
      </c>
      <c r="G5072">
        <v>0</v>
      </c>
      <c r="H5072">
        <v>5069</v>
      </c>
      <c r="I5072">
        <v>3190000</v>
      </c>
      <c r="J5072">
        <v>4347000</v>
      </c>
      <c r="K5072">
        <v>5069</v>
      </c>
      <c r="L5072">
        <v>0</v>
      </c>
      <c r="M5072">
        <v>0</v>
      </c>
      <c r="N5072">
        <v>0.47884218608997781</v>
      </c>
      <c r="O5072">
        <v>0.58212032312673001</v>
      </c>
      <c r="P5072">
        <v>0</v>
      </c>
      <c r="Q5072">
        <v>0</v>
      </c>
      <c r="R5072">
        <v>1</v>
      </c>
      <c r="S5072">
        <v>1</v>
      </c>
      <c r="T5072">
        <v>3449358.8923979541</v>
      </c>
      <c r="U5072">
        <v>2500000</v>
      </c>
      <c r="V5072">
        <v>-36840497.082253173</v>
      </c>
    </row>
    <row r="5073" spans="1:22" x14ac:dyDescent="0.25">
      <c r="A5073">
        <v>5070</v>
      </c>
      <c r="B5073" s="1">
        <f t="shared" si="79"/>
        <v>44884</v>
      </c>
      <c r="C5073">
        <v>3870734401.4159012</v>
      </c>
      <c r="D5073">
        <v>74841291.31525059</v>
      </c>
      <c r="E5073">
        <v>-11014183.322622361</v>
      </c>
      <c r="F5073">
        <v>0</v>
      </c>
      <c r="G5073">
        <v>0</v>
      </c>
      <c r="H5073">
        <v>5070</v>
      </c>
      <c r="I5073">
        <v>3214000</v>
      </c>
      <c r="J5073">
        <v>4354000</v>
      </c>
      <c r="K5073">
        <v>5070</v>
      </c>
      <c r="L5073">
        <v>0</v>
      </c>
      <c r="M5073">
        <v>0</v>
      </c>
      <c r="N5073">
        <v>0.47885304533534673</v>
      </c>
      <c r="O5073">
        <v>0.58212822099949224</v>
      </c>
      <c r="P5073">
        <v>0</v>
      </c>
      <c r="Q5073">
        <v>0</v>
      </c>
      <c r="R5073">
        <v>1</v>
      </c>
      <c r="S5073">
        <v>1</v>
      </c>
      <c r="T5073">
        <v>3428572.4066144242</v>
      </c>
      <c r="U5073">
        <v>2500000</v>
      </c>
      <c r="V5073">
        <v>-38372092.119665124</v>
      </c>
    </row>
    <row r="5074" spans="1:22" x14ac:dyDescent="0.25">
      <c r="A5074">
        <v>5071</v>
      </c>
      <c r="B5074" s="1">
        <f t="shared" si="79"/>
        <v>44885</v>
      </c>
      <c r="C5074">
        <v>3870748436.3821778</v>
      </c>
      <c r="D5074">
        <v>74841291.31525059</v>
      </c>
      <c r="E5074">
        <v>-11504041.491857991</v>
      </c>
      <c r="F5074">
        <v>0</v>
      </c>
      <c r="G5074">
        <v>0</v>
      </c>
      <c r="H5074">
        <v>5071</v>
      </c>
      <c r="I5074">
        <v>3214000</v>
      </c>
      <c r="J5074">
        <v>4354000</v>
      </c>
      <c r="K5074">
        <v>5071</v>
      </c>
      <c r="L5074">
        <v>0</v>
      </c>
      <c r="M5074">
        <v>0</v>
      </c>
      <c r="N5074">
        <v>0.47886376485745741</v>
      </c>
      <c r="O5074">
        <v>0.58213608719604126</v>
      </c>
      <c r="P5074">
        <v>0</v>
      </c>
      <c r="Q5074">
        <v>0</v>
      </c>
      <c r="R5074">
        <v>1</v>
      </c>
      <c r="S5074">
        <v>1</v>
      </c>
      <c r="T5074">
        <v>3409022.69482071</v>
      </c>
      <c r="U5074">
        <v>2500000</v>
      </c>
      <c r="V5074">
        <v>-39888371.207045302</v>
      </c>
    </row>
    <row r="5075" spans="1:22" x14ac:dyDescent="0.25">
      <c r="A5075">
        <v>5072</v>
      </c>
      <c r="B5075" s="1">
        <f t="shared" si="79"/>
        <v>44886</v>
      </c>
      <c r="C5075">
        <v>3870760817.130322</v>
      </c>
      <c r="D5075">
        <v>74841291.31525059</v>
      </c>
      <c r="E5075">
        <v>-11989001.079510771</v>
      </c>
      <c r="F5075">
        <v>0</v>
      </c>
      <c r="G5075">
        <v>0</v>
      </c>
      <c r="H5075">
        <v>5072</v>
      </c>
      <c r="I5075">
        <v>3214000</v>
      </c>
      <c r="J5075">
        <v>4349000</v>
      </c>
      <c r="K5075">
        <v>5072</v>
      </c>
      <c r="L5075">
        <v>0</v>
      </c>
      <c r="M5075">
        <v>0</v>
      </c>
      <c r="N5075">
        <v>0.47887448391998938</v>
      </c>
      <c r="O5075">
        <v>0.58214394111632362</v>
      </c>
      <c r="P5075">
        <v>0</v>
      </c>
      <c r="Q5075">
        <v>0</v>
      </c>
      <c r="R5075">
        <v>1</v>
      </c>
      <c r="S5075">
        <v>1</v>
      </c>
      <c r="T5075">
        <v>3390636.1702682981</v>
      </c>
      <c r="U5075">
        <v>2500000</v>
      </c>
      <c r="V5075">
        <v>-41389487.503890596</v>
      </c>
    </row>
    <row r="5076" spans="1:22" x14ac:dyDescent="0.25">
      <c r="A5076">
        <v>5073</v>
      </c>
      <c r="B5076" s="1">
        <f t="shared" si="79"/>
        <v>44887</v>
      </c>
      <c r="C5076">
        <v>3870771709.0831528</v>
      </c>
      <c r="D5076">
        <v>74841291.31525059</v>
      </c>
      <c r="E5076">
        <v>-12469111.07139541</v>
      </c>
      <c r="F5076">
        <v>0</v>
      </c>
      <c r="G5076">
        <v>0</v>
      </c>
      <c r="H5076">
        <v>5073</v>
      </c>
      <c r="I5076">
        <v>3197000</v>
      </c>
      <c r="J5076">
        <v>4377000</v>
      </c>
      <c r="K5076">
        <v>5073</v>
      </c>
      <c r="L5076">
        <v>0</v>
      </c>
      <c r="M5076">
        <v>0</v>
      </c>
      <c r="N5076">
        <v>0.47888520252297229</v>
      </c>
      <c r="O5076">
        <v>0.5821517969489105</v>
      </c>
      <c r="P5076">
        <v>0</v>
      </c>
      <c r="Q5076">
        <v>0</v>
      </c>
      <c r="R5076">
        <v>1</v>
      </c>
      <c r="S5076">
        <v>1</v>
      </c>
      <c r="T5076">
        <v>3373343.624542627</v>
      </c>
      <c r="U5076">
        <v>2500000</v>
      </c>
      <c r="V5076">
        <v>-42875592.638102964</v>
      </c>
    </row>
    <row r="5077" spans="1:22" x14ac:dyDescent="0.25">
      <c r="A5077">
        <v>5074</v>
      </c>
      <c r="B5077" s="1">
        <f t="shared" si="79"/>
        <v>44888</v>
      </c>
      <c r="C5077">
        <v>3870781261.12111</v>
      </c>
      <c r="D5077">
        <v>74841291.31525059</v>
      </c>
      <c r="E5077">
        <v>-12944419.96346852</v>
      </c>
      <c r="F5077">
        <v>0</v>
      </c>
      <c r="G5077">
        <v>0</v>
      </c>
      <c r="H5077">
        <v>5074</v>
      </c>
      <c r="I5077">
        <v>3439000</v>
      </c>
      <c r="J5077">
        <v>4939000</v>
      </c>
      <c r="K5077">
        <v>5074</v>
      </c>
      <c r="L5077">
        <v>0</v>
      </c>
      <c r="M5077">
        <v>0</v>
      </c>
      <c r="N5077">
        <v>0.47889601934350512</v>
      </c>
      <c r="O5077">
        <v>0.58215956434798621</v>
      </c>
      <c r="P5077">
        <v>0</v>
      </c>
      <c r="Q5077">
        <v>0</v>
      </c>
      <c r="R5077">
        <v>1</v>
      </c>
      <c r="S5077">
        <v>1</v>
      </c>
      <c r="T5077">
        <v>3357079.9670568411</v>
      </c>
      <c r="U5077">
        <v>2500000</v>
      </c>
      <c r="V5077">
        <v>-44346836.721305378</v>
      </c>
    </row>
    <row r="5078" spans="1:22" x14ac:dyDescent="0.25">
      <c r="A5078">
        <v>5075</v>
      </c>
      <c r="B5078" s="1">
        <f t="shared" si="79"/>
        <v>44889</v>
      </c>
      <c r="C5078">
        <v>3870789607.2364969</v>
      </c>
      <c r="D5078">
        <v>74841291.31525059</v>
      </c>
      <c r="E5078">
        <v>-4777915.7667271402</v>
      </c>
      <c r="F5078">
        <v>0</v>
      </c>
      <c r="G5078">
        <v>0</v>
      </c>
      <c r="H5078">
        <v>5075</v>
      </c>
      <c r="I5078">
        <v>3267000</v>
      </c>
      <c r="J5078">
        <v>4897000</v>
      </c>
      <c r="K5078">
        <v>5075</v>
      </c>
      <c r="L5078">
        <v>0</v>
      </c>
      <c r="M5078">
        <v>0</v>
      </c>
      <c r="N5078">
        <v>0.47890540791692171</v>
      </c>
      <c r="O5078">
        <v>0.58216570244824428</v>
      </c>
      <c r="P5078">
        <v>0</v>
      </c>
      <c r="Q5078">
        <v>0</v>
      </c>
      <c r="R5078">
        <v>1</v>
      </c>
      <c r="S5078">
        <v>1</v>
      </c>
      <c r="T5078">
        <v>6042642.4911587294</v>
      </c>
      <c r="U5078">
        <v>5200858.5111133493</v>
      </c>
      <c r="V5078">
        <v>-37530155.864004612</v>
      </c>
    </row>
    <row r="5079" spans="1:22" x14ac:dyDescent="0.25">
      <c r="A5079">
        <v>5076</v>
      </c>
      <c r="B5079" s="1">
        <f t="shared" si="79"/>
        <v>44890</v>
      </c>
      <c r="C5079">
        <v>3870796868.022305</v>
      </c>
      <c r="D5079">
        <v>74841291.31525059</v>
      </c>
      <c r="E5079">
        <v>-5330136.610127816</v>
      </c>
      <c r="F5079">
        <v>0</v>
      </c>
      <c r="G5079">
        <v>0</v>
      </c>
      <c r="H5079">
        <v>5076</v>
      </c>
      <c r="I5079">
        <v>3152000</v>
      </c>
      <c r="J5079">
        <v>4453000</v>
      </c>
      <c r="K5079">
        <v>5076</v>
      </c>
      <c r="L5079">
        <v>0</v>
      </c>
      <c r="M5079">
        <v>0</v>
      </c>
      <c r="N5079">
        <v>0.47891302020156751</v>
      </c>
      <c r="O5079">
        <v>0.58217231202164177</v>
      </c>
      <c r="P5079">
        <v>0</v>
      </c>
      <c r="Q5079">
        <v>0</v>
      </c>
      <c r="R5079">
        <v>1</v>
      </c>
      <c r="S5079">
        <v>1</v>
      </c>
      <c r="T5079">
        <v>3327398.0881351959</v>
      </c>
      <c r="U5079">
        <v>2500000</v>
      </c>
      <c r="V5079">
        <v>-39054854.31375321</v>
      </c>
    </row>
    <row r="5080" spans="1:22" x14ac:dyDescent="0.25">
      <c r="A5080">
        <v>5077</v>
      </c>
      <c r="B5080" s="1">
        <f t="shared" si="79"/>
        <v>44891</v>
      </c>
      <c r="C5080">
        <v>3870803152.0121541</v>
      </c>
      <c r="D5080">
        <v>74841291.31525059</v>
      </c>
      <c r="E5080">
        <v>-5876835.2452179166</v>
      </c>
      <c r="F5080">
        <v>0</v>
      </c>
      <c r="G5080">
        <v>0</v>
      </c>
      <c r="H5080">
        <v>5077</v>
      </c>
      <c r="I5080">
        <v>3128000</v>
      </c>
      <c r="J5080">
        <v>4386000</v>
      </c>
      <c r="K5080">
        <v>5077</v>
      </c>
      <c r="L5080">
        <v>0</v>
      </c>
      <c r="M5080">
        <v>0</v>
      </c>
      <c r="N5080">
        <v>0.47892409574163941</v>
      </c>
      <c r="O5080">
        <v>0.58217983447389843</v>
      </c>
      <c r="P5080">
        <v>0</v>
      </c>
      <c r="Q5080">
        <v>0</v>
      </c>
      <c r="R5080">
        <v>1</v>
      </c>
      <c r="S5080">
        <v>1</v>
      </c>
      <c r="T5080">
        <v>3313868.1416272372</v>
      </c>
      <c r="U5080">
        <v>2500000</v>
      </c>
      <c r="V5080">
        <v>-40564305.779345118</v>
      </c>
    </row>
    <row r="5081" spans="1:22" x14ac:dyDescent="0.25">
      <c r="A5081">
        <v>5078</v>
      </c>
      <c r="B5081" s="1">
        <f t="shared" si="79"/>
        <v>44892</v>
      </c>
      <c r="C5081">
        <v>3870808556.8862329</v>
      </c>
      <c r="D5081">
        <v>74841291.31525059</v>
      </c>
      <c r="E5081">
        <v>-6418066.8940793127</v>
      </c>
      <c r="F5081">
        <v>0</v>
      </c>
      <c r="G5081">
        <v>0</v>
      </c>
      <c r="H5081">
        <v>5078</v>
      </c>
      <c r="I5081">
        <v>3159000</v>
      </c>
      <c r="J5081">
        <v>4267000</v>
      </c>
      <c r="K5081">
        <v>5078</v>
      </c>
      <c r="L5081">
        <v>0</v>
      </c>
      <c r="M5081">
        <v>0</v>
      </c>
      <c r="N5081">
        <v>0.47893530874790963</v>
      </c>
      <c r="O5081">
        <v>0.58218753531940726</v>
      </c>
      <c r="P5081">
        <v>0</v>
      </c>
      <c r="Q5081">
        <v>0</v>
      </c>
      <c r="R5081">
        <v>1</v>
      </c>
      <c r="S5081">
        <v>1</v>
      </c>
      <c r="T5081">
        <v>3301143.212672458</v>
      </c>
      <c r="U5081">
        <v>2500000</v>
      </c>
      <c r="V5081">
        <v>-42058662.730618492</v>
      </c>
    </row>
    <row r="5082" spans="1:22" x14ac:dyDescent="0.25">
      <c r="A5082">
        <v>5079</v>
      </c>
      <c r="B5082" s="1">
        <f t="shared" si="79"/>
        <v>44893</v>
      </c>
      <c r="C5082">
        <v>3870813170.5566578</v>
      </c>
      <c r="D5082">
        <v>74841291.31525059</v>
      </c>
      <c r="E5082">
        <v>-6953886.2265730696</v>
      </c>
      <c r="F5082">
        <v>0</v>
      </c>
      <c r="G5082">
        <v>0</v>
      </c>
      <c r="H5082">
        <v>5079</v>
      </c>
      <c r="I5082">
        <v>3214000</v>
      </c>
      <c r="J5082">
        <v>4426000</v>
      </c>
      <c r="K5082">
        <v>5079</v>
      </c>
      <c r="L5082">
        <v>0</v>
      </c>
      <c r="M5082">
        <v>0</v>
      </c>
      <c r="N5082">
        <v>0.47894634298204158</v>
      </c>
      <c r="O5082">
        <v>0.58219555881421359</v>
      </c>
      <c r="P5082">
        <v>0</v>
      </c>
      <c r="Q5082">
        <v>0</v>
      </c>
      <c r="R5082">
        <v>1</v>
      </c>
      <c r="S5082">
        <v>1</v>
      </c>
      <c r="T5082">
        <v>3289175.4035751382</v>
      </c>
      <c r="U5082">
        <v>2500000</v>
      </c>
      <c r="V5082">
        <v>-43538076.112713151</v>
      </c>
    </row>
    <row r="5083" spans="1:22" x14ac:dyDescent="0.25">
      <c r="A5083">
        <v>5080</v>
      </c>
      <c r="B5083" s="1">
        <f t="shared" si="79"/>
        <v>44894</v>
      </c>
      <c r="C5083">
        <v>3870817072.1442752</v>
      </c>
      <c r="D5083">
        <v>74841291.31525059</v>
      </c>
      <c r="E5083">
        <v>-7484347.3658616534</v>
      </c>
      <c r="F5083">
        <v>0</v>
      </c>
      <c r="G5083">
        <v>0</v>
      </c>
      <c r="H5083">
        <v>5080</v>
      </c>
      <c r="I5083">
        <v>3362000</v>
      </c>
      <c r="J5083">
        <v>4966000</v>
      </c>
      <c r="K5083">
        <v>5080</v>
      </c>
      <c r="L5083">
        <v>0</v>
      </c>
      <c r="M5083">
        <v>0</v>
      </c>
      <c r="N5083">
        <v>0.47895705844154118</v>
      </c>
      <c r="O5083">
        <v>0.58220312842956512</v>
      </c>
      <c r="P5083">
        <v>0</v>
      </c>
      <c r="Q5083">
        <v>0</v>
      </c>
      <c r="R5083">
        <v>1</v>
      </c>
      <c r="S5083">
        <v>1</v>
      </c>
      <c r="T5083">
        <v>3277919.6665019598</v>
      </c>
      <c r="U5083">
        <v>2500000</v>
      </c>
      <c r="V5083">
        <v>-45002695.361317538</v>
      </c>
    </row>
    <row r="5084" spans="1:22" x14ac:dyDescent="0.25">
      <c r="A5084">
        <v>5081</v>
      </c>
      <c r="B5084" s="1">
        <f t="shared" si="79"/>
        <v>44895</v>
      </c>
      <c r="C5084">
        <v>3870820332.8577981</v>
      </c>
      <c r="D5084">
        <v>74841291.31525059</v>
      </c>
      <c r="E5084">
        <v>5665841.1061240816</v>
      </c>
      <c r="F5084">
        <v>0</v>
      </c>
      <c r="G5084">
        <v>0</v>
      </c>
      <c r="H5084">
        <v>5081</v>
      </c>
      <c r="I5084">
        <v>4307000</v>
      </c>
      <c r="J5084">
        <v>5860000</v>
      </c>
      <c r="K5084">
        <v>5081</v>
      </c>
      <c r="L5084">
        <v>0</v>
      </c>
      <c r="M5084">
        <v>0</v>
      </c>
      <c r="N5084">
        <v>0.47896690421590188</v>
      </c>
      <c r="O5084">
        <v>0.58220909894439399</v>
      </c>
      <c r="P5084">
        <v>0</v>
      </c>
      <c r="Q5084">
        <v>0</v>
      </c>
      <c r="R5084">
        <v>1</v>
      </c>
      <c r="S5084">
        <v>1</v>
      </c>
      <c r="T5084">
        <v>7637729.4608307527</v>
      </c>
      <c r="U5084">
        <v>5986777.4300014786</v>
      </c>
      <c r="V5084">
        <v>-36209643.417763248</v>
      </c>
    </row>
    <row r="5085" spans="1:22" x14ac:dyDescent="0.25">
      <c r="A5085">
        <v>5082</v>
      </c>
      <c r="B5085" s="1">
        <f t="shared" si="79"/>
        <v>44896</v>
      </c>
      <c r="C5085">
        <v>3870823016.785027</v>
      </c>
      <c r="D5085">
        <v>74841291.31525059</v>
      </c>
      <c r="E5085">
        <v>719755</v>
      </c>
      <c r="F5085">
        <v>0</v>
      </c>
      <c r="G5085">
        <v>0</v>
      </c>
      <c r="H5085">
        <v>5082</v>
      </c>
      <c r="I5085">
        <v>3555000</v>
      </c>
      <c r="J5085">
        <v>5358000</v>
      </c>
      <c r="K5085">
        <v>5082</v>
      </c>
      <c r="L5085">
        <v>0</v>
      </c>
      <c r="M5085">
        <v>0</v>
      </c>
      <c r="N5085">
        <v>0.47897115425951631</v>
      </c>
      <c r="O5085">
        <v>0.58221333976987655</v>
      </c>
      <c r="P5085">
        <v>0</v>
      </c>
      <c r="Q5085">
        <v>0</v>
      </c>
      <c r="R5085">
        <v>1</v>
      </c>
      <c r="S5085">
        <v>1</v>
      </c>
      <c r="T5085">
        <v>3344896.319875882</v>
      </c>
      <c r="U5085">
        <v>2500000</v>
      </c>
      <c r="V5085">
        <v>-37747546.991679102</v>
      </c>
    </row>
    <row r="5086" spans="1:22" x14ac:dyDescent="0.25">
      <c r="A5086">
        <v>5083</v>
      </c>
      <c r="B5086" s="1">
        <f t="shared" si="79"/>
        <v>44897</v>
      </c>
      <c r="C5086">
        <v>3870825181.6049428</v>
      </c>
      <c r="D5086">
        <v>74841291.31525059</v>
      </c>
      <c r="E5086">
        <v>-247320.04983912219</v>
      </c>
      <c r="F5086">
        <v>0</v>
      </c>
      <c r="G5086">
        <v>0</v>
      </c>
      <c r="H5086">
        <v>5083</v>
      </c>
      <c r="I5086">
        <v>3522000</v>
      </c>
      <c r="J5086">
        <v>4924000</v>
      </c>
      <c r="K5086">
        <v>5083</v>
      </c>
      <c r="L5086">
        <v>0</v>
      </c>
      <c r="M5086">
        <v>0</v>
      </c>
      <c r="N5086">
        <v>0.47897983800270111</v>
      </c>
      <c r="O5086">
        <v>0.58221817558908429</v>
      </c>
      <c r="P5086">
        <v>0</v>
      </c>
      <c r="Q5086">
        <v>0</v>
      </c>
      <c r="R5086">
        <v>1</v>
      </c>
      <c r="S5086">
        <v>1</v>
      </c>
      <c r="T5086">
        <v>3341443.126340704</v>
      </c>
      <c r="U5086">
        <v>2500000</v>
      </c>
      <c r="V5086">
        <v>-39270071.530199543</v>
      </c>
    </row>
    <row r="5087" spans="1:22" x14ac:dyDescent="0.25">
      <c r="A5087">
        <v>5084</v>
      </c>
      <c r="B5087" s="1">
        <f t="shared" si="79"/>
        <v>44898</v>
      </c>
      <c r="C5087">
        <v>3870826879.2285938</v>
      </c>
      <c r="D5087">
        <v>74841291.31525059</v>
      </c>
      <c r="E5087">
        <v>-844846.84939601133</v>
      </c>
      <c r="F5087">
        <v>0</v>
      </c>
      <c r="G5087">
        <v>0</v>
      </c>
      <c r="H5087">
        <v>5084</v>
      </c>
      <c r="I5087">
        <v>3419000</v>
      </c>
      <c r="J5087">
        <v>4509000</v>
      </c>
      <c r="K5087">
        <v>5084</v>
      </c>
      <c r="L5087">
        <v>0</v>
      </c>
      <c r="M5087">
        <v>0</v>
      </c>
      <c r="N5087">
        <v>0.47898872224588768</v>
      </c>
      <c r="O5087">
        <v>0.58222434038970827</v>
      </c>
      <c r="P5087">
        <v>0</v>
      </c>
      <c r="Q5087">
        <v>0</v>
      </c>
      <c r="R5087">
        <v>1</v>
      </c>
      <c r="S5087">
        <v>1</v>
      </c>
      <c r="T5087">
        <v>3327077.5148665998</v>
      </c>
      <c r="U5087">
        <v>2500000</v>
      </c>
      <c r="V5087">
        <v>-40777370.823675103</v>
      </c>
    </row>
    <row r="5088" spans="1:22" x14ac:dyDescent="0.25">
      <c r="A5088">
        <v>5085</v>
      </c>
      <c r="B5088" s="1">
        <f t="shared" si="79"/>
        <v>44899</v>
      </c>
      <c r="C5088">
        <v>3870828156.3758912</v>
      </c>
      <c r="D5088">
        <v>74841291.31525059</v>
      </c>
      <c r="E5088">
        <v>-1436398.381090889</v>
      </c>
      <c r="F5088">
        <v>0</v>
      </c>
      <c r="G5088">
        <v>0</v>
      </c>
      <c r="H5088">
        <v>5085</v>
      </c>
      <c r="I5088">
        <v>3390000</v>
      </c>
      <c r="J5088">
        <v>4583000</v>
      </c>
      <c r="K5088">
        <v>5085</v>
      </c>
      <c r="L5088">
        <v>0</v>
      </c>
      <c r="M5088">
        <v>0</v>
      </c>
      <c r="N5088">
        <v>0.47899822699236239</v>
      </c>
      <c r="O5088">
        <v>0.58223170205600061</v>
      </c>
      <c r="P5088">
        <v>0</v>
      </c>
      <c r="Q5088">
        <v>0</v>
      </c>
      <c r="R5088">
        <v>1</v>
      </c>
      <c r="S5088">
        <v>1</v>
      </c>
      <c r="T5088">
        <v>3313566.642130156</v>
      </c>
      <c r="U5088">
        <v>2500000</v>
      </c>
      <c r="V5088">
        <v>-42269597.124552801</v>
      </c>
    </row>
    <row r="5089" spans="1:22" x14ac:dyDescent="0.25">
      <c r="A5089">
        <v>5086</v>
      </c>
      <c r="B5089" s="1">
        <f t="shared" si="79"/>
        <v>44900</v>
      </c>
      <c r="C5089">
        <v>3870829055.0947261</v>
      </c>
      <c r="D5089">
        <v>74841291.31525059</v>
      </c>
      <c r="E5089">
        <v>137230.60239895969</v>
      </c>
      <c r="F5089">
        <v>0</v>
      </c>
      <c r="G5089">
        <v>0</v>
      </c>
      <c r="H5089">
        <v>5086</v>
      </c>
      <c r="I5089">
        <v>3365000</v>
      </c>
      <c r="J5089">
        <v>4604000</v>
      </c>
      <c r="K5089">
        <v>5086</v>
      </c>
      <c r="L5089">
        <v>0</v>
      </c>
      <c r="M5089">
        <v>0</v>
      </c>
      <c r="N5089">
        <v>0.47900790453147712</v>
      </c>
      <c r="O5089">
        <v>0.58223884097668299</v>
      </c>
      <c r="P5089">
        <v>0</v>
      </c>
      <c r="Q5089">
        <v>0</v>
      </c>
      <c r="R5089">
        <v>1</v>
      </c>
      <c r="S5089">
        <v>1</v>
      </c>
      <c r="T5089">
        <v>3329590.2356127081</v>
      </c>
      <c r="U5089">
        <v>2528730.5835351129</v>
      </c>
      <c r="V5089">
        <v>-42171051.162755273</v>
      </c>
    </row>
    <row r="5090" spans="1:22" x14ac:dyDescent="0.25">
      <c r="A5090">
        <v>5087</v>
      </c>
      <c r="B5090" s="1">
        <f t="shared" si="79"/>
        <v>44901</v>
      </c>
      <c r="C5090">
        <v>3870829613.2281752</v>
      </c>
      <c r="D5090">
        <v>74841291.31525059</v>
      </c>
      <c r="E5090">
        <v>-532757.00479383627</v>
      </c>
      <c r="F5090">
        <v>0</v>
      </c>
      <c r="G5090">
        <v>0</v>
      </c>
      <c r="H5090">
        <v>5087</v>
      </c>
      <c r="I5090">
        <v>3379000</v>
      </c>
      <c r="J5090">
        <v>4433000</v>
      </c>
      <c r="K5090">
        <v>5087</v>
      </c>
      <c r="L5090">
        <v>0</v>
      </c>
      <c r="M5090">
        <v>0</v>
      </c>
      <c r="N5090">
        <v>0.47901777373988252</v>
      </c>
      <c r="O5090">
        <v>0.58224593255624124</v>
      </c>
      <c r="P5090">
        <v>0</v>
      </c>
      <c r="Q5090">
        <v>0</v>
      </c>
      <c r="R5090">
        <v>1</v>
      </c>
      <c r="S5090">
        <v>1</v>
      </c>
      <c r="T5090">
        <v>3291028.4820626462</v>
      </c>
      <c r="U5090">
        <v>2500000</v>
      </c>
      <c r="V5090">
        <v>-43649340.660553679</v>
      </c>
    </row>
    <row r="5091" spans="1:22" x14ac:dyDescent="0.25">
      <c r="A5091">
        <v>5088</v>
      </c>
      <c r="B5091" s="1">
        <f t="shared" si="79"/>
        <v>44902</v>
      </c>
      <c r="C5091">
        <v>3870829864.8349838</v>
      </c>
      <c r="D5091">
        <v>74841291.31525059</v>
      </c>
      <c r="E5091">
        <v>-1127429.4348649781</v>
      </c>
      <c r="F5091">
        <v>0</v>
      </c>
      <c r="G5091">
        <v>0</v>
      </c>
      <c r="H5091">
        <v>5088</v>
      </c>
      <c r="I5091">
        <v>3309000</v>
      </c>
      <c r="J5091">
        <v>4505000</v>
      </c>
      <c r="K5091">
        <v>5088</v>
      </c>
      <c r="L5091">
        <v>0</v>
      </c>
      <c r="M5091">
        <v>0</v>
      </c>
      <c r="N5091">
        <v>0.47902751599448379</v>
      </c>
      <c r="O5091">
        <v>0.58225348172210611</v>
      </c>
      <c r="P5091">
        <v>0</v>
      </c>
      <c r="Q5091">
        <v>0</v>
      </c>
      <c r="R5091">
        <v>1</v>
      </c>
      <c r="S5091">
        <v>1</v>
      </c>
      <c r="T5091">
        <v>3279662.4887730819</v>
      </c>
      <c r="U5091">
        <v>2500000</v>
      </c>
      <c r="V5091">
        <v>-45112847.263704531</v>
      </c>
    </row>
    <row r="5092" spans="1:22" x14ac:dyDescent="0.25">
      <c r="A5092">
        <v>5089</v>
      </c>
      <c r="B5092" s="1">
        <f t="shared" si="79"/>
        <v>44903</v>
      </c>
      <c r="C5092">
        <v>3870829840.5680051</v>
      </c>
      <c r="D5092">
        <v>74841291.31525059</v>
      </c>
      <c r="E5092">
        <v>-1716155.1407683289</v>
      </c>
      <c r="F5092">
        <v>0</v>
      </c>
      <c r="G5092">
        <v>0</v>
      </c>
      <c r="H5092">
        <v>5089</v>
      </c>
      <c r="I5092">
        <v>3298000</v>
      </c>
      <c r="J5092">
        <v>4439000</v>
      </c>
      <c r="K5092">
        <v>5089</v>
      </c>
      <c r="L5092">
        <v>0</v>
      </c>
      <c r="M5092">
        <v>0</v>
      </c>
      <c r="N5092">
        <v>0.47903767220657267</v>
      </c>
      <c r="O5092">
        <v>0.58226081636707816</v>
      </c>
      <c r="P5092">
        <v>0</v>
      </c>
      <c r="Q5092">
        <v>0</v>
      </c>
      <c r="R5092">
        <v>1</v>
      </c>
      <c r="S5092">
        <v>1</v>
      </c>
      <c r="T5092">
        <v>3268972.760101567</v>
      </c>
      <c r="U5092">
        <v>2500000</v>
      </c>
      <c r="V5092">
        <v>-46561718.801150993</v>
      </c>
    </row>
    <row r="5093" spans="1:22" x14ac:dyDescent="0.25">
      <c r="A5093">
        <v>5090</v>
      </c>
      <c r="B5093" s="1">
        <f t="shared" si="79"/>
        <v>44904</v>
      </c>
      <c r="C5093">
        <v>3870829568.0147829</v>
      </c>
      <c r="D5093">
        <v>74841291.31525059</v>
      </c>
      <c r="E5093">
        <v>-2298993.5897442359</v>
      </c>
      <c r="F5093">
        <v>0</v>
      </c>
      <c r="G5093">
        <v>0</v>
      </c>
      <c r="H5093">
        <v>5090</v>
      </c>
      <c r="I5093">
        <v>3326000</v>
      </c>
      <c r="J5093">
        <v>4444000</v>
      </c>
      <c r="K5093">
        <v>5090</v>
      </c>
      <c r="L5093">
        <v>0</v>
      </c>
      <c r="M5093">
        <v>0</v>
      </c>
      <c r="N5093">
        <v>0.47904789273091569</v>
      </c>
      <c r="O5093">
        <v>0.58226833121255894</v>
      </c>
      <c r="P5093">
        <v>0</v>
      </c>
      <c r="Q5093">
        <v>0</v>
      </c>
      <c r="R5093">
        <v>1</v>
      </c>
      <c r="S5093">
        <v>1</v>
      </c>
      <c r="T5093">
        <v>3258919.0590162831</v>
      </c>
      <c r="U5093">
        <v>2500000</v>
      </c>
      <c r="V5093">
        <v>-47996101.623546839</v>
      </c>
    </row>
    <row r="5094" spans="1:22" x14ac:dyDescent="0.25">
      <c r="A5094">
        <v>5091</v>
      </c>
      <c r="B5094" s="1">
        <f t="shared" si="79"/>
        <v>44905</v>
      </c>
      <c r="C5094">
        <v>3870829072.004096</v>
      </c>
      <c r="D5094">
        <v>74841291.31525059</v>
      </c>
      <c r="E5094">
        <v>-2876003.654360658</v>
      </c>
      <c r="F5094">
        <v>0</v>
      </c>
      <c r="G5094">
        <v>0</v>
      </c>
      <c r="H5094">
        <v>5091</v>
      </c>
      <c r="I5094">
        <v>3302000</v>
      </c>
      <c r="J5094">
        <v>4446000</v>
      </c>
      <c r="K5094">
        <v>5091</v>
      </c>
      <c r="L5094">
        <v>0</v>
      </c>
      <c r="M5094">
        <v>0</v>
      </c>
      <c r="N5094">
        <v>0.47905794786622119</v>
      </c>
      <c r="O5094">
        <v>0.5822758237410135</v>
      </c>
      <c r="P5094">
        <v>0</v>
      </c>
      <c r="Q5094">
        <v>0</v>
      </c>
      <c r="R5094">
        <v>1</v>
      </c>
      <c r="S5094">
        <v>1</v>
      </c>
      <c r="T5094">
        <v>3249463.542546385</v>
      </c>
      <c r="U5094">
        <v>2500000</v>
      </c>
      <c r="V5094">
        <v>-49416140.618039332</v>
      </c>
    </row>
    <row r="5095" spans="1:22" x14ac:dyDescent="0.25">
      <c r="A5095">
        <v>5092</v>
      </c>
      <c r="B5095" s="1">
        <f t="shared" si="79"/>
        <v>44906</v>
      </c>
      <c r="C5095">
        <v>3870828374.881825</v>
      </c>
      <c r="D5095">
        <v>74841291.31525059</v>
      </c>
      <c r="E5095">
        <v>-3447243.6184598892</v>
      </c>
      <c r="F5095">
        <v>0</v>
      </c>
      <c r="G5095">
        <v>0</v>
      </c>
      <c r="H5095">
        <v>5092</v>
      </c>
      <c r="I5095">
        <v>3316000</v>
      </c>
      <c r="J5095">
        <v>4431000</v>
      </c>
      <c r="K5095">
        <v>5092</v>
      </c>
      <c r="L5095">
        <v>0</v>
      </c>
      <c r="M5095">
        <v>0</v>
      </c>
      <c r="N5095">
        <v>0.4790681440251664</v>
      </c>
      <c r="O5095">
        <v>0.58228330288704755</v>
      </c>
      <c r="P5095">
        <v>0</v>
      </c>
      <c r="Q5095">
        <v>0</v>
      </c>
      <c r="R5095">
        <v>1</v>
      </c>
      <c r="S5095">
        <v>1</v>
      </c>
      <c r="T5095">
        <v>3240570.619337901</v>
      </c>
      <c r="U5095">
        <v>2500000</v>
      </c>
      <c r="V5095">
        <v>-50821979.22290431</v>
      </c>
    </row>
    <row r="5096" spans="1:22" x14ac:dyDescent="0.25">
      <c r="A5096">
        <v>5093</v>
      </c>
      <c r="B5096" s="1">
        <f t="shared" si="79"/>
        <v>44907</v>
      </c>
      <c r="C5096">
        <v>3870827496.7592511</v>
      </c>
      <c r="D5096">
        <v>74841291.31525059</v>
      </c>
      <c r="E5096">
        <v>-4012771.1830458092</v>
      </c>
      <c r="F5096">
        <v>0</v>
      </c>
      <c r="G5096">
        <v>0</v>
      </c>
      <c r="H5096">
        <v>5093</v>
      </c>
      <c r="I5096">
        <v>3277000</v>
      </c>
      <c r="J5096">
        <v>4447000</v>
      </c>
      <c r="K5096">
        <v>5093</v>
      </c>
      <c r="L5096">
        <v>0</v>
      </c>
      <c r="M5096">
        <v>0</v>
      </c>
      <c r="N5096">
        <v>0.47907825732123738</v>
      </c>
      <c r="O5096">
        <v>0.58229081781606751</v>
      </c>
      <c r="P5096">
        <v>0</v>
      </c>
      <c r="Q5096">
        <v>0</v>
      </c>
      <c r="R5096">
        <v>1</v>
      </c>
      <c r="S5096">
        <v>1</v>
      </c>
      <c r="T5096">
        <v>3232206.8156848908</v>
      </c>
      <c r="U5096">
        <v>2500000</v>
      </c>
      <c r="V5096">
        <v>-52213759.442034863</v>
      </c>
    </row>
    <row r="5097" spans="1:22" x14ac:dyDescent="0.25">
      <c r="A5097">
        <v>5094</v>
      </c>
      <c r="B5097" s="1">
        <f t="shared" si="79"/>
        <v>44908</v>
      </c>
      <c r="C5097">
        <v>3870826455.736515</v>
      </c>
      <c r="D5097">
        <v>74841291.31525059</v>
      </c>
      <c r="E5097">
        <v>-2413378.4721122752</v>
      </c>
      <c r="F5097">
        <v>0</v>
      </c>
      <c r="G5097">
        <v>0</v>
      </c>
      <c r="H5097">
        <v>5094</v>
      </c>
      <c r="I5097">
        <v>3376000</v>
      </c>
      <c r="J5097">
        <v>4675000</v>
      </c>
      <c r="K5097">
        <v>5094</v>
      </c>
      <c r="L5097">
        <v>0</v>
      </c>
      <c r="M5097">
        <v>0</v>
      </c>
      <c r="N5097">
        <v>0.47908859943759102</v>
      </c>
      <c r="O5097">
        <v>0.58229827990259841</v>
      </c>
      <c r="P5097">
        <v>0</v>
      </c>
      <c r="Q5097">
        <v>0</v>
      </c>
      <c r="R5097">
        <v>1</v>
      </c>
      <c r="S5097">
        <v>1</v>
      </c>
      <c r="T5097">
        <v>3224340.649531635</v>
      </c>
      <c r="U5097">
        <v>2500000</v>
      </c>
      <c r="V5097">
        <v>-52803696.859285198</v>
      </c>
    </row>
    <row r="5098" spans="1:22" x14ac:dyDescent="0.25">
      <c r="A5098">
        <v>5095</v>
      </c>
      <c r="B5098" s="1">
        <f t="shared" si="79"/>
        <v>44909</v>
      </c>
      <c r="C5098">
        <v>3870825268.1037321</v>
      </c>
      <c r="D5098">
        <v>74841291.31525059</v>
      </c>
      <c r="E5098">
        <v>609530.31206941605</v>
      </c>
      <c r="F5098">
        <v>0</v>
      </c>
      <c r="G5098">
        <v>0</v>
      </c>
      <c r="H5098">
        <v>5095</v>
      </c>
      <c r="I5098">
        <v>3309000</v>
      </c>
      <c r="J5098">
        <v>4632000</v>
      </c>
      <c r="K5098">
        <v>5095</v>
      </c>
      <c r="L5098">
        <v>0</v>
      </c>
      <c r="M5098">
        <v>0</v>
      </c>
      <c r="N5098">
        <v>0.47909835671255441</v>
      </c>
      <c r="O5098">
        <v>0.58230506793974612</v>
      </c>
      <c r="P5098">
        <v>0</v>
      </c>
      <c r="Q5098">
        <v>0</v>
      </c>
      <c r="R5098">
        <v>1</v>
      </c>
      <c r="S5098">
        <v>1</v>
      </c>
      <c r="T5098">
        <v>3216942.5119715361</v>
      </c>
      <c r="U5098">
        <v>2500000</v>
      </c>
      <c r="V5098">
        <v>-53781697.402494892</v>
      </c>
    </row>
    <row r="5099" spans="1:22" x14ac:dyDescent="0.25">
      <c r="A5099">
        <v>5096</v>
      </c>
      <c r="B5099" s="1">
        <f t="shared" si="79"/>
        <v>44910</v>
      </c>
      <c r="C5099">
        <v>3870823948.521996</v>
      </c>
      <c r="D5099">
        <v>74841291.31525059</v>
      </c>
      <c r="E5099">
        <v>-301330.14694974548</v>
      </c>
      <c r="F5099">
        <v>0</v>
      </c>
      <c r="G5099">
        <v>0</v>
      </c>
      <c r="H5099">
        <v>5096</v>
      </c>
      <c r="I5099">
        <v>3277000</v>
      </c>
      <c r="J5099">
        <v>4602000</v>
      </c>
      <c r="K5099">
        <v>5096</v>
      </c>
      <c r="L5099">
        <v>0</v>
      </c>
      <c r="M5099">
        <v>0</v>
      </c>
      <c r="N5099">
        <v>0.47910851000346261</v>
      </c>
      <c r="O5099">
        <v>0.58231197629976261</v>
      </c>
      <c r="P5099">
        <v>0</v>
      </c>
      <c r="Q5099">
        <v>0</v>
      </c>
      <c r="R5099">
        <v>1</v>
      </c>
      <c r="S5099">
        <v>1</v>
      </c>
      <c r="T5099">
        <v>3219399.8213351858</v>
      </c>
      <c r="U5099">
        <v>2500000</v>
      </c>
      <c r="V5099">
        <v>-55143880.440491088</v>
      </c>
    </row>
    <row r="5100" spans="1:22" x14ac:dyDescent="0.25">
      <c r="A5100">
        <v>5097</v>
      </c>
      <c r="B5100" s="1">
        <f t="shared" si="79"/>
        <v>44911</v>
      </c>
      <c r="C5100">
        <v>3870822510.1862841</v>
      </c>
      <c r="D5100">
        <v>74841291.31525059</v>
      </c>
      <c r="E5100">
        <v>-898316.84554760053</v>
      </c>
      <c r="F5100">
        <v>0</v>
      </c>
      <c r="G5100">
        <v>0</v>
      </c>
      <c r="H5100">
        <v>5097</v>
      </c>
      <c r="I5100">
        <v>3114000</v>
      </c>
      <c r="J5100">
        <v>4582000</v>
      </c>
      <c r="K5100">
        <v>5097</v>
      </c>
      <c r="L5100">
        <v>0</v>
      </c>
      <c r="M5100">
        <v>0</v>
      </c>
      <c r="N5100">
        <v>0.47911885085187111</v>
      </c>
      <c r="O5100">
        <v>0.58231897524300735</v>
      </c>
      <c r="P5100">
        <v>0</v>
      </c>
      <c r="Q5100">
        <v>0</v>
      </c>
      <c r="R5100">
        <v>1</v>
      </c>
      <c r="S5100">
        <v>1</v>
      </c>
      <c r="T5100">
        <v>3212295.657843871</v>
      </c>
      <c r="U5100">
        <v>2500000</v>
      </c>
      <c r="V5100">
        <v>-56492441.648411803</v>
      </c>
    </row>
    <row r="5101" spans="1:22" x14ac:dyDescent="0.25">
      <c r="A5101">
        <v>5098</v>
      </c>
      <c r="B5101" s="1">
        <f t="shared" si="79"/>
        <v>44912</v>
      </c>
      <c r="C5101">
        <v>3870820964.9720631</v>
      </c>
      <c r="D5101">
        <v>74841291.31525059</v>
      </c>
      <c r="E5101">
        <v>-1489333.6772929139</v>
      </c>
      <c r="F5101">
        <v>0</v>
      </c>
      <c r="G5101">
        <v>0</v>
      </c>
      <c r="H5101">
        <v>5098</v>
      </c>
      <c r="I5101">
        <v>3211000</v>
      </c>
      <c r="J5101">
        <v>4441000</v>
      </c>
      <c r="K5101">
        <v>5098</v>
      </c>
      <c r="L5101">
        <v>0</v>
      </c>
      <c r="M5101">
        <v>0</v>
      </c>
      <c r="N5101">
        <v>0.47913013523064968</v>
      </c>
      <c r="O5101">
        <v>0.58232602642742459</v>
      </c>
      <c r="P5101">
        <v>0</v>
      </c>
      <c r="Q5101">
        <v>0</v>
      </c>
      <c r="R5101">
        <v>1</v>
      </c>
      <c r="S5101">
        <v>1</v>
      </c>
      <c r="T5101">
        <v>3205614.1845906731</v>
      </c>
      <c r="U5101">
        <v>2500000</v>
      </c>
      <c r="V5101">
        <v>-57827517.244554721</v>
      </c>
    </row>
    <row r="5102" spans="1:22" x14ac:dyDescent="0.25">
      <c r="A5102">
        <v>5099</v>
      </c>
      <c r="B5102" s="1">
        <f t="shared" si="79"/>
        <v>44913</v>
      </c>
      <c r="C5102">
        <v>3870819323.5672531</v>
      </c>
      <c r="D5102">
        <v>74841291.31525059</v>
      </c>
      <c r="E5102">
        <v>2963844.6591471229</v>
      </c>
      <c r="F5102">
        <v>0</v>
      </c>
      <c r="G5102">
        <v>0</v>
      </c>
      <c r="H5102">
        <v>5099</v>
      </c>
      <c r="I5102">
        <v>3256000</v>
      </c>
      <c r="J5102">
        <v>4658000</v>
      </c>
      <c r="K5102">
        <v>5099</v>
      </c>
      <c r="L5102">
        <v>0</v>
      </c>
      <c r="M5102">
        <v>0</v>
      </c>
      <c r="N5102">
        <v>0.47914086010403201</v>
      </c>
      <c r="O5102">
        <v>0.58233348315978439</v>
      </c>
      <c r="P5102">
        <v>0</v>
      </c>
      <c r="Q5102">
        <v>0</v>
      </c>
      <c r="R5102">
        <v>1</v>
      </c>
      <c r="S5102">
        <v>1</v>
      </c>
      <c r="T5102">
        <v>3404159.588399576</v>
      </c>
      <c r="U5102">
        <v>2528737.2471115808</v>
      </c>
      <c r="V5102">
        <v>-57573392.085034631</v>
      </c>
    </row>
    <row r="5103" spans="1:22" x14ac:dyDescent="0.25">
      <c r="A5103">
        <v>5100</v>
      </c>
      <c r="B5103" s="1">
        <f t="shared" si="79"/>
        <v>44914</v>
      </c>
      <c r="C5103">
        <v>3870817595.5909691</v>
      </c>
      <c r="D5103">
        <v>74841291.31525059</v>
      </c>
      <c r="E5103">
        <v>12955590</v>
      </c>
      <c r="F5103">
        <v>0</v>
      </c>
      <c r="G5103">
        <v>0</v>
      </c>
      <c r="H5103">
        <v>5100</v>
      </c>
      <c r="I5103">
        <v>3214000</v>
      </c>
      <c r="J5103">
        <v>4690000</v>
      </c>
      <c r="K5103">
        <v>5100</v>
      </c>
      <c r="L5103">
        <v>0</v>
      </c>
      <c r="M5103">
        <v>0</v>
      </c>
      <c r="N5103">
        <v>0.47915136027625921</v>
      </c>
      <c r="O5103">
        <v>0.58234047850202297</v>
      </c>
      <c r="P5103">
        <v>0</v>
      </c>
      <c r="Q5103">
        <v>0</v>
      </c>
      <c r="R5103">
        <v>1</v>
      </c>
      <c r="S5103">
        <v>1</v>
      </c>
      <c r="T5103">
        <v>6806110.1931044469</v>
      </c>
      <c r="U5103">
        <v>3274446.0240528891</v>
      </c>
      <c r="V5103">
        <v>-55351995.677052937</v>
      </c>
    </row>
    <row r="5104" spans="1:22" x14ac:dyDescent="0.25">
      <c r="A5104">
        <v>5101</v>
      </c>
      <c r="B5104" s="1">
        <f t="shared" si="79"/>
        <v>44915</v>
      </c>
      <c r="C5104">
        <v>3870815789.7004118</v>
      </c>
      <c r="D5104">
        <v>74841291.31525059</v>
      </c>
      <c r="E5104">
        <v>0</v>
      </c>
      <c r="F5104">
        <v>0</v>
      </c>
      <c r="G5104">
        <v>0</v>
      </c>
      <c r="H5104">
        <v>5101</v>
      </c>
      <c r="I5104">
        <v>3169000</v>
      </c>
      <c r="J5104">
        <v>4602000</v>
      </c>
      <c r="K5104">
        <v>5101</v>
      </c>
      <c r="L5104">
        <v>0</v>
      </c>
      <c r="M5104">
        <v>0</v>
      </c>
      <c r="N5104">
        <v>0.47916251560611828</v>
      </c>
      <c r="O5104">
        <v>0.58234645820938447</v>
      </c>
      <c r="P5104">
        <v>0</v>
      </c>
      <c r="Q5104">
        <v>0</v>
      </c>
      <c r="R5104">
        <v>1</v>
      </c>
      <c r="S5104">
        <v>1</v>
      </c>
      <c r="T5104">
        <v>3431041.4456984759</v>
      </c>
      <c r="U5104">
        <v>2500000</v>
      </c>
      <c r="V5104">
        <v>-56698475.732654549</v>
      </c>
    </row>
    <row r="5105" spans="1:22" x14ac:dyDescent="0.25">
      <c r="A5105">
        <v>5102</v>
      </c>
      <c r="B5105" s="1">
        <f t="shared" si="79"/>
        <v>44916</v>
      </c>
      <c r="C5105">
        <v>3870813913.6870551</v>
      </c>
      <c r="D5105">
        <v>74841291.31525059</v>
      </c>
      <c r="E5105">
        <v>-600000</v>
      </c>
      <c r="F5105">
        <v>0</v>
      </c>
      <c r="G5105">
        <v>0</v>
      </c>
      <c r="H5105">
        <v>5102</v>
      </c>
      <c r="I5105">
        <v>3329000</v>
      </c>
      <c r="J5105">
        <v>5040000</v>
      </c>
      <c r="K5105">
        <v>5102</v>
      </c>
      <c r="L5105">
        <v>0</v>
      </c>
      <c r="M5105">
        <v>0</v>
      </c>
      <c r="N5105">
        <v>0.47917348209549099</v>
      </c>
      <c r="O5105">
        <v>0.58235363269561979</v>
      </c>
      <c r="P5105">
        <v>0</v>
      </c>
      <c r="Q5105">
        <v>0</v>
      </c>
      <c r="R5105">
        <v>1</v>
      </c>
      <c r="S5105">
        <v>1</v>
      </c>
      <c r="T5105">
        <v>3411344.8286822638</v>
      </c>
      <c r="U5105">
        <v>2500000</v>
      </c>
      <c r="V5105">
        <v>-58031490.988001101</v>
      </c>
    </row>
    <row r="5106" spans="1:22" x14ac:dyDescent="0.25">
      <c r="A5106">
        <v>5103</v>
      </c>
      <c r="B5106" s="1">
        <f t="shared" si="79"/>
        <v>44917</v>
      </c>
      <c r="C5106">
        <v>3870811974.5632229</v>
      </c>
      <c r="D5106">
        <v>74841291.31525059</v>
      </c>
      <c r="E5106">
        <v>16080119.99986589</v>
      </c>
      <c r="F5106">
        <v>0</v>
      </c>
      <c r="G5106">
        <v>0</v>
      </c>
      <c r="H5106">
        <v>5103</v>
      </c>
      <c r="I5106">
        <v>3785000</v>
      </c>
      <c r="J5106">
        <v>5744000</v>
      </c>
      <c r="K5106">
        <v>5103</v>
      </c>
      <c r="L5106">
        <v>0</v>
      </c>
      <c r="M5106">
        <v>0</v>
      </c>
      <c r="N5106">
        <v>0.47918351441979989</v>
      </c>
      <c r="O5106">
        <v>0.58235951991792079</v>
      </c>
      <c r="P5106">
        <v>0</v>
      </c>
      <c r="Q5106">
        <v>0</v>
      </c>
      <c r="R5106">
        <v>1</v>
      </c>
      <c r="S5106">
        <v>1</v>
      </c>
      <c r="T5106">
        <v>10175500.643843859</v>
      </c>
      <c r="U5106">
        <v>5672050.2713156082</v>
      </c>
      <c r="V5106">
        <v>-49896076.091092139</v>
      </c>
    </row>
    <row r="5107" spans="1:22" x14ac:dyDescent="0.25">
      <c r="A5107">
        <v>5104</v>
      </c>
      <c r="B5107" s="1">
        <f t="shared" si="79"/>
        <v>44918</v>
      </c>
      <c r="C5107">
        <v>3870809978.6400008</v>
      </c>
      <c r="D5107">
        <v>74841291.31525059</v>
      </c>
      <c r="E5107">
        <v>1439510</v>
      </c>
      <c r="F5107">
        <v>0</v>
      </c>
      <c r="G5107">
        <v>0</v>
      </c>
      <c r="H5107">
        <v>5104</v>
      </c>
      <c r="I5107">
        <v>3328000</v>
      </c>
      <c r="J5107">
        <v>4813000</v>
      </c>
      <c r="K5107">
        <v>5104</v>
      </c>
      <c r="L5107">
        <v>0</v>
      </c>
      <c r="M5107">
        <v>0</v>
      </c>
      <c r="N5107">
        <v>0.47918907285669649</v>
      </c>
      <c r="O5107">
        <v>0.58235856508271411</v>
      </c>
      <c r="P5107">
        <v>0</v>
      </c>
      <c r="Q5107">
        <v>0</v>
      </c>
      <c r="R5107">
        <v>1</v>
      </c>
      <c r="S5107">
        <v>1</v>
      </c>
      <c r="T5107">
        <v>3623783.3277911912</v>
      </c>
      <c r="U5107">
        <v>2500000</v>
      </c>
      <c r="V5107">
        <v>-50509190.341333859</v>
      </c>
    </row>
    <row r="5108" spans="1:22" x14ac:dyDescent="0.25">
      <c r="A5108">
        <v>5105</v>
      </c>
      <c r="B5108" s="1">
        <f t="shared" si="79"/>
        <v>44919</v>
      </c>
      <c r="C5108">
        <v>3870807931.5973639</v>
      </c>
      <c r="D5108">
        <v>74841291.31525059</v>
      </c>
      <c r="E5108">
        <v>6477795</v>
      </c>
      <c r="F5108">
        <v>0</v>
      </c>
      <c r="G5108">
        <v>0</v>
      </c>
      <c r="H5108">
        <v>5105</v>
      </c>
      <c r="I5108">
        <v>3320000</v>
      </c>
      <c r="J5108">
        <v>4852000</v>
      </c>
      <c r="K5108">
        <v>5105</v>
      </c>
      <c r="L5108">
        <v>0</v>
      </c>
      <c r="M5108">
        <v>0</v>
      </c>
      <c r="N5108">
        <v>0.47919911039235391</v>
      </c>
      <c r="O5108">
        <v>0.58236530033840439</v>
      </c>
      <c r="P5108">
        <v>0</v>
      </c>
      <c r="Q5108">
        <v>0</v>
      </c>
      <c r="R5108">
        <v>1</v>
      </c>
      <c r="S5108">
        <v>1</v>
      </c>
      <c r="T5108">
        <v>4711085.6203016574</v>
      </c>
      <c r="U5108">
        <v>2500000</v>
      </c>
      <c r="V5108">
        <v>-51116173.449210197</v>
      </c>
    </row>
    <row r="5109" spans="1:22" x14ac:dyDescent="0.25">
      <c r="A5109">
        <v>5106</v>
      </c>
      <c r="B5109" s="1">
        <f t="shared" si="79"/>
        <v>44920</v>
      </c>
      <c r="C5109">
        <v>3870805838.5472822</v>
      </c>
      <c r="D5109">
        <v>74841291.31525059</v>
      </c>
      <c r="E5109">
        <v>1439510</v>
      </c>
      <c r="F5109">
        <v>0</v>
      </c>
      <c r="G5109">
        <v>0</v>
      </c>
      <c r="H5109">
        <v>5106</v>
      </c>
      <c r="I5109">
        <v>3176000</v>
      </c>
      <c r="J5109">
        <v>4557000</v>
      </c>
      <c r="K5109">
        <v>5106</v>
      </c>
      <c r="L5109">
        <v>0</v>
      </c>
      <c r="M5109">
        <v>0</v>
      </c>
      <c r="N5109">
        <v>0.47920919470744111</v>
      </c>
      <c r="O5109">
        <v>0.58237241438348275</v>
      </c>
      <c r="P5109">
        <v>0</v>
      </c>
      <c r="Q5109">
        <v>0</v>
      </c>
      <c r="R5109">
        <v>1</v>
      </c>
      <c r="S5109">
        <v>1</v>
      </c>
      <c r="T5109">
        <v>3684282.1426582239</v>
      </c>
      <c r="U5109">
        <v>2500000</v>
      </c>
      <c r="V5109">
        <v>-52111049.226143457</v>
      </c>
    </row>
    <row r="5110" spans="1:22" x14ac:dyDescent="0.25">
      <c r="A5110">
        <v>5107</v>
      </c>
      <c r="B5110" s="1">
        <f t="shared" si="79"/>
        <v>44921</v>
      </c>
      <c r="C5110">
        <v>3870803704.090529</v>
      </c>
      <c r="D5110">
        <v>74841291.31525059</v>
      </c>
      <c r="E5110">
        <v>1439510</v>
      </c>
      <c r="F5110">
        <v>0</v>
      </c>
      <c r="G5110">
        <v>0</v>
      </c>
      <c r="H5110">
        <v>5107</v>
      </c>
      <c r="I5110">
        <v>3373000</v>
      </c>
      <c r="J5110">
        <v>4503000</v>
      </c>
      <c r="K5110">
        <v>5107</v>
      </c>
      <c r="L5110">
        <v>0</v>
      </c>
      <c r="M5110">
        <v>0</v>
      </c>
      <c r="N5110">
        <v>0.47922011869430919</v>
      </c>
      <c r="O5110">
        <v>0.58237987931777502</v>
      </c>
      <c r="P5110">
        <v>0</v>
      </c>
      <c r="Q5110">
        <v>0</v>
      </c>
      <c r="R5110">
        <v>1</v>
      </c>
      <c r="S5110">
        <v>1</v>
      </c>
      <c r="T5110">
        <v>3671753.729781176</v>
      </c>
      <c r="U5110">
        <v>2500000</v>
      </c>
      <c r="V5110">
        <v>-53095976.245529748</v>
      </c>
    </row>
    <row r="5111" spans="1:22" x14ac:dyDescent="0.25">
      <c r="A5111">
        <v>5108</v>
      </c>
      <c r="B5111" s="1">
        <f t="shared" si="79"/>
        <v>44922</v>
      </c>
      <c r="C5111">
        <v>3870801532.3677979</v>
      </c>
      <c r="D5111">
        <v>74841291.31525059</v>
      </c>
      <c r="E5111">
        <v>719755</v>
      </c>
      <c r="F5111">
        <v>0</v>
      </c>
      <c r="G5111">
        <v>0</v>
      </c>
      <c r="H5111">
        <v>5108</v>
      </c>
      <c r="I5111">
        <v>3211000</v>
      </c>
      <c r="J5111">
        <v>4484000</v>
      </c>
      <c r="K5111">
        <v>5108</v>
      </c>
      <c r="L5111">
        <v>0</v>
      </c>
      <c r="M5111">
        <v>0</v>
      </c>
      <c r="N5111">
        <v>0.47922988852957182</v>
      </c>
      <c r="O5111">
        <v>0.58238747835875382</v>
      </c>
      <c r="P5111">
        <v>0</v>
      </c>
      <c r="Q5111">
        <v>0</v>
      </c>
      <c r="R5111">
        <v>1</v>
      </c>
      <c r="S5111">
        <v>1</v>
      </c>
      <c r="T5111">
        <v>3659970.7442621421</v>
      </c>
      <c r="U5111">
        <v>2500000</v>
      </c>
      <c r="V5111">
        <v>-54465016.49494233</v>
      </c>
    </row>
    <row r="5112" spans="1:22" x14ac:dyDescent="0.25">
      <c r="A5112">
        <v>5109</v>
      </c>
      <c r="B5112" s="1">
        <f t="shared" si="79"/>
        <v>44923</v>
      </c>
      <c r="C5112">
        <v>3870799327.1057091</v>
      </c>
      <c r="D5112">
        <v>74841291.31525059</v>
      </c>
      <c r="E5112">
        <v>-247320.04983912219</v>
      </c>
      <c r="F5112">
        <v>0</v>
      </c>
      <c r="G5112">
        <v>0</v>
      </c>
      <c r="H5112">
        <v>5109</v>
      </c>
      <c r="I5112">
        <v>3200000</v>
      </c>
      <c r="J5112">
        <v>4196000</v>
      </c>
      <c r="K5112">
        <v>5109</v>
      </c>
      <c r="L5112">
        <v>0</v>
      </c>
      <c r="M5112">
        <v>0</v>
      </c>
      <c r="N5112">
        <v>0.47924060905798233</v>
      </c>
      <c r="O5112">
        <v>0.58239512035979013</v>
      </c>
      <c r="P5112">
        <v>0</v>
      </c>
      <c r="Q5112">
        <v>0</v>
      </c>
      <c r="R5112">
        <v>1</v>
      </c>
      <c r="S5112">
        <v>1</v>
      </c>
      <c r="T5112">
        <v>3637770.95464548</v>
      </c>
      <c r="U5112">
        <v>2500000</v>
      </c>
      <c r="V5112">
        <v>-55820366.342166789</v>
      </c>
    </row>
    <row r="5113" spans="1:22" x14ac:dyDescent="0.25">
      <c r="A5113">
        <v>5110</v>
      </c>
      <c r="B5113" s="1">
        <f t="shared" si="79"/>
        <v>44924</v>
      </c>
      <c r="C5113">
        <v>3870797091.658217</v>
      </c>
      <c r="D5113">
        <v>74841291.31525059</v>
      </c>
      <c r="E5113">
        <v>-844846.84939601133</v>
      </c>
      <c r="F5113">
        <v>0</v>
      </c>
      <c r="G5113">
        <v>0</v>
      </c>
      <c r="H5113">
        <v>5110</v>
      </c>
      <c r="I5113">
        <v>3253000</v>
      </c>
      <c r="J5113">
        <v>4193000</v>
      </c>
      <c r="K5113">
        <v>5110</v>
      </c>
      <c r="L5113">
        <v>0</v>
      </c>
      <c r="M5113">
        <v>0</v>
      </c>
      <c r="N5113">
        <v>0.47925139289541457</v>
      </c>
      <c r="O5113">
        <v>0.58240349057790475</v>
      </c>
      <c r="P5113">
        <v>0</v>
      </c>
      <c r="Q5113">
        <v>0</v>
      </c>
      <c r="R5113">
        <v>1</v>
      </c>
      <c r="S5113">
        <v>1</v>
      </c>
      <c r="T5113">
        <v>3605774.1497930069</v>
      </c>
      <c r="U5113">
        <v>2500000</v>
      </c>
      <c r="V5113">
        <v>-57162162.691221938</v>
      </c>
    </row>
    <row r="5114" spans="1:22" x14ac:dyDescent="0.25">
      <c r="A5114">
        <v>5111</v>
      </c>
      <c r="B5114" s="1">
        <f t="shared" si="79"/>
        <v>44925</v>
      </c>
      <c r="C5114">
        <v>3870794829.0438809</v>
      </c>
      <c r="D5114">
        <v>74841291.31525059</v>
      </c>
      <c r="E5114">
        <v>-1436398.381090889</v>
      </c>
      <c r="F5114">
        <v>0</v>
      </c>
      <c r="G5114">
        <v>0</v>
      </c>
      <c r="H5114">
        <v>5111</v>
      </c>
      <c r="I5114">
        <v>3298000</v>
      </c>
      <c r="J5114">
        <v>4342000</v>
      </c>
      <c r="K5114">
        <v>5111</v>
      </c>
      <c r="L5114">
        <v>0</v>
      </c>
      <c r="M5114">
        <v>0</v>
      </c>
      <c r="N5114">
        <v>0.47926186808409887</v>
      </c>
      <c r="O5114">
        <v>0.58241185604718781</v>
      </c>
      <c r="P5114">
        <v>0</v>
      </c>
      <c r="Q5114">
        <v>0</v>
      </c>
      <c r="R5114">
        <v>1</v>
      </c>
      <c r="S5114">
        <v>1</v>
      </c>
      <c r="T5114">
        <v>3575681.1210963922</v>
      </c>
      <c r="U5114">
        <v>2500000</v>
      </c>
      <c r="V5114">
        <v>-58490541.077086464</v>
      </c>
    </row>
    <row r="5115" spans="1:22" x14ac:dyDescent="0.25">
      <c r="A5115">
        <v>5112</v>
      </c>
      <c r="B5115" s="1">
        <f t="shared" si="79"/>
        <v>44926</v>
      </c>
      <c r="C5115">
        <v>3870792541.979404</v>
      </c>
      <c r="D5115">
        <v>74841291.31525059</v>
      </c>
      <c r="E5115">
        <v>-2022034.397601041</v>
      </c>
      <c r="F5115">
        <v>0</v>
      </c>
      <c r="G5115">
        <v>0</v>
      </c>
      <c r="H5115">
        <v>5112</v>
      </c>
      <c r="I5115">
        <v>3298000</v>
      </c>
      <c r="J5115">
        <v>4358000</v>
      </c>
      <c r="K5115">
        <v>5112</v>
      </c>
      <c r="L5115">
        <v>0</v>
      </c>
      <c r="M5115">
        <v>0</v>
      </c>
      <c r="N5115">
        <v>0.47927207930110799</v>
      </c>
      <c r="O5115">
        <v>0.58241982423649008</v>
      </c>
      <c r="P5115">
        <v>0</v>
      </c>
      <c r="Q5115">
        <v>0</v>
      </c>
      <c r="R5115">
        <v>1</v>
      </c>
      <c r="S5115">
        <v>1</v>
      </c>
      <c r="T5115">
        <v>3547378.5958814318</v>
      </c>
      <c r="U5115">
        <v>2500000</v>
      </c>
      <c r="V5115">
        <v>-59805635.679389253</v>
      </c>
    </row>
    <row r="5116" spans="1:22" x14ac:dyDescent="0.25">
      <c r="A5116">
        <v>5113</v>
      </c>
      <c r="B5116" s="1">
        <f t="shared" si="79"/>
        <v>44927</v>
      </c>
      <c r="C5116">
        <v>3870790232.9098139</v>
      </c>
      <c r="D5116">
        <v>74841291.31525059</v>
      </c>
      <c r="E5116">
        <v>-2601814.0540769901</v>
      </c>
      <c r="F5116">
        <v>0</v>
      </c>
      <c r="G5116">
        <v>0</v>
      </c>
      <c r="H5116">
        <v>5113</v>
      </c>
      <c r="I5116">
        <v>3202000</v>
      </c>
      <c r="J5116">
        <v>4362000</v>
      </c>
      <c r="K5116">
        <v>5113</v>
      </c>
      <c r="L5116">
        <v>0</v>
      </c>
      <c r="M5116">
        <v>0</v>
      </c>
      <c r="N5116">
        <v>0.47928229009552092</v>
      </c>
      <c r="O5116">
        <v>0.58242773551461613</v>
      </c>
      <c r="P5116">
        <v>0</v>
      </c>
      <c r="Q5116">
        <v>0</v>
      </c>
      <c r="R5116">
        <v>1</v>
      </c>
      <c r="S5116">
        <v>1</v>
      </c>
      <c r="T5116">
        <v>3520760.0410786192</v>
      </c>
      <c r="U5116">
        <v>2500000</v>
      </c>
      <c r="V5116">
        <v>-61107579.335962959</v>
      </c>
    </row>
    <row r="5117" spans="1:22" x14ac:dyDescent="0.25">
      <c r="A5117">
        <v>5114</v>
      </c>
      <c r="B5117" s="1">
        <f t="shared" si="79"/>
        <v>44928</v>
      </c>
      <c r="C5117">
        <v>3870787904.035635</v>
      </c>
      <c r="D5117">
        <v>74841291.31525059</v>
      </c>
      <c r="E5117">
        <v>-3175795.9141177712</v>
      </c>
      <c r="F5117">
        <v>0</v>
      </c>
      <c r="G5117">
        <v>0</v>
      </c>
      <c r="H5117">
        <v>5114</v>
      </c>
      <c r="I5117">
        <v>3202000</v>
      </c>
      <c r="J5117">
        <v>4386000</v>
      </c>
      <c r="K5117">
        <v>5114</v>
      </c>
      <c r="L5117">
        <v>0</v>
      </c>
      <c r="M5117">
        <v>0</v>
      </c>
      <c r="N5117">
        <v>0.47929306054425791</v>
      </c>
      <c r="O5117">
        <v>0.58243562151556194</v>
      </c>
      <c r="P5117">
        <v>0</v>
      </c>
      <c r="Q5117">
        <v>0</v>
      </c>
      <c r="R5117">
        <v>1</v>
      </c>
      <c r="S5117">
        <v>1</v>
      </c>
      <c r="T5117">
        <v>3495725.262223769</v>
      </c>
      <c r="U5117">
        <v>2500000</v>
      </c>
      <c r="V5117">
        <v>-62396503.556261927</v>
      </c>
    </row>
    <row r="5118" spans="1:22" x14ac:dyDescent="0.25">
      <c r="A5118">
        <v>5115</v>
      </c>
      <c r="B5118" s="1">
        <f t="shared" si="79"/>
        <v>44929</v>
      </c>
      <c r="C5118">
        <v>3870785557.337337</v>
      </c>
      <c r="D5118">
        <v>74841291.31525059</v>
      </c>
      <c r="E5118">
        <v>-3744037.9556864388</v>
      </c>
      <c r="F5118">
        <v>0</v>
      </c>
      <c r="G5118">
        <v>0</v>
      </c>
      <c r="H5118">
        <v>5115</v>
      </c>
      <c r="I5118">
        <v>3202000</v>
      </c>
      <c r="J5118">
        <v>4385000</v>
      </c>
      <c r="K5118">
        <v>5115</v>
      </c>
      <c r="L5118">
        <v>0</v>
      </c>
      <c r="M5118">
        <v>0</v>
      </c>
      <c r="N5118">
        <v>0.47930383052938519</v>
      </c>
      <c r="O5118">
        <v>0.58244342897829182</v>
      </c>
      <c r="P5118">
        <v>0</v>
      </c>
      <c r="Q5118">
        <v>0</v>
      </c>
      <c r="R5118">
        <v>1</v>
      </c>
      <c r="S5118">
        <v>1</v>
      </c>
      <c r="T5118">
        <v>3472180.0263176849</v>
      </c>
      <c r="U5118">
        <v>2500000</v>
      </c>
      <c r="V5118">
        <v>-63672538.534646019</v>
      </c>
    </row>
    <row r="5119" spans="1:22" x14ac:dyDescent="0.25">
      <c r="A5119">
        <v>5116</v>
      </c>
      <c r="B5119" s="1">
        <f t="shared" si="79"/>
        <v>44930</v>
      </c>
      <c r="C5119">
        <v>3870783194.5973449</v>
      </c>
      <c r="D5119">
        <v>74841291.31525059</v>
      </c>
      <c r="E5119">
        <v>-4306597.5769664329</v>
      </c>
      <c r="F5119">
        <v>0</v>
      </c>
      <c r="G5119">
        <v>0</v>
      </c>
      <c r="H5119">
        <v>5116</v>
      </c>
      <c r="I5119">
        <v>3179000</v>
      </c>
      <c r="J5119">
        <v>4369000</v>
      </c>
      <c r="K5119">
        <v>5116</v>
      </c>
      <c r="L5119">
        <v>0</v>
      </c>
      <c r="M5119">
        <v>0</v>
      </c>
      <c r="N5119">
        <v>0.47931460005093263</v>
      </c>
      <c r="O5119">
        <v>0.58245122494247437</v>
      </c>
      <c r="P5119">
        <v>0</v>
      </c>
      <c r="Q5119">
        <v>0</v>
      </c>
      <c r="R5119">
        <v>1</v>
      </c>
      <c r="S5119">
        <v>1</v>
      </c>
      <c r="T5119">
        <v>3450035.7071252768</v>
      </c>
      <c r="U5119">
        <v>2500000</v>
      </c>
      <c r="V5119">
        <v>-64935813.163531482</v>
      </c>
    </row>
    <row r="5120" spans="1:22" x14ac:dyDescent="0.25">
      <c r="A5120">
        <v>5117</v>
      </c>
      <c r="B5120" s="1">
        <f t="shared" si="79"/>
        <v>44931</v>
      </c>
      <c r="C5120">
        <v>3870780817.419837</v>
      </c>
      <c r="D5120">
        <v>74841291.31525059</v>
      </c>
      <c r="E5120">
        <v>-4863531.6021593679</v>
      </c>
      <c r="F5120">
        <v>0</v>
      </c>
      <c r="G5120">
        <v>0</v>
      </c>
      <c r="H5120">
        <v>5117</v>
      </c>
      <c r="I5120">
        <v>3140000</v>
      </c>
      <c r="J5120">
        <v>4261000</v>
      </c>
      <c r="K5120">
        <v>5117</v>
      </c>
      <c r="L5120">
        <v>0</v>
      </c>
      <c r="M5120">
        <v>0</v>
      </c>
      <c r="N5120">
        <v>0.47932550211593949</v>
      </c>
      <c r="O5120">
        <v>0.58245905054882963</v>
      </c>
      <c r="P5120">
        <v>0</v>
      </c>
      <c r="Q5120">
        <v>0</v>
      </c>
      <c r="R5120">
        <v>1</v>
      </c>
      <c r="S5120">
        <v>1</v>
      </c>
      <c r="T5120">
        <v>3429208.9515790092</v>
      </c>
      <c r="U5120">
        <v>2500000</v>
      </c>
      <c r="V5120">
        <v>-66186455.046410456</v>
      </c>
    </row>
    <row r="5121" spans="1:22" x14ac:dyDescent="0.25">
      <c r="A5121">
        <v>5118</v>
      </c>
      <c r="B5121" s="1">
        <f t="shared" si="79"/>
        <v>44932</v>
      </c>
      <c r="C5121">
        <v>3870778427.2485738</v>
      </c>
      <c r="D5121">
        <v>74841291.31525059</v>
      </c>
      <c r="E5121">
        <v>-5414896.2872248581</v>
      </c>
      <c r="F5121">
        <v>0</v>
      </c>
      <c r="G5121">
        <v>0</v>
      </c>
      <c r="H5121">
        <v>5118</v>
      </c>
      <c r="I5121">
        <v>3150000</v>
      </c>
      <c r="J5121">
        <v>4199000</v>
      </c>
      <c r="K5121">
        <v>5118</v>
      </c>
      <c r="L5121">
        <v>0</v>
      </c>
      <c r="M5121">
        <v>0</v>
      </c>
      <c r="N5121">
        <v>0.47933662820487088</v>
      </c>
      <c r="O5121">
        <v>0.58246715455487208</v>
      </c>
      <c r="P5121">
        <v>0</v>
      </c>
      <c r="Q5121">
        <v>0</v>
      </c>
      <c r="R5121">
        <v>1</v>
      </c>
      <c r="S5121">
        <v>1</v>
      </c>
      <c r="T5121">
        <v>3409621.366030985</v>
      </c>
      <c r="U5121">
        <v>2500000</v>
      </c>
      <c r="V5121">
        <v>-67424590.510740176</v>
      </c>
    </row>
    <row r="5122" spans="1:22" x14ac:dyDescent="0.25">
      <c r="A5122">
        <v>5119</v>
      </c>
      <c r="B5122" s="1">
        <f t="shared" si="79"/>
        <v>44933</v>
      </c>
      <c r="C5122">
        <v>3870776025.3829379</v>
      </c>
      <c r="D5122">
        <v>74841291.31525059</v>
      </c>
      <c r="E5122">
        <v>-5960747.3255629335</v>
      </c>
      <c r="F5122">
        <v>0</v>
      </c>
      <c r="G5122">
        <v>0</v>
      </c>
      <c r="H5122">
        <v>5119</v>
      </c>
      <c r="I5122">
        <v>3197000</v>
      </c>
      <c r="J5122">
        <v>4395000</v>
      </c>
      <c r="K5122">
        <v>5119</v>
      </c>
      <c r="L5122">
        <v>0</v>
      </c>
      <c r="M5122">
        <v>0</v>
      </c>
      <c r="N5122">
        <v>0.47934769636479801</v>
      </c>
      <c r="O5122">
        <v>0.5824754135000032</v>
      </c>
      <c r="P5122">
        <v>0</v>
      </c>
      <c r="Q5122">
        <v>0</v>
      </c>
      <c r="R5122">
        <v>1</v>
      </c>
      <c r="S5122">
        <v>1</v>
      </c>
      <c r="T5122">
        <v>3391199.2211727141</v>
      </c>
      <c r="U5122">
        <v>2500000</v>
      </c>
      <c r="V5122">
        <v>-68650344.62070334</v>
      </c>
    </row>
    <row r="5123" spans="1:22" x14ac:dyDescent="0.25">
      <c r="A5123">
        <v>5120</v>
      </c>
      <c r="B5123" s="1">
        <f t="shared" si="79"/>
        <v>44934</v>
      </c>
      <c r="C5123">
        <v>3870773612.9923759</v>
      </c>
      <c r="D5123">
        <v>74841291.31525059</v>
      </c>
      <c r="E5123">
        <v>-2182609.8536396348</v>
      </c>
      <c r="F5123">
        <v>0</v>
      </c>
      <c r="G5123">
        <v>0</v>
      </c>
      <c r="H5123">
        <v>5120</v>
      </c>
      <c r="I5123">
        <v>3220000</v>
      </c>
      <c r="J5123">
        <v>4217000</v>
      </c>
      <c r="K5123">
        <v>5120</v>
      </c>
      <c r="L5123">
        <v>0</v>
      </c>
      <c r="M5123">
        <v>0</v>
      </c>
      <c r="N5123">
        <v>0.47935849295181993</v>
      </c>
      <c r="O5123">
        <v>0.58248313022298082</v>
      </c>
      <c r="P5123">
        <v>0</v>
      </c>
      <c r="Q5123">
        <v>0</v>
      </c>
      <c r="R5123">
        <v>1</v>
      </c>
      <c r="S5123">
        <v>1</v>
      </c>
      <c r="T5123">
        <v>3874159.3448824082</v>
      </c>
      <c r="U5123">
        <v>3000286.1703705778</v>
      </c>
      <c r="V5123">
        <v>-67106103.689840853</v>
      </c>
    </row>
    <row r="5124" spans="1:22" x14ac:dyDescent="0.25">
      <c r="A5124">
        <v>5121</v>
      </c>
      <c r="B5124" s="1">
        <f t="shared" ref="B5124:B5187" si="80">DATE(2009,1,1)+A5124</f>
        <v>44935</v>
      </c>
      <c r="C5124">
        <v>3870771191.129384</v>
      </c>
      <c r="D5124">
        <v>74841291.31525059</v>
      </c>
      <c r="E5124">
        <v>-2760783.7555910898</v>
      </c>
      <c r="F5124">
        <v>0</v>
      </c>
      <c r="G5124">
        <v>0</v>
      </c>
      <c r="H5124">
        <v>5121</v>
      </c>
      <c r="I5124">
        <v>3294000</v>
      </c>
      <c r="J5124">
        <v>4210000</v>
      </c>
      <c r="K5124">
        <v>5121</v>
      </c>
      <c r="L5124">
        <v>0</v>
      </c>
      <c r="M5124">
        <v>0</v>
      </c>
      <c r="N5124">
        <v>0.47936957240736477</v>
      </c>
      <c r="O5124">
        <v>0.58249151521363407</v>
      </c>
      <c r="P5124">
        <v>0</v>
      </c>
      <c r="Q5124">
        <v>0</v>
      </c>
      <c r="R5124">
        <v>1</v>
      </c>
      <c r="S5124">
        <v>1</v>
      </c>
      <c r="T5124">
        <v>3357578.0093611591</v>
      </c>
      <c r="U5124">
        <v>2500000</v>
      </c>
      <c r="V5124">
        <v>-68335042.667941824</v>
      </c>
    </row>
    <row r="5125" spans="1:22" x14ac:dyDescent="0.25">
      <c r="A5125">
        <v>5122</v>
      </c>
      <c r="B5125" s="1">
        <f t="shared" si="80"/>
        <v>44936</v>
      </c>
      <c r="C5125">
        <v>3870768760.7412138</v>
      </c>
      <c r="D5125">
        <v>74841291.31525059</v>
      </c>
      <c r="E5125">
        <v>-3333175.9186522621</v>
      </c>
      <c r="F5125">
        <v>0</v>
      </c>
      <c r="G5125">
        <v>0</v>
      </c>
      <c r="H5125">
        <v>5122</v>
      </c>
      <c r="I5125">
        <v>3268000</v>
      </c>
      <c r="J5125">
        <v>4343000</v>
      </c>
      <c r="K5125">
        <v>5122</v>
      </c>
      <c r="L5125">
        <v>0</v>
      </c>
      <c r="M5125">
        <v>0</v>
      </c>
      <c r="N5125">
        <v>0.47937980269042457</v>
      </c>
      <c r="O5125">
        <v>0.58249971569103631</v>
      </c>
      <c r="P5125">
        <v>0</v>
      </c>
      <c r="Q5125">
        <v>0</v>
      </c>
      <c r="R5125">
        <v>1</v>
      </c>
      <c r="S5125">
        <v>1</v>
      </c>
      <c r="T5125">
        <v>3342252.3893576558</v>
      </c>
      <c r="U5125">
        <v>2500000</v>
      </c>
      <c r="V5125">
        <v>-69551692.256536484</v>
      </c>
    </row>
    <row r="5126" spans="1:22" x14ac:dyDescent="0.25">
      <c r="A5126">
        <v>5123</v>
      </c>
      <c r="B5126" s="1">
        <f t="shared" si="80"/>
        <v>44937</v>
      </c>
      <c r="C5126">
        <v>3870766322.6803861</v>
      </c>
      <c r="D5126">
        <v>74841291.31525059</v>
      </c>
      <c r="E5126">
        <v>-3899844.1602107622</v>
      </c>
      <c r="F5126">
        <v>0</v>
      </c>
      <c r="G5126">
        <v>0</v>
      </c>
      <c r="H5126">
        <v>5123</v>
      </c>
      <c r="I5126">
        <v>3262000</v>
      </c>
      <c r="J5126">
        <v>4334000</v>
      </c>
      <c r="K5126">
        <v>5123</v>
      </c>
      <c r="L5126">
        <v>0</v>
      </c>
      <c r="M5126">
        <v>0</v>
      </c>
      <c r="N5126">
        <v>0.47939018487059742</v>
      </c>
      <c r="O5126">
        <v>0.58250754285501083</v>
      </c>
      <c r="P5126">
        <v>0</v>
      </c>
      <c r="Q5126">
        <v>0</v>
      </c>
      <c r="R5126">
        <v>1</v>
      </c>
      <c r="S5126">
        <v>1</v>
      </c>
      <c r="T5126">
        <v>3327838.627587216</v>
      </c>
      <c r="U5126">
        <v>2500000</v>
      </c>
      <c r="V5126">
        <v>-70756175.349517137</v>
      </c>
    </row>
    <row r="5127" spans="1:22" x14ac:dyDescent="0.25">
      <c r="A5127">
        <v>5124</v>
      </c>
      <c r="B5127" s="1">
        <f t="shared" si="80"/>
        <v>44938</v>
      </c>
      <c r="C5127">
        <v>3870763877.7141719</v>
      </c>
      <c r="D5127">
        <v>74841291.31525059</v>
      </c>
      <c r="E5127">
        <v>-4460845.7194803376</v>
      </c>
      <c r="F5127">
        <v>0</v>
      </c>
      <c r="G5127">
        <v>0</v>
      </c>
      <c r="H5127">
        <v>5124</v>
      </c>
      <c r="I5127">
        <v>3174000</v>
      </c>
      <c r="J5127">
        <v>4281000</v>
      </c>
      <c r="K5127">
        <v>5124</v>
      </c>
      <c r="L5127">
        <v>0</v>
      </c>
      <c r="M5127">
        <v>0</v>
      </c>
      <c r="N5127">
        <v>0.4794006016840181</v>
      </c>
      <c r="O5127">
        <v>0.58251538516341073</v>
      </c>
      <c r="P5127">
        <v>0</v>
      </c>
      <c r="Q5127">
        <v>0</v>
      </c>
      <c r="R5127">
        <v>1</v>
      </c>
      <c r="S5127">
        <v>1</v>
      </c>
      <c r="T5127">
        <v>3314282.4694463029</v>
      </c>
      <c r="U5127">
        <v>2500000</v>
      </c>
      <c r="V5127">
        <v>-71948613.611837208</v>
      </c>
    </row>
    <row r="5128" spans="1:22" x14ac:dyDescent="0.25">
      <c r="A5128">
        <v>5125</v>
      </c>
      <c r="B5128" s="1">
        <f t="shared" si="80"/>
        <v>44939</v>
      </c>
      <c r="C5128">
        <v>3870761426.533114</v>
      </c>
      <c r="D5128">
        <v>74841291.31525059</v>
      </c>
      <c r="E5128">
        <v>-4296482.263282611</v>
      </c>
      <c r="F5128">
        <v>0</v>
      </c>
      <c r="G5128">
        <v>0</v>
      </c>
      <c r="H5128">
        <v>5125</v>
      </c>
      <c r="I5128">
        <v>3206000</v>
      </c>
      <c r="J5128">
        <v>5086000</v>
      </c>
      <c r="K5128">
        <v>5125</v>
      </c>
      <c r="L5128">
        <v>0</v>
      </c>
      <c r="M5128">
        <v>0</v>
      </c>
      <c r="N5128">
        <v>0.47941152885953497</v>
      </c>
      <c r="O5128">
        <v>0.58252336496565338</v>
      </c>
      <c r="P5128">
        <v>0</v>
      </c>
      <c r="Q5128">
        <v>0</v>
      </c>
      <c r="R5128">
        <v>1</v>
      </c>
      <c r="S5128">
        <v>1</v>
      </c>
      <c r="T5128">
        <v>3301532.8884230969</v>
      </c>
      <c r="U5128">
        <v>2500000</v>
      </c>
      <c r="V5128">
        <v>-72735164.991800606</v>
      </c>
    </row>
    <row r="5129" spans="1:22" x14ac:dyDescent="0.25">
      <c r="A5129">
        <v>5126</v>
      </c>
      <c r="B5129" s="1">
        <f t="shared" si="80"/>
        <v>44940</v>
      </c>
      <c r="C5129">
        <v>3870758969.7587018</v>
      </c>
      <c r="D5129">
        <v>74841291.31525059</v>
      </c>
      <c r="E5129">
        <v>31134232.558389869</v>
      </c>
      <c r="F5129">
        <v>0</v>
      </c>
      <c r="G5129">
        <v>0</v>
      </c>
      <c r="H5129">
        <v>5126</v>
      </c>
      <c r="I5129">
        <v>6259000</v>
      </c>
      <c r="J5129">
        <v>14403000</v>
      </c>
      <c r="K5129">
        <v>5126</v>
      </c>
      <c r="L5129">
        <v>0</v>
      </c>
      <c r="M5129">
        <v>0</v>
      </c>
      <c r="N5129">
        <v>0.47942227058269959</v>
      </c>
      <c r="O5129">
        <v>0.58252898494964633</v>
      </c>
      <c r="P5129">
        <v>0</v>
      </c>
      <c r="Q5129">
        <v>0</v>
      </c>
      <c r="R5129">
        <v>1</v>
      </c>
      <c r="S5129">
        <v>1</v>
      </c>
      <c r="T5129">
        <v>19505927.854157981</v>
      </c>
      <c r="U5129">
        <v>11163788.78485514</v>
      </c>
      <c r="V5129">
        <v>-50664025.858140178</v>
      </c>
    </row>
    <row r="5130" spans="1:22" x14ac:dyDescent="0.25">
      <c r="A5130">
        <v>5127</v>
      </c>
      <c r="B5130" s="1">
        <f t="shared" si="80"/>
        <v>44941</v>
      </c>
      <c r="C5130">
        <v>3870756507.950273</v>
      </c>
      <c r="D5130">
        <v>74841291.31525059</v>
      </c>
      <c r="E5130">
        <v>36200002.603637882</v>
      </c>
      <c r="F5130">
        <v>0</v>
      </c>
      <c r="G5130">
        <v>0</v>
      </c>
      <c r="H5130">
        <v>5127</v>
      </c>
      <c r="I5130">
        <v>4065000</v>
      </c>
      <c r="J5130">
        <v>7427000</v>
      </c>
      <c r="K5130">
        <v>5127</v>
      </c>
      <c r="L5130">
        <v>0</v>
      </c>
      <c r="M5130">
        <v>0</v>
      </c>
      <c r="N5130">
        <v>0.47940256532690229</v>
      </c>
      <c r="O5130">
        <v>0.58252121179137695</v>
      </c>
      <c r="P5130">
        <v>0</v>
      </c>
      <c r="Q5130">
        <v>0</v>
      </c>
      <c r="R5130">
        <v>1</v>
      </c>
      <c r="S5130">
        <v>1</v>
      </c>
      <c r="T5130">
        <v>18519123.052927319</v>
      </c>
      <c r="U5130">
        <v>8380850.7632746436</v>
      </c>
      <c r="V5130">
        <v>-34329073.110883072</v>
      </c>
    </row>
    <row r="5131" spans="1:22" x14ac:dyDescent="0.25">
      <c r="A5131">
        <v>5128</v>
      </c>
      <c r="B5131" s="1">
        <f t="shared" si="80"/>
        <v>44942</v>
      </c>
      <c r="C5131">
        <v>3870754041.6112309</v>
      </c>
      <c r="D5131">
        <v>74841291.31525059</v>
      </c>
      <c r="E5131">
        <v>5018285.5319451652</v>
      </c>
      <c r="F5131">
        <v>0</v>
      </c>
      <c r="G5131">
        <v>0</v>
      </c>
      <c r="H5131">
        <v>5128</v>
      </c>
      <c r="I5131">
        <v>3838000</v>
      </c>
      <c r="J5131">
        <v>5633000</v>
      </c>
      <c r="K5131">
        <v>5128</v>
      </c>
      <c r="L5131">
        <v>0</v>
      </c>
      <c r="M5131">
        <v>0</v>
      </c>
      <c r="N5131">
        <v>0.47939368015396361</v>
      </c>
      <c r="O5131">
        <v>0.58248392216716738</v>
      </c>
      <c r="P5131">
        <v>0</v>
      </c>
      <c r="Q5131">
        <v>0</v>
      </c>
      <c r="R5131">
        <v>1</v>
      </c>
      <c r="S5131">
        <v>1</v>
      </c>
      <c r="T5131">
        <v>4993192.7795377076</v>
      </c>
      <c r="U5131">
        <v>2500000</v>
      </c>
      <c r="V5131">
        <v>-35491819.887447387</v>
      </c>
    </row>
    <row r="5132" spans="1:22" x14ac:dyDescent="0.25">
      <c r="A5132">
        <v>5129</v>
      </c>
      <c r="B5132" s="1">
        <f t="shared" si="80"/>
        <v>44943</v>
      </c>
      <c r="C5132">
        <v>3870751571.194643</v>
      </c>
      <c r="D5132">
        <v>74841291.31525059</v>
      </c>
      <c r="E5132">
        <v>2159265</v>
      </c>
      <c r="F5132">
        <v>0</v>
      </c>
      <c r="G5132">
        <v>0</v>
      </c>
      <c r="H5132">
        <v>5129</v>
      </c>
      <c r="I5132">
        <v>3255000</v>
      </c>
      <c r="J5132">
        <v>5184000</v>
      </c>
      <c r="K5132">
        <v>5129</v>
      </c>
      <c r="L5132">
        <v>0</v>
      </c>
      <c r="M5132">
        <v>0</v>
      </c>
      <c r="N5132">
        <v>0.47940059029126142</v>
      </c>
      <c r="O5132">
        <v>0.58248944759836496</v>
      </c>
      <c r="P5132">
        <v>0</v>
      </c>
      <c r="Q5132">
        <v>0</v>
      </c>
      <c r="R5132">
        <v>1</v>
      </c>
      <c r="S5132">
        <v>1</v>
      </c>
      <c r="T5132">
        <v>4286497.5654083379</v>
      </c>
      <c r="U5132">
        <v>2500000</v>
      </c>
      <c r="V5132">
        <v>-36248976.696505956</v>
      </c>
    </row>
    <row r="5133" spans="1:22" x14ac:dyDescent="0.25">
      <c r="A5133">
        <v>5130</v>
      </c>
      <c r="B5133" s="1">
        <f t="shared" si="80"/>
        <v>44944</v>
      </c>
      <c r="C5133">
        <v>3870749097.108263</v>
      </c>
      <c r="D5133">
        <v>74841291.31525059</v>
      </c>
      <c r="E5133">
        <v>0</v>
      </c>
      <c r="F5133">
        <v>0</v>
      </c>
      <c r="G5133">
        <v>0</v>
      </c>
      <c r="H5133">
        <v>5130</v>
      </c>
      <c r="I5133">
        <v>3281000</v>
      </c>
      <c r="J5133">
        <v>4652000</v>
      </c>
      <c r="K5133">
        <v>5130</v>
      </c>
      <c r="L5133">
        <v>0</v>
      </c>
      <c r="M5133">
        <v>0</v>
      </c>
      <c r="N5133">
        <v>0.47941104673181928</v>
      </c>
      <c r="O5133">
        <v>0.58249566018341703</v>
      </c>
      <c r="P5133">
        <v>0</v>
      </c>
      <c r="Q5133">
        <v>0</v>
      </c>
      <c r="R5133">
        <v>1</v>
      </c>
      <c r="S5133">
        <v>1</v>
      </c>
      <c r="T5133">
        <v>4249255.8490813524</v>
      </c>
      <c r="U5133">
        <v>2500000</v>
      </c>
      <c r="V5133">
        <v>-37786486.937643178</v>
      </c>
    </row>
    <row r="5134" spans="1:22" x14ac:dyDescent="0.25">
      <c r="A5134">
        <v>5131</v>
      </c>
      <c r="B5134" s="1">
        <f t="shared" si="80"/>
        <v>44945</v>
      </c>
      <c r="C5134">
        <v>3870746619.7190752</v>
      </c>
      <c r="D5134">
        <v>74841291.31525059</v>
      </c>
      <c r="E5134">
        <v>-600000</v>
      </c>
      <c r="F5134">
        <v>0</v>
      </c>
      <c r="G5134">
        <v>0</v>
      </c>
      <c r="H5134">
        <v>5131</v>
      </c>
      <c r="I5134">
        <v>3297000</v>
      </c>
      <c r="J5134">
        <v>4484000</v>
      </c>
      <c r="K5134">
        <v>5131</v>
      </c>
      <c r="L5134">
        <v>0</v>
      </c>
      <c r="M5134">
        <v>0</v>
      </c>
      <c r="N5134">
        <v>0.47942135072651459</v>
      </c>
      <c r="O5134">
        <v>0.58250312199974652</v>
      </c>
      <c r="P5134">
        <v>0</v>
      </c>
      <c r="Q5134">
        <v>0</v>
      </c>
      <c r="R5134">
        <v>1</v>
      </c>
      <c r="S5134">
        <v>1</v>
      </c>
      <c r="T5134">
        <v>4180876.3376723328</v>
      </c>
      <c r="U5134">
        <v>2500000</v>
      </c>
      <c r="V5134">
        <v>-38914659.576712683</v>
      </c>
    </row>
    <row r="5135" spans="1:22" x14ac:dyDescent="0.25">
      <c r="A5135">
        <v>5132</v>
      </c>
      <c r="B5135" s="1">
        <f t="shared" si="80"/>
        <v>44946</v>
      </c>
      <c r="C5135">
        <v>3870744139.3573608</v>
      </c>
      <c r="D5135">
        <v>74841291.31525059</v>
      </c>
      <c r="E5135">
        <v>-1194000.00013411</v>
      </c>
      <c r="F5135">
        <v>0</v>
      </c>
      <c r="G5135">
        <v>0</v>
      </c>
      <c r="H5135">
        <v>5132</v>
      </c>
      <c r="I5135">
        <v>3232000</v>
      </c>
      <c r="J5135">
        <v>4641000</v>
      </c>
      <c r="K5135">
        <v>5132</v>
      </c>
      <c r="L5135">
        <v>0</v>
      </c>
      <c r="M5135">
        <v>0</v>
      </c>
      <c r="N5135">
        <v>0.47943156046790669</v>
      </c>
      <c r="O5135">
        <v>0.58251095070771974</v>
      </c>
      <c r="P5135">
        <v>0</v>
      </c>
      <c r="Q5135">
        <v>0</v>
      </c>
      <c r="R5135">
        <v>1</v>
      </c>
      <c r="S5135">
        <v>1</v>
      </c>
      <c r="T5135">
        <v>4116565.3351025549</v>
      </c>
      <c r="U5135">
        <v>2500000</v>
      </c>
      <c r="V5135">
        <v>-40425512.989643663</v>
      </c>
    </row>
    <row r="5136" spans="1:22" x14ac:dyDescent="0.25">
      <c r="A5136">
        <v>5133</v>
      </c>
      <c r="B5136" s="1">
        <f t="shared" si="80"/>
        <v>44947</v>
      </c>
      <c r="C5136">
        <v>3870741656.320374</v>
      </c>
      <c r="D5136">
        <v>74841291.31525059</v>
      </c>
      <c r="E5136">
        <v>-1062305.0003996489</v>
      </c>
      <c r="F5136">
        <v>0</v>
      </c>
      <c r="G5136">
        <v>0</v>
      </c>
      <c r="H5136">
        <v>5133</v>
      </c>
      <c r="I5136">
        <v>3177000</v>
      </c>
      <c r="J5136">
        <v>4281000</v>
      </c>
      <c r="K5136">
        <v>5133</v>
      </c>
      <c r="L5136">
        <v>0</v>
      </c>
      <c r="M5136">
        <v>0</v>
      </c>
      <c r="N5136">
        <v>0.47944214958000952</v>
      </c>
      <c r="O5136">
        <v>0.58251839737871847</v>
      </c>
      <c r="P5136">
        <v>0</v>
      </c>
      <c r="Q5136">
        <v>0</v>
      </c>
      <c r="R5136">
        <v>1</v>
      </c>
      <c r="S5136">
        <v>1</v>
      </c>
      <c r="T5136">
        <v>4056080.7693853369</v>
      </c>
      <c r="U5136">
        <v>2500000</v>
      </c>
      <c r="V5136">
        <v>-41921257.868783027</v>
      </c>
    </row>
    <row r="5137" spans="1:22" x14ac:dyDescent="0.25">
      <c r="A5137">
        <v>5134</v>
      </c>
      <c r="B5137" s="1">
        <f t="shared" si="80"/>
        <v>44948</v>
      </c>
      <c r="C5137">
        <v>3870739170.8756461</v>
      </c>
      <c r="D5137">
        <v>74841291.31525059</v>
      </c>
      <c r="E5137">
        <v>-1651681.950633096</v>
      </c>
      <c r="F5137">
        <v>0</v>
      </c>
      <c r="G5137">
        <v>0</v>
      </c>
      <c r="H5137">
        <v>5134</v>
      </c>
      <c r="I5137">
        <v>3231000</v>
      </c>
      <c r="J5137">
        <v>4571000</v>
      </c>
      <c r="K5137">
        <v>5134</v>
      </c>
      <c r="L5137">
        <v>0</v>
      </c>
      <c r="M5137">
        <v>0</v>
      </c>
      <c r="N5137">
        <v>0.47945305678943861</v>
      </c>
      <c r="O5137">
        <v>0.5825266651303963</v>
      </c>
      <c r="P5137">
        <v>0</v>
      </c>
      <c r="Q5137">
        <v>0</v>
      </c>
      <c r="R5137">
        <v>1</v>
      </c>
      <c r="S5137">
        <v>1</v>
      </c>
      <c r="T5137">
        <v>3999194.9715620019</v>
      </c>
      <c r="U5137">
        <v>2500000</v>
      </c>
      <c r="V5137">
        <v>-43402045.299465343</v>
      </c>
    </row>
    <row r="5138" spans="1:22" x14ac:dyDescent="0.25">
      <c r="A5138">
        <v>5135</v>
      </c>
      <c r="B5138" s="1">
        <f t="shared" si="80"/>
        <v>44949</v>
      </c>
      <c r="C5138">
        <v>3870736683.2639489</v>
      </c>
      <c r="D5138">
        <v>74841291.31525059</v>
      </c>
      <c r="E5138">
        <v>14319199.868504049</v>
      </c>
      <c r="F5138">
        <v>0</v>
      </c>
      <c r="G5138">
        <v>0</v>
      </c>
      <c r="H5138">
        <v>5135</v>
      </c>
      <c r="I5138">
        <v>3723000</v>
      </c>
      <c r="J5138">
        <v>6179000</v>
      </c>
      <c r="K5138">
        <v>5135</v>
      </c>
      <c r="L5138">
        <v>0</v>
      </c>
      <c r="M5138">
        <v>0</v>
      </c>
      <c r="N5138">
        <v>0.47946365080400782</v>
      </c>
      <c r="O5138">
        <v>0.58253423691641137</v>
      </c>
      <c r="P5138">
        <v>0</v>
      </c>
      <c r="Q5138">
        <v>0</v>
      </c>
      <c r="R5138">
        <v>1</v>
      </c>
      <c r="S5138">
        <v>1</v>
      </c>
      <c r="T5138">
        <v>9796082.7135719825</v>
      </c>
      <c r="U5138">
        <v>5200861.1625806671</v>
      </c>
      <c r="V5138">
        <v>-36594812.356171787</v>
      </c>
    </row>
    <row r="5139" spans="1:22" x14ac:dyDescent="0.25">
      <c r="A5139">
        <v>5136</v>
      </c>
      <c r="B5139" s="1">
        <f t="shared" si="80"/>
        <v>44950</v>
      </c>
      <c r="C5139">
        <v>3870734193.701982</v>
      </c>
      <c r="D5139">
        <v>74841291.31525059</v>
      </c>
      <c r="E5139">
        <v>6477794.9999999991</v>
      </c>
      <c r="F5139">
        <v>0</v>
      </c>
      <c r="G5139">
        <v>0</v>
      </c>
      <c r="H5139">
        <v>5136</v>
      </c>
      <c r="I5139">
        <v>3328000</v>
      </c>
      <c r="J5139">
        <v>5346000</v>
      </c>
      <c r="K5139">
        <v>5136</v>
      </c>
      <c r="L5139">
        <v>0</v>
      </c>
      <c r="M5139">
        <v>0</v>
      </c>
      <c r="N5139">
        <v>0.47947067119603881</v>
      </c>
      <c r="O5139">
        <v>0.58253469804153268</v>
      </c>
      <c r="P5139">
        <v>0</v>
      </c>
      <c r="Q5139">
        <v>0</v>
      </c>
      <c r="R5139">
        <v>1</v>
      </c>
      <c r="S5139">
        <v>1</v>
      </c>
      <c r="T5139">
        <v>5501988.940106011</v>
      </c>
      <c r="U5139">
        <v>2789196.746800093</v>
      </c>
      <c r="V5139">
        <v>-35371126.740789652</v>
      </c>
    </row>
    <row r="5140" spans="1:22" x14ac:dyDescent="0.25">
      <c r="A5140">
        <v>5137</v>
      </c>
      <c r="B5140" s="1">
        <f t="shared" si="80"/>
        <v>44951</v>
      </c>
      <c r="C5140">
        <v>3870731702.3847771</v>
      </c>
      <c r="D5140">
        <v>74841291.31525059</v>
      </c>
      <c r="E5140">
        <v>5038285</v>
      </c>
      <c r="F5140">
        <v>0</v>
      </c>
      <c r="G5140">
        <v>0</v>
      </c>
      <c r="H5140">
        <v>5137</v>
      </c>
      <c r="I5140">
        <v>3145000</v>
      </c>
      <c r="J5140">
        <v>4825000</v>
      </c>
      <c r="K5140">
        <v>5137</v>
      </c>
      <c r="L5140">
        <v>0</v>
      </c>
      <c r="M5140">
        <v>0</v>
      </c>
      <c r="N5140">
        <v>0.47948104672832609</v>
      </c>
      <c r="O5140">
        <v>0.58254086359844681</v>
      </c>
      <c r="P5140">
        <v>0</v>
      </c>
      <c r="Q5140">
        <v>0</v>
      </c>
      <c r="R5140">
        <v>1</v>
      </c>
      <c r="S5140">
        <v>1</v>
      </c>
      <c r="T5140">
        <v>4875428.5510287154</v>
      </c>
      <c r="U5140">
        <v>2500000</v>
      </c>
      <c r="V5140">
        <v>-35341565.481287822</v>
      </c>
    </row>
    <row r="5141" spans="1:22" x14ac:dyDescent="0.25">
      <c r="A5141">
        <v>5138</v>
      </c>
      <c r="B5141" s="1">
        <f t="shared" si="80"/>
        <v>44952</v>
      </c>
      <c r="C5141">
        <v>3870729209.4878531</v>
      </c>
      <c r="D5141">
        <v>74841291.31525059</v>
      </c>
      <c r="E5141">
        <v>0</v>
      </c>
      <c r="F5141">
        <v>0</v>
      </c>
      <c r="G5141">
        <v>0</v>
      </c>
      <c r="H5141">
        <v>5138</v>
      </c>
      <c r="I5141">
        <v>3091000</v>
      </c>
      <c r="J5141">
        <v>4516000</v>
      </c>
      <c r="K5141">
        <v>5138</v>
      </c>
      <c r="L5141">
        <v>0</v>
      </c>
      <c r="M5141">
        <v>0</v>
      </c>
      <c r="N5141">
        <v>0.47949213634111187</v>
      </c>
      <c r="O5141">
        <v>0.5825480296234693</v>
      </c>
      <c r="P5141">
        <v>0</v>
      </c>
      <c r="Q5141">
        <v>0</v>
      </c>
      <c r="R5141">
        <v>1</v>
      </c>
      <c r="S5141">
        <v>1</v>
      </c>
      <c r="T5141">
        <v>4171123.7787753162</v>
      </c>
      <c r="U5141">
        <v>2500000</v>
      </c>
      <c r="V5141">
        <v>-36888149.834374398</v>
      </c>
    </row>
    <row r="5142" spans="1:22" x14ac:dyDescent="0.25">
      <c r="A5142">
        <v>5139</v>
      </c>
      <c r="B5142" s="1">
        <f t="shared" si="80"/>
        <v>44953</v>
      </c>
      <c r="C5142">
        <v>3870726715.1691871</v>
      </c>
      <c r="D5142">
        <v>74841291.31525059</v>
      </c>
      <c r="E5142">
        <v>-600000</v>
      </c>
      <c r="F5142">
        <v>0</v>
      </c>
      <c r="G5142">
        <v>0</v>
      </c>
      <c r="H5142">
        <v>5139</v>
      </c>
      <c r="I5142">
        <v>3166000</v>
      </c>
      <c r="J5142">
        <v>4408000</v>
      </c>
      <c r="K5142">
        <v>5139</v>
      </c>
      <c r="L5142">
        <v>0</v>
      </c>
      <c r="M5142">
        <v>0</v>
      </c>
      <c r="N5142">
        <v>0.47950353419639019</v>
      </c>
      <c r="O5142">
        <v>0.5825557815786202</v>
      </c>
      <c r="P5142">
        <v>0</v>
      </c>
      <c r="Q5142">
        <v>0</v>
      </c>
      <c r="R5142">
        <v>1</v>
      </c>
      <c r="S5142">
        <v>1</v>
      </c>
      <c r="T5142">
        <v>4107393.043178204</v>
      </c>
      <c r="U5142">
        <v>2500000</v>
      </c>
      <c r="V5142">
        <v>-38419268.344275787</v>
      </c>
    </row>
    <row r="5143" spans="1:22" x14ac:dyDescent="0.25">
      <c r="A5143">
        <v>5140</v>
      </c>
      <c r="B5143" s="1">
        <f t="shared" si="80"/>
        <v>44954</v>
      </c>
      <c r="C5143">
        <v>3870724219.5709519</v>
      </c>
      <c r="D5143">
        <v>74841291.31525059</v>
      </c>
      <c r="E5143">
        <v>-1194000.00013411</v>
      </c>
      <c r="F5143">
        <v>0</v>
      </c>
      <c r="G5143">
        <v>0</v>
      </c>
      <c r="H5143">
        <v>5140</v>
      </c>
      <c r="I5143">
        <v>3194000</v>
      </c>
      <c r="J5143">
        <v>4405000</v>
      </c>
      <c r="K5143">
        <v>5140</v>
      </c>
      <c r="L5143">
        <v>0</v>
      </c>
      <c r="M5143">
        <v>0</v>
      </c>
      <c r="N5143">
        <v>0.47951450209433538</v>
      </c>
      <c r="O5143">
        <v>0.5825637669032494</v>
      </c>
      <c r="P5143">
        <v>0</v>
      </c>
      <c r="Q5143">
        <v>0</v>
      </c>
      <c r="R5143">
        <v>1</v>
      </c>
      <c r="S5143">
        <v>1</v>
      </c>
      <c r="T5143">
        <v>4047454.2191605298</v>
      </c>
      <c r="U5143">
        <v>2500000</v>
      </c>
      <c r="V5143">
        <v>-39935075.669420414</v>
      </c>
    </row>
    <row r="5144" spans="1:22" x14ac:dyDescent="0.25">
      <c r="A5144">
        <v>5141</v>
      </c>
      <c r="B5144" s="1">
        <f t="shared" si="80"/>
        <v>44955</v>
      </c>
      <c r="C5144">
        <v>3870721722.8211069</v>
      </c>
      <c r="D5144">
        <v>74841291.31525059</v>
      </c>
      <c r="E5144">
        <v>-1782060.0003996489</v>
      </c>
      <c r="F5144">
        <v>0</v>
      </c>
      <c r="G5144">
        <v>0</v>
      </c>
      <c r="H5144">
        <v>5141</v>
      </c>
      <c r="I5144">
        <v>3143000</v>
      </c>
      <c r="J5144">
        <v>4377000</v>
      </c>
      <c r="K5144">
        <v>5141</v>
      </c>
      <c r="L5144">
        <v>0</v>
      </c>
      <c r="M5144">
        <v>0</v>
      </c>
      <c r="N5144">
        <v>0.47952530796835208</v>
      </c>
      <c r="O5144">
        <v>0.58257174594553196</v>
      </c>
      <c r="P5144">
        <v>0</v>
      </c>
      <c r="Q5144">
        <v>0</v>
      </c>
      <c r="R5144">
        <v>1</v>
      </c>
      <c r="S5144">
        <v>1</v>
      </c>
      <c r="T5144">
        <v>3991081.6919809668</v>
      </c>
      <c r="U5144">
        <v>2500000</v>
      </c>
      <c r="V5144">
        <v>-41435724.921652392</v>
      </c>
    </row>
    <row r="5145" spans="1:22" x14ac:dyDescent="0.25">
      <c r="A5145">
        <v>5142</v>
      </c>
      <c r="B5145" s="1">
        <f t="shared" si="80"/>
        <v>44956</v>
      </c>
      <c r="C5145">
        <v>3870719225.0348139</v>
      </c>
      <c r="D5145">
        <v>74841291.31525059</v>
      </c>
      <c r="E5145">
        <v>-2364239.4007939738</v>
      </c>
      <c r="F5145">
        <v>0</v>
      </c>
      <c r="G5145">
        <v>0</v>
      </c>
      <c r="H5145">
        <v>5142</v>
      </c>
      <c r="I5145">
        <v>3236000</v>
      </c>
      <c r="J5145">
        <v>4421000</v>
      </c>
      <c r="K5145">
        <v>5142</v>
      </c>
      <c r="L5145">
        <v>0</v>
      </c>
      <c r="M5145">
        <v>0</v>
      </c>
      <c r="N5145">
        <v>0.47953640710934581</v>
      </c>
      <c r="O5145">
        <v>0.58257977647902481</v>
      </c>
      <c r="P5145">
        <v>0</v>
      </c>
      <c r="Q5145">
        <v>0</v>
      </c>
      <c r="R5145">
        <v>1</v>
      </c>
      <c r="S5145">
        <v>1</v>
      </c>
      <c r="T5145">
        <v>3938063.2707374422</v>
      </c>
      <c r="U5145">
        <v>2500000</v>
      </c>
      <c r="V5145">
        <v>-42921367.681697473</v>
      </c>
    </row>
    <row r="5146" spans="1:22" x14ac:dyDescent="0.25">
      <c r="A5146">
        <v>5143</v>
      </c>
      <c r="B5146" s="1">
        <f t="shared" si="80"/>
        <v>44957</v>
      </c>
      <c r="C5146">
        <v>3870716726.3157172</v>
      </c>
      <c r="D5146">
        <v>74841291.31525059</v>
      </c>
      <c r="E5146">
        <v>-2220842.0073144832</v>
      </c>
      <c r="F5146">
        <v>0</v>
      </c>
      <c r="G5146">
        <v>0</v>
      </c>
      <c r="H5146">
        <v>5143</v>
      </c>
      <c r="I5146">
        <v>3202000</v>
      </c>
      <c r="J5146">
        <v>4410000</v>
      </c>
      <c r="K5146">
        <v>5143</v>
      </c>
      <c r="L5146">
        <v>0</v>
      </c>
      <c r="M5146">
        <v>0</v>
      </c>
      <c r="N5146">
        <v>0.47954696849117012</v>
      </c>
      <c r="O5146">
        <v>0.58258768700917396</v>
      </c>
      <c r="P5146">
        <v>0</v>
      </c>
      <c r="Q5146">
        <v>0</v>
      </c>
      <c r="R5146">
        <v>1</v>
      </c>
      <c r="S5146">
        <v>1</v>
      </c>
      <c r="T5146">
        <v>3888199.389662852</v>
      </c>
      <c r="U5146">
        <v>2500000</v>
      </c>
      <c r="V5146">
        <v>-43604229.014474168</v>
      </c>
    </row>
    <row r="5147" spans="1:22" x14ac:dyDescent="0.25">
      <c r="A5147">
        <v>5144</v>
      </c>
      <c r="B5147" s="1">
        <f t="shared" si="80"/>
        <v>44958</v>
      </c>
      <c r="C5147">
        <v>3870714226.7570968</v>
      </c>
      <c r="D5147">
        <v>74841291.31525059</v>
      </c>
      <c r="E5147">
        <v>-2798633.5877377349</v>
      </c>
      <c r="F5147">
        <v>0</v>
      </c>
      <c r="G5147">
        <v>0</v>
      </c>
      <c r="H5147">
        <v>5144</v>
      </c>
      <c r="I5147">
        <v>3226000</v>
      </c>
      <c r="J5147">
        <v>4294000</v>
      </c>
      <c r="K5147">
        <v>5144</v>
      </c>
      <c r="L5147">
        <v>0</v>
      </c>
      <c r="M5147">
        <v>0</v>
      </c>
      <c r="N5147">
        <v>0.47955772669127089</v>
      </c>
      <c r="O5147">
        <v>0.58259560745407724</v>
      </c>
      <c r="P5147">
        <v>0</v>
      </c>
      <c r="Q5147">
        <v>0</v>
      </c>
      <c r="R5147">
        <v>1</v>
      </c>
      <c r="S5147">
        <v>1</v>
      </c>
      <c r="T5147">
        <v>3841302.3569428399</v>
      </c>
      <c r="U5147">
        <v>2500000</v>
      </c>
      <c r="V5147">
        <v>-45068186.734075733</v>
      </c>
    </row>
    <row r="5148" spans="1:22" x14ac:dyDescent="0.25">
      <c r="A5148">
        <v>5145</v>
      </c>
      <c r="B5148" s="1">
        <f t="shared" si="80"/>
        <v>44959</v>
      </c>
      <c r="C5148">
        <v>3870711726.4429078</v>
      </c>
      <c r="D5148">
        <v>74841291.31525059</v>
      </c>
      <c r="E5148">
        <v>-3370647.2524859011</v>
      </c>
      <c r="F5148">
        <v>0</v>
      </c>
      <c r="G5148">
        <v>0</v>
      </c>
      <c r="H5148">
        <v>5145</v>
      </c>
      <c r="I5148">
        <v>3292000</v>
      </c>
      <c r="J5148">
        <v>4370000</v>
      </c>
      <c r="K5148">
        <v>5145</v>
      </c>
      <c r="L5148">
        <v>0</v>
      </c>
      <c r="M5148">
        <v>0</v>
      </c>
      <c r="N5148">
        <v>0.47956834528893488</v>
      </c>
      <c r="O5148">
        <v>0.58260379397798334</v>
      </c>
      <c r="P5148">
        <v>0</v>
      </c>
      <c r="Q5148">
        <v>0</v>
      </c>
      <c r="R5148">
        <v>1</v>
      </c>
      <c r="S5148">
        <v>1</v>
      </c>
      <c r="T5148">
        <v>3797195.6482281322</v>
      </c>
      <c r="U5148">
        <v>2500000</v>
      </c>
      <c r="V5148">
        <v>-46517504.876808502</v>
      </c>
    </row>
    <row r="5149" spans="1:22" x14ac:dyDescent="0.25">
      <c r="A5149">
        <v>5146</v>
      </c>
      <c r="B5149" s="1">
        <f t="shared" si="80"/>
        <v>44960</v>
      </c>
      <c r="C5149">
        <v>3870709225.4487071</v>
      </c>
      <c r="D5149">
        <v>74841291.31525059</v>
      </c>
      <c r="E5149">
        <v>-3936940.7807144411</v>
      </c>
      <c r="F5149">
        <v>0</v>
      </c>
      <c r="G5149">
        <v>0</v>
      </c>
      <c r="H5149">
        <v>5146</v>
      </c>
      <c r="I5149">
        <v>3329000</v>
      </c>
      <c r="J5149">
        <v>4363000</v>
      </c>
      <c r="K5149">
        <v>5146</v>
      </c>
      <c r="L5149">
        <v>0</v>
      </c>
      <c r="M5149">
        <v>0</v>
      </c>
      <c r="N5149">
        <v>0.47957857829066569</v>
      </c>
      <c r="O5149">
        <v>0.58261177940106079</v>
      </c>
      <c r="P5149">
        <v>0</v>
      </c>
      <c r="Q5149">
        <v>0</v>
      </c>
      <c r="R5149">
        <v>1</v>
      </c>
      <c r="S5149">
        <v>1</v>
      </c>
      <c r="T5149">
        <v>3755713.2421821319</v>
      </c>
      <c r="U5149">
        <v>2500000</v>
      </c>
      <c r="V5149">
        <v>-47952329.838437892</v>
      </c>
    </row>
    <row r="5150" spans="1:22" x14ac:dyDescent="0.25">
      <c r="A5150">
        <v>5147</v>
      </c>
      <c r="B5150" s="1">
        <f t="shared" si="80"/>
        <v>44961</v>
      </c>
      <c r="C5150">
        <v>3870706723.842495</v>
      </c>
      <c r="D5150">
        <v>74841291.31525059</v>
      </c>
      <c r="E5150">
        <v>-4497571.3737872709</v>
      </c>
      <c r="F5150">
        <v>0</v>
      </c>
      <c r="G5150">
        <v>0</v>
      </c>
      <c r="H5150">
        <v>5147</v>
      </c>
      <c r="I5150">
        <v>3310000</v>
      </c>
      <c r="J5150">
        <v>4481000</v>
      </c>
      <c r="K5150">
        <v>5147</v>
      </c>
      <c r="L5150">
        <v>0</v>
      </c>
      <c r="M5150">
        <v>0</v>
      </c>
      <c r="N5150">
        <v>0.47958859334280279</v>
      </c>
      <c r="O5150">
        <v>0.58261976592954934</v>
      </c>
      <c r="P5150">
        <v>0</v>
      </c>
      <c r="Q5150">
        <v>0</v>
      </c>
      <c r="R5150">
        <v>1</v>
      </c>
      <c r="S5150">
        <v>1</v>
      </c>
      <c r="T5150">
        <v>3716698.9955627411</v>
      </c>
      <c r="U5150">
        <v>2500000</v>
      </c>
      <c r="V5150">
        <v>-49372806.550771698</v>
      </c>
    </row>
    <row r="5151" spans="1:22" x14ac:dyDescent="0.25">
      <c r="A5151">
        <v>5148</v>
      </c>
      <c r="B5151" s="1">
        <f t="shared" si="80"/>
        <v>44962</v>
      </c>
      <c r="C5151">
        <v>3870704221.685473</v>
      </c>
      <c r="D5151">
        <v>74841291.31525059</v>
      </c>
      <c r="E5151">
        <v>-5052595.6610546838</v>
      </c>
      <c r="F5151">
        <v>0</v>
      </c>
      <c r="G5151">
        <v>0</v>
      </c>
      <c r="H5151">
        <v>5148</v>
      </c>
      <c r="I5151">
        <v>3273000</v>
      </c>
      <c r="J5151">
        <v>4385000</v>
      </c>
      <c r="K5151">
        <v>5148</v>
      </c>
      <c r="L5151">
        <v>0</v>
      </c>
      <c r="M5151">
        <v>0</v>
      </c>
      <c r="N5151">
        <v>0.47959871982966312</v>
      </c>
      <c r="O5151">
        <v>0.58262743544892448</v>
      </c>
      <c r="P5151">
        <v>0</v>
      </c>
      <c r="Q5151">
        <v>0</v>
      </c>
      <c r="R5151">
        <v>1</v>
      </c>
      <c r="S5151">
        <v>1</v>
      </c>
      <c r="T5151">
        <v>3680006.055486151</v>
      </c>
      <c r="U5151">
        <v>2500000</v>
      </c>
      <c r="V5151">
        <v>-50779078.496299662</v>
      </c>
    </row>
    <row r="5152" spans="1:22" x14ac:dyDescent="0.25">
      <c r="A5152">
        <v>5149</v>
      </c>
      <c r="B5152" s="1">
        <f t="shared" si="80"/>
        <v>44963</v>
      </c>
      <c r="C5152">
        <v>3870701719.0327249</v>
      </c>
      <c r="D5152">
        <v>74841291.31525059</v>
      </c>
      <c r="E5152">
        <v>-5602069.7055734806</v>
      </c>
      <c r="F5152">
        <v>0</v>
      </c>
      <c r="G5152">
        <v>0</v>
      </c>
      <c r="H5152">
        <v>5149</v>
      </c>
      <c r="I5152">
        <v>3265000</v>
      </c>
      <c r="J5152">
        <v>4338000</v>
      </c>
      <c r="K5152">
        <v>5149</v>
      </c>
      <c r="L5152">
        <v>0</v>
      </c>
      <c r="M5152">
        <v>0</v>
      </c>
      <c r="N5152">
        <v>0.47960906281248422</v>
      </c>
      <c r="O5152">
        <v>0.58263533324762939</v>
      </c>
      <c r="P5152">
        <v>0</v>
      </c>
      <c r="Q5152">
        <v>0</v>
      </c>
      <c r="R5152">
        <v>1</v>
      </c>
      <c r="S5152">
        <v>1</v>
      </c>
      <c r="T5152">
        <v>3645496.3066603192</v>
      </c>
      <c r="U5152">
        <v>2500000</v>
      </c>
      <c r="V5152">
        <v>-52171287.722686671</v>
      </c>
    </row>
    <row r="5153" spans="1:22" x14ac:dyDescent="0.25">
      <c r="A5153">
        <v>5150</v>
      </c>
      <c r="B5153" s="1">
        <f t="shared" si="80"/>
        <v>44964</v>
      </c>
      <c r="C5153">
        <v>3870699215.9338212</v>
      </c>
      <c r="D5153">
        <v>74841291.31525059</v>
      </c>
      <c r="E5153">
        <v>331745.99023009371</v>
      </c>
      <c r="F5153">
        <v>0</v>
      </c>
      <c r="G5153">
        <v>0</v>
      </c>
      <c r="H5153">
        <v>5150</v>
      </c>
      <c r="I5153">
        <v>4043000</v>
      </c>
      <c r="J5153">
        <v>5575000</v>
      </c>
      <c r="K5153">
        <v>5150</v>
      </c>
      <c r="L5153">
        <v>0</v>
      </c>
      <c r="M5153">
        <v>0</v>
      </c>
      <c r="N5153">
        <v>0.47961945210852758</v>
      </c>
      <c r="O5153">
        <v>0.58264333531755175</v>
      </c>
      <c r="P5153">
        <v>0</v>
      </c>
      <c r="Q5153">
        <v>0</v>
      </c>
      <c r="R5153">
        <v>1</v>
      </c>
      <c r="S5153">
        <v>1</v>
      </c>
      <c r="T5153">
        <v>4270509.7591273878</v>
      </c>
      <c r="U5153">
        <v>3157469.9076199159</v>
      </c>
      <c r="V5153">
        <v>-50397874.857120998</v>
      </c>
    </row>
    <row r="5154" spans="1:22" x14ac:dyDescent="0.25">
      <c r="A5154">
        <v>5151</v>
      </c>
      <c r="B5154" s="1">
        <f t="shared" si="80"/>
        <v>44965</v>
      </c>
      <c r="C5154">
        <v>3870696712.4333782</v>
      </c>
      <c r="D5154">
        <v>74841291.31525059</v>
      </c>
      <c r="E5154">
        <v>7479860.5352868969</v>
      </c>
      <c r="F5154">
        <v>0</v>
      </c>
      <c r="G5154">
        <v>0</v>
      </c>
      <c r="H5154">
        <v>5151</v>
      </c>
      <c r="I5154">
        <v>3976000</v>
      </c>
      <c r="J5154">
        <v>5430000</v>
      </c>
      <c r="K5154">
        <v>5151</v>
      </c>
      <c r="L5154">
        <v>0</v>
      </c>
      <c r="M5154">
        <v>0</v>
      </c>
      <c r="N5154">
        <v>0.4796264549093876</v>
      </c>
      <c r="O5154">
        <v>0.58264853630259084</v>
      </c>
      <c r="P5154">
        <v>0</v>
      </c>
      <c r="Q5154">
        <v>0</v>
      </c>
      <c r="R5154">
        <v>1</v>
      </c>
      <c r="S5154">
        <v>1</v>
      </c>
      <c r="T5154">
        <v>6466421.4237378119</v>
      </c>
      <c r="U5154">
        <v>4020157.3869206812</v>
      </c>
      <c r="V5154">
        <v>-46278421.11981459</v>
      </c>
    </row>
    <row r="5155" spans="1:22" x14ac:dyDescent="0.25">
      <c r="A5155">
        <v>5152</v>
      </c>
      <c r="B5155" s="1">
        <f t="shared" si="80"/>
        <v>44966</v>
      </c>
      <c r="C5155">
        <v>3870694208.5715508</v>
      </c>
      <c r="D5155">
        <v>74841291.31525059</v>
      </c>
      <c r="E5155">
        <v>9.3132257461547852E-10</v>
      </c>
      <c r="F5155">
        <v>0</v>
      </c>
      <c r="G5155">
        <v>0</v>
      </c>
      <c r="H5155">
        <v>5152</v>
      </c>
      <c r="I5155">
        <v>3691000</v>
      </c>
      <c r="J5155">
        <v>5197000</v>
      </c>
      <c r="K5155">
        <v>5152</v>
      </c>
      <c r="L5155">
        <v>0</v>
      </c>
      <c r="M5155">
        <v>0</v>
      </c>
      <c r="N5155">
        <v>0.47963440481823638</v>
      </c>
      <c r="O5155">
        <v>0.5826542021360186</v>
      </c>
      <c r="P5155">
        <v>0</v>
      </c>
      <c r="Q5155">
        <v>0</v>
      </c>
      <c r="R5155">
        <v>1</v>
      </c>
      <c r="S5155">
        <v>1</v>
      </c>
      <c r="T5155">
        <v>3674164.4935428691</v>
      </c>
      <c r="U5155">
        <v>2500000</v>
      </c>
      <c r="V5155">
        <v>-47715636.918960467</v>
      </c>
    </row>
    <row r="5156" spans="1:22" x14ac:dyDescent="0.25">
      <c r="A5156">
        <v>5153</v>
      </c>
      <c r="B5156" s="1">
        <f t="shared" si="80"/>
        <v>44967</v>
      </c>
      <c r="C5156">
        <v>3870691704.3844762</v>
      </c>
      <c r="D5156">
        <v>74841291.31525059</v>
      </c>
      <c r="E5156">
        <v>119755.00000000049</v>
      </c>
      <c r="F5156">
        <v>0</v>
      </c>
      <c r="G5156">
        <v>0</v>
      </c>
      <c r="H5156">
        <v>5153</v>
      </c>
      <c r="I5156">
        <v>4058000</v>
      </c>
      <c r="J5156">
        <v>5936000</v>
      </c>
      <c r="K5156">
        <v>5153</v>
      </c>
      <c r="L5156">
        <v>0</v>
      </c>
      <c r="M5156">
        <v>0</v>
      </c>
      <c r="N5156">
        <v>0.47964222842182208</v>
      </c>
      <c r="O5156">
        <v>0.58265989048505062</v>
      </c>
      <c r="P5156">
        <v>0</v>
      </c>
      <c r="Q5156">
        <v>0</v>
      </c>
      <c r="R5156">
        <v>1</v>
      </c>
      <c r="S5156">
        <v>1</v>
      </c>
      <c r="T5156">
        <v>3640002.3114941539</v>
      </c>
      <c r="U5156">
        <v>2500000</v>
      </c>
      <c r="V5156">
        <v>-49138480.560436137</v>
      </c>
    </row>
    <row r="5157" spans="1:22" x14ac:dyDescent="0.25">
      <c r="A5157">
        <v>5154</v>
      </c>
      <c r="B5157" s="1">
        <f t="shared" si="80"/>
        <v>44968</v>
      </c>
      <c r="C5157">
        <v>3870689199.9046812</v>
      </c>
      <c r="D5157">
        <v>74841291.31525059</v>
      </c>
      <c r="E5157">
        <v>10974759.950026769</v>
      </c>
      <c r="F5157">
        <v>0</v>
      </c>
      <c r="G5157">
        <v>0</v>
      </c>
      <c r="H5157">
        <v>5154</v>
      </c>
      <c r="I5157">
        <v>3566000</v>
      </c>
      <c r="J5157">
        <v>5387000</v>
      </c>
      <c r="K5157">
        <v>5154</v>
      </c>
      <c r="L5157">
        <v>0</v>
      </c>
      <c r="M5157">
        <v>0</v>
      </c>
      <c r="N5157">
        <v>0.4796477187233551</v>
      </c>
      <c r="O5157">
        <v>0.58266330210083928</v>
      </c>
      <c r="P5157">
        <v>0</v>
      </c>
      <c r="Q5157">
        <v>0</v>
      </c>
      <c r="R5157">
        <v>1</v>
      </c>
      <c r="S5157">
        <v>1</v>
      </c>
      <c r="T5157">
        <v>7955067.2178574894</v>
      </c>
      <c r="U5157">
        <v>4571569.0767881721</v>
      </c>
      <c r="V5157">
        <v>-43849733.265815087</v>
      </c>
    </row>
    <row r="5158" spans="1:22" x14ac:dyDescent="0.25">
      <c r="A5158">
        <v>5155</v>
      </c>
      <c r="B5158" s="1">
        <f t="shared" si="80"/>
        <v>44969</v>
      </c>
      <c r="C5158">
        <v>3870686695.161437</v>
      </c>
      <c r="D5158">
        <v>74841291.31525059</v>
      </c>
      <c r="E5158">
        <v>0</v>
      </c>
      <c r="F5158">
        <v>0</v>
      </c>
      <c r="G5158">
        <v>0</v>
      </c>
      <c r="H5158">
        <v>5155</v>
      </c>
      <c r="I5158">
        <v>3479000</v>
      </c>
      <c r="J5158">
        <v>4946000</v>
      </c>
      <c r="K5158">
        <v>5155</v>
      </c>
      <c r="L5158">
        <v>0</v>
      </c>
      <c r="M5158">
        <v>0</v>
      </c>
      <c r="N5158">
        <v>0.47965642120394369</v>
      </c>
      <c r="O5158">
        <v>0.58266724110969481</v>
      </c>
      <c r="P5158">
        <v>0</v>
      </c>
      <c r="Q5158">
        <v>0</v>
      </c>
      <c r="R5158">
        <v>1</v>
      </c>
      <c r="S5158">
        <v>1</v>
      </c>
      <c r="T5158">
        <v>3748919.0446360698</v>
      </c>
      <c r="U5158">
        <v>2500000</v>
      </c>
      <c r="V5158">
        <v>-45311235.942958117</v>
      </c>
    </row>
    <row r="5159" spans="1:22" x14ac:dyDescent="0.25">
      <c r="A5159">
        <v>5156</v>
      </c>
      <c r="B5159" s="1">
        <f t="shared" si="80"/>
        <v>44970</v>
      </c>
      <c r="C5159">
        <v>3870684190.181087</v>
      </c>
      <c r="D5159">
        <v>74841291.31525059</v>
      </c>
      <c r="E5159">
        <v>13795100</v>
      </c>
      <c r="F5159">
        <v>0</v>
      </c>
      <c r="G5159">
        <v>0</v>
      </c>
      <c r="H5159">
        <v>5156</v>
      </c>
      <c r="I5159">
        <v>5681000</v>
      </c>
      <c r="J5159">
        <v>7541000</v>
      </c>
      <c r="K5159">
        <v>5156</v>
      </c>
      <c r="L5159">
        <v>0</v>
      </c>
      <c r="M5159">
        <v>0</v>
      </c>
      <c r="N5159">
        <v>0.47966553949628188</v>
      </c>
      <c r="O5159">
        <v>0.58267369792773371</v>
      </c>
      <c r="P5159">
        <v>0</v>
      </c>
      <c r="Q5159">
        <v>0</v>
      </c>
      <c r="R5159">
        <v>1</v>
      </c>
      <c r="S5159">
        <v>1</v>
      </c>
      <c r="T5159">
        <v>9905934.8867162596</v>
      </c>
      <c r="U5159">
        <v>5683335.3155047148</v>
      </c>
      <c r="V5159">
        <v>-37303023.593656391</v>
      </c>
    </row>
    <row r="5160" spans="1:22" x14ac:dyDescent="0.25">
      <c r="A5160">
        <v>5157</v>
      </c>
      <c r="B5160" s="1">
        <f t="shared" si="80"/>
        <v>44971</v>
      </c>
      <c r="C5160">
        <v>3870681684.9873462</v>
      </c>
      <c r="D5160">
        <v>74841291.31525059</v>
      </c>
      <c r="E5160">
        <v>8637060</v>
      </c>
      <c r="F5160">
        <v>0</v>
      </c>
      <c r="G5160">
        <v>0</v>
      </c>
      <c r="H5160">
        <v>5157</v>
      </c>
      <c r="I5160">
        <v>4726000</v>
      </c>
      <c r="J5160">
        <v>6994000</v>
      </c>
      <c r="K5160">
        <v>5157</v>
      </c>
      <c r="L5160">
        <v>0</v>
      </c>
      <c r="M5160">
        <v>0</v>
      </c>
      <c r="N5160">
        <v>0.47966830236882041</v>
      </c>
      <c r="O5160">
        <v>0.58267466925447831</v>
      </c>
      <c r="P5160">
        <v>0</v>
      </c>
      <c r="Q5160">
        <v>0</v>
      </c>
      <c r="R5160">
        <v>1</v>
      </c>
      <c r="S5160">
        <v>1</v>
      </c>
      <c r="T5160">
        <v>5649886.1676421063</v>
      </c>
      <c r="U5160">
        <v>2601158.8807792342</v>
      </c>
      <c r="V5160">
        <v>-36466218.366057701</v>
      </c>
    </row>
    <row r="5161" spans="1:22" x14ac:dyDescent="0.25">
      <c r="A5161">
        <v>5158</v>
      </c>
      <c r="B5161" s="1">
        <f t="shared" si="80"/>
        <v>44972</v>
      </c>
      <c r="C5161">
        <v>3870679179.6015501</v>
      </c>
      <c r="D5161">
        <v>74841291.31525059</v>
      </c>
      <c r="E5161">
        <v>719755.00000000093</v>
      </c>
      <c r="F5161">
        <v>0</v>
      </c>
      <c r="G5161">
        <v>0</v>
      </c>
      <c r="H5161">
        <v>5158</v>
      </c>
      <c r="I5161">
        <v>4459000</v>
      </c>
      <c r="J5161">
        <v>6188000</v>
      </c>
      <c r="K5161">
        <v>5158</v>
      </c>
      <c r="L5161">
        <v>0</v>
      </c>
      <c r="M5161">
        <v>0</v>
      </c>
      <c r="N5161">
        <v>0.47966964190949068</v>
      </c>
      <c r="O5161">
        <v>0.5826775949447861</v>
      </c>
      <c r="P5161">
        <v>0</v>
      </c>
      <c r="Q5161">
        <v>0</v>
      </c>
      <c r="R5161">
        <v>1</v>
      </c>
      <c r="S5161">
        <v>1</v>
      </c>
      <c r="T5161">
        <v>3973669.6083860039</v>
      </c>
      <c r="U5161">
        <v>2500000</v>
      </c>
      <c r="V5161">
        <v>-38001556.190547958</v>
      </c>
    </row>
    <row r="5162" spans="1:22" x14ac:dyDescent="0.25">
      <c r="A5162">
        <v>5159</v>
      </c>
      <c r="B5162" s="1">
        <f t="shared" si="80"/>
        <v>44973</v>
      </c>
      <c r="C5162">
        <v>3870676674.0429058</v>
      </c>
      <c r="D5162">
        <v>74841291.31525059</v>
      </c>
      <c r="E5162">
        <v>-247320.04983912181</v>
      </c>
      <c r="F5162">
        <v>0</v>
      </c>
      <c r="G5162">
        <v>0</v>
      </c>
      <c r="H5162">
        <v>5159</v>
      </c>
      <c r="I5162">
        <v>3979000</v>
      </c>
      <c r="J5162">
        <v>5883000</v>
      </c>
      <c r="K5162">
        <v>5159</v>
      </c>
      <c r="L5162">
        <v>0</v>
      </c>
      <c r="M5162">
        <v>0</v>
      </c>
      <c r="N5162">
        <v>0.47967245167435502</v>
      </c>
      <c r="O5162">
        <v>0.58268071343123617</v>
      </c>
      <c r="P5162">
        <v>0</v>
      </c>
      <c r="Q5162">
        <v>0</v>
      </c>
      <c r="R5162">
        <v>1</v>
      </c>
      <c r="S5162">
        <v>1</v>
      </c>
      <c r="T5162">
        <v>3932805.0670732772</v>
      </c>
      <c r="U5162">
        <v>2500000</v>
      </c>
      <c r="V5162">
        <v>-39521540.637136489</v>
      </c>
    </row>
    <row r="5163" spans="1:22" x14ac:dyDescent="0.25">
      <c r="A5163">
        <v>5160</v>
      </c>
      <c r="B5163" s="1">
        <f t="shared" si="80"/>
        <v>44974</v>
      </c>
      <c r="C5163">
        <v>3870674168.3286991</v>
      </c>
      <c r="D5163">
        <v>74841291.31525059</v>
      </c>
      <c r="E5163">
        <v>-844846.84939601086</v>
      </c>
      <c r="F5163">
        <v>0</v>
      </c>
      <c r="G5163">
        <v>0</v>
      </c>
      <c r="H5163">
        <v>5160</v>
      </c>
      <c r="I5163">
        <v>3646000</v>
      </c>
      <c r="J5163">
        <v>5201000</v>
      </c>
      <c r="K5163">
        <v>5160</v>
      </c>
      <c r="L5163">
        <v>0</v>
      </c>
      <c r="M5163">
        <v>0</v>
      </c>
      <c r="N5163">
        <v>0.47967845290808497</v>
      </c>
      <c r="O5163">
        <v>0.58268469355650576</v>
      </c>
      <c r="P5163">
        <v>0</v>
      </c>
      <c r="Q5163">
        <v>0</v>
      </c>
      <c r="R5163">
        <v>1</v>
      </c>
      <c r="S5163">
        <v>1</v>
      </c>
      <c r="T5163">
        <v>3883254.043573204</v>
      </c>
      <c r="U5163">
        <v>2500000</v>
      </c>
      <c r="V5163">
        <v>-41026325.239598878</v>
      </c>
    </row>
    <row r="5164" spans="1:22" x14ac:dyDescent="0.25">
      <c r="A5164">
        <v>5161</v>
      </c>
      <c r="B5164" s="1">
        <f t="shared" si="80"/>
        <v>44975</v>
      </c>
      <c r="C5164">
        <v>3870671662.474484</v>
      </c>
      <c r="D5164">
        <v>74841291.31525059</v>
      </c>
      <c r="E5164">
        <v>-1436398.381090889</v>
      </c>
      <c r="F5164">
        <v>0</v>
      </c>
      <c r="G5164">
        <v>0</v>
      </c>
      <c r="H5164">
        <v>5161</v>
      </c>
      <c r="I5164">
        <v>3805000</v>
      </c>
      <c r="J5164">
        <v>5354000</v>
      </c>
      <c r="K5164">
        <v>5161</v>
      </c>
      <c r="L5164">
        <v>0</v>
      </c>
      <c r="M5164">
        <v>0</v>
      </c>
      <c r="N5164">
        <v>0.47968655301263141</v>
      </c>
      <c r="O5164">
        <v>0.58269056378623474</v>
      </c>
      <c r="P5164">
        <v>0</v>
      </c>
      <c r="Q5164">
        <v>0</v>
      </c>
      <c r="R5164">
        <v>1</v>
      </c>
      <c r="S5164">
        <v>1</v>
      </c>
      <c r="T5164">
        <v>3836651.2537318598</v>
      </c>
      <c r="U5164">
        <v>2500000</v>
      </c>
      <c r="V5164">
        <v>-42516061.99637299</v>
      </c>
    </row>
    <row r="5165" spans="1:22" x14ac:dyDescent="0.25">
      <c r="A5165">
        <v>5162</v>
      </c>
      <c r="B5165" s="1">
        <f t="shared" si="80"/>
        <v>44976</v>
      </c>
      <c r="C5165">
        <v>3870669156.4942622</v>
      </c>
      <c r="D5165">
        <v>74841291.31525059</v>
      </c>
      <c r="E5165">
        <v>3016250.6023989599</v>
      </c>
      <c r="F5165">
        <v>0</v>
      </c>
      <c r="G5165">
        <v>0</v>
      </c>
      <c r="H5165">
        <v>5162</v>
      </c>
      <c r="I5165">
        <v>6424000</v>
      </c>
      <c r="J5165">
        <v>10329000</v>
      </c>
      <c r="K5165">
        <v>5162</v>
      </c>
      <c r="L5165">
        <v>0</v>
      </c>
      <c r="M5165">
        <v>0</v>
      </c>
      <c r="N5165">
        <v>0.47969366236016447</v>
      </c>
      <c r="O5165">
        <v>0.5826959653479975</v>
      </c>
      <c r="P5165">
        <v>0</v>
      </c>
      <c r="Q5165">
        <v>0</v>
      </c>
      <c r="R5165">
        <v>1</v>
      </c>
      <c r="S5165">
        <v>1</v>
      </c>
      <c r="T5165">
        <v>5268840.1455032937</v>
      </c>
      <c r="U5165">
        <v>3786204.113576591</v>
      </c>
      <c r="V5165">
        <v>-39263351.385912336</v>
      </c>
    </row>
    <row r="5166" spans="1:22" x14ac:dyDescent="0.25">
      <c r="A5166">
        <v>5163</v>
      </c>
      <c r="B5166" s="1">
        <f t="shared" si="80"/>
        <v>44977</v>
      </c>
      <c r="C5166">
        <v>3870666650.4006362</v>
      </c>
      <c r="D5166">
        <v>74841291.31525059</v>
      </c>
      <c r="E5166">
        <v>23032160</v>
      </c>
      <c r="F5166">
        <v>0</v>
      </c>
      <c r="G5166">
        <v>0</v>
      </c>
      <c r="H5166">
        <v>5163</v>
      </c>
      <c r="I5166">
        <v>6439000</v>
      </c>
      <c r="J5166">
        <v>9526000</v>
      </c>
      <c r="K5166">
        <v>5163</v>
      </c>
      <c r="L5166">
        <v>0</v>
      </c>
      <c r="M5166">
        <v>0</v>
      </c>
      <c r="N5166">
        <v>0.47968884052498639</v>
      </c>
      <c r="O5166">
        <v>0.58268801070132947</v>
      </c>
      <c r="P5166">
        <v>0</v>
      </c>
      <c r="Q5166">
        <v>0</v>
      </c>
      <c r="R5166">
        <v>1</v>
      </c>
      <c r="S5166">
        <v>1</v>
      </c>
      <c r="T5166">
        <v>14638777.72762005</v>
      </c>
      <c r="U5166">
        <v>7909543.4234447163</v>
      </c>
      <c r="V5166">
        <v>-25406180.38082926</v>
      </c>
    </row>
    <row r="5167" spans="1:22" x14ac:dyDescent="0.25">
      <c r="A5167">
        <v>5164</v>
      </c>
      <c r="B5167" s="1">
        <f t="shared" si="80"/>
        <v>44978</v>
      </c>
      <c r="C5167">
        <v>3870664144.2049451</v>
      </c>
      <c r="D5167">
        <v>74841291.31525059</v>
      </c>
      <c r="E5167">
        <v>1146862.5011742229</v>
      </c>
      <c r="F5167">
        <v>0</v>
      </c>
      <c r="G5167">
        <v>0</v>
      </c>
      <c r="H5167">
        <v>5164</v>
      </c>
      <c r="I5167">
        <v>5171000</v>
      </c>
      <c r="J5167">
        <v>7510000</v>
      </c>
      <c r="K5167">
        <v>5164</v>
      </c>
      <c r="L5167">
        <v>0</v>
      </c>
      <c r="M5167">
        <v>0</v>
      </c>
      <c r="N5167">
        <v>0.47968824221980078</v>
      </c>
      <c r="O5167">
        <v>0.58268035069748647</v>
      </c>
      <c r="P5167">
        <v>0</v>
      </c>
      <c r="Q5167">
        <v>0</v>
      </c>
      <c r="R5167">
        <v>1</v>
      </c>
      <c r="S5167">
        <v>1</v>
      </c>
      <c r="T5167">
        <v>4112420.9732839451</v>
      </c>
      <c r="U5167">
        <v>2500000</v>
      </c>
      <c r="V5167">
        <v>-27052118.58269969</v>
      </c>
    </row>
    <row r="5168" spans="1:22" x14ac:dyDescent="0.25">
      <c r="A5168">
        <v>5165</v>
      </c>
      <c r="B5168" s="1">
        <f t="shared" si="80"/>
        <v>44979</v>
      </c>
      <c r="C5168">
        <v>3870661637.9173951</v>
      </c>
      <c r="D5168">
        <v>74841291.31525059</v>
      </c>
      <c r="E5168">
        <v>-34049.544520152733</v>
      </c>
      <c r="F5168">
        <v>0</v>
      </c>
      <c r="G5168">
        <v>0</v>
      </c>
      <c r="H5168">
        <v>5165</v>
      </c>
      <c r="I5168">
        <v>4679000</v>
      </c>
      <c r="J5168">
        <v>6638000</v>
      </c>
      <c r="K5168">
        <v>5165</v>
      </c>
      <c r="L5168">
        <v>0</v>
      </c>
      <c r="M5168">
        <v>0</v>
      </c>
      <c r="N5168">
        <v>0.4796859572169655</v>
      </c>
      <c r="O5168">
        <v>0.5826794155076036</v>
      </c>
      <c r="P5168">
        <v>0</v>
      </c>
      <c r="Q5168">
        <v>0</v>
      </c>
      <c r="R5168">
        <v>1</v>
      </c>
      <c r="S5168">
        <v>1</v>
      </c>
      <c r="T5168">
        <v>4069898.297068825</v>
      </c>
      <c r="U5168">
        <v>2500000</v>
      </c>
      <c r="V5168">
        <v>-28681597.402919311</v>
      </c>
    </row>
    <row r="5169" spans="1:22" x14ac:dyDescent="0.25">
      <c r="A5169">
        <v>5166</v>
      </c>
      <c r="B5169" s="1">
        <f t="shared" si="80"/>
        <v>44980</v>
      </c>
      <c r="C5169">
        <v>3870659131.5471721</v>
      </c>
      <c r="D5169">
        <v>74841291.31525059</v>
      </c>
      <c r="E5169">
        <v>-633709.04908256186</v>
      </c>
      <c r="F5169">
        <v>0</v>
      </c>
      <c r="G5169">
        <v>0</v>
      </c>
      <c r="H5169">
        <v>5166</v>
      </c>
      <c r="I5169">
        <v>4614000</v>
      </c>
      <c r="J5169">
        <v>6316000</v>
      </c>
      <c r="K5169">
        <v>5166</v>
      </c>
      <c r="L5169">
        <v>0</v>
      </c>
      <c r="M5169">
        <v>0</v>
      </c>
      <c r="N5169">
        <v>0.4796872384742602</v>
      </c>
      <c r="O5169">
        <v>0.58268128626840276</v>
      </c>
      <c r="P5169">
        <v>0</v>
      </c>
      <c r="Q5169">
        <v>0</v>
      </c>
      <c r="R5169">
        <v>1</v>
      </c>
      <c r="S5169">
        <v>1</v>
      </c>
      <c r="T5169">
        <v>4012190.3709155512</v>
      </c>
      <c r="U5169">
        <v>2500000</v>
      </c>
      <c r="V5169">
        <v>-30294781.435300961</v>
      </c>
    </row>
    <row r="5170" spans="1:22" x14ac:dyDescent="0.25">
      <c r="A5170">
        <v>5167</v>
      </c>
      <c r="B5170" s="1">
        <f t="shared" si="80"/>
        <v>44981</v>
      </c>
      <c r="C5170">
        <v>3870656625.1025438</v>
      </c>
      <c r="D5170">
        <v>74841291.31525059</v>
      </c>
      <c r="E5170">
        <v>-1227371.958733381</v>
      </c>
      <c r="F5170">
        <v>0</v>
      </c>
      <c r="G5170">
        <v>0</v>
      </c>
      <c r="H5170">
        <v>5167</v>
      </c>
      <c r="I5170">
        <v>4317000</v>
      </c>
      <c r="J5170">
        <v>6381000</v>
      </c>
      <c r="K5170">
        <v>5167</v>
      </c>
      <c r="L5170">
        <v>0</v>
      </c>
      <c r="M5170">
        <v>0</v>
      </c>
      <c r="N5170">
        <v>0.47968897546488831</v>
      </c>
      <c r="O5170">
        <v>0.58268406917596183</v>
      </c>
      <c r="P5170">
        <v>0</v>
      </c>
      <c r="Q5170">
        <v>0</v>
      </c>
      <c r="R5170">
        <v>1</v>
      </c>
      <c r="S5170">
        <v>1</v>
      </c>
      <c r="T5170">
        <v>3957916.0055293958</v>
      </c>
      <c r="U5170">
        <v>2500000</v>
      </c>
      <c r="V5170">
        <v>-31891833.627719361</v>
      </c>
    </row>
    <row r="5171" spans="1:22" x14ac:dyDescent="0.25">
      <c r="A5171">
        <v>5168</v>
      </c>
      <c r="B5171" s="1">
        <f t="shared" si="80"/>
        <v>44982</v>
      </c>
      <c r="C5171">
        <v>3870654118.5909519</v>
      </c>
      <c r="D5171">
        <v>74841291.31525059</v>
      </c>
      <c r="E5171">
        <v>4662696.760579614</v>
      </c>
      <c r="F5171">
        <v>0</v>
      </c>
      <c r="G5171">
        <v>0</v>
      </c>
      <c r="H5171">
        <v>5168</v>
      </c>
      <c r="I5171">
        <v>4066000</v>
      </c>
      <c r="J5171">
        <v>5885000</v>
      </c>
      <c r="K5171">
        <v>5168</v>
      </c>
      <c r="L5171">
        <v>0</v>
      </c>
      <c r="M5171">
        <v>0</v>
      </c>
      <c r="N5171">
        <v>0.47969274918816512</v>
      </c>
      <c r="O5171">
        <v>0.58268656629869275</v>
      </c>
      <c r="P5171">
        <v>0</v>
      </c>
      <c r="Q5171">
        <v>0</v>
      </c>
      <c r="R5171">
        <v>1</v>
      </c>
      <c r="S5171">
        <v>1</v>
      </c>
      <c r="T5171">
        <v>5342460.0080840765</v>
      </c>
      <c r="U5171">
        <v>3314647.2201863159</v>
      </c>
      <c r="V5171">
        <v>-29927252.79857054</v>
      </c>
    </row>
    <row r="5172" spans="1:22" x14ac:dyDescent="0.25">
      <c r="A5172">
        <v>5169</v>
      </c>
      <c r="B5172" s="1">
        <f t="shared" si="80"/>
        <v>44983</v>
      </c>
      <c r="C5172">
        <v>3870651612.0190911</v>
      </c>
      <c r="D5172">
        <v>74841291.31525059</v>
      </c>
      <c r="E5172">
        <v>719755.00000000047</v>
      </c>
      <c r="F5172">
        <v>0</v>
      </c>
      <c r="G5172">
        <v>0</v>
      </c>
      <c r="H5172">
        <v>5169</v>
      </c>
      <c r="I5172">
        <v>3686000</v>
      </c>
      <c r="J5172">
        <v>5410000</v>
      </c>
      <c r="K5172">
        <v>5169</v>
      </c>
      <c r="L5172">
        <v>0</v>
      </c>
      <c r="M5172">
        <v>0</v>
      </c>
      <c r="N5172">
        <v>0.47969985746625832</v>
      </c>
      <c r="O5172">
        <v>0.58269168940889804</v>
      </c>
      <c r="P5172">
        <v>0</v>
      </c>
      <c r="Q5172">
        <v>0</v>
      </c>
      <c r="R5172">
        <v>1</v>
      </c>
      <c r="S5172">
        <v>1</v>
      </c>
      <c r="T5172">
        <v>3930886.4749007998</v>
      </c>
      <c r="U5172">
        <v>2500000</v>
      </c>
      <c r="V5172">
        <v>-31134017.777274098</v>
      </c>
    </row>
    <row r="5173" spans="1:22" x14ac:dyDescent="0.25">
      <c r="A5173">
        <v>5170</v>
      </c>
      <c r="B5173" s="1">
        <f t="shared" si="80"/>
        <v>44984</v>
      </c>
      <c r="C5173">
        <v>3870649105.3929892</v>
      </c>
      <c r="D5173">
        <v>74841291.31525059</v>
      </c>
      <c r="E5173">
        <v>-247320.04983912199</v>
      </c>
      <c r="F5173">
        <v>0</v>
      </c>
      <c r="G5173">
        <v>0</v>
      </c>
      <c r="H5173">
        <v>5170</v>
      </c>
      <c r="I5173">
        <v>3540000</v>
      </c>
      <c r="J5173">
        <v>5148000</v>
      </c>
      <c r="K5173">
        <v>5170</v>
      </c>
      <c r="L5173">
        <v>0</v>
      </c>
      <c r="M5173">
        <v>0</v>
      </c>
      <c r="N5173">
        <v>0.47970770928205209</v>
      </c>
      <c r="O5173">
        <v>0.58269702585453431</v>
      </c>
      <c r="P5173">
        <v>0</v>
      </c>
      <c r="Q5173">
        <v>0</v>
      </c>
      <c r="R5173">
        <v>1</v>
      </c>
      <c r="S5173">
        <v>1</v>
      </c>
      <c r="T5173">
        <v>3892567.4849260142</v>
      </c>
      <c r="U5173">
        <v>2500000</v>
      </c>
      <c r="V5173">
        <v>-32722677.606460359</v>
      </c>
    </row>
    <row r="5174" spans="1:22" x14ac:dyDescent="0.25">
      <c r="A5174">
        <v>5171</v>
      </c>
      <c r="B5174" s="1">
        <f t="shared" si="80"/>
        <v>44985</v>
      </c>
      <c r="C5174">
        <v>3870646598.718071</v>
      </c>
      <c r="D5174">
        <v>74841291.31525059</v>
      </c>
      <c r="E5174">
        <v>-844846.84939601109</v>
      </c>
      <c r="F5174">
        <v>0</v>
      </c>
      <c r="G5174">
        <v>0</v>
      </c>
      <c r="H5174">
        <v>5171</v>
      </c>
      <c r="I5174">
        <v>3396000</v>
      </c>
      <c r="J5174">
        <v>4837000</v>
      </c>
      <c r="K5174">
        <v>5171</v>
      </c>
      <c r="L5174">
        <v>0</v>
      </c>
      <c r="M5174">
        <v>0</v>
      </c>
      <c r="N5174">
        <v>0.47971645624232018</v>
      </c>
      <c r="O5174">
        <v>0.5827030474161432</v>
      </c>
      <c r="P5174">
        <v>0</v>
      </c>
      <c r="Q5174">
        <v>0</v>
      </c>
      <c r="R5174">
        <v>1</v>
      </c>
      <c r="S5174">
        <v>1</v>
      </c>
      <c r="T5174">
        <v>3845410.55514294</v>
      </c>
      <c r="U5174">
        <v>2500000</v>
      </c>
      <c r="V5174">
        <v>-34295450.837709837</v>
      </c>
    </row>
    <row r="5175" spans="1:22" x14ac:dyDescent="0.25">
      <c r="A5175">
        <v>5172</v>
      </c>
      <c r="B5175" s="1">
        <f t="shared" si="80"/>
        <v>44986</v>
      </c>
      <c r="C5175">
        <v>3870644091.999217</v>
      </c>
      <c r="D5175">
        <v>74841291.31525059</v>
      </c>
      <c r="E5175">
        <v>-1436398.381090889</v>
      </c>
      <c r="F5175">
        <v>0</v>
      </c>
      <c r="G5175">
        <v>0</v>
      </c>
      <c r="H5175">
        <v>5172</v>
      </c>
      <c r="I5175">
        <v>3632000</v>
      </c>
      <c r="J5175">
        <v>5692000</v>
      </c>
      <c r="K5175">
        <v>5172</v>
      </c>
      <c r="L5175">
        <v>0</v>
      </c>
      <c r="M5175">
        <v>0</v>
      </c>
      <c r="N5175">
        <v>0.47972606826071701</v>
      </c>
      <c r="O5175">
        <v>0.58270986296976912</v>
      </c>
      <c r="P5175">
        <v>0</v>
      </c>
      <c r="Q5175">
        <v>0</v>
      </c>
      <c r="R5175">
        <v>1</v>
      </c>
      <c r="S5175">
        <v>1</v>
      </c>
      <c r="T5175">
        <v>3801059.4129664251</v>
      </c>
      <c r="U5175">
        <v>2500000</v>
      </c>
      <c r="V5175">
        <v>-35852496.336998373</v>
      </c>
    </row>
    <row r="5176" spans="1:22" x14ac:dyDescent="0.25">
      <c r="A5176">
        <v>5173</v>
      </c>
      <c r="B5176" s="1">
        <f t="shared" si="80"/>
        <v>44987</v>
      </c>
      <c r="C5176">
        <v>3870641585.2408199</v>
      </c>
      <c r="D5176">
        <v>74841291.31525059</v>
      </c>
      <c r="E5176">
        <v>28207675.602398962</v>
      </c>
      <c r="F5176">
        <v>0</v>
      </c>
      <c r="G5176">
        <v>0</v>
      </c>
      <c r="H5176">
        <v>5173</v>
      </c>
      <c r="I5176">
        <v>3854000</v>
      </c>
      <c r="J5176">
        <v>6710000</v>
      </c>
      <c r="K5176">
        <v>5173</v>
      </c>
      <c r="L5176">
        <v>0</v>
      </c>
      <c r="M5176">
        <v>0</v>
      </c>
      <c r="N5176">
        <v>0.47973425245112528</v>
      </c>
      <c r="O5176">
        <v>0.58271424387195614</v>
      </c>
      <c r="P5176">
        <v>0</v>
      </c>
      <c r="Q5176">
        <v>0</v>
      </c>
      <c r="R5176">
        <v>1</v>
      </c>
      <c r="S5176">
        <v>1</v>
      </c>
      <c r="T5176">
        <v>14661129.380379319</v>
      </c>
      <c r="U5176">
        <v>6615513.274554532</v>
      </c>
      <c r="V5176">
        <v>-25575096.38164204</v>
      </c>
    </row>
    <row r="5177" spans="1:22" x14ac:dyDescent="0.25">
      <c r="A5177">
        <v>5174</v>
      </c>
      <c r="B5177" s="1">
        <f t="shared" si="80"/>
        <v>44988</v>
      </c>
      <c r="C5177">
        <v>3870639078.446836</v>
      </c>
      <c r="D5177">
        <v>74841291.31525059</v>
      </c>
      <c r="E5177">
        <v>2377413.9905962311</v>
      </c>
      <c r="F5177">
        <v>0</v>
      </c>
      <c r="G5177">
        <v>0</v>
      </c>
      <c r="H5177">
        <v>5174</v>
      </c>
      <c r="I5177">
        <v>3316000</v>
      </c>
      <c r="J5177">
        <v>5163000</v>
      </c>
      <c r="K5177">
        <v>5174</v>
      </c>
      <c r="L5177">
        <v>0</v>
      </c>
      <c r="M5177">
        <v>0</v>
      </c>
      <c r="N5177">
        <v>0.47973592107957191</v>
      </c>
      <c r="O5177">
        <v>0.58269750338335324</v>
      </c>
      <c r="P5177">
        <v>0</v>
      </c>
      <c r="Q5177">
        <v>0</v>
      </c>
      <c r="R5177">
        <v>1</v>
      </c>
      <c r="S5177">
        <v>1</v>
      </c>
      <c r="T5177">
        <v>4178367.0851493659</v>
      </c>
      <c r="U5177">
        <v>2500000</v>
      </c>
      <c r="V5177">
        <v>-27219345.423542101</v>
      </c>
    </row>
    <row r="5178" spans="1:22" x14ac:dyDescent="0.25">
      <c r="A5178">
        <v>5175</v>
      </c>
      <c r="B5178" s="1">
        <f t="shared" si="80"/>
        <v>44989</v>
      </c>
      <c r="C5178">
        <v>3870636571.6208239</v>
      </c>
      <c r="D5178">
        <v>74841291.31525059</v>
      </c>
      <c r="E5178">
        <v>0</v>
      </c>
      <c r="F5178">
        <v>0</v>
      </c>
      <c r="G5178">
        <v>0</v>
      </c>
      <c r="H5178">
        <v>5175</v>
      </c>
      <c r="I5178">
        <v>3236000</v>
      </c>
      <c r="J5178">
        <v>4729000</v>
      </c>
      <c r="K5178">
        <v>5175</v>
      </c>
      <c r="L5178">
        <v>0</v>
      </c>
      <c r="M5178">
        <v>0</v>
      </c>
      <c r="N5178">
        <v>0.47974600531032491</v>
      </c>
      <c r="O5178">
        <v>0.58270369454350557</v>
      </c>
      <c r="P5178">
        <v>0</v>
      </c>
      <c r="Q5178">
        <v>0</v>
      </c>
      <c r="R5178">
        <v>1</v>
      </c>
      <c r="S5178">
        <v>1</v>
      </c>
      <c r="T5178">
        <v>4129736.0582318809</v>
      </c>
      <c r="U5178">
        <v>2500000</v>
      </c>
      <c r="V5178">
        <v>-28847151.975390669</v>
      </c>
    </row>
    <row r="5179" spans="1:22" x14ac:dyDescent="0.25">
      <c r="A5179">
        <v>5176</v>
      </c>
      <c r="B5179" s="1">
        <f t="shared" si="80"/>
        <v>44990</v>
      </c>
      <c r="C5179">
        <v>3870634064.765985</v>
      </c>
      <c r="D5179">
        <v>74841291.31525059</v>
      </c>
      <c r="E5179">
        <v>-600000</v>
      </c>
      <c r="F5179">
        <v>0</v>
      </c>
      <c r="G5179">
        <v>0</v>
      </c>
      <c r="H5179">
        <v>5176</v>
      </c>
      <c r="I5179">
        <v>3150000</v>
      </c>
      <c r="J5179">
        <v>4497000</v>
      </c>
      <c r="K5179">
        <v>5176</v>
      </c>
      <c r="L5179">
        <v>0</v>
      </c>
      <c r="M5179">
        <v>0</v>
      </c>
      <c r="N5179">
        <v>0.47975655678963852</v>
      </c>
      <c r="O5179">
        <v>0.58271092833266624</v>
      </c>
      <c r="P5179">
        <v>0</v>
      </c>
      <c r="Q5179">
        <v>0</v>
      </c>
      <c r="R5179">
        <v>1</v>
      </c>
      <c r="S5179">
        <v>1</v>
      </c>
      <c r="T5179">
        <v>4068467.8483737991</v>
      </c>
      <c r="U5179">
        <v>2500000</v>
      </c>
      <c r="V5179">
        <v>-30458680.46208461</v>
      </c>
    </row>
    <row r="5180" spans="1:22" x14ac:dyDescent="0.25">
      <c r="A5180">
        <v>5177</v>
      </c>
      <c r="B5180" s="1">
        <f t="shared" si="80"/>
        <v>44991</v>
      </c>
      <c r="C5180">
        <v>3870631557.8852038</v>
      </c>
      <c r="D5180">
        <v>74841291.31525059</v>
      </c>
      <c r="E5180">
        <v>-1194000.00013411</v>
      </c>
      <c r="F5180">
        <v>0</v>
      </c>
      <c r="G5180">
        <v>0</v>
      </c>
      <c r="H5180">
        <v>5177</v>
      </c>
      <c r="I5180">
        <v>3153000</v>
      </c>
      <c r="J5180">
        <v>4404000</v>
      </c>
      <c r="K5180">
        <v>5177</v>
      </c>
      <c r="L5180">
        <v>0</v>
      </c>
      <c r="M5180">
        <v>0</v>
      </c>
      <c r="N5180">
        <v>0.47976760447483918</v>
      </c>
      <c r="O5180">
        <v>0.58271869108834129</v>
      </c>
      <c r="P5180">
        <v>0</v>
      </c>
      <c r="Q5180">
        <v>0</v>
      </c>
      <c r="R5180">
        <v>1</v>
      </c>
      <c r="S5180">
        <v>1</v>
      </c>
      <c r="T5180">
        <v>4010845.032409817</v>
      </c>
      <c r="U5180">
        <v>2500000</v>
      </c>
      <c r="V5180">
        <v>-32054093.664271809</v>
      </c>
    </row>
    <row r="5181" spans="1:22" x14ac:dyDescent="0.25">
      <c r="A5181">
        <v>5178</v>
      </c>
      <c r="B5181" s="1">
        <f t="shared" si="80"/>
        <v>44992</v>
      </c>
      <c r="C5181">
        <v>3870629050.9810729</v>
      </c>
      <c r="D5181">
        <v>74841291.31525059</v>
      </c>
      <c r="E5181">
        <v>-1782060.0003996489</v>
      </c>
      <c r="F5181">
        <v>0</v>
      </c>
      <c r="G5181">
        <v>0</v>
      </c>
      <c r="H5181">
        <v>5178</v>
      </c>
      <c r="I5181">
        <v>3202000</v>
      </c>
      <c r="J5181">
        <v>4316000</v>
      </c>
      <c r="K5181">
        <v>5178</v>
      </c>
      <c r="L5181">
        <v>0</v>
      </c>
      <c r="M5181">
        <v>0</v>
      </c>
      <c r="N5181">
        <v>0.47977863445629632</v>
      </c>
      <c r="O5181">
        <v>0.58272665632431098</v>
      </c>
      <c r="P5181">
        <v>0</v>
      </c>
      <c r="Q5181">
        <v>0</v>
      </c>
      <c r="R5181">
        <v>1</v>
      </c>
      <c r="S5181">
        <v>1</v>
      </c>
      <c r="T5181">
        <v>3956650.713246421</v>
      </c>
      <c r="U5181">
        <v>2500000</v>
      </c>
      <c r="V5181">
        <v>-33633552.734793738</v>
      </c>
    </row>
    <row r="5182" spans="1:22" x14ac:dyDescent="0.25">
      <c r="A5182">
        <v>5179</v>
      </c>
      <c r="B5182" s="1">
        <f t="shared" si="80"/>
        <v>44993</v>
      </c>
      <c r="C5182">
        <v>3870626544.0559292</v>
      </c>
      <c r="D5182">
        <v>74841291.31525059</v>
      </c>
      <c r="E5182">
        <v>-2364239.4007939738</v>
      </c>
      <c r="F5182">
        <v>0</v>
      </c>
      <c r="G5182">
        <v>0</v>
      </c>
      <c r="H5182">
        <v>5179</v>
      </c>
      <c r="I5182">
        <v>3265000</v>
      </c>
      <c r="J5182">
        <v>4398000</v>
      </c>
      <c r="K5182">
        <v>5179</v>
      </c>
      <c r="L5182">
        <v>0</v>
      </c>
      <c r="M5182">
        <v>0</v>
      </c>
      <c r="N5182">
        <v>0.47978938164436907</v>
      </c>
      <c r="O5182">
        <v>0.58273481461282151</v>
      </c>
      <c r="P5182">
        <v>0</v>
      </c>
      <c r="Q5182">
        <v>0</v>
      </c>
      <c r="R5182">
        <v>1</v>
      </c>
      <c r="S5182">
        <v>1</v>
      </c>
      <c r="T5182">
        <v>3905680.8989384919</v>
      </c>
      <c r="U5182">
        <v>2500000</v>
      </c>
      <c r="V5182">
        <v>-35197217.214963488</v>
      </c>
    </row>
    <row r="5183" spans="1:22" x14ac:dyDescent="0.25">
      <c r="A5183">
        <v>5180</v>
      </c>
      <c r="B5183" s="1">
        <f t="shared" si="80"/>
        <v>44994</v>
      </c>
      <c r="C5183">
        <v>3870624037.1118722</v>
      </c>
      <c r="D5183">
        <v>74841291.31525059</v>
      </c>
      <c r="E5183">
        <v>-2940597.0073144832</v>
      </c>
      <c r="F5183">
        <v>0</v>
      </c>
      <c r="G5183">
        <v>0</v>
      </c>
      <c r="H5183">
        <v>5180</v>
      </c>
      <c r="I5183">
        <v>3265000</v>
      </c>
      <c r="J5183">
        <v>4605000</v>
      </c>
      <c r="K5183">
        <v>5180</v>
      </c>
      <c r="L5183">
        <v>0</v>
      </c>
      <c r="M5183">
        <v>0</v>
      </c>
      <c r="N5183">
        <v>0.47979976241675848</v>
      </c>
      <c r="O5183">
        <v>0.58274276308713802</v>
      </c>
      <c r="P5183">
        <v>0</v>
      </c>
      <c r="Q5183">
        <v>0</v>
      </c>
      <c r="R5183">
        <v>1</v>
      </c>
      <c r="S5183">
        <v>1</v>
      </c>
      <c r="T5183">
        <v>3857743.7348465882</v>
      </c>
      <c r="U5183">
        <v>2500000</v>
      </c>
      <c r="V5183">
        <v>-36745245.050681047</v>
      </c>
    </row>
    <row r="5184" spans="1:22" x14ac:dyDescent="0.25">
      <c r="A5184">
        <v>5181</v>
      </c>
      <c r="B5184" s="1">
        <f t="shared" si="80"/>
        <v>44995</v>
      </c>
      <c r="C5184">
        <v>3870621530.150794</v>
      </c>
      <c r="D5184">
        <v>74841291.31525059</v>
      </c>
      <c r="E5184">
        <v>8004888.9621013869</v>
      </c>
      <c r="F5184">
        <v>0</v>
      </c>
      <c r="G5184">
        <v>0</v>
      </c>
      <c r="H5184">
        <v>5181</v>
      </c>
      <c r="I5184">
        <v>3168000</v>
      </c>
      <c r="J5184">
        <v>4774000</v>
      </c>
      <c r="K5184">
        <v>5181</v>
      </c>
      <c r="L5184">
        <v>0</v>
      </c>
      <c r="M5184">
        <v>0</v>
      </c>
      <c r="N5184">
        <v>0.47981014275418221</v>
      </c>
      <c r="O5184">
        <v>0.58275018073890106</v>
      </c>
      <c r="P5184">
        <v>0</v>
      </c>
      <c r="Q5184">
        <v>0</v>
      </c>
      <c r="R5184">
        <v>1</v>
      </c>
      <c r="S5184">
        <v>1</v>
      </c>
      <c r="T5184">
        <v>6909336.5926059186</v>
      </c>
      <c r="U5184">
        <v>4100572.3420601478</v>
      </c>
      <c r="V5184">
        <v>-32762317.60838744</v>
      </c>
    </row>
    <row r="5185" spans="1:22" x14ac:dyDescent="0.25">
      <c r="A5185">
        <v>5182</v>
      </c>
      <c r="B5185" s="1">
        <f t="shared" si="80"/>
        <v>44996</v>
      </c>
      <c r="C5185">
        <v>3870619023.1743951</v>
      </c>
      <c r="D5185">
        <v>74841291.31525059</v>
      </c>
      <c r="E5185">
        <v>0</v>
      </c>
      <c r="F5185">
        <v>0</v>
      </c>
      <c r="G5185">
        <v>0</v>
      </c>
      <c r="H5185">
        <v>5182</v>
      </c>
      <c r="I5185">
        <v>3265000</v>
      </c>
      <c r="J5185">
        <v>4380000</v>
      </c>
      <c r="K5185">
        <v>5182</v>
      </c>
      <c r="L5185">
        <v>0</v>
      </c>
      <c r="M5185">
        <v>0</v>
      </c>
      <c r="N5185">
        <v>0.47982070975359592</v>
      </c>
      <c r="O5185">
        <v>0.582755950575082</v>
      </c>
      <c r="P5185">
        <v>0</v>
      </c>
      <c r="Q5185">
        <v>0</v>
      </c>
      <c r="R5185">
        <v>1</v>
      </c>
      <c r="S5185">
        <v>1</v>
      </c>
      <c r="T5185">
        <v>3893905.895783559</v>
      </c>
      <c r="U5185">
        <v>2500000</v>
      </c>
      <c r="V5185">
        <v>-34334694.439626507</v>
      </c>
    </row>
    <row r="5186" spans="1:22" x14ac:dyDescent="0.25">
      <c r="A5186">
        <v>5183</v>
      </c>
      <c r="B5186" s="1">
        <f t="shared" si="80"/>
        <v>44997</v>
      </c>
      <c r="C5186">
        <v>3870616516.1842089</v>
      </c>
      <c r="D5186">
        <v>74841291.31525059</v>
      </c>
      <c r="E5186">
        <v>-600000</v>
      </c>
      <c r="F5186">
        <v>0</v>
      </c>
      <c r="G5186">
        <v>0</v>
      </c>
      <c r="H5186">
        <v>5183</v>
      </c>
      <c r="I5186">
        <v>3423000</v>
      </c>
      <c r="J5186">
        <v>4750000</v>
      </c>
      <c r="K5186">
        <v>5183</v>
      </c>
      <c r="L5186">
        <v>0</v>
      </c>
      <c r="M5186">
        <v>0</v>
      </c>
      <c r="N5186">
        <v>0.47983108920849282</v>
      </c>
      <c r="O5186">
        <v>0.58276393789939784</v>
      </c>
      <c r="P5186">
        <v>0</v>
      </c>
      <c r="Q5186">
        <v>0</v>
      </c>
      <c r="R5186">
        <v>1</v>
      </c>
      <c r="S5186">
        <v>1</v>
      </c>
      <c r="T5186">
        <v>3846669.3319654921</v>
      </c>
      <c r="U5186">
        <v>2500000</v>
      </c>
      <c r="V5186">
        <v>-35891347.502904654</v>
      </c>
    </row>
    <row r="5187" spans="1:22" x14ac:dyDescent="0.25">
      <c r="A5187">
        <v>5184</v>
      </c>
      <c r="B5187" s="1">
        <f t="shared" si="80"/>
        <v>44998</v>
      </c>
      <c r="C5187">
        <v>3870614009.1816158</v>
      </c>
      <c r="D5187">
        <v>74841291.31525059</v>
      </c>
      <c r="E5187">
        <v>21118404.99986589</v>
      </c>
      <c r="F5187">
        <v>0</v>
      </c>
      <c r="G5187">
        <v>0</v>
      </c>
      <c r="H5187">
        <v>5184</v>
      </c>
      <c r="I5187">
        <v>3717000</v>
      </c>
      <c r="J5187">
        <v>5704000</v>
      </c>
      <c r="K5187">
        <v>5184</v>
      </c>
      <c r="L5187">
        <v>0</v>
      </c>
      <c r="M5187">
        <v>0</v>
      </c>
      <c r="N5187">
        <v>0.47984053573975621</v>
      </c>
      <c r="O5187">
        <v>0.58277097828810298</v>
      </c>
      <c r="P5187">
        <v>0</v>
      </c>
      <c r="Q5187">
        <v>0</v>
      </c>
      <c r="R5187">
        <v>1</v>
      </c>
      <c r="S5187">
        <v>1</v>
      </c>
      <c r="T5187">
        <v>10803712.42039448</v>
      </c>
      <c r="U5187">
        <v>4571548.0460521458</v>
      </c>
      <c r="V5187">
        <v>-30735071.535897952</v>
      </c>
    </row>
    <row r="5188" spans="1:22" x14ac:dyDescent="0.25">
      <c r="A5188">
        <v>5185</v>
      </c>
      <c r="B5188" s="1">
        <f t="shared" ref="B5188:B5251" si="81">DATE(2009,1,1)+A5188</f>
        <v>44999</v>
      </c>
      <c r="C5188">
        <v>3870611502.1678538</v>
      </c>
      <c r="D5188">
        <v>74841291.31525059</v>
      </c>
      <c r="E5188">
        <v>687414.31276106089</v>
      </c>
      <c r="F5188">
        <v>0</v>
      </c>
      <c r="G5188">
        <v>0</v>
      </c>
      <c r="H5188">
        <v>5185</v>
      </c>
      <c r="I5188">
        <v>3305000</v>
      </c>
      <c r="J5188">
        <v>4752000</v>
      </c>
      <c r="K5188">
        <v>5185</v>
      </c>
      <c r="L5188">
        <v>0</v>
      </c>
      <c r="M5188">
        <v>0</v>
      </c>
      <c r="N5188">
        <v>0.47984885507132818</v>
      </c>
      <c r="O5188">
        <v>0.5827680076425954</v>
      </c>
      <c r="P5188">
        <v>0</v>
      </c>
      <c r="Q5188">
        <v>0</v>
      </c>
      <c r="R5188">
        <v>1</v>
      </c>
      <c r="S5188">
        <v>1</v>
      </c>
      <c r="T5188">
        <v>4086671.3912266348</v>
      </c>
      <c r="U5188">
        <v>2500000</v>
      </c>
      <c r="V5188">
        <v>-32327720.827408791</v>
      </c>
    </row>
    <row r="5189" spans="1:22" x14ac:dyDescent="0.25">
      <c r="A5189">
        <v>5186</v>
      </c>
      <c r="B5189" s="1">
        <f t="shared" si="81"/>
        <v>45000</v>
      </c>
      <c r="C5189">
        <v>3870608995.144042</v>
      </c>
      <c r="D5189">
        <v>74841291.31525059</v>
      </c>
      <c r="E5189">
        <v>-263166.98659343109</v>
      </c>
      <c r="F5189">
        <v>0</v>
      </c>
      <c r="G5189">
        <v>0</v>
      </c>
      <c r="H5189">
        <v>5186</v>
      </c>
      <c r="I5189">
        <v>3260000</v>
      </c>
      <c r="J5189">
        <v>4387000</v>
      </c>
      <c r="K5189">
        <v>5186</v>
      </c>
      <c r="L5189">
        <v>0</v>
      </c>
      <c r="M5189">
        <v>0</v>
      </c>
      <c r="N5189">
        <v>0.47985899928368803</v>
      </c>
      <c r="O5189">
        <v>0.58277516573211552</v>
      </c>
      <c r="P5189">
        <v>0</v>
      </c>
      <c r="Q5189">
        <v>0</v>
      </c>
      <c r="R5189">
        <v>1</v>
      </c>
      <c r="S5189">
        <v>1</v>
      </c>
      <c r="T5189">
        <v>4038583.8042879491</v>
      </c>
      <c r="U5189">
        <v>2500000</v>
      </c>
      <c r="V5189">
        <v>-33904443.626360513</v>
      </c>
    </row>
    <row r="5190" spans="1:22" x14ac:dyDescent="0.25">
      <c r="A5190">
        <v>5187</v>
      </c>
      <c r="B5190" s="1">
        <f t="shared" si="81"/>
        <v>45001</v>
      </c>
      <c r="C5190">
        <v>3870606488.1111841</v>
      </c>
      <c r="D5190">
        <v>74841291.31525059</v>
      </c>
      <c r="E5190">
        <v>-860535.31678631913</v>
      </c>
      <c r="F5190">
        <v>0</v>
      </c>
      <c r="G5190">
        <v>0</v>
      </c>
      <c r="H5190">
        <v>5187</v>
      </c>
      <c r="I5190">
        <v>3329000</v>
      </c>
      <c r="J5190">
        <v>4411000</v>
      </c>
      <c r="K5190">
        <v>5187</v>
      </c>
      <c r="L5190">
        <v>0</v>
      </c>
      <c r="M5190">
        <v>0</v>
      </c>
      <c r="N5190">
        <v>0.47986940628276809</v>
      </c>
      <c r="O5190">
        <v>0.58278317501196364</v>
      </c>
      <c r="P5190">
        <v>0</v>
      </c>
      <c r="Q5190">
        <v>0</v>
      </c>
      <c r="R5190">
        <v>1</v>
      </c>
      <c r="S5190">
        <v>1</v>
      </c>
      <c r="T5190">
        <v>3982739.0574416048</v>
      </c>
      <c r="U5190">
        <v>2500000</v>
      </c>
      <c r="V5190">
        <v>-35465399.197675139</v>
      </c>
    </row>
    <row r="5191" spans="1:22" x14ac:dyDescent="0.25">
      <c r="A5191">
        <v>5188</v>
      </c>
      <c r="B5191" s="1">
        <f t="shared" si="81"/>
        <v>45002</v>
      </c>
      <c r="C5191">
        <v>3870603981.0701842</v>
      </c>
      <c r="D5191">
        <v>74841291.31525059</v>
      </c>
      <c r="E5191">
        <v>-1451929.963810801</v>
      </c>
      <c r="F5191">
        <v>0</v>
      </c>
      <c r="G5191">
        <v>0</v>
      </c>
      <c r="H5191">
        <v>5188</v>
      </c>
      <c r="I5191">
        <v>3395000</v>
      </c>
      <c r="J5191">
        <v>4503000</v>
      </c>
      <c r="K5191">
        <v>5188</v>
      </c>
      <c r="L5191">
        <v>0</v>
      </c>
      <c r="M5191">
        <v>0</v>
      </c>
      <c r="N5191">
        <v>0.47987940857538552</v>
      </c>
      <c r="O5191">
        <v>0.58279111352532909</v>
      </c>
      <c r="P5191">
        <v>0</v>
      </c>
      <c r="Q5191">
        <v>0</v>
      </c>
      <c r="R5191">
        <v>1</v>
      </c>
      <c r="S5191">
        <v>1</v>
      </c>
      <c r="T5191">
        <v>3930217.0141578889</v>
      </c>
      <c r="U5191">
        <v>2500000</v>
      </c>
      <c r="V5191">
        <v>-37010745.21362552</v>
      </c>
    </row>
    <row r="5192" spans="1:22" x14ac:dyDescent="0.25">
      <c r="A5192">
        <v>5189</v>
      </c>
      <c r="B5192" s="1">
        <f t="shared" si="81"/>
        <v>45003</v>
      </c>
      <c r="C5192">
        <v>3870601474.0218582</v>
      </c>
      <c r="D5192">
        <v>74841291.31525059</v>
      </c>
      <c r="E5192">
        <v>18835484.33550277</v>
      </c>
      <c r="F5192">
        <v>0</v>
      </c>
      <c r="G5192">
        <v>0</v>
      </c>
      <c r="H5192">
        <v>5189</v>
      </c>
      <c r="I5192">
        <v>4178000</v>
      </c>
      <c r="J5192">
        <v>6865000</v>
      </c>
      <c r="K5192">
        <v>5189</v>
      </c>
      <c r="L5192">
        <v>0</v>
      </c>
      <c r="M5192">
        <v>0</v>
      </c>
      <c r="N5192">
        <v>0.47988901999535771</v>
      </c>
      <c r="O5192">
        <v>0.58279881350914209</v>
      </c>
      <c r="P5192">
        <v>0</v>
      </c>
      <c r="Q5192">
        <v>0</v>
      </c>
      <c r="R5192">
        <v>1</v>
      </c>
      <c r="S5192">
        <v>1</v>
      </c>
      <c r="T5192">
        <v>10756622.983014841</v>
      </c>
      <c r="U5192">
        <v>5043671.9151661228</v>
      </c>
      <c r="V5192">
        <v>-30661387.769761808</v>
      </c>
    </row>
    <row r="5193" spans="1:22" x14ac:dyDescent="0.25">
      <c r="A5193">
        <v>5190</v>
      </c>
      <c r="B5193" s="1">
        <f t="shared" si="81"/>
        <v>45004</v>
      </c>
      <c r="C5193">
        <v>3870598966.9669371</v>
      </c>
      <c r="D5193">
        <v>74841291.31525059</v>
      </c>
      <c r="E5193">
        <v>7349235.7773187328</v>
      </c>
      <c r="F5193">
        <v>0</v>
      </c>
      <c r="G5193">
        <v>0</v>
      </c>
      <c r="H5193">
        <v>5190</v>
      </c>
      <c r="I5193">
        <v>3189000</v>
      </c>
      <c r="J5193">
        <v>4889000</v>
      </c>
      <c r="K5193">
        <v>5190</v>
      </c>
      <c r="L5193">
        <v>0</v>
      </c>
      <c r="M5193">
        <v>0</v>
      </c>
      <c r="N5193">
        <v>0.47989554552800112</v>
      </c>
      <c r="O5193">
        <v>0.582797560056455</v>
      </c>
      <c r="P5193">
        <v>0</v>
      </c>
      <c r="Q5193">
        <v>0</v>
      </c>
      <c r="R5193">
        <v>1</v>
      </c>
      <c r="S5193">
        <v>1</v>
      </c>
      <c r="T5193">
        <v>5748978.7070600064</v>
      </c>
      <c r="U5193">
        <v>2799248.9683246948</v>
      </c>
      <c r="V5193">
        <v>-29497036.398917548</v>
      </c>
    </row>
    <row r="5194" spans="1:22" x14ac:dyDescent="0.25">
      <c r="A5194">
        <v>5191</v>
      </c>
      <c r="B5194" s="1">
        <f t="shared" si="81"/>
        <v>45005</v>
      </c>
      <c r="C5194">
        <v>3870596459.9060812</v>
      </c>
      <c r="D5194">
        <v>74841291.31525059</v>
      </c>
      <c r="E5194">
        <v>0</v>
      </c>
      <c r="F5194">
        <v>0</v>
      </c>
      <c r="G5194">
        <v>0</v>
      </c>
      <c r="H5194">
        <v>5191</v>
      </c>
      <c r="I5194">
        <v>3221000</v>
      </c>
      <c r="J5194">
        <v>4375000</v>
      </c>
      <c r="K5194">
        <v>5191</v>
      </c>
      <c r="L5194">
        <v>0</v>
      </c>
      <c r="M5194">
        <v>0</v>
      </c>
      <c r="N5194">
        <v>0.47990664845672582</v>
      </c>
      <c r="O5194">
        <v>0.58280434925634017</v>
      </c>
      <c r="P5194">
        <v>0</v>
      </c>
      <c r="Q5194">
        <v>0</v>
      </c>
      <c r="R5194">
        <v>1</v>
      </c>
      <c r="S5194">
        <v>1</v>
      </c>
      <c r="T5194">
        <v>4177826.1619208562</v>
      </c>
      <c r="U5194">
        <v>2500000</v>
      </c>
      <c r="V5194">
        <v>-31102066.041521471</v>
      </c>
    </row>
    <row r="5195" spans="1:22" x14ac:dyDescent="0.25">
      <c r="A5195">
        <v>5192</v>
      </c>
      <c r="B5195" s="1">
        <f t="shared" si="81"/>
        <v>45006</v>
      </c>
      <c r="C5195">
        <v>3870593952.8398829</v>
      </c>
      <c r="D5195">
        <v>74841291.31525059</v>
      </c>
      <c r="E5195">
        <v>119755</v>
      </c>
      <c r="F5195">
        <v>0</v>
      </c>
      <c r="G5195">
        <v>0</v>
      </c>
      <c r="H5195">
        <v>5192</v>
      </c>
      <c r="I5195">
        <v>5248000</v>
      </c>
      <c r="J5195">
        <v>7874000</v>
      </c>
      <c r="K5195">
        <v>5192</v>
      </c>
      <c r="L5195">
        <v>0</v>
      </c>
      <c r="M5195">
        <v>0</v>
      </c>
      <c r="N5195">
        <v>0.47991728013076501</v>
      </c>
      <c r="O5195">
        <v>0.5828124094211562</v>
      </c>
      <c r="P5195">
        <v>0</v>
      </c>
      <c r="Q5195">
        <v>0</v>
      </c>
      <c r="R5195">
        <v>1</v>
      </c>
      <c r="S5195">
        <v>1</v>
      </c>
      <c r="T5195">
        <v>4113696.6415926199</v>
      </c>
      <c r="U5195">
        <v>2500000</v>
      </c>
      <c r="V5195">
        <v>-32297082.888058111</v>
      </c>
    </row>
    <row r="5196" spans="1:22" x14ac:dyDescent="0.25">
      <c r="A5196">
        <v>5193</v>
      </c>
      <c r="B5196" s="1">
        <f t="shared" si="81"/>
        <v>45007</v>
      </c>
      <c r="C5196">
        <v>3870591445.7688789</v>
      </c>
      <c r="D5196">
        <v>74841291.31525059</v>
      </c>
      <c r="E5196">
        <v>32567409.950026769</v>
      </c>
      <c r="F5196">
        <v>0</v>
      </c>
      <c r="G5196">
        <v>0</v>
      </c>
      <c r="H5196">
        <v>5193</v>
      </c>
      <c r="I5196">
        <v>6909000</v>
      </c>
      <c r="J5196">
        <v>10578000</v>
      </c>
      <c r="K5196">
        <v>5193</v>
      </c>
      <c r="L5196">
        <v>0</v>
      </c>
      <c r="M5196">
        <v>0</v>
      </c>
      <c r="N5196">
        <v>0.47991441816885833</v>
      </c>
      <c r="O5196">
        <v>0.58281019104801801</v>
      </c>
      <c r="P5196">
        <v>0</v>
      </c>
      <c r="Q5196">
        <v>0</v>
      </c>
      <c r="R5196">
        <v>1</v>
      </c>
      <c r="S5196">
        <v>1</v>
      </c>
      <c r="T5196">
        <v>21746951.491683751</v>
      </c>
      <c r="U5196">
        <v>12263839.70148034</v>
      </c>
      <c r="V5196">
        <v>-7872587.0663964935</v>
      </c>
    </row>
    <row r="5197" spans="1:22" x14ac:dyDescent="0.25">
      <c r="A5197">
        <v>5194</v>
      </c>
      <c r="B5197" s="1">
        <f t="shared" si="81"/>
        <v>45008</v>
      </c>
      <c r="C5197">
        <v>3870588938.6935482</v>
      </c>
      <c r="D5197">
        <v>74841291.31525059</v>
      </c>
      <c r="E5197">
        <v>3401442.5802343041</v>
      </c>
      <c r="F5197">
        <v>0</v>
      </c>
      <c r="G5197">
        <v>0</v>
      </c>
      <c r="H5197">
        <v>5194</v>
      </c>
      <c r="I5197">
        <v>5237000</v>
      </c>
      <c r="J5197">
        <v>10124000</v>
      </c>
      <c r="K5197">
        <v>5194</v>
      </c>
      <c r="L5197">
        <v>0</v>
      </c>
      <c r="M5197">
        <v>0</v>
      </c>
      <c r="N5197">
        <v>0.47988972255721579</v>
      </c>
      <c r="O5197">
        <v>0.58276974214625432</v>
      </c>
      <c r="P5197">
        <v>0</v>
      </c>
      <c r="Q5197">
        <v>0</v>
      </c>
      <c r="R5197">
        <v>1</v>
      </c>
      <c r="S5197">
        <v>1</v>
      </c>
      <c r="T5197">
        <v>4792136.5523015466</v>
      </c>
      <c r="U5197">
        <v>2500000</v>
      </c>
      <c r="V5197">
        <v>-9299898.6974921897</v>
      </c>
    </row>
    <row r="5198" spans="1:22" x14ac:dyDescent="0.25">
      <c r="A5198">
        <v>5195</v>
      </c>
      <c r="B5198" s="1">
        <f t="shared" si="81"/>
        <v>45009</v>
      </c>
      <c r="C5198">
        <v>3870586431.6143241</v>
      </c>
      <c r="D5198">
        <v>74841291.31525059</v>
      </c>
      <c r="E5198">
        <v>19433385</v>
      </c>
      <c r="F5198">
        <v>0</v>
      </c>
      <c r="G5198">
        <v>0</v>
      </c>
      <c r="H5198">
        <v>5195</v>
      </c>
      <c r="I5198">
        <v>4641000</v>
      </c>
      <c r="J5198">
        <v>7642000</v>
      </c>
      <c r="K5198">
        <v>5195</v>
      </c>
      <c r="L5198">
        <v>0</v>
      </c>
      <c r="M5198">
        <v>0</v>
      </c>
      <c r="N5198">
        <v>0.47988694346888439</v>
      </c>
      <c r="O5198">
        <v>0.58276097164365437</v>
      </c>
      <c r="P5198">
        <v>0</v>
      </c>
      <c r="Q5198">
        <v>0</v>
      </c>
      <c r="R5198">
        <v>1</v>
      </c>
      <c r="S5198">
        <v>1</v>
      </c>
      <c r="T5198">
        <v>15464907.400750261</v>
      </c>
      <c r="U5198">
        <v>9005600.0934819337</v>
      </c>
      <c r="V5198">
        <v>6621412.7874040455</v>
      </c>
    </row>
    <row r="5199" spans="1:22" x14ac:dyDescent="0.25">
      <c r="A5199">
        <v>5196</v>
      </c>
      <c r="B5199" s="1">
        <f t="shared" si="81"/>
        <v>45010</v>
      </c>
      <c r="C5199">
        <v>3870583924.5315928</v>
      </c>
      <c r="D5199">
        <v>74841291.31525059</v>
      </c>
      <c r="E5199">
        <v>3900994.1283356161</v>
      </c>
      <c r="F5199">
        <v>0</v>
      </c>
      <c r="G5199">
        <v>0</v>
      </c>
      <c r="H5199">
        <v>5196</v>
      </c>
      <c r="I5199">
        <v>5099000</v>
      </c>
      <c r="J5199">
        <v>7473000</v>
      </c>
      <c r="K5199">
        <v>5196</v>
      </c>
      <c r="L5199">
        <v>0</v>
      </c>
      <c r="M5199">
        <v>0</v>
      </c>
      <c r="N5199">
        <v>0.47987568426958488</v>
      </c>
      <c r="O5199">
        <v>0.58274365323710575</v>
      </c>
      <c r="P5199">
        <v>0</v>
      </c>
      <c r="Q5199">
        <v>0</v>
      </c>
      <c r="R5199">
        <v>1</v>
      </c>
      <c r="S5199">
        <v>1</v>
      </c>
      <c r="T5199">
        <v>5110734.3284971984</v>
      </c>
      <c r="U5199">
        <v>2500000</v>
      </c>
      <c r="V5199">
        <v>6289995.1181005519</v>
      </c>
    </row>
    <row r="5200" spans="1:22" x14ac:dyDescent="0.25">
      <c r="A5200">
        <v>5197</v>
      </c>
      <c r="B5200" s="1">
        <f t="shared" si="81"/>
        <v>45011</v>
      </c>
      <c r="C5200">
        <v>3870581417.4457102</v>
      </c>
      <c r="D5200">
        <v>74841291.31525059</v>
      </c>
      <c r="E5200">
        <v>1439510</v>
      </c>
      <c r="F5200">
        <v>0</v>
      </c>
      <c r="G5200">
        <v>0</v>
      </c>
      <c r="H5200">
        <v>5197</v>
      </c>
      <c r="I5200">
        <v>7318000</v>
      </c>
      <c r="J5200">
        <v>10444000</v>
      </c>
      <c r="K5200">
        <v>5197</v>
      </c>
      <c r="L5200">
        <v>0</v>
      </c>
      <c r="M5200">
        <v>0</v>
      </c>
      <c r="N5200">
        <v>0.47987393342679258</v>
      </c>
      <c r="O5200">
        <v>0.58274471232174685</v>
      </c>
      <c r="P5200">
        <v>0</v>
      </c>
      <c r="Q5200">
        <v>0</v>
      </c>
      <c r="R5200">
        <v>1</v>
      </c>
      <c r="S5200">
        <v>1</v>
      </c>
      <c r="T5200">
        <v>4654945.8883189866</v>
      </c>
      <c r="U5200">
        <v>2500000</v>
      </c>
      <c r="V5200">
        <v>5551521.3569817599</v>
      </c>
    </row>
    <row r="5201" spans="1:22" x14ac:dyDescent="0.25">
      <c r="A5201">
        <v>5198</v>
      </c>
      <c r="B5201" s="1">
        <f t="shared" si="81"/>
        <v>45012</v>
      </c>
      <c r="C5201">
        <v>3870578910.356988</v>
      </c>
      <c r="D5201">
        <v>74841291.31525059</v>
      </c>
      <c r="E5201">
        <v>17993875</v>
      </c>
      <c r="F5201">
        <v>0</v>
      </c>
      <c r="G5201">
        <v>0</v>
      </c>
      <c r="H5201">
        <v>5198</v>
      </c>
      <c r="I5201">
        <v>6313000</v>
      </c>
      <c r="J5201">
        <v>9664000</v>
      </c>
      <c r="K5201">
        <v>5198</v>
      </c>
      <c r="L5201">
        <v>0</v>
      </c>
      <c r="M5201">
        <v>0</v>
      </c>
      <c r="N5201">
        <v>0.47985368981164872</v>
      </c>
      <c r="O5201">
        <v>0.5827341250846827</v>
      </c>
      <c r="P5201">
        <v>0</v>
      </c>
      <c r="Q5201">
        <v>0</v>
      </c>
      <c r="R5201">
        <v>1</v>
      </c>
      <c r="S5201">
        <v>1</v>
      </c>
      <c r="T5201">
        <v>12166990.44331973</v>
      </c>
      <c r="U5201">
        <v>5970573.4105146397</v>
      </c>
      <c r="V5201">
        <v>13096835.315724861</v>
      </c>
    </row>
    <row r="5202" spans="1:22" x14ac:dyDescent="0.25">
      <c r="A5202">
        <v>5199</v>
      </c>
      <c r="B5202" s="1">
        <f t="shared" si="81"/>
        <v>45013</v>
      </c>
      <c r="C5202">
        <v>3870576403.2657108</v>
      </c>
      <c r="D5202">
        <v>75008201.343372777</v>
      </c>
      <c r="E5202">
        <v>0</v>
      </c>
      <c r="F5202">
        <v>0</v>
      </c>
      <c r="G5202">
        <v>0</v>
      </c>
      <c r="H5202">
        <v>5199</v>
      </c>
      <c r="I5202">
        <v>5113000</v>
      </c>
      <c r="J5202">
        <v>7828000</v>
      </c>
      <c r="K5202">
        <v>5199</v>
      </c>
      <c r="L5202">
        <v>0</v>
      </c>
      <c r="M5202">
        <v>0</v>
      </c>
      <c r="N5202">
        <v>0.47985510517403052</v>
      </c>
      <c r="O5202">
        <v>0.58273286831781357</v>
      </c>
      <c r="P5202">
        <v>0</v>
      </c>
      <c r="Q5202">
        <v>0</v>
      </c>
      <c r="R5202">
        <v>1</v>
      </c>
      <c r="S5202">
        <v>1</v>
      </c>
      <c r="T5202">
        <v>4774275.0456137424</v>
      </c>
      <c r="U5202">
        <v>2500000</v>
      </c>
      <c r="V5202">
        <v>10681656.51142473</v>
      </c>
    </row>
    <row r="5203" spans="1:22" x14ac:dyDescent="0.25">
      <c r="A5203">
        <v>5200</v>
      </c>
      <c r="B5203" s="1">
        <f t="shared" si="81"/>
        <v>45014</v>
      </c>
      <c r="C5203">
        <v>3870573896.1721339</v>
      </c>
      <c r="D5203">
        <v>74859161.464114532</v>
      </c>
      <c r="E5203">
        <v>-600000</v>
      </c>
      <c r="F5203">
        <v>0</v>
      </c>
      <c r="G5203">
        <v>0</v>
      </c>
      <c r="H5203">
        <v>5200</v>
      </c>
      <c r="I5203">
        <v>4481000</v>
      </c>
      <c r="J5203">
        <v>6838000</v>
      </c>
      <c r="K5203">
        <v>5200</v>
      </c>
      <c r="L5203">
        <v>0</v>
      </c>
      <c r="M5203">
        <v>0</v>
      </c>
      <c r="N5203">
        <v>0.47985325095690001</v>
      </c>
      <c r="O5203">
        <v>0.58273227622777024</v>
      </c>
      <c r="P5203">
        <v>0</v>
      </c>
      <c r="Q5203">
        <v>0</v>
      </c>
      <c r="R5203">
        <v>1</v>
      </c>
      <c r="S5203">
        <v>1</v>
      </c>
      <c r="T5203">
        <v>4674657.4455163451</v>
      </c>
      <c r="U5203">
        <v>2500000</v>
      </c>
      <c r="V5203">
        <v>8688987.5853583328</v>
      </c>
    </row>
    <row r="5204" spans="1:22" x14ac:dyDescent="0.25">
      <c r="A5204">
        <v>5201</v>
      </c>
      <c r="B5204" s="1">
        <f t="shared" si="81"/>
        <v>45015</v>
      </c>
      <c r="C5204">
        <v>3870571389.076489</v>
      </c>
      <c r="D5204">
        <v>74841291.31525059</v>
      </c>
      <c r="E5204">
        <v>-1194000.00013411</v>
      </c>
      <c r="F5204">
        <v>0</v>
      </c>
      <c r="G5204">
        <v>0</v>
      </c>
      <c r="H5204">
        <v>5201</v>
      </c>
      <c r="I5204">
        <v>4094000</v>
      </c>
      <c r="J5204">
        <v>6225000</v>
      </c>
      <c r="K5204">
        <v>5201</v>
      </c>
      <c r="L5204">
        <v>0</v>
      </c>
      <c r="M5204">
        <v>0</v>
      </c>
      <c r="N5204">
        <v>0.47985590591814631</v>
      </c>
      <c r="O5204">
        <v>0.582734480448589</v>
      </c>
      <c r="P5204">
        <v>0</v>
      </c>
      <c r="Q5204">
        <v>0</v>
      </c>
      <c r="R5204">
        <v>1</v>
      </c>
      <c r="S5204">
        <v>1</v>
      </c>
      <c r="T5204">
        <v>4580966.9876021659</v>
      </c>
      <c r="U5204">
        <v>2500000</v>
      </c>
      <c r="V5204">
        <v>6749756.2743465314</v>
      </c>
    </row>
    <row r="5205" spans="1:22" x14ac:dyDescent="0.25">
      <c r="A5205">
        <v>5202</v>
      </c>
      <c r="B5205" s="1">
        <f t="shared" si="81"/>
        <v>45016</v>
      </c>
      <c r="C5205">
        <v>3870568881.9789801</v>
      </c>
      <c r="D5205">
        <v>74841291.31525059</v>
      </c>
      <c r="E5205">
        <v>-1782060.0003996489</v>
      </c>
      <c r="F5205">
        <v>0</v>
      </c>
      <c r="G5205">
        <v>0</v>
      </c>
      <c r="H5205">
        <v>5202</v>
      </c>
      <c r="I5205">
        <v>3804000</v>
      </c>
      <c r="J5205">
        <v>5659000</v>
      </c>
      <c r="K5205">
        <v>5202</v>
      </c>
      <c r="L5205">
        <v>0</v>
      </c>
      <c r="M5205">
        <v>0</v>
      </c>
      <c r="N5205">
        <v>0.47986115440925969</v>
      </c>
      <c r="O5205">
        <v>0.58273825629511489</v>
      </c>
      <c r="P5205">
        <v>0</v>
      </c>
      <c r="Q5205">
        <v>0</v>
      </c>
      <c r="R5205">
        <v>1</v>
      </c>
      <c r="S5205">
        <v>1</v>
      </c>
      <c r="T5205">
        <v>4492851.013160035</v>
      </c>
      <c r="U5205">
        <v>2500000</v>
      </c>
      <c r="V5205">
        <v>4832229.0805606628</v>
      </c>
    </row>
    <row r="5206" spans="1:22" x14ac:dyDescent="0.25">
      <c r="A5206">
        <v>5203</v>
      </c>
      <c r="B5206" s="1">
        <f t="shared" si="81"/>
        <v>45017</v>
      </c>
      <c r="C5206">
        <v>3870566374.879796</v>
      </c>
      <c r="D5206">
        <v>74841291.31525059</v>
      </c>
      <c r="E5206">
        <v>-2364239.4007939738</v>
      </c>
      <c r="F5206">
        <v>0</v>
      </c>
      <c r="G5206">
        <v>0</v>
      </c>
      <c r="H5206">
        <v>5203</v>
      </c>
      <c r="I5206">
        <v>3575000</v>
      </c>
      <c r="J5206">
        <v>5431000</v>
      </c>
      <c r="K5206">
        <v>5203</v>
      </c>
      <c r="L5206">
        <v>0</v>
      </c>
      <c r="M5206">
        <v>0</v>
      </c>
      <c r="N5206">
        <v>0.47986826283413919</v>
      </c>
      <c r="O5206">
        <v>0.58274341647463535</v>
      </c>
      <c r="P5206">
        <v>0</v>
      </c>
      <c r="Q5206">
        <v>0</v>
      </c>
      <c r="R5206">
        <v>1</v>
      </c>
      <c r="S5206">
        <v>1</v>
      </c>
      <c r="T5206">
        <v>4409977.8463003049</v>
      </c>
      <c r="U5206">
        <v>2500000</v>
      </c>
      <c r="V5206">
        <v>2893878.7226493331</v>
      </c>
    </row>
    <row r="5207" spans="1:22" x14ac:dyDescent="0.25">
      <c r="A5207">
        <v>5204</v>
      </c>
      <c r="B5207" s="1">
        <f t="shared" si="81"/>
        <v>45018</v>
      </c>
      <c r="C5207">
        <v>3870563867.7791028</v>
      </c>
      <c r="D5207">
        <v>74841291.31525059</v>
      </c>
      <c r="E5207">
        <v>-2940597.0073144832</v>
      </c>
      <c r="F5207">
        <v>0</v>
      </c>
      <c r="G5207">
        <v>0</v>
      </c>
      <c r="H5207">
        <v>5204</v>
      </c>
      <c r="I5207">
        <v>3364000</v>
      </c>
      <c r="J5207">
        <v>5049000</v>
      </c>
      <c r="K5207">
        <v>5204</v>
      </c>
      <c r="L5207">
        <v>0</v>
      </c>
      <c r="M5207">
        <v>0</v>
      </c>
      <c r="N5207">
        <v>0.47987678932827932</v>
      </c>
      <c r="O5207">
        <v>0.58274908582928076</v>
      </c>
      <c r="P5207">
        <v>0</v>
      </c>
      <c r="Q5207">
        <v>0</v>
      </c>
      <c r="R5207">
        <v>1</v>
      </c>
      <c r="S5207">
        <v>1</v>
      </c>
      <c r="T5207">
        <v>4332035.5454990901</v>
      </c>
      <c r="U5207">
        <v>2500000</v>
      </c>
      <c r="V5207">
        <v>964939.936069672</v>
      </c>
    </row>
    <row r="5208" spans="1:22" x14ac:dyDescent="0.25">
      <c r="A5208">
        <v>5205</v>
      </c>
      <c r="B5208" s="1">
        <f t="shared" si="81"/>
        <v>45019</v>
      </c>
      <c r="C5208">
        <v>3870561360.677053</v>
      </c>
      <c r="D5208">
        <v>74841291.31525059</v>
      </c>
      <c r="E5208">
        <v>-3511191.0378986131</v>
      </c>
      <c r="F5208">
        <v>0</v>
      </c>
      <c r="G5208">
        <v>0</v>
      </c>
      <c r="H5208">
        <v>5205</v>
      </c>
      <c r="I5208">
        <v>3276000</v>
      </c>
      <c r="J5208">
        <v>4433000</v>
      </c>
      <c r="K5208">
        <v>5205</v>
      </c>
      <c r="L5208">
        <v>0</v>
      </c>
      <c r="M5208">
        <v>0</v>
      </c>
      <c r="N5208">
        <v>0.47988658285734931</v>
      </c>
      <c r="O5208">
        <v>0.58275563898144478</v>
      </c>
      <c r="P5208">
        <v>0</v>
      </c>
      <c r="Q5208">
        <v>0</v>
      </c>
      <c r="R5208">
        <v>1</v>
      </c>
      <c r="S5208">
        <v>1</v>
      </c>
      <c r="T5208">
        <v>4258730.7294243127</v>
      </c>
      <c r="U5208">
        <v>2500000</v>
      </c>
      <c r="V5208">
        <v>-944709.46307534375</v>
      </c>
    </row>
    <row r="5209" spans="1:22" x14ac:dyDescent="0.25">
      <c r="A5209">
        <v>5206</v>
      </c>
      <c r="B5209" s="1">
        <f t="shared" si="81"/>
        <v>45020</v>
      </c>
      <c r="C5209">
        <v>3870558853.5737801</v>
      </c>
      <c r="D5209">
        <v>74841291.31525059</v>
      </c>
      <c r="E5209">
        <v>-4076079.1283044401</v>
      </c>
      <c r="F5209">
        <v>0</v>
      </c>
      <c r="G5209">
        <v>0</v>
      </c>
      <c r="H5209">
        <v>5206</v>
      </c>
      <c r="I5209">
        <v>3511000</v>
      </c>
      <c r="J5209">
        <v>4740000</v>
      </c>
      <c r="K5209">
        <v>5206</v>
      </c>
      <c r="L5209">
        <v>0</v>
      </c>
      <c r="M5209">
        <v>0</v>
      </c>
      <c r="N5209">
        <v>0.47989689336050528</v>
      </c>
      <c r="O5209">
        <v>0.58276358073949708</v>
      </c>
      <c r="P5209">
        <v>0</v>
      </c>
      <c r="Q5209">
        <v>0</v>
      </c>
      <c r="R5209">
        <v>1</v>
      </c>
      <c r="S5209">
        <v>1</v>
      </c>
      <c r="T5209">
        <v>4189787.4726238488</v>
      </c>
      <c r="U5209">
        <v>2500000</v>
      </c>
      <c r="V5209">
        <v>-2835262.3686557501</v>
      </c>
    </row>
    <row r="5210" spans="1:22" x14ac:dyDescent="0.25">
      <c r="A5210">
        <v>5207</v>
      </c>
      <c r="B5210" s="1">
        <f t="shared" si="81"/>
        <v>45021</v>
      </c>
      <c r="C5210">
        <v>3870556346.469408</v>
      </c>
      <c r="D5210">
        <v>74841291.31525059</v>
      </c>
      <c r="E5210">
        <v>-4635318.3379324703</v>
      </c>
      <c r="F5210">
        <v>0</v>
      </c>
      <c r="G5210">
        <v>0</v>
      </c>
      <c r="H5210">
        <v>5207</v>
      </c>
      <c r="I5210">
        <v>3368000</v>
      </c>
      <c r="J5210">
        <v>5105000</v>
      </c>
      <c r="K5210">
        <v>5207</v>
      </c>
      <c r="L5210">
        <v>0</v>
      </c>
      <c r="M5210">
        <v>0</v>
      </c>
      <c r="N5210">
        <v>0.47990580720218562</v>
      </c>
      <c r="O5210">
        <v>0.5827708069092733</v>
      </c>
      <c r="P5210">
        <v>0</v>
      </c>
      <c r="Q5210">
        <v>0</v>
      </c>
      <c r="R5210">
        <v>1</v>
      </c>
      <c r="S5210">
        <v>1</v>
      </c>
      <c r="T5210">
        <v>4124946.2669190839</v>
      </c>
      <c r="U5210">
        <v>2500000</v>
      </c>
      <c r="V5210">
        <v>-4706909.7456029234</v>
      </c>
    </row>
    <row r="5211" spans="1:22" x14ac:dyDescent="0.25">
      <c r="A5211">
        <v>5208</v>
      </c>
      <c r="B5211" s="1">
        <f t="shared" si="81"/>
        <v>45022</v>
      </c>
      <c r="C5211">
        <v>3870553839.3640461</v>
      </c>
      <c r="D5211">
        <v>74841291.31525059</v>
      </c>
      <c r="E5211">
        <v>4887604.8444107799</v>
      </c>
      <c r="F5211">
        <v>0</v>
      </c>
      <c r="G5211">
        <v>0</v>
      </c>
      <c r="H5211">
        <v>5208</v>
      </c>
      <c r="I5211">
        <v>3305000</v>
      </c>
      <c r="J5211">
        <v>5995000</v>
      </c>
      <c r="K5211">
        <v>5208</v>
      </c>
      <c r="L5211">
        <v>0</v>
      </c>
      <c r="M5211">
        <v>0</v>
      </c>
      <c r="N5211">
        <v>0.47991557589071943</v>
      </c>
      <c r="O5211">
        <v>0.58277710677436834</v>
      </c>
      <c r="P5211">
        <v>0</v>
      </c>
      <c r="Q5211">
        <v>0</v>
      </c>
      <c r="R5211">
        <v>1</v>
      </c>
      <c r="S5211">
        <v>1</v>
      </c>
      <c r="T5211">
        <v>7759023.805621936</v>
      </c>
      <c r="U5211">
        <v>5515225.9883647487</v>
      </c>
      <c r="V5211">
        <v>2501296.8508010302</v>
      </c>
    </row>
    <row r="5212" spans="1:22" x14ac:dyDescent="0.25">
      <c r="A5212">
        <v>5209</v>
      </c>
      <c r="B5212" s="1">
        <f t="shared" si="81"/>
        <v>45023</v>
      </c>
      <c r="C5212">
        <v>3870551332.2577929</v>
      </c>
      <c r="D5212">
        <v>74841291.31525059</v>
      </c>
      <c r="E5212">
        <v>7197550</v>
      </c>
      <c r="F5212">
        <v>0</v>
      </c>
      <c r="G5212">
        <v>0</v>
      </c>
      <c r="H5212">
        <v>5209</v>
      </c>
      <c r="I5212">
        <v>6359000</v>
      </c>
      <c r="J5212">
        <v>10636000</v>
      </c>
      <c r="K5212">
        <v>5209</v>
      </c>
      <c r="L5212">
        <v>0</v>
      </c>
      <c r="M5212">
        <v>0</v>
      </c>
      <c r="N5212">
        <v>0.47992196567916129</v>
      </c>
      <c r="O5212">
        <v>0.58278112186434239</v>
      </c>
      <c r="P5212">
        <v>0</v>
      </c>
      <c r="Q5212">
        <v>0</v>
      </c>
      <c r="R5212">
        <v>1</v>
      </c>
      <c r="S5212">
        <v>1</v>
      </c>
      <c r="T5212">
        <v>7050553.9316832526</v>
      </c>
      <c r="U5212">
        <v>4183746.8255029488</v>
      </c>
      <c r="V5212">
        <v>6902111.1757463571</v>
      </c>
    </row>
    <row r="5213" spans="1:22" x14ac:dyDescent="0.25">
      <c r="A5213">
        <v>5210</v>
      </c>
      <c r="B5213" s="1">
        <f t="shared" si="81"/>
        <v>45024</v>
      </c>
      <c r="C5213">
        <v>3870548825.1507392</v>
      </c>
      <c r="D5213">
        <v>74841291.31525059</v>
      </c>
      <c r="E5213">
        <v>34548240</v>
      </c>
      <c r="F5213">
        <v>0</v>
      </c>
      <c r="G5213">
        <v>0</v>
      </c>
      <c r="H5213">
        <v>5210</v>
      </c>
      <c r="I5213">
        <v>5334000</v>
      </c>
      <c r="J5213">
        <v>8870000</v>
      </c>
      <c r="K5213">
        <v>5210</v>
      </c>
      <c r="L5213">
        <v>0</v>
      </c>
      <c r="M5213">
        <v>0</v>
      </c>
      <c r="N5213">
        <v>0.47991922093459832</v>
      </c>
      <c r="O5213">
        <v>0.58277720350718365</v>
      </c>
      <c r="P5213">
        <v>0</v>
      </c>
      <c r="Q5213">
        <v>0</v>
      </c>
      <c r="R5213">
        <v>1</v>
      </c>
      <c r="S5213">
        <v>1</v>
      </c>
      <c r="T5213">
        <v>20605782.914050169</v>
      </c>
      <c r="U5213">
        <v>10524366.679228939</v>
      </c>
      <c r="V5213">
        <v>23106192.947214831</v>
      </c>
    </row>
    <row r="5214" spans="1:22" x14ac:dyDescent="0.25">
      <c r="A5214">
        <v>5211</v>
      </c>
      <c r="B5214" s="1">
        <f t="shared" si="81"/>
        <v>45025</v>
      </c>
      <c r="C5214">
        <v>3870546318.042963</v>
      </c>
      <c r="D5214">
        <v>75625875.467621401</v>
      </c>
      <c r="E5214">
        <v>3875015.0411181818</v>
      </c>
      <c r="F5214">
        <v>0</v>
      </c>
      <c r="G5214">
        <v>0</v>
      </c>
      <c r="H5214">
        <v>5211</v>
      </c>
      <c r="I5214">
        <v>4472000</v>
      </c>
      <c r="J5214">
        <v>6872000</v>
      </c>
      <c r="K5214">
        <v>5211</v>
      </c>
      <c r="L5214">
        <v>0</v>
      </c>
      <c r="M5214">
        <v>0</v>
      </c>
      <c r="N5214">
        <v>0.47989897659743108</v>
      </c>
      <c r="O5214">
        <v>0.58273361286759839</v>
      </c>
      <c r="P5214">
        <v>0</v>
      </c>
      <c r="Q5214">
        <v>0</v>
      </c>
      <c r="R5214">
        <v>1</v>
      </c>
      <c r="S5214">
        <v>1</v>
      </c>
      <c r="T5214">
        <v>5776832.3411643514</v>
      </c>
      <c r="U5214">
        <v>3255211.287087176</v>
      </c>
      <c r="V5214">
        <v>18843662.126367308</v>
      </c>
    </row>
    <row r="5215" spans="1:22" x14ac:dyDescent="0.25">
      <c r="A5215">
        <v>5212</v>
      </c>
      <c r="B5215" s="1">
        <f t="shared" si="81"/>
        <v>45026</v>
      </c>
      <c r="C5215">
        <v>3870543810.9345369</v>
      </c>
      <c r="D5215">
        <v>75362836.110973105</v>
      </c>
      <c r="E5215">
        <v>0</v>
      </c>
      <c r="F5215">
        <v>0</v>
      </c>
      <c r="G5215">
        <v>0</v>
      </c>
      <c r="H5215">
        <v>5212</v>
      </c>
      <c r="I5215">
        <v>4105000</v>
      </c>
      <c r="J5215">
        <v>6077000</v>
      </c>
      <c r="K5215">
        <v>5212</v>
      </c>
      <c r="L5215">
        <v>0</v>
      </c>
      <c r="M5215">
        <v>0</v>
      </c>
      <c r="N5215">
        <v>0.47990382349438171</v>
      </c>
      <c r="O5215">
        <v>0.58273690534139266</v>
      </c>
      <c r="P5215">
        <v>0</v>
      </c>
      <c r="Q5215">
        <v>0</v>
      </c>
      <c r="R5215">
        <v>1</v>
      </c>
      <c r="S5215">
        <v>1</v>
      </c>
      <c r="T5215">
        <v>5128575.7190284878</v>
      </c>
      <c r="U5215">
        <v>3051444.2996129598</v>
      </c>
      <c r="V5215">
        <v>15353410.568616521</v>
      </c>
    </row>
    <row r="5216" spans="1:22" x14ac:dyDescent="0.25">
      <c r="A5216">
        <v>5213</v>
      </c>
      <c r="B5216" s="1">
        <f t="shared" si="81"/>
        <v>45027</v>
      </c>
      <c r="C5216">
        <v>3870541303.8255281</v>
      </c>
      <c r="D5216">
        <v>75147453.850321472</v>
      </c>
      <c r="E5216">
        <v>-600000</v>
      </c>
      <c r="F5216">
        <v>0</v>
      </c>
      <c r="G5216">
        <v>0</v>
      </c>
      <c r="H5216">
        <v>5213</v>
      </c>
      <c r="I5216">
        <v>4009000</v>
      </c>
      <c r="J5216">
        <v>6029000</v>
      </c>
      <c r="K5216">
        <v>5213</v>
      </c>
      <c r="L5216">
        <v>0</v>
      </c>
      <c r="M5216">
        <v>0</v>
      </c>
      <c r="N5216">
        <v>0.47991029582883882</v>
      </c>
      <c r="O5216">
        <v>0.58274150851458861</v>
      </c>
      <c r="P5216">
        <v>0</v>
      </c>
      <c r="Q5216">
        <v>0</v>
      </c>
      <c r="R5216">
        <v>1</v>
      </c>
      <c r="S5216">
        <v>1</v>
      </c>
      <c r="T5216">
        <v>4489243.6572368257</v>
      </c>
      <c r="U5216">
        <v>2500000</v>
      </c>
      <c r="V5216">
        <v>12505968.558912041</v>
      </c>
    </row>
    <row r="5217" spans="1:22" x14ac:dyDescent="0.25">
      <c r="A5217">
        <v>5214</v>
      </c>
      <c r="B5217" s="1">
        <f t="shared" si="81"/>
        <v>45028</v>
      </c>
      <c r="C5217">
        <v>3870538796.715992</v>
      </c>
      <c r="D5217">
        <v>74971739.152690947</v>
      </c>
      <c r="E5217">
        <v>-1194000.00013411</v>
      </c>
      <c r="F5217">
        <v>0</v>
      </c>
      <c r="G5217">
        <v>0</v>
      </c>
      <c r="H5217">
        <v>5214</v>
      </c>
      <c r="I5217">
        <v>4537000</v>
      </c>
      <c r="J5217">
        <v>7009000</v>
      </c>
      <c r="K5217">
        <v>5214</v>
      </c>
      <c r="L5217">
        <v>0</v>
      </c>
      <c r="M5217">
        <v>0</v>
      </c>
      <c r="N5217">
        <v>0.47991609503589139</v>
      </c>
      <c r="O5217">
        <v>0.58274570974042739</v>
      </c>
      <c r="P5217">
        <v>0</v>
      </c>
      <c r="Q5217">
        <v>0</v>
      </c>
      <c r="R5217">
        <v>1</v>
      </c>
      <c r="S5217">
        <v>1</v>
      </c>
      <c r="T5217">
        <v>4406585.1242514458</v>
      </c>
      <c r="U5217">
        <v>2500000</v>
      </c>
      <c r="V5217">
        <v>10190730.006027151</v>
      </c>
    </row>
    <row r="5218" spans="1:22" x14ac:dyDescent="0.25">
      <c r="A5218">
        <v>5215</v>
      </c>
      <c r="B5218" s="1">
        <f t="shared" si="81"/>
        <v>45029</v>
      </c>
      <c r="C5218">
        <v>3870536289.6059828</v>
      </c>
      <c r="D5218">
        <v>74841291.31525059</v>
      </c>
      <c r="E5218">
        <v>11173529.999600351</v>
      </c>
      <c r="F5218">
        <v>0</v>
      </c>
      <c r="G5218">
        <v>0</v>
      </c>
      <c r="H5218">
        <v>5215</v>
      </c>
      <c r="I5218">
        <v>4057000</v>
      </c>
      <c r="J5218">
        <v>6235000</v>
      </c>
      <c r="K5218">
        <v>5215</v>
      </c>
      <c r="L5218">
        <v>0</v>
      </c>
      <c r="M5218">
        <v>0</v>
      </c>
      <c r="N5218">
        <v>0.47991836295387308</v>
      </c>
      <c r="O5218">
        <v>0.58274699008398789</v>
      </c>
      <c r="P5218">
        <v>0</v>
      </c>
      <c r="Q5218">
        <v>0</v>
      </c>
      <c r="R5218">
        <v>1</v>
      </c>
      <c r="S5218">
        <v>1</v>
      </c>
      <c r="T5218">
        <v>13991792.92208105</v>
      </c>
      <c r="U5218">
        <v>9837124.0980444457</v>
      </c>
      <c r="V5218">
        <v>24012900.70149618</v>
      </c>
    </row>
    <row r="5219" spans="1:22" x14ac:dyDescent="0.25">
      <c r="A5219">
        <v>5216</v>
      </c>
      <c r="B5219" s="1">
        <f t="shared" si="81"/>
        <v>45030</v>
      </c>
      <c r="C5219">
        <v>3870533782.4955468</v>
      </c>
      <c r="D5219">
        <v>75681828.101016492</v>
      </c>
      <c r="E5219">
        <v>0</v>
      </c>
      <c r="F5219">
        <v>0</v>
      </c>
      <c r="G5219">
        <v>0</v>
      </c>
      <c r="H5219">
        <v>5216</v>
      </c>
      <c r="I5219">
        <v>4231000</v>
      </c>
      <c r="J5219">
        <v>6154000</v>
      </c>
      <c r="K5219">
        <v>5216</v>
      </c>
      <c r="L5219">
        <v>0</v>
      </c>
      <c r="M5219">
        <v>0</v>
      </c>
      <c r="N5219">
        <v>0.47989643103583718</v>
      </c>
      <c r="O5219">
        <v>0.58273198005743798</v>
      </c>
      <c r="P5219">
        <v>0</v>
      </c>
      <c r="Q5219">
        <v>0</v>
      </c>
      <c r="R5219">
        <v>1</v>
      </c>
      <c r="S5219">
        <v>1</v>
      </c>
      <c r="T5219">
        <v>5378253.8216274641</v>
      </c>
      <c r="U5219">
        <v>3449929.3151326971</v>
      </c>
      <c r="V5219">
        <v>19568495.322189689</v>
      </c>
    </row>
    <row r="5220" spans="1:22" x14ac:dyDescent="0.25">
      <c r="A5220">
        <v>5217</v>
      </c>
      <c r="B5220" s="1">
        <f t="shared" si="81"/>
        <v>45031</v>
      </c>
      <c r="C5220">
        <v>3870531275.384728</v>
      </c>
      <c r="D5220">
        <v>75407565.325967625</v>
      </c>
      <c r="E5220">
        <v>43305055</v>
      </c>
      <c r="F5220">
        <v>0</v>
      </c>
      <c r="G5220">
        <v>0</v>
      </c>
      <c r="H5220">
        <v>5217</v>
      </c>
      <c r="I5220">
        <v>9961000</v>
      </c>
      <c r="J5220">
        <v>16579000</v>
      </c>
      <c r="K5220">
        <v>5217</v>
      </c>
      <c r="L5220">
        <v>0</v>
      </c>
      <c r="M5220">
        <v>0</v>
      </c>
      <c r="N5220">
        <v>0.47990288603658182</v>
      </c>
      <c r="O5220">
        <v>0.58273655533454183</v>
      </c>
      <c r="P5220">
        <v>0</v>
      </c>
      <c r="Q5220">
        <v>0</v>
      </c>
      <c r="R5220">
        <v>1</v>
      </c>
      <c r="S5220">
        <v>1</v>
      </c>
      <c r="T5220">
        <v>24159569.62110123</v>
      </c>
      <c r="U5220">
        <v>11570713.532626349</v>
      </c>
      <c r="V5220">
        <v>32140337.912762459</v>
      </c>
    </row>
    <row r="5221" spans="1:22" x14ac:dyDescent="0.25">
      <c r="A5221">
        <v>5218</v>
      </c>
      <c r="B5221" s="1">
        <f t="shared" si="81"/>
        <v>45032</v>
      </c>
      <c r="C5221">
        <v>3870528768.2735648</v>
      </c>
      <c r="D5221">
        <v>76183369.543202654</v>
      </c>
      <c r="E5221">
        <v>34060245.794269651</v>
      </c>
      <c r="F5221">
        <v>0</v>
      </c>
      <c r="G5221">
        <v>0</v>
      </c>
      <c r="H5221">
        <v>5218</v>
      </c>
      <c r="I5221">
        <v>9661000</v>
      </c>
      <c r="J5221">
        <v>13937000</v>
      </c>
      <c r="K5221">
        <v>5218</v>
      </c>
      <c r="L5221">
        <v>0</v>
      </c>
      <c r="M5221">
        <v>0</v>
      </c>
      <c r="N5221">
        <v>0.47990213692450723</v>
      </c>
      <c r="O5221">
        <v>0.58272055579343307</v>
      </c>
      <c r="P5221">
        <v>0</v>
      </c>
      <c r="Q5221">
        <v>0</v>
      </c>
      <c r="R5221">
        <v>1</v>
      </c>
      <c r="S5221">
        <v>1</v>
      </c>
      <c r="T5221">
        <v>23504112.957890231</v>
      </c>
      <c r="U5221">
        <v>12741448.260807719</v>
      </c>
      <c r="V5221">
        <v>41624836.280977778</v>
      </c>
    </row>
    <row r="5222" spans="1:22" x14ac:dyDescent="0.25">
      <c r="A5222">
        <v>5219</v>
      </c>
      <c r="B5222" s="1">
        <f t="shared" si="81"/>
        <v>45033</v>
      </c>
      <c r="C5222">
        <v>3870526261.1620889</v>
      </c>
      <c r="D5222">
        <v>76768654.777201518</v>
      </c>
      <c r="E5222">
        <v>5205184.4154931642</v>
      </c>
      <c r="F5222">
        <v>0</v>
      </c>
      <c r="G5222">
        <v>0</v>
      </c>
      <c r="H5222">
        <v>5219</v>
      </c>
      <c r="I5222">
        <v>7512000</v>
      </c>
      <c r="J5222">
        <v>10790000</v>
      </c>
      <c r="K5222">
        <v>5219</v>
      </c>
      <c r="L5222">
        <v>0</v>
      </c>
      <c r="M5222">
        <v>0</v>
      </c>
      <c r="N5222">
        <v>0.47989481946197338</v>
      </c>
      <c r="O5222">
        <v>0.58269113544270101</v>
      </c>
      <c r="P5222">
        <v>0</v>
      </c>
      <c r="Q5222">
        <v>0</v>
      </c>
      <c r="R5222">
        <v>1</v>
      </c>
      <c r="S5222">
        <v>1</v>
      </c>
      <c r="T5222">
        <v>10147811.568565881</v>
      </c>
      <c r="U5222">
        <v>6524524.6093345983</v>
      </c>
      <c r="V5222">
        <v>34380608.443769939</v>
      </c>
    </row>
    <row r="5223" spans="1:22" x14ac:dyDescent="0.25">
      <c r="A5223">
        <v>5220</v>
      </c>
      <c r="B5223" s="1">
        <f t="shared" si="81"/>
        <v>45034</v>
      </c>
      <c r="C5223">
        <v>3870523754.0503359</v>
      </c>
      <c r="D5223">
        <v>76321615.891196728</v>
      </c>
      <c r="E5223">
        <v>0</v>
      </c>
      <c r="F5223">
        <v>0</v>
      </c>
      <c r="G5223">
        <v>0</v>
      </c>
      <c r="H5223">
        <v>5220</v>
      </c>
      <c r="I5223">
        <v>6409000</v>
      </c>
      <c r="J5223">
        <v>9150000</v>
      </c>
      <c r="K5223">
        <v>5220</v>
      </c>
      <c r="L5223">
        <v>0</v>
      </c>
      <c r="M5223">
        <v>0</v>
      </c>
      <c r="N5223">
        <v>0.47989413207709652</v>
      </c>
      <c r="O5223">
        <v>0.5826912244759489</v>
      </c>
      <c r="P5223">
        <v>0</v>
      </c>
      <c r="Q5223">
        <v>0</v>
      </c>
      <c r="R5223">
        <v>1</v>
      </c>
      <c r="S5223">
        <v>1</v>
      </c>
      <c r="T5223">
        <v>8338782.1457148697</v>
      </c>
      <c r="U5223">
        <v>5532571.0126517294</v>
      </c>
      <c r="V5223">
        <v>28051295.820145048</v>
      </c>
    </row>
    <row r="5224" spans="1:22" x14ac:dyDescent="0.25">
      <c r="A5224">
        <v>5221</v>
      </c>
      <c r="B5224" s="1">
        <f t="shared" si="81"/>
        <v>45035</v>
      </c>
      <c r="C5224">
        <v>3870521246.9383311</v>
      </c>
      <c r="D5224">
        <v>75931036.118165746</v>
      </c>
      <c r="E5224">
        <v>-600000</v>
      </c>
      <c r="F5224">
        <v>0</v>
      </c>
      <c r="G5224">
        <v>0</v>
      </c>
      <c r="H5224">
        <v>5221</v>
      </c>
      <c r="I5224">
        <v>5963000</v>
      </c>
      <c r="J5224">
        <v>8528000</v>
      </c>
      <c r="K5224">
        <v>5221</v>
      </c>
      <c r="L5224">
        <v>0</v>
      </c>
      <c r="M5224">
        <v>0</v>
      </c>
      <c r="N5224">
        <v>0.47989481471317169</v>
      </c>
      <c r="O5224">
        <v>0.58269217262867956</v>
      </c>
      <c r="P5224">
        <v>0</v>
      </c>
      <c r="Q5224">
        <v>0</v>
      </c>
      <c r="R5224">
        <v>1</v>
      </c>
      <c r="S5224">
        <v>1</v>
      </c>
      <c r="T5224">
        <v>7175685.5807233434</v>
      </c>
      <c r="U5224">
        <v>4500741.6841633571</v>
      </c>
      <c r="V5224">
        <v>22874106.293030679</v>
      </c>
    </row>
    <row r="5225" spans="1:22" x14ac:dyDescent="0.25">
      <c r="A5225">
        <v>5222</v>
      </c>
      <c r="B5225" s="1">
        <f t="shared" si="81"/>
        <v>45036</v>
      </c>
      <c r="C5225">
        <v>3870518739.826098</v>
      </c>
      <c r="D5225">
        <v>75611553.477524653</v>
      </c>
      <c r="E5225">
        <v>-1194000.00013411</v>
      </c>
      <c r="F5225">
        <v>0</v>
      </c>
      <c r="G5225">
        <v>0</v>
      </c>
      <c r="H5225">
        <v>5222</v>
      </c>
      <c r="I5225">
        <v>5593000</v>
      </c>
      <c r="J5225">
        <v>7777000</v>
      </c>
      <c r="K5225">
        <v>5222</v>
      </c>
      <c r="L5225">
        <v>0</v>
      </c>
      <c r="M5225">
        <v>0</v>
      </c>
      <c r="N5225">
        <v>0.47989508284227178</v>
      </c>
      <c r="O5225">
        <v>0.58269328644992435</v>
      </c>
      <c r="P5225">
        <v>0</v>
      </c>
      <c r="Q5225">
        <v>0</v>
      </c>
      <c r="R5225">
        <v>1</v>
      </c>
      <c r="S5225">
        <v>1</v>
      </c>
      <c r="T5225">
        <v>6225355.3930963119</v>
      </c>
      <c r="U5225">
        <v>3673868.47085698</v>
      </c>
      <c r="V5225">
        <v>18677534.20000308</v>
      </c>
    </row>
    <row r="5226" spans="1:22" x14ac:dyDescent="0.25">
      <c r="A5226">
        <v>5223</v>
      </c>
      <c r="B5226" s="1">
        <f t="shared" si="81"/>
        <v>45037</v>
      </c>
      <c r="C5226">
        <v>3870516232.7136631</v>
      </c>
      <c r="D5226">
        <v>75352584.411992207</v>
      </c>
      <c r="E5226">
        <v>-1782060.0003996489</v>
      </c>
      <c r="F5226">
        <v>0</v>
      </c>
      <c r="G5226">
        <v>0</v>
      </c>
      <c r="H5226">
        <v>5223</v>
      </c>
      <c r="I5226">
        <v>5457000</v>
      </c>
      <c r="J5226">
        <v>7498000</v>
      </c>
      <c r="K5226">
        <v>5223</v>
      </c>
      <c r="L5226">
        <v>0</v>
      </c>
      <c r="M5226">
        <v>0</v>
      </c>
      <c r="N5226">
        <v>0.47989478479038872</v>
      </c>
      <c r="O5226">
        <v>0.58269501342685026</v>
      </c>
      <c r="P5226">
        <v>0</v>
      </c>
      <c r="Q5226">
        <v>0</v>
      </c>
      <c r="R5226">
        <v>1</v>
      </c>
      <c r="S5226">
        <v>1</v>
      </c>
      <c r="T5226">
        <v>6046107.8584481543</v>
      </c>
      <c r="U5226">
        <v>3610732.3507128078</v>
      </c>
      <c r="V5226">
        <v>16401644.89510664</v>
      </c>
    </row>
    <row r="5227" spans="1:22" x14ac:dyDescent="0.25">
      <c r="A5227">
        <v>5224</v>
      </c>
      <c r="B5227" s="1">
        <f t="shared" si="81"/>
        <v>45038</v>
      </c>
      <c r="C5227">
        <v>3870513725.6010432</v>
      </c>
      <c r="D5227">
        <v>75212140.04132989</v>
      </c>
      <c r="E5227">
        <v>-2364239.4007939738</v>
      </c>
      <c r="F5227">
        <v>0</v>
      </c>
      <c r="G5227">
        <v>0</v>
      </c>
      <c r="H5227">
        <v>5224</v>
      </c>
      <c r="I5227">
        <v>4965000</v>
      </c>
      <c r="J5227">
        <v>6986000</v>
      </c>
      <c r="K5227">
        <v>5224</v>
      </c>
      <c r="L5227">
        <v>0</v>
      </c>
      <c r="M5227">
        <v>0</v>
      </c>
      <c r="N5227">
        <v>0.4798950555579331</v>
      </c>
      <c r="O5227">
        <v>0.58269717542972743</v>
      </c>
      <c r="P5227">
        <v>0</v>
      </c>
      <c r="Q5227">
        <v>0</v>
      </c>
      <c r="R5227">
        <v>1</v>
      </c>
      <c r="S5227">
        <v>1</v>
      </c>
      <c r="T5227">
        <v>4928328.5487507125</v>
      </c>
      <c r="U5227">
        <v>2602155.9487676672</v>
      </c>
      <c r="V5227">
        <v>13376357.306094071</v>
      </c>
    </row>
    <row r="5228" spans="1:22" x14ac:dyDescent="0.25">
      <c r="A5228">
        <v>5225</v>
      </c>
      <c r="B5228" s="1">
        <f t="shared" si="81"/>
        <v>45039</v>
      </c>
      <c r="C5228">
        <v>3870511218.4882588</v>
      </c>
      <c r="D5228">
        <v>75025450.552259699</v>
      </c>
      <c r="E5228">
        <v>-2940597.0073144832</v>
      </c>
      <c r="F5228">
        <v>0</v>
      </c>
      <c r="G5228">
        <v>0</v>
      </c>
      <c r="H5228">
        <v>5225</v>
      </c>
      <c r="I5228">
        <v>4816000</v>
      </c>
      <c r="J5228">
        <v>6521000</v>
      </c>
      <c r="K5228">
        <v>5225</v>
      </c>
      <c r="L5228">
        <v>0</v>
      </c>
      <c r="M5228">
        <v>0</v>
      </c>
      <c r="N5228">
        <v>0.47989472399306993</v>
      </c>
      <c r="O5228">
        <v>0.58269931701411015</v>
      </c>
      <c r="P5228">
        <v>0</v>
      </c>
      <c r="Q5228">
        <v>0</v>
      </c>
      <c r="R5228">
        <v>1</v>
      </c>
      <c r="S5228">
        <v>1</v>
      </c>
      <c r="T5228">
        <v>4723467.1501140501</v>
      </c>
      <c r="U5228">
        <v>2500000</v>
      </c>
      <c r="V5228">
        <v>10890213.976513481</v>
      </c>
    </row>
    <row r="5229" spans="1:22" x14ac:dyDescent="0.25">
      <c r="A5229">
        <v>5226</v>
      </c>
      <c r="B5229" s="1">
        <f t="shared" si="81"/>
        <v>45040</v>
      </c>
      <c r="C5229">
        <v>3870508711.3753262</v>
      </c>
      <c r="D5229">
        <v>74872031.475792289</v>
      </c>
      <c r="E5229">
        <v>-3511191.0378986131</v>
      </c>
      <c r="F5229">
        <v>0</v>
      </c>
      <c r="G5229">
        <v>0</v>
      </c>
      <c r="H5229">
        <v>5226</v>
      </c>
      <c r="I5229">
        <v>4906000</v>
      </c>
      <c r="J5229">
        <v>6455000</v>
      </c>
      <c r="K5229">
        <v>5226</v>
      </c>
      <c r="L5229">
        <v>0</v>
      </c>
      <c r="M5229">
        <v>0</v>
      </c>
      <c r="N5229">
        <v>0.47989503059218308</v>
      </c>
      <c r="O5229">
        <v>0.5827024601227242</v>
      </c>
      <c r="P5229">
        <v>0</v>
      </c>
      <c r="Q5229">
        <v>0</v>
      </c>
      <c r="R5229">
        <v>1</v>
      </c>
      <c r="S5229">
        <v>1</v>
      </c>
      <c r="T5229">
        <v>4626872.5662342925</v>
      </c>
      <c r="U5229">
        <v>2500000</v>
      </c>
      <c r="V5229">
        <v>8857170.833271984</v>
      </c>
    </row>
    <row r="5230" spans="1:22" x14ac:dyDescent="0.25">
      <c r="A5230">
        <v>5227</v>
      </c>
      <c r="B5230" s="1">
        <f t="shared" si="81"/>
        <v>45041</v>
      </c>
      <c r="C5230">
        <v>3870506204.26226</v>
      </c>
      <c r="D5230">
        <v>74841291.31525059</v>
      </c>
      <c r="E5230">
        <v>-4076079.1283044401</v>
      </c>
      <c r="F5230">
        <v>0</v>
      </c>
      <c r="G5230">
        <v>0</v>
      </c>
      <c r="H5230">
        <v>5227</v>
      </c>
      <c r="I5230">
        <v>5010000</v>
      </c>
      <c r="J5230">
        <v>7698000</v>
      </c>
      <c r="K5230">
        <v>5227</v>
      </c>
      <c r="L5230">
        <v>0</v>
      </c>
      <c r="M5230">
        <v>0</v>
      </c>
      <c r="N5230">
        <v>0.47989469037883847</v>
      </c>
      <c r="O5230">
        <v>0.58270566738138241</v>
      </c>
      <c r="P5230">
        <v>0</v>
      </c>
      <c r="Q5230">
        <v>0</v>
      </c>
      <c r="R5230">
        <v>1</v>
      </c>
      <c r="S5230">
        <v>1</v>
      </c>
      <c r="T5230">
        <v>4536025.2582598384</v>
      </c>
      <c r="U5230">
        <v>2500000</v>
      </c>
      <c r="V5230">
        <v>6951450.5118756769</v>
      </c>
    </row>
    <row r="5231" spans="1:22" x14ac:dyDescent="0.25">
      <c r="A5231">
        <v>5228</v>
      </c>
      <c r="B5231" s="1">
        <f t="shared" si="81"/>
        <v>45042</v>
      </c>
      <c r="C5231">
        <v>3870503697.1490731</v>
      </c>
      <c r="D5231">
        <v>74841291.31525059</v>
      </c>
      <c r="E5231">
        <v>42868511.662067533</v>
      </c>
      <c r="F5231">
        <v>0</v>
      </c>
      <c r="G5231">
        <v>0</v>
      </c>
      <c r="H5231">
        <v>5228</v>
      </c>
      <c r="I5231">
        <v>8441000</v>
      </c>
      <c r="J5231">
        <v>14664000</v>
      </c>
      <c r="K5231">
        <v>5228</v>
      </c>
      <c r="L5231">
        <v>0</v>
      </c>
      <c r="M5231">
        <v>0</v>
      </c>
      <c r="N5231">
        <v>0.47989359418931909</v>
      </c>
      <c r="O5231">
        <v>0.5827050085143799</v>
      </c>
      <c r="P5231">
        <v>0</v>
      </c>
      <c r="Q5231">
        <v>0</v>
      </c>
      <c r="R5231">
        <v>1</v>
      </c>
      <c r="S5231">
        <v>1</v>
      </c>
      <c r="T5231">
        <v>27352225.01241364</v>
      </c>
      <c r="U5231">
        <v>14776386.505813461</v>
      </c>
      <c r="V5231">
        <v>31051077.546107311</v>
      </c>
    </row>
    <row r="5232" spans="1:22" x14ac:dyDescent="0.25">
      <c r="A5232">
        <v>5229</v>
      </c>
      <c r="B5232" s="1">
        <f t="shared" si="81"/>
        <v>45043</v>
      </c>
      <c r="C5232">
        <v>3870501190.035778</v>
      </c>
      <c r="D5232">
        <v>76116151.648925826</v>
      </c>
      <c r="E5232">
        <v>15211849.68536476</v>
      </c>
      <c r="F5232">
        <v>0</v>
      </c>
      <c r="G5232">
        <v>0</v>
      </c>
      <c r="H5232">
        <v>5229</v>
      </c>
      <c r="I5232">
        <v>5530000</v>
      </c>
      <c r="J5232">
        <v>8191000</v>
      </c>
      <c r="K5232">
        <v>5229</v>
      </c>
      <c r="L5232">
        <v>0</v>
      </c>
      <c r="M5232">
        <v>0</v>
      </c>
      <c r="N5232">
        <v>0.47985812351055829</v>
      </c>
      <c r="O5232">
        <v>0.58265334591895224</v>
      </c>
      <c r="P5232">
        <v>0</v>
      </c>
      <c r="Q5232">
        <v>0</v>
      </c>
      <c r="R5232">
        <v>1</v>
      </c>
      <c r="S5232">
        <v>1</v>
      </c>
      <c r="T5232">
        <v>12080750.215808211</v>
      </c>
      <c r="U5232">
        <v>6165074.9127831794</v>
      </c>
      <c r="V5232">
        <v>28877434.70020711</v>
      </c>
    </row>
    <row r="5233" spans="1:22" x14ac:dyDescent="0.25">
      <c r="A5233">
        <v>5230</v>
      </c>
      <c r="B5233" s="1">
        <f t="shared" si="81"/>
        <v>45044</v>
      </c>
      <c r="C5233">
        <v>3870498682.9223852</v>
      </c>
      <c r="D5233">
        <v>75982016.873178899</v>
      </c>
      <c r="E5233">
        <v>0</v>
      </c>
      <c r="F5233">
        <v>0</v>
      </c>
      <c r="G5233">
        <v>0</v>
      </c>
      <c r="H5233">
        <v>5230</v>
      </c>
      <c r="I5233">
        <v>5168000</v>
      </c>
      <c r="J5233">
        <v>7366000</v>
      </c>
      <c r="K5233">
        <v>5230</v>
      </c>
      <c r="L5233">
        <v>0</v>
      </c>
      <c r="M5233">
        <v>0</v>
      </c>
      <c r="N5233">
        <v>0.47986087666955463</v>
      </c>
      <c r="O5233">
        <v>0.582650456680325</v>
      </c>
      <c r="P5233">
        <v>0</v>
      </c>
      <c r="Q5233">
        <v>0</v>
      </c>
      <c r="R5233">
        <v>1</v>
      </c>
      <c r="S5233">
        <v>1</v>
      </c>
      <c r="T5233">
        <v>7238267.9801894315</v>
      </c>
      <c r="U5233">
        <v>4585865.8901470574</v>
      </c>
      <c r="V5233">
        <v>23545596.9746795</v>
      </c>
    </row>
    <row r="5234" spans="1:22" x14ac:dyDescent="0.25">
      <c r="A5234">
        <v>5231</v>
      </c>
      <c r="B5234" s="1">
        <f t="shared" si="81"/>
        <v>45045</v>
      </c>
      <c r="C5234">
        <v>3870496175.8089042</v>
      </c>
      <c r="D5234">
        <v>75652990.943743631</v>
      </c>
      <c r="E5234">
        <v>-600000</v>
      </c>
      <c r="F5234">
        <v>0</v>
      </c>
      <c r="G5234">
        <v>0</v>
      </c>
      <c r="H5234">
        <v>5231</v>
      </c>
      <c r="I5234">
        <v>7924000</v>
      </c>
      <c r="J5234">
        <v>15907000</v>
      </c>
      <c r="K5234">
        <v>5231</v>
      </c>
      <c r="L5234">
        <v>0</v>
      </c>
      <c r="M5234">
        <v>0</v>
      </c>
      <c r="N5234">
        <v>0.47986461330490082</v>
      </c>
      <c r="O5234">
        <v>0.5826534689383529</v>
      </c>
      <c r="P5234">
        <v>0</v>
      </c>
      <c r="Q5234">
        <v>0</v>
      </c>
      <c r="R5234">
        <v>1</v>
      </c>
      <c r="S5234">
        <v>1</v>
      </c>
      <c r="T5234">
        <v>6311540.9373128954</v>
      </c>
      <c r="U5234">
        <v>3781254.6078682402</v>
      </c>
      <c r="V5234">
        <v>19197100.814822581</v>
      </c>
    </row>
    <row r="5235" spans="1:22" x14ac:dyDescent="0.25">
      <c r="A5235">
        <v>5232</v>
      </c>
      <c r="B5235" s="1">
        <f t="shared" si="81"/>
        <v>45046</v>
      </c>
      <c r="C5235">
        <v>3870493668.6953449</v>
      </c>
      <c r="D5235">
        <v>75384646.694669351</v>
      </c>
      <c r="E5235">
        <v>72940764.99986589</v>
      </c>
      <c r="F5235">
        <v>0</v>
      </c>
      <c r="G5235">
        <v>0</v>
      </c>
      <c r="H5235">
        <v>5232</v>
      </c>
      <c r="I5235">
        <v>12804000</v>
      </c>
      <c r="J5235">
        <v>23590000</v>
      </c>
      <c r="K5235">
        <v>5232</v>
      </c>
      <c r="L5235">
        <v>0</v>
      </c>
      <c r="M5235">
        <v>0</v>
      </c>
      <c r="N5235">
        <v>0.47984944684999598</v>
      </c>
      <c r="O5235">
        <v>0.58262540440807675</v>
      </c>
      <c r="P5235">
        <v>0</v>
      </c>
      <c r="Q5235">
        <v>0</v>
      </c>
      <c r="R5235">
        <v>1</v>
      </c>
      <c r="S5235">
        <v>1</v>
      </c>
      <c r="T5235">
        <v>51046507.179167323</v>
      </c>
      <c r="U5235">
        <v>30131301.053385101</v>
      </c>
      <c r="V5235">
        <v>67688748.583474562</v>
      </c>
    </row>
    <row r="5236" spans="1:22" x14ac:dyDescent="0.25">
      <c r="A5236">
        <v>5233</v>
      </c>
      <c r="B5236" s="1">
        <f t="shared" si="81"/>
        <v>45047</v>
      </c>
      <c r="C5236">
        <v>3870491161.5817151</v>
      </c>
      <c r="D5236">
        <v>78377050.120703802</v>
      </c>
      <c r="E5236">
        <v>15179409.815515639</v>
      </c>
      <c r="F5236">
        <v>0</v>
      </c>
      <c r="G5236">
        <v>0</v>
      </c>
      <c r="H5236">
        <v>5233</v>
      </c>
      <c r="I5236">
        <v>8550000</v>
      </c>
      <c r="J5236">
        <v>13342000</v>
      </c>
      <c r="K5236">
        <v>5233</v>
      </c>
      <c r="L5236">
        <v>0</v>
      </c>
      <c r="M5236">
        <v>0</v>
      </c>
      <c r="N5236">
        <v>0.4795938490751982</v>
      </c>
      <c r="O5236">
        <v>0.58239729797432771</v>
      </c>
      <c r="P5236">
        <v>0</v>
      </c>
      <c r="Q5236">
        <v>0</v>
      </c>
      <c r="R5236">
        <v>1</v>
      </c>
      <c r="S5236">
        <v>1</v>
      </c>
      <c r="T5236">
        <v>16559694.729253881</v>
      </c>
      <c r="U5236">
        <v>9750800.3803794775</v>
      </c>
      <c r="V5236">
        <v>55674444.797189079</v>
      </c>
    </row>
    <row r="5237" spans="1:22" x14ac:dyDescent="0.25">
      <c r="A5237">
        <v>5234</v>
      </c>
      <c r="B5237" s="1">
        <f t="shared" si="81"/>
        <v>45048</v>
      </c>
      <c r="C5237">
        <v>3870488654.46802</v>
      </c>
      <c r="D5237">
        <v>77635651.437305361</v>
      </c>
      <c r="E5237">
        <v>0</v>
      </c>
      <c r="F5237">
        <v>0</v>
      </c>
      <c r="G5237">
        <v>0</v>
      </c>
      <c r="H5237">
        <v>5234</v>
      </c>
      <c r="I5237">
        <v>7137000</v>
      </c>
      <c r="J5237">
        <v>10751000</v>
      </c>
      <c r="K5237">
        <v>5234</v>
      </c>
      <c r="L5237">
        <v>0</v>
      </c>
      <c r="M5237">
        <v>0</v>
      </c>
      <c r="N5237">
        <v>0.47959265465678969</v>
      </c>
      <c r="O5237">
        <v>0.58239413700628462</v>
      </c>
      <c r="P5237">
        <v>0</v>
      </c>
      <c r="Q5237">
        <v>0</v>
      </c>
      <c r="R5237">
        <v>1</v>
      </c>
      <c r="S5237">
        <v>1</v>
      </c>
      <c r="T5237">
        <v>12514253.232933279</v>
      </c>
      <c r="U5237">
        <v>9014289.7096397616</v>
      </c>
      <c r="V5237">
        <v>45440455.67135445</v>
      </c>
    </row>
    <row r="5238" spans="1:22" x14ac:dyDescent="0.25">
      <c r="A5238">
        <v>5235</v>
      </c>
      <c r="B5238" s="1">
        <f t="shared" si="81"/>
        <v>45049</v>
      </c>
      <c r="C5238">
        <v>3870486147.3542681</v>
      </c>
      <c r="D5238">
        <v>77004115.378389582</v>
      </c>
      <c r="E5238">
        <v>-600000</v>
      </c>
      <c r="F5238">
        <v>0</v>
      </c>
      <c r="G5238">
        <v>0</v>
      </c>
      <c r="H5238">
        <v>5235</v>
      </c>
      <c r="I5238">
        <v>6383000</v>
      </c>
      <c r="J5238">
        <v>9487000</v>
      </c>
      <c r="K5238">
        <v>5235</v>
      </c>
      <c r="L5238">
        <v>0</v>
      </c>
      <c r="M5238">
        <v>0</v>
      </c>
      <c r="N5238">
        <v>0.47958998993625551</v>
      </c>
      <c r="O5238">
        <v>0.58239335936553061</v>
      </c>
      <c r="P5238">
        <v>0</v>
      </c>
      <c r="Q5238">
        <v>0</v>
      </c>
      <c r="R5238">
        <v>1</v>
      </c>
      <c r="S5238">
        <v>1</v>
      </c>
      <c r="T5238">
        <v>10617325.18936844</v>
      </c>
      <c r="U5238">
        <v>7289906.4384032898</v>
      </c>
      <c r="V5238">
        <v>37074800.949552037</v>
      </c>
    </row>
    <row r="5239" spans="1:22" x14ac:dyDescent="0.25">
      <c r="A5239">
        <v>5236</v>
      </c>
      <c r="B5239" s="1">
        <f t="shared" si="81"/>
        <v>45050</v>
      </c>
      <c r="C5239">
        <v>3870483640.2404652</v>
      </c>
      <c r="D5239">
        <v>76487873.613004044</v>
      </c>
      <c r="E5239">
        <v>-1194000.00013411</v>
      </c>
      <c r="F5239">
        <v>0</v>
      </c>
      <c r="G5239">
        <v>0</v>
      </c>
      <c r="H5239">
        <v>5236</v>
      </c>
      <c r="I5239">
        <v>6143000</v>
      </c>
      <c r="J5239">
        <v>8727000</v>
      </c>
      <c r="K5239">
        <v>5236</v>
      </c>
      <c r="L5239">
        <v>0</v>
      </c>
      <c r="M5239">
        <v>0</v>
      </c>
      <c r="N5239">
        <v>0.47959066672392769</v>
      </c>
      <c r="O5239">
        <v>0.58239385287711054</v>
      </c>
      <c r="P5239">
        <v>0</v>
      </c>
      <c r="Q5239">
        <v>0</v>
      </c>
      <c r="R5239">
        <v>1</v>
      </c>
      <c r="S5239">
        <v>1</v>
      </c>
      <c r="T5239">
        <v>9116902.0664456785</v>
      </c>
      <c r="U5239">
        <v>5951761.8557619406</v>
      </c>
      <c r="V5239">
        <v>30247040.374364231</v>
      </c>
    </row>
    <row r="5240" spans="1:22" x14ac:dyDescent="0.25">
      <c r="A5240">
        <v>5237</v>
      </c>
      <c r="B5240" s="1">
        <f t="shared" si="81"/>
        <v>45051</v>
      </c>
      <c r="C5240">
        <v>3870481133.1266141</v>
      </c>
      <c r="D5240">
        <v>76066534.782968581</v>
      </c>
      <c r="E5240">
        <v>377204.99960035091</v>
      </c>
      <c r="F5240">
        <v>0</v>
      </c>
      <c r="G5240">
        <v>0</v>
      </c>
      <c r="H5240">
        <v>5237</v>
      </c>
      <c r="I5240">
        <v>6065000</v>
      </c>
      <c r="J5240">
        <v>8731000</v>
      </c>
      <c r="K5240">
        <v>5237</v>
      </c>
      <c r="L5240">
        <v>0</v>
      </c>
      <c r="M5240">
        <v>0</v>
      </c>
      <c r="N5240">
        <v>0.47959245142771151</v>
      </c>
      <c r="O5240">
        <v>0.58239532844534792</v>
      </c>
      <c r="P5240">
        <v>0</v>
      </c>
      <c r="Q5240">
        <v>0</v>
      </c>
      <c r="R5240">
        <v>1</v>
      </c>
      <c r="S5240">
        <v>1</v>
      </c>
      <c r="T5240">
        <v>10125929.921480929</v>
      </c>
      <c r="U5240">
        <v>7113412.849015181</v>
      </c>
      <c r="V5240">
        <v>29044072.863857608</v>
      </c>
    </row>
    <row r="5241" spans="1:22" x14ac:dyDescent="0.25">
      <c r="A5241">
        <v>5238</v>
      </c>
      <c r="B5241" s="1">
        <f t="shared" si="81"/>
        <v>45052</v>
      </c>
      <c r="C5241">
        <v>3870478626.012722</v>
      </c>
      <c r="D5241">
        <v>75992300.058732733</v>
      </c>
      <c r="E5241">
        <v>304585.4498884838</v>
      </c>
      <c r="F5241">
        <v>0</v>
      </c>
      <c r="G5241">
        <v>0</v>
      </c>
      <c r="H5241">
        <v>5238</v>
      </c>
      <c r="I5241">
        <v>10274000</v>
      </c>
      <c r="J5241">
        <v>26374000</v>
      </c>
      <c r="K5241">
        <v>5238</v>
      </c>
      <c r="L5241">
        <v>0</v>
      </c>
      <c r="M5241">
        <v>0</v>
      </c>
      <c r="N5241">
        <v>0.47959344141575599</v>
      </c>
      <c r="O5241">
        <v>0.58239621455076263</v>
      </c>
      <c r="P5241">
        <v>0</v>
      </c>
      <c r="Q5241">
        <v>0</v>
      </c>
      <c r="R5241">
        <v>1</v>
      </c>
      <c r="S5241">
        <v>1</v>
      </c>
      <c r="T5241">
        <v>7429278.2718055127</v>
      </c>
      <c r="U5241">
        <v>4554476.8284358354</v>
      </c>
      <c r="V5241">
        <v>23717787.250845499</v>
      </c>
    </row>
    <row r="5242" spans="1:22" x14ac:dyDescent="0.25">
      <c r="A5242">
        <v>5239</v>
      </c>
      <c r="B5242" s="1">
        <f t="shared" si="81"/>
        <v>45053</v>
      </c>
      <c r="C5242">
        <v>3870476118.8987908</v>
      </c>
      <c r="D5242">
        <v>75663616.748310789</v>
      </c>
      <c r="E5242">
        <v>98876249.415668026</v>
      </c>
      <c r="F5242">
        <v>0</v>
      </c>
      <c r="G5242">
        <v>0</v>
      </c>
      <c r="H5242">
        <v>5239</v>
      </c>
      <c r="I5242">
        <v>85510000</v>
      </c>
      <c r="J5242">
        <v>115714000</v>
      </c>
      <c r="K5242">
        <v>5239</v>
      </c>
      <c r="L5242">
        <v>0</v>
      </c>
      <c r="M5242">
        <v>0</v>
      </c>
      <c r="N5242">
        <v>0.47956661437485382</v>
      </c>
      <c r="O5242">
        <v>0.58230691198588036</v>
      </c>
      <c r="P5242">
        <v>0</v>
      </c>
      <c r="Q5242">
        <v>0</v>
      </c>
      <c r="R5242">
        <v>1</v>
      </c>
      <c r="S5242">
        <v>1</v>
      </c>
      <c r="T5242">
        <v>60334420.876371287</v>
      </c>
      <c r="U5242">
        <v>32299204.519029319</v>
      </c>
      <c r="V5242">
        <v>74139928.547484145</v>
      </c>
    </row>
    <row r="5243" spans="1:22" x14ac:dyDescent="0.25">
      <c r="A5243">
        <v>5240</v>
      </c>
      <c r="B5243" s="1">
        <f t="shared" si="81"/>
        <v>45054</v>
      </c>
      <c r="C5243">
        <v>3815015235.9193621</v>
      </c>
      <c r="D5243">
        <v>78775150.286702842</v>
      </c>
      <c r="E5243">
        <v>140144291.08947009</v>
      </c>
      <c r="F5243">
        <v>0</v>
      </c>
      <c r="G5243">
        <v>55458375.865464687</v>
      </c>
      <c r="H5243">
        <v>5240</v>
      </c>
      <c r="I5243">
        <v>46401000</v>
      </c>
      <c r="J5243">
        <v>83591000</v>
      </c>
      <c r="K5243">
        <v>5240</v>
      </c>
      <c r="L5243">
        <v>0</v>
      </c>
      <c r="M5243">
        <v>2024.230719089461</v>
      </c>
      <c r="N5243">
        <v>0.47981730837478009</v>
      </c>
      <c r="O5243">
        <v>0.58276895582350308</v>
      </c>
      <c r="P5243">
        <v>0</v>
      </c>
      <c r="Q5243">
        <v>0</v>
      </c>
      <c r="R5243">
        <v>1</v>
      </c>
      <c r="S5243">
        <v>1</v>
      </c>
      <c r="T5243">
        <v>75754530.8629172</v>
      </c>
      <c r="U5243">
        <v>35513405.31003888</v>
      </c>
      <c r="V5243">
        <v>108646651.7922644</v>
      </c>
    </row>
    <row r="5244" spans="1:22" x14ac:dyDescent="0.25">
      <c r="A5244">
        <v>5241</v>
      </c>
      <c r="B5244" s="1">
        <f t="shared" si="81"/>
        <v>45055</v>
      </c>
      <c r="C5244">
        <v>3820048586.6299629</v>
      </c>
      <c r="D5244">
        <v>80904548.680247545</v>
      </c>
      <c r="E5244">
        <v>29024702.89641789</v>
      </c>
      <c r="F5244">
        <v>0</v>
      </c>
      <c r="G5244">
        <v>0</v>
      </c>
      <c r="H5244">
        <v>5241</v>
      </c>
      <c r="I5244">
        <v>18157000</v>
      </c>
      <c r="J5244">
        <v>31026000</v>
      </c>
      <c r="K5244">
        <v>5241</v>
      </c>
      <c r="L5244">
        <v>0</v>
      </c>
      <c r="M5244">
        <v>0</v>
      </c>
      <c r="N5244">
        <v>0.4803828434026759</v>
      </c>
      <c r="O5244">
        <v>0.58344232813482488</v>
      </c>
      <c r="P5244">
        <v>0</v>
      </c>
      <c r="Q5244">
        <v>0</v>
      </c>
      <c r="R5244">
        <v>1</v>
      </c>
      <c r="S5244">
        <v>1</v>
      </c>
      <c r="T5244">
        <v>29415444.149837121</v>
      </c>
      <c r="U5244">
        <v>16317417.645295899</v>
      </c>
      <c r="V5244">
        <v>88751967.888878196</v>
      </c>
    </row>
    <row r="5245" spans="1:22" x14ac:dyDescent="0.25">
      <c r="A5245">
        <v>5242</v>
      </c>
      <c r="B5245" s="1">
        <f t="shared" si="81"/>
        <v>45056</v>
      </c>
      <c r="C5245">
        <v>3826785720.8267202</v>
      </c>
      <c r="D5245">
        <v>79676854.365622684</v>
      </c>
      <c r="E5245">
        <v>2536400.9157031099</v>
      </c>
      <c r="F5245">
        <v>0</v>
      </c>
      <c r="G5245">
        <v>0</v>
      </c>
      <c r="H5245">
        <v>5242</v>
      </c>
      <c r="I5245">
        <v>11068000</v>
      </c>
      <c r="J5245">
        <v>19556000</v>
      </c>
      <c r="K5245">
        <v>5242</v>
      </c>
      <c r="L5245">
        <v>0</v>
      </c>
      <c r="M5245">
        <v>0</v>
      </c>
      <c r="N5245">
        <v>0.4804257915618142</v>
      </c>
      <c r="O5245">
        <v>0.58349010041374205</v>
      </c>
      <c r="P5245">
        <v>0</v>
      </c>
      <c r="Q5245">
        <v>0</v>
      </c>
      <c r="R5245">
        <v>1</v>
      </c>
      <c r="S5245">
        <v>1</v>
      </c>
      <c r="T5245">
        <v>20609992.4048003</v>
      </c>
      <c r="U5245">
        <v>14326788.267823691</v>
      </c>
      <c r="V5245">
        <v>72465989.154470444</v>
      </c>
    </row>
    <row r="5246" spans="1:22" x14ac:dyDescent="0.25">
      <c r="A5246">
        <v>5243</v>
      </c>
      <c r="B5246" s="1">
        <f t="shared" si="81"/>
        <v>45057</v>
      </c>
      <c r="C5246">
        <v>3833170699.8411589</v>
      </c>
      <c r="D5246">
        <v>78671852.044528723</v>
      </c>
      <c r="E5246">
        <v>0</v>
      </c>
      <c r="F5246">
        <v>0</v>
      </c>
      <c r="G5246">
        <v>0</v>
      </c>
      <c r="H5246">
        <v>5243</v>
      </c>
      <c r="I5246">
        <v>9177000</v>
      </c>
      <c r="J5246">
        <v>15324000</v>
      </c>
      <c r="K5246">
        <v>5243</v>
      </c>
      <c r="L5246">
        <v>0</v>
      </c>
      <c r="M5246">
        <v>0</v>
      </c>
      <c r="N5246">
        <v>0.48042040087402021</v>
      </c>
      <c r="O5246">
        <v>0.58349731893943879</v>
      </c>
      <c r="P5246">
        <v>0</v>
      </c>
      <c r="Q5246">
        <v>0</v>
      </c>
      <c r="R5246">
        <v>1</v>
      </c>
      <c r="S5246">
        <v>1</v>
      </c>
      <c r="T5246">
        <v>17555991.23853872</v>
      </c>
      <c r="U5246">
        <v>11632099.46076015</v>
      </c>
      <c r="V5246">
        <v>59154376.756813169</v>
      </c>
    </row>
    <row r="5247" spans="1:22" x14ac:dyDescent="0.25">
      <c r="A5247">
        <v>5244</v>
      </c>
      <c r="B5247" s="1">
        <f t="shared" si="81"/>
        <v>45058</v>
      </c>
      <c r="C5247">
        <v>3839237349.0705528</v>
      </c>
      <c r="D5247">
        <v>77850396.87899518</v>
      </c>
      <c r="E5247">
        <v>-600000</v>
      </c>
      <c r="F5247">
        <v>0</v>
      </c>
      <c r="G5247">
        <v>0</v>
      </c>
      <c r="H5247">
        <v>5244</v>
      </c>
      <c r="I5247">
        <v>7847000</v>
      </c>
      <c r="J5247">
        <v>12761000</v>
      </c>
      <c r="K5247">
        <v>5244</v>
      </c>
      <c r="L5247">
        <v>0</v>
      </c>
      <c r="M5247">
        <v>0</v>
      </c>
      <c r="N5247">
        <v>0.48041560423101348</v>
      </c>
      <c r="O5247">
        <v>0.58349713220171751</v>
      </c>
      <c r="P5247">
        <v>0</v>
      </c>
      <c r="Q5247">
        <v>0</v>
      </c>
      <c r="R5247">
        <v>1</v>
      </c>
      <c r="S5247">
        <v>1</v>
      </c>
      <c r="T5247">
        <v>15106222.92382553</v>
      </c>
      <c r="U5247">
        <v>9499097.0940732285</v>
      </c>
      <c r="V5247">
        <v>48285219.504348159</v>
      </c>
    </row>
    <row r="5248" spans="1:22" x14ac:dyDescent="0.25">
      <c r="A5248">
        <v>5245</v>
      </c>
      <c r="B5248" s="1">
        <f t="shared" si="81"/>
        <v>45059</v>
      </c>
      <c r="C5248">
        <v>3845016123.6947432</v>
      </c>
      <c r="D5248">
        <v>77179664.806627661</v>
      </c>
      <c r="E5248">
        <v>-1194000.00013411</v>
      </c>
      <c r="F5248">
        <v>0</v>
      </c>
      <c r="G5248">
        <v>0</v>
      </c>
      <c r="H5248">
        <v>5245</v>
      </c>
      <c r="I5248">
        <v>7294000</v>
      </c>
      <c r="J5248">
        <v>12383000</v>
      </c>
      <c r="K5248">
        <v>5245</v>
      </c>
      <c r="L5248">
        <v>0</v>
      </c>
      <c r="M5248">
        <v>0</v>
      </c>
      <c r="N5248">
        <v>0.48041324171149652</v>
      </c>
      <c r="O5248">
        <v>0.58349541002967897</v>
      </c>
      <c r="P5248">
        <v>0</v>
      </c>
      <c r="Q5248">
        <v>0</v>
      </c>
      <c r="R5248">
        <v>1</v>
      </c>
      <c r="S5248">
        <v>1</v>
      </c>
      <c r="T5248">
        <v>13062618.53510667</v>
      </c>
      <c r="U5248">
        <v>7753411.4134258777</v>
      </c>
      <c r="V5248">
        <v>39412866.378655888</v>
      </c>
    </row>
    <row r="5249" spans="1:22" x14ac:dyDescent="0.25">
      <c r="A5249">
        <v>5246</v>
      </c>
      <c r="B5249" s="1">
        <f t="shared" si="81"/>
        <v>45060</v>
      </c>
      <c r="C5249">
        <v>3850508928.8700142</v>
      </c>
      <c r="D5249">
        <v>76632154.851573661</v>
      </c>
      <c r="E5249">
        <v>9734019.9996003509</v>
      </c>
      <c r="F5249">
        <v>0</v>
      </c>
      <c r="G5249">
        <v>0</v>
      </c>
      <c r="H5249">
        <v>5246</v>
      </c>
      <c r="I5249">
        <v>7385000</v>
      </c>
      <c r="J5249">
        <v>12152000</v>
      </c>
      <c r="K5249">
        <v>5246</v>
      </c>
      <c r="L5249">
        <v>0</v>
      </c>
      <c r="M5249">
        <v>0</v>
      </c>
      <c r="N5249">
        <v>0.48041337498765868</v>
      </c>
      <c r="O5249">
        <v>0.58349527315307481</v>
      </c>
      <c r="P5249">
        <v>0</v>
      </c>
      <c r="Q5249">
        <v>0</v>
      </c>
      <c r="R5249">
        <v>1</v>
      </c>
      <c r="S5249">
        <v>1</v>
      </c>
      <c r="T5249">
        <v>20482306.520127799</v>
      </c>
      <c r="U5249">
        <v>13504408.36242201</v>
      </c>
      <c r="V5249">
        <v>45993469.002134651</v>
      </c>
    </row>
    <row r="5250" spans="1:22" x14ac:dyDescent="0.25">
      <c r="A5250">
        <v>5247</v>
      </c>
      <c r="B5250" s="1">
        <f t="shared" si="81"/>
        <v>45061</v>
      </c>
      <c r="C5250">
        <v>3852501397.9357839</v>
      </c>
      <c r="D5250">
        <v>77038241.646763965</v>
      </c>
      <c r="E5250">
        <v>0</v>
      </c>
      <c r="F5250">
        <v>0</v>
      </c>
      <c r="G5250">
        <v>0</v>
      </c>
      <c r="H5250">
        <v>5247</v>
      </c>
      <c r="I5250">
        <v>6216000</v>
      </c>
      <c r="J5250">
        <v>10050000</v>
      </c>
      <c r="K5250">
        <v>5247</v>
      </c>
      <c r="L5250">
        <v>0</v>
      </c>
      <c r="M5250">
        <v>0</v>
      </c>
      <c r="N5250">
        <v>0.4803807148613618</v>
      </c>
      <c r="O5250">
        <v>0.58347273331064442</v>
      </c>
      <c r="P5250">
        <v>0</v>
      </c>
      <c r="Q5250">
        <v>0</v>
      </c>
      <c r="R5250">
        <v>1</v>
      </c>
      <c r="S5250">
        <v>1</v>
      </c>
      <c r="T5250">
        <v>11949774.964214319</v>
      </c>
      <c r="U5250">
        <v>7033923.3564850902</v>
      </c>
      <c r="V5250">
        <v>37544763.217476107</v>
      </c>
    </row>
    <row r="5251" spans="1:22" x14ac:dyDescent="0.25">
      <c r="A5251">
        <v>5248</v>
      </c>
      <c r="B5251" s="1">
        <f t="shared" si="81"/>
        <v>45062</v>
      </c>
      <c r="C5251">
        <v>3854294368.1678662</v>
      </c>
      <c r="D5251">
        <v>76516874.827962786</v>
      </c>
      <c r="E5251">
        <v>-600000</v>
      </c>
      <c r="F5251">
        <v>0</v>
      </c>
      <c r="G5251">
        <v>0</v>
      </c>
      <c r="H5251">
        <v>5248</v>
      </c>
      <c r="I5251">
        <v>5601000</v>
      </c>
      <c r="J5251">
        <v>9496000</v>
      </c>
      <c r="K5251">
        <v>5248</v>
      </c>
      <c r="L5251">
        <v>0</v>
      </c>
      <c r="M5251">
        <v>0</v>
      </c>
      <c r="N5251">
        <v>0.48038179906318751</v>
      </c>
      <c r="O5251">
        <v>0.58347211370398389</v>
      </c>
      <c r="P5251">
        <v>0</v>
      </c>
      <c r="Q5251">
        <v>0</v>
      </c>
      <c r="R5251">
        <v>1</v>
      </c>
      <c r="S5251">
        <v>1</v>
      </c>
      <c r="T5251">
        <v>10707270.661726341</v>
      </c>
      <c r="U5251">
        <v>6048207.6746391049</v>
      </c>
      <c r="V5251">
        <v>30620646.850774601</v>
      </c>
    </row>
    <row r="5252" spans="1:22" x14ac:dyDescent="0.25">
      <c r="A5252">
        <v>5249</v>
      </c>
      <c r="B5252" s="1">
        <f t="shared" ref="B5252:B5315" si="82">DATE(2009,1,1)+A5252</f>
        <v>45063</v>
      </c>
      <c r="C5252">
        <v>3855907789.5711961</v>
      </c>
      <c r="D5252">
        <v>76089589.914139479</v>
      </c>
      <c r="E5252">
        <v>-1194000.00013411</v>
      </c>
      <c r="F5252">
        <v>0</v>
      </c>
      <c r="G5252">
        <v>0</v>
      </c>
      <c r="H5252">
        <v>5249</v>
      </c>
      <c r="I5252">
        <v>5538000</v>
      </c>
      <c r="J5252">
        <v>8627000</v>
      </c>
      <c r="K5252">
        <v>5249</v>
      </c>
      <c r="L5252">
        <v>0</v>
      </c>
      <c r="M5252">
        <v>0</v>
      </c>
      <c r="N5252">
        <v>0.48038454309614692</v>
      </c>
      <c r="O5252">
        <v>0.58347253437757973</v>
      </c>
      <c r="P5252">
        <v>0</v>
      </c>
      <c r="Q5252">
        <v>0</v>
      </c>
      <c r="R5252">
        <v>1</v>
      </c>
      <c r="S5252">
        <v>1</v>
      </c>
      <c r="T5252">
        <v>9329158.8936227933</v>
      </c>
      <c r="U5252">
        <v>4911605.8749706317</v>
      </c>
      <c r="V5252">
        <v>24962058.679171771</v>
      </c>
    </row>
    <row r="5253" spans="1:22" x14ac:dyDescent="0.25">
      <c r="A5253">
        <v>5250</v>
      </c>
      <c r="B5253" s="1">
        <f t="shared" si="82"/>
        <v>45064</v>
      </c>
      <c r="C5253">
        <v>3857359617.138062</v>
      </c>
      <c r="D5253">
        <v>75740400.323552534</v>
      </c>
      <c r="E5253">
        <v>-1782060.0003996489</v>
      </c>
      <c r="F5253">
        <v>0</v>
      </c>
      <c r="G5253">
        <v>0</v>
      </c>
      <c r="H5253">
        <v>5250</v>
      </c>
      <c r="I5253">
        <v>5354000</v>
      </c>
      <c r="J5253">
        <v>8560000</v>
      </c>
      <c r="K5253">
        <v>5250</v>
      </c>
      <c r="L5253">
        <v>0</v>
      </c>
      <c r="M5253">
        <v>0</v>
      </c>
      <c r="N5253">
        <v>0.48038726532825332</v>
      </c>
      <c r="O5253">
        <v>0.583473979188456</v>
      </c>
      <c r="P5253">
        <v>0</v>
      </c>
      <c r="Q5253">
        <v>0</v>
      </c>
      <c r="R5253">
        <v>1</v>
      </c>
      <c r="S5253">
        <v>1</v>
      </c>
      <c r="T5253">
        <v>8194653.0566729074</v>
      </c>
      <c r="U5253">
        <v>4004240.4179475661</v>
      </c>
      <c r="V5253">
        <v>20341043.47660343</v>
      </c>
    </row>
    <row r="5254" spans="1:22" x14ac:dyDescent="0.25">
      <c r="A5254">
        <v>5251</v>
      </c>
      <c r="B5254" s="1">
        <f t="shared" si="82"/>
        <v>45065</v>
      </c>
      <c r="C5254">
        <v>3858666010.3505788</v>
      </c>
      <c r="D5254">
        <v>75455239.015157849</v>
      </c>
      <c r="E5254">
        <v>-1644484.4007939741</v>
      </c>
      <c r="F5254">
        <v>0</v>
      </c>
      <c r="G5254">
        <v>0</v>
      </c>
      <c r="H5254">
        <v>5251</v>
      </c>
      <c r="I5254">
        <v>5690000</v>
      </c>
      <c r="J5254">
        <v>11103000</v>
      </c>
      <c r="K5254">
        <v>5251</v>
      </c>
      <c r="L5254">
        <v>0</v>
      </c>
      <c r="M5254">
        <v>0</v>
      </c>
      <c r="N5254">
        <v>0.48038918213920689</v>
      </c>
      <c r="O5254">
        <v>0.58347560382539254</v>
      </c>
      <c r="P5254">
        <v>0</v>
      </c>
      <c r="Q5254">
        <v>0</v>
      </c>
      <c r="R5254">
        <v>1</v>
      </c>
      <c r="S5254">
        <v>1</v>
      </c>
      <c r="T5254">
        <v>8064285.8672371227</v>
      </c>
      <c r="U5254">
        <v>4087498.9952973509</v>
      </c>
      <c r="V5254">
        <v>18192654.64250984</v>
      </c>
    </row>
    <row r="5255" spans="1:22" x14ac:dyDescent="0.25">
      <c r="A5255">
        <v>5252</v>
      </c>
      <c r="B5255" s="1">
        <f t="shared" si="82"/>
        <v>45066</v>
      </c>
      <c r="C5255">
        <v>3859841512.7328091</v>
      </c>
      <c r="D5255">
        <v>75322662.656064689</v>
      </c>
      <c r="E5255">
        <v>29441180.442846399</v>
      </c>
      <c r="F5255">
        <v>0</v>
      </c>
      <c r="G5255">
        <v>0</v>
      </c>
      <c r="H5255">
        <v>5252</v>
      </c>
      <c r="I5255">
        <v>5336000</v>
      </c>
      <c r="J5255">
        <v>8928000</v>
      </c>
      <c r="K5255">
        <v>5252</v>
      </c>
      <c r="L5255">
        <v>0</v>
      </c>
      <c r="M5255">
        <v>0</v>
      </c>
      <c r="N5255">
        <v>0.48038964290548769</v>
      </c>
      <c r="O5255">
        <v>0.58347273134778077</v>
      </c>
      <c r="P5255">
        <v>0</v>
      </c>
      <c r="Q5255">
        <v>0</v>
      </c>
      <c r="R5255">
        <v>1</v>
      </c>
      <c r="S5255">
        <v>1</v>
      </c>
      <c r="T5255">
        <v>21758299.119228631</v>
      </c>
      <c r="U5255">
        <v>10873161.37715885</v>
      </c>
      <c r="V5255">
        <v>30221922.467494141</v>
      </c>
    </row>
    <row r="5256" spans="1:22" x14ac:dyDescent="0.25">
      <c r="A5256">
        <v>5253</v>
      </c>
      <c r="B5256" s="1">
        <f t="shared" si="82"/>
        <v>45067</v>
      </c>
      <c r="C5256">
        <v>3860899213.4475379</v>
      </c>
      <c r="D5256">
        <v>76064984.765305102</v>
      </c>
      <c r="E5256">
        <v>2662839.0495893098</v>
      </c>
      <c r="F5256">
        <v>0</v>
      </c>
      <c r="G5256">
        <v>0</v>
      </c>
      <c r="H5256">
        <v>5253</v>
      </c>
      <c r="I5256">
        <v>4787000</v>
      </c>
      <c r="J5256">
        <v>7922000</v>
      </c>
      <c r="K5256">
        <v>5253</v>
      </c>
      <c r="L5256">
        <v>0</v>
      </c>
      <c r="M5256">
        <v>0</v>
      </c>
      <c r="N5256">
        <v>0.480366259597796</v>
      </c>
      <c r="O5256">
        <v>0.58342059767430476</v>
      </c>
      <c r="P5256">
        <v>0</v>
      </c>
      <c r="Q5256">
        <v>0</v>
      </c>
      <c r="R5256">
        <v>1</v>
      </c>
      <c r="S5256">
        <v>1</v>
      </c>
      <c r="T5256">
        <v>8602333.858472053</v>
      </c>
      <c r="U5256">
        <v>4463379.7307533165</v>
      </c>
      <c r="V5256">
        <v>24668073.23586423</v>
      </c>
    </row>
    <row r="5257" spans="1:22" x14ac:dyDescent="0.25">
      <c r="A5257">
        <v>5254</v>
      </c>
      <c r="B5257" s="1">
        <f t="shared" si="82"/>
        <v>45068</v>
      </c>
      <c r="C5257">
        <v>3861850892.7333021</v>
      </c>
      <c r="D5257">
        <v>75722258.579804108</v>
      </c>
      <c r="E5257">
        <v>0</v>
      </c>
      <c r="F5257">
        <v>0</v>
      </c>
      <c r="G5257">
        <v>0</v>
      </c>
      <c r="H5257">
        <v>5254</v>
      </c>
      <c r="I5257">
        <v>4690000</v>
      </c>
      <c r="J5257">
        <v>7586000</v>
      </c>
      <c r="K5257">
        <v>5254</v>
      </c>
      <c r="L5257">
        <v>0</v>
      </c>
      <c r="M5257">
        <v>0</v>
      </c>
      <c r="N5257">
        <v>0.48037126990577739</v>
      </c>
      <c r="O5257">
        <v>0.58342277683664645</v>
      </c>
      <c r="P5257">
        <v>0</v>
      </c>
      <c r="Q5257">
        <v>0</v>
      </c>
      <c r="R5257">
        <v>1</v>
      </c>
      <c r="S5257">
        <v>1</v>
      </c>
      <c r="T5257">
        <v>7859412.8056154232</v>
      </c>
      <c r="U5257">
        <v>3981375.6836375892</v>
      </c>
      <c r="V5257">
        <v>20097187.397909511</v>
      </c>
    </row>
    <row r="5258" spans="1:22" x14ac:dyDescent="0.25">
      <c r="A5258">
        <v>5255</v>
      </c>
      <c r="B5258" s="1">
        <f t="shared" si="82"/>
        <v>45069</v>
      </c>
      <c r="C5258">
        <v>3862707152.797606</v>
      </c>
      <c r="D5258">
        <v>75440190.737796262</v>
      </c>
      <c r="E5258">
        <v>-600000</v>
      </c>
      <c r="F5258">
        <v>0</v>
      </c>
      <c r="G5258">
        <v>0</v>
      </c>
      <c r="H5258">
        <v>5255</v>
      </c>
      <c r="I5258">
        <v>4430000</v>
      </c>
      <c r="J5258">
        <v>6888000</v>
      </c>
      <c r="K5258">
        <v>5255</v>
      </c>
      <c r="L5258">
        <v>0</v>
      </c>
      <c r="M5258">
        <v>0</v>
      </c>
      <c r="N5258">
        <v>0.48037623126487061</v>
      </c>
      <c r="O5258">
        <v>0.58342547458819105</v>
      </c>
      <c r="P5258">
        <v>0</v>
      </c>
      <c r="Q5258">
        <v>0</v>
      </c>
      <c r="R5258">
        <v>1</v>
      </c>
      <c r="S5258">
        <v>1</v>
      </c>
      <c r="T5258">
        <v>6907162.8961022682</v>
      </c>
      <c r="U5258">
        <v>3224165.5269876821</v>
      </c>
      <c r="V5258">
        <v>16393118.567117561</v>
      </c>
    </row>
    <row r="5259" spans="1:22" x14ac:dyDescent="0.25">
      <c r="A5259">
        <v>5256</v>
      </c>
      <c r="B5259" s="1">
        <f t="shared" si="82"/>
        <v>45070</v>
      </c>
      <c r="C5259">
        <v>3863477535.620739</v>
      </c>
      <c r="D5259">
        <v>75211613.884470716</v>
      </c>
      <c r="E5259">
        <v>-1194000.00013411</v>
      </c>
      <c r="F5259">
        <v>0</v>
      </c>
      <c r="G5259">
        <v>0</v>
      </c>
      <c r="H5259">
        <v>5256</v>
      </c>
      <c r="I5259">
        <v>4289000</v>
      </c>
      <c r="J5259">
        <v>6758000</v>
      </c>
      <c r="K5259">
        <v>5256</v>
      </c>
      <c r="L5259">
        <v>0</v>
      </c>
      <c r="M5259">
        <v>0</v>
      </c>
      <c r="N5259">
        <v>0.48038120358942288</v>
      </c>
      <c r="O5259">
        <v>0.58342910959154037</v>
      </c>
      <c r="P5259">
        <v>0</v>
      </c>
      <c r="Q5259">
        <v>0</v>
      </c>
      <c r="R5259">
        <v>1</v>
      </c>
      <c r="S5259">
        <v>1</v>
      </c>
      <c r="T5259">
        <v>6128325.4596003052</v>
      </c>
      <c r="U5259">
        <v>2628763.1836756798</v>
      </c>
      <c r="V5259">
        <v>13350566.40772873</v>
      </c>
    </row>
    <row r="5260" spans="1:22" x14ac:dyDescent="0.25">
      <c r="A5260">
        <v>5257</v>
      </c>
      <c r="B5260" s="1">
        <f t="shared" si="82"/>
        <v>45071</v>
      </c>
      <c r="C5260">
        <v>3864170628.9791508</v>
      </c>
      <c r="D5260">
        <v>75023859.00451529</v>
      </c>
      <c r="E5260">
        <v>-1782060.0003996489</v>
      </c>
      <c r="F5260">
        <v>0</v>
      </c>
      <c r="G5260">
        <v>0</v>
      </c>
      <c r="H5260">
        <v>5257</v>
      </c>
      <c r="I5260">
        <v>4088000</v>
      </c>
      <c r="J5260">
        <v>6350000</v>
      </c>
      <c r="K5260">
        <v>5257</v>
      </c>
      <c r="L5260">
        <v>0</v>
      </c>
      <c r="M5260">
        <v>0</v>
      </c>
      <c r="N5260">
        <v>0.48038551671512858</v>
      </c>
      <c r="O5260">
        <v>0.58343280049470958</v>
      </c>
      <c r="P5260">
        <v>0</v>
      </c>
      <c r="Q5260">
        <v>0</v>
      </c>
      <c r="R5260">
        <v>1</v>
      </c>
      <c r="S5260">
        <v>1</v>
      </c>
      <c r="T5260">
        <v>5827041.3773916895</v>
      </c>
      <c r="U5260">
        <v>2500000</v>
      </c>
      <c r="V5260">
        <v>10853206.61982476</v>
      </c>
    </row>
    <row r="5261" spans="1:22" x14ac:dyDescent="0.25">
      <c r="A5261">
        <v>5258</v>
      </c>
      <c r="B5261" s="1">
        <f t="shared" si="82"/>
        <v>45072</v>
      </c>
      <c r="C5261">
        <v>3864794161.8664122</v>
      </c>
      <c r="D5261">
        <v>74869747.764142156</v>
      </c>
      <c r="E5261">
        <v>-2364239.4007939738</v>
      </c>
      <c r="F5261">
        <v>0</v>
      </c>
      <c r="G5261">
        <v>0</v>
      </c>
      <c r="H5261">
        <v>5258</v>
      </c>
      <c r="I5261">
        <v>4104000</v>
      </c>
      <c r="J5261">
        <v>6147000</v>
      </c>
      <c r="K5261">
        <v>5258</v>
      </c>
      <c r="L5261">
        <v>0</v>
      </c>
      <c r="M5261">
        <v>0</v>
      </c>
      <c r="N5261">
        <v>0.4803907594126271</v>
      </c>
      <c r="O5261">
        <v>0.58343714041525163</v>
      </c>
      <c r="P5261">
        <v>0</v>
      </c>
      <c r="Q5261">
        <v>0</v>
      </c>
      <c r="R5261">
        <v>1</v>
      </c>
      <c r="S5261">
        <v>1</v>
      </c>
      <c r="T5261">
        <v>5664785.2904400509</v>
      </c>
      <c r="U5261">
        <v>2500000</v>
      </c>
      <c r="V5261">
        <v>8844966.6038218439</v>
      </c>
    </row>
    <row r="5262" spans="1:22" x14ac:dyDescent="0.25">
      <c r="A5262">
        <v>5259</v>
      </c>
      <c r="B5262" s="1">
        <f t="shared" si="82"/>
        <v>45073</v>
      </c>
      <c r="C5262">
        <v>3865355090.372025</v>
      </c>
      <c r="D5262">
        <v>74841291.31525059</v>
      </c>
      <c r="E5262">
        <v>-2940597.0073144832</v>
      </c>
      <c r="F5262">
        <v>0</v>
      </c>
      <c r="G5262">
        <v>0</v>
      </c>
      <c r="H5262">
        <v>5259</v>
      </c>
      <c r="I5262">
        <v>3987000</v>
      </c>
      <c r="J5262">
        <v>6080000</v>
      </c>
      <c r="K5262">
        <v>5259</v>
      </c>
      <c r="L5262">
        <v>0</v>
      </c>
      <c r="M5262">
        <v>0</v>
      </c>
      <c r="N5262">
        <v>0.48039589813617212</v>
      </c>
      <c r="O5262">
        <v>0.58344181339340762</v>
      </c>
      <c r="P5262">
        <v>0</v>
      </c>
      <c r="Q5262">
        <v>0</v>
      </c>
      <c r="R5262">
        <v>1</v>
      </c>
      <c r="S5262">
        <v>1</v>
      </c>
      <c r="T5262">
        <v>5512183.2696023798</v>
      </c>
      <c r="U5262">
        <v>2500000</v>
      </c>
      <c r="V5262">
        <v>6912846.1880404158</v>
      </c>
    </row>
    <row r="5263" spans="1:22" x14ac:dyDescent="0.25">
      <c r="A5263">
        <v>5260</v>
      </c>
      <c r="B5263" s="1">
        <f t="shared" si="82"/>
        <v>45074</v>
      </c>
      <c r="C5263">
        <v>3865859674.9723039</v>
      </c>
      <c r="D5263">
        <v>74841291.31525059</v>
      </c>
      <c r="E5263">
        <v>-3511191.0378986131</v>
      </c>
      <c r="F5263">
        <v>0</v>
      </c>
      <c r="G5263">
        <v>0</v>
      </c>
      <c r="H5263">
        <v>5260</v>
      </c>
      <c r="I5263">
        <v>3903000</v>
      </c>
      <c r="J5263">
        <v>5927000</v>
      </c>
      <c r="K5263">
        <v>5260</v>
      </c>
      <c r="L5263">
        <v>0</v>
      </c>
      <c r="M5263">
        <v>0</v>
      </c>
      <c r="N5263">
        <v>0.48040179091768559</v>
      </c>
      <c r="O5263">
        <v>0.58344656508123982</v>
      </c>
      <c r="P5263">
        <v>0</v>
      </c>
      <c r="Q5263">
        <v>0</v>
      </c>
      <c r="R5263">
        <v>1</v>
      </c>
      <c r="S5263">
        <v>1</v>
      </c>
      <c r="T5263">
        <v>5368660.9081227612</v>
      </c>
      <c r="U5263">
        <v>2500000</v>
      </c>
      <c r="V5263">
        <v>4966419.0936399288</v>
      </c>
    </row>
    <row r="5264" spans="1:22" x14ac:dyDescent="0.25">
      <c r="A5264">
        <v>5261</v>
      </c>
      <c r="B5264" s="1">
        <f t="shared" si="82"/>
        <v>45075</v>
      </c>
      <c r="C5264">
        <v>3852816159.8812408</v>
      </c>
      <c r="D5264">
        <v>74841291.31525059</v>
      </c>
      <c r="E5264">
        <v>-4076079.1283044401</v>
      </c>
      <c r="F5264">
        <v>0</v>
      </c>
      <c r="G5264">
        <v>0</v>
      </c>
      <c r="H5264">
        <v>5261</v>
      </c>
      <c r="I5264">
        <v>4290000</v>
      </c>
      <c r="J5264">
        <v>5953000</v>
      </c>
      <c r="K5264">
        <v>5261</v>
      </c>
      <c r="L5264">
        <v>0</v>
      </c>
      <c r="M5264">
        <v>0</v>
      </c>
      <c r="N5264">
        <v>0.48040821786083521</v>
      </c>
      <c r="O5264">
        <v>0.58345157132381575</v>
      </c>
      <c r="P5264">
        <v>0</v>
      </c>
      <c r="Q5264">
        <v>0</v>
      </c>
      <c r="R5264">
        <v>1</v>
      </c>
      <c r="S5264">
        <v>1</v>
      </c>
      <c r="T5264">
        <v>5233677.9758416889</v>
      </c>
      <c r="U5264">
        <v>2500000</v>
      </c>
      <c r="V5264">
        <v>3031069.277143578</v>
      </c>
    </row>
    <row r="5265" spans="1:22" x14ac:dyDescent="0.25">
      <c r="A5265">
        <v>5262</v>
      </c>
      <c r="B5265" s="1">
        <f t="shared" si="82"/>
        <v>45076</v>
      </c>
      <c r="C5265">
        <v>3866721786.7104139</v>
      </c>
      <c r="D5265">
        <v>74841291.31525059</v>
      </c>
      <c r="E5265">
        <v>1842476.66206753</v>
      </c>
      <c r="F5265">
        <v>0</v>
      </c>
      <c r="G5265">
        <v>0</v>
      </c>
      <c r="H5265">
        <v>5262</v>
      </c>
      <c r="I5265">
        <v>8428000</v>
      </c>
      <c r="J5265">
        <v>11324000</v>
      </c>
      <c r="K5265">
        <v>5262</v>
      </c>
      <c r="L5265">
        <v>0</v>
      </c>
      <c r="M5265">
        <v>0</v>
      </c>
      <c r="N5265">
        <v>0.48041213337031141</v>
      </c>
      <c r="O5265">
        <v>0.5834564675074474</v>
      </c>
      <c r="P5265">
        <v>0</v>
      </c>
      <c r="Q5265">
        <v>0</v>
      </c>
      <c r="R5265">
        <v>1</v>
      </c>
      <c r="S5265">
        <v>1</v>
      </c>
      <c r="T5265">
        <v>5106726.3857246041</v>
      </c>
      <c r="U5265">
        <v>2500000</v>
      </c>
      <c r="V5265">
        <v>1518600.9480776631</v>
      </c>
    </row>
    <row r="5266" spans="1:22" x14ac:dyDescent="0.25">
      <c r="A5266">
        <v>5263</v>
      </c>
      <c r="B5266" s="1">
        <f t="shared" si="82"/>
        <v>45077</v>
      </c>
      <c r="C5266">
        <v>3867088948.7051539</v>
      </c>
      <c r="D5266">
        <v>74841291.31525059</v>
      </c>
      <c r="E5266">
        <v>65497705</v>
      </c>
      <c r="F5266">
        <v>0</v>
      </c>
      <c r="G5266">
        <v>0</v>
      </c>
      <c r="H5266">
        <v>5263</v>
      </c>
      <c r="I5266">
        <v>40557000</v>
      </c>
      <c r="J5266">
        <v>54427000</v>
      </c>
      <c r="K5266">
        <v>5263</v>
      </c>
      <c r="L5266">
        <v>0</v>
      </c>
      <c r="M5266">
        <v>0</v>
      </c>
      <c r="N5266">
        <v>0.48038129226021892</v>
      </c>
      <c r="O5266">
        <v>0.5834439884920144</v>
      </c>
      <c r="P5266">
        <v>0</v>
      </c>
      <c r="Q5266">
        <v>0</v>
      </c>
      <c r="R5266">
        <v>1</v>
      </c>
      <c r="S5266">
        <v>1</v>
      </c>
      <c r="T5266">
        <v>37067715.145693041</v>
      </c>
      <c r="U5266">
        <v>18001145.560370769</v>
      </c>
      <c r="V5266">
        <v>33101236.590135291</v>
      </c>
    </row>
    <row r="5267" spans="1:22" x14ac:dyDescent="0.25">
      <c r="A5267">
        <v>5264</v>
      </c>
      <c r="B5267" s="1">
        <f t="shared" si="82"/>
        <v>45078</v>
      </c>
      <c r="C5267">
        <v>3867419143.563725</v>
      </c>
      <c r="D5267">
        <v>76242666.280404925</v>
      </c>
      <c r="E5267">
        <v>77464838.70459798</v>
      </c>
      <c r="F5267">
        <v>0</v>
      </c>
      <c r="G5267">
        <v>0</v>
      </c>
      <c r="H5267">
        <v>5264</v>
      </c>
      <c r="I5267">
        <v>15529000</v>
      </c>
      <c r="J5267">
        <v>25619000</v>
      </c>
      <c r="K5267">
        <v>5264</v>
      </c>
      <c r="L5267">
        <v>0</v>
      </c>
      <c r="M5267">
        <v>0</v>
      </c>
      <c r="N5267">
        <v>0.48041433511837572</v>
      </c>
      <c r="O5267">
        <v>0.58358874778374414</v>
      </c>
      <c r="P5267">
        <v>0</v>
      </c>
      <c r="Q5267">
        <v>0</v>
      </c>
      <c r="R5267">
        <v>1</v>
      </c>
      <c r="S5267">
        <v>1</v>
      </c>
      <c r="T5267">
        <v>42106895.573184222</v>
      </c>
      <c r="U5267">
        <v>19008954.595307998</v>
      </c>
      <c r="V5267">
        <v>54985950.99462764</v>
      </c>
    </row>
    <row r="5268" spans="1:22" x14ac:dyDescent="0.25">
      <c r="A5268">
        <v>5265</v>
      </c>
      <c r="B5268" s="1">
        <f t="shared" si="82"/>
        <v>45079</v>
      </c>
      <c r="C5268">
        <v>3867716068.0222702</v>
      </c>
      <c r="D5268">
        <v>77593164.714160427</v>
      </c>
      <c r="E5268">
        <v>17704217.27630274</v>
      </c>
      <c r="F5268">
        <v>0</v>
      </c>
      <c r="G5268">
        <v>0</v>
      </c>
      <c r="H5268">
        <v>5265</v>
      </c>
      <c r="I5268">
        <v>13930000</v>
      </c>
      <c r="J5268">
        <v>17836000</v>
      </c>
      <c r="K5268">
        <v>5265</v>
      </c>
      <c r="L5268">
        <v>0</v>
      </c>
      <c r="M5268">
        <v>0</v>
      </c>
      <c r="N5268">
        <v>0.48042867945864232</v>
      </c>
      <c r="O5268">
        <v>0.58352531783727746</v>
      </c>
      <c r="P5268">
        <v>0</v>
      </c>
      <c r="Q5268">
        <v>0</v>
      </c>
      <c r="R5268">
        <v>1</v>
      </c>
      <c r="S5268">
        <v>1</v>
      </c>
      <c r="T5268">
        <v>19725516.436248049</v>
      </c>
      <c r="U5268">
        <v>11246904.572731329</v>
      </c>
      <c r="V5268">
        <v>50817091.697183467</v>
      </c>
    </row>
    <row r="5269" spans="1:22" x14ac:dyDescent="0.25">
      <c r="A5269">
        <v>5266</v>
      </c>
      <c r="B5269" s="1">
        <f t="shared" si="82"/>
        <v>45080</v>
      </c>
      <c r="C5269">
        <v>3867983049.1410661</v>
      </c>
      <c r="D5269">
        <v>77335905.796009332</v>
      </c>
      <c r="E5269">
        <v>3598774.9999999981</v>
      </c>
      <c r="F5269">
        <v>0</v>
      </c>
      <c r="G5269">
        <v>0</v>
      </c>
      <c r="H5269">
        <v>5266</v>
      </c>
      <c r="I5269">
        <v>11355000</v>
      </c>
      <c r="J5269">
        <v>16663000</v>
      </c>
      <c r="K5269">
        <v>5266</v>
      </c>
      <c r="L5269">
        <v>0</v>
      </c>
      <c r="M5269">
        <v>0</v>
      </c>
      <c r="N5269">
        <v>0.48043770655404328</v>
      </c>
      <c r="O5269">
        <v>0.58352865137076237</v>
      </c>
      <c r="P5269">
        <v>0</v>
      </c>
      <c r="Q5269">
        <v>0</v>
      </c>
      <c r="R5269">
        <v>1</v>
      </c>
      <c r="S5269">
        <v>1</v>
      </c>
      <c r="T5269">
        <v>13908787.50082802</v>
      </c>
      <c r="U5269">
        <v>9078894.5508162044</v>
      </c>
      <c r="V5269">
        <v>43474342.476321757</v>
      </c>
    </row>
    <row r="5270" spans="1:22" x14ac:dyDescent="0.25">
      <c r="A5270">
        <v>5267</v>
      </c>
      <c r="B5270" s="1">
        <f t="shared" si="82"/>
        <v>45081</v>
      </c>
      <c r="C5270">
        <v>3868223081.2723331</v>
      </c>
      <c r="D5270">
        <v>76882787.188247308</v>
      </c>
      <c r="E5270">
        <v>0</v>
      </c>
      <c r="F5270">
        <v>0</v>
      </c>
      <c r="G5270">
        <v>0</v>
      </c>
      <c r="H5270">
        <v>5267</v>
      </c>
      <c r="I5270">
        <v>8625000</v>
      </c>
      <c r="J5270">
        <v>12738000</v>
      </c>
      <c r="K5270">
        <v>5267</v>
      </c>
      <c r="L5270">
        <v>0</v>
      </c>
      <c r="M5270">
        <v>0</v>
      </c>
      <c r="N5270">
        <v>0.48043790392966679</v>
      </c>
      <c r="O5270">
        <v>0.583529039385704</v>
      </c>
      <c r="P5270">
        <v>0</v>
      </c>
      <c r="Q5270">
        <v>0</v>
      </c>
      <c r="R5270">
        <v>1</v>
      </c>
      <c r="S5270">
        <v>1</v>
      </c>
      <c r="T5270">
        <v>11247644.47407628</v>
      </c>
      <c r="U5270">
        <v>6935817.4039118867</v>
      </c>
      <c r="V5270">
        <v>35471197.097473457</v>
      </c>
    </row>
    <row r="5271" spans="1:22" x14ac:dyDescent="0.25">
      <c r="A5271">
        <v>5268</v>
      </c>
      <c r="B5271" s="1">
        <f t="shared" si="82"/>
        <v>45082</v>
      </c>
      <c r="C5271">
        <v>3868438859.3312492</v>
      </c>
      <c r="D5271">
        <v>76388915.753624707</v>
      </c>
      <c r="E5271">
        <v>-600000</v>
      </c>
      <c r="F5271">
        <v>0</v>
      </c>
      <c r="G5271">
        <v>0</v>
      </c>
      <c r="H5271">
        <v>5268</v>
      </c>
      <c r="I5271">
        <v>7452000</v>
      </c>
      <c r="J5271">
        <v>10166000</v>
      </c>
      <c r="K5271">
        <v>5268</v>
      </c>
      <c r="L5271">
        <v>0</v>
      </c>
      <c r="M5271">
        <v>0</v>
      </c>
      <c r="N5271">
        <v>0.48043551096418391</v>
      </c>
      <c r="O5271">
        <v>0.58352837855589068</v>
      </c>
      <c r="P5271">
        <v>0</v>
      </c>
      <c r="Q5271">
        <v>0</v>
      </c>
      <c r="R5271">
        <v>1</v>
      </c>
      <c r="S5271">
        <v>1</v>
      </c>
      <c r="T5271">
        <v>9788173.3730691019</v>
      </c>
      <c r="U5271">
        <v>5697196.1003588513</v>
      </c>
      <c r="V5271">
        <v>28941977.612332821</v>
      </c>
    </row>
    <row r="5272" spans="1:22" x14ac:dyDescent="0.25">
      <c r="A5272">
        <v>5269</v>
      </c>
      <c r="B5272" s="1">
        <f t="shared" si="82"/>
        <v>45083</v>
      </c>
      <c r="C5272">
        <v>3868632808.7398272</v>
      </c>
      <c r="D5272">
        <v>75985999.794780016</v>
      </c>
      <c r="E5272">
        <v>-1194000.00013411</v>
      </c>
      <c r="F5272">
        <v>0</v>
      </c>
      <c r="G5272">
        <v>0</v>
      </c>
      <c r="H5272">
        <v>5269</v>
      </c>
      <c r="I5272">
        <v>10241000</v>
      </c>
      <c r="J5272">
        <v>14371000</v>
      </c>
      <c r="K5272">
        <v>5269</v>
      </c>
      <c r="L5272">
        <v>0</v>
      </c>
      <c r="M5272">
        <v>0</v>
      </c>
      <c r="N5272">
        <v>0.48043301696102669</v>
      </c>
      <c r="O5272">
        <v>0.58352882288189856</v>
      </c>
      <c r="P5272">
        <v>0</v>
      </c>
      <c r="Q5272">
        <v>0</v>
      </c>
      <c r="R5272">
        <v>1</v>
      </c>
      <c r="S5272">
        <v>1</v>
      </c>
      <c r="T5272">
        <v>8531987.6598983556</v>
      </c>
      <c r="U5272">
        <v>4648719.8545262329</v>
      </c>
      <c r="V5272">
        <v>23636473.452214669</v>
      </c>
    </row>
    <row r="5273" spans="1:22" x14ac:dyDescent="0.25">
      <c r="A5273">
        <v>5270</v>
      </c>
      <c r="B5273" s="1">
        <f t="shared" si="82"/>
        <v>45084</v>
      </c>
      <c r="C5273">
        <v>3868807112.3764038</v>
      </c>
      <c r="D5273">
        <v>75658598.900891632</v>
      </c>
      <c r="E5273">
        <v>34205689.999600351</v>
      </c>
      <c r="F5273">
        <v>0</v>
      </c>
      <c r="G5273">
        <v>0</v>
      </c>
      <c r="H5273">
        <v>5270</v>
      </c>
      <c r="I5273">
        <v>10019000</v>
      </c>
      <c r="J5273">
        <v>15171000</v>
      </c>
      <c r="K5273">
        <v>5270</v>
      </c>
      <c r="L5273">
        <v>0</v>
      </c>
      <c r="M5273">
        <v>0</v>
      </c>
      <c r="N5273">
        <v>0.48040759548368739</v>
      </c>
      <c r="O5273">
        <v>0.58351847180025485</v>
      </c>
      <c r="P5273">
        <v>0</v>
      </c>
      <c r="Q5273">
        <v>0</v>
      </c>
      <c r="R5273">
        <v>1</v>
      </c>
      <c r="S5273">
        <v>1</v>
      </c>
      <c r="T5273">
        <v>26087385.507781159</v>
      </c>
      <c r="U5273">
        <v>14042600.66378564</v>
      </c>
      <c r="V5273">
        <v>39008628.393193543</v>
      </c>
    </row>
    <row r="5274" spans="1:22" x14ac:dyDescent="0.25">
      <c r="A5274">
        <v>5271</v>
      </c>
      <c r="B5274" s="1">
        <f t="shared" si="82"/>
        <v>45085</v>
      </c>
      <c r="C5274">
        <v>3868963734.8301501</v>
      </c>
      <c r="D5274">
        <v>76607209.460185811</v>
      </c>
      <c r="E5274">
        <v>3778756.5470202188</v>
      </c>
      <c r="F5274">
        <v>0</v>
      </c>
      <c r="G5274">
        <v>0</v>
      </c>
      <c r="H5274">
        <v>5271</v>
      </c>
      <c r="I5274">
        <v>15838000</v>
      </c>
      <c r="J5274">
        <v>18896000</v>
      </c>
      <c r="K5274">
        <v>5271</v>
      </c>
      <c r="L5274">
        <v>0</v>
      </c>
      <c r="M5274">
        <v>0</v>
      </c>
      <c r="N5274">
        <v>0.48039501144095909</v>
      </c>
      <c r="O5274">
        <v>0.58348109219396083</v>
      </c>
      <c r="P5274">
        <v>0</v>
      </c>
      <c r="Q5274">
        <v>0</v>
      </c>
      <c r="R5274">
        <v>1</v>
      </c>
      <c r="S5274">
        <v>1</v>
      </c>
      <c r="T5274">
        <v>10181134.978517329</v>
      </c>
      <c r="U5274">
        <v>5759099.6789920572</v>
      </c>
      <c r="V5274">
        <v>31823154.057337329</v>
      </c>
    </row>
    <row r="5275" spans="1:22" x14ac:dyDescent="0.25">
      <c r="A5275">
        <v>5272</v>
      </c>
      <c r="B5275" s="1">
        <f t="shared" si="82"/>
        <v>45086</v>
      </c>
      <c r="C5275">
        <v>3869104444.230124</v>
      </c>
      <c r="D5275">
        <v>76163796.233172342</v>
      </c>
      <c r="E5275">
        <v>39586525</v>
      </c>
      <c r="F5275">
        <v>0</v>
      </c>
      <c r="G5275">
        <v>0</v>
      </c>
      <c r="H5275">
        <v>5272</v>
      </c>
      <c r="I5275">
        <v>19483000</v>
      </c>
      <c r="J5275">
        <v>28408000</v>
      </c>
      <c r="K5275">
        <v>5272</v>
      </c>
      <c r="L5275">
        <v>0</v>
      </c>
      <c r="M5275">
        <v>0</v>
      </c>
      <c r="N5275">
        <v>0.48033293963940887</v>
      </c>
      <c r="O5275">
        <v>0.58346273843947682</v>
      </c>
      <c r="P5275">
        <v>0</v>
      </c>
      <c r="Q5275">
        <v>0</v>
      </c>
      <c r="R5275">
        <v>1</v>
      </c>
      <c r="S5275">
        <v>1</v>
      </c>
      <c r="T5275">
        <v>29862496.86513168</v>
      </c>
      <c r="U5275">
        <v>16209948.18180174</v>
      </c>
      <c r="V5275">
        <v>47275381.509127252</v>
      </c>
    </row>
    <row r="5276" spans="1:22" x14ac:dyDescent="0.25">
      <c r="A5276">
        <v>5273</v>
      </c>
      <c r="B5276" s="1">
        <f t="shared" si="82"/>
        <v>45087</v>
      </c>
      <c r="C5276">
        <v>3869230831.8913989</v>
      </c>
      <c r="D5276">
        <v>77117348.040427923</v>
      </c>
      <c r="E5276">
        <v>5071227.9900069684</v>
      </c>
      <c r="F5276">
        <v>0</v>
      </c>
      <c r="G5276">
        <v>0</v>
      </c>
      <c r="H5276">
        <v>5273</v>
      </c>
      <c r="I5276">
        <v>13128000</v>
      </c>
      <c r="J5276">
        <v>18336000</v>
      </c>
      <c r="K5276">
        <v>5273</v>
      </c>
      <c r="L5276">
        <v>0</v>
      </c>
      <c r="M5276">
        <v>0</v>
      </c>
      <c r="N5276">
        <v>0.4803823337357187</v>
      </c>
      <c r="O5276">
        <v>0.58349813094812075</v>
      </c>
      <c r="P5276">
        <v>0</v>
      </c>
      <c r="Q5276">
        <v>0</v>
      </c>
      <c r="R5276">
        <v>1</v>
      </c>
      <c r="S5276">
        <v>1</v>
      </c>
      <c r="T5276">
        <v>12077272.469698749</v>
      </c>
      <c r="U5276">
        <v>7046734.7201531716</v>
      </c>
      <c r="V5276">
        <v>38591194.042916693</v>
      </c>
    </row>
    <row r="5277" spans="1:22" x14ac:dyDescent="0.25">
      <c r="A5277">
        <v>5274</v>
      </c>
      <c r="B5277" s="1">
        <f t="shared" si="82"/>
        <v>45088</v>
      </c>
      <c r="C5277">
        <v>3869344329.996573</v>
      </c>
      <c r="D5277">
        <v>76581449.725522384</v>
      </c>
      <c r="E5277">
        <v>2879020</v>
      </c>
      <c r="F5277">
        <v>0</v>
      </c>
      <c r="G5277">
        <v>0</v>
      </c>
      <c r="H5277">
        <v>5274</v>
      </c>
      <c r="I5277">
        <v>8496000</v>
      </c>
      <c r="J5277">
        <v>13745000</v>
      </c>
      <c r="K5277">
        <v>5274</v>
      </c>
      <c r="L5277">
        <v>0</v>
      </c>
      <c r="M5277">
        <v>0</v>
      </c>
      <c r="N5277">
        <v>0.48036126893084358</v>
      </c>
      <c r="O5277">
        <v>0.58349072345037722</v>
      </c>
      <c r="P5277">
        <v>0</v>
      </c>
      <c r="Q5277">
        <v>0</v>
      </c>
      <c r="R5277">
        <v>1</v>
      </c>
      <c r="S5277">
        <v>1</v>
      </c>
      <c r="T5277">
        <v>10957953.507395441</v>
      </c>
      <c r="U5277">
        <v>6643420.356313603</v>
      </c>
      <c r="V5277">
        <v>32304282.898375399</v>
      </c>
    </row>
    <row r="5278" spans="1:22" x14ac:dyDescent="0.25">
      <c r="A5278">
        <v>5275</v>
      </c>
      <c r="B5278" s="1">
        <f t="shared" si="82"/>
        <v>45089</v>
      </c>
      <c r="C5278">
        <v>3855936293.978322</v>
      </c>
      <c r="D5278">
        <v>76193486.533637166</v>
      </c>
      <c r="E5278">
        <v>0</v>
      </c>
      <c r="F5278">
        <v>0</v>
      </c>
      <c r="G5278">
        <v>0</v>
      </c>
      <c r="H5278">
        <v>5275</v>
      </c>
      <c r="I5278">
        <v>6854000</v>
      </c>
      <c r="J5278">
        <v>10041000</v>
      </c>
      <c r="K5278">
        <v>5275</v>
      </c>
      <c r="L5278">
        <v>0</v>
      </c>
      <c r="M5278">
        <v>0</v>
      </c>
      <c r="N5278">
        <v>0.48035831777273502</v>
      </c>
      <c r="O5278">
        <v>0.58348858128003256</v>
      </c>
      <c r="P5278">
        <v>0</v>
      </c>
      <c r="Q5278">
        <v>0</v>
      </c>
      <c r="R5278">
        <v>1</v>
      </c>
      <c r="S5278">
        <v>1</v>
      </c>
      <c r="T5278">
        <v>9157605.7359018996</v>
      </c>
      <c r="U5278">
        <v>5164336.6316986671</v>
      </c>
      <c r="V5278">
        <v>26363350.898599811</v>
      </c>
    </row>
    <row r="5279" spans="1:22" x14ac:dyDescent="0.25">
      <c r="A5279">
        <v>5276</v>
      </c>
      <c r="B5279" s="1">
        <f t="shared" si="82"/>
        <v>45090</v>
      </c>
      <c r="C5279">
        <v>3869537684.495347</v>
      </c>
      <c r="D5279">
        <v>75826873.599492684</v>
      </c>
      <c r="E5279">
        <v>-600000</v>
      </c>
      <c r="F5279">
        <v>0</v>
      </c>
      <c r="G5279">
        <v>0</v>
      </c>
      <c r="H5279">
        <v>5276</v>
      </c>
      <c r="I5279">
        <v>6331000</v>
      </c>
      <c r="J5279">
        <v>9390000</v>
      </c>
      <c r="K5279">
        <v>5276</v>
      </c>
      <c r="L5279">
        <v>0</v>
      </c>
      <c r="M5279">
        <v>0</v>
      </c>
      <c r="N5279">
        <v>0.48035655390803028</v>
      </c>
      <c r="O5279">
        <v>0.58348888515970332</v>
      </c>
      <c r="P5279">
        <v>0</v>
      </c>
      <c r="Q5279">
        <v>0</v>
      </c>
      <c r="R5279">
        <v>1</v>
      </c>
      <c r="S5279">
        <v>1</v>
      </c>
      <c r="T5279">
        <v>8024967.9750821479</v>
      </c>
      <c r="U5279">
        <v>4233594.8052004213</v>
      </c>
      <c r="V5279">
        <v>21509658.453229889</v>
      </c>
    </row>
    <row r="5280" spans="1:22" x14ac:dyDescent="0.25">
      <c r="A5280">
        <v>5277</v>
      </c>
      <c r="B5280" s="1">
        <f t="shared" si="82"/>
        <v>45091</v>
      </c>
      <c r="C5280">
        <v>3869619745.0142722</v>
      </c>
      <c r="D5280">
        <v>75527353.855974466</v>
      </c>
      <c r="E5280">
        <v>965264.99986588955</v>
      </c>
      <c r="F5280">
        <v>0</v>
      </c>
      <c r="G5280">
        <v>0</v>
      </c>
      <c r="H5280">
        <v>5277</v>
      </c>
      <c r="I5280">
        <v>5590000</v>
      </c>
      <c r="J5280">
        <v>8761000</v>
      </c>
      <c r="K5280">
        <v>5277</v>
      </c>
      <c r="L5280">
        <v>0</v>
      </c>
      <c r="M5280">
        <v>0</v>
      </c>
      <c r="N5280">
        <v>0.48035416798632941</v>
      </c>
      <c r="O5280">
        <v>0.58348925218062098</v>
      </c>
      <c r="P5280">
        <v>0</v>
      </c>
      <c r="Q5280">
        <v>0</v>
      </c>
      <c r="R5280">
        <v>1</v>
      </c>
      <c r="S5280">
        <v>1</v>
      </c>
      <c r="T5280">
        <v>7055540.677900143</v>
      </c>
      <c r="U5280">
        <v>3454050.8470980469</v>
      </c>
      <c r="V5280">
        <v>17559057.2495704</v>
      </c>
    </row>
    <row r="5281" spans="1:22" x14ac:dyDescent="0.25">
      <c r="A5281">
        <v>5278</v>
      </c>
      <c r="B5281" s="1">
        <f t="shared" si="82"/>
        <v>45092</v>
      </c>
      <c r="C5281">
        <v>3869693348.7183418</v>
      </c>
      <c r="D5281">
        <v>75283563.572065651</v>
      </c>
      <c r="E5281">
        <v>593847.13089499378</v>
      </c>
      <c r="F5281">
        <v>0</v>
      </c>
      <c r="G5281">
        <v>0</v>
      </c>
      <c r="H5281">
        <v>5278</v>
      </c>
      <c r="I5281">
        <v>5940000</v>
      </c>
      <c r="J5281">
        <v>8493000</v>
      </c>
      <c r="K5281">
        <v>5278</v>
      </c>
      <c r="L5281">
        <v>0</v>
      </c>
      <c r="M5281">
        <v>0</v>
      </c>
      <c r="N5281">
        <v>0.48035310499324818</v>
      </c>
      <c r="O5281">
        <v>0.5834897893777361</v>
      </c>
      <c r="P5281">
        <v>0</v>
      </c>
      <c r="Q5281">
        <v>0</v>
      </c>
      <c r="R5281">
        <v>1</v>
      </c>
      <c r="S5281">
        <v>1</v>
      </c>
      <c r="T5281">
        <v>6258219.441472563</v>
      </c>
      <c r="U5281">
        <v>2820404.8790715169</v>
      </c>
      <c r="V5281">
        <v>14339552.795110259</v>
      </c>
    </row>
    <row r="5282" spans="1:22" x14ac:dyDescent="0.25">
      <c r="A5282">
        <v>5279</v>
      </c>
      <c r="B5282" s="1">
        <f t="shared" si="82"/>
        <v>45093</v>
      </c>
      <c r="C5282">
        <v>3869759341.294198</v>
      </c>
      <c r="D5282">
        <v>75084889.024943158</v>
      </c>
      <c r="E5282">
        <v>1130495.094271282</v>
      </c>
      <c r="F5282">
        <v>0</v>
      </c>
      <c r="G5282">
        <v>0</v>
      </c>
      <c r="H5282">
        <v>5279</v>
      </c>
      <c r="I5282">
        <v>6540000</v>
      </c>
      <c r="J5282">
        <v>8592000</v>
      </c>
      <c r="K5282">
        <v>5279</v>
      </c>
      <c r="L5282">
        <v>0</v>
      </c>
      <c r="M5282">
        <v>0</v>
      </c>
      <c r="N5282">
        <v>0.48034674962911122</v>
      </c>
      <c r="O5282">
        <v>0.58348989924810546</v>
      </c>
      <c r="P5282">
        <v>0</v>
      </c>
      <c r="Q5282">
        <v>0</v>
      </c>
      <c r="R5282">
        <v>1</v>
      </c>
      <c r="S5282">
        <v>1</v>
      </c>
      <c r="T5282">
        <v>6807550.3971694224</v>
      </c>
      <c r="U5282">
        <v>3529409.798167069</v>
      </c>
      <c r="V5282">
        <v>14047147.21654335</v>
      </c>
    </row>
    <row r="5283" spans="1:22" x14ac:dyDescent="0.25">
      <c r="A5283">
        <v>5280</v>
      </c>
      <c r="B5283" s="1">
        <f t="shared" si="82"/>
        <v>45094</v>
      </c>
      <c r="C5283">
        <v>3869818483.8592982</v>
      </c>
      <c r="D5283">
        <v>75066844.774121463</v>
      </c>
      <c r="E5283">
        <v>-46057.403554386459</v>
      </c>
      <c r="F5283">
        <v>0</v>
      </c>
      <c r="G5283">
        <v>0</v>
      </c>
      <c r="H5283">
        <v>5280</v>
      </c>
      <c r="I5283">
        <v>5841000</v>
      </c>
      <c r="J5283">
        <v>7258000</v>
      </c>
      <c r="K5283">
        <v>5280</v>
      </c>
      <c r="L5283">
        <v>0</v>
      </c>
      <c r="M5283">
        <v>0</v>
      </c>
      <c r="N5283">
        <v>0.48033994663816099</v>
      </c>
      <c r="O5283">
        <v>0.5834905020710508</v>
      </c>
      <c r="P5283">
        <v>0</v>
      </c>
      <c r="Q5283">
        <v>0</v>
      </c>
      <c r="R5283">
        <v>1</v>
      </c>
      <c r="S5283">
        <v>1</v>
      </c>
      <c r="T5283">
        <v>5636256.5378257446</v>
      </c>
      <c r="U5283">
        <v>2500000</v>
      </c>
      <c r="V5283">
        <v>11423670.98991614</v>
      </c>
    </row>
    <row r="5284" spans="1:22" x14ac:dyDescent="0.25">
      <c r="A5284">
        <v>5281</v>
      </c>
      <c r="B5284" s="1">
        <f t="shared" si="82"/>
        <v>45095</v>
      </c>
      <c r="C5284">
        <v>3869871461.4188929</v>
      </c>
      <c r="D5284">
        <v>74904950.930337623</v>
      </c>
      <c r="E5284">
        <v>-645596.82952913723</v>
      </c>
      <c r="F5284">
        <v>0</v>
      </c>
      <c r="G5284">
        <v>0</v>
      </c>
      <c r="H5284">
        <v>5281</v>
      </c>
      <c r="I5284">
        <v>5507000</v>
      </c>
      <c r="J5284">
        <v>6676000</v>
      </c>
      <c r="K5284">
        <v>5281</v>
      </c>
      <c r="L5284">
        <v>0</v>
      </c>
      <c r="M5284">
        <v>0</v>
      </c>
      <c r="N5284">
        <v>0.48033253808685478</v>
      </c>
      <c r="O5284">
        <v>0.58349277999003535</v>
      </c>
      <c r="P5284">
        <v>0</v>
      </c>
      <c r="Q5284">
        <v>0</v>
      </c>
      <c r="R5284">
        <v>1</v>
      </c>
      <c r="S5284">
        <v>1</v>
      </c>
      <c r="T5284">
        <v>5485351.9476919798</v>
      </c>
      <c r="U5284">
        <v>2500000</v>
      </c>
      <c r="V5284">
        <v>9274628.2206252031</v>
      </c>
    </row>
    <row r="5285" spans="1:22" x14ac:dyDescent="0.25">
      <c r="A5285">
        <v>5282</v>
      </c>
      <c r="B5285" s="1">
        <f t="shared" si="82"/>
        <v>45096</v>
      </c>
      <c r="C5285">
        <v>3869918890.4772892</v>
      </c>
      <c r="D5285">
        <v>74841291.31525059</v>
      </c>
      <c r="E5285">
        <v>-1239140.861378148</v>
      </c>
      <c r="F5285">
        <v>0</v>
      </c>
      <c r="G5285">
        <v>0</v>
      </c>
      <c r="H5285">
        <v>5282</v>
      </c>
      <c r="I5285">
        <v>5275000</v>
      </c>
      <c r="J5285">
        <v>6607000</v>
      </c>
      <c r="K5285">
        <v>5282</v>
      </c>
      <c r="L5285">
        <v>0</v>
      </c>
      <c r="M5285">
        <v>0</v>
      </c>
      <c r="N5285">
        <v>0.48032773871692919</v>
      </c>
      <c r="O5285">
        <v>0.58349625439269948</v>
      </c>
      <c r="P5285">
        <v>0</v>
      </c>
      <c r="Q5285">
        <v>0</v>
      </c>
      <c r="R5285">
        <v>1</v>
      </c>
      <c r="S5285">
        <v>1</v>
      </c>
      <c r="T5285">
        <v>5343426.0215789136</v>
      </c>
      <c r="U5285">
        <v>2500000</v>
      </c>
      <c r="V5285">
        <v>7357525.5320582483</v>
      </c>
    </row>
    <row r="5286" spans="1:22" x14ac:dyDescent="0.25">
      <c r="A5286">
        <v>5283</v>
      </c>
      <c r="B5286" s="1">
        <f t="shared" si="82"/>
        <v>45097</v>
      </c>
      <c r="C5286">
        <v>3707817312.326057</v>
      </c>
      <c r="D5286">
        <v>74841291.31525059</v>
      </c>
      <c r="E5286">
        <v>-1826749.453041336</v>
      </c>
      <c r="F5286">
        <v>0</v>
      </c>
      <c r="G5286">
        <v>0</v>
      </c>
      <c r="H5286">
        <v>5283</v>
      </c>
      <c r="I5286">
        <v>4857000</v>
      </c>
      <c r="J5286">
        <v>6391000</v>
      </c>
      <c r="K5286">
        <v>5283</v>
      </c>
      <c r="L5286">
        <v>0</v>
      </c>
      <c r="M5286">
        <v>0</v>
      </c>
      <c r="N5286">
        <v>0.48032469635371139</v>
      </c>
      <c r="O5286">
        <v>0.58349977192570823</v>
      </c>
      <c r="P5286">
        <v>0</v>
      </c>
      <c r="Q5286">
        <v>0</v>
      </c>
      <c r="R5286">
        <v>1</v>
      </c>
      <c r="S5286">
        <v>1</v>
      </c>
      <c r="T5286">
        <v>5209944.5384431379</v>
      </c>
      <c r="U5286">
        <v>2500000</v>
      </c>
      <c r="V5286">
        <v>5394152.9611121146</v>
      </c>
    </row>
    <row r="5287" spans="1:22" x14ac:dyDescent="0.25">
      <c r="A5287">
        <v>5284</v>
      </c>
      <c r="B5287" s="1">
        <f t="shared" si="82"/>
        <v>45098</v>
      </c>
      <c r="C5287">
        <v>3869999267.018805</v>
      </c>
      <c r="D5287">
        <v>74841291.31525059</v>
      </c>
      <c r="E5287">
        <v>-2408481.9589192332</v>
      </c>
      <c r="F5287">
        <v>0</v>
      </c>
      <c r="G5287">
        <v>0</v>
      </c>
      <c r="H5287">
        <v>5284</v>
      </c>
      <c r="I5287">
        <v>5701000</v>
      </c>
      <c r="J5287">
        <v>10796000</v>
      </c>
      <c r="K5287">
        <v>5284</v>
      </c>
      <c r="L5287">
        <v>0</v>
      </c>
      <c r="M5287">
        <v>0</v>
      </c>
      <c r="N5287">
        <v>0.48032470500162627</v>
      </c>
      <c r="O5287">
        <v>0.58350368021239007</v>
      </c>
      <c r="P5287">
        <v>0</v>
      </c>
      <c r="Q5287">
        <v>0</v>
      </c>
      <c r="R5287">
        <v>1</v>
      </c>
      <c r="S5287">
        <v>1</v>
      </c>
      <c r="T5287">
        <v>5084405.0628301185</v>
      </c>
      <c r="U5287">
        <v>2500000</v>
      </c>
      <c r="V5287">
        <v>3443652.8886833098</v>
      </c>
    </row>
    <row r="5288" spans="1:22" x14ac:dyDescent="0.25">
      <c r="A5288">
        <v>5285</v>
      </c>
      <c r="B5288" s="1">
        <f t="shared" si="82"/>
        <v>45099</v>
      </c>
      <c r="C5288">
        <v>3870033163.3004632</v>
      </c>
      <c r="D5288">
        <v>74841291.31525059</v>
      </c>
      <c r="E5288">
        <v>30124332.860131621</v>
      </c>
      <c r="F5288">
        <v>0</v>
      </c>
      <c r="G5288">
        <v>0</v>
      </c>
      <c r="H5288">
        <v>5285</v>
      </c>
      <c r="I5288">
        <v>4305000</v>
      </c>
      <c r="J5288">
        <v>8435000</v>
      </c>
      <c r="K5288">
        <v>5285</v>
      </c>
      <c r="L5288">
        <v>0</v>
      </c>
      <c r="M5288">
        <v>0</v>
      </c>
      <c r="N5288">
        <v>0.48031840179287327</v>
      </c>
      <c r="O5288">
        <v>0.58349331347177924</v>
      </c>
      <c r="P5288">
        <v>0</v>
      </c>
      <c r="Q5288">
        <v>0</v>
      </c>
      <c r="R5288">
        <v>1</v>
      </c>
      <c r="S5288">
        <v>1</v>
      </c>
      <c r="T5288">
        <v>22056723.417806201</v>
      </c>
      <c r="U5288">
        <v>12302236.6159996</v>
      </c>
      <c r="V5288">
        <v>23601456.56094582</v>
      </c>
    </row>
    <row r="5289" spans="1:22" x14ac:dyDescent="0.25">
      <c r="A5289">
        <v>5286</v>
      </c>
      <c r="B5289" s="1">
        <f t="shared" si="82"/>
        <v>45100</v>
      </c>
      <c r="C5289">
        <v>3870063419.2203441</v>
      </c>
      <c r="D5289">
        <v>75656438.020199314</v>
      </c>
      <c r="E5289">
        <v>2823198.1534090862</v>
      </c>
      <c r="F5289">
        <v>0</v>
      </c>
      <c r="G5289">
        <v>0</v>
      </c>
      <c r="H5289">
        <v>5286</v>
      </c>
      <c r="I5289">
        <v>3413000</v>
      </c>
      <c r="J5289">
        <v>6541000</v>
      </c>
      <c r="K5289">
        <v>5286</v>
      </c>
      <c r="L5289">
        <v>0</v>
      </c>
      <c r="M5289">
        <v>0</v>
      </c>
      <c r="N5289">
        <v>0.4802689405575018</v>
      </c>
      <c r="O5289">
        <v>0.58343488609514427</v>
      </c>
      <c r="P5289">
        <v>0</v>
      </c>
      <c r="Q5289">
        <v>0</v>
      </c>
      <c r="R5289">
        <v>1</v>
      </c>
      <c r="S5289">
        <v>1</v>
      </c>
      <c r="T5289">
        <v>6389904.563905105</v>
      </c>
      <c r="U5289">
        <v>3430027.924661655</v>
      </c>
      <c r="V5289">
        <v>19643918.015090361</v>
      </c>
    </row>
    <row r="5290" spans="1:22" x14ac:dyDescent="0.25">
      <c r="A5290">
        <v>5287</v>
      </c>
      <c r="B5290" s="1">
        <f t="shared" si="82"/>
        <v>45101</v>
      </c>
      <c r="C5290">
        <v>3870090398.8168459</v>
      </c>
      <c r="D5290">
        <v>75412219.635215133</v>
      </c>
      <c r="E5290">
        <v>0</v>
      </c>
      <c r="F5290">
        <v>0</v>
      </c>
      <c r="G5290">
        <v>0</v>
      </c>
      <c r="H5290">
        <v>5287</v>
      </c>
      <c r="I5290">
        <v>2992000</v>
      </c>
      <c r="J5290">
        <v>5781000</v>
      </c>
      <c r="K5290">
        <v>5287</v>
      </c>
      <c r="L5290">
        <v>0</v>
      </c>
      <c r="M5290">
        <v>0</v>
      </c>
      <c r="N5290">
        <v>0.48027908745039699</v>
      </c>
      <c r="O5290">
        <v>0.58343901294125555</v>
      </c>
      <c r="P5290">
        <v>0</v>
      </c>
      <c r="Q5290">
        <v>0</v>
      </c>
      <c r="R5290">
        <v>1</v>
      </c>
      <c r="S5290">
        <v>1</v>
      </c>
      <c r="T5290">
        <v>5911977.9635968376</v>
      </c>
      <c r="U5290">
        <v>3179879.5800574408</v>
      </c>
      <c r="V5290">
        <v>16031059.586196151</v>
      </c>
    </row>
    <row r="5291" spans="1:22" x14ac:dyDescent="0.25">
      <c r="A5291">
        <v>5288</v>
      </c>
      <c r="B5291" s="1">
        <f t="shared" si="82"/>
        <v>45102</v>
      </c>
      <c r="C5291">
        <v>3870114429.7242999</v>
      </c>
      <c r="D5291">
        <v>75189271.345398739</v>
      </c>
      <c r="E5291">
        <v>-600000</v>
      </c>
      <c r="F5291">
        <v>0</v>
      </c>
      <c r="G5291">
        <v>0</v>
      </c>
      <c r="H5291">
        <v>5288</v>
      </c>
      <c r="I5291">
        <v>3242000</v>
      </c>
      <c r="J5291">
        <v>7100000</v>
      </c>
      <c r="K5291">
        <v>5288</v>
      </c>
      <c r="L5291">
        <v>0</v>
      </c>
      <c r="M5291">
        <v>0</v>
      </c>
      <c r="N5291">
        <v>0.48029109544738607</v>
      </c>
      <c r="O5291">
        <v>0.58344435590602961</v>
      </c>
      <c r="P5291">
        <v>0</v>
      </c>
      <c r="Q5291">
        <v>0</v>
      </c>
      <c r="R5291">
        <v>1</v>
      </c>
      <c r="S5291">
        <v>1</v>
      </c>
      <c r="T5291">
        <v>5175927.2986997506</v>
      </c>
      <c r="U5291">
        <v>2570686.5212007491</v>
      </c>
      <c r="V5291">
        <v>13070080.27948018</v>
      </c>
    </row>
    <row r="5292" spans="1:22" x14ac:dyDescent="0.25">
      <c r="A5292">
        <v>5289</v>
      </c>
      <c r="B5292" s="1">
        <f t="shared" si="82"/>
        <v>45103</v>
      </c>
      <c r="C5292">
        <v>3775546875.6056342</v>
      </c>
      <c r="D5292">
        <v>75006550.299001098</v>
      </c>
      <c r="E5292">
        <v>39112279.99986589</v>
      </c>
      <c r="F5292">
        <v>0</v>
      </c>
      <c r="G5292">
        <v>0</v>
      </c>
      <c r="H5292">
        <v>5289</v>
      </c>
      <c r="I5292">
        <v>4657000</v>
      </c>
      <c r="J5292">
        <v>15485000</v>
      </c>
      <c r="K5292">
        <v>5289</v>
      </c>
      <c r="L5292">
        <v>0</v>
      </c>
      <c r="M5292">
        <v>0</v>
      </c>
      <c r="N5292">
        <v>0.48030159526166227</v>
      </c>
      <c r="O5292">
        <v>0.58344649512291169</v>
      </c>
      <c r="P5292">
        <v>0</v>
      </c>
      <c r="Q5292">
        <v>0</v>
      </c>
      <c r="R5292">
        <v>1</v>
      </c>
      <c r="S5292">
        <v>1</v>
      </c>
      <c r="T5292">
        <v>28775084.916932199</v>
      </c>
      <c r="U5292">
        <v>16647479.744306849</v>
      </c>
      <c r="V5292">
        <v>38645146.906257696</v>
      </c>
    </row>
    <row r="5293" spans="1:22" x14ac:dyDescent="0.25">
      <c r="A5293">
        <v>5290</v>
      </c>
      <c r="B5293" s="1">
        <f t="shared" si="82"/>
        <v>45104</v>
      </c>
      <c r="C5293">
        <v>3613411950.5091801</v>
      </c>
      <c r="D5293">
        <v>76584779.138741672</v>
      </c>
      <c r="E5293">
        <v>20092507.11188576</v>
      </c>
      <c r="F5293">
        <v>0</v>
      </c>
      <c r="G5293">
        <v>0</v>
      </c>
      <c r="H5293">
        <v>5290</v>
      </c>
      <c r="I5293">
        <v>3731000</v>
      </c>
      <c r="J5293">
        <v>10699000</v>
      </c>
      <c r="K5293">
        <v>5290</v>
      </c>
      <c r="L5293">
        <v>0</v>
      </c>
      <c r="M5293">
        <v>0</v>
      </c>
      <c r="N5293">
        <v>0.48018091891892301</v>
      </c>
      <c r="O5293">
        <v>0.58339075423309961</v>
      </c>
      <c r="P5293">
        <v>0</v>
      </c>
      <c r="Q5293">
        <v>0</v>
      </c>
      <c r="R5293">
        <v>1</v>
      </c>
      <c r="S5293">
        <v>1</v>
      </c>
      <c r="T5293">
        <v>14772067.216843391</v>
      </c>
      <c r="U5293">
        <v>7132902.7690928867</v>
      </c>
      <c r="V5293">
        <v>34711636.636113517</v>
      </c>
    </row>
    <row r="5294" spans="1:22" x14ac:dyDescent="0.25">
      <c r="A5294">
        <v>5291</v>
      </c>
      <c r="B5294" s="1">
        <f t="shared" si="82"/>
        <v>45105</v>
      </c>
      <c r="C5294">
        <v>3735043138.825983</v>
      </c>
      <c r="D5294">
        <v>76342043.530645251</v>
      </c>
      <c r="E5294">
        <v>24916088.66646697</v>
      </c>
      <c r="F5294">
        <v>0</v>
      </c>
      <c r="G5294">
        <v>0</v>
      </c>
      <c r="H5294">
        <v>5291</v>
      </c>
      <c r="I5294">
        <v>7416000</v>
      </c>
      <c r="J5294">
        <v>17748000</v>
      </c>
      <c r="K5294">
        <v>5291</v>
      </c>
      <c r="L5294">
        <v>0</v>
      </c>
      <c r="M5294">
        <v>0</v>
      </c>
      <c r="N5294">
        <v>0.48017958834550412</v>
      </c>
      <c r="O5294">
        <v>0.58338562528875149</v>
      </c>
      <c r="P5294">
        <v>0</v>
      </c>
      <c r="Q5294">
        <v>0</v>
      </c>
      <c r="R5294">
        <v>1</v>
      </c>
      <c r="S5294">
        <v>1</v>
      </c>
      <c r="T5294">
        <v>23831771.50414218</v>
      </c>
      <c r="U5294">
        <v>14760654.17745078</v>
      </c>
      <c r="V5294">
        <v>46070214.888517037</v>
      </c>
    </row>
    <row r="5295" spans="1:22" x14ac:dyDescent="0.25">
      <c r="A5295">
        <v>5292</v>
      </c>
      <c r="B5295" s="1">
        <f t="shared" si="82"/>
        <v>45106</v>
      </c>
      <c r="C5295">
        <v>3653979977.5415349</v>
      </c>
      <c r="D5295">
        <v>77042977.609840333</v>
      </c>
      <c r="E5295">
        <v>82214196.639127403</v>
      </c>
      <c r="F5295">
        <v>0</v>
      </c>
      <c r="G5295">
        <v>0</v>
      </c>
      <c r="H5295">
        <v>5292</v>
      </c>
      <c r="I5295">
        <v>12323000</v>
      </c>
      <c r="J5295">
        <v>33502000</v>
      </c>
      <c r="K5295">
        <v>5292</v>
      </c>
      <c r="L5295">
        <v>0</v>
      </c>
      <c r="M5295">
        <v>0</v>
      </c>
      <c r="N5295">
        <v>0.48013247942569348</v>
      </c>
      <c r="O5295">
        <v>0.58337797144694759</v>
      </c>
      <c r="P5295">
        <v>0</v>
      </c>
      <c r="Q5295">
        <v>0</v>
      </c>
      <c r="R5295">
        <v>1</v>
      </c>
      <c r="S5295">
        <v>1</v>
      </c>
      <c r="T5295">
        <v>34127871.28304667</v>
      </c>
      <c r="U5295">
        <v>9819720.1879563518</v>
      </c>
      <c r="V5295">
        <v>43148891.703164794</v>
      </c>
    </row>
    <row r="5296" spans="1:22" x14ac:dyDescent="0.25">
      <c r="A5296">
        <v>5293</v>
      </c>
      <c r="B5296" s="1">
        <f t="shared" si="82"/>
        <v>45107</v>
      </c>
      <c r="C5296">
        <v>3816147847.6641698</v>
      </c>
      <c r="D5296">
        <v>76862703.729478344</v>
      </c>
      <c r="E5296">
        <v>62752982.105985552</v>
      </c>
      <c r="F5296">
        <v>0</v>
      </c>
      <c r="G5296">
        <v>0</v>
      </c>
      <c r="H5296">
        <v>5293</v>
      </c>
      <c r="I5296">
        <v>153606000</v>
      </c>
      <c r="J5296">
        <v>196386000</v>
      </c>
      <c r="K5296">
        <v>5293</v>
      </c>
      <c r="L5296">
        <v>0</v>
      </c>
      <c r="M5296">
        <v>0</v>
      </c>
      <c r="N5296">
        <v>0.48013500312813812</v>
      </c>
      <c r="O5296">
        <v>0.58343992717184889</v>
      </c>
      <c r="P5296">
        <v>0</v>
      </c>
      <c r="Q5296">
        <v>0</v>
      </c>
      <c r="R5296">
        <v>1</v>
      </c>
      <c r="S5296">
        <v>1</v>
      </c>
      <c r="T5296">
        <v>37791783.19260183</v>
      </c>
      <c r="U5296">
        <v>17475083.29775567</v>
      </c>
      <c r="V5296">
        <v>55735260.897578552</v>
      </c>
    </row>
    <row r="5297" spans="1:22" x14ac:dyDescent="0.25">
      <c r="A5297">
        <v>5294</v>
      </c>
      <c r="B5297" s="1">
        <f t="shared" si="82"/>
        <v>45108</v>
      </c>
      <c r="C5297">
        <v>3489037142.7514448</v>
      </c>
      <c r="D5297">
        <v>77639404.378596038</v>
      </c>
      <c r="E5297">
        <v>279090695.45932871</v>
      </c>
      <c r="F5297">
        <v>73284527.146833882</v>
      </c>
      <c r="G5297">
        <v>267350595.773146</v>
      </c>
      <c r="H5297">
        <v>5294</v>
      </c>
      <c r="I5297">
        <v>203833000</v>
      </c>
      <c r="J5297">
        <v>290851000</v>
      </c>
      <c r="K5297">
        <v>5294</v>
      </c>
      <c r="L5297">
        <v>2674.8852408594371</v>
      </c>
      <c r="M5297">
        <v>9758.2967457198283</v>
      </c>
      <c r="N5297">
        <v>0.47364770309290971</v>
      </c>
      <c r="O5297">
        <v>0.57990960166231464</v>
      </c>
      <c r="P5297">
        <v>0</v>
      </c>
      <c r="Q5297">
        <v>0</v>
      </c>
      <c r="R5297">
        <v>1</v>
      </c>
      <c r="S5297">
        <v>1</v>
      </c>
      <c r="T5297">
        <v>144745467.0832997</v>
      </c>
      <c r="U5297">
        <v>67041854.977235109</v>
      </c>
      <c r="V5297">
        <v>158215998.86945659</v>
      </c>
    </row>
    <row r="5298" spans="1:22" x14ac:dyDescent="0.25">
      <c r="A5298">
        <v>5295</v>
      </c>
      <c r="B5298" s="1">
        <f t="shared" si="82"/>
        <v>45109</v>
      </c>
      <c r="C5298">
        <v>3528809118.3747158</v>
      </c>
      <c r="D5298">
        <v>83963456.571514785</v>
      </c>
      <c r="E5298">
        <v>113960738.01359101</v>
      </c>
      <c r="F5298">
        <v>0</v>
      </c>
      <c r="G5298">
        <v>0</v>
      </c>
      <c r="H5298">
        <v>5295</v>
      </c>
      <c r="I5298">
        <v>62645000</v>
      </c>
      <c r="J5298">
        <v>99459000</v>
      </c>
      <c r="K5298">
        <v>5295</v>
      </c>
      <c r="L5298">
        <v>0</v>
      </c>
      <c r="M5298">
        <v>0</v>
      </c>
      <c r="N5298">
        <v>0.47485492592606737</v>
      </c>
      <c r="O5298">
        <v>0.58344828498836998</v>
      </c>
      <c r="P5298">
        <v>0</v>
      </c>
      <c r="Q5298">
        <v>0</v>
      </c>
      <c r="R5298">
        <v>1</v>
      </c>
      <c r="S5298">
        <v>1</v>
      </c>
      <c r="T5298">
        <v>72554848.326676145</v>
      </c>
      <c r="U5298">
        <v>34055045.311870918</v>
      </c>
      <c r="V5298">
        <v>151344625.8849518</v>
      </c>
    </row>
    <row r="5299" spans="1:22" x14ac:dyDescent="0.25">
      <c r="A5299">
        <v>5296</v>
      </c>
      <c r="B5299" s="1">
        <f t="shared" si="82"/>
        <v>45110</v>
      </c>
      <c r="C5299">
        <v>3762289207.4964528</v>
      </c>
      <c r="D5299">
        <v>83539426.434232354</v>
      </c>
      <c r="E5299">
        <v>22801614.428759381</v>
      </c>
      <c r="F5299">
        <v>0</v>
      </c>
      <c r="G5299">
        <v>0</v>
      </c>
      <c r="H5299">
        <v>5296</v>
      </c>
      <c r="I5299">
        <v>175595000</v>
      </c>
      <c r="J5299">
        <v>272663000</v>
      </c>
      <c r="K5299">
        <v>5296</v>
      </c>
      <c r="L5299">
        <v>0</v>
      </c>
      <c r="M5299">
        <v>0</v>
      </c>
      <c r="N5299">
        <v>0.47547336248235839</v>
      </c>
      <c r="O5299">
        <v>0.58421582162655183</v>
      </c>
      <c r="P5299">
        <v>0</v>
      </c>
      <c r="Q5299">
        <v>0</v>
      </c>
      <c r="R5299">
        <v>1</v>
      </c>
      <c r="S5299">
        <v>1</v>
      </c>
      <c r="T5299">
        <v>51079510.64537479</v>
      </c>
      <c r="U5299">
        <v>35204879.444515802</v>
      </c>
      <c r="V5299">
        <v>145320534.16929421</v>
      </c>
    </row>
    <row r="5300" spans="1:22" x14ac:dyDescent="0.25">
      <c r="A5300">
        <v>5297</v>
      </c>
      <c r="B5300" s="1">
        <f t="shared" si="82"/>
        <v>45111</v>
      </c>
      <c r="C5300">
        <v>3221927214.6483402</v>
      </c>
      <c r="D5300">
        <v>83167681.741730213</v>
      </c>
      <c r="E5300">
        <v>222059091.1317535</v>
      </c>
      <c r="F5300">
        <v>189075747.9012123</v>
      </c>
      <c r="G5300">
        <v>196147241.76662111</v>
      </c>
      <c r="H5300">
        <v>5297</v>
      </c>
      <c r="I5300">
        <v>52526000</v>
      </c>
      <c r="J5300">
        <v>101227000</v>
      </c>
      <c r="K5300">
        <v>5297</v>
      </c>
      <c r="L5300">
        <v>6901.2647983942479</v>
      </c>
      <c r="M5300">
        <v>7159.3743244816696</v>
      </c>
      <c r="N5300">
        <v>0.47140887709437929</v>
      </c>
      <c r="O5300">
        <v>0.57783406583313313</v>
      </c>
      <c r="P5300">
        <v>0</v>
      </c>
      <c r="Q5300">
        <v>0</v>
      </c>
      <c r="R5300">
        <v>1</v>
      </c>
      <c r="S5300">
        <v>1</v>
      </c>
      <c r="T5300">
        <v>195978443.03719309</v>
      </c>
      <c r="U5300">
        <v>128164675.9438611</v>
      </c>
      <c r="V5300">
        <v>280652622.65529948</v>
      </c>
    </row>
    <row r="5301" spans="1:22" x14ac:dyDescent="0.25">
      <c r="A5301">
        <v>5298</v>
      </c>
      <c r="B5301" s="1">
        <f t="shared" si="82"/>
        <v>45112</v>
      </c>
      <c r="C5301">
        <v>3481820351.955791</v>
      </c>
      <c r="D5301">
        <v>102284236.3505127</v>
      </c>
      <c r="E5301">
        <v>49262316.594777822</v>
      </c>
      <c r="F5301">
        <v>0</v>
      </c>
      <c r="G5301">
        <v>0</v>
      </c>
      <c r="H5301">
        <v>5298</v>
      </c>
      <c r="I5301">
        <v>32436000</v>
      </c>
      <c r="J5301">
        <v>56250000</v>
      </c>
      <c r="K5301">
        <v>5298</v>
      </c>
      <c r="L5301">
        <v>0</v>
      </c>
      <c r="M5301">
        <v>0</v>
      </c>
      <c r="N5301">
        <v>0.46761053827926691</v>
      </c>
      <c r="O5301">
        <v>0.57611858067809241</v>
      </c>
      <c r="P5301">
        <v>0</v>
      </c>
      <c r="Q5301">
        <v>0</v>
      </c>
      <c r="R5301">
        <v>1</v>
      </c>
      <c r="S5301">
        <v>1</v>
      </c>
      <c r="T5301">
        <v>73730141.750209346</v>
      </c>
      <c r="U5301">
        <v>48308833.561638497</v>
      </c>
      <c r="V5301">
        <v>198211306.48519579</v>
      </c>
    </row>
    <row r="5302" spans="1:22" x14ac:dyDescent="0.25">
      <c r="A5302">
        <v>5299</v>
      </c>
      <c r="B5302" s="1">
        <f t="shared" si="82"/>
        <v>45113</v>
      </c>
      <c r="C5302">
        <v>3410101441.2481618</v>
      </c>
      <c r="D5302">
        <v>86431553.677755207</v>
      </c>
      <c r="E5302">
        <v>27557134.850682691</v>
      </c>
      <c r="F5302">
        <v>0</v>
      </c>
      <c r="G5302">
        <v>0</v>
      </c>
      <c r="H5302">
        <v>5299</v>
      </c>
      <c r="I5302">
        <v>24293000</v>
      </c>
      <c r="J5302">
        <v>38230000</v>
      </c>
      <c r="K5302">
        <v>5299</v>
      </c>
      <c r="L5302">
        <v>0</v>
      </c>
      <c r="M5302">
        <v>0</v>
      </c>
      <c r="N5302">
        <v>0.46766132176859287</v>
      </c>
      <c r="O5302">
        <v>0.57627769130268924</v>
      </c>
      <c r="P5302">
        <v>0</v>
      </c>
      <c r="Q5302">
        <v>0</v>
      </c>
      <c r="R5302">
        <v>1</v>
      </c>
      <c r="S5302">
        <v>1</v>
      </c>
      <c r="T5302">
        <v>57171946.402242787</v>
      </c>
      <c r="U5302">
        <v>37418300.478902109</v>
      </c>
      <c r="V5302">
        <v>172206830.7611213</v>
      </c>
    </row>
    <row r="5303" spans="1:22" x14ac:dyDescent="0.25">
      <c r="A5303">
        <v>5300</v>
      </c>
      <c r="B5303" s="1">
        <f t="shared" si="82"/>
        <v>45114</v>
      </c>
      <c r="C5303">
        <v>3444171316.5429759</v>
      </c>
      <c r="D5303">
        <v>84826826.14570266</v>
      </c>
      <c r="E5303">
        <v>2192574.151861642</v>
      </c>
      <c r="F5303">
        <v>0</v>
      </c>
      <c r="G5303">
        <v>0</v>
      </c>
      <c r="H5303">
        <v>5300</v>
      </c>
      <c r="I5303">
        <v>35478000</v>
      </c>
      <c r="J5303">
        <v>58180000</v>
      </c>
      <c r="K5303">
        <v>5300</v>
      </c>
      <c r="L5303">
        <v>0</v>
      </c>
      <c r="M5303">
        <v>0</v>
      </c>
      <c r="N5303">
        <v>0.46763439493837111</v>
      </c>
      <c r="O5303">
        <v>0.57625669953473557</v>
      </c>
      <c r="P5303">
        <v>0</v>
      </c>
      <c r="Q5303">
        <v>0</v>
      </c>
      <c r="R5303">
        <v>1</v>
      </c>
      <c r="S5303">
        <v>1</v>
      </c>
      <c r="T5303">
        <v>40205405.53372141</v>
      </c>
      <c r="U5303">
        <v>27387995.43638837</v>
      </c>
      <c r="V5303">
        <v>140667986.78135219</v>
      </c>
    </row>
    <row r="5304" spans="1:22" x14ac:dyDescent="0.25">
      <c r="A5304">
        <v>5301</v>
      </c>
      <c r="B5304" s="1">
        <f t="shared" si="82"/>
        <v>45115</v>
      </c>
      <c r="C5304">
        <v>3411107170.208117</v>
      </c>
      <c r="D5304">
        <v>82880574.592682868</v>
      </c>
      <c r="E5304">
        <v>61179175</v>
      </c>
      <c r="F5304">
        <v>0</v>
      </c>
      <c r="G5304">
        <v>0</v>
      </c>
      <c r="H5304">
        <v>5301</v>
      </c>
      <c r="I5304">
        <v>34504000</v>
      </c>
      <c r="J5304">
        <v>65353000</v>
      </c>
      <c r="K5304">
        <v>5301</v>
      </c>
      <c r="L5304">
        <v>0</v>
      </c>
      <c r="M5304">
        <v>0</v>
      </c>
      <c r="N5304">
        <v>0.46790413048748808</v>
      </c>
      <c r="O5304">
        <v>0.57643274834539948</v>
      </c>
      <c r="P5304">
        <v>0</v>
      </c>
      <c r="Q5304">
        <v>0</v>
      </c>
      <c r="R5304">
        <v>1</v>
      </c>
      <c r="S5304">
        <v>1</v>
      </c>
      <c r="T5304">
        <v>63483061.567092307</v>
      </c>
      <c r="U5304">
        <v>35938746.042538017</v>
      </c>
      <c r="V5304">
        <v>140548573.74380171</v>
      </c>
    </row>
    <row r="5305" spans="1:22" x14ac:dyDescent="0.25">
      <c r="A5305">
        <v>5302</v>
      </c>
      <c r="B5305" s="1">
        <f t="shared" si="82"/>
        <v>45116</v>
      </c>
      <c r="C5305">
        <v>3457658576.823431</v>
      </c>
      <c r="D5305">
        <v>82873205.653924912</v>
      </c>
      <c r="E5305">
        <v>67827928.781948745</v>
      </c>
      <c r="F5305">
        <v>0</v>
      </c>
      <c r="G5305">
        <v>0</v>
      </c>
      <c r="H5305">
        <v>5302</v>
      </c>
      <c r="I5305">
        <v>106474000</v>
      </c>
      <c r="J5305">
        <v>165458000</v>
      </c>
      <c r="K5305">
        <v>5302</v>
      </c>
      <c r="L5305">
        <v>0</v>
      </c>
      <c r="M5305">
        <v>0</v>
      </c>
      <c r="N5305">
        <v>0.46820235144162481</v>
      </c>
      <c r="O5305">
        <v>0.57679774974250708</v>
      </c>
      <c r="P5305">
        <v>0</v>
      </c>
      <c r="Q5305">
        <v>0</v>
      </c>
      <c r="R5305">
        <v>1</v>
      </c>
      <c r="S5305">
        <v>1</v>
      </c>
      <c r="T5305">
        <v>55367316.748264641</v>
      </c>
      <c r="U5305">
        <v>25822671.281834979</v>
      </c>
      <c r="V5305">
        <v>122335140.3305607</v>
      </c>
    </row>
    <row r="5306" spans="1:22" x14ac:dyDescent="0.25">
      <c r="A5306">
        <v>5303</v>
      </c>
      <c r="B5306" s="1">
        <f t="shared" si="82"/>
        <v>45117</v>
      </c>
      <c r="C5306">
        <v>3671307472.7838192</v>
      </c>
      <c r="D5306">
        <v>81749260.746842057</v>
      </c>
      <c r="E5306">
        <v>144264290.3404839</v>
      </c>
      <c r="F5306">
        <v>0</v>
      </c>
      <c r="G5306">
        <v>46611300.00891643</v>
      </c>
      <c r="H5306">
        <v>5303</v>
      </c>
      <c r="I5306">
        <v>219299000</v>
      </c>
      <c r="J5306">
        <v>449166000</v>
      </c>
      <c r="K5306">
        <v>5303</v>
      </c>
      <c r="L5306">
        <v>0</v>
      </c>
      <c r="M5306">
        <v>1701.3124503254501</v>
      </c>
      <c r="N5306">
        <v>0.46710799429939809</v>
      </c>
      <c r="O5306">
        <v>0.57614394387588863</v>
      </c>
      <c r="P5306">
        <v>0</v>
      </c>
      <c r="Q5306">
        <v>0</v>
      </c>
      <c r="R5306">
        <v>1</v>
      </c>
      <c r="S5306">
        <v>1</v>
      </c>
      <c r="T5306">
        <v>105886835.7931243</v>
      </c>
      <c r="U5306">
        <v>55980483.122585222</v>
      </c>
      <c r="V5306">
        <v>170090035.0622558</v>
      </c>
    </row>
    <row r="5307" spans="1:22" x14ac:dyDescent="0.25">
      <c r="A5307">
        <v>5304</v>
      </c>
      <c r="B5307" s="1">
        <f t="shared" si="82"/>
        <v>45118</v>
      </c>
      <c r="C5307">
        <v>2772897289.845171</v>
      </c>
      <c r="D5307">
        <v>84696199.388457358</v>
      </c>
      <c r="E5307">
        <v>448208849.07016277</v>
      </c>
      <c r="F5307">
        <v>262912440.2203232</v>
      </c>
      <c r="G5307">
        <v>203256513.43204591</v>
      </c>
      <c r="H5307">
        <v>5304</v>
      </c>
      <c r="I5307">
        <v>56912000</v>
      </c>
      <c r="J5307">
        <v>148937000</v>
      </c>
      <c r="K5307">
        <v>5304</v>
      </c>
      <c r="L5307">
        <v>9596.3040680417962</v>
      </c>
      <c r="M5307">
        <v>7418.8627402696757</v>
      </c>
      <c r="N5307">
        <v>0.46484961938551411</v>
      </c>
      <c r="O5307">
        <v>0.56561032167754022</v>
      </c>
      <c r="P5307">
        <v>0</v>
      </c>
      <c r="Q5307">
        <v>0</v>
      </c>
      <c r="R5307">
        <v>1</v>
      </c>
      <c r="S5307">
        <v>1</v>
      </c>
      <c r="T5307">
        <v>242268092.94807369</v>
      </c>
      <c r="U5307">
        <v>111266221.57828631</v>
      </c>
      <c r="V5307">
        <v>272934723.69961733</v>
      </c>
    </row>
    <row r="5308" spans="1:22" x14ac:dyDescent="0.25">
      <c r="A5308">
        <v>5305</v>
      </c>
      <c r="B5308" s="1">
        <f t="shared" si="82"/>
        <v>45119</v>
      </c>
      <c r="C5308">
        <v>3381015003.7143011</v>
      </c>
      <c r="D5308">
        <v>99219332.399373114</v>
      </c>
      <c r="E5308">
        <v>102374539.07469121</v>
      </c>
      <c r="F5308">
        <v>0</v>
      </c>
      <c r="G5308">
        <v>0</v>
      </c>
      <c r="H5308">
        <v>5305</v>
      </c>
      <c r="I5308">
        <v>33198000</v>
      </c>
      <c r="J5308">
        <v>82188000</v>
      </c>
      <c r="K5308">
        <v>5305</v>
      </c>
      <c r="L5308">
        <v>0</v>
      </c>
      <c r="M5308">
        <v>0</v>
      </c>
      <c r="N5308">
        <v>0.46354751123565568</v>
      </c>
      <c r="O5308">
        <v>0.56544728441294057</v>
      </c>
      <c r="P5308">
        <v>0</v>
      </c>
      <c r="Q5308">
        <v>0</v>
      </c>
      <c r="R5308">
        <v>1</v>
      </c>
      <c r="S5308">
        <v>1</v>
      </c>
      <c r="T5308">
        <v>92345950.135686487</v>
      </c>
      <c r="U5308">
        <v>45789898.458150059</v>
      </c>
      <c r="V5308">
        <v>198761482.45393199</v>
      </c>
    </row>
    <row r="5309" spans="1:22" x14ac:dyDescent="0.25">
      <c r="A5309">
        <v>5306</v>
      </c>
      <c r="B5309" s="1">
        <f t="shared" si="82"/>
        <v>45120</v>
      </c>
      <c r="C5309">
        <v>3233872838.792954</v>
      </c>
      <c r="D5309">
        <v>86465504.853463292</v>
      </c>
      <c r="E5309">
        <v>61076808.347069107</v>
      </c>
      <c r="F5309">
        <v>0</v>
      </c>
      <c r="G5309">
        <v>0</v>
      </c>
      <c r="H5309">
        <v>5306</v>
      </c>
      <c r="I5309">
        <v>24002000</v>
      </c>
      <c r="J5309">
        <v>47948000</v>
      </c>
      <c r="K5309">
        <v>5306</v>
      </c>
      <c r="L5309">
        <v>0</v>
      </c>
      <c r="M5309">
        <v>0</v>
      </c>
      <c r="N5309">
        <v>0.46368577354874368</v>
      </c>
      <c r="O5309">
        <v>0.56602439699733664</v>
      </c>
      <c r="P5309">
        <v>0</v>
      </c>
      <c r="Q5309">
        <v>0</v>
      </c>
      <c r="R5309">
        <v>1</v>
      </c>
      <c r="S5309">
        <v>1</v>
      </c>
      <c r="T5309">
        <v>100466155.43134511</v>
      </c>
      <c r="U5309">
        <v>64317732.60246639</v>
      </c>
      <c r="V5309">
        <v>224262309.6973542</v>
      </c>
    </row>
    <row r="5310" spans="1:22" x14ac:dyDescent="0.25">
      <c r="A5310">
        <v>5307</v>
      </c>
      <c r="B5310" s="1">
        <f t="shared" si="82"/>
        <v>45121</v>
      </c>
      <c r="C5310">
        <v>3230483773.593904</v>
      </c>
      <c r="D5310">
        <v>88039152.40559411</v>
      </c>
      <c r="E5310">
        <v>13804191.00586918</v>
      </c>
      <c r="F5310">
        <v>0</v>
      </c>
      <c r="G5310">
        <v>0</v>
      </c>
      <c r="H5310">
        <v>5307</v>
      </c>
      <c r="I5310">
        <v>18917000</v>
      </c>
      <c r="J5310">
        <v>35476000</v>
      </c>
      <c r="K5310">
        <v>5307</v>
      </c>
      <c r="L5310">
        <v>0</v>
      </c>
      <c r="M5310">
        <v>0</v>
      </c>
      <c r="N5310">
        <v>0.46253212276328759</v>
      </c>
      <c r="O5310">
        <v>0.56540030108788919</v>
      </c>
      <c r="P5310">
        <v>0</v>
      </c>
      <c r="Q5310">
        <v>0</v>
      </c>
      <c r="R5310">
        <v>1</v>
      </c>
      <c r="S5310">
        <v>1</v>
      </c>
      <c r="T5310">
        <v>61439158.565178707</v>
      </c>
      <c r="U5310">
        <v>37924998.624492779</v>
      </c>
      <c r="V5310">
        <v>189935563.74948981</v>
      </c>
    </row>
    <row r="5311" spans="1:22" x14ac:dyDescent="0.25">
      <c r="A5311">
        <v>5308</v>
      </c>
      <c r="B5311" s="1">
        <f t="shared" si="82"/>
        <v>45122</v>
      </c>
      <c r="C5311">
        <v>3093821460.9973412</v>
      </c>
      <c r="D5311">
        <v>85920860.351072341</v>
      </c>
      <c r="E5311">
        <v>0</v>
      </c>
      <c r="F5311">
        <v>0</v>
      </c>
      <c r="G5311">
        <v>0</v>
      </c>
      <c r="H5311">
        <v>5308</v>
      </c>
      <c r="I5311">
        <v>15288000</v>
      </c>
      <c r="J5311">
        <v>29922000</v>
      </c>
      <c r="K5311">
        <v>5308</v>
      </c>
      <c r="L5311">
        <v>0</v>
      </c>
      <c r="M5311">
        <v>0</v>
      </c>
      <c r="N5311">
        <v>0.46230086345426957</v>
      </c>
      <c r="O5311">
        <v>0.56527660625122922</v>
      </c>
      <c r="P5311">
        <v>0</v>
      </c>
      <c r="Q5311">
        <v>0</v>
      </c>
      <c r="R5311">
        <v>1</v>
      </c>
      <c r="S5311">
        <v>1</v>
      </c>
      <c r="T5311">
        <v>49978579.490993679</v>
      </c>
      <c r="U5311">
        <v>30449859.235602751</v>
      </c>
      <c r="V5311">
        <v>155199658.1933361</v>
      </c>
    </row>
    <row r="5312" spans="1:22" x14ac:dyDescent="0.25">
      <c r="A5312">
        <v>5309</v>
      </c>
      <c r="B5312" s="1">
        <f t="shared" si="82"/>
        <v>45123</v>
      </c>
      <c r="C5312">
        <v>3009012522.8334718</v>
      </c>
      <c r="D5312">
        <v>83777319.193457991</v>
      </c>
      <c r="E5312">
        <v>7317305</v>
      </c>
      <c r="F5312">
        <v>0</v>
      </c>
      <c r="G5312">
        <v>0</v>
      </c>
      <c r="H5312">
        <v>5309</v>
      </c>
      <c r="I5312">
        <v>13265000</v>
      </c>
      <c r="J5312">
        <v>24373000</v>
      </c>
      <c r="K5312">
        <v>5309</v>
      </c>
      <c r="L5312">
        <v>0</v>
      </c>
      <c r="M5312">
        <v>0</v>
      </c>
      <c r="N5312">
        <v>0.46214425420260219</v>
      </c>
      <c r="O5312">
        <v>0.56520179179842556</v>
      </c>
      <c r="P5312">
        <v>0</v>
      </c>
      <c r="Q5312">
        <v>0</v>
      </c>
      <c r="R5312">
        <v>1</v>
      </c>
      <c r="S5312">
        <v>1</v>
      </c>
      <c r="T5312">
        <v>46297154.055604577</v>
      </c>
      <c r="U5312">
        <v>26578613.263749201</v>
      </c>
      <c r="V5312">
        <v>129946699.3154812</v>
      </c>
    </row>
    <row r="5313" spans="1:22" x14ac:dyDescent="0.25">
      <c r="A5313">
        <v>5310</v>
      </c>
      <c r="B5313" s="1">
        <f t="shared" si="82"/>
        <v>45124</v>
      </c>
      <c r="C5313">
        <v>3056286711.0895882</v>
      </c>
      <c r="D5313">
        <v>82218967.515574783</v>
      </c>
      <c r="E5313">
        <v>0</v>
      </c>
      <c r="F5313">
        <v>0</v>
      </c>
      <c r="G5313">
        <v>0</v>
      </c>
      <c r="H5313">
        <v>5310</v>
      </c>
      <c r="I5313">
        <v>11468000</v>
      </c>
      <c r="J5313">
        <v>21145000</v>
      </c>
      <c r="K5313">
        <v>5310</v>
      </c>
      <c r="L5313">
        <v>0</v>
      </c>
      <c r="M5313">
        <v>0</v>
      </c>
      <c r="N5313">
        <v>0.46201803682096781</v>
      </c>
      <c r="O5313">
        <v>0.56508411270193615</v>
      </c>
      <c r="P5313">
        <v>0</v>
      </c>
      <c r="Q5313">
        <v>0</v>
      </c>
      <c r="R5313">
        <v>1</v>
      </c>
      <c r="S5313">
        <v>1</v>
      </c>
      <c r="T5313">
        <v>38249137.035302721</v>
      </c>
      <c r="U5313">
        <v>20792855.932339571</v>
      </c>
      <c r="V5313">
        <v>106129231.7772885</v>
      </c>
    </row>
    <row r="5314" spans="1:22" x14ac:dyDescent="0.25">
      <c r="A5314">
        <v>5311</v>
      </c>
      <c r="B5314" s="1">
        <f t="shared" si="82"/>
        <v>45125</v>
      </c>
      <c r="C5314">
        <v>3103198437.5032382</v>
      </c>
      <c r="D5314">
        <v>80749199.529945999</v>
      </c>
      <c r="E5314">
        <v>-600000</v>
      </c>
      <c r="F5314">
        <v>0</v>
      </c>
      <c r="G5314">
        <v>0</v>
      </c>
      <c r="H5314">
        <v>5311</v>
      </c>
      <c r="I5314">
        <v>11015000</v>
      </c>
      <c r="J5314">
        <v>19279000</v>
      </c>
      <c r="K5314">
        <v>5311</v>
      </c>
      <c r="L5314">
        <v>0</v>
      </c>
      <c r="M5314">
        <v>0</v>
      </c>
      <c r="N5314">
        <v>0.46195537513345392</v>
      </c>
      <c r="O5314">
        <v>0.56501128820080315</v>
      </c>
      <c r="P5314">
        <v>0</v>
      </c>
      <c r="Q5314">
        <v>0</v>
      </c>
      <c r="R5314">
        <v>1</v>
      </c>
      <c r="S5314">
        <v>1</v>
      </c>
      <c r="T5314">
        <v>33504441.16461084</v>
      </c>
      <c r="U5314">
        <v>17051091.01641728</v>
      </c>
      <c r="V5314">
        <v>86662455.798761189</v>
      </c>
    </row>
    <row r="5315" spans="1:22" x14ac:dyDescent="0.25">
      <c r="A5315">
        <v>5312</v>
      </c>
      <c r="B5315" s="1">
        <f t="shared" si="82"/>
        <v>45126</v>
      </c>
      <c r="C5315">
        <v>3389881487.414526</v>
      </c>
      <c r="D5315">
        <v>79547911.270782158</v>
      </c>
      <c r="E5315">
        <v>965264.99986588955</v>
      </c>
      <c r="F5315">
        <v>0</v>
      </c>
      <c r="G5315">
        <v>0</v>
      </c>
      <c r="H5315">
        <v>5312</v>
      </c>
      <c r="I5315">
        <v>11863000</v>
      </c>
      <c r="J5315">
        <v>22505000</v>
      </c>
      <c r="K5315">
        <v>5312</v>
      </c>
      <c r="L5315">
        <v>0</v>
      </c>
      <c r="M5315">
        <v>0</v>
      </c>
      <c r="N5315">
        <v>0.46193064202525669</v>
      </c>
      <c r="O5315">
        <v>0.56496029925481661</v>
      </c>
      <c r="P5315">
        <v>0</v>
      </c>
      <c r="Q5315">
        <v>0</v>
      </c>
      <c r="R5315">
        <v>1</v>
      </c>
      <c r="S5315">
        <v>1</v>
      </c>
      <c r="T5315">
        <v>30248871.060660709</v>
      </c>
      <c r="U5315">
        <v>14738778.53277519</v>
      </c>
      <c r="V5315">
        <v>72344095.661743641</v>
      </c>
    </row>
    <row r="5316" spans="1:22" x14ac:dyDescent="0.25">
      <c r="A5316">
        <v>5313</v>
      </c>
      <c r="B5316" s="1">
        <f t="shared" ref="B5316:B5379" si="83">DATE(2009,1,1)+A5316</f>
        <v>45127</v>
      </c>
      <c r="C5316">
        <v>3436469611.9496269</v>
      </c>
      <c r="D5316">
        <v>78664330.037708342</v>
      </c>
      <c r="E5316">
        <v>19306364.850150041</v>
      </c>
      <c r="F5316">
        <v>0</v>
      </c>
      <c r="G5316">
        <v>0</v>
      </c>
      <c r="H5316">
        <v>5313</v>
      </c>
      <c r="I5316">
        <v>11313000</v>
      </c>
      <c r="J5316">
        <v>19577000</v>
      </c>
      <c r="K5316">
        <v>5313</v>
      </c>
      <c r="L5316">
        <v>0</v>
      </c>
      <c r="M5316">
        <v>0</v>
      </c>
      <c r="N5316">
        <v>0.46193004612112792</v>
      </c>
      <c r="O5316">
        <v>0.56495672339277614</v>
      </c>
      <c r="P5316">
        <v>0</v>
      </c>
      <c r="Q5316">
        <v>0</v>
      </c>
      <c r="R5316">
        <v>1</v>
      </c>
      <c r="S5316">
        <v>1</v>
      </c>
      <c r="T5316">
        <v>38665112.898793302</v>
      </c>
      <c r="U5316">
        <v>19571812.303605989</v>
      </c>
      <c r="V5316">
        <v>74449745.198022261</v>
      </c>
    </row>
    <row r="5317" spans="1:22" x14ac:dyDescent="0.25">
      <c r="A5317">
        <v>5314</v>
      </c>
      <c r="B5317" s="1">
        <f t="shared" si="83"/>
        <v>45128</v>
      </c>
      <c r="C5317">
        <v>3322281215.0815501</v>
      </c>
      <c r="D5317">
        <v>78794268.968974382</v>
      </c>
      <c r="E5317">
        <v>254429.68737896901</v>
      </c>
      <c r="F5317">
        <v>0</v>
      </c>
      <c r="G5317">
        <v>0</v>
      </c>
      <c r="H5317">
        <v>5314</v>
      </c>
      <c r="I5317">
        <v>9241000</v>
      </c>
      <c r="J5317">
        <v>15939000</v>
      </c>
      <c r="K5317">
        <v>5314</v>
      </c>
      <c r="L5317">
        <v>0</v>
      </c>
      <c r="M5317">
        <v>0</v>
      </c>
      <c r="N5317">
        <v>0.46188147425305598</v>
      </c>
      <c r="O5317">
        <v>0.56486033266538271</v>
      </c>
      <c r="P5317">
        <v>0</v>
      </c>
      <c r="Q5317">
        <v>0</v>
      </c>
      <c r="R5317">
        <v>1</v>
      </c>
      <c r="S5317">
        <v>1</v>
      </c>
      <c r="T5317">
        <v>25671502.297348399</v>
      </c>
      <c r="U5317">
        <v>11570651.99502713</v>
      </c>
      <c r="V5317">
        <v>60813356.509730503</v>
      </c>
    </row>
    <row r="5318" spans="1:22" x14ac:dyDescent="0.25">
      <c r="A5318">
        <v>5315</v>
      </c>
      <c r="B5318" s="1">
        <f t="shared" si="83"/>
        <v>45129</v>
      </c>
      <c r="C5318">
        <v>3207471036.5037389</v>
      </c>
      <c r="D5318">
        <v>77952771.966763601</v>
      </c>
      <c r="E5318">
        <v>-475329.45312743582</v>
      </c>
      <c r="F5318">
        <v>0</v>
      </c>
      <c r="G5318">
        <v>0</v>
      </c>
      <c r="H5318">
        <v>5315</v>
      </c>
      <c r="I5318">
        <v>8767000</v>
      </c>
      <c r="J5318">
        <v>15125000</v>
      </c>
      <c r="K5318">
        <v>5315</v>
      </c>
      <c r="L5318">
        <v>0</v>
      </c>
      <c r="M5318">
        <v>0</v>
      </c>
      <c r="N5318">
        <v>0.46187778813988623</v>
      </c>
      <c r="O5318">
        <v>0.56483531323237868</v>
      </c>
      <c r="P5318">
        <v>0</v>
      </c>
      <c r="Q5318">
        <v>0</v>
      </c>
      <c r="R5318">
        <v>1</v>
      </c>
      <c r="S5318">
        <v>1</v>
      </c>
      <c r="T5318">
        <v>23093723.356569521</v>
      </c>
      <c r="U5318">
        <v>9792229.3007616214</v>
      </c>
      <c r="V5318">
        <v>49656968.694004834</v>
      </c>
    </row>
    <row r="5319" spans="1:22" x14ac:dyDescent="0.25">
      <c r="A5319">
        <v>5316</v>
      </c>
      <c r="B5319" s="1">
        <f t="shared" si="83"/>
        <v>45130</v>
      </c>
      <c r="C5319">
        <v>3212705728.3292422</v>
      </c>
      <c r="D5319">
        <v>77264314.992044583</v>
      </c>
      <c r="E5319">
        <v>13324523.841297589</v>
      </c>
      <c r="F5319">
        <v>0</v>
      </c>
      <c r="G5319">
        <v>0</v>
      </c>
      <c r="H5319">
        <v>5316</v>
      </c>
      <c r="I5319">
        <v>7298000</v>
      </c>
      <c r="J5319">
        <v>14208000</v>
      </c>
      <c r="K5319">
        <v>5316</v>
      </c>
      <c r="L5319">
        <v>0</v>
      </c>
      <c r="M5319">
        <v>0</v>
      </c>
      <c r="N5319">
        <v>0.46187714387371309</v>
      </c>
      <c r="O5319">
        <v>0.56481845373170858</v>
      </c>
      <c r="P5319">
        <v>0</v>
      </c>
      <c r="Q5319">
        <v>0</v>
      </c>
      <c r="R5319">
        <v>1</v>
      </c>
      <c r="S5319">
        <v>1</v>
      </c>
      <c r="T5319">
        <v>23407532.596776638</v>
      </c>
      <c r="U5319">
        <v>7972695.3751549432</v>
      </c>
      <c r="V5319">
        <v>40537413.920945093</v>
      </c>
    </row>
    <row r="5320" spans="1:22" x14ac:dyDescent="0.25">
      <c r="A5320">
        <v>5317</v>
      </c>
      <c r="B5320" s="1">
        <f t="shared" si="83"/>
        <v>45131</v>
      </c>
      <c r="C5320">
        <v>3217667089.5741959</v>
      </c>
      <c r="D5320">
        <v>76701550.305700928</v>
      </c>
      <c r="E5320">
        <v>0</v>
      </c>
      <c r="F5320">
        <v>0</v>
      </c>
      <c r="G5320">
        <v>0</v>
      </c>
      <c r="H5320">
        <v>5317</v>
      </c>
      <c r="I5320">
        <v>7996000</v>
      </c>
      <c r="J5320">
        <v>12584000</v>
      </c>
      <c r="K5320">
        <v>5317</v>
      </c>
      <c r="L5320">
        <v>0</v>
      </c>
      <c r="M5320">
        <v>0</v>
      </c>
      <c r="N5320">
        <v>0.46187707950160162</v>
      </c>
      <c r="O5320">
        <v>0.56479501351202477</v>
      </c>
      <c r="P5320">
        <v>0</v>
      </c>
      <c r="Q5320">
        <v>0</v>
      </c>
      <c r="R5320">
        <v>1</v>
      </c>
      <c r="S5320">
        <v>1</v>
      </c>
      <c r="T5320">
        <v>18549760.821913399</v>
      </c>
      <c r="U5320">
        <v>6508932.2482122174</v>
      </c>
      <c r="V5320">
        <v>33084656.271666389</v>
      </c>
    </row>
    <row r="5321" spans="1:22" x14ac:dyDescent="0.25">
      <c r="A5321">
        <v>5318</v>
      </c>
      <c r="B5321" s="1">
        <f t="shared" si="83"/>
        <v>45132</v>
      </c>
      <c r="C5321">
        <v>3396852653.7421432</v>
      </c>
      <c r="D5321">
        <v>76241643.114476889</v>
      </c>
      <c r="E5321">
        <v>-600000</v>
      </c>
      <c r="F5321">
        <v>0</v>
      </c>
      <c r="G5321">
        <v>0</v>
      </c>
      <c r="H5321">
        <v>5318</v>
      </c>
      <c r="I5321">
        <v>9617000</v>
      </c>
      <c r="J5321">
        <v>15603000</v>
      </c>
      <c r="K5321">
        <v>5318</v>
      </c>
      <c r="L5321">
        <v>0</v>
      </c>
      <c r="M5321">
        <v>0</v>
      </c>
      <c r="N5321">
        <v>0.46187537533765788</v>
      </c>
      <c r="O5321">
        <v>0.56478495158547026</v>
      </c>
      <c r="P5321">
        <v>0</v>
      </c>
      <c r="Q5321">
        <v>0</v>
      </c>
      <c r="R5321">
        <v>1</v>
      </c>
      <c r="S5321">
        <v>1</v>
      </c>
      <c r="T5321">
        <v>16876256.750344519</v>
      </c>
      <c r="U5321">
        <v>5516145.4152019899</v>
      </c>
      <c r="V5321">
        <v>27388292.659243271</v>
      </c>
    </row>
    <row r="5322" spans="1:22" x14ac:dyDescent="0.25">
      <c r="A5322">
        <v>5319</v>
      </c>
      <c r="B5322" s="1">
        <f t="shared" si="83"/>
        <v>45133</v>
      </c>
      <c r="C5322">
        <v>3186591384.1566582</v>
      </c>
      <c r="D5322">
        <v>75890122.414023966</v>
      </c>
      <c r="E5322">
        <v>-1194000.00013411</v>
      </c>
      <c r="F5322">
        <v>0</v>
      </c>
      <c r="G5322">
        <v>0</v>
      </c>
      <c r="H5322">
        <v>5319</v>
      </c>
      <c r="I5322">
        <v>8764000</v>
      </c>
      <c r="J5322">
        <v>15581000</v>
      </c>
      <c r="K5322">
        <v>5319</v>
      </c>
      <c r="L5322">
        <v>0</v>
      </c>
      <c r="M5322">
        <v>0</v>
      </c>
      <c r="N5322">
        <v>0.46186328070168359</v>
      </c>
      <c r="O5322">
        <v>0.56478603149890527</v>
      </c>
      <c r="P5322">
        <v>0</v>
      </c>
      <c r="Q5322">
        <v>0</v>
      </c>
      <c r="R5322">
        <v>1</v>
      </c>
      <c r="S5322">
        <v>1</v>
      </c>
      <c r="T5322">
        <v>15104834.11940486</v>
      </c>
      <c r="U5322">
        <v>4384938.0647778139</v>
      </c>
      <c r="V5322">
        <v>22331755.298743639</v>
      </c>
    </row>
    <row r="5323" spans="1:22" x14ac:dyDescent="0.25">
      <c r="A5323">
        <v>5320</v>
      </c>
      <c r="B5323" s="1">
        <f t="shared" si="83"/>
        <v>45134</v>
      </c>
      <c r="C5323">
        <v>3231183253.688746</v>
      </c>
      <c r="D5323">
        <v>75578085.178382486</v>
      </c>
      <c r="E5323">
        <v>-1782060.0003996489</v>
      </c>
      <c r="F5323">
        <v>0</v>
      </c>
      <c r="G5323">
        <v>0</v>
      </c>
      <c r="H5323">
        <v>5320</v>
      </c>
      <c r="I5323">
        <v>6805000</v>
      </c>
      <c r="J5323">
        <v>14678000</v>
      </c>
      <c r="K5323">
        <v>5320</v>
      </c>
      <c r="L5323">
        <v>0</v>
      </c>
      <c r="M5323">
        <v>0</v>
      </c>
      <c r="N5323">
        <v>0.46184860618449508</v>
      </c>
      <c r="O5323">
        <v>0.56478748778350685</v>
      </c>
      <c r="P5323">
        <v>0</v>
      </c>
      <c r="Q5323">
        <v>0</v>
      </c>
      <c r="R5323">
        <v>1</v>
      </c>
      <c r="S5323">
        <v>1</v>
      </c>
      <c r="T5323">
        <v>13903664.891269309</v>
      </c>
      <c r="U5323">
        <v>3785891.9829186969</v>
      </c>
      <c r="V5323">
        <v>18576147.020139929</v>
      </c>
    </row>
    <row r="5324" spans="1:22" x14ac:dyDescent="0.25">
      <c r="A5324">
        <v>5321</v>
      </c>
      <c r="B5324" s="1">
        <f t="shared" si="83"/>
        <v>45135</v>
      </c>
      <c r="C5324">
        <v>3154636430.647079</v>
      </c>
      <c r="D5324">
        <v>75346327.84290579</v>
      </c>
      <c r="E5324">
        <v>-2364239.4007939738</v>
      </c>
      <c r="F5324">
        <v>0</v>
      </c>
      <c r="G5324">
        <v>0</v>
      </c>
      <c r="H5324">
        <v>5321</v>
      </c>
      <c r="I5324">
        <v>5774000</v>
      </c>
      <c r="J5324">
        <v>12326000</v>
      </c>
      <c r="K5324">
        <v>5321</v>
      </c>
      <c r="L5324">
        <v>0</v>
      </c>
      <c r="M5324">
        <v>0</v>
      </c>
      <c r="N5324">
        <v>0.461842281946932</v>
      </c>
      <c r="O5324">
        <v>0.56478815652871295</v>
      </c>
      <c r="P5324">
        <v>0</v>
      </c>
      <c r="Q5324">
        <v>0</v>
      </c>
      <c r="R5324">
        <v>1</v>
      </c>
      <c r="S5324">
        <v>1</v>
      </c>
      <c r="T5324">
        <v>12518864.528632149</v>
      </c>
      <c r="U5324">
        <v>2967389.0741472119</v>
      </c>
      <c r="V5324">
        <v>15118261.30216484</v>
      </c>
    </row>
    <row r="5325" spans="1:22" x14ac:dyDescent="0.25">
      <c r="A5325">
        <v>5322</v>
      </c>
      <c r="B5325" s="1">
        <f t="shared" si="83"/>
        <v>45136</v>
      </c>
      <c r="C5325">
        <v>3077853732.75143</v>
      </c>
      <c r="D5325">
        <v>75132942.867442176</v>
      </c>
      <c r="E5325">
        <v>-2940597.0073144832</v>
      </c>
      <c r="F5325">
        <v>0</v>
      </c>
      <c r="G5325">
        <v>0</v>
      </c>
      <c r="H5325">
        <v>5322</v>
      </c>
      <c r="I5325">
        <v>5059000</v>
      </c>
      <c r="J5325">
        <v>10241000</v>
      </c>
      <c r="K5325">
        <v>5322</v>
      </c>
      <c r="L5325">
        <v>0</v>
      </c>
      <c r="M5325">
        <v>0</v>
      </c>
      <c r="N5325">
        <v>0.46183849623054002</v>
      </c>
      <c r="O5325">
        <v>0.56478815399269511</v>
      </c>
      <c r="P5325">
        <v>0</v>
      </c>
      <c r="Q5325">
        <v>0</v>
      </c>
      <c r="R5325">
        <v>1</v>
      </c>
      <c r="S5325">
        <v>1</v>
      </c>
      <c r="T5325">
        <v>11518872.10210106</v>
      </c>
      <c r="U5325">
        <v>2500000</v>
      </c>
      <c r="V5325">
        <v>12297323.19573071</v>
      </c>
    </row>
    <row r="5326" spans="1:22" x14ac:dyDescent="0.25">
      <c r="A5326">
        <v>5323</v>
      </c>
      <c r="B5326" s="1">
        <f t="shared" si="83"/>
        <v>45137</v>
      </c>
      <c r="C5326">
        <v>3323870576.6146851</v>
      </c>
      <c r="D5326">
        <v>74958863.716851175</v>
      </c>
      <c r="E5326">
        <v>-3511191.0378986131</v>
      </c>
      <c r="F5326">
        <v>0</v>
      </c>
      <c r="G5326">
        <v>0</v>
      </c>
      <c r="H5326">
        <v>5323</v>
      </c>
      <c r="I5326">
        <v>5331000</v>
      </c>
      <c r="J5326">
        <v>9337000</v>
      </c>
      <c r="K5326">
        <v>5323</v>
      </c>
      <c r="L5326">
        <v>0</v>
      </c>
      <c r="M5326">
        <v>0</v>
      </c>
      <c r="N5326">
        <v>0.46183735480617832</v>
      </c>
      <c r="O5326">
        <v>0.56478810431369886</v>
      </c>
      <c r="P5326">
        <v>0</v>
      </c>
      <c r="Q5326">
        <v>0</v>
      </c>
      <c r="R5326">
        <v>1</v>
      </c>
      <c r="S5326">
        <v>1</v>
      </c>
      <c r="T5326">
        <v>11017958.08768308</v>
      </c>
      <c r="U5326">
        <v>2500000</v>
      </c>
      <c r="V5326">
        <v>10003256.872552751</v>
      </c>
    </row>
    <row r="5327" spans="1:22" x14ac:dyDescent="0.25">
      <c r="A5327">
        <v>5324</v>
      </c>
      <c r="B5327" s="1">
        <f t="shared" si="83"/>
        <v>45138</v>
      </c>
      <c r="C5327">
        <v>3287225176.8223639</v>
      </c>
      <c r="D5327">
        <v>74841291.31525059</v>
      </c>
      <c r="E5327">
        <v>-4076079.1283044401</v>
      </c>
      <c r="F5327">
        <v>0</v>
      </c>
      <c r="G5327">
        <v>0</v>
      </c>
      <c r="H5327">
        <v>5324</v>
      </c>
      <c r="I5327">
        <v>5023000</v>
      </c>
      <c r="J5327">
        <v>9974000</v>
      </c>
      <c r="K5327">
        <v>5324</v>
      </c>
      <c r="L5327">
        <v>0</v>
      </c>
      <c r="M5327">
        <v>0</v>
      </c>
      <c r="N5327">
        <v>0.46183441375918283</v>
      </c>
      <c r="O5327">
        <v>0.56478822569303266</v>
      </c>
      <c r="P5327">
        <v>0</v>
      </c>
      <c r="Q5327">
        <v>0</v>
      </c>
      <c r="R5327">
        <v>1</v>
      </c>
      <c r="S5327">
        <v>1</v>
      </c>
      <c r="T5327">
        <v>10546847.929030729</v>
      </c>
      <c r="U5327">
        <v>2500000</v>
      </c>
      <c r="V5327">
        <v>8055692.4376213606</v>
      </c>
    </row>
    <row r="5328" spans="1:22" x14ac:dyDescent="0.25">
      <c r="A5328">
        <v>5325</v>
      </c>
      <c r="B5328" s="1">
        <f t="shared" si="83"/>
        <v>45139</v>
      </c>
      <c r="C5328">
        <v>3034937075.9335461</v>
      </c>
      <c r="D5328">
        <v>74841291.31525059</v>
      </c>
      <c r="E5328">
        <v>-4635318.3379324703</v>
      </c>
      <c r="F5328">
        <v>0</v>
      </c>
      <c r="G5328">
        <v>0</v>
      </c>
      <c r="H5328">
        <v>5325</v>
      </c>
      <c r="I5328">
        <v>4660000</v>
      </c>
      <c r="J5328">
        <v>8929000</v>
      </c>
      <c r="K5328">
        <v>5325</v>
      </c>
      <c r="L5328">
        <v>0</v>
      </c>
      <c r="M5328">
        <v>0</v>
      </c>
      <c r="N5328">
        <v>0.46183350660275591</v>
      </c>
      <c r="O5328">
        <v>0.56478867552426015</v>
      </c>
      <c r="P5328">
        <v>0</v>
      </c>
      <c r="Q5328">
        <v>0</v>
      </c>
      <c r="R5328">
        <v>1</v>
      </c>
      <c r="S5328">
        <v>1</v>
      </c>
      <c r="T5328">
        <v>10103768.32814689</v>
      </c>
      <c r="U5328">
        <v>2500000</v>
      </c>
      <c r="V5328">
        <v>6127237.0976298088</v>
      </c>
    </row>
    <row r="5329" spans="1:22" x14ac:dyDescent="0.25">
      <c r="A5329">
        <v>5326</v>
      </c>
      <c r="B5329" s="1">
        <f t="shared" si="83"/>
        <v>45140</v>
      </c>
      <c r="C5329">
        <v>3105746666.6483459</v>
      </c>
      <c r="D5329">
        <v>74841291.31525059</v>
      </c>
      <c r="E5329">
        <v>-5188965.1555892201</v>
      </c>
      <c r="F5329">
        <v>0</v>
      </c>
      <c r="G5329">
        <v>0</v>
      </c>
      <c r="H5329">
        <v>5326</v>
      </c>
      <c r="I5329">
        <v>4324000</v>
      </c>
      <c r="J5329">
        <v>8029000</v>
      </c>
      <c r="K5329">
        <v>5326</v>
      </c>
      <c r="L5329">
        <v>0</v>
      </c>
      <c r="M5329">
        <v>0</v>
      </c>
      <c r="N5329">
        <v>0.46183490941579952</v>
      </c>
      <c r="O5329">
        <v>0.56478950283624252</v>
      </c>
      <c r="P5329">
        <v>0</v>
      </c>
      <c r="Q5329">
        <v>0</v>
      </c>
      <c r="R5329">
        <v>1</v>
      </c>
      <c r="S5329">
        <v>1</v>
      </c>
      <c r="T5329">
        <v>9687051.4963957518</v>
      </c>
      <c r="U5329">
        <v>2500000</v>
      </c>
      <c r="V5329">
        <v>4172213.2286736728</v>
      </c>
    </row>
    <row r="5330" spans="1:22" x14ac:dyDescent="0.25">
      <c r="A5330">
        <v>5327</v>
      </c>
      <c r="B5330" s="1">
        <f t="shared" si="83"/>
        <v>45141</v>
      </c>
      <c r="C5330">
        <v>2987838929.5599871</v>
      </c>
      <c r="D5330">
        <v>74841291.31525059</v>
      </c>
      <c r="E5330">
        <v>-5737075.5051931525</v>
      </c>
      <c r="F5330">
        <v>0</v>
      </c>
      <c r="G5330">
        <v>0</v>
      </c>
      <c r="H5330">
        <v>5327</v>
      </c>
      <c r="I5330">
        <v>3977000</v>
      </c>
      <c r="J5330">
        <v>8541000</v>
      </c>
      <c r="K5330">
        <v>5327</v>
      </c>
      <c r="L5330">
        <v>0</v>
      </c>
      <c r="M5330">
        <v>0</v>
      </c>
      <c r="N5330">
        <v>0.46183836636346243</v>
      </c>
      <c r="O5330">
        <v>0.56479073997507367</v>
      </c>
      <c r="P5330">
        <v>0</v>
      </c>
      <c r="Q5330">
        <v>0</v>
      </c>
      <c r="R5330">
        <v>1</v>
      </c>
      <c r="S5330">
        <v>1</v>
      </c>
      <c r="T5330">
        <v>9295128.8768070638</v>
      </c>
      <c r="U5330">
        <v>2500000</v>
      </c>
      <c r="V5330">
        <v>2230491.0973194991</v>
      </c>
    </row>
    <row r="5331" spans="1:22" x14ac:dyDescent="0.25">
      <c r="A5331">
        <v>5328</v>
      </c>
      <c r="B5331" s="1">
        <f t="shared" si="83"/>
        <v>45142</v>
      </c>
      <c r="C5331">
        <v>3045052794.8351569</v>
      </c>
      <c r="D5331">
        <v>74841291.31525059</v>
      </c>
      <c r="E5331">
        <v>-6279704.7514235564</v>
      </c>
      <c r="F5331">
        <v>0</v>
      </c>
      <c r="G5331">
        <v>0</v>
      </c>
      <c r="H5331">
        <v>5328</v>
      </c>
      <c r="I5331">
        <v>3898000</v>
      </c>
      <c r="J5331">
        <v>7765000</v>
      </c>
      <c r="K5331">
        <v>5328</v>
      </c>
      <c r="L5331">
        <v>0</v>
      </c>
      <c r="M5331">
        <v>0</v>
      </c>
      <c r="N5331">
        <v>0.46184385989094789</v>
      </c>
      <c r="O5331">
        <v>0.56479211695373044</v>
      </c>
      <c r="P5331">
        <v>0</v>
      </c>
      <c r="Q5331">
        <v>0</v>
      </c>
      <c r="R5331">
        <v>1</v>
      </c>
      <c r="S5331">
        <v>1</v>
      </c>
      <c r="T5331">
        <v>8926525.2398966346</v>
      </c>
      <c r="U5331">
        <v>2500000</v>
      </c>
      <c r="V5331">
        <v>1096111.1868448569</v>
      </c>
    </row>
    <row r="5332" spans="1:22" x14ac:dyDescent="0.25">
      <c r="A5332">
        <v>5329</v>
      </c>
      <c r="B5332" s="1">
        <f t="shared" si="83"/>
        <v>45143</v>
      </c>
      <c r="C5332">
        <v>3007850501.6498451</v>
      </c>
      <c r="D5332">
        <v>74841291.31525059</v>
      </c>
      <c r="E5332">
        <v>-3218132.705312944</v>
      </c>
      <c r="F5332">
        <v>0</v>
      </c>
      <c r="G5332">
        <v>0</v>
      </c>
      <c r="H5332">
        <v>5329</v>
      </c>
      <c r="I5332">
        <v>3646000</v>
      </c>
      <c r="J5332">
        <v>7024000</v>
      </c>
      <c r="K5332">
        <v>5329</v>
      </c>
      <c r="L5332">
        <v>0</v>
      </c>
      <c r="M5332">
        <v>0</v>
      </c>
      <c r="N5332">
        <v>0.46184980490942551</v>
      </c>
      <c r="O5332">
        <v>0.56479402317861704</v>
      </c>
      <c r="P5332">
        <v>0</v>
      </c>
      <c r="Q5332">
        <v>0</v>
      </c>
      <c r="R5332">
        <v>1</v>
      </c>
      <c r="S5332">
        <v>1</v>
      </c>
      <c r="T5332">
        <v>8579853.1307793148</v>
      </c>
      <c r="U5332">
        <v>2500000</v>
      </c>
      <c r="V5332">
        <v>-814849.92477859138</v>
      </c>
    </row>
    <row r="5333" spans="1:22" x14ac:dyDescent="0.25">
      <c r="A5333">
        <v>5330</v>
      </c>
      <c r="B5333" s="1">
        <f t="shared" si="83"/>
        <v>45144</v>
      </c>
      <c r="C5333">
        <v>2957098188.750783</v>
      </c>
      <c r="D5333">
        <v>74841291.31525059</v>
      </c>
      <c r="E5333">
        <v>-3785951.3789791232</v>
      </c>
      <c r="F5333">
        <v>0</v>
      </c>
      <c r="G5333">
        <v>0</v>
      </c>
      <c r="H5333">
        <v>5330</v>
      </c>
      <c r="I5333">
        <v>3494000</v>
      </c>
      <c r="J5333">
        <v>6800000</v>
      </c>
      <c r="K5333">
        <v>5330</v>
      </c>
      <c r="L5333">
        <v>0</v>
      </c>
      <c r="M5333">
        <v>0</v>
      </c>
      <c r="N5333">
        <v>0.46185716058226839</v>
      </c>
      <c r="O5333">
        <v>0.56479648096307478</v>
      </c>
      <c r="P5333">
        <v>0</v>
      </c>
      <c r="Q5333">
        <v>0</v>
      </c>
      <c r="R5333">
        <v>1</v>
      </c>
      <c r="S5333">
        <v>1</v>
      </c>
      <c r="T5333">
        <v>8253807.6466728915</v>
      </c>
      <c r="U5333">
        <v>2500000</v>
      </c>
      <c r="V5333">
        <v>-2706701.425712938</v>
      </c>
    </row>
    <row r="5334" spans="1:22" x14ac:dyDescent="0.25">
      <c r="A5334">
        <v>5331</v>
      </c>
      <c r="B5334" s="1">
        <f t="shared" si="83"/>
        <v>45145</v>
      </c>
      <c r="C5334">
        <v>3108633009.0614281</v>
      </c>
      <c r="D5334">
        <v>74841291.31525059</v>
      </c>
      <c r="E5334">
        <v>-4348091.8660355583</v>
      </c>
      <c r="F5334">
        <v>0</v>
      </c>
      <c r="G5334">
        <v>0</v>
      </c>
      <c r="H5334">
        <v>5331</v>
      </c>
      <c r="I5334">
        <v>4068000</v>
      </c>
      <c r="J5334">
        <v>6386000</v>
      </c>
      <c r="K5334">
        <v>5331</v>
      </c>
      <c r="L5334">
        <v>0</v>
      </c>
      <c r="M5334">
        <v>0</v>
      </c>
      <c r="N5334">
        <v>0.46186534502362669</v>
      </c>
      <c r="O5334">
        <v>0.5647993111015841</v>
      </c>
      <c r="P5334">
        <v>0</v>
      </c>
      <c r="Q5334">
        <v>0</v>
      </c>
      <c r="R5334">
        <v>1</v>
      </c>
      <c r="S5334">
        <v>1</v>
      </c>
      <c r="T5334">
        <v>7947161.5251349797</v>
      </c>
      <c r="U5334">
        <v>2500000</v>
      </c>
      <c r="V5334">
        <v>-4579634.4120608037</v>
      </c>
    </row>
    <row r="5335" spans="1:22" x14ac:dyDescent="0.25">
      <c r="A5335">
        <v>5332</v>
      </c>
      <c r="B5335" s="1">
        <f t="shared" si="83"/>
        <v>45146</v>
      </c>
      <c r="C5335">
        <v>3017335432.5131078</v>
      </c>
      <c r="D5335">
        <v>74841291.31525059</v>
      </c>
      <c r="E5335">
        <v>-4904610.9483470768</v>
      </c>
      <c r="F5335">
        <v>0</v>
      </c>
      <c r="G5335">
        <v>0</v>
      </c>
      <c r="H5335">
        <v>5332</v>
      </c>
      <c r="I5335">
        <v>4625000</v>
      </c>
      <c r="J5335">
        <v>7361000</v>
      </c>
      <c r="K5335">
        <v>5332</v>
      </c>
      <c r="L5335">
        <v>0</v>
      </c>
      <c r="M5335">
        <v>0</v>
      </c>
      <c r="N5335">
        <v>0.461870312130501</v>
      </c>
      <c r="O5335">
        <v>0.56480260925962855</v>
      </c>
      <c r="P5335">
        <v>0</v>
      </c>
      <c r="Q5335">
        <v>0</v>
      </c>
      <c r="R5335">
        <v>1</v>
      </c>
      <c r="S5335">
        <v>1</v>
      </c>
      <c r="T5335">
        <v>7658760.524544674</v>
      </c>
      <c r="U5335">
        <v>2500000</v>
      </c>
      <c r="V5335">
        <v>-6433838.0689638238</v>
      </c>
    </row>
    <row r="5336" spans="1:22" x14ac:dyDescent="0.25">
      <c r="A5336">
        <v>5333</v>
      </c>
      <c r="B5336" s="1">
        <f t="shared" si="83"/>
        <v>45147</v>
      </c>
      <c r="C5336">
        <v>3128395671.1400709</v>
      </c>
      <c r="D5336">
        <v>74841291.31525059</v>
      </c>
      <c r="E5336">
        <v>-5455564.839959872</v>
      </c>
      <c r="F5336">
        <v>0</v>
      </c>
      <c r="G5336">
        <v>0</v>
      </c>
      <c r="H5336">
        <v>5333</v>
      </c>
      <c r="I5336">
        <v>13938000</v>
      </c>
      <c r="J5336">
        <v>17650000</v>
      </c>
      <c r="K5336">
        <v>5333</v>
      </c>
      <c r="L5336">
        <v>0</v>
      </c>
      <c r="M5336">
        <v>0</v>
      </c>
      <c r="N5336">
        <v>0.46187193218692019</v>
      </c>
      <c r="O5336">
        <v>0.564805322452687</v>
      </c>
      <c r="P5336">
        <v>0</v>
      </c>
      <c r="Q5336">
        <v>0</v>
      </c>
      <c r="R5336">
        <v>1</v>
      </c>
      <c r="S5336">
        <v>1</v>
      </c>
      <c r="T5336">
        <v>7573437.4363346295</v>
      </c>
      <c r="U5336">
        <v>2685918.356893986</v>
      </c>
      <c r="V5336">
        <v>-6299687.1897122599</v>
      </c>
    </row>
    <row r="5337" spans="1:22" x14ac:dyDescent="0.25">
      <c r="A5337">
        <v>5334</v>
      </c>
      <c r="B5337" s="1">
        <f t="shared" si="83"/>
        <v>45148</v>
      </c>
      <c r="C5337">
        <v>3266462135.4006028</v>
      </c>
      <c r="D5337">
        <v>74841291.31525059</v>
      </c>
      <c r="E5337">
        <v>29986740.80722031</v>
      </c>
      <c r="F5337">
        <v>0</v>
      </c>
      <c r="G5337">
        <v>0</v>
      </c>
      <c r="H5337">
        <v>5334</v>
      </c>
      <c r="I5337">
        <v>18157000</v>
      </c>
      <c r="J5337">
        <v>33623000</v>
      </c>
      <c r="K5337">
        <v>5334</v>
      </c>
      <c r="L5337">
        <v>0</v>
      </c>
      <c r="M5337">
        <v>0</v>
      </c>
      <c r="N5337">
        <v>0.46178800302948808</v>
      </c>
      <c r="O5337">
        <v>0.56478036707353885</v>
      </c>
      <c r="P5337">
        <v>0</v>
      </c>
      <c r="Q5337">
        <v>0</v>
      </c>
      <c r="R5337">
        <v>1</v>
      </c>
      <c r="S5337">
        <v>1</v>
      </c>
      <c r="T5337">
        <v>28496844.05393948</v>
      </c>
      <c r="U5337">
        <v>16612305.005262651</v>
      </c>
      <c r="V5337">
        <v>24562197.180776771</v>
      </c>
    </row>
    <row r="5338" spans="1:22" x14ac:dyDescent="0.25">
      <c r="A5338">
        <v>5335</v>
      </c>
      <c r="B5338" s="1">
        <f t="shared" si="83"/>
        <v>45149</v>
      </c>
      <c r="C5338">
        <v>3242578558.873682</v>
      </c>
      <c r="D5338">
        <v>75715725.003723323</v>
      </c>
      <c r="E5338">
        <v>13605323.001391031</v>
      </c>
      <c r="F5338">
        <v>0</v>
      </c>
      <c r="G5338">
        <v>0</v>
      </c>
      <c r="H5338">
        <v>5335</v>
      </c>
      <c r="I5338">
        <v>6451000</v>
      </c>
      <c r="J5338">
        <v>12032000</v>
      </c>
      <c r="K5338">
        <v>5335</v>
      </c>
      <c r="L5338">
        <v>0</v>
      </c>
      <c r="M5338">
        <v>0</v>
      </c>
      <c r="N5338">
        <v>0.461828033584197</v>
      </c>
      <c r="O5338">
        <v>0.56483023957927958</v>
      </c>
      <c r="P5338">
        <v>0</v>
      </c>
      <c r="Q5338">
        <v>0</v>
      </c>
      <c r="R5338">
        <v>1</v>
      </c>
      <c r="S5338">
        <v>1</v>
      </c>
      <c r="T5338">
        <v>19128495.004026331</v>
      </c>
      <c r="U5338">
        <v>11310208.638840239</v>
      </c>
      <c r="V5338">
        <v>35816984.371217974</v>
      </c>
    </row>
    <row r="5339" spans="1:22" x14ac:dyDescent="0.25">
      <c r="A5339">
        <v>5336</v>
      </c>
      <c r="B5339" s="1">
        <f t="shared" si="83"/>
        <v>45150</v>
      </c>
      <c r="C5339">
        <v>3313175625.6242909</v>
      </c>
      <c r="D5339">
        <v>76410254.171068653</v>
      </c>
      <c r="E5339">
        <v>0</v>
      </c>
      <c r="F5339">
        <v>0</v>
      </c>
      <c r="G5339">
        <v>0</v>
      </c>
      <c r="H5339">
        <v>5336</v>
      </c>
      <c r="I5339">
        <v>5578000</v>
      </c>
      <c r="J5339">
        <v>8555000</v>
      </c>
      <c r="K5339">
        <v>5336</v>
      </c>
      <c r="L5339">
        <v>0</v>
      </c>
      <c r="M5339">
        <v>0</v>
      </c>
      <c r="N5339">
        <v>0.46181093570941312</v>
      </c>
      <c r="O5339">
        <v>0.56481595908882687</v>
      </c>
      <c r="P5339">
        <v>0</v>
      </c>
      <c r="Q5339">
        <v>0</v>
      </c>
      <c r="R5339">
        <v>1</v>
      </c>
      <c r="S5339">
        <v>1</v>
      </c>
      <c r="T5339">
        <v>10212427.80779138</v>
      </c>
      <c r="U5339">
        <v>5399789.2085826816</v>
      </c>
      <c r="V5339">
        <v>29214027.051099978</v>
      </c>
    </row>
    <row r="5340" spans="1:22" x14ac:dyDescent="0.25">
      <c r="A5340">
        <v>5337</v>
      </c>
      <c r="B5340" s="1">
        <f t="shared" si="83"/>
        <v>45151</v>
      </c>
      <c r="C5340">
        <v>3410785590.6237292</v>
      </c>
      <c r="D5340">
        <v>76002787.874997482</v>
      </c>
      <c r="E5340">
        <v>-600000</v>
      </c>
      <c r="F5340">
        <v>0</v>
      </c>
      <c r="G5340">
        <v>0</v>
      </c>
      <c r="H5340">
        <v>5337</v>
      </c>
      <c r="I5340">
        <v>4465000</v>
      </c>
      <c r="J5340">
        <v>7999000</v>
      </c>
      <c r="K5340">
        <v>5337</v>
      </c>
      <c r="L5340">
        <v>0</v>
      </c>
      <c r="M5340">
        <v>0</v>
      </c>
      <c r="N5340">
        <v>0.46181362229164191</v>
      </c>
      <c r="O5340">
        <v>0.56481670584129517</v>
      </c>
      <c r="P5340">
        <v>0</v>
      </c>
      <c r="Q5340">
        <v>0</v>
      </c>
      <c r="R5340">
        <v>1</v>
      </c>
      <c r="S5340">
        <v>1</v>
      </c>
      <c r="T5340">
        <v>9273642.3113977127</v>
      </c>
      <c r="U5340">
        <v>4711651.2676371057</v>
      </c>
      <c r="V5340">
        <v>23831751.020798389</v>
      </c>
    </row>
    <row r="5341" spans="1:22" x14ac:dyDescent="0.25">
      <c r="A5341">
        <v>5338</v>
      </c>
      <c r="B5341" s="1">
        <f t="shared" si="83"/>
        <v>45152</v>
      </c>
      <c r="C5341">
        <v>3359894682.543714</v>
      </c>
      <c r="D5341">
        <v>75670649.414581016</v>
      </c>
      <c r="E5341">
        <v>-1194000.00013411</v>
      </c>
      <c r="F5341">
        <v>0</v>
      </c>
      <c r="G5341">
        <v>0</v>
      </c>
      <c r="H5341">
        <v>5338</v>
      </c>
      <c r="I5341">
        <v>3935000</v>
      </c>
      <c r="J5341">
        <v>7251000</v>
      </c>
      <c r="K5341">
        <v>5338</v>
      </c>
      <c r="L5341">
        <v>0</v>
      </c>
      <c r="M5341">
        <v>0</v>
      </c>
      <c r="N5341">
        <v>0.46181916747710411</v>
      </c>
      <c r="O5341">
        <v>0.56481829151214691</v>
      </c>
      <c r="P5341">
        <v>0</v>
      </c>
      <c r="Q5341">
        <v>0</v>
      </c>
      <c r="R5341">
        <v>1</v>
      </c>
      <c r="S5341">
        <v>1</v>
      </c>
      <c r="T5341">
        <v>8148659.3479381781</v>
      </c>
      <c r="U5341">
        <v>3822402.5943235061</v>
      </c>
      <c r="V5341">
        <v>19428179.31608022</v>
      </c>
    </row>
    <row r="5342" spans="1:22" x14ac:dyDescent="0.25">
      <c r="A5342">
        <v>5339</v>
      </c>
      <c r="B5342" s="1">
        <f t="shared" si="83"/>
        <v>45153</v>
      </c>
      <c r="C5342">
        <v>3565557445.5407562</v>
      </c>
      <c r="D5342">
        <v>75398906.471984923</v>
      </c>
      <c r="E5342">
        <v>-1782060.0003996489</v>
      </c>
      <c r="F5342">
        <v>0</v>
      </c>
      <c r="G5342">
        <v>0</v>
      </c>
      <c r="H5342">
        <v>5339</v>
      </c>
      <c r="I5342">
        <v>3560000</v>
      </c>
      <c r="J5342">
        <v>6726000</v>
      </c>
      <c r="K5342">
        <v>5339</v>
      </c>
      <c r="L5342">
        <v>0</v>
      </c>
      <c r="M5342">
        <v>0</v>
      </c>
      <c r="N5342">
        <v>0.46182648436474649</v>
      </c>
      <c r="O5342">
        <v>0.5648209301995657</v>
      </c>
      <c r="P5342">
        <v>0</v>
      </c>
      <c r="Q5342">
        <v>0</v>
      </c>
      <c r="R5342">
        <v>1</v>
      </c>
      <c r="S5342">
        <v>1</v>
      </c>
      <c r="T5342">
        <v>7219915.1788438326</v>
      </c>
      <c r="U5342">
        <v>3115366.7736360012</v>
      </c>
      <c r="V5342">
        <v>15821806.764569299</v>
      </c>
    </row>
    <row r="5343" spans="1:22" x14ac:dyDescent="0.25">
      <c r="A5343">
        <v>5340</v>
      </c>
      <c r="B5343" s="1">
        <f t="shared" si="83"/>
        <v>45154</v>
      </c>
      <c r="C5343">
        <v>3433661934.907228</v>
      </c>
      <c r="D5343">
        <v>75176358.423500702</v>
      </c>
      <c r="E5343">
        <v>-2364239.4007939738</v>
      </c>
      <c r="F5343">
        <v>0</v>
      </c>
      <c r="G5343">
        <v>0</v>
      </c>
      <c r="H5343">
        <v>5340</v>
      </c>
      <c r="I5343">
        <v>3577000</v>
      </c>
      <c r="J5343">
        <v>6610000</v>
      </c>
      <c r="K5343">
        <v>5340</v>
      </c>
      <c r="L5343">
        <v>0</v>
      </c>
      <c r="M5343">
        <v>0</v>
      </c>
      <c r="N5343">
        <v>0.46183502644869162</v>
      </c>
      <c r="O5343">
        <v>0.56482438673734381</v>
      </c>
      <c r="P5343">
        <v>0</v>
      </c>
      <c r="Q5343">
        <v>0</v>
      </c>
      <c r="R5343">
        <v>1</v>
      </c>
      <c r="S5343">
        <v>1</v>
      </c>
      <c r="T5343">
        <v>6436208.9902427197</v>
      </c>
      <c r="U5343">
        <v>2540177.5204491559</v>
      </c>
      <c r="V5343">
        <v>12911154.00115338</v>
      </c>
    </row>
    <row r="5344" spans="1:22" x14ac:dyDescent="0.25">
      <c r="A5344">
        <v>5341</v>
      </c>
      <c r="B5344" s="1">
        <f t="shared" si="83"/>
        <v>45155</v>
      </c>
      <c r="C5344">
        <v>3558354926.121439</v>
      </c>
      <c r="D5344">
        <v>74996743.011320934</v>
      </c>
      <c r="E5344">
        <v>-2940597.0073144832</v>
      </c>
      <c r="F5344">
        <v>0</v>
      </c>
      <c r="G5344">
        <v>0</v>
      </c>
      <c r="H5344">
        <v>5341</v>
      </c>
      <c r="I5344">
        <v>7019000</v>
      </c>
      <c r="J5344">
        <v>10691000</v>
      </c>
      <c r="K5344">
        <v>5341</v>
      </c>
      <c r="L5344">
        <v>0</v>
      </c>
      <c r="M5344">
        <v>0</v>
      </c>
      <c r="N5344">
        <v>0.46184282485950717</v>
      </c>
      <c r="O5344">
        <v>0.56482805851488349</v>
      </c>
      <c r="P5344">
        <v>0</v>
      </c>
      <c r="Q5344">
        <v>0</v>
      </c>
      <c r="R5344">
        <v>1</v>
      </c>
      <c r="S5344">
        <v>1</v>
      </c>
      <c r="T5344">
        <v>6199921.0722059514</v>
      </c>
      <c r="U5344">
        <v>2500000</v>
      </c>
      <c r="V5344">
        <v>10510018.917630609</v>
      </c>
    </row>
    <row r="5345" spans="1:22" x14ac:dyDescent="0.25">
      <c r="A5345">
        <v>5342</v>
      </c>
      <c r="B5345" s="1">
        <f t="shared" si="83"/>
        <v>45156</v>
      </c>
      <c r="C5345">
        <v>3466990272.3863459</v>
      </c>
      <c r="D5345">
        <v>74848569.765392378</v>
      </c>
      <c r="E5345">
        <v>18801213.962101381</v>
      </c>
      <c r="F5345">
        <v>0</v>
      </c>
      <c r="G5345">
        <v>0</v>
      </c>
      <c r="H5345">
        <v>5342</v>
      </c>
      <c r="I5345">
        <v>6238000</v>
      </c>
      <c r="J5345">
        <v>14974000</v>
      </c>
      <c r="K5345">
        <v>5342</v>
      </c>
      <c r="L5345">
        <v>0</v>
      </c>
      <c r="M5345">
        <v>0</v>
      </c>
      <c r="N5345">
        <v>0.46182753709499469</v>
      </c>
      <c r="O5345">
        <v>0.56482257420666204</v>
      </c>
      <c r="P5345">
        <v>0</v>
      </c>
      <c r="Q5345">
        <v>0</v>
      </c>
      <c r="R5345">
        <v>1</v>
      </c>
      <c r="S5345">
        <v>1</v>
      </c>
      <c r="T5345">
        <v>16901098.079087939</v>
      </c>
      <c r="U5345">
        <v>9062461.7573578227</v>
      </c>
      <c r="V5345">
        <v>22747949.858421061</v>
      </c>
    </row>
    <row r="5346" spans="1:22" x14ac:dyDescent="0.25">
      <c r="A5346">
        <v>5343</v>
      </c>
      <c r="B5346" s="1">
        <f t="shared" si="83"/>
        <v>45157</v>
      </c>
      <c r="C5346">
        <v>3294598776.5908899</v>
      </c>
      <c r="D5346">
        <v>75603768.405981138</v>
      </c>
      <c r="E5346">
        <v>856771.53922267258</v>
      </c>
      <c r="F5346">
        <v>0</v>
      </c>
      <c r="G5346">
        <v>0</v>
      </c>
      <c r="H5346">
        <v>5343</v>
      </c>
      <c r="I5346">
        <v>4733000</v>
      </c>
      <c r="J5346">
        <v>9047000</v>
      </c>
      <c r="K5346">
        <v>5343</v>
      </c>
      <c r="L5346">
        <v>0</v>
      </c>
      <c r="M5346">
        <v>0</v>
      </c>
      <c r="N5346">
        <v>0.46182285418799568</v>
      </c>
      <c r="O5346">
        <v>0.5648225609376718</v>
      </c>
      <c r="P5346">
        <v>0</v>
      </c>
      <c r="Q5346">
        <v>0</v>
      </c>
      <c r="R5346">
        <v>1</v>
      </c>
      <c r="S5346">
        <v>1</v>
      </c>
      <c r="T5346">
        <v>7127978.4936802927</v>
      </c>
      <c r="U5346">
        <v>3495549.635982967</v>
      </c>
      <c r="V5346">
        <v>18959929.494522519</v>
      </c>
    </row>
    <row r="5347" spans="1:22" x14ac:dyDescent="0.25">
      <c r="A5347">
        <v>5344</v>
      </c>
      <c r="B5347" s="1">
        <f t="shared" si="83"/>
        <v>45158</v>
      </c>
      <c r="C5347">
        <v>3162737567.0969491</v>
      </c>
      <c r="D5347">
        <v>75370010.931520835</v>
      </c>
      <c r="E5347">
        <v>-180181.94558938709</v>
      </c>
      <c r="F5347">
        <v>0</v>
      </c>
      <c r="G5347">
        <v>0</v>
      </c>
      <c r="H5347">
        <v>5344</v>
      </c>
      <c r="I5347">
        <v>3587000</v>
      </c>
      <c r="J5347">
        <v>7286000</v>
      </c>
      <c r="K5347">
        <v>5344</v>
      </c>
      <c r="L5347">
        <v>0</v>
      </c>
      <c r="M5347">
        <v>0</v>
      </c>
      <c r="N5347">
        <v>0.4618264731892715</v>
      </c>
      <c r="O5347">
        <v>0.56482264526731052</v>
      </c>
      <c r="P5347">
        <v>0</v>
      </c>
      <c r="Q5347">
        <v>0</v>
      </c>
      <c r="R5347">
        <v>1</v>
      </c>
      <c r="S5347">
        <v>1</v>
      </c>
      <c r="T5347">
        <v>6518994.9124174286</v>
      </c>
      <c r="U5347">
        <v>3053758.034534811</v>
      </c>
      <c r="V5347">
        <v>15444407.0052709</v>
      </c>
    </row>
    <row r="5348" spans="1:22" x14ac:dyDescent="0.25">
      <c r="A5348">
        <v>5345</v>
      </c>
      <c r="B5348" s="1">
        <f t="shared" si="83"/>
        <v>45159</v>
      </c>
      <c r="C5348">
        <v>3382094326.5516882</v>
      </c>
      <c r="D5348">
        <v>75153069.21010673</v>
      </c>
      <c r="E5348">
        <v>-778380.12617376703</v>
      </c>
      <c r="F5348">
        <v>0</v>
      </c>
      <c r="G5348">
        <v>0</v>
      </c>
      <c r="H5348">
        <v>5345</v>
      </c>
      <c r="I5348">
        <v>3625000</v>
      </c>
      <c r="J5348">
        <v>8125000</v>
      </c>
      <c r="K5348">
        <v>5345</v>
      </c>
      <c r="L5348">
        <v>0</v>
      </c>
      <c r="M5348">
        <v>0</v>
      </c>
      <c r="N5348">
        <v>0.46183484540290298</v>
      </c>
      <c r="O5348">
        <v>0.56482530403819475</v>
      </c>
      <c r="P5348">
        <v>0</v>
      </c>
      <c r="Q5348">
        <v>0</v>
      </c>
      <c r="R5348">
        <v>1</v>
      </c>
      <c r="S5348">
        <v>1</v>
      </c>
      <c r="T5348">
        <v>5794758.3043453814</v>
      </c>
      <c r="U5348">
        <v>2500000</v>
      </c>
      <c r="V5348">
        <v>12572124.19252272</v>
      </c>
    </row>
    <row r="5349" spans="1:22" x14ac:dyDescent="0.25">
      <c r="A5349">
        <v>5346</v>
      </c>
      <c r="B5349" s="1">
        <f t="shared" si="83"/>
        <v>45160</v>
      </c>
      <c r="C5349">
        <v>3277305418.5209842</v>
      </c>
      <c r="D5349">
        <v>74975821.594797522</v>
      </c>
      <c r="E5349">
        <v>4387443.6749139884</v>
      </c>
      <c r="F5349">
        <v>0</v>
      </c>
      <c r="G5349">
        <v>0</v>
      </c>
      <c r="H5349">
        <v>5346</v>
      </c>
      <c r="I5349">
        <v>3313000</v>
      </c>
      <c r="J5349">
        <v>8023000</v>
      </c>
      <c r="K5349">
        <v>5346</v>
      </c>
      <c r="L5349">
        <v>0</v>
      </c>
      <c r="M5349">
        <v>0</v>
      </c>
      <c r="N5349">
        <v>0.46184231495884798</v>
      </c>
      <c r="O5349">
        <v>0.56482568591264415</v>
      </c>
      <c r="P5349">
        <v>0</v>
      </c>
      <c r="Q5349">
        <v>0</v>
      </c>
      <c r="R5349">
        <v>1</v>
      </c>
      <c r="S5349">
        <v>1</v>
      </c>
      <c r="T5349">
        <v>6183289.0161953839</v>
      </c>
      <c r="U5349">
        <v>2500000</v>
      </c>
      <c r="V5349">
        <v>11009513.338948119</v>
      </c>
    </row>
    <row r="5350" spans="1:22" x14ac:dyDescent="0.25">
      <c r="A5350">
        <v>5347</v>
      </c>
      <c r="B5350" s="1">
        <f t="shared" si="83"/>
        <v>45161</v>
      </c>
      <c r="C5350">
        <v>3334649196.6497531</v>
      </c>
      <c r="D5350">
        <v>74879393.399696723</v>
      </c>
      <c r="E5350">
        <v>0</v>
      </c>
      <c r="F5350">
        <v>0</v>
      </c>
      <c r="G5350">
        <v>0</v>
      </c>
      <c r="H5350">
        <v>5347</v>
      </c>
      <c r="I5350">
        <v>3621000</v>
      </c>
      <c r="J5350">
        <v>6625000</v>
      </c>
      <c r="K5350">
        <v>5347</v>
      </c>
      <c r="L5350">
        <v>0</v>
      </c>
      <c r="M5350">
        <v>0</v>
      </c>
      <c r="N5350">
        <v>0.46185146298936869</v>
      </c>
      <c r="O5350">
        <v>0.564826748414617</v>
      </c>
      <c r="P5350">
        <v>0</v>
      </c>
      <c r="Q5350">
        <v>0</v>
      </c>
      <c r="R5350">
        <v>1</v>
      </c>
      <c r="S5350">
        <v>1</v>
      </c>
      <c r="T5350">
        <v>5551399.2966309674</v>
      </c>
      <c r="U5350">
        <v>2500000</v>
      </c>
      <c r="V5350">
        <v>8942980.7666467987</v>
      </c>
    </row>
    <row r="5351" spans="1:22" x14ac:dyDescent="0.25">
      <c r="A5351">
        <v>5348</v>
      </c>
      <c r="B5351" s="1">
        <f t="shared" si="83"/>
        <v>45162</v>
      </c>
      <c r="C5351">
        <v>3243435792.1016641</v>
      </c>
      <c r="D5351">
        <v>74841291.31525059</v>
      </c>
      <c r="E5351">
        <v>119755</v>
      </c>
      <c r="F5351">
        <v>0</v>
      </c>
      <c r="G5351">
        <v>0</v>
      </c>
      <c r="H5351">
        <v>5348</v>
      </c>
      <c r="I5351">
        <v>3570000</v>
      </c>
      <c r="J5351">
        <v>6627000</v>
      </c>
      <c r="K5351">
        <v>5348</v>
      </c>
      <c r="L5351">
        <v>0</v>
      </c>
      <c r="M5351">
        <v>0</v>
      </c>
      <c r="N5351">
        <v>0.46185895399465982</v>
      </c>
      <c r="O5351">
        <v>0.56483008161067272</v>
      </c>
      <c r="P5351">
        <v>0</v>
      </c>
      <c r="Q5351">
        <v>0</v>
      </c>
      <c r="R5351">
        <v>1</v>
      </c>
      <c r="S5351">
        <v>1</v>
      </c>
      <c r="T5351">
        <v>5405543.6228869287</v>
      </c>
      <c r="U5351">
        <v>2500000</v>
      </c>
      <c r="V5351">
        <v>7020096.2964545228</v>
      </c>
    </row>
    <row r="5352" spans="1:22" x14ac:dyDescent="0.25">
      <c r="A5352">
        <v>5349</v>
      </c>
      <c r="B5352" s="1">
        <f t="shared" si="83"/>
        <v>45163</v>
      </c>
      <c r="C5352">
        <v>3584562549.0638919</v>
      </c>
      <c r="D5352">
        <v>74841291.31525059</v>
      </c>
      <c r="E5352">
        <v>-541320.04997323267</v>
      </c>
      <c r="F5352">
        <v>0</v>
      </c>
      <c r="G5352">
        <v>0</v>
      </c>
      <c r="H5352">
        <v>5349</v>
      </c>
      <c r="I5352">
        <v>5142000</v>
      </c>
      <c r="J5352">
        <v>10249000</v>
      </c>
      <c r="K5352">
        <v>5349</v>
      </c>
      <c r="L5352">
        <v>0</v>
      </c>
      <c r="M5352">
        <v>0</v>
      </c>
      <c r="N5352">
        <v>0.46186672376463023</v>
      </c>
      <c r="O5352">
        <v>0.56483331584371976</v>
      </c>
      <c r="P5352">
        <v>0</v>
      </c>
      <c r="Q5352">
        <v>0</v>
      </c>
      <c r="R5352">
        <v>1</v>
      </c>
      <c r="S5352">
        <v>1</v>
      </c>
      <c r="T5352">
        <v>5270216.0341343498</v>
      </c>
      <c r="U5352">
        <v>2500000</v>
      </c>
      <c r="V5352">
        <v>5076051.89421531</v>
      </c>
    </row>
    <row r="5353" spans="1:22" x14ac:dyDescent="0.25">
      <c r="A5353">
        <v>5350</v>
      </c>
      <c r="B5353" s="1">
        <f t="shared" si="83"/>
        <v>45164</v>
      </c>
      <c r="C5353">
        <v>3574495950.427732</v>
      </c>
      <c r="D5353">
        <v>74841291.31525059</v>
      </c>
      <c r="E5353">
        <v>47807433.150405496</v>
      </c>
      <c r="F5353">
        <v>0</v>
      </c>
      <c r="G5353">
        <v>0</v>
      </c>
      <c r="H5353">
        <v>5350</v>
      </c>
      <c r="I5353">
        <v>3961000</v>
      </c>
      <c r="J5353">
        <v>10160000</v>
      </c>
      <c r="K5353">
        <v>5350</v>
      </c>
      <c r="L5353">
        <v>0</v>
      </c>
      <c r="M5353">
        <v>0</v>
      </c>
      <c r="N5353">
        <v>0.46186503924259481</v>
      </c>
      <c r="O5353">
        <v>0.56482669682040554</v>
      </c>
      <c r="P5353">
        <v>0</v>
      </c>
      <c r="Q5353">
        <v>0</v>
      </c>
      <c r="R5353">
        <v>1</v>
      </c>
      <c r="S5353">
        <v>1</v>
      </c>
      <c r="T5353">
        <v>17059617.903364681</v>
      </c>
      <c r="U5353">
        <v>2500000</v>
      </c>
      <c r="V5353">
        <v>3148393.1042542239</v>
      </c>
    </row>
    <row r="5354" spans="1:22" x14ac:dyDescent="0.25">
      <c r="A5354">
        <v>5351</v>
      </c>
      <c r="B5354" s="1">
        <f t="shared" si="83"/>
        <v>45165</v>
      </c>
      <c r="C5354">
        <v>3483414477.6282859</v>
      </c>
      <c r="D5354">
        <v>74841291.31525059</v>
      </c>
      <c r="E5354">
        <v>22142338.70153987</v>
      </c>
      <c r="F5354">
        <v>0</v>
      </c>
      <c r="G5354">
        <v>0</v>
      </c>
      <c r="H5354">
        <v>5351</v>
      </c>
      <c r="I5354">
        <v>4316000</v>
      </c>
      <c r="J5354">
        <v>7801000</v>
      </c>
      <c r="K5354">
        <v>5351</v>
      </c>
      <c r="L5354">
        <v>0</v>
      </c>
      <c r="M5354">
        <v>0</v>
      </c>
      <c r="N5354">
        <v>0.46187062229016479</v>
      </c>
      <c r="O5354">
        <v>0.56481364920214983</v>
      </c>
      <c r="P5354">
        <v>0</v>
      </c>
      <c r="Q5354">
        <v>0</v>
      </c>
      <c r="R5354">
        <v>1</v>
      </c>
      <c r="S5354">
        <v>1</v>
      </c>
      <c r="T5354">
        <v>10956158.81103055</v>
      </c>
      <c r="U5354">
        <v>2500000</v>
      </c>
      <c r="V5354">
        <v>1216909.173915403</v>
      </c>
    </row>
    <row r="5355" spans="1:22" x14ac:dyDescent="0.25">
      <c r="A5355">
        <v>5352</v>
      </c>
      <c r="B5355" s="1">
        <f t="shared" si="83"/>
        <v>45166</v>
      </c>
      <c r="C5355">
        <v>3365357371.5263691</v>
      </c>
      <c r="D5355">
        <v>74841291.31525059</v>
      </c>
      <c r="E5355">
        <v>12413656.5438846</v>
      </c>
      <c r="F5355">
        <v>0</v>
      </c>
      <c r="G5355">
        <v>0</v>
      </c>
      <c r="H5355">
        <v>5352</v>
      </c>
      <c r="I5355">
        <v>4027000</v>
      </c>
      <c r="J5355">
        <v>9713000</v>
      </c>
      <c r="K5355">
        <v>5352</v>
      </c>
      <c r="L5355">
        <v>0</v>
      </c>
      <c r="M5355">
        <v>0</v>
      </c>
      <c r="N5355">
        <v>0.46187412544806572</v>
      </c>
      <c r="O5355">
        <v>0.56481307655407276</v>
      </c>
      <c r="P5355">
        <v>0</v>
      </c>
      <c r="Q5355">
        <v>0</v>
      </c>
      <c r="R5355">
        <v>1</v>
      </c>
      <c r="S5355">
        <v>1</v>
      </c>
      <c r="T5355">
        <v>10350300.847620159</v>
      </c>
      <c r="U5355">
        <v>4257756.1008708887</v>
      </c>
      <c r="V5355">
        <v>5214177.5824482497</v>
      </c>
    </row>
    <row r="5356" spans="1:22" x14ac:dyDescent="0.25">
      <c r="A5356">
        <v>5353</v>
      </c>
      <c r="B5356" s="1">
        <f t="shared" si="83"/>
        <v>45167</v>
      </c>
      <c r="C5356">
        <v>3274368763.3418512</v>
      </c>
      <c r="D5356">
        <v>74841291.31525059</v>
      </c>
      <c r="E5356">
        <v>719755</v>
      </c>
      <c r="F5356">
        <v>0</v>
      </c>
      <c r="G5356">
        <v>0</v>
      </c>
      <c r="H5356">
        <v>5353</v>
      </c>
      <c r="I5356">
        <v>4338000</v>
      </c>
      <c r="J5356">
        <v>7409000</v>
      </c>
      <c r="K5356">
        <v>5353</v>
      </c>
      <c r="L5356">
        <v>0</v>
      </c>
      <c r="M5356">
        <v>0</v>
      </c>
      <c r="N5356">
        <v>0.46188109116073889</v>
      </c>
      <c r="O5356">
        <v>0.56481364761172803</v>
      </c>
      <c r="P5356">
        <v>0</v>
      </c>
      <c r="Q5356">
        <v>0</v>
      </c>
      <c r="R5356">
        <v>1</v>
      </c>
      <c r="S5356">
        <v>1</v>
      </c>
      <c r="T5356">
        <v>5964644.887143923</v>
      </c>
      <c r="U5356">
        <v>2500000</v>
      </c>
      <c r="V5356">
        <v>3263270.107526686</v>
      </c>
    </row>
    <row r="5357" spans="1:22" x14ac:dyDescent="0.25">
      <c r="A5357">
        <v>5354</v>
      </c>
      <c r="B5357" s="1">
        <f t="shared" si="83"/>
        <v>45168</v>
      </c>
      <c r="C5357">
        <v>3521203291.474741</v>
      </c>
      <c r="D5357">
        <v>74841291.31525059</v>
      </c>
      <c r="E5357">
        <v>-247320.04983912219</v>
      </c>
      <c r="F5357">
        <v>0</v>
      </c>
      <c r="G5357">
        <v>0</v>
      </c>
      <c r="H5357">
        <v>5354</v>
      </c>
      <c r="I5357">
        <v>3379000</v>
      </c>
      <c r="J5357">
        <v>11016000</v>
      </c>
      <c r="K5357">
        <v>5354</v>
      </c>
      <c r="L5357">
        <v>0</v>
      </c>
      <c r="M5357">
        <v>0</v>
      </c>
      <c r="N5357">
        <v>0.46188446227106988</v>
      </c>
      <c r="O5357">
        <v>0.56481573822859121</v>
      </c>
      <c r="P5357">
        <v>0</v>
      </c>
      <c r="Q5357">
        <v>0</v>
      </c>
      <c r="R5357">
        <v>1</v>
      </c>
      <c r="S5357">
        <v>1</v>
      </c>
      <c r="T5357">
        <v>5805319.4157452416</v>
      </c>
      <c r="U5357">
        <v>2500000</v>
      </c>
      <c r="V5357">
        <v>1330637.4071808171</v>
      </c>
    </row>
    <row r="5358" spans="1:22" x14ac:dyDescent="0.25">
      <c r="A5358">
        <v>5355</v>
      </c>
      <c r="B5358" s="1">
        <f t="shared" si="83"/>
        <v>45169</v>
      </c>
      <c r="C5358">
        <v>3592457350.0869241</v>
      </c>
      <c r="D5358">
        <v>74841291.31525059</v>
      </c>
      <c r="E5358">
        <v>8511968.1506039891</v>
      </c>
      <c r="F5358">
        <v>0</v>
      </c>
      <c r="G5358">
        <v>0</v>
      </c>
      <c r="H5358">
        <v>5355</v>
      </c>
      <c r="I5358">
        <v>4056000</v>
      </c>
      <c r="J5358">
        <v>11370000</v>
      </c>
      <c r="K5358">
        <v>5355</v>
      </c>
      <c r="L5358">
        <v>0</v>
      </c>
      <c r="M5358">
        <v>0</v>
      </c>
      <c r="N5358">
        <v>0.46189325932840419</v>
      </c>
      <c r="O5358">
        <v>0.56480817699478125</v>
      </c>
      <c r="P5358">
        <v>0</v>
      </c>
      <c r="Q5358">
        <v>0</v>
      </c>
      <c r="R5358">
        <v>1</v>
      </c>
      <c r="S5358">
        <v>1</v>
      </c>
      <c r="T5358">
        <v>7301359.8555189157</v>
      </c>
      <c r="U5358">
        <v>2528118.336032812</v>
      </c>
      <c r="V5358">
        <v>993181.03340642946</v>
      </c>
    </row>
    <row r="5359" spans="1:22" x14ac:dyDescent="0.25">
      <c r="A5359">
        <v>5356</v>
      </c>
      <c r="B5359" s="1">
        <f t="shared" si="83"/>
        <v>45170</v>
      </c>
      <c r="C5359">
        <v>3812395206.1240211</v>
      </c>
      <c r="D5359">
        <v>74841291.31525059</v>
      </c>
      <c r="E5359">
        <v>6477795</v>
      </c>
      <c r="F5359">
        <v>0</v>
      </c>
      <c r="G5359">
        <v>0</v>
      </c>
      <c r="H5359">
        <v>5356</v>
      </c>
      <c r="I5359">
        <v>4030000</v>
      </c>
      <c r="J5359">
        <v>9626000</v>
      </c>
      <c r="K5359">
        <v>5356</v>
      </c>
      <c r="L5359">
        <v>0</v>
      </c>
      <c r="M5359">
        <v>0</v>
      </c>
      <c r="N5359">
        <v>0.46189836102992132</v>
      </c>
      <c r="O5359">
        <v>0.56480354388492704</v>
      </c>
      <c r="P5359">
        <v>0</v>
      </c>
      <c r="Q5359">
        <v>0</v>
      </c>
      <c r="R5359">
        <v>1</v>
      </c>
      <c r="S5359">
        <v>1</v>
      </c>
      <c r="T5359">
        <v>6720682.655410571</v>
      </c>
      <c r="U5359">
        <v>2500000</v>
      </c>
      <c r="V5359">
        <v>-916750.77670564153</v>
      </c>
    </row>
    <row r="5360" spans="1:22" x14ac:dyDescent="0.25">
      <c r="A5360">
        <v>5357</v>
      </c>
      <c r="B5360" s="1">
        <f t="shared" si="83"/>
        <v>45171</v>
      </c>
      <c r="C5360">
        <v>3640566957.4155922</v>
      </c>
      <c r="D5360">
        <v>74841291.31525059</v>
      </c>
      <c r="E5360">
        <v>7197550</v>
      </c>
      <c r="F5360">
        <v>0</v>
      </c>
      <c r="G5360">
        <v>0</v>
      </c>
      <c r="H5360">
        <v>5357</v>
      </c>
      <c r="I5360">
        <v>3487000</v>
      </c>
      <c r="J5360">
        <v>8177000</v>
      </c>
      <c r="K5360">
        <v>5357</v>
      </c>
      <c r="L5360">
        <v>0</v>
      </c>
      <c r="M5360">
        <v>0</v>
      </c>
      <c r="N5360">
        <v>0.46190354604743811</v>
      </c>
      <c r="O5360">
        <v>0.56480188830828437</v>
      </c>
      <c r="P5360">
        <v>0</v>
      </c>
      <c r="Q5360">
        <v>0</v>
      </c>
      <c r="R5360">
        <v>1</v>
      </c>
      <c r="S5360">
        <v>1</v>
      </c>
      <c r="T5360">
        <v>8304968.8242392521</v>
      </c>
      <c r="U5360">
        <v>3945957.3406685661</v>
      </c>
      <c r="V5360">
        <v>2313929.2308565062</v>
      </c>
    </row>
    <row r="5361" spans="1:22" x14ac:dyDescent="0.25">
      <c r="A5361">
        <v>5358</v>
      </c>
      <c r="B5361" s="1">
        <f t="shared" si="83"/>
        <v>45172</v>
      </c>
      <c r="C5361">
        <v>3495819841.1643529</v>
      </c>
      <c r="D5361">
        <v>74841291.31525059</v>
      </c>
      <c r="E5361">
        <v>0</v>
      </c>
      <c r="F5361">
        <v>0</v>
      </c>
      <c r="G5361">
        <v>0</v>
      </c>
      <c r="H5361">
        <v>5358</v>
      </c>
      <c r="I5361">
        <v>3184000</v>
      </c>
      <c r="J5361">
        <v>7086000</v>
      </c>
      <c r="K5361">
        <v>5358</v>
      </c>
      <c r="L5361">
        <v>0</v>
      </c>
      <c r="M5361">
        <v>0</v>
      </c>
      <c r="N5361">
        <v>0.46191235487705168</v>
      </c>
      <c r="O5361">
        <v>0.56480375497285662</v>
      </c>
      <c r="P5361">
        <v>0</v>
      </c>
      <c r="Q5361">
        <v>0</v>
      </c>
      <c r="R5361">
        <v>1</v>
      </c>
      <c r="S5361">
        <v>1</v>
      </c>
      <c r="T5361">
        <v>5538270.213274898</v>
      </c>
      <c r="U5361">
        <v>2500000</v>
      </c>
      <c r="V5361">
        <v>397993.42424144782</v>
      </c>
    </row>
    <row r="5362" spans="1:22" x14ac:dyDescent="0.25">
      <c r="A5362">
        <v>5359</v>
      </c>
      <c r="B5362" s="1">
        <f t="shared" si="83"/>
        <v>45173</v>
      </c>
      <c r="C5362">
        <v>3513274055.0575891</v>
      </c>
      <c r="D5362">
        <v>74841291.31525059</v>
      </c>
      <c r="E5362">
        <v>-600000</v>
      </c>
      <c r="F5362">
        <v>0</v>
      </c>
      <c r="G5362">
        <v>0</v>
      </c>
      <c r="H5362">
        <v>5359</v>
      </c>
      <c r="I5362">
        <v>3010000</v>
      </c>
      <c r="J5362">
        <v>6560000</v>
      </c>
      <c r="K5362">
        <v>5359</v>
      </c>
      <c r="L5362">
        <v>0</v>
      </c>
      <c r="M5362">
        <v>0</v>
      </c>
      <c r="N5362">
        <v>0.46192217370796917</v>
      </c>
      <c r="O5362">
        <v>0.56480614243899008</v>
      </c>
      <c r="P5362">
        <v>0</v>
      </c>
      <c r="Q5362">
        <v>0</v>
      </c>
      <c r="R5362">
        <v>1</v>
      </c>
      <c r="S5362">
        <v>1</v>
      </c>
      <c r="T5362">
        <v>5393195.7061491143</v>
      </c>
      <c r="U5362">
        <v>2500000</v>
      </c>
      <c r="V5362">
        <v>-1505986.509912008</v>
      </c>
    </row>
    <row r="5363" spans="1:22" x14ac:dyDescent="0.25">
      <c r="A5363">
        <v>5360</v>
      </c>
      <c r="B5363" s="1">
        <f t="shared" si="83"/>
        <v>45174</v>
      </c>
      <c r="C5363">
        <v>3787518621.178462</v>
      </c>
      <c r="D5363">
        <v>74841291.31525059</v>
      </c>
      <c r="E5363">
        <v>-1194000.00013411</v>
      </c>
      <c r="F5363">
        <v>0</v>
      </c>
      <c r="G5363">
        <v>0</v>
      </c>
      <c r="H5363">
        <v>5360</v>
      </c>
      <c r="I5363">
        <v>2867000</v>
      </c>
      <c r="J5363">
        <v>6504000</v>
      </c>
      <c r="K5363">
        <v>5360</v>
      </c>
      <c r="L5363">
        <v>0</v>
      </c>
      <c r="M5363">
        <v>0</v>
      </c>
      <c r="N5363">
        <v>0.46193288183318493</v>
      </c>
      <c r="O5363">
        <v>0.56480950433564425</v>
      </c>
      <c r="P5363">
        <v>0</v>
      </c>
      <c r="Q5363">
        <v>0</v>
      </c>
      <c r="R5363">
        <v>1</v>
      </c>
      <c r="S5363">
        <v>1</v>
      </c>
      <c r="T5363">
        <v>5256752.979251462</v>
      </c>
      <c r="U5363">
        <v>2500000</v>
      </c>
      <c r="V5363">
        <v>-3390926.645149502</v>
      </c>
    </row>
    <row r="5364" spans="1:22" x14ac:dyDescent="0.25">
      <c r="A5364">
        <v>5361</v>
      </c>
      <c r="B5364" s="1">
        <f t="shared" si="83"/>
        <v>45175</v>
      </c>
      <c r="C5364">
        <v>3764572751.244545</v>
      </c>
      <c r="D5364">
        <v>74841291.31525059</v>
      </c>
      <c r="E5364">
        <v>5415489.9996003509</v>
      </c>
      <c r="F5364">
        <v>0</v>
      </c>
      <c r="G5364">
        <v>0</v>
      </c>
      <c r="H5364">
        <v>5361</v>
      </c>
      <c r="I5364">
        <v>2988000</v>
      </c>
      <c r="J5364">
        <v>6994000</v>
      </c>
      <c r="K5364">
        <v>5361</v>
      </c>
      <c r="L5364">
        <v>0</v>
      </c>
      <c r="M5364">
        <v>0</v>
      </c>
      <c r="N5364">
        <v>0.46194430445929302</v>
      </c>
      <c r="O5364">
        <v>0.56481288766459592</v>
      </c>
      <c r="P5364">
        <v>0</v>
      </c>
      <c r="Q5364">
        <v>0</v>
      </c>
      <c r="R5364">
        <v>1</v>
      </c>
      <c r="S5364">
        <v>1</v>
      </c>
      <c r="T5364">
        <v>8175833.1324969176</v>
      </c>
      <c r="U5364">
        <v>4729341.5131453834</v>
      </c>
      <c r="V5364">
        <v>1834307.620544062</v>
      </c>
    </row>
    <row r="5365" spans="1:22" x14ac:dyDescent="0.25">
      <c r="A5365">
        <v>5362</v>
      </c>
      <c r="B5365" s="1">
        <f t="shared" si="83"/>
        <v>45176</v>
      </c>
      <c r="C5365">
        <v>3701159461.526176</v>
      </c>
      <c r="D5365">
        <v>74841291.31525059</v>
      </c>
      <c r="E5365">
        <v>719755</v>
      </c>
      <c r="F5365">
        <v>0</v>
      </c>
      <c r="G5365">
        <v>0</v>
      </c>
      <c r="H5365">
        <v>5362</v>
      </c>
      <c r="I5365">
        <v>2895000</v>
      </c>
      <c r="J5365">
        <v>5989000</v>
      </c>
      <c r="K5365">
        <v>5362</v>
      </c>
      <c r="L5365">
        <v>0</v>
      </c>
      <c r="M5365">
        <v>0</v>
      </c>
      <c r="N5365">
        <v>0.46195296126459312</v>
      </c>
      <c r="O5365">
        <v>0.5648156724135931</v>
      </c>
      <c r="P5365">
        <v>0</v>
      </c>
      <c r="Q5365">
        <v>0</v>
      </c>
      <c r="R5365">
        <v>1</v>
      </c>
      <c r="S5365">
        <v>1</v>
      </c>
      <c r="T5365">
        <v>5091390.8449217724</v>
      </c>
      <c r="U5365">
        <v>2500000</v>
      </c>
      <c r="V5365">
        <v>309927.04474862112</v>
      </c>
    </row>
    <row r="5366" spans="1:22" x14ac:dyDescent="0.25">
      <c r="A5366">
        <v>5363</v>
      </c>
      <c r="B5366" s="1">
        <f t="shared" si="83"/>
        <v>45177</v>
      </c>
      <c r="C5366">
        <v>3840497162.6434011</v>
      </c>
      <c r="D5366">
        <v>74841291.31525059</v>
      </c>
      <c r="E5366">
        <v>-247320.04983912219</v>
      </c>
      <c r="F5366">
        <v>0</v>
      </c>
      <c r="G5366">
        <v>0</v>
      </c>
      <c r="H5366">
        <v>5363</v>
      </c>
      <c r="I5366">
        <v>2840000</v>
      </c>
      <c r="J5366">
        <v>5508000</v>
      </c>
      <c r="K5366">
        <v>5363</v>
      </c>
      <c r="L5366">
        <v>0</v>
      </c>
      <c r="M5366">
        <v>0</v>
      </c>
      <c r="N5366">
        <v>0.46196424415614989</v>
      </c>
      <c r="O5366">
        <v>0.56482000852128933</v>
      </c>
      <c r="P5366">
        <v>0</v>
      </c>
      <c r="Q5366">
        <v>0</v>
      </c>
      <c r="R5366">
        <v>1</v>
      </c>
      <c r="S5366">
        <v>1</v>
      </c>
      <c r="T5366">
        <v>4984023.0684008943</v>
      </c>
      <c r="U5366">
        <v>2500000</v>
      </c>
      <c r="V5366">
        <v>-1593172.2256295909</v>
      </c>
    </row>
    <row r="5367" spans="1:22" x14ac:dyDescent="0.25">
      <c r="A5367">
        <v>5364</v>
      </c>
      <c r="B5367" s="1">
        <f t="shared" si="83"/>
        <v>45178</v>
      </c>
      <c r="C5367">
        <v>3804250512.456882</v>
      </c>
      <c r="D5367">
        <v>74841291.31525059</v>
      </c>
      <c r="E5367">
        <v>-844846.84939601133</v>
      </c>
      <c r="F5367">
        <v>0</v>
      </c>
      <c r="G5367">
        <v>0</v>
      </c>
      <c r="H5367">
        <v>5364</v>
      </c>
      <c r="I5367">
        <v>2716000</v>
      </c>
      <c r="J5367">
        <v>5181000</v>
      </c>
      <c r="K5367">
        <v>5364</v>
      </c>
      <c r="L5367">
        <v>0</v>
      </c>
      <c r="M5367">
        <v>0</v>
      </c>
      <c r="N5367">
        <v>0.46197579872214972</v>
      </c>
      <c r="O5367">
        <v>0.56482524561686465</v>
      </c>
      <c r="P5367">
        <v>0</v>
      </c>
      <c r="Q5367">
        <v>0</v>
      </c>
      <c r="R5367">
        <v>1</v>
      </c>
      <c r="S5367">
        <v>1</v>
      </c>
      <c r="T5367">
        <v>4871925.6820760379</v>
      </c>
      <c r="U5367">
        <v>2500000</v>
      </c>
      <c r="V5367">
        <v>-3477240.503729397</v>
      </c>
    </row>
    <row r="5368" spans="1:22" x14ac:dyDescent="0.25">
      <c r="A5368">
        <v>5365</v>
      </c>
      <c r="B5368" s="1">
        <f t="shared" si="83"/>
        <v>45179</v>
      </c>
      <c r="C5368">
        <v>3862662600.2448702</v>
      </c>
      <c r="D5368">
        <v>74841291.31525059</v>
      </c>
      <c r="E5368">
        <v>-1436398.381090889</v>
      </c>
      <c r="F5368">
        <v>0</v>
      </c>
      <c r="G5368">
        <v>0</v>
      </c>
      <c r="H5368">
        <v>5365</v>
      </c>
      <c r="I5368">
        <v>2863000</v>
      </c>
      <c r="J5368">
        <v>5442000</v>
      </c>
      <c r="K5368">
        <v>5365</v>
      </c>
      <c r="L5368">
        <v>0</v>
      </c>
      <c r="M5368">
        <v>0</v>
      </c>
      <c r="N5368">
        <v>0.46198795841128509</v>
      </c>
      <c r="O5368">
        <v>0.56483107613101124</v>
      </c>
      <c r="P5368">
        <v>0</v>
      </c>
      <c r="Q5368">
        <v>0</v>
      </c>
      <c r="R5368">
        <v>1</v>
      </c>
      <c r="S5368">
        <v>1</v>
      </c>
      <c r="T5368">
        <v>4766497.9720580271</v>
      </c>
      <c r="U5368">
        <v>2500000</v>
      </c>
      <c r="V5368">
        <v>-5342468.0994693264</v>
      </c>
    </row>
    <row r="5369" spans="1:22" x14ac:dyDescent="0.25">
      <c r="A5369">
        <v>5366</v>
      </c>
      <c r="B5369" s="1">
        <f t="shared" si="83"/>
        <v>45180</v>
      </c>
      <c r="C5369">
        <v>3853588850.050117</v>
      </c>
      <c r="D5369">
        <v>74841291.31525059</v>
      </c>
      <c r="E5369">
        <v>28927430.602398962</v>
      </c>
      <c r="F5369">
        <v>0</v>
      </c>
      <c r="G5369">
        <v>0</v>
      </c>
      <c r="H5369">
        <v>5366</v>
      </c>
      <c r="I5369">
        <v>3091000</v>
      </c>
      <c r="J5369">
        <v>6889000</v>
      </c>
      <c r="K5369">
        <v>5366</v>
      </c>
      <c r="L5369">
        <v>0</v>
      </c>
      <c r="M5369">
        <v>0</v>
      </c>
      <c r="N5369">
        <v>0.46199939841533832</v>
      </c>
      <c r="O5369">
        <v>0.56483636885196664</v>
      </c>
      <c r="P5369">
        <v>0</v>
      </c>
      <c r="Q5369">
        <v>0</v>
      </c>
      <c r="R5369">
        <v>1</v>
      </c>
      <c r="S5369">
        <v>1</v>
      </c>
      <c r="T5369">
        <v>12613919.19854543</v>
      </c>
      <c r="U5369">
        <v>3471836.9889983502</v>
      </c>
      <c r="V5369">
        <v>-3249418.4196687681</v>
      </c>
    </row>
    <row r="5370" spans="1:22" x14ac:dyDescent="0.25">
      <c r="A5370">
        <v>5367</v>
      </c>
      <c r="B5370" s="1">
        <f t="shared" si="83"/>
        <v>45181</v>
      </c>
      <c r="C5370">
        <v>3734899416.838254</v>
      </c>
      <c r="D5370">
        <v>74841291.31525059</v>
      </c>
      <c r="E5370">
        <v>2540848.395175118</v>
      </c>
      <c r="F5370">
        <v>0</v>
      </c>
      <c r="G5370">
        <v>0</v>
      </c>
      <c r="H5370">
        <v>5367</v>
      </c>
      <c r="I5370">
        <v>3243000</v>
      </c>
      <c r="J5370">
        <v>6191000</v>
      </c>
      <c r="K5370">
        <v>5367</v>
      </c>
      <c r="L5370">
        <v>0</v>
      </c>
      <c r="M5370">
        <v>0</v>
      </c>
      <c r="N5370">
        <v>0.46200985000015532</v>
      </c>
      <c r="O5370">
        <v>0.56483038990093482</v>
      </c>
      <c r="P5370">
        <v>0</v>
      </c>
      <c r="Q5370">
        <v>0</v>
      </c>
      <c r="R5370">
        <v>1</v>
      </c>
      <c r="S5370">
        <v>1</v>
      </c>
      <c r="T5370">
        <v>5086251.9586722888</v>
      </c>
      <c r="U5370">
        <v>2500000</v>
      </c>
      <c r="V5370">
        <v>-5116924.2361983825</v>
      </c>
    </row>
    <row r="5371" spans="1:22" x14ac:dyDescent="0.25">
      <c r="A5371">
        <v>5368</v>
      </c>
      <c r="B5371" s="1">
        <f t="shared" si="83"/>
        <v>45182</v>
      </c>
      <c r="C5371">
        <v>3707884996.0254388</v>
      </c>
      <c r="D5371">
        <v>74841291.31525059</v>
      </c>
      <c r="E5371">
        <v>0</v>
      </c>
      <c r="F5371">
        <v>0</v>
      </c>
      <c r="G5371">
        <v>0</v>
      </c>
      <c r="H5371">
        <v>5368</v>
      </c>
      <c r="I5371">
        <v>2835000</v>
      </c>
      <c r="J5371">
        <v>6061000</v>
      </c>
      <c r="K5371">
        <v>5368</v>
      </c>
      <c r="L5371">
        <v>0</v>
      </c>
      <c r="M5371">
        <v>0</v>
      </c>
      <c r="N5371">
        <v>0.46201935865429311</v>
      </c>
      <c r="O5371">
        <v>0.5648343098888704</v>
      </c>
      <c r="P5371">
        <v>0</v>
      </c>
      <c r="Q5371">
        <v>0</v>
      </c>
      <c r="R5371">
        <v>1</v>
      </c>
      <c r="S5371">
        <v>1</v>
      </c>
      <c r="T5371">
        <v>4945877.7607904784</v>
      </c>
      <c r="U5371">
        <v>2500000</v>
      </c>
      <c r="V5371">
        <v>-6965754.9949801192</v>
      </c>
    </row>
    <row r="5372" spans="1:22" x14ac:dyDescent="0.25">
      <c r="A5372">
        <v>5369</v>
      </c>
      <c r="B5372" s="1">
        <f t="shared" si="83"/>
        <v>45183</v>
      </c>
      <c r="C5372">
        <v>3829505598.0190091</v>
      </c>
      <c r="D5372">
        <v>74841291.31525059</v>
      </c>
      <c r="E5372">
        <v>17393875</v>
      </c>
      <c r="F5372">
        <v>0</v>
      </c>
      <c r="G5372">
        <v>0</v>
      </c>
      <c r="H5372">
        <v>5369</v>
      </c>
      <c r="I5372">
        <v>3072000</v>
      </c>
      <c r="J5372">
        <v>9357000</v>
      </c>
      <c r="K5372">
        <v>5369</v>
      </c>
      <c r="L5372">
        <v>0</v>
      </c>
      <c r="M5372">
        <v>0</v>
      </c>
      <c r="N5372">
        <v>0.4620309354567288</v>
      </c>
      <c r="O5372">
        <v>0.56483841397724432</v>
      </c>
      <c r="P5372">
        <v>0</v>
      </c>
      <c r="Q5372">
        <v>0</v>
      </c>
      <c r="R5372">
        <v>1</v>
      </c>
      <c r="S5372">
        <v>1</v>
      </c>
      <c r="T5372">
        <v>8790691.1110373139</v>
      </c>
      <c r="U5372">
        <v>2500000</v>
      </c>
      <c r="V5372">
        <v>-8402134.946587285</v>
      </c>
    </row>
    <row r="5373" spans="1:22" x14ac:dyDescent="0.25">
      <c r="A5373">
        <v>5370</v>
      </c>
      <c r="B5373" s="1">
        <f t="shared" si="83"/>
        <v>45184</v>
      </c>
      <c r="C5373">
        <v>3586289837.227531</v>
      </c>
      <c r="D5373">
        <v>74841291.31525059</v>
      </c>
      <c r="E5373">
        <v>22312405</v>
      </c>
      <c r="F5373">
        <v>0</v>
      </c>
      <c r="G5373">
        <v>0</v>
      </c>
      <c r="H5373">
        <v>5370</v>
      </c>
      <c r="I5373">
        <v>2903000</v>
      </c>
      <c r="J5373">
        <v>7591000</v>
      </c>
      <c r="K5373">
        <v>5370</v>
      </c>
      <c r="L5373">
        <v>0</v>
      </c>
      <c r="M5373">
        <v>0</v>
      </c>
      <c r="N5373">
        <v>0.46204132473380338</v>
      </c>
      <c r="O5373">
        <v>0.56483923193617636</v>
      </c>
      <c r="P5373">
        <v>0</v>
      </c>
      <c r="Q5373">
        <v>0</v>
      </c>
      <c r="R5373">
        <v>1</v>
      </c>
      <c r="S5373">
        <v>1</v>
      </c>
      <c r="T5373">
        <v>15135414.790569941</v>
      </c>
      <c r="U5373">
        <v>7391405.271027321</v>
      </c>
      <c r="V5373">
        <v>3570573.9010005649</v>
      </c>
    </row>
    <row r="5374" spans="1:22" x14ac:dyDescent="0.25">
      <c r="A5374">
        <v>5371</v>
      </c>
      <c r="B5374" s="1">
        <f t="shared" si="83"/>
        <v>45185</v>
      </c>
      <c r="C5374">
        <v>3505221567.099822</v>
      </c>
      <c r="D5374">
        <v>74841291.31525059</v>
      </c>
      <c r="E5374">
        <v>971934.59980207309</v>
      </c>
      <c r="F5374">
        <v>0</v>
      </c>
      <c r="G5374">
        <v>0</v>
      </c>
      <c r="H5374">
        <v>5371</v>
      </c>
      <c r="I5374">
        <v>2701000</v>
      </c>
      <c r="J5374">
        <v>6120000</v>
      </c>
      <c r="K5374">
        <v>5371</v>
      </c>
      <c r="L5374">
        <v>0</v>
      </c>
      <c r="M5374">
        <v>0</v>
      </c>
      <c r="N5374">
        <v>0.46203710912899271</v>
      </c>
      <c r="O5374">
        <v>0.56482557131751365</v>
      </c>
      <c r="P5374">
        <v>0</v>
      </c>
      <c r="Q5374">
        <v>0</v>
      </c>
      <c r="R5374">
        <v>1</v>
      </c>
      <c r="S5374">
        <v>1</v>
      </c>
      <c r="T5374">
        <v>5232956.6014252976</v>
      </c>
      <c r="U5374">
        <v>2500000</v>
      </c>
      <c r="V5374">
        <v>2435102.6740673799</v>
      </c>
    </row>
    <row r="5375" spans="1:22" x14ac:dyDescent="0.25">
      <c r="A5375">
        <v>5372</v>
      </c>
      <c r="B5375" s="1">
        <f t="shared" si="83"/>
        <v>45186</v>
      </c>
      <c r="C5375">
        <v>3870064391.0790982</v>
      </c>
      <c r="D5375">
        <v>74841291.31525059</v>
      </c>
      <c r="E5375">
        <v>2035512.95412026</v>
      </c>
      <c r="F5375">
        <v>0</v>
      </c>
      <c r="G5375">
        <v>0</v>
      </c>
      <c r="H5375">
        <v>5372</v>
      </c>
      <c r="I5375">
        <v>2535000</v>
      </c>
      <c r="J5375">
        <v>6273000</v>
      </c>
      <c r="K5375">
        <v>5372</v>
      </c>
      <c r="L5375">
        <v>0</v>
      </c>
      <c r="M5375">
        <v>0</v>
      </c>
      <c r="N5375">
        <v>0.46204933816535698</v>
      </c>
      <c r="O5375">
        <v>0.56482971781797287</v>
      </c>
      <c r="P5375">
        <v>0</v>
      </c>
      <c r="Q5375">
        <v>0</v>
      </c>
      <c r="R5375">
        <v>1</v>
      </c>
      <c r="S5375">
        <v>1</v>
      </c>
      <c r="T5375">
        <v>5121061.1681924313</v>
      </c>
      <c r="U5375">
        <v>2500000</v>
      </c>
      <c r="V5375">
        <v>510751.64787099388</v>
      </c>
    </row>
    <row r="5376" spans="1:22" x14ac:dyDescent="0.25">
      <c r="A5376">
        <v>5373</v>
      </c>
      <c r="B5376" s="1">
        <f t="shared" si="83"/>
        <v>45187</v>
      </c>
      <c r="C5376">
        <v>3707919523.2809181</v>
      </c>
      <c r="D5376">
        <v>74841291.31525059</v>
      </c>
      <c r="E5376">
        <v>0</v>
      </c>
      <c r="F5376">
        <v>0</v>
      </c>
      <c r="G5376">
        <v>0</v>
      </c>
      <c r="H5376">
        <v>5373</v>
      </c>
      <c r="I5376">
        <v>2496000</v>
      </c>
      <c r="J5376">
        <v>5732000</v>
      </c>
      <c r="K5376">
        <v>5373</v>
      </c>
      <c r="L5376">
        <v>0</v>
      </c>
      <c r="M5376">
        <v>0</v>
      </c>
      <c r="N5376">
        <v>0.46206235817713409</v>
      </c>
      <c r="O5376">
        <v>0.56483348932706601</v>
      </c>
      <c r="P5376">
        <v>0</v>
      </c>
      <c r="Q5376">
        <v>0</v>
      </c>
      <c r="R5376">
        <v>1</v>
      </c>
      <c r="S5376">
        <v>1</v>
      </c>
      <c r="T5376">
        <v>6632674.0462159803</v>
      </c>
      <c r="U5376">
        <v>4100421.816433908</v>
      </c>
      <c r="V5376">
        <v>4122555.66907435</v>
      </c>
    </row>
    <row r="5377" spans="1:22" x14ac:dyDescent="0.25">
      <c r="A5377">
        <v>5374</v>
      </c>
      <c r="B5377" s="1">
        <f t="shared" si="83"/>
        <v>45188</v>
      </c>
      <c r="C5377">
        <v>3626848624.135376</v>
      </c>
      <c r="D5377">
        <v>74841291.31525059</v>
      </c>
      <c r="E5377">
        <v>1559265</v>
      </c>
      <c r="F5377">
        <v>0</v>
      </c>
      <c r="G5377">
        <v>0</v>
      </c>
      <c r="H5377">
        <v>5374</v>
      </c>
      <c r="I5377">
        <v>2533000</v>
      </c>
      <c r="J5377">
        <v>6831000</v>
      </c>
      <c r="K5377">
        <v>5374</v>
      </c>
      <c r="L5377">
        <v>0</v>
      </c>
      <c r="M5377">
        <v>0</v>
      </c>
      <c r="N5377">
        <v>0.46207356996667392</v>
      </c>
      <c r="O5377">
        <v>0.56483821706967041</v>
      </c>
      <c r="P5377">
        <v>0</v>
      </c>
      <c r="Q5377">
        <v>0</v>
      </c>
      <c r="R5377">
        <v>1</v>
      </c>
      <c r="S5377">
        <v>1</v>
      </c>
      <c r="T5377">
        <v>4917285.259200979</v>
      </c>
      <c r="U5377">
        <v>2500000</v>
      </c>
      <c r="V5377">
        <v>3382763.4384758789</v>
      </c>
    </row>
    <row r="5378" spans="1:22" x14ac:dyDescent="0.25">
      <c r="A5378">
        <v>5375</v>
      </c>
      <c r="B5378" s="1">
        <f t="shared" si="83"/>
        <v>45189</v>
      </c>
      <c r="C5378">
        <v>3667389818.7131162</v>
      </c>
      <c r="D5378">
        <v>74841291.31525059</v>
      </c>
      <c r="E5378">
        <v>719755</v>
      </c>
      <c r="F5378">
        <v>0</v>
      </c>
      <c r="G5378">
        <v>0</v>
      </c>
      <c r="H5378">
        <v>5375</v>
      </c>
      <c r="I5378">
        <v>2547000</v>
      </c>
      <c r="J5378">
        <v>5610000</v>
      </c>
      <c r="K5378">
        <v>5375</v>
      </c>
      <c r="L5378">
        <v>0</v>
      </c>
      <c r="M5378">
        <v>0</v>
      </c>
      <c r="N5378">
        <v>0.46208659817286662</v>
      </c>
      <c r="O5378">
        <v>0.5648405664726861</v>
      </c>
      <c r="P5378">
        <v>0</v>
      </c>
      <c r="Q5378">
        <v>0</v>
      </c>
      <c r="R5378">
        <v>1</v>
      </c>
      <c r="S5378">
        <v>1</v>
      </c>
      <c r="T5378">
        <v>4833244.2869652156</v>
      </c>
      <c r="U5378">
        <v>2500000</v>
      </c>
      <c r="V5378">
        <v>2239255.8536715121</v>
      </c>
    </row>
    <row r="5379" spans="1:22" x14ac:dyDescent="0.25">
      <c r="A5379">
        <v>5376</v>
      </c>
      <c r="B5379" s="1">
        <f t="shared" si="83"/>
        <v>45190</v>
      </c>
      <c r="C5379">
        <v>3626855118.673388</v>
      </c>
      <c r="D5379">
        <v>74841291.31525059</v>
      </c>
      <c r="E5379">
        <v>13428024.95016088</v>
      </c>
      <c r="F5379">
        <v>0</v>
      </c>
      <c r="G5379">
        <v>0</v>
      </c>
      <c r="H5379">
        <v>5376</v>
      </c>
      <c r="I5379">
        <v>2738000</v>
      </c>
      <c r="J5379">
        <v>6615000</v>
      </c>
      <c r="K5379">
        <v>5376</v>
      </c>
      <c r="L5379">
        <v>0</v>
      </c>
      <c r="M5379">
        <v>0</v>
      </c>
      <c r="N5379">
        <v>0.46209955978202649</v>
      </c>
      <c r="O5379">
        <v>0.56484554562637823</v>
      </c>
      <c r="P5379">
        <v>0</v>
      </c>
      <c r="Q5379">
        <v>0</v>
      </c>
      <c r="R5379">
        <v>1</v>
      </c>
      <c r="S5379">
        <v>1</v>
      </c>
      <c r="T5379">
        <v>7657406.7223869292</v>
      </c>
      <c r="U5379">
        <v>2500000</v>
      </c>
      <c r="V5379">
        <v>318098.23280692822</v>
      </c>
    </row>
    <row r="5380" spans="1:22" x14ac:dyDescent="0.25">
      <c r="A5380">
        <v>5377</v>
      </c>
      <c r="B5380" s="1">
        <f t="shared" ref="B5380:B5443" si="84">DATE(2009,1,1)+A5380</f>
        <v>45191</v>
      </c>
      <c r="C5380">
        <v>3870083912.7724438</v>
      </c>
      <c r="D5380">
        <v>74841291.31525059</v>
      </c>
      <c r="E5380">
        <v>5038285</v>
      </c>
      <c r="F5380">
        <v>0</v>
      </c>
      <c r="G5380">
        <v>0</v>
      </c>
      <c r="H5380">
        <v>5377</v>
      </c>
      <c r="I5380">
        <v>2743000</v>
      </c>
      <c r="J5380">
        <v>6746000</v>
      </c>
      <c r="K5380">
        <v>5377</v>
      </c>
      <c r="L5380">
        <v>0</v>
      </c>
      <c r="M5380">
        <v>0</v>
      </c>
      <c r="N5380">
        <v>0.46211160685232511</v>
      </c>
      <c r="O5380">
        <v>0.56484891014477356</v>
      </c>
      <c r="P5380">
        <v>0</v>
      </c>
      <c r="Q5380">
        <v>0</v>
      </c>
      <c r="R5380">
        <v>1</v>
      </c>
      <c r="S5380">
        <v>1</v>
      </c>
      <c r="T5380">
        <v>6543330.9054152146</v>
      </c>
      <c r="U5380">
        <v>3473036.493952252</v>
      </c>
      <c r="V5380">
        <v>2354542.25054996</v>
      </c>
    </row>
    <row r="5381" spans="1:22" x14ac:dyDescent="0.25">
      <c r="A5381">
        <v>5378</v>
      </c>
      <c r="B5381" s="1">
        <f t="shared" si="84"/>
        <v>45192</v>
      </c>
      <c r="C5381">
        <v>3870086028.1223588</v>
      </c>
      <c r="D5381">
        <v>74841291.31525059</v>
      </c>
      <c r="E5381">
        <v>10796325</v>
      </c>
      <c r="F5381">
        <v>0</v>
      </c>
      <c r="G5381">
        <v>0</v>
      </c>
      <c r="H5381">
        <v>5378</v>
      </c>
      <c r="I5381">
        <v>2773000</v>
      </c>
      <c r="J5381">
        <v>6571000</v>
      </c>
      <c r="K5381">
        <v>5378</v>
      </c>
      <c r="L5381">
        <v>0</v>
      </c>
      <c r="M5381">
        <v>0</v>
      </c>
      <c r="N5381">
        <v>0.46212326265379411</v>
      </c>
      <c r="O5381">
        <v>0.56485239677776444</v>
      </c>
      <c r="P5381">
        <v>0</v>
      </c>
      <c r="Q5381">
        <v>0</v>
      </c>
      <c r="R5381">
        <v>1</v>
      </c>
      <c r="S5381">
        <v>1</v>
      </c>
      <c r="T5381">
        <v>9180409.5893719811</v>
      </c>
      <c r="U5381">
        <v>4628711.9201504746</v>
      </c>
      <c r="V5381">
        <v>7540005.3613434946</v>
      </c>
    </row>
    <row r="5382" spans="1:22" x14ac:dyDescent="0.25">
      <c r="A5382">
        <v>5379</v>
      </c>
      <c r="B5382" s="1">
        <f t="shared" si="84"/>
        <v>45193</v>
      </c>
      <c r="C5382">
        <v>3870087681.2230401</v>
      </c>
      <c r="D5382">
        <v>74841291.31525059</v>
      </c>
      <c r="E5382">
        <v>0</v>
      </c>
      <c r="F5382">
        <v>0</v>
      </c>
      <c r="G5382">
        <v>0</v>
      </c>
      <c r="H5382">
        <v>5379</v>
      </c>
      <c r="I5382">
        <v>2615000</v>
      </c>
      <c r="J5382">
        <v>5740000</v>
      </c>
      <c r="K5382">
        <v>5379</v>
      </c>
      <c r="L5382">
        <v>0</v>
      </c>
      <c r="M5382">
        <v>0</v>
      </c>
      <c r="N5382">
        <v>0.46213253318810638</v>
      </c>
      <c r="O5382">
        <v>0.56485419840389339</v>
      </c>
      <c r="P5382">
        <v>0</v>
      </c>
      <c r="Q5382">
        <v>0</v>
      </c>
      <c r="R5382">
        <v>1</v>
      </c>
      <c r="S5382">
        <v>1</v>
      </c>
      <c r="T5382">
        <v>4888799.4327488849</v>
      </c>
      <c r="U5382">
        <v>2500000</v>
      </c>
      <c r="V5382">
        <v>5618836.1493717097</v>
      </c>
    </row>
    <row r="5383" spans="1:22" x14ac:dyDescent="0.25">
      <c r="A5383">
        <v>5380</v>
      </c>
      <c r="B5383" s="1">
        <f t="shared" si="84"/>
        <v>45194</v>
      </c>
      <c r="C5383">
        <v>3870088918.2996912</v>
      </c>
      <c r="D5383">
        <v>74841291.31525059</v>
      </c>
      <c r="E5383">
        <v>-600000</v>
      </c>
      <c r="F5383">
        <v>0</v>
      </c>
      <c r="G5383">
        <v>0</v>
      </c>
      <c r="H5383">
        <v>5380</v>
      </c>
      <c r="I5383">
        <v>2555000</v>
      </c>
      <c r="J5383">
        <v>5145000</v>
      </c>
      <c r="K5383">
        <v>5380</v>
      </c>
      <c r="L5383">
        <v>0</v>
      </c>
      <c r="M5383">
        <v>0</v>
      </c>
      <c r="N5383">
        <v>0.46214517016580031</v>
      </c>
      <c r="O5383">
        <v>0.56485893771187956</v>
      </c>
      <c r="P5383">
        <v>0</v>
      </c>
      <c r="Q5383">
        <v>0</v>
      </c>
      <c r="R5383">
        <v>1</v>
      </c>
      <c r="S5383">
        <v>1</v>
      </c>
      <c r="T5383">
        <v>4782367.7523551136</v>
      </c>
      <c r="U5383">
        <v>2500000</v>
      </c>
      <c r="V5383">
        <v>3676764.6159725338</v>
      </c>
    </row>
    <row r="5384" spans="1:22" x14ac:dyDescent="0.25">
      <c r="A5384">
        <v>5381</v>
      </c>
      <c r="B5384" s="1">
        <f t="shared" si="84"/>
        <v>45195</v>
      </c>
      <c r="C5384">
        <v>3694425939.0670199</v>
      </c>
      <c r="D5384">
        <v>74841291.31525059</v>
      </c>
      <c r="E5384">
        <v>-1194000.00013411</v>
      </c>
      <c r="F5384">
        <v>0</v>
      </c>
      <c r="G5384">
        <v>0</v>
      </c>
      <c r="H5384">
        <v>5381</v>
      </c>
      <c r="I5384">
        <v>2662000</v>
      </c>
      <c r="J5384">
        <v>4998000</v>
      </c>
      <c r="K5384">
        <v>5381</v>
      </c>
      <c r="L5384">
        <v>0</v>
      </c>
      <c r="M5384">
        <v>0</v>
      </c>
      <c r="N5384">
        <v>0.46215809112747691</v>
      </c>
      <c r="O5384">
        <v>0.56486481806417888</v>
      </c>
      <c r="P5384">
        <v>0</v>
      </c>
      <c r="Q5384">
        <v>0</v>
      </c>
      <c r="R5384">
        <v>1</v>
      </c>
      <c r="S5384">
        <v>1</v>
      </c>
      <c r="T5384">
        <v>4682268.6447384004</v>
      </c>
      <c r="U5384">
        <v>2500000</v>
      </c>
      <c r="V5384">
        <v>1745894.978212822</v>
      </c>
    </row>
    <row r="5385" spans="1:22" x14ac:dyDescent="0.25">
      <c r="A5385">
        <v>5382</v>
      </c>
      <c r="B5385" s="1">
        <f t="shared" si="84"/>
        <v>45196</v>
      </c>
      <c r="C5385">
        <v>3775502063.0521278</v>
      </c>
      <c r="D5385">
        <v>74841291.31525059</v>
      </c>
      <c r="E5385">
        <v>-1782060.0003996489</v>
      </c>
      <c r="F5385">
        <v>0</v>
      </c>
      <c r="G5385">
        <v>0</v>
      </c>
      <c r="H5385">
        <v>5382</v>
      </c>
      <c r="I5385">
        <v>2584000</v>
      </c>
      <c r="J5385">
        <v>5013000</v>
      </c>
      <c r="K5385">
        <v>5382</v>
      </c>
      <c r="L5385">
        <v>0</v>
      </c>
      <c r="M5385">
        <v>0</v>
      </c>
      <c r="N5385">
        <v>0.46217050219711542</v>
      </c>
      <c r="O5385">
        <v>0.56487096111955715</v>
      </c>
      <c r="P5385">
        <v>0</v>
      </c>
      <c r="Q5385">
        <v>0</v>
      </c>
      <c r="R5385">
        <v>1</v>
      </c>
      <c r="S5385">
        <v>1</v>
      </c>
      <c r="T5385">
        <v>4588125.3284946708</v>
      </c>
      <c r="U5385">
        <v>2500000</v>
      </c>
      <c r="V5385">
        <v>-171563.97117906861</v>
      </c>
    </row>
    <row r="5386" spans="1:22" x14ac:dyDescent="0.25">
      <c r="A5386">
        <v>5383</v>
      </c>
      <c r="B5386" s="1">
        <f t="shared" si="84"/>
        <v>45197</v>
      </c>
      <c r="C5386">
        <v>3870090529.0266008</v>
      </c>
      <c r="D5386">
        <v>74841291.31525059</v>
      </c>
      <c r="E5386">
        <v>-2364239.4007939738</v>
      </c>
      <c r="F5386">
        <v>0</v>
      </c>
      <c r="G5386">
        <v>0</v>
      </c>
      <c r="H5386">
        <v>5383</v>
      </c>
      <c r="I5386">
        <v>2505000</v>
      </c>
      <c r="J5386">
        <v>4939000</v>
      </c>
      <c r="K5386">
        <v>5383</v>
      </c>
      <c r="L5386">
        <v>0</v>
      </c>
      <c r="M5386">
        <v>0</v>
      </c>
      <c r="N5386">
        <v>0.46218328472899212</v>
      </c>
      <c r="O5386">
        <v>0.5648770549408304</v>
      </c>
      <c r="P5386">
        <v>0</v>
      </c>
      <c r="Q5386">
        <v>0</v>
      </c>
      <c r="R5386">
        <v>1</v>
      </c>
      <c r="S5386">
        <v>1</v>
      </c>
      <c r="T5386">
        <v>4499583.4403161686</v>
      </c>
      <c r="U5386">
        <v>2500000</v>
      </c>
      <c r="V5386">
        <v>-2069848.331505626</v>
      </c>
    </row>
    <row r="5387" spans="1:22" x14ac:dyDescent="0.25">
      <c r="A5387">
        <v>5384</v>
      </c>
      <c r="B5387" s="1">
        <f t="shared" si="84"/>
        <v>45198</v>
      </c>
      <c r="C5387">
        <v>3870090478.4693389</v>
      </c>
      <c r="D5387">
        <v>74841291.31525059</v>
      </c>
      <c r="E5387">
        <v>-2940597.0073144832</v>
      </c>
      <c r="F5387">
        <v>0</v>
      </c>
      <c r="G5387">
        <v>0</v>
      </c>
      <c r="H5387">
        <v>5384</v>
      </c>
      <c r="I5387">
        <v>2554000</v>
      </c>
      <c r="J5387">
        <v>4847000</v>
      </c>
      <c r="K5387">
        <v>5384</v>
      </c>
      <c r="L5387">
        <v>0</v>
      </c>
      <c r="M5387">
        <v>0</v>
      </c>
      <c r="N5387">
        <v>0.46219643900839091</v>
      </c>
      <c r="O5387">
        <v>0.56488327454857989</v>
      </c>
      <c r="P5387">
        <v>0</v>
      </c>
      <c r="Q5387">
        <v>0</v>
      </c>
      <c r="R5387">
        <v>1</v>
      </c>
      <c r="S5387">
        <v>1</v>
      </c>
      <c r="T5387">
        <v>4416309.7011383586</v>
      </c>
      <c r="U5387">
        <v>2500000</v>
      </c>
      <c r="V5387">
        <v>-3949149.8486532159</v>
      </c>
    </row>
    <row r="5388" spans="1:22" x14ac:dyDescent="0.25">
      <c r="A5388">
        <v>5385</v>
      </c>
      <c r="B5388" s="1">
        <f t="shared" si="84"/>
        <v>45199</v>
      </c>
      <c r="C5388">
        <v>3870090182.25488</v>
      </c>
      <c r="D5388">
        <v>74841291.31525059</v>
      </c>
      <c r="E5388">
        <v>-3511191.0378986131</v>
      </c>
      <c r="F5388">
        <v>0</v>
      </c>
      <c r="G5388">
        <v>0</v>
      </c>
      <c r="H5388">
        <v>5385</v>
      </c>
      <c r="I5388">
        <v>2514000</v>
      </c>
      <c r="J5388">
        <v>4903000</v>
      </c>
      <c r="K5388">
        <v>5385</v>
      </c>
      <c r="L5388">
        <v>0</v>
      </c>
      <c r="M5388">
        <v>0</v>
      </c>
      <c r="N5388">
        <v>0.46220936222631742</v>
      </c>
      <c r="O5388">
        <v>0.56488965903475696</v>
      </c>
      <c r="P5388">
        <v>0</v>
      </c>
      <c r="Q5388">
        <v>0</v>
      </c>
      <c r="R5388">
        <v>1</v>
      </c>
      <c r="S5388">
        <v>1</v>
      </c>
      <c r="T5388">
        <v>4337990.6616496844</v>
      </c>
      <c r="U5388">
        <v>2500000</v>
      </c>
      <c r="V5388">
        <v>-5809658.3510493878</v>
      </c>
    </row>
    <row r="5389" spans="1:22" x14ac:dyDescent="0.25">
      <c r="A5389">
        <v>5386</v>
      </c>
      <c r="B5389" s="1">
        <f t="shared" si="84"/>
        <v>45200</v>
      </c>
      <c r="C5389">
        <v>3870089664.9490929</v>
      </c>
      <c r="D5389">
        <v>74841291.31525059</v>
      </c>
      <c r="E5389">
        <v>-3356324.1283044401</v>
      </c>
      <c r="F5389">
        <v>0</v>
      </c>
      <c r="G5389">
        <v>0</v>
      </c>
      <c r="H5389">
        <v>5386</v>
      </c>
      <c r="I5389">
        <v>2523000</v>
      </c>
      <c r="J5389">
        <v>5015000</v>
      </c>
      <c r="K5389">
        <v>5386</v>
      </c>
      <c r="L5389">
        <v>0</v>
      </c>
      <c r="M5389">
        <v>0</v>
      </c>
      <c r="N5389">
        <v>0.46222247303907432</v>
      </c>
      <c r="O5389">
        <v>0.56489590601571149</v>
      </c>
      <c r="P5389">
        <v>0</v>
      </c>
      <c r="Q5389">
        <v>0</v>
      </c>
      <c r="R5389">
        <v>1</v>
      </c>
      <c r="S5389">
        <v>1</v>
      </c>
      <c r="T5389">
        <v>4264331.5224421704</v>
      </c>
      <c r="U5389">
        <v>2500000</v>
      </c>
      <c r="V5389">
        <v>-7651561.7688374538</v>
      </c>
    </row>
    <row r="5390" spans="1:22" x14ac:dyDescent="0.25">
      <c r="A5390">
        <v>5387</v>
      </c>
      <c r="B5390" s="1">
        <f t="shared" si="84"/>
        <v>45201</v>
      </c>
      <c r="C5390">
        <v>3870088948.6612439</v>
      </c>
      <c r="D5390">
        <v>74841291.31525059</v>
      </c>
      <c r="E5390">
        <v>-3922760.887771592</v>
      </c>
      <c r="F5390">
        <v>0</v>
      </c>
      <c r="G5390">
        <v>0</v>
      </c>
      <c r="H5390">
        <v>5387</v>
      </c>
      <c r="I5390">
        <v>2482000</v>
      </c>
      <c r="J5390">
        <v>5307000</v>
      </c>
      <c r="K5390">
        <v>5387</v>
      </c>
      <c r="L5390">
        <v>0</v>
      </c>
      <c r="M5390">
        <v>0</v>
      </c>
      <c r="N5390">
        <v>0.46223554096574709</v>
      </c>
      <c r="O5390">
        <v>0.56490188708990319</v>
      </c>
      <c r="P5390">
        <v>0</v>
      </c>
      <c r="Q5390">
        <v>0</v>
      </c>
      <c r="R5390">
        <v>1</v>
      </c>
      <c r="S5390">
        <v>1</v>
      </c>
      <c r="T5390">
        <v>4195055.0243618209</v>
      </c>
      <c r="U5390">
        <v>2500000</v>
      </c>
      <c r="V5390">
        <v>-9475046.1528593376</v>
      </c>
    </row>
    <row r="5391" spans="1:22" x14ac:dyDescent="0.25">
      <c r="A5391">
        <v>5388</v>
      </c>
      <c r="B5391" s="1">
        <f t="shared" si="84"/>
        <v>45202</v>
      </c>
      <c r="C5391">
        <v>3870088053.2896619</v>
      </c>
      <c r="D5391">
        <v>74841291.31525059</v>
      </c>
      <c r="E5391">
        <v>-4483533.2797706816</v>
      </c>
      <c r="F5391">
        <v>0</v>
      </c>
      <c r="G5391">
        <v>0</v>
      </c>
      <c r="H5391">
        <v>5388</v>
      </c>
      <c r="I5391">
        <v>2621000</v>
      </c>
      <c r="J5391">
        <v>5105000</v>
      </c>
      <c r="K5391">
        <v>5388</v>
      </c>
      <c r="L5391">
        <v>0</v>
      </c>
      <c r="M5391">
        <v>0</v>
      </c>
      <c r="N5391">
        <v>0.4622488002368903</v>
      </c>
      <c r="O5391">
        <v>0.56490717955092196</v>
      </c>
      <c r="P5391">
        <v>0</v>
      </c>
      <c r="Q5391">
        <v>0</v>
      </c>
      <c r="R5391">
        <v>1</v>
      </c>
      <c r="S5391">
        <v>1</v>
      </c>
      <c r="T5391">
        <v>4129900.4048820022</v>
      </c>
      <c r="U5391">
        <v>2500000</v>
      </c>
      <c r="V5391">
        <v>-11280295.693448581</v>
      </c>
    </row>
    <row r="5392" spans="1:22" x14ac:dyDescent="0.25">
      <c r="A5392">
        <v>5389</v>
      </c>
      <c r="B5392" s="1">
        <f t="shared" si="84"/>
        <v>45203</v>
      </c>
      <c r="C5392">
        <v>3870086996.7428288</v>
      </c>
      <c r="D5392">
        <v>74841291.31525059</v>
      </c>
      <c r="E5392">
        <v>-5038697.9479751224</v>
      </c>
      <c r="F5392">
        <v>0</v>
      </c>
      <c r="G5392">
        <v>0</v>
      </c>
      <c r="H5392">
        <v>5389</v>
      </c>
      <c r="I5392">
        <v>2778000</v>
      </c>
      <c r="J5392">
        <v>5131000</v>
      </c>
      <c r="K5392">
        <v>5389</v>
      </c>
      <c r="L5392">
        <v>0</v>
      </c>
      <c r="M5392">
        <v>0</v>
      </c>
      <c r="N5392">
        <v>0.46226140316022252</v>
      </c>
      <c r="O5392">
        <v>0.56491289487933249</v>
      </c>
      <c r="P5392">
        <v>0</v>
      </c>
      <c r="Q5392">
        <v>0</v>
      </c>
      <c r="R5392">
        <v>1</v>
      </c>
      <c r="S5392">
        <v>1</v>
      </c>
      <c r="T5392">
        <v>4068622.4165715012</v>
      </c>
      <c r="U5392">
        <v>2500000</v>
      </c>
      <c r="V5392">
        <v>-13067492.739035441</v>
      </c>
    </row>
    <row r="5393" spans="1:22" x14ac:dyDescent="0.25">
      <c r="A5393">
        <v>5390</v>
      </c>
      <c r="B5393" s="1">
        <f t="shared" si="84"/>
        <v>45204</v>
      </c>
      <c r="C5393">
        <v>3870085795.1383691</v>
      </c>
      <c r="D5393">
        <v>74841291.31525059</v>
      </c>
      <c r="E5393">
        <v>-5588310.969621608</v>
      </c>
      <c r="F5393">
        <v>0</v>
      </c>
      <c r="G5393">
        <v>0</v>
      </c>
      <c r="H5393">
        <v>5390</v>
      </c>
      <c r="I5393">
        <v>2870000</v>
      </c>
      <c r="J5393">
        <v>4969000</v>
      </c>
      <c r="K5393">
        <v>5390</v>
      </c>
      <c r="L5393">
        <v>0</v>
      </c>
      <c r="M5393">
        <v>0</v>
      </c>
      <c r="N5393">
        <v>0.46227324831372191</v>
      </c>
      <c r="O5393">
        <v>0.56491851505652979</v>
      </c>
      <c r="P5393">
        <v>0</v>
      </c>
      <c r="Q5393">
        <v>0</v>
      </c>
      <c r="R5393">
        <v>1</v>
      </c>
      <c r="S5393">
        <v>1</v>
      </c>
      <c r="T5393">
        <v>4010990.4039627109</v>
      </c>
      <c r="U5393">
        <v>2500000</v>
      </c>
      <c r="V5393">
        <v>-14836817.814565901</v>
      </c>
    </row>
    <row r="5394" spans="1:22" x14ac:dyDescent="0.25">
      <c r="A5394">
        <v>5391</v>
      </c>
      <c r="B5394" s="1">
        <f t="shared" si="84"/>
        <v>45205</v>
      </c>
      <c r="C5394">
        <v>3870084462.982131</v>
      </c>
      <c r="D5394">
        <v>74841291.31525059</v>
      </c>
      <c r="E5394">
        <v>-6132427.8611744773</v>
      </c>
      <c r="F5394">
        <v>0</v>
      </c>
      <c r="G5394">
        <v>0</v>
      </c>
      <c r="H5394">
        <v>5391</v>
      </c>
      <c r="I5394">
        <v>2801000</v>
      </c>
      <c r="J5394">
        <v>5054000</v>
      </c>
      <c r="K5394">
        <v>5391</v>
      </c>
      <c r="L5394">
        <v>0</v>
      </c>
      <c r="M5394">
        <v>0</v>
      </c>
      <c r="N5394">
        <v>0.46228464107740791</v>
      </c>
      <c r="O5394">
        <v>0.56492447538379842</v>
      </c>
      <c r="P5394">
        <v>0</v>
      </c>
      <c r="Q5394">
        <v>0</v>
      </c>
      <c r="R5394">
        <v>1</v>
      </c>
      <c r="S5394">
        <v>1</v>
      </c>
      <c r="T5394">
        <v>3956787.4353451761</v>
      </c>
      <c r="U5394">
        <v>2500000</v>
      </c>
      <c r="V5394">
        <v>-16588449.639736529</v>
      </c>
    </row>
    <row r="5395" spans="1:22" x14ac:dyDescent="0.25">
      <c r="A5395">
        <v>5392</v>
      </c>
      <c r="B5395" s="1">
        <f t="shared" si="84"/>
        <v>45206</v>
      </c>
      <c r="C5395">
        <v>3870083013.3293738</v>
      </c>
      <c r="D5395">
        <v>74841291.31525059</v>
      </c>
      <c r="E5395">
        <v>-6671103.5839334372</v>
      </c>
      <c r="F5395">
        <v>0</v>
      </c>
      <c r="G5395">
        <v>0</v>
      </c>
      <c r="H5395">
        <v>5392</v>
      </c>
      <c r="I5395">
        <v>2855000</v>
      </c>
      <c r="J5395">
        <v>5228000</v>
      </c>
      <c r="K5395">
        <v>5392</v>
      </c>
      <c r="L5395">
        <v>0</v>
      </c>
      <c r="M5395">
        <v>0</v>
      </c>
      <c r="N5395">
        <v>0.46229637280637842</v>
      </c>
      <c r="O5395">
        <v>0.56493020645304437</v>
      </c>
      <c r="P5395">
        <v>0</v>
      </c>
      <c r="Q5395">
        <v>0</v>
      </c>
      <c r="R5395">
        <v>1</v>
      </c>
      <c r="S5395">
        <v>1</v>
      </c>
      <c r="T5395">
        <v>3905809.486216512</v>
      </c>
      <c r="U5395">
        <v>2500000</v>
      </c>
      <c r="V5395">
        <v>-18322565.147046968</v>
      </c>
    </row>
    <row r="5396" spans="1:22" x14ac:dyDescent="0.25">
      <c r="A5396">
        <v>5393</v>
      </c>
      <c r="B5396" s="1">
        <f t="shared" si="84"/>
        <v>45207</v>
      </c>
      <c r="C5396">
        <v>3870081457.929822</v>
      </c>
      <c r="D5396">
        <v>74841291.31525059</v>
      </c>
      <c r="E5396">
        <v>-7204392.5495852111</v>
      </c>
      <c r="F5396">
        <v>0</v>
      </c>
      <c r="G5396">
        <v>0</v>
      </c>
      <c r="H5396">
        <v>5393</v>
      </c>
      <c r="I5396">
        <v>3185000</v>
      </c>
      <c r="J5396">
        <v>5935000</v>
      </c>
      <c r="K5396">
        <v>5393</v>
      </c>
      <c r="L5396">
        <v>0</v>
      </c>
      <c r="M5396">
        <v>0</v>
      </c>
      <c r="N5396">
        <v>0.4623078386624071</v>
      </c>
      <c r="O5396">
        <v>0.56493548569016849</v>
      </c>
      <c r="P5396">
        <v>0</v>
      </c>
      <c r="Q5396">
        <v>0</v>
      </c>
      <c r="R5396">
        <v>1</v>
      </c>
      <c r="S5396">
        <v>1</v>
      </c>
      <c r="T5396">
        <v>3857864.6713171289</v>
      </c>
      <c r="U5396">
        <v>2500000</v>
      </c>
      <c r="V5396">
        <v>-20039339.49967191</v>
      </c>
    </row>
    <row r="5397" spans="1:22" x14ac:dyDescent="0.25">
      <c r="A5397">
        <v>5394</v>
      </c>
      <c r="B5397" s="1">
        <f t="shared" si="84"/>
        <v>45208</v>
      </c>
      <c r="C5397">
        <v>3870079807.3582182</v>
      </c>
      <c r="D5397">
        <v>74841291.31525059</v>
      </c>
      <c r="E5397">
        <v>21057851.374300331</v>
      </c>
      <c r="F5397">
        <v>0</v>
      </c>
      <c r="G5397">
        <v>0</v>
      </c>
      <c r="H5397">
        <v>5394</v>
      </c>
      <c r="I5397">
        <v>3223000</v>
      </c>
      <c r="J5397">
        <v>6601000</v>
      </c>
      <c r="K5397">
        <v>5394</v>
      </c>
      <c r="L5397">
        <v>0</v>
      </c>
      <c r="M5397">
        <v>0</v>
      </c>
      <c r="N5397">
        <v>0.46231763716900098</v>
      </c>
      <c r="O5397">
        <v>0.56493890586572915</v>
      </c>
      <c r="P5397">
        <v>0</v>
      </c>
      <c r="Q5397">
        <v>0</v>
      </c>
      <c r="R5397">
        <v>1</v>
      </c>
      <c r="S5397">
        <v>1</v>
      </c>
      <c r="T5397">
        <v>15200105.682706481</v>
      </c>
      <c r="U5397">
        <v>8973268.238096565</v>
      </c>
      <c r="V5397">
        <v>-4010633.609154332</v>
      </c>
    </row>
    <row r="5398" spans="1:22" x14ac:dyDescent="0.25">
      <c r="A5398">
        <v>5395</v>
      </c>
      <c r="B5398" s="1">
        <f t="shared" si="84"/>
        <v>45209</v>
      </c>
      <c r="C5398">
        <v>3870078071.131825</v>
      </c>
      <c r="D5398">
        <v>74841291.31525059</v>
      </c>
      <c r="E5398">
        <v>6437962.2195354439</v>
      </c>
      <c r="F5398">
        <v>0</v>
      </c>
      <c r="G5398">
        <v>0</v>
      </c>
      <c r="H5398">
        <v>5395</v>
      </c>
      <c r="I5398">
        <v>2927000</v>
      </c>
      <c r="J5398">
        <v>5685000</v>
      </c>
      <c r="K5398">
        <v>5395</v>
      </c>
      <c r="L5398">
        <v>0</v>
      </c>
      <c r="M5398">
        <v>0</v>
      </c>
      <c r="N5398">
        <v>0.46230208384150961</v>
      </c>
      <c r="O5398">
        <v>0.56492163751505231</v>
      </c>
      <c r="P5398">
        <v>0</v>
      </c>
      <c r="Q5398">
        <v>0</v>
      </c>
      <c r="R5398">
        <v>1</v>
      </c>
      <c r="S5398">
        <v>1</v>
      </c>
      <c r="T5398">
        <v>5181439.5349174533</v>
      </c>
      <c r="U5398">
        <v>2500000</v>
      </c>
      <c r="V5398">
        <v>-3900714.7739592362</v>
      </c>
    </row>
    <row r="5399" spans="1:22" x14ac:dyDescent="0.25">
      <c r="A5399">
        <v>5396</v>
      </c>
      <c r="B5399" s="1">
        <f t="shared" si="84"/>
        <v>45210</v>
      </c>
      <c r="C5399">
        <v>3870076257.816175</v>
      </c>
      <c r="D5399">
        <v>74841291.31525059</v>
      </c>
      <c r="E5399">
        <v>0</v>
      </c>
      <c r="F5399">
        <v>0</v>
      </c>
      <c r="G5399">
        <v>0</v>
      </c>
      <c r="H5399">
        <v>5396</v>
      </c>
      <c r="I5399">
        <v>2766000</v>
      </c>
      <c r="J5399">
        <v>4770000</v>
      </c>
      <c r="K5399">
        <v>5396</v>
      </c>
      <c r="L5399">
        <v>0</v>
      </c>
      <c r="M5399">
        <v>0</v>
      </c>
      <c r="N5399">
        <v>0.46231319186955899</v>
      </c>
      <c r="O5399">
        <v>0.56492659478788876</v>
      </c>
      <c r="P5399">
        <v>0</v>
      </c>
      <c r="Q5399">
        <v>0</v>
      </c>
      <c r="R5399">
        <v>1</v>
      </c>
      <c r="S5399">
        <v>1</v>
      </c>
      <c r="T5399">
        <v>4135844.9532491118</v>
      </c>
      <c r="U5399">
        <v>2500000</v>
      </c>
      <c r="V5399">
        <v>-5761707.6270915214</v>
      </c>
    </row>
    <row r="5400" spans="1:22" x14ac:dyDescent="0.25">
      <c r="A5400">
        <v>5397</v>
      </c>
      <c r="B5400" s="1">
        <f t="shared" si="84"/>
        <v>45211</v>
      </c>
      <c r="C5400">
        <v>3870074375.1202402</v>
      </c>
      <c r="D5400">
        <v>74841291.31525059</v>
      </c>
      <c r="E5400">
        <v>-600000</v>
      </c>
      <c r="F5400">
        <v>0</v>
      </c>
      <c r="G5400">
        <v>0</v>
      </c>
      <c r="H5400">
        <v>5397</v>
      </c>
      <c r="I5400">
        <v>2954000</v>
      </c>
      <c r="J5400">
        <v>4505000</v>
      </c>
      <c r="K5400">
        <v>5397</v>
      </c>
      <c r="L5400">
        <v>0</v>
      </c>
      <c r="M5400">
        <v>0</v>
      </c>
      <c r="N5400">
        <v>0.46232509263626609</v>
      </c>
      <c r="O5400">
        <v>0.56493305414533346</v>
      </c>
      <c r="P5400">
        <v>0</v>
      </c>
      <c r="Q5400">
        <v>0</v>
      </c>
      <c r="R5400">
        <v>1</v>
      </c>
      <c r="S5400">
        <v>1</v>
      </c>
      <c r="T5400">
        <v>4074213.2705778512</v>
      </c>
      <c r="U5400">
        <v>2500000</v>
      </c>
      <c r="V5400">
        <v>-7604090.552108448</v>
      </c>
    </row>
    <row r="5401" spans="1:22" x14ac:dyDescent="0.25">
      <c r="A5401">
        <v>5398</v>
      </c>
      <c r="B5401" s="1">
        <f t="shared" si="84"/>
        <v>45212</v>
      </c>
      <c r="C5401">
        <v>3870072429.98209</v>
      </c>
      <c r="D5401">
        <v>74841291.31525059</v>
      </c>
      <c r="E5401">
        <v>-1194000.00013411</v>
      </c>
      <c r="F5401">
        <v>0</v>
      </c>
      <c r="G5401">
        <v>0</v>
      </c>
      <c r="H5401">
        <v>5398</v>
      </c>
      <c r="I5401">
        <v>2919000</v>
      </c>
      <c r="J5401">
        <v>4505000</v>
      </c>
      <c r="K5401">
        <v>5398</v>
      </c>
      <c r="L5401">
        <v>0</v>
      </c>
      <c r="M5401">
        <v>0</v>
      </c>
      <c r="N5401">
        <v>0.46233606487341089</v>
      </c>
      <c r="O5401">
        <v>0.56494006048995571</v>
      </c>
      <c r="P5401">
        <v>0</v>
      </c>
      <c r="Q5401">
        <v>0</v>
      </c>
      <c r="R5401">
        <v>1</v>
      </c>
      <c r="S5401">
        <v>1</v>
      </c>
      <c r="T5401">
        <v>4016248.6080498821</v>
      </c>
      <c r="U5401">
        <v>2500000</v>
      </c>
      <c r="V5401">
        <v>-9428049.6482870094</v>
      </c>
    </row>
    <row r="5402" spans="1:22" x14ac:dyDescent="0.25">
      <c r="A5402">
        <v>5399</v>
      </c>
      <c r="B5402" s="1">
        <f t="shared" si="84"/>
        <v>45213</v>
      </c>
      <c r="C5402">
        <v>3870070428.645987</v>
      </c>
      <c r="D5402">
        <v>74841291.31525059</v>
      </c>
      <c r="E5402">
        <v>-1782060.0003996489</v>
      </c>
      <c r="F5402">
        <v>0</v>
      </c>
      <c r="G5402">
        <v>0</v>
      </c>
      <c r="H5402">
        <v>5399</v>
      </c>
      <c r="I5402">
        <v>2896000</v>
      </c>
      <c r="J5402">
        <v>4513000</v>
      </c>
      <c r="K5402">
        <v>5399</v>
      </c>
      <c r="L5402">
        <v>0</v>
      </c>
      <c r="M5402">
        <v>0</v>
      </c>
      <c r="N5402">
        <v>0.46234721132938011</v>
      </c>
      <c r="O5402">
        <v>0.56494705150107594</v>
      </c>
      <c r="P5402">
        <v>0</v>
      </c>
      <c r="Q5402">
        <v>0</v>
      </c>
      <c r="R5402">
        <v>1</v>
      </c>
      <c r="S5402">
        <v>1</v>
      </c>
      <c r="T5402">
        <v>3961732.781832661</v>
      </c>
      <c r="U5402">
        <v>2500000</v>
      </c>
      <c r="V5402">
        <v>-11233769.15391147</v>
      </c>
    </row>
    <row r="5403" spans="1:22" x14ac:dyDescent="0.25">
      <c r="A5403">
        <v>5400</v>
      </c>
      <c r="B5403" s="1">
        <f t="shared" si="84"/>
        <v>45214</v>
      </c>
      <c r="C5403">
        <v>3870068376.7317591</v>
      </c>
      <c r="D5403">
        <v>74841291.31525059</v>
      </c>
      <c r="E5403">
        <v>-2364239.4007939738</v>
      </c>
      <c r="F5403">
        <v>0</v>
      </c>
      <c r="G5403">
        <v>0</v>
      </c>
      <c r="H5403">
        <v>5400</v>
      </c>
      <c r="I5403">
        <v>2889000</v>
      </c>
      <c r="J5403">
        <v>4511000</v>
      </c>
      <c r="K5403">
        <v>5400</v>
      </c>
      <c r="L5403">
        <v>0</v>
      </c>
      <c r="M5403">
        <v>0</v>
      </c>
      <c r="N5403">
        <v>0.46235847162155042</v>
      </c>
      <c r="O5403">
        <v>0.56495400894054271</v>
      </c>
      <c r="P5403">
        <v>0</v>
      </c>
      <c r="Q5403">
        <v>0</v>
      </c>
      <c r="R5403">
        <v>1</v>
      </c>
      <c r="S5403">
        <v>1</v>
      </c>
      <c r="T5403">
        <v>3910460.5898016579</v>
      </c>
      <c r="U5403">
        <v>2500000</v>
      </c>
      <c r="V5403">
        <v>-13021431.4648833</v>
      </c>
    </row>
    <row r="5404" spans="1:22" x14ac:dyDescent="0.25">
      <c r="A5404">
        <v>5401</v>
      </c>
      <c r="B5404" s="1">
        <f t="shared" si="84"/>
        <v>45215</v>
      </c>
      <c r="C5404">
        <v>3870066279.2972479</v>
      </c>
      <c r="D5404">
        <v>74841291.31525059</v>
      </c>
      <c r="E5404">
        <v>-2940597.0073144832</v>
      </c>
      <c r="F5404">
        <v>0</v>
      </c>
      <c r="G5404">
        <v>0</v>
      </c>
      <c r="H5404">
        <v>5401</v>
      </c>
      <c r="I5404">
        <v>2869000</v>
      </c>
      <c r="J5404">
        <v>4498000</v>
      </c>
      <c r="K5404">
        <v>5401</v>
      </c>
      <c r="L5404">
        <v>0</v>
      </c>
      <c r="M5404">
        <v>0</v>
      </c>
      <c r="N5404">
        <v>0.4623697661487387</v>
      </c>
      <c r="O5404">
        <v>0.56496095379890421</v>
      </c>
      <c r="P5404">
        <v>0</v>
      </c>
      <c r="Q5404">
        <v>0</v>
      </c>
      <c r="R5404">
        <v>1</v>
      </c>
      <c r="S5404">
        <v>1</v>
      </c>
      <c r="T5404">
        <v>3862239.03914242</v>
      </c>
      <c r="U5404">
        <v>2500000</v>
      </c>
      <c r="V5404">
        <v>-14791217.153144989</v>
      </c>
    </row>
    <row r="5405" spans="1:22" x14ac:dyDescent="0.25">
      <c r="A5405">
        <v>5402</v>
      </c>
      <c r="B5405" s="1">
        <f t="shared" si="84"/>
        <v>45216</v>
      </c>
      <c r="C5405">
        <v>3870064140.8945131</v>
      </c>
      <c r="D5405">
        <v>74841291.31525059</v>
      </c>
      <c r="E5405">
        <v>-3511191.0378986131</v>
      </c>
      <c r="F5405">
        <v>0</v>
      </c>
      <c r="G5405">
        <v>0</v>
      </c>
      <c r="H5405">
        <v>5402</v>
      </c>
      <c r="I5405">
        <v>2818000</v>
      </c>
      <c r="J5405">
        <v>4487000</v>
      </c>
      <c r="K5405">
        <v>5402</v>
      </c>
      <c r="L5405">
        <v>0</v>
      </c>
      <c r="M5405">
        <v>0</v>
      </c>
      <c r="N5405">
        <v>0.46238115917596478</v>
      </c>
      <c r="O5405">
        <v>0.56496791034676952</v>
      </c>
      <c r="P5405">
        <v>0</v>
      </c>
      <c r="Q5405">
        <v>0</v>
      </c>
      <c r="R5405">
        <v>1</v>
      </c>
      <c r="S5405">
        <v>1</v>
      </c>
      <c r="T5405">
        <v>3816886.6199094858</v>
      </c>
      <c r="U5405">
        <v>2500000</v>
      </c>
      <c r="V5405">
        <v>-16543304.98491963</v>
      </c>
    </row>
    <row r="5406" spans="1:22" x14ac:dyDescent="0.25">
      <c r="A5406">
        <v>5403</v>
      </c>
      <c r="B5406" s="1">
        <f t="shared" si="84"/>
        <v>45217</v>
      </c>
      <c r="C5406">
        <v>3870061965.620399</v>
      </c>
      <c r="D5406">
        <v>74841291.31525059</v>
      </c>
      <c r="E5406">
        <v>-4076079.1283044401</v>
      </c>
      <c r="F5406">
        <v>0</v>
      </c>
      <c r="G5406">
        <v>0</v>
      </c>
      <c r="H5406">
        <v>5403</v>
      </c>
      <c r="I5406">
        <v>2870000</v>
      </c>
      <c r="J5406">
        <v>4334000</v>
      </c>
      <c r="K5406">
        <v>5403</v>
      </c>
      <c r="L5406">
        <v>0</v>
      </c>
      <c r="M5406">
        <v>0</v>
      </c>
      <c r="N5406">
        <v>0.46239280280932232</v>
      </c>
      <c r="O5406">
        <v>0.56497487451072426</v>
      </c>
      <c r="P5406">
        <v>0</v>
      </c>
      <c r="Q5406">
        <v>0</v>
      </c>
      <c r="R5406">
        <v>1</v>
      </c>
      <c r="S5406">
        <v>1</v>
      </c>
      <c r="T5406">
        <v>3774232.621807795</v>
      </c>
      <c r="U5406">
        <v>2500000</v>
      </c>
      <c r="V5406">
        <v>-18277871.938768148</v>
      </c>
    </row>
    <row r="5407" spans="1:22" x14ac:dyDescent="0.25">
      <c r="A5407">
        <v>5404</v>
      </c>
      <c r="B5407" s="1">
        <f t="shared" si="84"/>
        <v>45218</v>
      </c>
      <c r="C5407">
        <v>3870059757.1620669</v>
      </c>
      <c r="D5407">
        <v>74841291.31525059</v>
      </c>
      <c r="E5407">
        <v>-4635318.3379324703</v>
      </c>
      <c r="F5407">
        <v>0</v>
      </c>
      <c r="G5407">
        <v>0</v>
      </c>
      <c r="H5407">
        <v>5404</v>
      </c>
      <c r="I5407">
        <v>2945000</v>
      </c>
      <c r="J5407">
        <v>4270000</v>
      </c>
      <c r="K5407">
        <v>5404</v>
      </c>
      <c r="L5407">
        <v>0</v>
      </c>
      <c r="M5407">
        <v>0</v>
      </c>
      <c r="N5407">
        <v>0.4624041899100535</v>
      </c>
      <c r="O5407">
        <v>0.56498216589700134</v>
      </c>
      <c r="P5407">
        <v>0</v>
      </c>
      <c r="Q5407">
        <v>0</v>
      </c>
      <c r="R5407">
        <v>1</v>
      </c>
      <c r="S5407">
        <v>1</v>
      </c>
      <c r="T5407">
        <v>3734116.4916248671</v>
      </c>
      <c r="U5407">
        <v>2500000</v>
      </c>
      <c r="V5407">
        <v>-19995093.22346589</v>
      </c>
    </row>
    <row r="5408" spans="1:22" x14ac:dyDescent="0.25">
      <c r="A5408">
        <v>5405</v>
      </c>
      <c r="B5408" s="1">
        <f t="shared" si="84"/>
        <v>45219</v>
      </c>
      <c r="C5408">
        <v>3870057518.8379598</v>
      </c>
      <c r="D5408">
        <v>74841291.31525059</v>
      </c>
      <c r="E5408">
        <v>-5188965.1555892201</v>
      </c>
      <c r="F5408">
        <v>0</v>
      </c>
      <c r="G5408">
        <v>0</v>
      </c>
      <c r="H5408">
        <v>5405</v>
      </c>
      <c r="I5408">
        <v>3158000</v>
      </c>
      <c r="J5408">
        <v>4484000</v>
      </c>
      <c r="K5408">
        <v>5405</v>
      </c>
      <c r="L5408">
        <v>0</v>
      </c>
      <c r="M5408">
        <v>0</v>
      </c>
      <c r="N5408">
        <v>0.46241520386792301</v>
      </c>
      <c r="O5408">
        <v>0.56498958704408475</v>
      </c>
      <c r="P5408">
        <v>0</v>
      </c>
      <c r="Q5408">
        <v>0</v>
      </c>
      <c r="R5408">
        <v>1</v>
      </c>
      <c r="S5408">
        <v>1</v>
      </c>
      <c r="T5408">
        <v>3696387.2288951022</v>
      </c>
      <c r="U5408">
        <v>2500000</v>
      </c>
      <c r="V5408">
        <v>-21695142.29570049</v>
      </c>
    </row>
    <row r="5409" spans="1:22" x14ac:dyDescent="0.25">
      <c r="A5409">
        <v>5406</v>
      </c>
      <c r="B5409" s="1">
        <f t="shared" si="84"/>
        <v>45220</v>
      </c>
      <c r="C5409">
        <v>3870055253.6346731</v>
      </c>
      <c r="D5409">
        <v>74841291.31525059</v>
      </c>
      <c r="E5409">
        <v>-5737075.5051931525</v>
      </c>
      <c r="F5409">
        <v>0</v>
      </c>
      <c r="G5409">
        <v>0</v>
      </c>
      <c r="H5409">
        <v>5406</v>
      </c>
      <c r="I5409">
        <v>3002000</v>
      </c>
      <c r="J5409">
        <v>4651000</v>
      </c>
      <c r="K5409">
        <v>5406</v>
      </c>
      <c r="L5409">
        <v>0</v>
      </c>
      <c r="M5409">
        <v>0</v>
      </c>
      <c r="N5409">
        <v>0.46242513714196731</v>
      </c>
      <c r="O5409">
        <v>0.56499650757552156</v>
      </c>
      <c r="P5409">
        <v>0</v>
      </c>
      <c r="Q5409">
        <v>0</v>
      </c>
      <c r="R5409">
        <v>1</v>
      </c>
      <c r="S5409">
        <v>1</v>
      </c>
      <c r="T5409">
        <v>3660902.8175214091</v>
      </c>
      <c r="U5409">
        <v>2500000</v>
      </c>
      <c r="V5409">
        <v>-22590265.87759272</v>
      </c>
    </row>
    <row r="5410" spans="1:22" x14ac:dyDescent="0.25">
      <c r="A5410">
        <v>5407</v>
      </c>
      <c r="B5410" s="1">
        <f t="shared" si="84"/>
        <v>45221</v>
      </c>
      <c r="C5410">
        <v>3870052964.240139</v>
      </c>
      <c r="D5410">
        <v>74841291.31525059</v>
      </c>
      <c r="E5410">
        <v>-6279704.7514235564</v>
      </c>
      <c r="F5410">
        <v>0</v>
      </c>
      <c r="G5410">
        <v>0</v>
      </c>
      <c r="H5410">
        <v>5407</v>
      </c>
      <c r="I5410">
        <v>2929000</v>
      </c>
      <c r="J5410">
        <v>4491000</v>
      </c>
      <c r="K5410">
        <v>5407</v>
      </c>
      <c r="L5410">
        <v>0</v>
      </c>
      <c r="M5410">
        <v>0</v>
      </c>
      <c r="N5410">
        <v>0.46243586433890449</v>
      </c>
      <c r="O5410">
        <v>0.56500301693918753</v>
      </c>
      <c r="P5410">
        <v>0</v>
      </c>
      <c r="Q5410">
        <v>0</v>
      </c>
      <c r="R5410">
        <v>1</v>
      </c>
      <c r="S5410">
        <v>1</v>
      </c>
      <c r="T5410">
        <v>3627529.6912147519</v>
      </c>
      <c r="U5410">
        <v>2500000</v>
      </c>
      <c r="V5410">
        <v>-24264363.223866109</v>
      </c>
    </row>
    <row r="5411" spans="1:22" x14ac:dyDescent="0.25">
      <c r="A5411">
        <v>5408</v>
      </c>
      <c r="B5411" s="1">
        <f t="shared" si="84"/>
        <v>45222</v>
      </c>
      <c r="C5411">
        <v>3870050653.0734992</v>
      </c>
      <c r="D5411">
        <v>74841291.31525059</v>
      </c>
      <c r="E5411">
        <v>-6816907.705312944</v>
      </c>
      <c r="F5411">
        <v>0</v>
      </c>
      <c r="G5411">
        <v>0</v>
      </c>
      <c r="H5411">
        <v>5408</v>
      </c>
      <c r="I5411">
        <v>2935000</v>
      </c>
      <c r="J5411">
        <v>4314000</v>
      </c>
      <c r="K5411">
        <v>5408</v>
      </c>
      <c r="L5411">
        <v>0</v>
      </c>
      <c r="M5411">
        <v>0</v>
      </c>
      <c r="N5411">
        <v>0.46244695680443348</v>
      </c>
      <c r="O5411">
        <v>0.56500988845202038</v>
      </c>
      <c r="P5411">
        <v>0</v>
      </c>
      <c r="Q5411">
        <v>0</v>
      </c>
      <c r="R5411">
        <v>1</v>
      </c>
      <c r="S5411">
        <v>1</v>
      </c>
      <c r="T5411">
        <v>3596142.2307394808</v>
      </c>
      <c r="U5411">
        <v>2500000</v>
      </c>
      <c r="V5411">
        <v>-25921719.597050961</v>
      </c>
    </row>
    <row r="5412" spans="1:22" x14ac:dyDescent="0.25">
      <c r="A5412">
        <v>5409</v>
      </c>
      <c r="B5412" s="1">
        <f t="shared" si="84"/>
        <v>45223</v>
      </c>
      <c r="C5412">
        <v>3870048322.3119769</v>
      </c>
      <c r="D5412">
        <v>74841291.31525059</v>
      </c>
      <c r="E5412">
        <v>-7348738.6297835121</v>
      </c>
      <c r="F5412">
        <v>0</v>
      </c>
      <c r="G5412">
        <v>0</v>
      </c>
      <c r="H5412">
        <v>5409</v>
      </c>
      <c r="I5412">
        <v>3075000</v>
      </c>
      <c r="J5412">
        <v>4290000</v>
      </c>
      <c r="K5412">
        <v>5409</v>
      </c>
      <c r="L5412">
        <v>0</v>
      </c>
      <c r="M5412">
        <v>0</v>
      </c>
      <c r="N5412">
        <v>0.46245801889325577</v>
      </c>
      <c r="O5412">
        <v>0.56501715960566989</v>
      </c>
      <c r="P5412">
        <v>0</v>
      </c>
      <c r="Q5412">
        <v>0</v>
      </c>
      <c r="R5412">
        <v>1</v>
      </c>
      <c r="S5412">
        <v>1</v>
      </c>
      <c r="T5412">
        <v>3566622.291072031</v>
      </c>
      <c r="U5412">
        <v>2500000</v>
      </c>
      <c r="V5412">
        <v>-27562502.4068744</v>
      </c>
    </row>
    <row r="5413" spans="1:22" x14ac:dyDescent="0.25">
      <c r="A5413">
        <v>5410</v>
      </c>
      <c r="B5413" s="1">
        <f t="shared" si="84"/>
        <v>45224</v>
      </c>
      <c r="C5413">
        <v>3870045973.9150729</v>
      </c>
      <c r="D5413">
        <v>74841291.31525059</v>
      </c>
      <c r="E5413">
        <v>-7875251.2451282479</v>
      </c>
      <c r="F5413">
        <v>0</v>
      </c>
      <c r="G5413">
        <v>0</v>
      </c>
      <c r="H5413">
        <v>5410</v>
      </c>
      <c r="I5413">
        <v>2952000</v>
      </c>
      <c r="J5413">
        <v>4419000</v>
      </c>
      <c r="K5413">
        <v>5410</v>
      </c>
      <c r="L5413">
        <v>0</v>
      </c>
      <c r="M5413">
        <v>0</v>
      </c>
      <c r="N5413">
        <v>0.46246837527092499</v>
      </c>
      <c r="O5413">
        <v>0.5650244742217474</v>
      </c>
      <c r="P5413">
        <v>0</v>
      </c>
      <c r="Q5413">
        <v>0</v>
      </c>
      <c r="R5413">
        <v>1</v>
      </c>
      <c r="S5413">
        <v>1</v>
      </c>
      <c r="T5413">
        <v>3538858.756693183</v>
      </c>
      <c r="U5413">
        <v>2500000</v>
      </c>
      <c r="V5413">
        <v>-29186877.388966359</v>
      </c>
    </row>
    <row r="5414" spans="1:22" x14ac:dyDescent="0.25">
      <c r="A5414">
        <v>5411</v>
      </c>
      <c r="B5414" s="1">
        <f t="shared" si="84"/>
        <v>45225</v>
      </c>
      <c r="C5414">
        <v>3870043609.6463361</v>
      </c>
      <c r="D5414">
        <v>74841291.31525059</v>
      </c>
      <c r="E5414">
        <v>-8396498.7344372217</v>
      </c>
      <c r="F5414">
        <v>0</v>
      </c>
      <c r="G5414">
        <v>0</v>
      </c>
      <c r="H5414">
        <v>5411</v>
      </c>
      <c r="I5414">
        <v>2822000</v>
      </c>
      <c r="J5414">
        <v>4297000</v>
      </c>
      <c r="K5414">
        <v>5411</v>
      </c>
      <c r="L5414">
        <v>0</v>
      </c>
      <c r="M5414">
        <v>0</v>
      </c>
      <c r="N5414">
        <v>0.4624793515770862</v>
      </c>
      <c r="O5414">
        <v>0.56503147197585757</v>
      </c>
      <c r="P5414">
        <v>0</v>
      </c>
      <c r="Q5414">
        <v>0</v>
      </c>
      <c r="R5414">
        <v>1</v>
      </c>
      <c r="S5414">
        <v>1</v>
      </c>
      <c r="T5414">
        <v>3512747.1233399678</v>
      </c>
      <c r="U5414">
        <v>2500000</v>
      </c>
      <c r="V5414">
        <v>-30795008.621600471</v>
      </c>
    </row>
    <row r="5415" spans="1:22" x14ac:dyDescent="0.25">
      <c r="A5415">
        <v>5412</v>
      </c>
      <c r="B5415" s="1">
        <f t="shared" si="84"/>
        <v>45226</v>
      </c>
      <c r="C5415">
        <v>3870041231.092958</v>
      </c>
      <c r="D5415">
        <v>74841291.31525059</v>
      </c>
      <c r="E5415">
        <v>-8912533.7489696126</v>
      </c>
      <c r="F5415">
        <v>0</v>
      </c>
      <c r="G5415">
        <v>0</v>
      </c>
      <c r="H5415">
        <v>5412</v>
      </c>
      <c r="I5415">
        <v>2907000</v>
      </c>
      <c r="J5415">
        <v>4168000</v>
      </c>
      <c r="K5415">
        <v>5412</v>
      </c>
      <c r="L5415">
        <v>0</v>
      </c>
      <c r="M5415">
        <v>0</v>
      </c>
      <c r="N5415">
        <v>0.46249097128984612</v>
      </c>
      <c r="O5415">
        <v>0.56503874667406495</v>
      </c>
      <c r="P5415">
        <v>0</v>
      </c>
      <c r="Q5415">
        <v>0</v>
      </c>
      <c r="R5415">
        <v>1</v>
      </c>
      <c r="S5415">
        <v>1</v>
      </c>
      <c r="T5415">
        <v>3488189.1046428909</v>
      </c>
      <c r="U5415">
        <v>2500000</v>
      </c>
      <c r="V5415">
        <v>-32387058.542267691</v>
      </c>
    </row>
    <row r="5416" spans="1:22" x14ac:dyDescent="0.25">
      <c r="A5416">
        <v>5413</v>
      </c>
      <c r="B5416" s="1">
        <f t="shared" si="84"/>
        <v>45227</v>
      </c>
      <c r="C5416">
        <v>3870038839.6834121</v>
      </c>
      <c r="D5416">
        <v>74841291.31525059</v>
      </c>
      <c r="E5416">
        <v>-9423408.4134720229</v>
      </c>
      <c r="F5416">
        <v>0</v>
      </c>
      <c r="G5416">
        <v>0</v>
      </c>
      <c r="H5416">
        <v>5413</v>
      </c>
      <c r="I5416">
        <v>2957000</v>
      </c>
      <c r="J5416">
        <v>4168000</v>
      </c>
      <c r="K5416">
        <v>5413</v>
      </c>
      <c r="L5416">
        <v>0</v>
      </c>
      <c r="M5416">
        <v>0</v>
      </c>
      <c r="N5416">
        <v>0.46250217089477758</v>
      </c>
      <c r="O5416">
        <v>0.5650463136948225</v>
      </c>
      <c r="P5416">
        <v>0</v>
      </c>
      <c r="Q5416">
        <v>0</v>
      </c>
      <c r="R5416">
        <v>1</v>
      </c>
      <c r="S5416">
        <v>1</v>
      </c>
      <c r="T5416">
        <v>3493827.2152902652</v>
      </c>
      <c r="U5416">
        <v>2528734.953122444</v>
      </c>
      <c r="V5416">
        <v>-32387337.964084081</v>
      </c>
    </row>
    <row r="5417" spans="1:22" x14ac:dyDescent="0.25">
      <c r="A5417">
        <v>5414</v>
      </c>
      <c r="B5417" s="1">
        <f t="shared" si="84"/>
        <v>45228</v>
      </c>
      <c r="C5417">
        <v>3870036436.7033238</v>
      </c>
      <c r="D5417">
        <v>74841291.31525059</v>
      </c>
      <c r="E5417">
        <v>-9209419.3314435985</v>
      </c>
      <c r="F5417">
        <v>0</v>
      </c>
      <c r="G5417">
        <v>0</v>
      </c>
      <c r="H5417">
        <v>5414</v>
      </c>
      <c r="I5417">
        <v>3048000</v>
      </c>
      <c r="J5417">
        <v>4186000</v>
      </c>
      <c r="K5417">
        <v>5414</v>
      </c>
      <c r="L5417">
        <v>0</v>
      </c>
      <c r="M5417">
        <v>0</v>
      </c>
      <c r="N5417">
        <v>0.46251314045517472</v>
      </c>
      <c r="O5417">
        <v>0.56505388261075362</v>
      </c>
      <c r="P5417">
        <v>0</v>
      </c>
      <c r="Q5417">
        <v>0</v>
      </c>
      <c r="R5417">
        <v>1</v>
      </c>
      <c r="S5417">
        <v>1</v>
      </c>
      <c r="T5417">
        <v>3443369.6574700028</v>
      </c>
      <c r="U5417">
        <v>2500000</v>
      </c>
      <c r="V5417">
        <v>-33963464.591682367</v>
      </c>
    </row>
    <row r="5418" spans="1:22" x14ac:dyDescent="0.25">
      <c r="A5418">
        <v>5415</v>
      </c>
      <c r="B5418" s="1">
        <f t="shared" si="84"/>
        <v>45229</v>
      </c>
      <c r="C5418">
        <v>3870034023.3097529</v>
      </c>
      <c r="D5418">
        <v>74841291.31525059</v>
      </c>
      <c r="E5418">
        <v>-9717325.1401876286</v>
      </c>
      <c r="F5418">
        <v>0</v>
      </c>
      <c r="G5418">
        <v>0</v>
      </c>
      <c r="H5418">
        <v>5415</v>
      </c>
      <c r="I5418">
        <v>2894000</v>
      </c>
      <c r="J5418">
        <v>4249000</v>
      </c>
      <c r="K5418">
        <v>5415</v>
      </c>
      <c r="L5418">
        <v>0</v>
      </c>
      <c r="M5418">
        <v>0</v>
      </c>
      <c r="N5418">
        <v>0.46252363174510708</v>
      </c>
      <c r="O5418">
        <v>0.56506138875547163</v>
      </c>
      <c r="P5418">
        <v>0</v>
      </c>
      <c r="Q5418">
        <v>0</v>
      </c>
      <c r="R5418">
        <v>1</v>
      </c>
      <c r="S5418">
        <v>1</v>
      </c>
      <c r="T5418">
        <v>3422939.5248504919</v>
      </c>
      <c r="U5418">
        <v>2500000</v>
      </c>
      <c r="V5418">
        <v>-35523829.953356966</v>
      </c>
    </row>
    <row r="5419" spans="1:22" x14ac:dyDescent="0.25">
      <c r="A5419">
        <v>5416</v>
      </c>
      <c r="B5419" s="1">
        <f t="shared" si="84"/>
        <v>45230</v>
      </c>
      <c r="C5419">
        <v>3870031600.5440569</v>
      </c>
      <c r="D5419">
        <v>74841291.31525059</v>
      </c>
      <c r="E5419">
        <v>-10220151.890957739</v>
      </c>
      <c r="F5419">
        <v>0</v>
      </c>
      <c r="G5419">
        <v>0</v>
      </c>
      <c r="H5419">
        <v>5416</v>
      </c>
      <c r="I5419">
        <v>2971000</v>
      </c>
      <c r="J5419">
        <v>4228000</v>
      </c>
      <c r="K5419">
        <v>5416</v>
      </c>
      <c r="L5419">
        <v>0</v>
      </c>
      <c r="M5419">
        <v>0</v>
      </c>
      <c r="N5419">
        <v>0.46253489447237361</v>
      </c>
      <c r="O5419">
        <v>0.56506873560980142</v>
      </c>
      <c r="P5419">
        <v>0</v>
      </c>
      <c r="Q5419">
        <v>0</v>
      </c>
      <c r="R5419">
        <v>1</v>
      </c>
      <c r="S5419">
        <v>1</v>
      </c>
      <c r="T5419">
        <v>3403724.9635832259</v>
      </c>
      <c r="U5419">
        <v>2500000</v>
      </c>
      <c r="V5419">
        <v>-37068591.661763601</v>
      </c>
    </row>
    <row r="5420" spans="1:22" x14ac:dyDescent="0.25">
      <c r="A5420">
        <v>5417</v>
      </c>
      <c r="B5420" s="1">
        <f t="shared" si="84"/>
        <v>45231</v>
      </c>
      <c r="C5420">
        <v>3870029169.343451</v>
      </c>
      <c r="D5420">
        <v>74841291.31525059</v>
      </c>
      <c r="E5420">
        <v>-10717950.374332551</v>
      </c>
      <c r="F5420">
        <v>0</v>
      </c>
      <c r="G5420">
        <v>0</v>
      </c>
      <c r="H5420">
        <v>5417</v>
      </c>
      <c r="I5420">
        <v>2982000</v>
      </c>
      <c r="J5420">
        <v>4219000</v>
      </c>
      <c r="K5420">
        <v>5417</v>
      </c>
      <c r="L5420">
        <v>0</v>
      </c>
      <c r="M5420">
        <v>0</v>
      </c>
      <c r="N5420">
        <v>0.46254577292879129</v>
      </c>
      <c r="O5420">
        <v>0.56507612358233206</v>
      </c>
      <c r="P5420">
        <v>0</v>
      </c>
      <c r="Q5420">
        <v>0</v>
      </c>
      <c r="R5420">
        <v>1</v>
      </c>
      <c r="S5420">
        <v>1</v>
      </c>
      <c r="T5420">
        <v>3385653.6484542722</v>
      </c>
      <c r="U5420">
        <v>2500000</v>
      </c>
      <c r="V5420">
        <v>-38597905.753431439</v>
      </c>
    </row>
    <row r="5421" spans="1:22" x14ac:dyDescent="0.25">
      <c r="A5421">
        <v>5418</v>
      </c>
      <c r="B5421" s="1">
        <f t="shared" si="84"/>
        <v>45232</v>
      </c>
      <c r="C5421">
        <v>3870026730.5514321</v>
      </c>
      <c r="D5421">
        <v>74841291.31525059</v>
      </c>
      <c r="E5421">
        <v>-11210770.872984869</v>
      </c>
      <c r="F5421">
        <v>0</v>
      </c>
      <c r="G5421">
        <v>0</v>
      </c>
      <c r="H5421">
        <v>5418</v>
      </c>
      <c r="I5421">
        <v>3042000</v>
      </c>
      <c r="J5421">
        <v>4216000</v>
      </c>
      <c r="K5421">
        <v>5418</v>
      </c>
      <c r="L5421">
        <v>0</v>
      </c>
      <c r="M5421">
        <v>0</v>
      </c>
      <c r="N5421">
        <v>0.46255659576634139</v>
      </c>
      <c r="O5421">
        <v>0.56508352444319909</v>
      </c>
      <c r="P5421">
        <v>0</v>
      </c>
      <c r="Q5421">
        <v>0</v>
      </c>
      <c r="R5421">
        <v>1</v>
      </c>
      <c r="S5421">
        <v>1</v>
      </c>
      <c r="T5421">
        <v>3368657.5575236748</v>
      </c>
      <c r="U5421">
        <v>2500000</v>
      </c>
      <c r="V5421">
        <v>-40111926.704524428</v>
      </c>
    </row>
    <row r="5422" spans="1:22" x14ac:dyDescent="0.25">
      <c r="A5422">
        <v>5419</v>
      </c>
      <c r="B5422" s="1">
        <f t="shared" si="84"/>
        <v>45233</v>
      </c>
      <c r="C5422">
        <v>3870024284.9271469</v>
      </c>
      <c r="D5422">
        <v>74841291.31525059</v>
      </c>
      <c r="E5422">
        <v>-11698663.166760821</v>
      </c>
      <c r="F5422">
        <v>0</v>
      </c>
      <c r="G5422">
        <v>0</v>
      </c>
      <c r="H5422">
        <v>5419</v>
      </c>
      <c r="I5422">
        <v>3017000</v>
      </c>
      <c r="J5422">
        <v>4220000</v>
      </c>
      <c r="K5422">
        <v>5419</v>
      </c>
      <c r="L5422">
        <v>0</v>
      </c>
      <c r="M5422">
        <v>0</v>
      </c>
      <c r="N5422">
        <v>0.46256711571370501</v>
      </c>
      <c r="O5422">
        <v>0.5650909241872748</v>
      </c>
      <c r="P5422">
        <v>0</v>
      </c>
      <c r="Q5422">
        <v>0</v>
      </c>
      <c r="R5422">
        <v>1</v>
      </c>
      <c r="S5422">
        <v>1</v>
      </c>
      <c r="T5422">
        <v>3352672.7160851969</v>
      </c>
      <c r="U5422">
        <v>2500000</v>
      </c>
      <c r="V5422">
        <v>-41610807.446444899</v>
      </c>
    </row>
    <row r="5423" spans="1:22" x14ac:dyDescent="0.25">
      <c r="A5423">
        <v>5420</v>
      </c>
      <c r="B5423" s="1">
        <f t="shared" si="84"/>
        <v>45234</v>
      </c>
      <c r="C5423">
        <v>3870021833.1538262</v>
      </c>
      <c r="D5423">
        <v>74841291.31525059</v>
      </c>
      <c r="E5423">
        <v>-12181676.53770807</v>
      </c>
      <c r="F5423">
        <v>0</v>
      </c>
      <c r="G5423">
        <v>0</v>
      </c>
      <c r="H5423">
        <v>5420</v>
      </c>
      <c r="I5423">
        <v>3017000</v>
      </c>
      <c r="J5423">
        <v>4222000</v>
      </c>
      <c r="K5423">
        <v>5420</v>
      </c>
      <c r="L5423">
        <v>0</v>
      </c>
      <c r="M5423">
        <v>0</v>
      </c>
      <c r="N5423">
        <v>0.46257776156810909</v>
      </c>
      <c r="O5423">
        <v>0.56509830622328705</v>
      </c>
      <c r="P5423">
        <v>0</v>
      </c>
      <c r="Q5423">
        <v>0</v>
      </c>
      <c r="R5423">
        <v>1</v>
      </c>
      <c r="S5423">
        <v>1</v>
      </c>
      <c r="T5423">
        <v>3337638.9558601729</v>
      </c>
      <c r="U5423">
        <v>2500000</v>
      </c>
      <c r="V5423">
        <v>-43094699.38128119</v>
      </c>
    </row>
    <row r="5424" spans="1:22" x14ac:dyDescent="0.25">
      <c r="A5424">
        <v>5421</v>
      </c>
      <c r="B5424" s="1">
        <f t="shared" si="84"/>
        <v>45235</v>
      </c>
      <c r="C5424">
        <v>3870019375.8463759</v>
      </c>
      <c r="D5424">
        <v>74841291.31525059</v>
      </c>
      <c r="E5424">
        <v>-12659859.77505381</v>
      </c>
      <c r="F5424">
        <v>0</v>
      </c>
      <c r="G5424">
        <v>0</v>
      </c>
      <c r="H5424">
        <v>5421</v>
      </c>
      <c r="I5424">
        <v>3017000</v>
      </c>
      <c r="J5424">
        <v>4224000</v>
      </c>
      <c r="K5424">
        <v>5421</v>
      </c>
      <c r="L5424">
        <v>0</v>
      </c>
      <c r="M5424">
        <v>0</v>
      </c>
      <c r="N5424">
        <v>0.46258840699257969</v>
      </c>
      <c r="O5424">
        <v>0.5651056756793077</v>
      </c>
      <c r="P5424">
        <v>0</v>
      </c>
      <c r="Q5424">
        <v>0</v>
      </c>
      <c r="R5424">
        <v>1</v>
      </c>
      <c r="S5424">
        <v>1</v>
      </c>
      <c r="T5424">
        <v>3323499.6885190872</v>
      </c>
      <c r="U5424">
        <v>2500000</v>
      </c>
      <c r="V5424">
        <v>-44563752.397100791</v>
      </c>
    </row>
    <row r="5425" spans="1:22" x14ac:dyDescent="0.25">
      <c r="A5425">
        <v>5422</v>
      </c>
      <c r="B5425" s="1">
        <f t="shared" si="84"/>
        <v>45236</v>
      </c>
      <c r="C5425">
        <v>3870016913.5582142</v>
      </c>
      <c r="D5425">
        <v>74841291.31525059</v>
      </c>
      <c r="E5425">
        <v>-13133261.18013297</v>
      </c>
      <c r="F5425">
        <v>0</v>
      </c>
      <c r="G5425">
        <v>0</v>
      </c>
      <c r="H5425">
        <v>5422</v>
      </c>
      <c r="I5425">
        <v>3048000</v>
      </c>
      <c r="J5425">
        <v>4909000</v>
      </c>
      <c r="K5425">
        <v>5422</v>
      </c>
      <c r="L5425">
        <v>0</v>
      </c>
      <c r="M5425">
        <v>0</v>
      </c>
      <c r="N5425">
        <v>0.46259905198714268</v>
      </c>
      <c r="O5425">
        <v>0.56511303284940007</v>
      </c>
      <c r="P5425">
        <v>0</v>
      </c>
      <c r="Q5425">
        <v>0</v>
      </c>
      <c r="R5425">
        <v>1</v>
      </c>
      <c r="S5425">
        <v>1</v>
      </c>
      <c r="T5425">
        <v>3310201.692678371</v>
      </c>
      <c r="U5425">
        <v>2500000</v>
      </c>
      <c r="V5425">
        <v>-46018114.883090563</v>
      </c>
    </row>
    <row r="5426" spans="1:22" x14ac:dyDescent="0.25">
      <c r="A5426">
        <v>5423</v>
      </c>
      <c r="B5426" s="1">
        <f t="shared" si="84"/>
        <v>45237</v>
      </c>
      <c r="C5426">
        <v>3870014446.7874141</v>
      </c>
      <c r="D5426">
        <v>74841291.31525059</v>
      </c>
      <c r="E5426">
        <v>4391946.4287328459</v>
      </c>
      <c r="F5426">
        <v>0</v>
      </c>
      <c r="G5426">
        <v>0</v>
      </c>
      <c r="H5426">
        <v>5423</v>
      </c>
      <c r="I5426">
        <v>2950000</v>
      </c>
      <c r="J5426">
        <v>4863000</v>
      </c>
      <c r="K5426">
        <v>5423</v>
      </c>
      <c r="L5426">
        <v>0</v>
      </c>
      <c r="M5426">
        <v>0</v>
      </c>
      <c r="N5426">
        <v>0.46260953985622089</v>
      </c>
      <c r="O5426">
        <v>0.56511862865114004</v>
      </c>
      <c r="P5426">
        <v>0</v>
      </c>
      <c r="Q5426">
        <v>0</v>
      </c>
      <c r="R5426">
        <v>1</v>
      </c>
      <c r="S5426">
        <v>1</v>
      </c>
      <c r="T5426">
        <v>8749170.8157298658</v>
      </c>
      <c r="U5426">
        <v>7401430.8518536026</v>
      </c>
      <c r="V5426">
        <v>-33669246.244545497</v>
      </c>
    </row>
    <row r="5427" spans="1:22" x14ac:dyDescent="0.25">
      <c r="A5427">
        <v>5424</v>
      </c>
      <c r="B5427" s="1">
        <f t="shared" si="84"/>
        <v>45238</v>
      </c>
      <c r="C5427">
        <v>3870011975.9822421</v>
      </c>
      <c r="D5427">
        <v>74841291.31525059</v>
      </c>
      <c r="E5427">
        <v>0</v>
      </c>
      <c r="F5427">
        <v>0</v>
      </c>
      <c r="G5427">
        <v>0</v>
      </c>
      <c r="H5427">
        <v>5424</v>
      </c>
      <c r="I5427">
        <v>3055000</v>
      </c>
      <c r="J5427">
        <v>4220000</v>
      </c>
      <c r="K5427">
        <v>5424</v>
      </c>
      <c r="L5427">
        <v>0</v>
      </c>
      <c r="M5427">
        <v>0</v>
      </c>
      <c r="N5427">
        <v>0.46260536942790942</v>
      </c>
      <c r="O5427">
        <v>0.56512075146554153</v>
      </c>
      <c r="P5427">
        <v>0</v>
      </c>
      <c r="Q5427">
        <v>0</v>
      </c>
      <c r="R5427">
        <v>1</v>
      </c>
      <c r="S5427">
        <v>1</v>
      </c>
      <c r="T5427">
        <v>3353773.596121606</v>
      </c>
      <c r="U5427">
        <v>2500000</v>
      </c>
      <c r="V5427">
        <v>-35232553.789625712</v>
      </c>
    </row>
    <row r="5428" spans="1:22" x14ac:dyDescent="0.25">
      <c r="A5428">
        <v>5425</v>
      </c>
      <c r="B5428" s="1">
        <f t="shared" si="84"/>
        <v>45239</v>
      </c>
      <c r="C5428">
        <v>3870009501.5461378</v>
      </c>
      <c r="D5428">
        <v>74841291.31525059</v>
      </c>
      <c r="E5428">
        <v>-600000</v>
      </c>
      <c r="F5428">
        <v>0</v>
      </c>
      <c r="G5428">
        <v>0</v>
      </c>
      <c r="H5428">
        <v>5425</v>
      </c>
      <c r="I5428">
        <v>3020000</v>
      </c>
      <c r="J5428">
        <v>4214000</v>
      </c>
      <c r="K5428">
        <v>5425</v>
      </c>
      <c r="L5428">
        <v>0</v>
      </c>
      <c r="M5428">
        <v>0</v>
      </c>
      <c r="N5428">
        <v>0.46261582126826889</v>
      </c>
      <c r="O5428">
        <v>0.56512813291887953</v>
      </c>
      <c r="P5428">
        <v>0</v>
      </c>
      <c r="Q5428">
        <v>0</v>
      </c>
      <c r="R5428">
        <v>1</v>
      </c>
      <c r="S5428">
        <v>1</v>
      </c>
      <c r="T5428">
        <v>3338674.3346950272</v>
      </c>
      <c r="U5428">
        <v>2500000</v>
      </c>
      <c r="V5428">
        <v>-36780228.259604543</v>
      </c>
    </row>
    <row r="5429" spans="1:22" x14ac:dyDescent="0.25">
      <c r="A5429">
        <v>5426</v>
      </c>
      <c r="B5429" s="1">
        <f t="shared" si="84"/>
        <v>45240</v>
      </c>
      <c r="C5429">
        <v>3870007023.8421979</v>
      </c>
      <c r="D5429">
        <v>74841291.31525059</v>
      </c>
      <c r="E5429">
        <v>-1194000.00013411</v>
      </c>
      <c r="F5429">
        <v>0</v>
      </c>
      <c r="G5429">
        <v>0</v>
      </c>
      <c r="H5429">
        <v>5426</v>
      </c>
      <c r="I5429">
        <v>3037000</v>
      </c>
      <c r="J5429">
        <v>4310000</v>
      </c>
      <c r="K5429">
        <v>5426</v>
      </c>
      <c r="L5429">
        <v>0</v>
      </c>
      <c r="M5429">
        <v>0</v>
      </c>
      <c r="N5429">
        <v>0.46262644971697031</v>
      </c>
      <c r="O5429">
        <v>0.56513552123601363</v>
      </c>
      <c r="P5429">
        <v>0</v>
      </c>
      <c r="Q5429">
        <v>0</v>
      </c>
      <c r="R5429">
        <v>1</v>
      </c>
      <c r="S5429">
        <v>1</v>
      </c>
      <c r="T5429">
        <v>3324473.4634048231</v>
      </c>
      <c r="U5429">
        <v>2500000</v>
      </c>
      <c r="V5429">
        <v>-38312425.985229522</v>
      </c>
    </row>
    <row r="5430" spans="1:22" x14ac:dyDescent="0.25">
      <c r="A5430">
        <v>5427</v>
      </c>
      <c r="B5430" s="1">
        <f t="shared" si="84"/>
        <v>45241</v>
      </c>
      <c r="C5430">
        <v>3870004543.197206</v>
      </c>
      <c r="D5430">
        <v>74841291.31525059</v>
      </c>
      <c r="E5430">
        <v>6135244.9996003509</v>
      </c>
      <c r="F5430">
        <v>0</v>
      </c>
      <c r="G5430">
        <v>0</v>
      </c>
      <c r="H5430">
        <v>5427</v>
      </c>
      <c r="I5430">
        <v>3035000</v>
      </c>
      <c r="J5430">
        <v>4402000</v>
      </c>
      <c r="K5430">
        <v>5427</v>
      </c>
      <c r="L5430">
        <v>0</v>
      </c>
      <c r="M5430">
        <v>0</v>
      </c>
      <c r="N5430">
        <v>0.46263699186636109</v>
      </c>
      <c r="O5430">
        <v>0.56514266650176515</v>
      </c>
      <c r="P5430">
        <v>0</v>
      </c>
      <c r="Q5430">
        <v>0</v>
      </c>
      <c r="R5430">
        <v>1</v>
      </c>
      <c r="S5430">
        <v>1</v>
      </c>
      <c r="T5430">
        <v>5918315.168863955</v>
      </c>
      <c r="U5430">
        <v>4100664.3502098648</v>
      </c>
      <c r="V5430">
        <v>-34313826.733940721</v>
      </c>
    </row>
    <row r="5431" spans="1:22" x14ac:dyDescent="0.25">
      <c r="A5431">
        <v>5428</v>
      </c>
      <c r="B5431" s="1">
        <f t="shared" si="84"/>
        <v>45242</v>
      </c>
      <c r="C5431">
        <v>3870002059.905272</v>
      </c>
      <c r="D5431">
        <v>74841291.31525059</v>
      </c>
      <c r="E5431">
        <v>0</v>
      </c>
      <c r="F5431">
        <v>0</v>
      </c>
      <c r="G5431">
        <v>0</v>
      </c>
      <c r="H5431">
        <v>5428</v>
      </c>
      <c r="I5431">
        <v>3181000</v>
      </c>
      <c r="J5431">
        <v>4313000</v>
      </c>
      <c r="K5431">
        <v>5428</v>
      </c>
      <c r="L5431">
        <v>0</v>
      </c>
      <c r="M5431">
        <v>0</v>
      </c>
      <c r="N5431">
        <v>0.46264688758374001</v>
      </c>
      <c r="O5431">
        <v>0.56514926047928038</v>
      </c>
      <c r="P5431">
        <v>0</v>
      </c>
      <c r="Q5431">
        <v>0</v>
      </c>
      <c r="R5431">
        <v>1</v>
      </c>
      <c r="S5431">
        <v>1</v>
      </c>
      <c r="T5431">
        <v>3393325.8863943042</v>
      </c>
      <c r="U5431">
        <v>2500000</v>
      </c>
      <c r="V5431">
        <v>-35870688.474271052</v>
      </c>
    </row>
    <row r="5432" spans="1:22" x14ac:dyDescent="0.25">
      <c r="A5432">
        <v>5429</v>
      </c>
      <c r="B5432" s="1">
        <f t="shared" si="84"/>
        <v>45243</v>
      </c>
      <c r="C5432">
        <v>3869999574.2310891</v>
      </c>
      <c r="D5432">
        <v>74841291.31525059</v>
      </c>
      <c r="E5432">
        <v>-600000</v>
      </c>
      <c r="F5432">
        <v>0</v>
      </c>
      <c r="G5432">
        <v>0</v>
      </c>
      <c r="H5432">
        <v>5429</v>
      </c>
      <c r="I5432">
        <v>3192000</v>
      </c>
      <c r="J5432">
        <v>4374000</v>
      </c>
      <c r="K5432">
        <v>5429</v>
      </c>
      <c r="L5432">
        <v>0</v>
      </c>
      <c r="M5432">
        <v>0</v>
      </c>
      <c r="N5432">
        <v>0.4626566932926206</v>
      </c>
      <c r="O5432">
        <v>0.56515643507436786</v>
      </c>
      <c r="P5432">
        <v>0</v>
      </c>
      <c r="Q5432">
        <v>0</v>
      </c>
      <c r="R5432">
        <v>1</v>
      </c>
      <c r="S5432">
        <v>1</v>
      </c>
      <c r="T5432">
        <v>3375873.3053947878</v>
      </c>
      <c r="U5432">
        <v>2500000</v>
      </c>
      <c r="V5432">
        <v>-37411981.597546063</v>
      </c>
    </row>
    <row r="5433" spans="1:22" x14ac:dyDescent="0.25">
      <c r="A5433">
        <v>5430</v>
      </c>
      <c r="B5433" s="1">
        <f t="shared" si="84"/>
        <v>45244</v>
      </c>
      <c r="C5433">
        <v>3869997086.4128842</v>
      </c>
      <c r="D5433">
        <v>74841291.31525059</v>
      </c>
      <c r="E5433">
        <v>-474245.00013411051</v>
      </c>
      <c r="F5433">
        <v>0</v>
      </c>
      <c r="G5433">
        <v>0</v>
      </c>
      <c r="H5433">
        <v>5430</v>
      </c>
      <c r="I5433">
        <v>3091000</v>
      </c>
      <c r="J5433">
        <v>4344000</v>
      </c>
      <c r="K5433">
        <v>5430</v>
      </c>
      <c r="L5433">
        <v>0</v>
      </c>
      <c r="M5433">
        <v>0</v>
      </c>
      <c r="N5433">
        <v>0.462666441830758</v>
      </c>
      <c r="O5433">
        <v>0.56516345067952911</v>
      </c>
      <c r="P5433">
        <v>0</v>
      </c>
      <c r="Q5433">
        <v>0</v>
      </c>
      <c r="R5433">
        <v>1</v>
      </c>
      <c r="S5433">
        <v>1</v>
      </c>
      <c r="T5433">
        <v>3359459.1345652328</v>
      </c>
      <c r="U5433">
        <v>2500000</v>
      </c>
      <c r="V5433">
        <v>-38937861.789932832</v>
      </c>
    </row>
    <row r="5434" spans="1:22" x14ac:dyDescent="0.25">
      <c r="A5434">
        <v>5431</v>
      </c>
      <c r="B5434" s="1">
        <f t="shared" si="84"/>
        <v>45245</v>
      </c>
      <c r="C5434">
        <v>3869994596.665061</v>
      </c>
      <c r="D5434">
        <v>74841291.31525059</v>
      </c>
      <c r="E5434">
        <v>-1069502.5502387709</v>
      </c>
      <c r="F5434">
        <v>0</v>
      </c>
      <c r="G5434">
        <v>0</v>
      </c>
      <c r="H5434">
        <v>5431</v>
      </c>
      <c r="I5434">
        <v>3286000</v>
      </c>
      <c r="J5434">
        <v>4307000</v>
      </c>
      <c r="K5434">
        <v>5431</v>
      </c>
      <c r="L5434">
        <v>0</v>
      </c>
      <c r="M5434">
        <v>0</v>
      </c>
      <c r="N5434">
        <v>0.46267670826105312</v>
      </c>
      <c r="O5434">
        <v>0.56517053067397971</v>
      </c>
      <c r="P5434">
        <v>0</v>
      </c>
      <c r="Q5434">
        <v>0</v>
      </c>
      <c r="R5434">
        <v>1</v>
      </c>
      <c r="S5434">
        <v>1</v>
      </c>
      <c r="T5434">
        <v>3344021.5895952778</v>
      </c>
      <c r="U5434">
        <v>2500000</v>
      </c>
      <c r="V5434">
        <v>-40448483.180736803</v>
      </c>
    </row>
    <row r="5435" spans="1:22" x14ac:dyDescent="0.25">
      <c r="A5435">
        <v>5432</v>
      </c>
      <c r="B5435" s="1">
        <f t="shared" si="84"/>
        <v>45246</v>
      </c>
      <c r="C5435">
        <v>3869992105.180582</v>
      </c>
      <c r="D5435">
        <v>74841291.31525059</v>
      </c>
      <c r="E5435">
        <v>-1658807.524975436</v>
      </c>
      <c r="F5435">
        <v>0</v>
      </c>
      <c r="G5435">
        <v>0</v>
      </c>
      <c r="H5435">
        <v>5432</v>
      </c>
      <c r="I5435">
        <v>3257000</v>
      </c>
      <c r="J5435">
        <v>4553000</v>
      </c>
      <c r="K5435">
        <v>5432</v>
      </c>
      <c r="L5435">
        <v>0</v>
      </c>
      <c r="M5435">
        <v>0</v>
      </c>
      <c r="N5435">
        <v>0.46268596717284821</v>
      </c>
      <c r="O5435">
        <v>0.56517769292035502</v>
      </c>
      <c r="P5435">
        <v>0</v>
      </c>
      <c r="Q5435">
        <v>0</v>
      </c>
      <c r="R5435">
        <v>1</v>
      </c>
      <c r="S5435">
        <v>1</v>
      </c>
      <c r="T5435">
        <v>3329502.5622758912</v>
      </c>
      <c r="U5435">
        <v>2500000</v>
      </c>
      <c r="V5435">
        <v>-41943998.357970357</v>
      </c>
    </row>
    <row r="5436" spans="1:22" x14ac:dyDescent="0.25">
      <c r="A5436">
        <v>5433</v>
      </c>
      <c r="B5436" s="1">
        <f t="shared" si="84"/>
        <v>45247</v>
      </c>
      <c r="C5436">
        <v>3869989612.1331148</v>
      </c>
      <c r="D5436">
        <v>74841291.31525059</v>
      </c>
      <c r="E5436">
        <v>17191165.549903549</v>
      </c>
      <c r="F5436">
        <v>0</v>
      </c>
      <c r="G5436">
        <v>0</v>
      </c>
      <c r="H5436">
        <v>5433</v>
      </c>
      <c r="I5436">
        <v>3289000</v>
      </c>
      <c r="J5436">
        <v>5661000</v>
      </c>
      <c r="K5436">
        <v>5433</v>
      </c>
      <c r="L5436">
        <v>0</v>
      </c>
      <c r="M5436">
        <v>0</v>
      </c>
      <c r="N5436">
        <v>0.46269537724113319</v>
      </c>
      <c r="O5436">
        <v>0.5651842305526823</v>
      </c>
      <c r="P5436">
        <v>0</v>
      </c>
      <c r="Q5436">
        <v>0</v>
      </c>
      <c r="R5436">
        <v>1</v>
      </c>
      <c r="S5436">
        <v>1</v>
      </c>
      <c r="T5436">
        <v>11175736.99334245</v>
      </c>
      <c r="U5436">
        <v>6458328.5706249066</v>
      </c>
      <c r="V5436">
        <v>-31999645.88376588</v>
      </c>
    </row>
    <row r="5437" spans="1:22" x14ac:dyDescent="0.25">
      <c r="A5437">
        <v>5434</v>
      </c>
      <c r="B5437" s="1">
        <f t="shared" si="84"/>
        <v>45248</v>
      </c>
      <c r="C5437">
        <v>3869987117.6789589</v>
      </c>
      <c r="D5437">
        <v>74841291.31525059</v>
      </c>
      <c r="E5437">
        <v>6477794.9999999981</v>
      </c>
      <c r="F5437">
        <v>0</v>
      </c>
      <c r="G5437">
        <v>0</v>
      </c>
      <c r="H5437">
        <v>5434</v>
      </c>
      <c r="I5437">
        <v>3263000</v>
      </c>
      <c r="J5437">
        <v>5263000</v>
      </c>
      <c r="K5437">
        <v>5434</v>
      </c>
      <c r="L5437">
        <v>0</v>
      </c>
      <c r="M5437">
        <v>0</v>
      </c>
      <c r="N5437">
        <v>0.46269734256269068</v>
      </c>
      <c r="O5437">
        <v>0.56518067707446029</v>
      </c>
      <c r="P5437">
        <v>0</v>
      </c>
      <c r="Q5437">
        <v>0</v>
      </c>
      <c r="R5437">
        <v>1</v>
      </c>
      <c r="S5437">
        <v>1</v>
      </c>
      <c r="T5437">
        <v>4664783.5250553926</v>
      </c>
      <c r="U5437">
        <v>2500000</v>
      </c>
      <c r="V5437">
        <v>-32397761.932080701</v>
      </c>
    </row>
    <row r="5438" spans="1:22" x14ac:dyDescent="0.25">
      <c r="A5438">
        <v>5435</v>
      </c>
      <c r="B5438" s="1">
        <f t="shared" si="84"/>
        <v>45249</v>
      </c>
      <c r="C5438">
        <v>3869984621.9587841</v>
      </c>
      <c r="D5438">
        <v>74841291.31525059</v>
      </c>
      <c r="E5438">
        <v>5758040</v>
      </c>
      <c r="F5438">
        <v>0</v>
      </c>
      <c r="G5438">
        <v>0</v>
      </c>
      <c r="H5438">
        <v>5435</v>
      </c>
      <c r="I5438">
        <v>3218000</v>
      </c>
      <c r="J5438">
        <v>4798000</v>
      </c>
      <c r="K5438">
        <v>5435</v>
      </c>
      <c r="L5438">
        <v>0</v>
      </c>
      <c r="M5438">
        <v>0</v>
      </c>
      <c r="N5438">
        <v>0.46270672078736208</v>
      </c>
      <c r="O5438">
        <v>0.56518628438216889</v>
      </c>
      <c r="P5438">
        <v>0</v>
      </c>
      <c r="Q5438">
        <v>0</v>
      </c>
      <c r="R5438">
        <v>1</v>
      </c>
      <c r="S5438">
        <v>1</v>
      </c>
      <c r="T5438">
        <v>4565716.9261605786</v>
      </c>
      <c r="U5438">
        <v>2517220.9842875721</v>
      </c>
      <c r="V5438">
        <v>-32397934.32000136</v>
      </c>
    </row>
    <row r="5439" spans="1:22" x14ac:dyDescent="0.25">
      <c r="A5439">
        <v>5436</v>
      </c>
      <c r="B5439" s="1">
        <f t="shared" si="84"/>
        <v>45250</v>
      </c>
      <c r="C5439">
        <v>3869982125.0991921</v>
      </c>
      <c r="D5439">
        <v>74841291.31525059</v>
      </c>
      <c r="E5439">
        <v>0</v>
      </c>
      <c r="F5439">
        <v>0</v>
      </c>
      <c r="G5439">
        <v>0</v>
      </c>
      <c r="H5439">
        <v>5436</v>
      </c>
      <c r="I5439">
        <v>3089000</v>
      </c>
      <c r="J5439">
        <v>4522000</v>
      </c>
      <c r="K5439">
        <v>5436</v>
      </c>
      <c r="L5439">
        <v>0</v>
      </c>
      <c r="M5439">
        <v>0</v>
      </c>
      <c r="N5439">
        <v>0.46271635159579011</v>
      </c>
      <c r="O5439">
        <v>0.56519278402320894</v>
      </c>
      <c r="P5439">
        <v>0</v>
      </c>
      <c r="Q5439">
        <v>0</v>
      </c>
      <c r="R5439">
        <v>1</v>
      </c>
      <c r="S5439">
        <v>1</v>
      </c>
      <c r="T5439">
        <v>3697504.8469390119</v>
      </c>
      <c r="U5439">
        <v>2500000</v>
      </c>
      <c r="V5439">
        <v>-33973954.984042853</v>
      </c>
    </row>
    <row r="5440" spans="1:22" x14ac:dyDescent="0.25">
      <c r="A5440">
        <v>5437</v>
      </c>
      <c r="B5440" s="1">
        <f t="shared" si="84"/>
        <v>45251</v>
      </c>
      <c r="C5440">
        <v>3869979627.2141271</v>
      </c>
      <c r="D5440">
        <v>74841291.31525059</v>
      </c>
      <c r="E5440">
        <v>-600000</v>
      </c>
      <c r="F5440">
        <v>0</v>
      </c>
      <c r="G5440">
        <v>0</v>
      </c>
      <c r="H5440">
        <v>5437</v>
      </c>
      <c r="I5440">
        <v>3065000</v>
      </c>
      <c r="J5440">
        <v>4279000</v>
      </c>
      <c r="K5440">
        <v>5437</v>
      </c>
      <c r="L5440">
        <v>0</v>
      </c>
      <c r="M5440">
        <v>0</v>
      </c>
      <c r="N5440">
        <v>0.46272662609422088</v>
      </c>
      <c r="O5440">
        <v>0.56519961001908148</v>
      </c>
      <c r="P5440">
        <v>0</v>
      </c>
      <c r="Q5440">
        <v>0</v>
      </c>
      <c r="R5440">
        <v>1</v>
      </c>
      <c r="S5440">
        <v>1</v>
      </c>
      <c r="T5440">
        <v>3661953.9384699641</v>
      </c>
      <c r="U5440">
        <v>2500000</v>
      </c>
      <c r="V5440">
        <v>-35534215.441796191</v>
      </c>
    </row>
    <row r="5441" spans="1:22" x14ac:dyDescent="0.25">
      <c r="A5441">
        <v>5438</v>
      </c>
      <c r="B5441" s="1">
        <f t="shared" si="84"/>
        <v>45252</v>
      </c>
      <c r="C5441">
        <v>3869977128.406136</v>
      </c>
      <c r="D5441">
        <v>74841291.31525059</v>
      </c>
      <c r="E5441">
        <v>-1194000.00013411</v>
      </c>
      <c r="F5441">
        <v>0</v>
      </c>
      <c r="G5441">
        <v>0</v>
      </c>
      <c r="H5441">
        <v>5438</v>
      </c>
      <c r="I5441">
        <v>3226000</v>
      </c>
      <c r="J5441">
        <v>4154000</v>
      </c>
      <c r="K5441">
        <v>5438</v>
      </c>
      <c r="L5441">
        <v>0</v>
      </c>
      <c r="M5441">
        <v>0</v>
      </c>
      <c r="N5441">
        <v>0.46273702220641449</v>
      </c>
      <c r="O5441">
        <v>0.56520697958067179</v>
      </c>
      <c r="P5441">
        <v>0</v>
      </c>
      <c r="Q5441">
        <v>0</v>
      </c>
      <c r="R5441">
        <v>1</v>
      </c>
      <c r="S5441">
        <v>1</v>
      </c>
      <c r="T5441">
        <v>3628518.2715750202</v>
      </c>
      <c r="U5441">
        <v>2500000</v>
      </c>
      <c r="V5441">
        <v>-37078873.295320742</v>
      </c>
    </row>
    <row r="5442" spans="1:22" x14ac:dyDescent="0.25">
      <c r="A5442">
        <v>5439</v>
      </c>
      <c r="B5442" s="1">
        <f t="shared" si="84"/>
        <v>45253</v>
      </c>
      <c r="C5442">
        <v>3869974628.7675099</v>
      </c>
      <c r="D5442">
        <v>74841291.31525059</v>
      </c>
      <c r="E5442">
        <v>-1782060.0003996489</v>
      </c>
      <c r="F5442">
        <v>0</v>
      </c>
      <c r="G5442">
        <v>0</v>
      </c>
      <c r="H5442">
        <v>5439</v>
      </c>
      <c r="I5442">
        <v>3276000</v>
      </c>
      <c r="J5442">
        <v>4318000</v>
      </c>
      <c r="K5442">
        <v>5439</v>
      </c>
      <c r="L5442">
        <v>0</v>
      </c>
      <c r="M5442">
        <v>0</v>
      </c>
      <c r="N5442">
        <v>0.46274659152219011</v>
      </c>
      <c r="O5442">
        <v>0.56521462033028858</v>
      </c>
      <c r="P5442">
        <v>0</v>
      </c>
      <c r="Q5442">
        <v>0</v>
      </c>
      <c r="R5442">
        <v>1</v>
      </c>
      <c r="S5442">
        <v>1</v>
      </c>
      <c r="T5442">
        <v>3597071.9916105312</v>
      </c>
      <c r="U5442">
        <v>2500000</v>
      </c>
      <c r="V5442">
        <v>-38608084.570655309</v>
      </c>
    </row>
    <row r="5443" spans="1:22" x14ac:dyDescent="0.25">
      <c r="A5443">
        <v>5440</v>
      </c>
      <c r="B5443" s="1">
        <f t="shared" si="84"/>
        <v>45254</v>
      </c>
      <c r="C5443">
        <v>3869972128.3813171</v>
      </c>
      <c r="D5443">
        <v>74841291.31525059</v>
      </c>
      <c r="E5443">
        <v>-2364239.4007939738</v>
      </c>
      <c r="F5443">
        <v>0</v>
      </c>
      <c r="G5443">
        <v>0</v>
      </c>
      <c r="H5443">
        <v>5440</v>
      </c>
      <c r="I5443">
        <v>3276000</v>
      </c>
      <c r="J5443">
        <v>4326000</v>
      </c>
      <c r="K5443">
        <v>5440</v>
      </c>
      <c r="L5443">
        <v>0</v>
      </c>
      <c r="M5443">
        <v>0</v>
      </c>
      <c r="N5443">
        <v>0.46275590007919237</v>
      </c>
      <c r="O5443">
        <v>0.56522187535581414</v>
      </c>
      <c r="P5443">
        <v>0</v>
      </c>
      <c r="Q5443">
        <v>0</v>
      </c>
      <c r="R5443">
        <v>1</v>
      </c>
      <c r="S5443">
        <v>1</v>
      </c>
      <c r="T5443">
        <v>3567496.7321514599</v>
      </c>
      <c r="U5443">
        <v>2500000</v>
      </c>
      <c r="V5443">
        <v>-40122003.733578332</v>
      </c>
    </row>
    <row r="5444" spans="1:22" x14ac:dyDescent="0.25">
      <c r="A5444">
        <v>5441</v>
      </c>
      <c r="B5444" s="1">
        <f t="shared" ref="B5444:B5480" si="85">DATE(2009,1,1)+A5444</f>
        <v>45255</v>
      </c>
      <c r="C5444">
        <v>3869969627.3223119</v>
      </c>
      <c r="D5444">
        <v>74841291.31525059</v>
      </c>
      <c r="E5444">
        <v>-2940597.0073144832</v>
      </c>
      <c r="F5444">
        <v>0</v>
      </c>
      <c r="G5444">
        <v>0</v>
      </c>
      <c r="H5444">
        <v>5441</v>
      </c>
      <c r="I5444">
        <v>3220000</v>
      </c>
      <c r="J5444">
        <v>4325000</v>
      </c>
      <c r="K5444">
        <v>5441</v>
      </c>
      <c r="L5444">
        <v>0</v>
      </c>
      <c r="M5444">
        <v>0</v>
      </c>
      <c r="N5444">
        <v>0.46276520829752232</v>
      </c>
      <c r="O5444">
        <v>0.56522909912326114</v>
      </c>
      <c r="P5444">
        <v>0</v>
      </c>
      <c r="Q5444">
        <v>0</v>
      </c>
      <c r="R5444">
        <v>1</v>
      </c>
      <c r="S5444">
        <v>1</v>
      </c>
      <c r="T5444">
        <v>3539681.1694502719</v>
      </c>
      <c r="U5444">
        <v>2500000</v>
      </c>
      <c r="V5444">
        <v>-41620783.705210507</v>
      </c>
    </row>
    <row r="5445" spans="1:22" x14ac:dyDescent="0.25">
      <c r="A5445">
        <v>5442</v>
      </c>
      <c r="B5445" s="1">
        <f t="shared" si="85"/>
        <v>45256</v>
      </c>
      <c r="C5445">
        <v>3869967125.6577759</v>
      </c>
      <c r="D5445">
        <v>74841291.31525059</v>
      </c>
      <c r="E5445">
        <v>-3511191.0378986131</v>
      </c>
      <c r="F5445">
        <v>0</v>
      </c>
      <c r="G5445">
        <v>0</v>
      </c>
      <c r="H5445">
        <v>5442</v>
      </c>
      <c r="I5445">
        <v>3197000</v>
      </c>
      <c r="J5445">
        <v>4319000</v>
      </c>
      <c r="K5445">
        <v>5442</v>
      </c>
      <c r="L5445">
        <v>0</v>
      </c>
      <c r="M5445">
        <v>0</v>
      </c>
      <c r="N5445">
        <v>0.46277480769044721</v>
      </c>
      <c r="O5445">
        <v>0.56523631282819675</v>
      </c>
      <c r="P5445">
        <v>0</v>
      </c>
      <c r="Q5445">
        <v>0</v>
      </c>
      <c r="R5445">
        <v>1</v>
      </c>
      <c r="S5445">
        <v>1</v>
      </c>
      <c r="T5445">
        <v>3513520.6034050449</v>
      </c>
      <c r="U5445">
        <v>2500000</v>
      </c>
      <c r="V5445">
        <v>-43104575.877461381</v>
      </c>
    </row>
    <row r="5446" spans="1:22" x14ac:dyDescent="0.25">
      <c r="A5446">
        <v>5443</v>
      </c>
      <c r="B5446" s="1">
        <f t="shared" si="85"/>
        <v>45257</v>
      </c>
      <c r="C5446">
        <v>3869964623.4482651</v>
      </c>
      <c r="D5446">
        <v>74841291.31525059</v>
      </c>
      <c r="E5446">
        <v>-4076079.1283044401</v>
      </c>
      <c r="F5446">
        <v>0</v>
      </c>
      <c r="G5446">
        <v>0</v>
      </c>
      <c r="H5446">
        <v>5443</v>
      </c>
      <c r="I5446">
        <v>3218000</v>
      </c>
      <c r="J5446">
        <v>4320000</v>
      </c>
      <c r="K5446">
        <v>5443</v>
      </c>
      <c r="L5446">
        <v>0</v>
      </c>
      <c r="M5446">
        <v>0</v>
      </c>
      <c r="N5446">
        <v>0.46278452580137042</v>
      </c>
      <c r="O5446">
        <v>0.56524352865465777</v>
      </c>
      <c r="P5446">
        <v>0</v>
      </c>
      <c r="Q5446">
        <v>0</v>
      </c>
      <c r="R5446">
        <v>1</v>
      </c>
      <c r="S5446">
        <v>1</v>
      </c>
      <c r="T5446">
        <v>3488916.563459543</v>
      </c>
      <c r="U5446">
        <v>2500000</v>
      </c>
      <c r="V5446">
        <v>-44573530.128321387</v>
      </c>
    </row>
    <row r="5447" spans="1:22" x14ac:dyDescent="0.25">
      <c r="A5447">
        <v>5444</v>
      </c>
      <c r="B5447" s="1">
        <f t="shared" si="85"/>
        <v>45258</v>
      </c>
      <c r="C5447">
        <v>3869962120.7482729</v>
      </c>
      <c r="D5447">
        <v>74841291.31525059</v>
      </c>
      <c r="E5447">
        <v>-4635318.3379324703</v>
      </c>
      <c r="F5447">
        <v>0</v>
      </c>
      <c r="G5447">
        <v>0</v>
      </c>
      <c r="H5447">
        <v>5444</v>
      </c>
      <c r="I5447">
        <v>3324000</v>
      </c>
      <c r="J5447">
        <v>4365000</v>
      </c>
      <c r="K5447">
        <v>5444</v>
      </c>
      <c r="L5447">
        <v>0</v>
      </c>
      <c r="M5447">
        <v>0</v>
      </c>
      <c r="N5447">
        <v>0.46279413484477511</v>
      </c>
      <c r="O5447">
        <v>0.56525073045980001</v>
      </c>
      <c r="P5447">
        <v>0</v>
      </c>
      <c r="Q5447">
        <v>0</v>
      </c>
      <c r="R5447">
        <v>1</v>
      </c>
      <c r="S5447">
        <v>1</v>
      </c>
      <c r="T5447">
        <v>3651695.1310626119</v>
      </c>
      <c r="U5447">
        <v>2685918.6931108008</v>
      </c>
      <c r="V5447">
        <v>-44057982.337001137</v>
      </c>
    </row>
    <row r="5448" spans="1:22" x14ac:dyDescent="0.25">
      <c r="A5448">
        <v>5445</v>
      </c>
      <c r="B5448" s="1">
        <f t="shared" si="85"/>
        <v>45259</v>
      </c>
      <c r="C5448">
        <v>3869959617.6068521</v>
      </c>
      <c r="D5448">
        <v>74841291.31525059</v>
      </c>
      <c r="E5448">
        <v>-5188965.1555892201</v>
      </c>
      <c r="F5448">
        <v>0</v>
      </c>
      <c r="G5448">
        <v>0</v>
      </c>
      <c r="H5448">
        <v>5445</v>
      </c>
      <c r="I5448">
        <v>3249000</v>
      </c>
      <c r="J5448">
        <v>4481000</v>
      </c>
      <c r="K5448">
        <v>5445</v>
      </c>
      <c r="L5448">
        <v>0</v>
      </c>
      <c r="M5448">
        <v>0</v>
      </c>
      <c r="N5448">
        <v>0.4628033999529606</v>
      </c>
      <c r="O5448">
        <v>0.56525789789368541</v>
      </c>
      <c r="P5448">
        <v>0</v>
      </c>
      <c r="Q5448">
        <v>0</v>
      </c>
      <c r="R5448">
        <v>1</v>
      </c>
      <c r="S5448">
        <v>1</v>
      </c>
      <c r="T5448">
        <v>3444013.1255161432</v>
      </c>
      <c r="U5448">
        <v>2500000</v>
      </c>
      <c r="V5448">
        <v>-45517402.523478858</v>
      </c>
    </row>
    <row r="5449" spans="1:22" x14ac:dyDescent="0.25">
      <c r="A5449">
        <v>5446</v>
      </c>
      <c r="B5449" s="1">
        <f t="shared" si="85"/>
        <v>45260</v>
      </c>
      <c r="C5449">
        <v>3869957114.0681429</v>
      </c>
      <c r="D5449">
        <v>74841291.31525059</v>
      </c>
      <c r="E5449">
        <v>-5737075.5051931525</v>
      </c>
      <c r="F5449">
        <v>0</v>
      </c>
      <c r="G5449">
        <v>0</v>
      </c>
      <c r="H5449">
        <v>5446</v>
      </c>
      <c r="I5449">
        <v>3215000</v>
      </c>
      <c r="J5449">
        <v>4465000</v>
      </c>
      <c r="K5449">
        <v>5446</v>
      </c>
      <c r="L5449">
        <v>0</v>
      </c>
      <c r="M5449">
        <v>0</v>
      </c>
      <c r="N5449">
        <v>0.46281284726321348</v>
      </c>
      <c r="O5449">
        <v>0.56526468619667436</v>
      </c>
      <c r="P5449">
        <v>0</v>
      </c>
      <c r="Q5449">
        <v>0</v>
      </c>
      <c r="R5449">
        <v>1</v>
      </c>
      <c r="S5449">
        <v>1</v>
      </c>
      <c r="T5449">
        <v>3423544.707226268</v>
      </c>
      <c r="U5449">
        <v>2500000</v>
      </c>
      <c r="V5449">
        <v>-46962228.508418001</v>
      </c>
    </row>
    <row r="5450" spans="1:22" x14ac:dyDescent="0.25">
      <c r="A5450">
        <v>5447</v>
      </c>
      <c r="B5450" s="1">
        <f t="shared" si="85"/>
        <v>45261</v>
      </c>
      <c r="C5450">
        <v>3869954610.171875</v>
      </c>
      <c r="D5450">
        <v>74841291.31525059</v>
      </c>
      <c r="E5450">
        <v>-6279704.7514235564</v>
      </c>
      <c r="F5450">
        <v>0</v>
      </c>
      <c r="G5450">
        <v>0</v>
      </c>
      <c r="H5450">
        <v>5447</v>
      </c>
      <c r="I5450">
        <v>3192000</v>
      </c>
      <c r="J5450">
        <v>4311000</v>
      </c>
      <c r="K5450">
        <v>5447</v>
      </c>
      <c r="L5450">
        <v>0</v>
      </c>
      <c r="M5450">
        <v>0</v>
      </c>
      <c r="N5450">
        <v>0.46282247079873112</v>
      </c>
      <c r="O5450">
        <v>0.56527150158130668</v>
      </c>
      <c r="P5450">
        <v>0</v>
      </c>
      <c r="Q5450">
        <v>0</v>
      </c>
      <c r="R5450">
        <v>1</v>
      </c>
      <c r="S5450">
        <v>1</v>
      </c>
      <c r="T5450">
        <v>3404294.1382456608</v>
      </c>
      <c r="U5450">
        <v>2500000</v>
      </c>
      <c r="V5450">
        <v>-48392606.233830698</v>
      </c>
    </row>
    <row r="5451" spans="1:22" x14ac:dyDescent="0.25">
      <c r="A5451">
        <v>5448</v>
      </c>
      <c r="B5451" s="1">
        <f t="shared" si="85"/>
        <v>45262</v>
      </c>
      <c r="C5451">
        <v>3869952105.9538059</v>
      </c>
      <c r="D5451">
        <v>74841291.31525059</v>
      </c>
      <c r="E5451">
        <v>-6097152.705312944</v>
      </c>
      <c r="F5451">
        <v>0</v>
      </c>
      <c r="G5451">
        <v>0</v>
      </c>
      <c r="H5451">
        <v>5448</v>
      </c>
      <c r="I5451">
        <v>3145000</v>
      </c>
      <c r="J5451">
        <v>4276000</v>
      </c>
      <c r="K5451">
        <v>5448</v>
      </c>
      <c r="L5451">
        <v>0</v>
      </c>
      <c r="M5451">
        <v>0</v>
      </c>
      <c r="N5451">
        <v>0.46283221294912619</v>
      </c>
      <c r="O5451">
        <v>0.5652786824025422</v>
      </c>
      <c r="P5451">
        <v>0</v>
      </c>
      <c r="Q5451">
        <v>0</v>
      </c>
      <c r="R5451">
        <v>1</v>
      </c>
      <c r="S5451">
        <v>1</v>
      </c>
      <c r="T5451">
        <v>3386188.957824348</v>
      </c>
      <c r="U5451">
        <v>2500000</v>
      </c>
      <c r="V5451">
        <v>-49808680.182308979</v>
      </c>
    </row>
    <row r="5452" spans="1:22" x14ac:dyDescent="0.25">
      <c r="A5452">
        <v>5449</v>
      </c>
      <c r="B5452" s="1">
        <f t="shared" si="85"/>
        <v>45263</v>
      </c>
      <c r="C5452">
        <v>3869949601.446115</v>
      </c>
      <c r="D5452">
        <v>74841291.31525059</v>
      </c>
      <c r="E5452">
        <v>-6636181.1796226343</v>
      </c>
      <c r="F5452">
        <v>0</v>
      </c>
      <c r="G5452">
        <v>0</v>
      </c>
      <c r="H5452">
        <v>5449</v>
      </c>
      <c r="I5452">
        <v>3228000</v>
      </c>
      <c r="J5452">
        <v>4086000</v>
      </c>
      <c r="K5452">
        <v>5449</v>
      </c>
      <c r="L5452">
        <v>0</v>
      </c>
      <c r="M5452">
        <v>0</v>
      </c>
      <c r="N5452">
        <v>0.46284219666920579</v>
      </c>
      <c r="O5452">
        <v>0.56528593859508303</v>
      </c>
      <c r="P5452">
        <v>0</v>
      </c>
      <c r="Q5452">
        <v>0</v>
      </c>
      <c r="R5452">
        <v>1</v>
      </c>
      <c r="S5452">
        <v>1</v>
      </c>
      <c r="T5452">
        <v>3369161.0165505861</v>
      </c>
      <c r="U5452">
        <v>2500000</v>
      </c>
      <c r="V5452">
        <v>-51210593.391618997</v>
      </c>
    </row>
    <row r="5453" spans="1:22" x14ac:dyDescent="0.25">
      <c r="A5453">
        <v>5450</v>
      </c>
      <c r="B5453" s="1">
        <f t="shared" si="85"/>
        <v>45264</v>
      </c>
      <c r="C5453">
        <v>3869947096.6777639</v>
      </c>
      <c r="D5453">
        <v>74841291.31525059</v>
      </c>
      <c r="E5453">
        <v>-5730309.3693097103</v>
      </c>
      <c r="F5453">
        <v>0</v>
      </c>
      <c r="G5453">
        <v>0</v>
      </c>
      <c r="H5453">
        <v>5450</v>
      </c>
      <c r="I5453">
        <v>3294000</v>
      </c>
      <c r="J5453">
        <v>4173000</v>
      </c>
      <c r="K5453">
        <v>5450</v>
      </c>
      <c r="L5453">
        <v>0</v>
      </c>
      <c r="M5453">
        <v>0</v>
      </c>
      <c r="N5453">
        <v>0.4628517517033397</v>
      </c>
      <c r="O5453">
        <v>0.56529364231255275</v>
      </c>
      <c r="P5453">
        <v>0</v>
      </c>
      <c r="Q5453">
        <v>0</v>
      </c>
      <c r="R5453">
        <v>1</v>
      </c>
      <c r="S5453">
        <v>1</v>
      </c>
      <c r="T5453">
        <v>3353146.2198307822</v>
      </c>
      <c r="U5453">
        <v>2500000</v>
      </c>
      <c r="V5453">
        <v>-52598487.469149269</v>
      </c>
    </row>
    <row r="5454" spans="1:22" x14ac:dyDescent="0.25">
      <c r="A5454">
        <v>5451</v>
      </c>
      <c r="B5454" s="1">
        <f t="shared" si="85"/>
        <v>45265</v>
      </c>
      <c r="C5454">
        <v>3869944591.6748209</v>
      </c>
      <c r="D5454">
        <v>74841291.31525059</v>
      </c>
      <c r="E5454">
        <v>-6273006.2768974369</v>
      </c>
      <c r="F5454">
        <v>0</v>
      </c>
      <c r="G5454">
        <v>0</v>
      </c>
      <c r="H5454">
        <v>5451</v>
      </c>
      <c r="I5454">
        <v>3297000</v>
      </c>
      <c r="J5454">
        <v>4349000</v>
      </c>
      <c r="K5454">
        <v>5451</v>
      </c>
      <c r="L5454">
        <v>0</v>
      </c>
      <c r="M5454">
        <v>0</v>
      </c>
      <c r="N5454">
        <v>0.46286096230105789</v>
      </c>
      <c r="O5454">
        <v>0.56530113082940159</v>
      </c>
      <c r="P5454">
        <v>0</v>
      </c>
      <c r="Q5454">
        <v>0</v>
      </c>
      <c r="R5454">
        <v>1</v>
      </c>
      <c r="S5454">
        <v>1</v>
      </c>
      <c r="T5454">
        <v>3338084.2866320899</v>
      </c>
      <c r="U5454">
        <v>2500000</v>
      </c>
      <c r="V5454">
        <v>-53972502.606214464</v>
      </c>
    </row>
    <row r="5455" spans="1:22" x14ac:dyDescent="0.25">
      <c r="A5455">
        <v>5452</v>
      </c>
      <c r="B5455" s="1">
        <f t="shared" si="85"/>
        <v>45266</v>
      </c>
      <c r="C5455">
        <v>3869942086.460743</v>
      </c>
      <c r="D5455">
        <v>74841291.31525059</v>
      </c>
      <c r="E5455">
        <v>-6810276.2155305892</v>
      </c>
      <c r="F5455">
        <v>0</v>
      </c>
      <c r="G5455">
        <v>0</v>
      </c>
      <c r="H5455">
        <v>5452</v>
      </c>
      <c r="I5455">
        <v>3268000</v>
      </c>
      <c r="J5455">
        <v>4369000</v>
      </c>
      <c r="K5455">
        <v>5452</v>
      </c>
      <c r="L5455">
        <v>0</v>
      </c>
      <c r="M5455">
        <v>0</v>
      </c>
      <c r="N5455">
        <v>0.462870156852633</v>
      </c>
      <c r="O5455">
        <v>0.56530818164008156</v>
      </c>
      <c r="P5455">
        <v>0</v>
      </c>
      <c r="Q5455">
        <v>0</v>
      </c>
      <c r="R5455">
        <v>1</v>
      </c>
      <c r="S5455">
        <v>1</v>
      </c>
      <c r="T5455">
        <v>3323918.522579568</v>
      </c>
      <c r="U5455">
        <v>2500000</v>
      </c>
      <c r="V5455">
        <v>-55332777.592216097</v>
      </c>
    </row>
    <row r="5456" spans="1:22" x14ac:dyDescent="0.25">
      <c r="A5456">
        <v>5453</v>
      </c>
      <c r="B5456" s="1">
        <f t="shared" si="85"/>
        <v>45267</v>
      </c>
      <c r="C5456">
        <v>3869939581.0566449</v>
      </c>
      <c r="D5456">
        <v>74841291.31525059</v>
      </c>
      <c r="E5456">
        <v>-5182908.4548974987</v>
      </c>
      <c r="F5456">
        <v>0</v>
      </c>
      <c r="G5456">
        <v>0</v>
      </c>
      <c r="H5456">
        <v>5453</v>
      </c>
      <c r="I5456">
        <v>3247000</v>
      </c>
      <c r="J5456">
        <v>4488000</v>
      </c>
      <c r="K5456">
        <v>5453</v>
      </c>
      <c r="L5456">
        <v>0</v>
      </c>
      <c r="M5456">
        <v>0</v>
      </c>
      <c r="N5456">
        <v>0.46287950269639561</v>
      </c>
      <c r="O5456">
        <v>0.56531517435214418</v>
      </c>
      <c r="P5456">
        <v>0</v>
      </c>
      <c r="Q5456">
        <v>0</v>
      </c>
      <c r="R5456">
        <v>1</v>
      </c>
      <c r="S5456">
        <v>1</v>
      </c>
      <c r="T5456">
        <v>3310595.606553812</v>
      </c>
      <c r="U5456">
        <v>2500000</v>
      </c>
      <c r="V5456">
        <v>-56679449.828661777</v>
      </c>
    </row>
    <row r="5457" spans="1:22" x14ac:dyDescent="0.25">
      <c r="A5457">
        <v>5454</v>
      </c>
      <c r="B5457" s="1">
        <f t="shared" si="85"/>
        <v>45268</v>
      </c>
      <c r="C5457">
        <v>3869937075.4815278</v>
      </c>
      <c r="D5457">
        <v>74841291.31525059</v>
      </c>
      <c r="E5457">
        <v>-2132304.3715069941</v>
      </c>
      <c r="F5457">
        <v>0</v>
      </c>
      <c r="G5457">
        <v>0</v>
      </c>
      <c r="H5457">
        <v>5454</v>
      </c>
      <c r="I5457">
        <v>3276000</v>
      </c>
      <c r="J5457">
        <v>4295000</v>
      </c>
      <c r="K5457">
        <v>5454</v>
      </c>
      <c r="L5457">
        <v>0</v>
      </c>
      <c r="M5457">
        <v>0</v>
      </c>
      <c r="N5457">
        <v>0.46288895761683418</v>
      </c>
      <c r="O5457">
        <v>0.56532185967868276</v>
      </c>
      <c r="P5457">
        <v>0</v>
      </c>
      <c r="Q5457">
        <v>0</v>
      </c>
      <c r="R5457">
        <v>1</v>
      </c>
      <c r="S5457">
        <v>1</v>
      </c>
      <c r="T5457">
        <v>3298065.3899858068</v>
      </c>
      <c r="U5457">
        <v>2500000</v>
      </c>
      <c r="V5457">
        <v>-58012655.343044013</v>
      </c>
    </row>
    <row r="5458" spans="1:22" x14ac:dyDescent="0.25">
      <c r="A5458">
        <v>5455</v>
      </c>
      <c r="B5458" s="1">
        <f t="shared" si="85"/>
        <v>45269</v>
      </c>
      <c r="C5458">
        <v>3869934569.7524948</v>
      </c>
      <c r="D5458">
        <v>74841291.31525059</v>
      </c>
      <c r="E5458">
        <v>-2710981.3282685308</v>
      </c>
      <c r="F5458">
        <v>0</v>
      </c>
      <c r="G5458">
        <v>0</v>
      </c>
      <c r="H5458">
        <v>5455</v>
      </c>
      <c r="I5458">
        <v>3265000</v>
      </c>
      <c r="J5458">
        <v>4164000</v>
      </c>
      <c r="K5458">
        <v>5455</v>
      </c>
      <c r="L5458">
        <v>0</v>
      </c>
      <c r="M5458">
        <v>0</v>
      </c>
      <c r="N5458">
        <v>0.46289826101046883</v>
      </c>
      <c r="O5458">
        <v>0.56532902074012248</v>
      </c>
      <c r="P5458">
        <v>0</v>
      </c>
      <c r="Q5458">
        <v>0</v>
      </c>
      <c r="R5458">
        <v>1</v>
      </c>
      <c r="S5458">
        <v>1</v>
      </c>
      <c r="T5458">
        <v>3286280.7080935268</v>
      </c>
      <c r="U5458">
        <v>2500000</v>
      </c>
      <c r="V5458">
        <v>-59332528.802580409</v>
      </c>
    </row>
    <row r="5459" spans="1:22" x14ac:dyDescent="0.25">
      <c r="A5459">
        <v>5456</v>
      </c>
      <c r="B5459" s="1">
        <f t="shared" si="85"/>
        <v>45270</v>
      </c>
      <c r="C5459">
        <v>3869932063.8849378</v>
      </c>
      <c r="D5459">
        <v>74841291.31525059</v>
      </c>
      <c r="E5459">
        <v>-3283871.515591797</v>
      </c>
      <c r="F5459">
        <v>0</v>
      </c>
      <c r="G5459">
        <v>0</v>
      </c>
      <c r="H5459">
        <v>5456</v>
      </c>
      <c r="I5459">
        <v>3278000</v>
      </c>
      <c r="J5459">
        <v>4179000</v>
      </c>
      <c r="K5459">
        <v>5456</v>
      </c>
      <c r="L5459">
        <v>0</v>
      </c>
      <c r="M5459">
        <v>0</v>
      </c>
      <c r="N5459">
        <v>0.46290762147834258</v>
      </c>
      <c r="O5459">
        <v>0.56533649769081973</v>
      </c>
      <c r="P5459">
        <v>0</v>
      </c>
      <c r="Q5459">
        <v>0</v>
      </c>
      <c r="R5459">
        <v>1</v>
      </c>
      <c r="S5459">
        <v>1</v>
      </c>
      <c r="T5459">
        <v>3275197.2023497508</v>
      </c>
      <c r="U5459">
        <v>2500000</v>
      </c>
      <c r="V5459">
        <v>-60639203.52781646</v>
      </c>
    </row>
    <row r="5460" spans="1:22" x14ac:dyDescent="0.25">
      <c r="A5460">
        <v>5457</v>
      </c>
      <c r="B5460" s="1">
        <f t="shared" si="85"/>
        <v>45271</v>
      </c>
      <c r="C5460">
        <v>3869929557.8927078</v>
      </c>
      <c r="D5460">
        <v>74841291.31525059</v>
      </c>
      <c r="E5460">
        <v>-3851032.8011698821</v>
      </c>
      <c r="F5460">
        <v>0</v>
      </c>
      <c r="G5460">
        <v>0</v>
      </c>
      <c r="H5460">
        <v>5457</v>
      </c>
      <c r="I5460">
        <v>3357000</v>
      </c>
      <c r="J5460">
        <v>4580000</v>
      </c>
      <c r="K5460">
        <v>5457</v>
      </c>
      <c r="L5460">
        <v>0</v>
      </c>
      <c r="M5460">
        <v>0</v>
      </c>
      <c r="N5460">
        <v>0.46291691374578031</v>
      </c>
      <c r="O5460">
        <v>0.56534393205378153</v>
      </c>
      <c r="P5460">
        <v>0</v>
      </c>
      <c r="Q5460">
        <v>0</v>
      </c>
      <c r="R5460">
        <v>1</v>
      </c>
      <c r="S5460">
        <v>1</v>
      </c>
      <c r="T5460">
        <v>3264773.153512863</v>
      </c>
      <c r="U5460">
        <v>2500000</v>
      </c>
      <c r="V5460">
        <v>-61932811.506092213</v>
      </c>
    </row>
    <row r="5461" spans="1:22" x14ac:dyDescent="0.25">
      <c r="A5461">
        <v>5458</v>
      </c>
      <c r="B5461" s="1">
        <f t="shared" si="85"/>
        <v>45272</v>
      </c>
      <c r="C5461">
        <v>3869927051.7882748</v>
      </c>
      <c r="D5461">
        <v>74841291.31525059</v>
      </c>
      <c r="E5461">
        <v>7823312.5259810444</v>
      </c>
      <c r="F5461">
        <v>0</v>
      </c>
      <c r="G5461">
        <v>0</v>
      </c>
      <c r="H5461">
        <v>5458</v>
      </c>
      <c r="I5461">
        <v>3374000</v>
      </c>
      <c r="J5461">
        <v>5672000</v>
      </c>
      <c r="K5461">
        <v>5458</v>
      </c>
      <c r="L5461">
        <v>0</v>
      </c>
      <c r="M5461">
        <v>0</v>
      </c>
      <c r="N5461">
        <v>0.46292579072030898</v>
      </c>
      <c r="O5461">
        <v>0.56535034851347654</v>
      </c>
      <c r="P5461">
        <v>0</v>
      </c>
      <c r="Q5461">
        <v>0</v>
      </c>
      <c r="R5461">
        <v>1</v>
      </c>
      <c r="S5461">
        <v>1</v>
      </c>
      <c r="T5461">
        <v>8033121.8957125861</v>
      </c>
      <c r="U5461">
        <v>5829593.465609204</v>
      </c>
      <c r="V5461">
        <v>-53364420.904874347</v>
      </c>
    </row>
    <row r="5462" spans="1:22" x14ac:dyDescent="0.25">
      <c r="A5462">
        <v>5459</v>
      </c>
      <c r="B5462" s="1">
        <f t="shared" si="85"/>
        <v>45273</v>
      </c>
      <c r="C5462">
        <v>3869924545.5828562</v>
      </c>
      <c r="D5462">
        <v>74841291.31525059</v>
      </c>
      <c r="E5462">
        <v>719755</v>
      </c>
      <c r="F5462">
        <v>0</v>
      </c>
      <c r="G5462">
        <v>0</v>
      </c>
      <c r="H5462">
        <v>5459</v>
      </c>
      <c r="I5462">
        <v>3276000</v>
      </c>
      <c r="J5462">
        <v>4703000</v>
      </c>
      <c r="K5462">
        <v>5459</v>
      </c>
      <c r="L5462">
        <v>0</v>
      </c>
      <c r="M5462">
        <v>0</v>
      </c>
      <c r="N5462">
        <v>0.46293051212094932</v>
      </c>
      <c r="O5462">
        <v>0.56535380948046998</v>
      </c>
      <c r="P5462">
        <v>0</v>
      </c>
      <c r="Q5462">
        <v>0</v>
      </c>
      <c r="R5462">
        <v>1</v>
      </c>
      <c r="S5462">
        <v>1</v>
      </c>
      <c r="T5462">
        <v>3366593.606867244</v>
      </c>
      <c r="U5462">
        <v>2500000</v>
      </c>
      <c r="V5462">
        <v>-54730776.707753487</v>
      </c>
    </row>
    <row r="5463" spans="1:22" x14ac:dyDescent="0.25">
      <c r="A5463">
        <v>5460</v>
      </c>
      <c r="B5463" s="1">
        <f t="shared" si="85"/>
        <v>45274</v>
      </c>
      <c r="C5463">
        <v>3869922039.286552</v>
      </c>
      <c r="D5463">
        <v>74841291.31525059</v>
      </c>
      <c r="E5463">
        <v>-247320.04983912219</v>
      </c>
      <c r="F5463">
        <v>0</v>
      </c>
      <c r="G5463">
        <v>0</v>
      </c>
      <c r="H5463">
        <v>5460</v>
      </c>
      <c r="I5463">
        <v>3260000</v>
      </c>
      <c r="J5463">
        <v>4393000</v>
      </c>
      <c r="K5463">
        <v>5460</v>
      </c>
      <c r="L5463">
        <v>0</v>
      </c>
      <c r="M5463">
        <v>0</v>
      </c>
      <c r="N5463">
        <v>0.46293981392472833</v>
      </c>
      <c r="O5463">
        <v>0.5653599847922417</v>
      </c>
      <c r="P5463">
        <v>0</v>
      </c>
      <c r="Q5463">
        <v>0</v>
      </c>
      <c r="R5463">
        <v>1</v>
      </c>
      <c r="S5463">
        <v>1</v>
      </c>
      <c r="T5463">
        <v>3361849.447630601</v>
      </c>
      <c r="U5463">
        <v>2500000</v>
      </c>
      <c r="V5463">
        <v>-56083468.952909231</v>
      </c>
    </row>
    <row r="5464" spans="1:22" x14ac:dyDescent="0.25">
      <c r="A5464">
        <v>5461</v>
      </c>
      <c r="B5464" s="1">
        <f t="shared" si="85"/>
        <v>45275</v>
      </c>
      <c r="C5464">
        <v>3869919532.9084501</v>
      </c>
      <c r="D5464">
        <v>74841291.31525059</v>
      </c>
      <c r="E5464">
        <v>4913193.1506039882</v>
      </c>
      <c r="F5464">
        <v>0</v>
      </c>
      <c r="G5464">
        <v>0</v>
      </c>
      <c r="H5464">
        <v>5461</v>
      </c>
      <c r="I5464">
        <v>3276000</v>
      </c>
      <c r="J5464">
        <v>4374000</v>
      </c>
      <c r="K5464">
        <v>5461</v>
      </c>
      <c r="L5464">
        <v>0</v>
      </c>
      <c r="M5464">
        <v>0</v>
      </c>
      <c r="N5464">
        <v>0.46294919885841579</v>
      </c>
      <c r="O5464">
        <v>0.56536693850248776</v>
      </c>
      <c r="P5464">
        <v>0</v>
      </c>
      <c r="Q5464">
        <v>0</v>
      </c>
      <c r="R5464">
        <v>1</v>
      </c>
      <c r="S5464">
        <v>1</v>
      </c>
      <c r="T5464">
        <v>4532063.3059870489</v>
      </c>
      <c r="U5464">
        <v>2999258.4729388501</v>
      </c>
      <c r="V5464">
        <v>-54664896.775915772</v>
      </c>
    </row>
    <row r="5465" spans="1:22" x14ac:dyDescent="0.25">
      <c r="A5465">
        <v>5462</v>
      </c>
      <c r="B5465" s="1">
        <f t="shared" si="85"/>
        <v>45276</v>
      </c>
      <c r="C5465">
        <v>3869917026.4567332</v>
      </c>
      <c r="D5465">
        <v>74841291.31525059</v>
      </c>
      <c r="E5465">
        <v>6477795.0000000009</v>
      </c>
      <c r="F5465">
        <v>0</v>
      </c>
      <c r="G5465">
        <v>0</v>
      </c>
      <c r="H5465">
        <v>5462</v>
      </c>
      <c r="I5465">
        <v>3308000</v>
      </c>
      <c r="J5465">
        <v>4621000</v>
      </c>
      <c r="K5465">
        <v>5462</v>
      </c>
      <c r="L5465">
        <v>0</v>
      </c>
      <c r="M5465">
        <v>0</v>
      </c>
      <c r="N5465">
        <v>0.46295890571497839</v>
      </c>
      <c r="O5465">
        <v>0.56537422188467956</v>
      </c>
      <c r="P5465">
        <v>0</v>
      </c>
      <c r="Q5465">
        <v>0</v>
      </c>
      <c r="R5465">
        <v>1</v>
      </c>
      <c r="S5465">
        <v>1</v>
      </c>
      <c r="T5465">
        <v>4503740.8768332386</v>
      </c>
      <c r="U5465">
        <v>2500000</v>
      </c>
      <c r="V5465">
        <v>-55230322.820375167</v>
      </c>
    </row>
    <row r="5466" spans="1:22" x14ac:dyDescent="0.25">
      <c r="A5466">
        <v>5463</v>
      </c>
      <c r="B5466" s="1">
        <f t="shared" si="85"/>
        <v>45277</v>
      </c>
      <c r="C5466">
        <v>3869914519.9387579</v>
      </c>
      <c r="D5466">
        <v>74841291.31525059</v>
      </c>
      <c r="E5466">
        <v>8637060</v>
      </c>
      <c r="F5466">
        <v>0</v>
      </c>
      <c r="G5466">
        <v>0</v>
      </c>
      <c r="H5466">
        <v>5463</v>
      </c>
      <c r="I5466">
        <v>3205000</v>
      </c>
      <c r="J5466">
        <v>4597000</v>
      </c>
      <c r="K5466">
        <v>5463</v>
      </c>
      <c r="L5466">
        <v>0</v>
      </c>
      <c r="M5466">
        <v>0</v>
      </c>
      <c r="N5466">
        <v>0.46296803901914368</v>
      </c>
      <c r="O5466">
        <v>0.56538104783758603</v>
      </c>
      <c r="P5466">
        <v>0</v>
      </c>
      <c r="Q5466">
        <v>0</v>
      </c>
      <c r="R5466">
        <v>1</v>
      </c>
      <c r="S5466">
        <v>1</v>
      </c>
      <c r="T5466">
        <v>5321226.1029965989</v>
      </c>
      <c r="U5466">
        <v>2670310.4572528028</v>
      </c>
      <c r="V5466">
        <v>-54608207.104516357</v>
      </c>
    </row>
    <row r="5467" spans="1:22" x14ac:dyDescent="0.25">
      <c r="A5467">
        <v>5464</v>
      </c>
      <c r="B5467" s="1">
        <f t="shared" si="85"/>
        <v>45278</v>
      </c>
      <c r="C5467">
        <v>3869912013.361156</v>
      </c>
      <c r="D5467">
        <v>74841291.31525059</v>
      </c>
      <c r="E5467">
        <v>719754.99999999907</v>
      </c>
      <c r="F5467">
        <v>0</v>
      </c>
      <c r="G5467">
        <v>0</v>
      </c>
      <c r="H5467">
        <v>5464</v>
      </c>
      <c r="I5467">
        <v>3236000</v>
      </c>
      <c r="J5467">
        <v>4319000</v>
      </c>
      <c r="K5467">
        <v>5464</v>
      </c>
      <c r="L5467">
        <v>0</v>
      </c>
      <c r="M5467">
        <v>0</v>
      </c>
      <c r="N5467">
        <v>0.46297787140285429</v>
      </c>
      <c r="O5467">
        <v>0.5653877730493041</v>
      </c>
      <c r="P5467">
        <v>0</v>
      </c>
      <c r="Q5467">
        <v>0</v>
      </c>
      <c r="R5467">
        <v>1</v>
      </c>
      <c r="S5467">
        <v>1</v>
      </c>
      <c r="T5467">
        <v>3599527.340517702</v>
      </c>
      <c r="U5467">
        <v>2500000</v>
      </c>
      <c r="V5467">
        <v>-55962125.045677088</v>
      </c>
    </row>
    <row r="5468" spans="1:22" x14ac:dyDescent="0.25">
      <c r="A5468">
        <v>5465</v>
      </c>
      <c r="B5468" s="1">
        <f t="shared" si="85"/>
        <v>45279</v>
      </c>
      <c r="C5468">
        <v>3869909506.7298841</v>
      </c>
      <c r="D5468">
        <v>74841291.31525059</v>
      </c>
      <c r="E5468">
        <v>-242997.11000689029</v>
      </c>
      <c r="F5468">
        <v>0</v>
      </c>
      <c r="G5468">
        <v>0</v>
      </c>
      <c r="H5468">
        <v>5465</v>
      </c>
      <c r="I5468">
        <v>3318000</v>
      </c>
      <c r="J5468">
        <v>4227000</v>
      </c>
      <c r="K5468">
        <v>5465</v>
      </c>
      <c r="L5468">
        <v>0</v>
      </c>
      <c r="M5468">
        <v>0</v>
      </c>
      <c r="N5468">
        <v>0.46298737979661497</v>
      </c>
      <c r="O5468">
        <v>0.56539502080497361</v>
      </c>
      <c r="P5468">
        <v>0</v>
      </c>
      <c r="Q5468">
        <v>0</v>
      </c>
      <c r="R5468">
        <v>1</v>
      </c>
      <c r="S5468">
        <v>1</v>
      </c>
      <c r="T5468">
        <v>3580923.8697009371</v>
      </c>
      <c r="U5468">
        <v>2500000</v>
      </c>
      <c r="V5468">
        <v>-57302503.807728827</v>
      </c>
    </row>
    <row r="5469" spans="1:22" x14ac:dyDescent="0.25">
      <c r="A5469">
        <v>5466</v>
      </c>
      <c r="B5469" s="1">
        <f t="shared" si="85"/>
        <v>45280</v>
      </c>
      <c r="C5469">
        <v>3869907000.050313</v>
      </c>
      <c r="D5469">
        <v>74841291.31525059</v>
      </c>
      <c r="E5469">
        <v>-120812.1389611354</v>
      </c>
      <c r="F5469">
        <v>0</v>
      </c>
      <c r="G5469">
        <v>0</v>
      </c>
      <c r="H5469">
        <v>5466</v>
      </c>
      <c r="I5469">
        <v>3337000</v>
      </c>
      <c r="J5469">
        <v>4261000</v>
      </c>
      <c r="K5469">
        <v>5466</v>
      </c>
      <c r="L5469">
        <v>0</v>
      </c>
      <c r="M5469">
        <v>0</v>
      </c>
      <c r="N5469">
        <v>0.46299645960519581</v>
      </c>
      <c r="O5469">
        <v>0.56540247322568127</v>
      </c>
      <c r="P5469">
        <v>0</v>
      </c>
      <c r="Q5469">
        <v>0</v>
      </c>
      <c r="R5469">
        <v>1</v>
      </c>
      <c r="S5469">
        <v>1</v>
      </c>
      <c r="T5469">
        <v>3552309.406471211</v>
      </c>
      <c r="U5469">
        <v>2500000</v>
      </c>
      <c r="V5469">
        <v>-57841553.782459646</v>
      </c>
    </row>
    <row r="5470" spans="1:22" x14ac:dyDescent="0.25">
      <c r="A5470">
        <v>5467</v>
      </c>
      <c r="B5470" s="1">
        <f t="shared" si="85"/>
        <v>45281</v>
      </c>
      <c r="C5470">
        <v>3869904493.327271</v>
      </c>
      <c r="D5470">
        <v>74841291.31525059</v>
      </c>
      <c r="E5470">
        <v>-719604.01759852772</v>
      </c>
      <c r="F5470">
        <v>0</v>
      </c>
      <c r="G5470">
        <v>0</v>
      </c>
      <c r="H5470">
        <v>5467</v>
      </c>
      <c r="I5470">
        <v>3313000</v>
      </c>
      <c r="J5470">
        <v>4320000</v>
      </c>
      <c r="K5470">
        <v>5467</v>
      </c>
      <c r="L5470">
        <v>0</v>
      </c>
      <c r="M5470">
        <v>0</v>
      </c>
      <c r="N5470">
        <v>0.46300543918156312</v>
      </c>
      <c r="O5470">
        <v>0.56540983588997085</v>
      </c>
      <c r="P5470">
        <v>0</v>
      </c>
      <c r="Q5470">
        <v>0</v>
      </c>
      <c r="R5470">
        <v>1</v>
      </c>
      <c r="S5470">
        <v>1</v>
      </c>
      <c r="T5470">
        <v>3525397.47363665</v>
      </c>
      <c r="U5470">
        <v>2500000</v>
      </c>
      <c r="V5470">
        <v>-59163138.257563643</v>
      </c>
    </row>
    <row r="5471" spans="1:22" x14ac:dyDescent="0.25">
      <c r="A5471">
        <v>5468</v>
      </c>
      <c r="B5471" s="1">
        <f t="shared" si="85"/>
        <v>45282</v>
      </c>
      <c r="C5471">
        <v>3869901986.5651059</v>
      </c>
      <c r="D5471">
        <v>74841291.31525059</v>
      </c>
      <c r="E5471">
        <v>127102.0224166135</v>
      </c>
      <c r="F5471">
        <v>0</v>
      </c>
      <c r="G5471">
        <v>0</v>
      </c>
      <c r="H5471">
        <v>5468</v>
      </c>
      <c r="I5471">
        <v>3231000</v>
      </c>
      <c r="J5471">
        <v>4345000</v>
      </c>
      <c r="K5471">
        <v>5468</v>
      </c>
      <c r="L5471">
        <v>0</v>
      </c>
      <c r="M5471">
        <v>0</v>
      </c>
      <c r="N5471">
        <v>0.46301454459203251</v>
      </c>
      <c r="O5471">
        <v>0.56541704878626642</v>
      </c>
      <c r="P5471">
        <v>0</v>
      </c>
      <c r="Q5471">
        <v>0</v>
      </c>
      <c r="R5471">
        <v>1</v>
      </c>
      <c r="S5471">
        <v>1</v>
      </c>
      <c r="T5471">
        <v>3500086.7724336442</v>
      </c>
      <c r="U5471">
        <v>2500000</v>
      </c>
      <c r="V5471">
        <v>-59683581.888212003</v>
      </c>
    </row>
    <row r="5472" spans="1:22" x14ac:dyDescent="0.25">
      <c r="A5472">
        <v>5469</v>
      </c>
      <c r="B5472" s="1">
        <f t="shared" si="85"/>
        <v>45283</v>
      </c>
      <c r="C5472">
        <v>3869899479.7677321</v>
      </c>
      <c r="D5472">
        <v>74841291.31525059</v>
      </c>
      <c r="E5472">
        <v>182034.9910125501</v>
      </c>
      <c r="F5472">
        <v>0</v>
      </c>
      <c r="G5472">
        <v>0</v>
      </c>
      <c r="H5472">
        <v>5469</v>
      </c>
      <c r="I5472">
        <v>3231000</v>
      </c>
      <c r="J5472">
        <v>4299000</v>
      </c>
      <c r="K5472">
        <v>5469</v>
      </c>
      <c r="L5472">
        <v>0</v>
      </c>
      <c r="M5472">
        <v>0</v>
      </c>
      <c r="N5472">
        <v>0.46302407757740371</v>
      </c>
      <c r="O5472">
        <v>0.56542419048564285</v>
      </c>
      <c r="P5472">
        <v>0</v>
      </c>
      <c r="Q5472">
        <v>0</v>
      </c>
      <c r="R5472">
        <v>1</v>
      </c>
      <c r="S5472">
        <v>1</v>
      </c>
      <c r="T5472">
        <v>3478245.3450982892</v>
      </c>
      <c r="U5472">
        <v>2500000</v>
      </c>
      <c r="V5472">
        <v>-59804858.582670197</v>
      </c>
    </row>
    <row r="5473" spans="1:22" x14ac:dyDescent="0.25">
      <c r="A5473">
        <v>5470</v>
      </c>
      <c r="B5473" s="1">
        <f t="shared" si="85"/>
        <v>45284</v>
      </c>
      <c r="C5473">
        <v>3869896972.9386668</v>
      </c>
      <c r="D5473">
        <v>74841291.31525059</v>
      </c>
      <c r="E5473">
        <v>-510802.85436316248</v>
      </c>
      <c r="F5473">
        <v>0</v>
      </c>
      <c r="G5473">
        <v>0</v>
      </c>
      <c r="H5473">
        <v>5470</v>
      </c>
      <c r="I5473">
        <v>3205000</v>
      </c>
      <c r="J5473">
        <v>4253000</v>
      </c>
      <c r="K5473">
        <v>5470</v>
      </c>
      <c r="L5473">
        <v>0</v>
      </c>
      <c r="M5473">
        <v>0</v>
      </c>
      <c r="N5473">
        <v>0.46303361020966322</v>
      </c>
      <c r="O5473">
        <v>0.56543143103714977</v>
      </c>
      <c r="P5473">
        <v>0</v>
      </c>
      <c r="Q5473">
        <v>0</v>
      </c>
      <c r="R5473">
        <v>1</v>
      </c>
      <c r="S5473">
        <v>1</v>
      </c>
      <c r="T5473">
        <v>3458551.9957831032</v>
      </c>
      <c r="U5473">
        <v>2500000</v>
      </c>
      <c r="V5473">
        <v>-61106810.010210916</v>
      </c>
    </row>
    <row r="5474" spans="1:22" x14ac:dyDescent="0.25">
      <c r="A5474">
        <v>5471</v>
      </c>
      <c r="B5474" s="1">
        <f t="shared" si="85"/>
        <v>45285</v>
      </c>
      <c r="C5474">
        <v>3869894466.0810819</v>
      </c>
      <c r="D5474">
        <v>74841291.31525059</v>
      </c>
      <c r="E5474">
        <v>-1105694.8259337039</v>
      </c>
      <c r="F5474">
        <v>0</v>
      </c>
      <c r="G5474">
        <v>0</v>
      </c>
      <c r="H5474">
        <v>5471</v>
      </c>
      <c r="I5474">
        <v>3242000</v>
      </c>
      <c r="J5474">
        <v>4258000</v>
      </c>
      <c r="K5474">
        <v>5471</v>
      </c>
      <c r="L5474">
        <v>0</v>
      </c>
      <c r="M5474">
        <v>0</v>
      </c>
      <c r="N5474">
        <v>0.46304327715234961</v>
      </c>
      <c r="O5474">
        <v>0.56543877158895828</v>
      </c>
      <c r="P5474">
        <v>0</v>
      </c>
      <c r="Q5474">
        <v>0</v>
      </c>
      <c r="R5474">
        <v>1</v>
      </c>
      <c r="S5474">
        <v>1</v>
      </c>
      <c r="T5474">
        <v>3437218.5300400532</v>
      </c>
      <c r="U5474">
        <v>2500000</v>
      </c>
      <c r="V5474">
        <v>-62395741.923767246</v>
      </c>
    </row>
    <row r="5475" spans="1:22" x14ac:dyDescent="0.25">
      <c r="A5475">
        <v>5472</v>
      </c>
      <c r="B5475" s="1">
        <f t="shared" si="85"/>
        <v>45286</v>
      </c>
      <c r="C5475">
        <v>3869891959.1978288</v>
      </c>
      <c r="D5475">
        <v>74841291.31525059</v>
      </c>
      <c r="E5475">
        <v>-1694637.8779215091</v>
      </c>
      <c r="F5475">
        <v>0</v>
      </c>
      <c r="G5475">
        <v>0</v>
      </c>
      <c r="H5475">
        <v>5472</v>
      </c>
      <c r="I5475">
        <v>3189000</v>
      </c>
      <c r="J5475">
        <v>4255000</v>
      </c>
      <c r="K5475">
        <v>5472</v>
      </c>
      <c r="L5475">
        <v>0</v>
      </c>
      <c r="M5475">
        <v>0</v>
      </c>
      <c r="N5475">
        <v>0.46305275195744278</v>
      </c>
      <c r="O5475">
        <v>0.56544609023249404</v>
      </c>
      <c r="P5475">
        <v>0</v>
      </c>
      <c r="Q5475">
        <v>0</v>
      </c>
      <c r="R5475">
        <v>1</v>
      </c>
      <c r="S5475">
        <v>1</v>
      </c>
      <c r="T5475">
        <v>3417154.3830177528</v>
      </c>
      <c r="U5475">
        <v>2500000</v>
      </c>
      <c r="V5475">
        <v>-63671784.518476114</v>
      </c>
    </row>
    <row r="5476" spans="1:22" x14ac:dyDescent="0.25">
      <c r="A5476">
        <v>5473</v>
      </c>
      <c r="B5476" s="1">
        <f t="shared" si="85"/>
        <v>45287</v>
      </c>
      <c r="C5476">
        <v>3869889452.291472</v>
      </c>
      <c r="D5476">
        <v>74841291.31525059</v>
      </c>
      <c r="E5476">
        <v>-2277691.4995210748</v>
      </c>
      <c r="F5476">
        <v>0</v>
      </c>
      <c r="G5476">
        <v>0</v>
      </c>
      <c r="H5476">
        <v>5473</v>
      </c>
      <c r="I5476">
        <v>3182000</v>
      </c>
      <c r="J5476">
        <v>4252000</v>
      </c>
      <c r="K5476">
        <v>5473</v>
      </c>
      <c r="L5476">
        <v>0</v>
      </c>
      <c r="M5476">
        <v>0</v>
      </c>
      <c r="N5476">
        <v>0.46306250080696842</v>
      </c>
      <c r="O5476">
        <v>0.56545340637897601</v>
      </c>
      <c r="P5476">
        <v>0</v>
      </c>
      <c r="Q5476">
        <v>0</v>
      </c>
      <c r="R5476">
        <v>1</v>
      </c>
      <c r="S5476">
        <v>1</v>
      </c>
      <c r="T5476">
        <v>3398284.0315905069</v>
      </c>
      <c r="U5476">
        <v>2500000</v>
      </c>
      <c r="V5476">
        <v>-64935066.687523097</v>
      </c>
    </row>
    <row r="5477" spans="1:22" x14ac:dyDescent="0.25">
      <c r="A5477">
        <v>5474</v>
      </c>
      <c r="B5477" s="1">
        <f t="shared" si="85"/>
        <v>45288</v>
      </c>
      <c r="C5477">
        <v>3869886945.364325</v>
      </c>
      <c r="D5477">
        <v>74841291.31525059</v>
      </c>
      <c r="E5477">
        <v>-2854914.5850349679</v>
      </c>
      <c r="F5477">
        <v>0</v>
      </c>
      <c r="G5477">
        <v>0</v>
      </c>
      <c r="H5477">
        <v>5474</v>
      </c>
      <c r="I5477">
        <v>3168000</v>
      </c>
      <c r="J5477">
        <v>4252000</v>
      </c>
      <c r="K5477">
        <v>5474</v>
      </c>
      <c r="L5477">
        <v>0</v>
      </c>
      <c r="M5477">
        <v>0</v>
      </c>
      <c r="N5477">
        <v>0.46307228537856349</v>
      </c>
      <c r="O5477">
        <v>0.56546072044298201</v>
      </c>
      <c r="P5477">
        <v>0</v>
      </c>
      <c r="Q5477">
        <v>0</v>
      </c>
      <c r="R5477">
        <v>1</v>
      </c>
      <c r="S5477">
        <v>1</v>
      </c>
      <c r="T5477">
        <v>3380536.4461789778</v>
      </c>
      <c r="U5477">
        <v>2500000</v>
      </c>
      <c r="V5477">
        <v>-66185716.035161987</v>
      </c>
    </row>
    <row r="5478" spans="1:22" x14ac:dyDescent="0.25">
      <c r="A5478">
        <v>5475</v>
      </c>
      <c r="B5478" s="1">
        <f t="shared" si="85"/>
        <v>45289</v>
      </c>
      <c r="C5478">
        <v>3869884438.4184661</v>
      </c>
      <c r="D5478">
        <v>74841291.31525059</v>
      </c>
      <c r="E5478">
        <v>-3426365.4398227409</v>
      </c>
      <c r="F5478">
        <v>0</v>
      </c>
      <c r="G5478">
        <v>0</v>
      </c>
      <c r="H5478">
        <v>5475</v>
      </c>
      <c r="I5478">
        <v>3184000</v>
      </c>
      <c r="J5478">
        <v>4143000</v>
      </c>
      <c r="K5478">
        <v>5475</v>
      </c>
      <c r="L5478">
        <v>0</v>
      </c>
      <c r="M5478">
        <v>0</v>
      </c>
      <c r="N5478">
        <v>0.46308214165171818</v>
      </c>
      <c r="O5478">
        <v>0.56546802558732767</v>
      </c>
      <c r="P5478">
        <v>0</v>
      </c>
      <c r="Q5478">
        <v>0</v>
      </c>
      <c r="R5478">
        <v>1</v>
      </c>
      <c r="S5478">
        <v>1</v>
      </c>
      <c r="T5478">
        <v>3363844.8233889141</v>
      </c>
      <c r="U5478">
        <v>2500000</v>
      </c>
      <c r="V5478">
        <v>-67423858.889604032</v>
      </c>
    </row>
    <row r="5479" spans="1:22" x14ac:dyDescent="0.25">
      <c r="A5479">
        <v>5476</v>
      </c>
      <c r="B5479" s="1">
        <f t="shared" si="85"/>
        <v>45290</v>
      </c>
      <c r="C5479">
        <v>3869881931.4557638</v>
      </c>
      <c r="D5479">
        <v>74841291.31525059</v>
      </c>
      <c r="E5479">
        <v>-3992101.7861903659</v>
      </c>
      <c r="F5479">
        <v>0</v>
      </c>
      <c r="G5479">
        <v>0</v>
      </c>
      <c r="H5479">
        <v>5476</v>
      </c>
      <c r="I5479">
        <v>3297000</v>
      </c>
      <c r="J5479">
        <v>4135000</v>
      </c>
      <c r="K5479">
        <v>5476</v>
      </c>
      <c r="L5479">
        <v>0</v>
      </c>
      <c r="M5479">
        <v>0</v>
      </c>
      <c r="N5479">
        <v>0.46309191517457549</v>
      </c>
      <c r="O5479">
        <v>0.5654755847178059</v>
      </c>
      <c r="P5479">
        <v>0</v>
      </c>
      <c r="Q5479">
        <v>0</v>
      </c>
      <c r="R5479">
        <v>1</v>
      </c>
      <c r="S5479">
        <v>1</v>
      </c>
      <c r="T5479">
        <v>3348146.3345575938</v>
      </c>
      <c r="U5479">
        <v>2500000</v>
      </c>
      <c r="V5479">
        <v>-68649620.315778404</v>
      </c>
    </row>
    <row r="5480" spans="1:22" x14ac:dyDescent="0.25">
      <c r="A5480">
        <v>5477</v>
      </c>
      <c r="B5480" s="1">
        <f t="shared" si="85"/>
        <v>45291</v>
      </c>
      <c r="C5480">
        <v>3869879424.4779072</v>
      </c>
      <c r="D5480">
        <v>74841291.31525059</v>
      </c>
      <c r="E5480">
        <v>-4552180.7692207666</v>
      </c>
      <c r="F5480">
        <v>0</v>
      </c>
      <c r="G5480">
        <v>0</v>
      </c>
      <c r="H5480">
        <v>5477</v>
      </c>
      <c r="I5480">
        <v>3271000</v>
      </c>
      <c r="J5480">
        <v>4648000</v>
      </c>
      <c r="K5480">
        <v>5477</v>
      </c>
      <c r="L5480">
        <v>0</v>
      </c>
      <c r="M5480">
        <v>0</v>
      </c>
      <c r="N5480">
        <v>0.46310110135849097</v>
      </c>
      <c r="O5480">
        <v>0.56548315577596164</v>
      </c>
      <c r="P5480">
        <v>0.46310110135849097</v>
      </c>
      <c r="Q5480">
        <v>0.56548315577596164</v>
      </c>
      <c r="R5480">
        <v>0.53689889864150897</v>
      </c>
      <c r="S5480">
        <v>0.43451684422403841</v>
      </c>
      <c r="T5480">
        <v>3333381.8892614921</v>
      </c>
      <c r="U5480">
        <v>2500000</v>
      </c>
      <c r="V5480">
        <v>-69863124.127965003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T21"/>
  <sheetViews>
    <sheetView topLeftCell="HAZ1" workbookViewId="0">
      <selection sqref="A1:HBT21"/>
    </sheetView>
  </sheetViews>
  <sheetFormatPr defaultRowHeight="15" x14ac:dyDescent="0.25"/>
  <cols>
    <col min="1" max="4" width="20"/>
  </cols>
  <sheetData>
    <row r="1" spans="1:5480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spans="1:5480" x14ac:dyDescent="0.25">
      <c r="A2" t="s">
        <v>2</v>
      </c>
      <c r="B2" t="s">
        <v>3</v>
      </c>
      <c r="C2">
        <v>3883610890.5619822</v>
      </c>
      <c r="D2">
        <v>3883608383.4477119</v>
      </c>
      <c r="E2">
        <v>3883605876.3334422</v>
      </c>
      <c r="F2">
        <v>3883603369.219172</v>
      </c>
      <c r="G2">
        <v>3883600862.1049018</v>
      </c>
      <c r="H2">
        <v>3883598354.990633</v>
      </c>
      <c r="I2">
        <v>3883595847.8763618</v>
      </c>
      <c r="J2">
        <v>3883593340.7620931</v>
      </c>
      <c r="K2">
        <v>3883590833.6478229</v>
      </c>
      <c r="L2">
        <v>3883588326.5335531</v>
      </c>
      <c r="M2">
        <v>3883585819.4192829</v>
      </c>
      <c r="N2">
        <v>3883583312.3050132</v>
      </c>
      <c r="O2">
        <v>3883580805.190743</v>
      </c>
      <c r="P2">
        <v>3883578298.0764732</v>
      </c>
      <c r="Q2">
        <v>3883575790.962203</v>
      </c>
      <c r="R2">
        <v>3883573283.8479328</v>
      </c>
      <c r="S2">
        <v>3883570776.7336631</v>
      </c>
      <c r="T2">
        <v>3883568269.6193929</v>
      </c>
      <c r="U2">
        <v>3883565762.5051231</v>
      </c>
      <c r="V2">
        <v>3883563255.3908529</v>
      </c>
      <c r="W2">
        <v>3883560748.2765832</v>
      </c>
      <c r="X2">
        <v>3883558241.162313</v>
      </c>
      <c r="Y2">
        <v>3883555734.0480442</v>
      </c>
      <c r="Z2">
        <v>3883553226.933774</v>
      </c>
      <c r="AA2">
        <v>3883550719.8195038</v>
      </c>
      <c r="AB2">
        <v>3883548212.7052341</v>
      </c>
      <c r="AC2">
        <v>3883545705.5909638</v>
      </c>
      <c r="AD2">
        <v>3883543198.4766941</v>
      </c>
      <c r="AE2">
        <v>3883540691.3624239</v>
      </c>
      <c r="AF2">
        <v>3883538184.2481542</v>
      </c>
      <c r="AG2">
        <v>3883535677.133884</v>
      </c>
      <c r="AH2">
        <v>3883533170.0196152</v>
      </c>
      <c r="AI2">
        <v>3883530662.905344</v>
      </c>
      <c r="AJ2">
        <v>3883528155.7910752</v>
      </c>
      <c r="AK2">
        <v>3883525648.676805</v>
      </c>
      <c r="AL2">
        <v>3883523141.5625348</v>
      </c>
      <c r="AM2">
        <v>3883520634.4482651</v>
      </c>
      <c r="AN2">
        <v>3883518127.3339949</v>
      </c>
      <c r="AO2">
        <v>3883515620.2197251</v>
      </c>
      <c r="AP2">
        <v>3883513113.1054549</v>
      </c>
      <c r="AQ2">
        <v>3883510605.9911852</v>
      </c>
      <c r="AR2">
        <v>3883508098.876915</v>
      </c>
      <c r="AS2">
        <v>3883505591.7626448</v>
      </c>
      <c r="AT2">
        <v>3883503084.648375</v>
      </c>
      <c r="AU2">
        <v>3883500577.5341048</v>
      </c>
      <c r="AV2">
        <v>3883498070.419836</v>
      </c>
      <c r="AW2">
        <v>3883495563.3055649</v>
      </c>
      <c r="AX2">
        <v>3883493056.1912961</v>
      </c>
      <c r="AY2">
        <v>3883490549.0770259</v>
      </c>
      <c r="AZ2">
        <v>3883488041.9627562</v>
      </c>
      <c r="BA2">
        <v>3883485534.8484859</v>
      </c>
      <c r="BB2">
        <v>3883483027.7342162</v>
      </c>
      <c r="BC2">
        <v>3883480520.619946</v>
      </c>
      <c r="BD2">
        <v>3883478013.5056758</v>
      </c>
      <c r="BE2">
        <v>3883475506.3914061</v>
      </c>
      <c r="BF2">
        <v>3883472999.2771358</v>
      </c>
      <c r="BG2">
        <v>3883470492.1628661</v>
      </c>
      <c r="BH2">
        <v>3883467985.0485959</v>
      </c>
      <c r="BI2">
        <v>3883465477.9343262</v>
      </c>
      <c r="BJ2">
        <v>3883462970.820056</v>
      </c>
      <c r="BK2">
        <v>3883460463.7057872</v>
      </c>
      <c r="BL2">
        <v>3883457956.591516</v>
      </c>
      <c r="BM2">
        <v>3883455449.4772472</v>
      </c>
      <c r="BN2">
        <v>3883452942.362977</v>
      </c>
      <c r="BO2">
        <v>3883450435.2487068</v>
      </c>
      <c r="BP2">
        <v>3883447928.1344371</v>
      </c>
      <c r="BQ2">
        <v>3883445421.0201669</v>
      </c>
      <c r="BR2">
        <v>3883442913.9058971</v>
      </c>
      <c r="BS2">
        <v>3883440406.7916269</v>
      </c>
      <c r="BT2">
        <v>3883437899.6773572</v>
      </c>
      <c r="BU2">
        <v>3883435392.563087</v>
      </c>
      <c r="BV2">
        <v>3883432885.4488168</v>
      </c>
      <c r="BW2">
        <v>3883430378.334547</v>
      </c>
      <c r="BX2">
        <v>3883427871.2202768</v>
      </c>
      <c r="BY2">
        <v>3883425364.1060081</v>
      </c>
      <c r="BZ2">
        <v>3883422856.9917369</v>
      </c>
      <c r="CA2">
        <v>3883420349.8774681</v>
      </c>
      <c r="CB2">
        <v>3883417842.7631979</v>
      </c>
      <c r="CC2">
        <v>3883415335.6489282</v>
      </c>
      <c r="CD2">
        <v>3883412828.534658</v>
      </c>
      <c r="CE2">
        <v>3883410321.4203882</v>
      </c>
      <c r="CF2">
        <v>3883407814.306118</v>
      </c>
      <c r="CG2">
        <v>3883405307.1918478</v>
      </c>
      <c r="CH2">
        <v>3883402800.077579</v>
      </c>
      <c r="CI2">
        <v>3883400292.9633079</v>
      </c>
      <c r="CJ2">
        <v>3883397785.8490391</v>
      </c>
      <c r="CK2">
        <v>3883395278.7347679</v>
      </c>
      <c r="CL2">
        <v>3883392771.6204991</v>
      </c>
      <c r="CM2">
        <v>3883390264.506228</v>
      </c>
      <c r="CN2">
        <v>3883387757.3919582</v>
      </c>
      <c r="CO2">
        <v>3883385250.277689</v>
      </c>
      <c r="CP2">
        <v>3883382743.1634188</v>
      </c>
      <c r="CQ2">
        <v>3883380236.049149</v>
      </c>
      <c r="CR2">
        <v>3883377728.9348788</v>
      </c>
      <c r="CS2">
        <v>3883375221.8206091</v>
      </c>
      <c r="CT2">
        <v>3883372714.7063389</v>
      </c>
      <c r="CU2">
        <v>3883370207.5920691</v>
      </c>
      <c r="CV2">
        <v>3883367700.4777989</v>
      </c>
      <c r="CW2">
        <v>3883365193.3635292</v>
      </c>
      <c r="CX2">
        <v>3883362686.249259</v>
      </c>
      <c r="CY2">
        <v>3883360179.1349902</v>
      </c>
      <c r="CZ2">
        <v>3883357672.02072</v>
      </c>
      <c r="DA2">
        <v>3883355164.9064498</v>
      </c>
      <c r="DB2">
        <v>3883352657.7921801</v>
      </c>
      <c r="DC2">
        <v>3883350150.6779099</v>
      </c>
      <c r="DD2">
        <v>3883347643.5636401</v>
      </c>
      <c r="DE2">
        <v>3883345136.4493699</v>
      </c>
      <c r="DF2">
        <v>3883342629.3351002</v>
      </c>
      <c r="DG2">
        <v>3883340122.22083</v>
      </c>
      <c r="DH2">
        <v>3883337615.1065612</v>
      </c>
      <c r="DI2">
        <v>3883335107.99229</v>
      </c>
      <c r="DJ2">
        <v>3883332600.8780198</v>
      </c>
      <c r="DK2">
        <v>3883330093.763751</v>
      </c>
      <c r="DL2">
        <v>3883327586.6494799</v>
      </c>
      <c r="DM2">
        <v>3883325079.5352111</v>
      </c>
      <c r="DN2">
        <v>3883322572.4209409</v>
      </c>
      <c r="DO2">
        <v>3883320065.3066711</v>
      </c>
      <c r="DP2">
        <v>3883317558.1924009</v>
      </c>
      <c r="DQ2">
        <v>3883315051.0781312</v>
      </c>
      <c r="DR2">
        <v>3883312543.963861</v>
      </c>
      <c r="DS2">
        <v>3883310036.8495922</v>
      </c>
      <c r="DT2">
        <v>3883307529.735322</v>
      </c>
      <c r="DU2">
        <v>3883305022.6210518</v>
      </c>
      <c r="DV2">
        <v>3883302515.5067821</v>
      </c>
      <c r="DW2">
        <v>3883300008.3925118</v>
      </c>
      <c r="DX2">
        <v>3883297501.2782421</v>
      </c>
      <c r="DY2">
        <v>3883294994.1639719</v>
      </c>
      <c r="DZ2">
        <v>3883292487.0497022</v>
      </c>
      <c r="EA2">
        <v>3883289979.935432</v>
      </c>
      <c r="EB2">
        <v>3883287472.8211622</v>
      </c>
      <c r="EC2">
        <v>3883284965.706892</v>
      </c>
      <c r="ED2">
        <v>3883282458.5926232</v>
      </c>
      <c r="EE2">
        <v>3883279951.478353</v>
      </c>
      <c r="EF2">
        <v>3883277444.3640828</v>
      </c>
      <c r="EG2">
        <v>3883274937.2498131</v>
      </c>
      <c r="EH2">
        <v>3883272430.1355429</v>
      </c>
      <c r="EI2">
        <v>3883269923.0212731</v>
      </c>
      <c r="EJ2">
        <v>3883267415.9070029</v>
      </c>
      <c r="EK2">
        <v>3883264908.7927318</v>
      </c>
      <c r="EL2">
        <v>3883262401.678463</v>
      </c>
      <c r="EM2">
        <v>3883259894.5641928</v>
      </c>
      <c r="EN2">
        <v>3883257387.449923</v>
      </c>
      <c r="EO2">
        <v>3883254880.3356528</v>
      </c>
      <c r="EP2">
        <v>3883252373.221384</v>
      </c>
      <c r="EQ2">
        <v>3883249866.1071129</v>
      </c>
      <c r="ER2">
        <v>3883247358.9928441</v>
      </c>
      <c r="ES2">
        <v>3883244851.8785739</v>
      </c>
      <c r="ET2">
        <v>3883242344.7643042</v>
      </c>
      <c r="EU2">
        <v>3883239837.650034</v>
      </c>
      <c r="EV2">
        <v>3883237330.5357642</v>
      </c>
      <c r="EW2">
        <v>3883234823.421494</v>
      </c>
      <c r="EX2">
        <v>3883232316.3072238</v>
      </c>
      <c r="EY2">
        <v>3883229809.192955</v>
      </c>
      <c r="EZ2">
        <v>3883227302.0786839</v>
      </c>
      <c r="FA2">
        <v>3883224794.9644151</v>
      </c>
      <c r="FB2">
        <v>3883222287.8501439</v>
      </c>
      <c r="FC2">
        <v>3883219780.7358751</v>
      </c>
      <c r="FD2">
        <v>3883217273.6216049</v>
      </c>
      <c r="FE2">
        <v>3883214766.5073352</v>
      </c>
      <c r="FF2">
        <v>3883212259.393064</v>
      </c>
      <c r="FG2">
        <v>3883209752.2787948</v>
      </c>
      <c r="FH2">
        <v>3883207245.164525</v>
      </c>
      <c r="FI2">
        <v>3883204738.0502548</v>
      </c>
      <c r="FJ2">
        <v>3883202230.9359851</v>
      </c>
      <c r="FK2">
        <v>3883199723.8217149</v>
      </c>
      <c r="FL2">
        <v>3883197216.7074451</v>
      </c>
      <c r="FM2">
        <v>3883194709.5931749</v>
      </c>
      <c r="FN2">
        <v>3883192202.4789052</v>
      </c>
      <c r="FO2">
        <v>3883189695.364635</v>
      </c>
      <c r="FP2">
        <v>3801825398.8286219</v>
      </c>
      <c r="FQ2">
        <v>3652659766.2791529</v>
      </c>
      <c r="FR2">
        <v>3883182174.0218248</v>
      </c>
      <c r="FS2">
        <v>3761137229.2235231</v>
      </c>
      <c r="FT2">
        <v>3883177159.7932849</v>
      </c>
      <c r="FU2">
        <v>3883174652.6790161</v>
      </c>
      <c r="FV2">
        <v>3883172145.5647459</v>
      </c>
      <c r="FW2">
        <v>3856049169.7647152</v>
      </c>
      <c r="FX2">
        <v>3883167131.336206</v>
      </c>
      <c r="FY2">
        <v>3883164624.2219362</v>
      </c>
      <c r="FZ2">
        <v>3883162117.107666</v>
      </c>
      <c r="GA2">
        <v>3883159609.9933958</v>
      </c>
      <c r="GB2">
        <v>3765780377.0145459</v>
      </c>
      <c r="GC2">
        <v>3630331421.906877</v>
      </c>
      <c r="GD2">
        <v>3729140225.812974</v>
      </c>
      <c r="GE2">
        <v>3735544937.999383</v>
      </c>
      <c r="GF2">
        <v>3741308924.3646121</v>
      </c>
      <c r="GG2">
        <v>3652883105.0307832</v>
      </c>
      <c r="GH2">
        <v>3644028844.2812619</v>
      </c>
      <c r="GI2">
        <v>3621278356.8954639</v>
      </c>
      <c r="GJ2">
        <v>3436973801.5655532</v>
      </c>
      <c r="GK2">
        <v>3641613698.4779959</v>
      </c>
      <c r="GL2">
        <v>3725266026.712502</v>
      </c>
      <c r="GM2">
        <v>3431853886.524662</v>
      </c>
      <c r="GN2">
        <v>3205087684.0826149</v>
      </c>
      <c r="GO2">
        <v>3274348416.5116272</v>
      </c>
      <c r="GP2">
        <v>3775111369.6917911</v>
      </c>
      <c r="GQ2">
        <v>3614989967.7100902</v>
      </c>
      <c r="GR2">
        <v>3387027330.1288729</v>
      </c>
      <c r="GS2">
        <v>3239757614.5935621</v>
      </c>
      <c r="GT2">
        <v>3240884230.8581929</v>
      </c>
      <c r="GU2">
        <v>3444663610.373281</v>
      </c>
      <c r="GV2">
        <v>3499739315.4363699</v>
      </c>
      <c r="GW2">
        <v>3703534343.469851</v>
      </c>
      <c r="GX2">
        <v>3717947533.1215949</v>
      </c>
      <c r="GY2">
        <v>3786417153.4113998</v>
      </c>
      <c r="GZ2">
        <v>3773637633.9215498</v>
      </c>
      <c r="HA2">
        <v>3592645799.6670799</v>
      </c>
      <c r="HB2">
        <v>3443166012.9449129</v>
      </c>
      <c r="HC2">
        <v>3548594557.633636</v>
      </c>
      <c r="HD2">
        <v>3568719590.5759621</v>
      </c>
      <c r="HE2">
        <v>3614908990.3107982</v>
      </c>
      <c r="HF2">
        <v>3527037032.9722128</v>
      </c>
      <c r="HG2">
        <v>3545385005.8669028</v>
      </c>
      <c r="HH2">
        <v>3456115850.6977549</v>
      </c>
      <c r="HI2">
        <v>3419854693.7976241</v>
      </c>
      <c r="HJ2">
        <v>3369711766.3930402</v>
      </c>
      <c r="HK2">
        <v>3292258503.5927148</v>
      </c>
      <c r="HL2">
        <v>3160567914.8516312</v>
      </c>
      <c r="HM2">
        <v>2961101029.3456612</v>
      </c>
      <c r="HN2">
        <v>3071039778.0316882</v>
      </c>
      <c r="HO2">
        <v>3342738491.3314281</v>
      </c>
      <c r="HP2">
        <v>3304321768.8752451</v>
      </c>
      <c r="HQ2">
        <v>3144241015.4022102</v>
      </c>
      <c r="HR2">
        <v>3226942542.097683</v>
      </c>
      <c r="HS2">
        <v>3431189872.7558808</v>
      </c>
      <c r="HT2">
        <v>3324675326.18643</v>
      </c>
      <c r="HU2">
        <v>3366707883.804338</v>
      </c>
      <c r="HV2">
        <v>3196658054.338418</v>
      </c>
      <c r="HW2">
        <v>3346593897.248261</v>
      </c>
      <c r="HX2">
        <v>3404649685.8343639</v>
      </c>
      <c r="HY2">
        <v>3180594552.8810682</v>
      </c>
      <c r="HZ2">
        <v>3130443940.7384281</v>
      </c>
      <c r="IA2">
        <v>3079945211.736115</v>
      </c>
      <c r="IB2">
        <v>3379109248.9690499</v>
      </c>
      <c r="IC2">
        <v>3436067991.3540049</v>
      </c>
      <c r="ID2">
        <v>3654669732.6889601</v>
      </c>
      <c r="IE2">
        <v>3657579361.2180839</v>
      </c>
      <c r="IF2">
        <v>3660343458.1576452</v>
      </c>
      <c r="IG2">
        <v>3608980929.3557549</v>
      </c>
      <c r="IH2">
        <v>3665522962.1036859</v>
      </c>
      <c r="II2">
        <v>3411248794.0905271</v>
      </c>
      <c r="IJ2">
        <v>3467613536.6439452</v>
      </c>
      <c r="IK2">
        <v>3551012585.7961159</v>
      </c>
      <c r="IL2">
        <v>3566802943.3706861</v>
      </c>
      <c r="IM2">
        <v>3569051820.1855021</v>
      </c>
      <c r="IN2">
        <v>3408914238.0009961</v>
      </c>
      <c r="IO2">
        <v>3424657611.679728</v>
      </c>
      <c r="IP2">
        <v>3575790062.2049379</v>
      </c>
      <c r="IQ2">
        <v>3591606261.6980839</v>
      </c>
      <c r="IR2">
        <v>3688703905.849246</v>
      </c>
      <c r="IS2">
        <v>3691065081.7921281</v>
      </c>
      <c r="IT2">
        <v>3693471125.0965428</v>
      </c>
      <c r="IU2">
        <v>3695929289.8959999</v>
      </c>
      <c r="IV2">
        <v>3698446379.316206</v>
      </c>
      <c r="IW2">
        <v>3701028789.8018188</v>
      </c>
      <c r="IX2">
        <v>3703682550.8269138</v>
      </c>
      <c r="IY2">
        <v>3706413360.4494791</v>
      </c>
      <c r="IZ2">
        <v>3709226617.1240978</v>
      </c>
      <c r="JA2">
        <v>3712127448.1455808</v>
      </c>
      <c r="JB2">
        <v>3715120735.0588932</v>
      </c>
      <c r="JC2">
        <v>3718211136.3371682</v>
      </c>
      <c r="JD2">
        <v>3721403107.599371</v>
      </c>
      <c r="JE2">
        <v>3724700919.6119318</v>
      </c>
      <c r="JF2">
        <v>3728108674.2942152</v>
      </c>
      <c r="JG2">
        <v>3731630318.9256368</v>
      </c>
      <c r="JH2">
        <v>3735269658.7324281</v>
      </c>
      <c r="JI2">
        <v>3739030368.0141821</v>
      </c>
      <c r="JJ2">
        <v>3742915999.954299</v>
      </c>
      <c r="JK2">
        <v>3746929995.243948</v>
      </c>
      <c r="JL2">
        <v>3751075689.6362119</v>
      </c>
      <c r="JM2">
        <v>3755356320.5353589</v>
      </c>
      <c r="JN2">
        <v>3759775032.7156692</v>
      </c>
      <c r="JO2">
        <v>3764334883.2547598</v>
      </c>
      <c r="JP2">
        <v>3769038845.7578769</v>
      </c>
      <c r="JQ2">
        <v>3773889813.9418941</v>
      </c>
      <c r="JR2">
        <v>3677310830.7015238</v>
      </c>
      <c r="JS2">
        <v>3719674704.2064552</v>
      </c>
      <c r="JT2">
        <v>3728372847.8247962</v>
      </c>
      <c r="JU2">
        <v>3736889868.3185711</v>
      </c>
      <c r="JV2">
        <v>3745262191.2559471</v>
      </c>
      <c r="JW2">
        <v>3753522799.0530448</v>
      </c>
      <c r="JX2">
        <v>3761701570.089715</v>
      </c>
      <c r="JY2">
        <v>3769825583.646904</v>
      </c>
      <c r="JZ2">
        <v>3777919394.0818639</v>
      </c>
      <c r="KA2">
        <v>3786005277.3157949</v>
      </c>
      <c r="KB2">
        <v>3794103452.401053</v>
      </c>
      <c r="KC2">
        <v>3802232280.6583571</v>
      </c>
      <c r="KD2">
        <v>3810408444.62538</v>
      </c>
      <c r="KE2">
        <v>3818647108.8339872</v>
      </c>
      <c r="KF2">
        <v>3826962064.2316632</v>
      </c>
      <c r="KG2">
        <v>3835365857.8811388</v>
      </c>
      <c r="KH2">
        <v>3843869909.408843</v>
      </c>
      <c r="KI2">
        <v>3852484615.5257611</v>
      </c>
      <c r="KJ2">
        <v>3861219443.8119688</v>
      </c>
      <c r="KK2">
        <v>3870083016.8369918</v>
      </c>
      <c r="KL2">
        <v>3878256374.4371762</v>
      </c>
      <c r="KM2">
        <v>3878715361.8672972</v>
      </c>
      <c r="KN2">
        <v>3879128199.5626922</v>
      </c>
      <c r="KO2">
        <v>3879499502.5248609</v>
      </c>
      <c r="KP2">
        <v>3879833424.2523541</v>
      </c>
      <c r="KQ2">
        <v>3880133702.8913422</v>
      </c>
      <c r="KR2">
        <v>3880403702.7711072</v>
      </c>
      <c r="KS2">
        <v>3880646451.7859612</v>
      </c>
      <c r="KT2">
        <v>3880864675.0389481</v>
      </c>
      <c r="KU2">
        <v>3881060825.1211472</v>
      </c>
      <c r="KV2">
        <v>3881237109.3630462</v>
      </c>
      <c r="KW2">
        <v>3881395514.3607378</v>
      </c>
      <c r="KX2">
        <v>3881537828.0495038</v>
      </c>
      <c r="KY2">
        <v>3881665659.5700092</v>
      </c>
      <c r="KZ2">
        <v>3881780457.1478758</v>
      </c>
      <c r="LA2">
        <v>3881883524.1852832</v>
      </c>
      <c r="LB2">
        <v>3881976033.743402</v>
      </c>
      <c r="LC2">
        <v>3882059041.5765738</v>
      </c>
      <c r="LD2">
        <v>3882133497.8630629</v>
      </c>
      <c r="LE2">
        <v>3882200257.762733</v>
      </c>
      <c r="LF2">
        <v>3882260090.9189391</v>
      </c>
      <c r="LG2">
        <v>3882313690.0102339</v>
      </c>
      <c r="LH2">
        <v>3882361678.446898</v>
      </c>
      <c r="LI2">
        <v>3882404617.2977982</v>
      </c>
      <c r="LJ2">
        <v>3882443011.52458</v>
      </c>
      <c r="LK2">
        <v>3882477315.5924158</v>
      </c>
      <c r="LL2">
        <v>3882507938.5196819</v>
      </c>
      <c r="LM2">
        <v>3882535248.4226742</v>
      </c>
      <c r="LN2">
        <v>3882559576.6058302</v>
      </c>
      <c r="LO2">
        <v>3882581221.2429438</v>
      </c>
      <c r="LP2">
        <v>3882600450.6902509</v>
      </c>
      <c r="LQ2">
        <v>3882617506.4681988</v>
      </c>
      <c r="LR2">
        <v>3882632605.9450431</v>
      </c>
      <c r="LS2">
        <v>3882645944.7520819</v>
      </c>
      <c r="LT2">
        <v>3882657698.9573669</v>
      </c>
      <c r="LU2">
        <v>3882668027.0220332</v>
      </c>
      <c r="LV2">
        <v>3882677071.5610108</v>
      </c>
      <c r="LW2">
        <v>3882684960.9276481</v>
      </c>
      <c r="LX2">
        <v>3882691810.6398802</v>
      </c>
      <c r="LY2">
        <v>3882697724.6637788</v>
      </c>
      <c r="LZ2">
        <v>3882702796.5687461</v>
      </c>
      <c r="MA2">
        <v>3882707110.5671859</v>
      </c>
      <c r="MB2">
        <v>3882710742.450212</v>
      </c>
      <c r="MC2">
        <v>3882713760.429781</v>
      </c>
      <c r="MD2">
        <v>3882716225.8966079</v>
      </c>
      <c r="ME2">
        <v>3882718194.1023068</v>
      </c>
      <c r="MF2">
        <v>3882719714.7732911</v>
      </c>
      <c r="MG2">
        <v>3882720832.6633029</v>
      </c>
      <c r="MH2">
        <v>3882721588.050684</v>
      </c>
      <c r="MI2">
        <v>3882722017.1859212</v>
      </c>
      <c r="MJ2">
        <v>3882722152.6944208</v>
      </c>
      <c r="MK2">
        <v>3882722023.9390411</v>
      </c>
      <c r="ML2">
        <v>3882721657.3463268</v>
      </c>
      <c r="MM2">
        <v>3882721076.7001572</v>
      </c>
      <c r="MN2">
        <v>3882720303.4060059</v>
      </c>
      <c r="MO2">
        <v>3882719356.7287922</v>
      </c>
      <c r="MP2">
        <v>3882718254.0069232</v>
      </c>
      <c r="MQ2">
        <v>3882717010.8449631</v>
      </c>
      <c r="MR2">
        <v>3882715641.2870021</v>
      </c>
      <c r="MS2">
        <v>3882714157.9727201</v>
      </c>
      <c r="MT2">
        <v>3882712572.2778168</v>
      </c>
      <c r="MU2">
        <v>3882710894.4404192</v>
      </c>
      <c r="MV2">
        <v>3882709133.674829</v>
      </c>
      <c r="MW2">
        <v>3882707298.2739182</v>
      </c>
      <c r="MX2">
        <v>3882705395.701263</v>
      </c>
      <c r="MY2">
        <v>3882703432.6740789</v>
      </c>
      <c r="MZ2">
        <v>3882701415.2378569</v>
      </c>
      <c r="NA2">
        <v>3882699348.8335319</v>
      </c>
      <c r="NB2">
        <v>3882697238.357945</v>
      </c>
      <c r="NC2">
        <v>3882695088.2182488</v>
      </c>
      <c r="ND2">
        <v>3882692902.380877</v>
      </c>
      <c r="NE2">
        <v>3882690684.4156232</v>
      </c>
      <c r="NF2">
        <v>3882688437.5352898</v>
      </c>
      <c r="NG2">
        <v>3882686164.6314058</v>
      </c>
      <c r="NH2">
        <v>3882683868.3063412</v>
      </c>
      <c r="NI2">
        <v>3882681550.902226</v>
      </c>
      <c r="NJ2">
        <v>3882679214.5269828</v>
      </c>
      <c r="NK2">
        <v>3882676861.0777321</v>
      </c>
      <c r="NL2">
        <v>3882674492.2618861</v>
      </c>
      <c r="NM2">
        <v>3882672109.6161132</v>
      </c>
      <c r="NN2">
        <v>3882669714.523416</v>
      </c>
      <c r="NO2">
        <v>3882667308.2284918</v>
      </c>
      <c r="NP2">
        <v>3882664891.851573</v>
      </c>
      <c r="NQ2">
        <v>3882662466.4008641</v>
      </c>
      <c r="NR2">
        <v>3882660032.7837491</v>
      </c>
      <c r="NS2">
        <v>3882657591.816874</v>
      </c>
      <c r="NT2">
        <v>3882655144.235219</v>
      </c>
      <c r="NU2">
        <v>3882652690.7002668</v>
      </c>
      <c r="NV2">
        <v>3882650231.8073511</v>
      </c>
      <c r="NW2">
        <v>3882647768.0922699</v>
      </c>
      <c r="NX2">
        <v>3882645300.0372429</v>
      </c>
      <c r="NY2">
        <v>3882642828.0762691</v>
      </c>
      <c r="NZ2">
        <v>3882640352.5999432</v>
      </c>
      <c r="OA2">
        <v>3882637873.9598041</v>
      </c>
      <c r="OB2">
        <v>3882635392.4722352</v>
      </c>
      <c r="OC2">
        <v>3882632908.421979</v>
      </c>
      <c r="OD2">
        <v>3882630422.065309</v>
      </c>
      <c r="OE2">
        <v>3882627933.632865</v>
      </c>
      <c r="OF2">
        <v>3882625443.3322291</v>
      </c>
      <c r="OG2">
        <v>3882622951.3502178</v>
      </c>
      <c r="OH2">
        <v>3882620457.8549719</v>
      </c>
      <c r="OI2">
        <v>3882617962.9978161</v>
      </c>
      <c r="OJ2">
        <v>3882615466.9149408</v>
      </c>
      <c r="OK2">
        <v>3882612969.728919</v>
      </c>
      <c r="OL2">
        <v>3882610471.550066</v>
      </c>
      <c r="OM2">
        <v>3882607972.4776669</v>
      </c>
      <c r="ON2">
        <v>3882605472.6010752</v>
      </c>
      <c r="OO2">
        <v>3882602972.0007119</v>
      </c>
      <c r="OP2">
        <v>3882600470.7489538</v>
      </c>
      <c r="OQ2">
        <v>3882597968.9109411</v>
      </c>
      <c r="OR2">
        <v>3882595466.5452991</v>
      </c>
      <c r="OS2">
        <v>3882592963.7047911</v>
      </c>
      <c r="OT2">
        <v>3882590460.4369049</v>
      </c>
      <c r="OU2">
        <v>3882587956.7843771</v>
      </c>
      <c r="OV2">
        <v>3882585452.7856741</v>
      </c>
      <c r="OW2">
        <v>3882582948.4754119</v>
      </c>
      <c r="OX2">
        <v>3882580443.884748</v>
      </c>
      <c r="OY2">
        <v>3882577939.0417209</v>
      </c>
      <c r="OZ2">
        <v>3882575433.9715691</v>
      </c>
      <c r="PA2">
        <v>3882572928.6970029</v>
      </c>
      <c r="PB2">
        <v>3882570423.2384672</v>
      </c>
      <c r="PC2">
        <v>3882567917.6143551</v>
      </c>
      <c r="PD2">
        <v>3882565411.8412271</v>
      </c>
      <c r="PE2">
        <v>3882562905.9339852</v>
      </c>
      <c r="PF2">
        <v>3882560399.9060369</v>
      </c>
      <c r="PG2">
        <v>3882557893.7694578</v>
      </c>
      <c r="PH2">
        <v>3882555387.53511</v>
      </c>
      <c r="PI2">
        <v>3882552881.2127681</v>
      </c>
      <c r="PJ2">
        <v>3882550374.811233</v>
      </c>
      <c r="PK2">
        <v>3882547868.3384242</v>
      </c>
      <c r="PL2">
        <v>3882545361.8014679</v>
      </c>
      <c r="PM2">
        <v>3882542855.2067809</v>
      </c>
      <c r="PN2">
        <v>3882540348.5601358</v>
      </c>
      <c r="PO2">
        <v>3882537841.8667269</v>
      </c>
      <c r="PP2">
        <v>3882535335.1312318</v>
      </c>
      <c r="PQ2">
        <v>3882532828.3578601</v>
      </c>
      <c r="PR2">
        <v>3882530321.5503969</v>
      </c>
      <c r="PS2">
        <v>3882527814.712254</v>
      </c>
      <c r="PT2">
        <v>3882525307.846498</v>
      </c>
      <c r="PU2">
        <v>3882522800.9558892</v>
      </c>
      <c r="PV2">
        <v>3882520294.0429149</v>
      </c>
      <c r="PW2">
        <v>3882517787.1098108</v>
      </c>
      <c r="PX2">
        <v>3882515280.1585908</v>
      </c>
      <c r="PY2">
        <v>3882512773.1910648</v>
      </c>
      <c r="PZ2">
        <v>3882510266.2088652</v>
      </c>
      <c r="QA2">
        <v>3882507759.2134581</v>
      </c>
      <c r="QB2">
        <v>3882505252.2061648</v>
      </c>
      <c r="QC2">
        <v>3882502745.1881728</v>
      </c>
      <c r="QD2">
        <v>3882500238.1605539</v>
      </c>
      <c r="QE2">
        <v>3882497731.12427</v>
      </c>
      <c r="QF2">
        <v>3882495224.0801868</v>
      </c>
      <c r="QG2">
        <v>3882492717.0290861</v>
      </c>
      <c r="QH2">
        <v>3882490209.9716668</v>
      </c>
      <c r="QI2">
        <v>3882487702.9085641</v>
      </c>
      <c r="QJ2">
        <v>3882485195.840343</v>
      </c>
      <c r="QK2">
        <v>3882482688.767518</v>
      </c>
      <c r="QL2">
        <v>3882480181.6905479</v>
      </c>
      <c r="QM2">
        <v>3882477674.609848</v>
      </c>
      <c r="QN2">
        <v>3882475167.5257921</v>
      </c>
      <c r="QO2">
        <v>3882472660.4387131</v>
      </c>
      <c r="QP2">
        <v>3882470153.3489161</v>
      </c>
      <c r="QQ2">
        <v>3882467646.25667</v>
      </c>
      <c r="QR2">
        <v>3882465139.1622229</v>
      </c>
      <c r="QS2">
        <v>3882462632.0657949</v>
      </c>
      <c r="QT2">
        <v>3882460124.9675808</v>
      </c>
      <c r="QU2">
        <v>3882457617.8677621</v>
      </c>
      <c r="QV2">
        <v>3882455110.7664971</v>
      </c>
      <c r="QW2">
        <v>3882452603.6639328</v>
      </c>
      <c r="QX2">
        <v>3882450096.5601978</v>
      </c>
      <c r="QY2">
        <v>3882447589.455409</v>
      </c>
      <c r="QZ2">
        <v>3882445082.3496709</v>
      </c>
      <c r="RA2">
        <v>3882442575.243082</v>
      </c>
      <c r="RB2">
        <v>3882440068.1357241</v>
      </c>
      <c r="RC2">
        <v>3882437561.0276742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3882422518.3682861</v>
      </c>
      <c r="RJ2">
        <v>3882420011.2569919</v>
      </c>
      <c r="RK2">
        <v>3882417504.1454</v>
      </c>
      <c r="RL2">
        <v>3882414997.0335388</v>
      </c>
      <c r="RM2">
        <v>3882412489.9214382</v>
      </c>
      <c r="RN2">
        <v>3882409982.8091211</v>
      </c>
      <c r="RO2">
        <v>3882407475.6966071</v>
      </c>
      <c r="RP2">
        <v>3882404968.583919</v>
      </c>
      <c r="RQ2">
        <v>3882402461.4710722</v>
      </c>
      <c r="RR2">
        <v>3882399954.3580818</v>
      </c>
      <c r="RS2">
        <v>3882397447.2449651</v>
      </c>
      <c r="RT2">
        <v>3882394940.1317329</v>
      </c>
      <c r="RU2">
        <v>3882392433.0183959</v>
      </c>
      <c r="RV2">
        <v>3882389925.9049668</v>
      </c>
      <c r="RW2">
        <v>3882387418.7914529</v>
      </c>
      <c r="RX2">
        <v>3882384911.6778641</v>
      </c>
      <c r="RY2">
        <v>3882382404.5642071</v>
      </c>
      <c r="RZ2">
        <v>3882379897.4504881</v>
      </c>
      <c r="SA2">
        <v>3882377390.3367138</v>
      </c>
      <c r="SB2">
        <v>3882374883.2228909</v>
      </c>
      <c r="SC2">
        <v>3882372376.1090231</v>
      </c>
      <c r="SD2">
        <v>3882369868.9951148</v>
      </c>
      <c r="SE2">
        <v>3882367361.8811712</v>
      </c>
      <c r="SF2">
        <v>3882364854.7671928</v>
      </c>
      <c r="SG2">
        <v>3882362347.6531868</v>
      </c>
      <c r="SH2">
        <v>3882359840.539155</v>
      </c>
      <c r="SI2">
        <v>3882357333.4250979</v>
      </c>
      <c r="SJ2">
        <v>3882354826.3110209</v>
      </c>
      <c r="SK2">
        <v>3882352319.1969242</v>
      </c>
      <c r="SL2">
        <v>3882349812.0828099</v>
      </c>
      <c r="SM2">
        <v>3882347304.9686799</v>
      </c>
      <c r="SN2">
        <v>3882344797.854537</v>
      </c>
      <c r="SO2">
        <v>3882342290.7403789</v>
      </c>
      <c r="SP2">
        <v>3882339783.6262121</v>
      </c>
      <c r="SQ2">
        <v>3825135668.7248311</v>
      </c>
      <c r="SR2">
        <v>3831281300.7933178</v>
      </c>
      <c r="SS2">
        <v>3851828595.2300062</v>
      </c>
      <c r="ST2">
        <v>3854876473.350265</v>
      </c>
      <c r="SU2">
        <v>3857619311.094162</v>
      </c>
      <c r="SV2">
        <v>3860087612.6846218</v>
      </c>
      <c r="SW2">
        <v>3862308831.9037519</v>
      </c>
      <c r="SX2">
        <v>3864307677.138772</v>
      </c>
      <c r="SY2">
        <v>3866106385.9231691</v>
      </c>
      <c r="SZ2">
        <v>3867724972.0235739</v>
      </c>
      <c r="TA2">
        <v>3869181447.8178</v>
      </c>
      <c r="TB2">
        <v>3870492024.4349351</v>
      </c>
      <c r="TC2">
        <v>3871671291.8813119</v>
      </c>
      <c r="TD2">
        <v>3872732381.15377</v>
      </c>
      <c r="TE2">
        <v>3873687110.1414852</v>
      </c>
      <c r="TF2">
        <v>3874546114.9375391</v>
      </c>
      <c r="TG2">
        <v>3875318968.0192442</v>
      </c>
      <c r="TH2">
        <v>3876014284.6103659</v>
      </c>
      <c r="TI2">
        <v>3876639818.407063</v>
      </c>
      <c r="TJ2">
        <v>3877202547.7311659</v>
      </c>
      <c r="TK2">
        <v>3877708753.0680852</v>
      </c>
      <c r="TL2">
        <v>3878164086.8508711</v>
      </c>
      <c r="TM2">
        <v>3878573636.2658391</v>
      </c>
      <c r="TN2">
        <v>3878941979.7775822</v>
      </c>
      <c r="TO2">
        <v>3879273238.0014548</v>
      </c>
      <c r="TP2">
        <v>3879571119.4887691</v>
      </c>
      <c r="TQ2">
        <v>3798555557.340579</v>
      </c>
      <c r="TR2">
        <v>3880079769.2580252</v>
      </c>
      <c r="TS2">
        <v>3880296244.9909101</v>
      </c>
      <c r="TT2">
        <v>3880490822.3060589</v>
      </c>
      <c r="TU2">
        <v>3880665691.0585489</v>
      </c>
      <c r="TV2">
        <v>3880822822.1166172</v>
      </c>
      <c r="TW2">
        <v>3880963989.260478</v>
      </c>
      <c r="TX2">
        <v>3881090788.891253</v>
      </c>
      <c r="TY2">
        <v>3803899851.9961061</v>
      </c>
      <c r="TZ2">
        <v>3832365333.0473051</v>
      </c>
      <c r="UA2">
        <v>3850905103.8849258</v>
      </c>
      <c r="UB2">
        <v>3854036807.4607949</v>
      </c>
      <c r="UC2">
        <v>3655025446.8820338</v>
      </c>
      <c r="UD2">
        <v>3630478551.255125</v>
      </c>
      <c r="UE2">
        <v>3753876933.4302979</v>
      </c>
      <c r="UF2">
        <v>3863727459.0018229</v>
      </c>
      <c r="UG2">
        <v>3865575665.7123232</v>
      </c>
      <c r="UH2">
        <v>3826748253.626574</v>
      </c>
      <c r="UI2">
        <v>3652689993.9338088</v>
      </c>
      <c r="UJ2">
        <v>3748508018.1613069</v>
      </c>
      <c r="UK2">
        <v>3871293772.4564109</v>
      </c>
      <c r="UL2">
        <v>3872384089.6605349</v>
      </c>
      <c r="UM2">
        <v>3575895235.3993592</v>
      </c>
      <c r="UN2">
        <v>3874247803.1576991</v>
      </c>
      <c r="UO2">
        <v>3875041963.358408</v>
      </c>
      <c r="UP2">
        <v>3597024871.6880941</v>
      </c>
      <c r="UQ2">
        <v>3453853981.6441522</v>
      </c>
      <c r="UR2">
        <v>3698904004.6528769</v>
      </c>
      <c r="US2">
        <v>3602144615.5595999</v>
      </c>
      <c r="UT2">
        <v>3517469813.3913898</v>
      </c>
      <c r="UU2">
        <v>3445090267.561007</v>
      </c>
      <c r="UV2">
        <v>3315182761.5481339</v>
      </c>
      <c r="UW2">
        <v>3332404034.034245</v>
      </c>
      <c r="UX2">
        <v>3241997879.8723941</v>
      </c>
      <c r="UY2">
        <v>3352404576.6266551</v>
      </c>
      <c r="UZ2">
        <v>3368658574.9383368</v>
      </c>
      <c r="VA2">
        <v>3546047934.9537039</v>
      </c>
      <c r="VB2">
        <v>3467717805.9176788</v>
      </c>
      <c r="VC2">
        <v>3442907906.4996581</v>
      </c>
      <c r="VD2">
        <v>3808725813.1527052</v>
      </c>
      <c r="VE2">
        <v>3446516082.3651891</v>
      </c>
      <c r="VF2">
        <v>3353600873.093729</v>
      </c>
      <c r="VG2">
        <v>3287442410.419281</v>
      </c>
      <c r="VH2">
        <v>3248103510.3235688</v>
      </c>
      <c r="VI2">
        <v>3343720242.256135</v>
      </c>
      <c r="VJ2">
        <v>3331176617.1108608</v>
      </c>
      <c r="VK2">
        <v>3291489001.7314129</v>
      </c>
      <c r="VL2">
        <v>3224646008.295321</v>
      </c>
      <c r="VM2">
        <v>3441743487.5278502</v>
      </c>
      <c r="VN2">
        <v>3428871937.255805</v>
      </c>
      <c r="VO2">
        <v>3348269013.1936712</v>
      </c>
      <c r="VP2">
        <v>3538266305.0323062</v>
      </c>
      <c r="VQ2">
        <v>3213881439.0285859</v>
      </c>
      <c r="VR2">
        <v>3512127962.9865079</v>
      </c>
      <c r="VS2">
        <v>3377120467.5101929</v>
      </c>
      <c r="VT2">
        <v>3539964797.8622389</v>
      </c>
      <c r="VU2">
        <v>3337136934.832406</v>
      </c>
      <c r="VV2">
        <v>3296774293.5097189</v>
      </c>
      <c r="VW2">
        <v>3297014950.3655629</v>
      </c>
      <c r="VX2">
        <v>3392059828.7156739</v>
      </c>
      <c r="VY2">
        <v>3419356683.1393328</v>
      </c>
      <c r="VZ2">
        <v>3284052010.2694731</v>
      </c>
      <c r="WA2">
        <v>3284208417.233788</v>
      </c>
      <c r="WB2">
        <v>3311449290.546742</v>
      </c>
      <c r="WC2">
        <v>3474186084.1954479</v>
      </c>
      <c r="WD2">
        <v>3379447985.835618</v>
      </c>
      <c r="WE2">
        <v>3460864273.4020429</v>
      </c>
      <c r="WF2">
        <v>3406752492.6117649</v>
      </c>
      <c r="WG2">
        <v>3501706884.0978832</v>
      </c>
      <c r="WH2">
        <v>3352703067.4029851</v>
      </c>
      <c r="WI2">
        <v>3230790687.1065931</v>
      </c>
      <c r="WJ2">
        <v>3447707005.5564032</v>
      </c>
      <c r="WK2">
        <v>3610410016.6190972</v>
      </c>
      <c r="WL2">
        <v>3474921958.9133081</v>
      </c>
      <c r="WM2">
        <v>3325869848.2360592</v>
      </c>
      <c r="WN2">
        <v>3407235723.9915619</v>
      </c>
      <c r="WO2">
        <v>3393716694.19418</v>
      </c>
      <c r="WP2">
        <v>3366638743.1772671</v>
      </c>
      <c r="WQ2">
        <v>3420886696.4029579</v>
      </c>
      <c r="WR2">
        <v>3475132580.4078898</v>
      </c>
      <c r="WS2">
        <v>3610707725.2920852</v>
      </c>
      <c r="WT2">
        <v>3881835143.4750862</v>
      </c>
      <c r="WU2">
        <v>3705636133.0082378</v>
      </c>
      <c r="WV2">
        <v>3570099185.8809738</v>
      </c>
      <c r="WW2">
        <v>3434558910.3945341</v>
      </c>
      <c r="WX2">
        <v>3583682850.1883411</v>
      </c>
      <c r="WY2">
        <v>3881918381.215085</v>
      </c>
      <c r="WZ2">
        <v>3881929684.0346632</v>
      </c>
      <c r="XA2">
        <v>3881939605.8524661</v>
      </c>
      <c r="XB2">
        <v>3881948284.7695112</v>
      </c>
      <c r="XC2">
        <v>3881955845.0766301</v>
      </c>
      <c r="XD2">
        <v>3881962398.6354942</v>
      </c>
      <c r="XE2">
        <v>3881968046.121541</v>
      </c>
      <c r="XF2">
        <v>3773526049.8889141</v>
      </c>
      <c r="XG2">
        <v>3502412593.1497288</v>
      </c>
      <c r="XH2">
        <v>3868424528.3470979</v>
      </c>
      <c r="XI2">
        <v>3881983256.927547</v>
      </c>
      <c r="XJ2">
        <v>3881985565.0069671</v>
      </c>
      <c r="XK2">
        <v>3881987391.5640922</v>
      </c>
      <c r="XL2">
        <v>3881988784.7514458</v>
      </c>
      <c r="XM2">
        <v>3881989787.9062681</v>
      </c>
      <c r="XN2">
        <v>3881990440.0320482</v>
      </c>
      <c r="XO2">
        <v>3881990776.231905</v>
      </c>
      <c r="XP2">
        <v>3881990828.0986209</v>
      </c>
      <c r="XQ2">
        <v>3881990624.0656829</v>
      </c>
      <c r="XR2">
        <v>3881990189.7232151</v>
      </c>
      <c r="XS2">
        <v>3881989548.1023059</v>
      </c>
      <c r="XT2">
        <v>3881988719.9309282</v>
      </c>
      <c r="XU2">
        <v>3881987723.8642411</v>
      </c>
      <c r="XV2">
        <v>3881986576.6918769</v>
      </c>
      <c r="XW2">
        <v>3881985293.524498</v>
      </c>
      <c r="XX2">
        <v>3881983887.9616842</v>
      </c>
      <c r="XY2">
        <v>3881982372.2430568</v>
      </c>
      <c r="XZ2">
        <v>3881980757.384263</v>
      </c>
      <c r="YA2">
        <v>3881979053.2993789</v>
      </c>
      <c r="YB2">
        <v>3881977268.9110689</v>
      </c>
      <c r="YC2">
        <v>3881975412.2497239</v>
      </c>
      <c r="YD2">
        <v>3881973490.5426912</v>
      </c>
      <c r="YE2">
        <v>3881971510.294579</v>
      </c>
      <c r="YF2">
        <v>3881969477.3595309</v>
      </c>
      <c r="YG2">
        <v>3881967397.0062718</v>
      </c>
      <c r="YH2">
        <v>3881965273.9766541</v>
      </c>
      <c r="YI2">
        <v>3881963112.5383372</v>
      </c>
      <c r="YJ2">
        <v>3881960916.5322151</v>
      </c>
      <c r="YK2">
        <v>3881958689.4150882</v>
      </c>
      <c r="YL2">
        <v>3881956434.2980781</v>
      </c>
      <c r="YM2">
        <v>3881954153.9811878</v>
      </c>
      <c r="YN2">
        <v>3881951850.9844232</v>
      </c>
      <c r="YO2">
        <v>3881949527.5757828</v>
      </c>
      <c r="YP2">
        <v>3881947185.7964692</v>
      </c>
      <c r="YQ2">
        <v>3881944827.4835582</v>
      </c>
      <c r="YR2">
        <v>3881942454.290421</v>
      </c>
      <c r="YS2">
        <v>3881940067.70509</v>
      </c>
      <c r="YT2">
        <v>3881937669.066792</v>
      </c>
      <c r="YU2">
        <v>3881935259.5808301</v>
      </c>
      <c r="YV2">
        <v>3881932840.3319769</v>
      </c>
      <c r="YW2">
        <v>3881930412.2965298</v>
      </c>
      <c r="YX2">
        <v>3881927976.3531532</v>
      </c>
      <c r="YY2">
        <v>3881925533.2926431</v>
      </c>
      <c r="YZ2">
        <v>3881923083.8267188</v>
      </c>
      <c r="ZA2">
        <v>3881920628.5959239</v>
      </c>
      <c r="ZB2">
        <v>3881918168.1767511</v>
      </c>
      <c r="ZC2">
        <v>3881915703.0880399</v>
      </c>
      <c r="ZD2">
        <v>3881913233.7967472</v>
      </c>
      <c r="ZE2">
        <v>3881910760.723134</v>
      </c>
      <c r="ZF2">
        <v>3881908284.2454338</v>
      </c>
      <c r="ZG2">
        <v>3881905804.7040591</v>
      </c>
      <c r="ZH2">
        <v>3881903322.405376</v>
      </c>
      <c r="ZI2">
        <v>3881900837.6251221</v>
      </c>
      <c r="ZJ2">
        <v>3881898350.6114511</v>
      </c>
      <c r="ZK2">
        <v>3881895861.587708</v>
      </c>
      <c r="ZL2">
        <v>3881893370.7549019</v>
      </c>
      <c r="ZM2">
        <v>3881890878.2939391</v>
      </c>
      <c r="ZN2">
        <v>3881888384.3676372</v>
      </c>
      <c r="ZO2">
        <v>3881885889.12253</v>
      </c>
      <c r="ZP2">
        <v>3881883392.6904988</v>
      </c>
      <c r="ZQ2">
        <v>3881880895.190238</v>
      </c>
      <c r="ZR2">
        <v>3881878396.7285709</v>
      </c>
      <c r="ZS2">
        <v>3881875897.4016371</v>
      </c>
      <c r="ZT2">
        <v>3881873397.2959652</v>
      </c>
      <c r="ZU2">
        <v>3881870896.48943</v>
      </c>
      <c r="ZV2">
        <v>3881868395.0521159</v>
      </c>
      <c r="ZW2">
        <v>3881865893.0471048</v>
      </c>
      <c r="ZX2">
        <v>3881863390.5311642</v>
      </c>
      <c r="ZY2">
        <v>3881860887.555387</v>
      </c>
      <c r="ZZ2">
        <v>3881858384.1657581</v>
      </c>
      <c r="AAA2">
        <v>3881855880.4036641</v>
      </c>
      <c r="AAB2">
        <v>3881853376.3063488</v>
      </c>
      <c r="AAC2">
        <v>3881850871.9073381</v>
      </c>
      <c r="AAD2">
        <v>3881848367.2367978</v>
      </c>
      <c r="AAE2">
        <v>3881845862.3218842</v>
      </c>
      <c r="AAF2">
        <v>3881843357.1870351</v>
      </c>
      <c r="AAG2">
        <v>3881840851.854239</v>
      </c>
      <c r="AAH2">
        <v>3881838346.343297</v>
      </c>
      <c r="AAI2">
        <v>3881835840.6720209</v>
      </c>
      <c r="AAJ2">
        <v>3881833334.8564439</v>
      </c>
      <c r="AAK2">
        <v>3881830828.9109979</v>
      </c>
      <c r="AAL2">
        <v>3881828322.8486691</v>
      </c>
      <c r="AAM2">
        <v>3881825816.6811442</v>
      </c>
      <c r="AAN2">
        <v>3881823310.4189439</v>
      </c>
      <c r="AAO2">
        <v>3881820804.071538</v>
      </c>
      <c r="AAP2">
        <v>3881818297.6474438</v>
      </c>
      <c r="AAQ2">
        <v>3881815791.1543322</v>
      </c>
      <c r="AAR2">
        <v>3881813284.5991039</v>
      </c>
      <c r="AAS2">
        <v>3881810777.9879708</v>
      </c>
      <c r="AAT2">
        <v>3881808271.3265252</v>
      </c>
      <c r="AAU2">
        <v>3881805764.6197958</v>
      </c>
      <c r="AAV2">
        <v>3881803257.8723121</v>
      </c>
      <c r="AAW2">
        <v>3881800751.08815</v>
      </c>
      <c r="AAX2">
        <v>3881798244.2709761</v>
      </c>
      <c r="AAY2">
        <v>3881795737.4240928</v>
      </c>
      <c r="AAZ2">
        <v>3881793230.5504718</v>
      </c>
      <c r="ABA2">
        <v>3881790723.6527839</v>
      </c>
      <c r="ABB2">
        <v>3881788216.733439</v>
      </c>
      <c r="ABC2">
        <v>3881785709.794601</v>
      </c>
      <c r="ABD2">
        <v>3881783202.8382211</v>
      </c>
      <c r="ABE2">
        <v>3881780695.8660498</v>
      </c>
      <c r="ABF2">
        <v>3881778188.8796711</v>
      </c>
      <c r="ABG2">
        <v>3881775681.8805008</v>
      </c>
      <c r="ABH2">
        <v>3881773174.869822</v>
      </c>
      <c r="ABI2">
        <v>3881770667.848783</v>
      </c>
      <c r="ABJ2">
        <v>3881768160.8184209</v>
      </c>
      <c r="ABK2">
        <v>3881765653.7796688</v>
      </c>
      <c r="ABL2">
        <v>3881763146.7333651</v>
      </c>
      <c r="ABM2">
        <v>3881760639.680264</v>
      </c>
      <c r="ABN2">
        <v>3881758132.6210461</v>
      </c>
      <c r="ABO2">
        <v>3881755625.5563231</v>
      </c>
      <c r="ABP2">
        <v>3881753118.4866438</v>
      </c>
      <c r="ABQ2">
        <v>3881750611.412508</v>
      </c>
      <c r="ABR2">
        <v>3881748104.3343582</v>
      </c>
      <c r="ABS2">
        <v>3881745597.252594</v>
      </c>
      <c r="ABT2">
        <v>3881743090.167582</v>
      </c>
      <c r="ABU2">
        <v>3881740583.0796428</v>
      </c>
      <c r="ABV2">
        <v>3881738075.9890709</v>
      </c>
      <c r="ABW2">
        <v>3881735568.8961301</v>
      </c>
      <c r="ABX2">
        <v>3881733061.801054</v>
      </c>
      <c r="ABY2">
        <v>3881730554.704061</v>
      </c>
      <c r="ABZ2">
        <v>3881728047.6053391</v>
      </c>
      <c r="ACA2">
        <v>3881725540.5050621</v>
      </c>
      <c r="ACB2">
        <v>3881723033.4033871</v>
      </c>
      <c r="ACC2">
        <v>3881720526.3004522</v>
      </c>
      <c r="ACD2">
        <v>3881718019.196383</v>
      </c>
      <c r="ACE2">
        <v>3881715512.0912938</v>
      </c>
      <c r="ACF2">
        <v>3881713004.9852872</v>
      </c>
      <c r="ACG2">
        <v>3881710497.8784528</v>
      </c>
      <c r="ACH2">
        <v>3881707990.7708769</v>
      </c>
      <c r="ACI2">
        <v>3881705483.662631</v>
      </c>
      <c r="ACJ2">
        <v>3881702976.553781</v>
      </c>
      <c r="ACK2">
        <v>3881700469.4443908</v>
      </c>
      <c r="ACL2">
        <v>3881697962.3345122</v>
      </c>
      <c r="ACM2">
        <v>3881695455.224194</v>
      </c>
      <c r="ACN2">
        <v>3881692948.113481</v>
      </c>
      <c r="ACO2">
        <v>3881690441.0024109</v>
      </c>
      <c r="ACP2">
        <v>3881687933.8910232</v>
      </c>
      <c r="ACQ2">
        <v>3881685426.779345</v>
      </c>
      <c r="ACR2">
        <v>3881682919.6674089</v>
      </c>
      <c r="ACS2">
        <v>3881680412.5552402</v>
      </c>
      <c r="ACT2">
        <v>3881677905.4428601</v>
      </c>
      <c r="ACU2">
        <v>3881675398.3302908</v>
      </c>
      <c r="ACV2">
        <v>3881672891.2175531</v>
      </c>
      <c r="ACW2">
        <v>3881670384.104661</v>
      </c>
      <c r="ACX2">
        <v>3881667876.991631</v>
      </c>
      <c r="ACY2">
        <v>3881665369.8784781</v>
      </c>
      <c r="ACZ2">
        <v>3881662862.765213</v>
      </c>
      <c r="ADA2">
        <v>3881660355.6518459</v>
      </c>
      <c r="ADB2">
        <v>3881657848.5383902</v>
      </c>
      <c r="ADC2">
        <v>3881655341.4248519</v>
      </c>
      <c r="ADD2">
        <v>3881652834.3112411</v>
      </c>
      <c r="ADE2">
        <v>3881650327.1975651</v>
      </c>
      <c r="ADF2">
        <v>3881647820.083828</v>
      </c>
      <c r="ADG2">
        <v>3881645312.9700389</v>
      </c>
      <c r="ADH2">
        <v>3881642805.8562021</v>
      </c>
      <c r="ADI2">
        <v>3881640298.742321</v>
      </c>
      <c r="ADJ2">
        <v>3881637791.6284008</v>
      </c>
      <c r="ADK2">
        <v>3881635284.5144472</v>
      </c>
      <c r="ADL2">
        <v>3881632777.4004612</v>
      </c>
      <c r="ADM2">
        <v>3881630270.2864461</v>
      </c>
      <c r="ADN2">
        <v>3881627763.1724062</v>
      </c>
      <c r="ADO2">
        <v>3881625256.0583429</v>
      </c>
      <c r="ADP2">
        <v>3881622748.9442592</v>
      </c>
      <c r="ADQ2">
        <v>3881620241.8301558</v>
      </c>
      <c r="ADR2">
        <v>3881617734.7160368</v>
      </c>
      <c r="ADS2">
        <v>3881615227.601903</v>
      </c>
      <c r="ADT2">
        <v>3881612720.4877548</v>
      </c>
      <c r="ADU2">
        <v>3881610213.3735952</v>
      </c>
      <c r="ADV2">
        <v>3881607706.2594242</v>
      </c>
      <c r="ADW2">
        <v>3881605199.1452441</v>
      </c>
      <c r="ADX2">
        <v>3881602692.031054</v>
      </c>
      <c r="ADY2">
        <v>3881600184.9168558</v>
      </c>
      <c r="ADZ2">
        <v>3881597677.8026509</v>
      </c>
      <c r="AEA2">
        <v>3881595170.6884389</v>
      </c>
      <c r="AEB2">
        <v>3881592663.5742221</v>
      </c>
      <c r="AEC2">
        <v>3881590156.4599991</v>
      </c>
      <c r="AED2">
        <v>3881587649.3457718</v>
      </c>
      <c r="AEE2">
        <v>3881585142.2315402</v>
      </c>
      <c r="AEF2">
        <v>3881582635.1173048</v>
      </c>
      <c r="AEG2">
        <v>3881580128.0030661</v>
      </c>
      <c r="AEH2">
        <v>3881577620.888824</v>
      </c>
      <c r="AEI2">
        <v>3881575113.77458</v>
      </c>
      <c r="AEJ2">
        <v>3881572606.6603322</v>
      </c>
      <c r="AEK2">
        <v>3881570099.546082</v>
      </c>
      <c r="AEL2">
        <v>3881567592.4318309</v>
      </c>
      <c r="AEM2">
        <v>3881565085.3175769</v>
      </c>
      <c r="AEN2">
        <v>3881562578.2033229</v>
      </c>
      <c r="AEO2">
        <v>3881560071.089066</v>
      </c>
      <c r="AEP2">
        <v>3881557563.9748082</v>
      </c>
      <c r="AEQ2">
        <v>3881555056.860548</v>
      </c>
      <c r="AER2">
        <v>3881552549.7462888</v>
      </c>
      <c r="AES2">
        <v>3881550042.6320271</v>
      </c>
      <c r="AET2">
        <v>3881547535.517766</v>
      </c>
      <c r="AEU2">
        <v>3881545028.403502</v>
      </c>
      <c r="AEV2">
        <v>3881542521.2892389</v>
      </c>
      <c r="AEW2">
        <v>3881540014.1749749</v>
      </c>
      <c r="AEX2">
        <v>3881537507.0607109</v>
      </c>
      <c r="AEY2">
        <v>3881534999.946445</v>
      </c>
      <c r="AEZ2">
        <v>3881532492.83218</v>
      </c>
      <c r="AFA2">
        <v>3881529985.7179132</v>
      </c>
      <c r="AFB2">
        <v>3881527478.6036472</v>
      </c>
      <c r="AFC2">
        <v>3881524971.4893799</v>
      </c>
      <c r="AFD2">
        <v>3881522464.3751121</v>
      </c>
      <c r="AFE2">
        <v>3881519957.2608452</v>
      </c>
      <c r="AFF2">
        <v>3881517450.1465769</v>
      </c>
      <c r="AFG2">
        <v>3881514943.0323091</v>
      </c>
      <c r="AFH2">
        <v>3881512435.9180412</v>
      </c>
      <c r="AFI2">
        <v>3881509928.8037729</v>
      </c>
      <c r="AFJ2">
        <v>3881507421.6895041</v>
      </c>
      <c r="AFK2">
        <v>3881504914.5752358</v>
      </c>
      <c r="AFL2">
        <v>3881502407.4609671</v>
      </c>
      <c r="AFM2">
        <v>3881499900.3466978</v>
      </c>
      <c r="AFN2">
        <v>3881497393.232429</v>
      </c>
      <c r="AFO2">
        <v>3881494886.1181598</v>
      </c>
      <c r="AFP2">
        <v>3881492379.003891</v>
      </c>
      <c r="AFQ2">
        <v>3881489871.8896222</v>
      </c>
      <c r="AFR2">
        <v>3881487364.775352</v>
      </c>
      <c r="AFS2">
        <v>3881484857.6610818</v>
      </c>
      <c r="AFT2">
        <v>3881482350.546813</v>
      </c>
      <c r="AFU2">
        <v>3881479843.4325442</v>
      </c>
      <c r="AFV2">
        <v>3881477336.318274</v>
      </c>
      <c r="AFW2">
        <v>3881474829.2040048</v>
      </c>
      <c r="AFX2">
        <v>3881472322.089735</v>
      </c>
      <c r="AFY2">
        <v>3881469814.9754658</v>
      </c>
      <c r="AFZ2">
        <v>3881467307.861197</v>
      </c>
      <c r="AGA2">
        <v>3881464800.7469268</v>
      </c>
      <c r="AGB2">
        <v>3881462293.632658</v>
      </c>
      <c r="AGC2">
        <v>3881459786.5183878</v>
      </c>
      <c r="AGD2">
        <v>3881457279.4041181</v>
      </c>
      <c r="AGE2">
        <v>3824301048.4058781</v>
      </c>
      <c r="AGF2">
        <v>3830421194.140038</v>
      </c>
      <c r="AGG2">
        <v>3843859481.6663871</v>
      </c>
      <c r="AGH2">
        <v>3854000475.3702288</v>
      </c>
      <c r="AGI2">
        <v>3856742662.4898181</v>
      </c>
      <c r="AGJ2">
        <v>3859210378.5184031</v>
      </c>
      <c r="AGK2">
        <v>3861431070.7318459</v>
      </c>
      <c r="AGL2">
        <v>3863429441.6617479</v>
      </c>
      <c r="AGM2">
        <v>3865227723.571538</v>
      </c>
      <c r="AGN2">
        <v>3866845925.4847999</v>
      </c>
      <c r="AGO2">
        <v>3868302055.5105958</v>
      </c>
      <c r="AGP2">
        <v>3869612320.9361458</v>
      </c>
      <c r="AGQ2">
        <v>3870791308.3100972</v>
      </c>
      <c r="AGR2">
        <v>3871852145.5173712</v>
      </c>
      <c r="AGS2">
        <v>3872806647.646421</v>
      </c>
      <c r="AGT2">
        <v>3873665448.2696781</v>
      </c>
      <c r="AGU2">
        <v>3874438117.5958638</v>
      </c>
      <c r="AGV2">
        <v>3875133268.8070221</v>
      </c>
      <c r="AGW2">
        <v>3875758653.7617502</v>
      </c>
      <c r="AGX2">
        <v>3876321249.1280808</v>
      </c>
      <c r="AGY2">
        <v>3876827333.9030051</v>
      </c>
      <c r="AGZ2">
        <v>3877282559.1799951</v>
      </c>
      <c r="AHA2">
        <v>3877692010.9397478</v>
      </c>
      <c r="AHB2">
        <v>3878060266.561799</v>
      </c>
      <c r="AHC2">
        <v>3878391445.684947</v>
      </c>
      <c r="AHD2">
        <v>3878689255.9816098</v>
      </c>
      <c r="AHE2">
        <v>3878957034.3547111</v>
      </c>
      <c r="AHF2">
        <v>3879197784.014852</v>
      </c>
      <c r="AHG2">
        <v>3879414207.8497519</v>
      </c>
      <c r="AHH2">
        <v>3879608738.4567161</v>
      </c>
      <c r="AHI2">
        <v>3879783565.1718378</v>
      </c>
      <c r="AHJ2">
        <v>3879940658.3962741</v>
      </c>
      <c r="AHK2">
        <v>3880081791.4898691</v>
      </c>
      <c r="AHL2">
        <v>3726924636.8924642</v>
      </c>
      <c r="AHM2">
        <v>3800464658.626833</v>
      </c>
      <c r="AHN2">
        <v>3812522668.5673132</v>
      </c>
      <c r="AHO2">
        <v>3824189484.085351</v>
      </c>
      <c r="AHP2">
        <v>3835500195.2073741</v>
      </c>
      <c r="AHQ2">
        <v>3846486422.4538698</v>
      </c>
      <c r="AHR2">
        <v>3857176661.1980171</v>
      </c>
      <c r="AHS2">
        <v>3862796805.4170952</v>
      </c>
      <c r="AHT2">
        <v>3864650077.8086209</v>
      </c>
      <c r="AHU2">
        <v>3650422078.243835</v>
      </c>
      <c r="AHV2">
        <v>3449334427.1439571</v>
      </c>
      <c r="AHW2">
        <v>3315468441.7145271</v>
      </c>
      <c r="AHX2">
        <v>3586679157.9219232</v>
      </c>
      <c r="AHY2">
        <v>3411997023.3920121</v>
      </c>
      <c r="AHZ2">
        <v>3872460897.9491692</v>
      </c>
      <c r="AIA2">
        <v>3410345465.0905309</v>
      </c>
      <c r="AIB2">
        <v>3417389033.8093638</v>
      </c>
      <c r="AIC2">
        <v>3697074598.399364</v>
      </c>
      <c r="AID2">
        <v>3762219363.548737</v>
      </c>
      <c r="AIE2">
        <v>3838006180.4817262</v>
      </c>
      <c r="AIF2">
        <v>3652737235.0069489</v>
      </c>
      <c r="AIG2">
        <v>3736003124.9787669</v>
      </c>
      <c r="AIH2">
        <v>3819132272.3086591</v>
      </c>
      <c r="AII2">
        <v>3861707375.3351169</v>
      </c>
      <c r="AIJ2">
        <v>3532090110.9922919</v>
      </c>
      <c r="AIK2">
        <v>3349761342.442821</v>
      </c>
      <c r="AIL2">
        <v>3321520065.1705909</v>
      </c>
      <c r="AIM2">
        <v>3506318048.5983829</v>
      </c>
      <c r="AIN2">
        <v>3697654481.0490761</v>
      </c>
      <c r="AIO2">
        <v>3633991631.1323552</v>
      </c>
      <c r="AIP2">
        <v>3610161999.5242829</v>
      </c>
      <c r="AIQ2">
        <v>3438053097.151176</v>
      </c>
      <c r="AIR2">
        <v>3346149770.2842269</v>
      </c>
      <c r="AIS2">
        <v>3348158915.0307131</v>
      </c>
      <c r="AIT2">
        <v>3336490395.09342</v>
      </c>
      <c r="AIU2">
        <v>3445983382.3315892</v>
      </c>
      <c r="AIV2">
        <v>3609389197.4931221</v>
      </c>
      <c r="AIW2">
        <v>3867274035.2764149</v>
      </c>
      <c r="AIX2">
        <v>3868672060.573319</v>
      </c>
      <c r="AIY2">
        <v>3869930031.7781339</v>
      </c>
      <c r="AIZ2">
        <v>3803499527.082037</v>
      </c>
      <c r="AJA2">
        <v>3669332029.1736789</v>
      </c>
      <c r="AJB2">
        <v>3575551825.721571</v>
      </c>
      <c r="AJC2">
        <v>3441068485.627121</v>
      </c>
      <c r="AJD2">
        <v>3522874259.597898</v>
      </c>
      <c r="AJE2">
        <v>3401709715.1097679</v>
      </c>
      <c r="AJF2">
        <v>3442820703.3486462</v>
      </c>
      <c r="AJG2">
        <v>3551561448.9893579</v>
      </c>
      <c r="AJH2">
        <v>3470786582.4486709</v>
      </c>
      <c r="AJI2">
        <v>3565933052.6016021</v>
      </c>
      <c r="AJJ2">
        <v>3498594944.8407311</v>
      </c>
      <c r="AJK2">
        <v>3377045138.3040409</v>
      </c>
      <c r="AJL2">
        <v>3268982496.320992</v>
      </c>
      <c r="AJM2">
        <v>3445273579.5010891</v>
      </c>
      <c r="AJN2">
        <v>3621567770.1081271</v>
      </c>
      <c r="AJO2">
        <v>3256072208.3114948</v>
      </c>
      <c r="AJP2">
        <v>3405243374.4943128</v>
      </c>
      <c r="AJQ2">
        <v>3378311171.691947</v>
      </c>
      <c r="AJR2">
        <v>3337812980.0681682</v>
      </c>
      <c r="AJS2">
        <v>3527606445.314177</v>
      </c>
      <c r="AJT2">
        <v>3432890510.8012471</v>
      </c>
      <c r="AJU2">
        <v>3338155395.4429388</v>
      </c>
      <c r="AJV2">
        <v>3826014771.394835</v>
      </c>
      <c r="AJW2">
        <v>3690616282.1497121</v>
      </c>
      <c r="AJX2">
        <v>3568750691.050652</v>
      </c>
      <c r="AJY2">
        <v>3406220364.4987731</v>
      </c>
      <c r="AJZ2">
        <v>3595987492.852807</v>
      </c>
      <c r="AKA2">
        <v>3690900526.1271601</v>
      </c>
      <c r="AKB2">
        <v>3880667236.4580588</v>
      </c>
      <c r="AKC2">
        <v>3880718161.3975048</v>
      </c>
      <c r="AKD2">
        <v>3839310169.4318018</v>
      </c>
      <c r="AKE2">
        <v>3834490168.2697649</v>
      </c>
      <c r="AKF2">
        <v>3709755092.5486441</v>
      </c>
      <c r="AKG2">
        <v>3544076531.9048319</v>
      </c>
      <c r="AKH2">
        <v>3762033713.8348961</v>
      </c>
      <c r="AKI2">
        <v>3656754870.80158</v>
      </c>
      <c r="AKJ2">
        <v>3497201232.871736</v>
      </c>
      <c r="AKK2">
        <v>3525964204.1872172</v>
      </c>
      <c r="AKL2">
        <v>3554575781.248529</v>
      </c>
      <c r="AKM2">
        <v>3502085856.911624</v>
      </c>
      <c r="AKN2">
        <v>3503399400.680366</v>
      </c>
      <c r="AKO2">
        <v>3639632933.003407</v>
      </c>
      <c r="AKP2">
        <v>3870412937.7650599</v>
      </c>
      <c r="AKQ2">
        <v>3871485788.8233042</v>
      </c>
      <c r="AKR2">
        <v>3872451103.4108829</v>
      </c>
      <c r="AKS2">
        <v>3873319635.2402048</v>
      </c>
      <c r="AKT2">
        <v>3874101062.6459012</v>
      </c>
      <c r="AKU2">
        <v>3874804096.1232629</v>
      </c>
      <c r="AKV2">
        <v>3767196357.6834402</v>
      </c>
      <c r="AKW2">
        <v>3510633347.1230621</v>
      </c>
      <c r="AKX2">
        <v>3659967750.459836</v>
      </c>
      <c r="AKY2">
        <v>3673934862.1814289</v>
      </c>
      <c r="AKZ2">
        <v>3647248404.3708682</v>
      </c>
      <c r="ALA2">
        <v>3634056164.6763182</v>
      </c>
      <c r="ALB2">
        <v>3580204247.6375222</v>
      </c>
      <c r="ALC2">
        <v>3851316707.8156772</v>
      </c>
      <c r="ALD2">
        <v>3553639957.6141672</v>
      </c>
      <c r="ALE2">
        <v>3757019281.948328</v>
      </c>
      <c r="ALF2">
        <v>3879133713.5496082</v>
      </c>
      <c r="ALG2">
        <v>3879330470.323215</v>
      </c>
      <c r="ALH2">
        <v>3879507300.586956</v>
      </c>
      <c r="ALI2">
        <v>3879666197.0039239</v>
      </c>
      <c r="ALJ2">
        <v>3879808952.969697</v>
      </c>
      <c r="ALK2">
        <v>3879937182.539196</v>
      </c>
      <c r="ALL2">
        <v>3880052338.3608799</v>
      </c>
      <c r="ALM2">
        <v>3880155727.817472</v>
      </c>
      <c r="ALN2">
        <v>3880248527.5526309</v>
      </c>
      <c r="ALO2">
        <v>3880331796.5449371</v>
      </c>
      <c r="ALP2">
        <v>3880406487.874464</v>
      </c>
      <c r="ALQ2">
        <v>3880473459.3127031</v>
      </c>
      <c r="ALR2">
        <v>3880533482.8534732</v>
      </c>
      <c r="ALS2">
        <v>3880587253.2907438</v>
      </c>
      <c r="ALT2">
        <v>3880635395.938664</v>
      </c>
      <c r="ALU2">
        <v>3880678473.5795889</v>
      </c>
      <c r="ALV2">
        <v>3880716992.7172961</v>
      </c>
      <c r="ALW2">
        <v>3880751409.204875</v>
      </c>
      <c r="ALX2">
        <v>3880782133.309834</v>
      </c>
      <c r="ALY2">
        <v>3880809534.272676</v>
      </c>
      <c r="ALZ2">
        <v>3880833944.4096351</v>
      </c>
      <c r="AMA2">
        <v>3880855662.8051138</v>
      </c>
      <c r="AMB2">
        <v>3880874958.6348991</v>
      </c>
      <c r="AMC2">
        <v>3880892074.1570292</v>
      </c>
      <c r="AMD2">
        <v>3880907227.4035959</v>
      </c>
      <c r="AME2">
        <v>3880920614.6033478</v>
      </c>
      <c r="AMF2">
        <v>3829101411.7515469</v>
      </c>
      <c r="AMG2">
        <v>3831513395.6322999</v>
      </c>
      <c r="AMH2">
        <v>3839711350.8979068</v>
      </c>
      <c r="AMI2">
        <v>3847547735.212069</v>
      </c>
      <c r="AMJ2">
        <v>3855056643.2160749</v>
      </c>
      <c r="AMK2">
        <v>3858743935.6327729</v>
      </c>
      <c r="AML2">
        <v>3860971910.4864192</v>
      </c>
      <c r="AMM2">
        <v>3862976835.7879348</v>
      </c>
      <c r="AMN2">
        <v>3864781016.6280689</v>
      </c>
      <c r="AMO2">
        <v>3866404527.5749388</v>
      </c>
      <c r="AMP2">
        <v>3867865435.727653</v>
      </c>
      <c r="AMQ2">
        <v>3869180001.4644308</v>
      </c>
      <c r="AMR2">
        <v>3870362859.1157908</v>
      </c>
      <c r="AMS2">
        <v>3871427179.5703049</v>
      </c>
      <c r="AMT2">
        <v>3872384816.619688</v>
      </c>
      <c r="AMU2">
        <v>3873246438.6692762</v>
      </c>
      <c r="AMV2">
        <v>3874021647.2773919</v>
      </c>
      <c r="AMW2">
        <v>3874719083.840693</v>
      </c>
      <c r="AMX2">
        <v>3875346525.6109171</v>
      </c>
      <c r="AMY2">
        <v>3875910972.1099038</v>
      </c>
      <c r="AMZ2">
        <v>3876418722.9030581</v>
      </c>
      <c r="ANA2">
        <v>3876875447.5954099</v>
      </c>
      <c r="ANB2">
        <v>3877286248.8280482</v>
      </c>
      <c r="ANC2">
        <v>3877655718.9748492</v>
      </c>
      <c r="AND2">
        <v>3877987991.1695108</v>
      </c>
      <c r="ANE2">
        <v>3878286785.2298489</v>
      </c>
      <c r="ANF2">
        <v>3878555448.9896421</v>
      </c>
      <c r="ANG2">
        <v>3878796995.497251</v>
      </c>
      <c r="ANH2">
        <v>3879014136.4943709</v>
      </c>
      <c r="ANI2">
        <v>3879209312.5468841</v>
      </c>
      <c r="ANJ2">
        <v>3879384720.1625948</v>
      </c>
      <c r="ANK2">
        <v>3879542336.197197</v>
      </c>
      <c r="ANL2">
        <v>3879683939.8196139</v>
      </c>
      <c r="ANM2">
        <v>3879811132.2807908</v>
      </c>
      <c r="ANN2">
        <v>3879925354.7056122</v>
      </c>
      <c r="ANO2">
        <v>3880027904.1055932</v>
      </c>
      <c r="ANP2">
        <v>3872032877.4044061</v>
      </c>
      <c r="ANQ2">
        <v>3843904374.9874139</v>
      </c>
      <c r="ANR2">
        <v>3849791799.6388221</v>
      </c>
      <c r="ANS2">
        <v>3852906720.0046611</v>
      </c>
      <c r="ANT2">
        <v>3855709895.7281609</v>
      </c>
      <c r="ANU2">
        <v>3858232501.4629898</v>
      </c>
      <c r="ANV2">
        <v>3860502594.3785052</v>
      </c>
      <c r="ANW2">
        <v>3862545425.9100761</v>
      </c>
      <c r="ANX2">
        <v>3864383722.3341961</v>
      </c>
      <c r="ANY2">
        <v>3866037937.2858949</v>
      </c>
      <c r="ANZ2">
        <v>3867526479.0242758</v>
      </c>
      <c r="AOA2">
        <v>3868865914.9713402</v>
      </c>
      <c r="AOB2">
        <v>3870071155.7968249</v>
      </c>
      <c r="AOC2">
        <v>3871155621.0944338</v>
      </c>
      <c r="AOD2">
        <v>3872131388.490344</v>
      </c>
      <c r="AOE2">
        <v>3873009327.840776</v>
      </c>
      <c r="AOF2">
        <v>3873799222.0097241</v>
      </c>
      <c r="AOG2">
        <v>3874509875.5688381</v>
      </c>
      <c r="AOH2">
        <v>3875149212.6272521</v>
      </c>
      <c r="AOI2">
        <v>3875724364.8783722</v>
      </c>
      <c r="AOJ2">
        <v>3876241750.8419309</v>
      </c>
      <c r="AOK2">
        <v>3876707147.1817861</v>
      </c>
      <c r="AOL2">
        <v>3877125752.891901</v>
      </c>
      <c r="AOM2">
        <v>3877502247.063683</v>
      </c>
      <c r="AON2">
        <v>3877840840.8765521</v>
      </c>
      <c r="AOO2">
        <v>3878145324.389432</v>
      </c>
      <c r="AOP2">
        <v>3878419108.6530499</v>
      </c>
      <c r="AOQ2">
        <v>3878665263.6109872</v>
      </c>
      <c r="AOR2">
        <v>3878886552.210598</v>
      </c>
      <c r="AOS2">
        <v>3879085461.102828</v>
      </c>
      <c r="AOT2">
        <v>3879264228.2720141</v>
      </c>
      <c r="AOU2">
        <v>3879424867.9026999</v>
      </c>
      <c r="AOV2">
        <v>3879569192.7597508</v>
      </c>
      <c r="AOW2">
        <v>3879698834.3304448</v>
      </c>
      <c r="AOX2">
        <v>3879815260.9523401</v>
      </c>
      <c r="AOY2">
        <v>3879919794.128346</v>
      </c>
      <c r="AOZ2">
        <v>3880013623.210279</v>
      </c>
      <c r="APA2">
        <v>3880097818.6140509</v>
      </c>
      <c r="APB2">
        <v>3880173343.7133322</v>
      </c>
      <c r="APC2">
        <v>3880241065.5438399</v>
      </c>
      <c r="APD2">
        <v>3880301764.4371948</v>
      </c>
      <c r="APE2">
        <v>3880356142.6913781</v>
      </c>
      <c r="APF2">
        <v>3880404832.3741488</v>
      </c>
      <c r="APG2">
        <v>3880448402.3461051</v>
      </c>
      <c r="APH2">
        <v>3880487364.5814371</v>
      </c>
      <c r="API2">
        <v>3880522179.8566098</v>
      </c>
      <c r="APJ2">
        <v>3880553262.8701591</v>
      </c>
      <c r="APK2">
        <v>3880580986.8505139</v>
      </c>
      <c r="APL2">
        <v>3880605687.7030358</v>
      </c>
      <c r="APM2">
        <v>3880627667.7423449</v>
      </c>
      <c r="APN2">
        <v>3880647199.0514159</v>
      </c>
      <c r="APO2">
        <v>3880664526.5047598</v>
      </c>
      <c r="APP2">
        <v>3880679870.4892902</v>
      </c>
      <c r="APQ2">
        <v>3880693429.3530922</v>
      </c>
      <c r="APR2">
        <v>3880705381.6093249</v>
      </c>
      <c r="APS2">
        <v>3880715887.9197211</v>
      </c>
      <c r="APT2">
        <v>3880725092.8797412</v>
      </c>
      <c r="APU2">
        <v>3880733126.625216</v>
      </c>
      <c r="APV2">
        <v>3880740106.2783108</v>
      </c>
      <c r="APW2">
        <v>3880746137.2489042</v>
      </c>
      <c r="APX2">
        <v>3880751314.4058232</v>
      </c>
      <c r="APY2">
        <v>3880755723.1309528</v>
      </c>
      <c r="APZ2">
        <v>3880759440.26794</v>
      </c>
      <c r="AQA2">
        <v>3880762534.9760199</v>
      </c>
      <c r="AQB2">
        <v>3880765069.4984608</v>
      </c>
      <c r="AQC2">
        <v>3880767099.854166</v>
      </c>
      <c r="AQD2">
        <v>3880768676.4601159</v>
      </c>
      <c r="AQE2">
        <v>3880769844.6915641</v>
      </c>
      <c r="AQF2">
        <v>3880770645.3862062</v>
      </c>
      <c r="AQG2">
        <v>3880771115.2979469</v>
      </c>
      <c r="AQH2">
        <v>3880771287.5052772</v>
      </c>
      <c r="AQI2">
        <v>3880771191.7788191</v>
      </c>
      <c r="AQJ2">
        <v>3880770854.9121151</v>
      </c>
      <c r="AQK2">
        <v>3880770301.0193348</v>
      </c>
      <c r="AQL2">
        <v>3880769551.8032198</v>
      </c>
      <c r="AQM2">
        <v>3880768626.7962198</v>
      </c>
      <c r="AQN2">
        <v>3880767543.5775318</v>
      </c>
      <c r="AQO2">
        <v>3880766317.968421</v>
      </c>
      <c r="AQP2">
        <v>3880764964.208015</v>
      </c>
      <c r="AQQ2">
        <v>3880763495.1115222</v>
      </c>
      <c r="AQR2">
        <v>3880761922.2126198</v>
      </c>
      <c r="AQS2">
        <v>3880760255.891614</v>
      </c>
      <c r="AQT2">
        <v>3880758505.4907699</v>
      </c>
      <c r="AQU2">
        <v>3880756679.4181252</v>
      </c>
      <c r="AQV2">
        <v>3880754785.2409019</v>
      </c>
      <c r="AQW2">
        <v>3880752829.7696028</v>
      </c>
      <c r="AQX2">
        <v>3880750819.1336708</v>
      </c>
      <c r="AQY2">
        <v>3880748758.8496041</v>
      </c>
      <c r="AQZ2">
        <v>3880746653.8822451</v>
      </c>
      <c r="ARA2">
        <v>3880744508.6999502</v>
      </c>
      <c r="ARB2">
        <v>3880742327.3242369</v>
      </c>
      <c r="ARC2">
        <v>3880740113.3744721</v>
      </c>
      <c r="ARD2">
        <v>3880737870.108077</v>
      </c>
      <c r="ARE2">
        <v>3880735600.4567351</v>
      </c>
      <c r="ARF2">
        <v>3880733307.0589561</v>
      </c>
      <c r="ARG2">
        <v>3880730992.2893968</v>
      </c>
      <c r="ARH2">
        <v>3880728658.2852511</v>
      </c>
      <c r="ARI2">
        <v>3880726306.9699869</v>
      </c>
      <c r="ARJ2">
        <v>3880723940.074728</v>
      </c>
      <c r="ARK2">
        <v>3880721559.1574831</v>
      </c>
      <c r="ARL2">
        <v>3880719165.6204591</v>
      </c>
      <c r="ARM2">
        <v>3880716760.7256398</v>
      </c>
      <c r="ARN2">
        <v>3880714345.6088152</v>
      </c>
      <c r="ARO2">
        <v>3880711921.2921891</v>
      </c>
      <c r="ARP2">
        <v>3880709488.6957479</v>
      </c>
      <c r="ARQ2">
        <v>3880707048.6474791</v>
      </c>
      <c r="ARR2">
        <v>3880704601.89257</v>
      </c>
      <c r="ARS2">
        <v>3880702149.101687</v>
      </c>
      <c r="ART2">
        <v>3880699690.8784332</v>
      </c>
      <c r="ARU2">
        <v>3880697227.766047</v>
      </c>
      <c r="ARV2">
        <v>3880694760.2534471</v>
      </c>
      <c r="ARW2">
        <v>3880692288.7806549</v>
      </c>
      <c r="ARX2">
        <v>3880689813.7436938</v>
      </c>
      <c r="ARY2">
        <v>3880687335.4989829</v>
      </c>
      <c r="ARZ2">
        <v>3880684854.3672981</v>
      </c>
      <c r="ASA2">
        <v>3880682370.6373391</v>
      </c>
      <c r="ASB2">
        <v>3880679884.5689349</v>
      </c>
      <c r="ASC2">
        <v>3880677396.3959308</v>
      </c>
      <c r="ASD2">
        <v>3880674906.3287902</v>
      </c>
      <c r="ASE2">
        <v>3880672414.5569239</v>
      </c>
      <c r="ASF2">
        <v>3880669921.2508092</v>
      </c>
      <c r="ASG2">
        <v>3880667426.56387</v>
      </c>
      <c r="ASH2">
        <v>3880664930.634191</v>
      </c>
      <c r="ASI2">
        <v>3880662433.5860462</v>
      </c>
      <c r="ASJ2">
        <v>3880659935.531281</v>
      </c>
      <c r="ASK2">
        <v>3880657436.5705619</v>
      </c>
      <c r="ASL2">
        <v>3880654936.7944822</v>
      </c>
      <c r="ASM2">
        <v>3880652436.2845788</v>
      </c>
      <c r="ASN2">
        <v>3880649935.114234</v>
      </c>
      <c r="ASO2">
        <v>3880647433.349494</v>
      </c>
      <c r="ASP2">
        <v>3880644931.049798</v>
      </c>
      <c r="ASQ2">
        <v>3880642428.268641</v>
      </c>
      <c r="ASR2">
        <v>3880639925.0541701</v>
      </c>
      <c r="ASS2">
        <v>3880637421.449717</v>
      </c>
      <c r="AST2">
        <v>3880634917.4942799</v>
      </c>
      <c r="ASU2">
        <v>3880632413.222959</v>
      </c>
      <c r="ASV2">
        <v>3880629908.6673398</v>
      </c>
      <c r="ASW2">
        <v>3880627403.855855</v>
      </c>
      <c r="ASX2">
        <v>3880624898.8140898</v>
      </c>
      <c r="ASY2">
        <v>3880622393.565073</v>
      </c>
      <c r="ASZ2">
        <v>3880619888.129529</v>
      </c>
      <c r="ATA2">
        <v>3880617382.5261121</v>
      </c>
      <c r="ATB2">
        <v>3880614876.7716088</v>
      </c>
      <c r="ATC2">
        <v>3880612370.8811278</v>
      </c>
      <c r="ATD2">
        <v>3880609864.868268</v>
      </c>
      <c r="ATE2">
        <v>3880607358.745266</v>
      </c>
      <c r="ATF2">
        <v>3880604852.5231371</v>
      </c>
      <c r="ATG2">
        <v>3880602346.2117929</v>
      </c>
      <c r="ATH2">
        <v>3880599839.8201561</v>
      </c>
      <c r="ATI2">
        <v>3880597333.356256</v>
      </c>
      <c r="ATJ2">
        <v>3880594826.8273172</v>
      </c>
      <c r="ATK2">
        <v>3880592320.2398448</v>
      </c>
      <c r="ATL2">
        <v>3880589813.5996938</v>
      </c>
      <c r="ATM2">
        <v>3880587306.9121289</v>
      </c>
      <c r="ATN2">
        <v>3880584800.1818938</v>
      </c>
      <c r="ATO2">
        <v>3880582293.4132571</v>
      </c>
      <c r="ATP2">
        <v>3880579786.610054</v>
      </c>
      <c r="ATQ2">
        <v>3880577279.7757459</v>
      </c>
      <c r="ATR2">
        <v>3880574772.9134402</v>
      </c>
      <c r="ATS2">
        <v>3880572266.025938</v>
      </c>
      <c r="ATT2">
        <v>3880569759.1157589</v>
      </c>
      <c r="ATU2">
        <v>3880567252.1851711</v>
      </c>
      <c r="ATV2">
        <v>3880564745.2362151</v>
      </c>
      <c r="ATW2">
        <v>3880562238.2707281</v>
      </c>
      <c r="ATX2">
        <v>3880559731.2903609</v>
      </c>
      <c r="ATY2">
        <v>3880557224.2966051</v>
      </c>
      <c r="ATZ2">
        <v>3880554717.2907972</v>
      </c>
      <c r="AUA2">
        <v>3880552210.2741432</v>
      </c>
      <c r="AUB2">
        <v>3880549703.2477269</v>
      </c>
      <c r="AUC2">
        <v>3880547196.2125258</v>
      </c>
      <c r="AUD2">
        <v>3880544689.1694179</v>
      </c>
      <c r="AUE2">
        <v>3880542182.119194</v>
      </c>
      <c r="AUF2">
        <v>3880539675.0625648</v>
      </c>
      <c r="AUG2">
        <v>3880537168.0001721</v>
      </c>
      <c r="AUH2">
        <v>3880534660.93259</v>
      </c>
      <c r="AUI2">
        <v>3880532153.860342</v>
      </c>
      <c r="AUJ2">
        <v>3880529646.7838888</v>
      </c>
      <c r="AUK2">
        <v>3880527139.7036562</v>
      </c>
      <c r="AUL2">
        <v>3880524632.620018</v>
      </c>
      <c r="AUM2">
        <v>3880522125.533318</v>
      </c>
      <c r="AUN2">
        <v>3880519618.443861</v>
      </c>
      <c r="AUO2">
        <v>3880517111.351922</v>
      </c>
      <c r="AUP2">
        <v>3880514604.25775</v>
      </c>
      <c r="AUQ2">
        <v>3880512097.1615682</v>
      </c>
      <c r="AUR2">
        <v>3880509590.0635781</v>
      </c>
      <c r="AUS2">
        <v>3880507082.9639592</v>
      </c>
      <c r="AUT2">
        <v>3880504575.862875</v>
      </c>
      <c r="AUU2">
        <v>3880502068.7604728</v>
      </c>
      <c r="AUV2">
        <v>3880499561.6568842</v>
      </c>
      <c r="AUW2">
        <v>3880497054.552227</v>
      </c>
      <c r="AUX2">
        <v>3880494547.446609</v>
      </c>
      <c r="AUY2">
        <v>3880492040.3401251</v>
      </c>
      <c r="AUZ2">
        <v>3880489533.2328629</v>
      </c>
      <c r="AVA2">
        <v>3880487026.1248999</v>
      </c>
      <c r="AVB2">
        <v>3880484519.0163059</v>
      </c>
      <c r="AVC2">
        <v>3880482011.907145</v>
      </c>
      <c r="AVD2">
        <v>3880479504.797472</v>
      </c>
      <c r="AVE2">
        <v>3880476997.6873412</v>
      </c>
      <c r="AVF2">
        <v>3880474490.5767951</v>
      </c>
      <c r="AVG2">
        <v>3880471983.4658771</v>
      </c>
      <c r="AVH2">
        <v>3880469476.3546238</v>
      </c>
      <c r="AVI2">
        <v>3880466969.2430692</v>
      </c>
      <c r="AVJ2">
        <v>3880464462.1312418</v>
      </c>
      <c r="AVK2">
        <v>3880461955.0191712</v>
      </c>
      <c r="AVL2">
        <v>3880459447.9068809</v>
      </c>
      <c r="AVM2">
        <v>3880456940.7943921</v>
      </c>
      <c r="AVN2">
        <v>3880454433.681725</v>
      </c>
      <c r="AVO2">
        <v>3853351246.7915511</v>
      </c>
      <c r="AVP2">
        <v>3880449419.4559269</v>
      </c>
      <c r="AVQ2">
        <v>3880446912.3428249</v>
      </c>
      <c r="AVR2">
        <v>3777352492.7231741</v>
      </c>
      <c r="AVS2">
        <v>3815638566.6770692</v>
      </c>
      <c r="AVT2">
        <v>3820577791.0681319</v>
      </c>
      <c r="AVU2">
        <v>3825170607.000896</v>
      </c>
      <c r="AVV2">
        <v>3829450922.8303499</v>
      </c>
      <c r="AVW2">
        <v>3833449274.6067929</v>
      </c>
      <c r="AVX2">
        <v>3837193163.6862421</v>
      </c>
      <c r="AVY2">
        <v>3840707360.4931059</v>
      </c>
      <c r="AVZ2">
        <v>3754620986.2136831</v>
      </c>
      <c r="AWA2">
        <v>3786602209.934001</v>
      </c>
      <c r="AWB2">
        <v>3792923956.3765941</v>
      </c>
      <c r="AWC2">
        <v>3798755714.3843951</v>
      </c>
      <c r="AWD2">
        <v>3804145904.7111478</v>
      </c>
      <c r="AWE2">
        <v>3701750566.7132401</v>
      </c>
      <c r="AWF2">
        <v>3786899475.581398</v>
      </c>
      <c r="AWG2">
        <v>3791186957.060431</v>
      </c>
      <c r="AWH2">
        <v>3822100857.366827</v>
      </c>
      <c r="AWI2">
        <v>3682329439.7293029</v>
      </c>
      <c r="AWJ2">
        <v>3494025845.7843742</v>
      </c>
      <c r="AWK2">
        <v>3431847345.3770952</v>
      </c>
      <c r="AWL2">
        <v>3705889660.5231929</v>
      </c>
      <c r="AWM2">
        <v>3714558599.4919991</v>
      </c>
      <c r="AWN2">
        <v>3722498381.0967131</v>
      </c>
      <c r="AWO2">
        <v>3516360025.14326</v>
      </c>
      <c r="AWP2">
        <v>3562794723.4783721</v>
      </c>
      <c r="AWQ2">
        <v>3327887005.2373829</v>
      </c>
      <c r="AWR2">
        <v>3748317842.2117119</v>
      </c>
      <c r="AWS2">
        <v>3375006013.174294</v>
      </c>
      <c r="AWT2">
        <v>2732783908.118988</v>
      </c>
      <c r="AWU2">
        <v>3112584946.3146372</v>
      </c>
      <c r="AWV2">
        <v>3092518552.9527998</v>
      </c>
      <c r="AWW2">
        <v>2969894601.9390192</v>
      </c>
      <c r="AWX2">
        <v>3177500367.2400622</v>
      </c>
      <c r="AWY2">
        <v>3570230108.878963</v>
      </c>
      <c r="AWZ2">
        <v>3304895298.9032001</v>
      </c>
      <c r="AXA2">
        <v>3329116294.0619898</v>
      </c>
      <c r="AXB2">
        <v>3221560456.9194951</v>
      </c>
      <c r="AXC2">
        <v>3152021264.0459261</v>
      </c>
      <c r="AXD2">
        <v>3094501160.5106821</v>
      </c>
      <c r="AXE2">
        <v>3035956846.9565272</v>
      </c>
      <c r="AXF2">
        <v>2963202138.5764642</v>
      </c>
      <c r="AXG2">
        <v>3036231995.5623322</v>
      </c>
      <c r="AXH2">
        <v>3095647736.2792101</v>
      </c>
      <c r="AXI2">
        <v>3261755019.566422</v>
      </c>
      <c r="AXJ2">
        <v>3052975366.1390018</v>
      </c>
      <c r="AXK2">
        <v>3138228194.4246812</v>
      </c>
      <c r="AXL2">
        <v>2914677786.6512952</v>
      </c>
      <c r="AXM2">
        <v>2999360131.6359692</v>
      </c>
      <c r="AXN2">
        <v>3097394674.7285371</v>
      </c>
      <c r="AXO2">
        <v>3060811404.9042778</v>
      </c>
      <c r="AXP2">
        <v>3225947964.2529321</v>
      </c>
      <c r="AXQ2">
        <v>3108183863.699688</v>
      </c>
      <c r="AXR2">
        <v>3259743395.660336</v>
      </c>
      <c r="AXS2">
        <v>3492252581.6945891</v>
      </c>
      <c r="AXT2">
        <v>3293048098.2917352</v>
      </c>
      <c r="AXU2">
        <v>3431053538.4505601</v>
      </c>
      <c r="AXV2">
        <v>3366505335.7637682</v>
      </c>
      <c r="AXW2">
        <v>3423417443.063128</v>
      </c>
      <c r="AXX2">
        <v>3561380916.5069261</v>
      </c>
      <c r="AXY2">
        <v>3118146729.7696648</v>
      </c>
      <c r="AXZ2">
        <v>3134337130.9491248</v>
      </c>
      <c r="AYA2">
        <v>3285745016.5159588</v>
      </c>
      <c r="AYB2">
        <v>3342521759.3325348</v>
      </c>
      <c r="AYC2">
        <v>3331673043.3552909</v>
      </c>
      <c r="AYD2">
        <v>3429065215.7139149</v>
      </c>
      <c r="AYE2">
        <v>3350577343.7633238</v>
      </c>
      <c r="AYF2">
        <v>3407425064.9206119</v>
      </c>
      <c r="AYG2">
        <v>3274813538.996129</v>
      </c>
      <c r="AYH2">
        <v>3236963191.961863</v>
      </c>
      <c r="AYI2">
        <v>3226220135.0397949</v>
      </c>
      <c r="AYJ2">
        <v>3147822727.6451292</v>
      </c>
      <c r="AYK2">
        <v>3083003285.4189272</v>
      </c>
      <c r="AYL2">
        <v>3370303191.9684711</v>
      </c>
      <c r="AYM2">
        <v>3508735531.7168598</v>
      </c>
      <c r="AYN2">
        <v>3525360537.0322199</v>
      </c>
      <c r="AYO2">
        <v>3731663117.7327828</v>
      </c>
      <c r="AYP2">
        <v>3734893250.3475428</v>
      </c>
      <c r="AYQ2">
        <v>3656929887.83811</v>
      </c>
      <c r="AYR2">
        <v>3524858619.4052968</v>
      </c>
      <c r="AYS2">
        <v>3447043632.9298739</v>
      </c>
      <c r="AYT2">
        <v>3735052053.5713472</v>
      </c>
      <c r="AYU2">
        <v>3616776124.2689328</v>
      </c>
      <c r="AYV2">
        <v>3457947836.2096782</v>
      </c>
      <c r="AYW2">
        <v>3610788889.3952608</v>
      </c>
      <c r="AYX2">
        <v>3560528331.7304821</v>
      </c>
      <c r="AYY2">
        <v>3767769917.5388231</v>
      </c>
      <c r="AYZ2">
        <v>3758362260.07442</v>
      </c>
      <c r="AZA2">
        <v>3681324275.0660739</v>
      </c>
      <c r="AZB2">
        <v>3604396227.579143</v>
      </c>
      <c r="AZC2">
        <v>3744350856.7609382</v>
      </c>
      <c r="AZD2">
        <v>3789588081.2383089</v>
      </c>
      <c r="AZE2">
        <v>3794301056.9665341</v>
      </c>
      <c r="AZF2">
        <v>3582361413.5432081</v>
      </c>
      <c r="AZG2">
        <v>3804097420.1009459</v>
      </c>
      <c r="AZH2">
        <v>3809185754.8267961</v>
      </c>
      <c r="AZI2">
        <v>3814404043.569931</v>
      </c>
      <c r="AZJ2">
        <v>3819754592.0214601</v>
      </c>
      <c r="AZK2">
        <v>3825239640.0437369</v>
      </c>
      <c r="AZL2">
        <v>3830861361.994904</v>
      </c>
      <c r="AZM2">
        <v>3836621866.8140769</v>
      </c>
      <c r="AZN2">
        <v>3842523197.8897338</v>
      </c>
      <c r="AZO2">
        <v>3848567332.731617</v>
      </c>
      <c r="AZP2">
        <v>3854756182.464426</v>
      </c>
      <c r="AZQ2">
        <v>3861091591.1597571</v>
      </c>
      <c r="AZR2">
        <v>3867575335.0211058</v>
      </c>
      <c r="AZS2">
        <v>3874209121.4352798</v>
      </c>
      <c r="AZT2">
        <v>3880120350.3974628</v>
      </c>
      <c r="AZU2">
        <v>3880123673.3915281</v>
      </c>
      <c r="AZV2">
        <v>3880126413.3712149</v>
      </c>
      <c r="AZW2">
        <v>3880128628.6383181</v>
      </c>
      <c r="AZX2">
        <v>3880130371.664412</v>
      </c>
      <c r="AZY2">
        <v>3880131689.6738882</v>
      </c>
      <c r="AZZ2">
        <v>3880132625.168664</v>
      </c>
      <c r="BAA2">
        <v>3880133216.4004431</v>
      </c>
      <c r="BAB2">
        <v>3880133497.795733</v>
      </c>
      <c r="BAC2">
        <v>3880133500.3383741</v>
      </c>
      <c r="BAD2">
        <v>3880133251.9137979</v>
      </c>
      <c r="BAE2">
        <v>3880132777.6188788</v>
      </c>
      <c r="BAF2">
        <v>3880132100.040791</v>
      </c>
      <c r="BAG2">
        <v>3880131239.5079718</v>
      </c>
      <c r="BAH2">
        <v>3880130214.3160062</v>
      </c>
      <c r="BAI2">
        <v>3880129040.9309111</v>
      </c>
      <c r="BAJ2">
        <v>3880127734.1720872</v>
      </c>
      <c r="BAK2">
        <v>3880126307.376987</v>
      </c>
      <c r="BAL2">
        <v>3880124772.5493159</v>
      </c>
      <c r="BAM2">
        <v>3880123140.492393</v>
      </c>
      <c r="BAN2">
        <v>3880121420.929203</v>
      </c>
      <c r="BAO2">
        <v>3880119622.6104279</v>
      </c>
      <c r="BAP2">
        <v>3880117753.4116712</v>
      </c>
      <c r="BAQ2">
        <v>3880115820.4209762</v>
      </c>
      <c r="BAR2">
        <v>3880113830.0175748</v>
      </c>
      <c r="BAS2">
        <v>3880111787.9427719</v>
      </c>
      <c r="BAT2">
        <v>3880109699.363739</v>
      </c>
      <c r="BAU2">
        <v>3880107568.9309301</v>
      </c>
      <c r="BAV2">
        <v>3880105400.8297439</v>
      </c>
      <c r="BAW2">
        <v>3880103198.827044</v>
      </c>
      <c r="BAX2">
        <v>3880100966.3130031</v>
      </c>
      <c r="BAY2">
        <v>3880098706.3387699</v>
      </c>
      <c r="BAZ2">
        <v>3880096421.6503839</v>
      </c>
      <c r="BBA2">
        <v>3880094114.719275</v>
      </c>
      <c r="BBB2">
        <v>3880091787.7697272</v>
      </c>
      <c r="BBC2">
        <v>3880089442.8035989</v>
      </c>
      <c r="BBD2">
        <v>3880087081.6225572</v>
      </c>
      <c r="BBE2">
        <v>3880084705.848104</v>
      </c>
      <c r="BBF2">
        <v>3880082316.93959</v>
      </c>
      <c r="BBG2">
        <v>3880079916.2104282</v>
      </c>
      <c r="BBH2">
        <v>3880077504.84269</v>
      </c>
      <c r="BBI2">
        <v>3880075083.9002409</v>
      </c>
      <c r="BBJ2">
        <v>3880072654.3405581</v>
      </c>
      <c r="BBK2">
        <v>3880070217.0253701</v>
      </c>
      <c r="BBL2">
        <v>3880067772.7302299</v>
      </c>
      <c r="BBM2">
        <v>3880065322.1531391</v>
      </c>
      <c r="BBN2">
        <v>3880062865.922296</v>
      </c>
      <c r="BBO2">
        <v>3880060404.6030798</v>
      </c>
      <c r="BBP2">
        <v>3880057938.704329</v>
      </c>
      <c r="BBQ2">
        <v>3880055468.6840019</v>
      </c>
      <c r="BBR2">
        <v>3880052994.9542589</v>
      </c>
      <c r="BBS2">
        <v>3880050517.8860421</v>
      </c>
      <c r="BBT2">
        <v>3880048037.8132019</v>
      </c>
      <c r="BBU2">
        <v>3880045555.0362029</v>
      </c>
      <c r="BBV2">
        <v>3880043069.82546</v>
      </c>
      <c r="BBW2">
        <v>3880040582.4243531</v>
      </c>
      <c r="BBX2">
        <v>3880038093.0519171</v>
      </c>
      <c r="BBY2">
        <v>3880035601.9052868</v>
      </c>
      <c r="BBZ2">
        <v>3880033109.1618829</v>
      </c>
      <c r="BCA2">
        <v>3880030614.9813838</v>
      </c>
      <c r="BCB2">
        <v>3880028119.5075002</v>
      </c>
      <c r="BCC2">
        <v>3880025622.8695712</v>
      </c>
      <c r="BCD2">
        <v>3880023125.184001</v>
      </c>
      <c r="BCE2">
        <v>3880020626.5555549</v>
      </c>
      <c r="BCF2">
        <v>3880018127.0785222</v>
      </c>
      <c r="BCG2">
        <v>3880015626.83776</v>
      </c>
      <c r="BCH2">
        <v>3880013125.9096432</v>
      </c>
      <c r="BCI2">
        <v>3880010624.3629069</v>
      </c>
      <c r="BCJ2">
        <v>3880008122.2594151</v>
      </c>
      <c r="BCK2">
        <v>3880005619.6548409</v>
      </c>
      <c r="BCL2">
        <v>3880003116.5992961</v>
      </c>
      <c r="BCM2">
        <v>3880000613.1378751</v>
      </c>
      <c r="BCN2">
        <v>3879998109.3111668</v>
      </c>
      <c r="BCO2">
        <v>3879995605.1557012</v>
      </c>
      <c r="BCP2">
        <v>3879993100.7043519</v>
      </c>
      <c r="BCQ2">
        <v>3879990595.986711</v>
      </c>
      <c r="BCR2">
        <v>3879988091.0294051</v>
      </c>
      <c r="BCS2">
        <v>3879985585.8564</v>
      </c>
      <c r="BCT2">
        <v>3879983080.4892702</v>
      </c>
      <c r="BCU2">
        <v>3879980574.947423</v>
      </c>
      <c r="BCV2">
        <v>3879978069.248333</v>
      </c>
      <c r="BCW2">
        <v>3879975563.4077239</v>
      </c>
      <c r="BCX2">
        <v>3879973057.4397488</v>
      </c>
      <c r="BCY2">
        <v>3879970551.3571429</v>
      </c>
      <c r="BCZ2">
        <v>3879968045.171371</v>
      </c>
      <c r="BDA2">
        <v>3879965538.8927479</v>
      </c>
      <c r="BDB2">
        <v>3879963032.53056</v>
      </c>
      <c r="BDC2">
        <v>3879960526.093163</v>
      </c>
      <c r="BDD2">
        <v>3879958019.588078</v>
      </c>
      <c r="BDE2">
        <v>3879955513.0220752</v>
      </c>
      <c r="BDF2">
        <v>3879953006.4012442</v>
      </c>
      <c r="BDG2">
        <v>3879950499.73107</v>
      </c>
      <c r="BDH2">
        <v>3879947993.0164852</v>
      </c>
      <c r="BDI2">
        <v>3879945486.2619309</v>
      </c>
      <c r="BDJ2">
        <v>3879942979.471406</v>
      </c>
      <c r="BDK2">
        <v>3879940472.6485062</v>
      </c>
      <c r="BDL2">
        <v>3879937965.7964702</v>
      </c>
      <c r="BDM2">
        <v>3879935458.9182091</v>
      </c>
      <c r="BDN2">
        <v>3879932952.0163469</v>
      </c>
      <c r="BDO2">
        <v>3879930445.093245</v>
      </c>
      <c r="BDP2">
        <v>3879927938.1510248</v>
      </c>
      <c r="BDQ2">
        <v>3879925431.1916008</v>
      </c>
      <c r="BDR2">
        <v>3879922924.216691</v>
      </c>
      <c r="BDS2">
        <v>3879920417.2278461</v>
      </c>
      <c r="BDT2">
        <v>3879917910.2264581</v>
      </c>
      <c r="BDU2">
        <v>3879915403.2137818</v>
      </c>
      <c r="BDV2">
        <v>3879912896.1909471</v>
      </c>
      <c r="BDW2">
        <v>3879910389.158967</v>
      </c>
      <c r="BDX2">
        <v>3879907882.1187601</v>
      </c>
      <c r="BDY2">
        <v>3879905375.0711451</v>
      </c>
      <c r="BDZ2">
        <v>3879902868.0168648</v>
      </c>
      <c r="BEA2">
        <v>3879900360.9565859</v>
      </c>
      <c r="BEB2">
        <v>3879897853.8909078</v>
      </c>
      <c r="BEC2">
        <v>3879895346.8203712</v>
      </c>
      <c r="BED2">
        <v>3879892839.745461</v>
      </c>
      <c r="BEE2">
        <v>3879890332.6666131</v>
      </c>
      <c r="BEF2">
        <v>3879887825.5842242</v>
      </c>
      <c r="BEG2">
        <v>3879885318.4986482</v>
      </c>
      <c r="BEH2">
        <v>3879882811.4102011</v>
      </c>
      <c r="BEI2">
        <v>3879880304.3191719</v>
      </c>
      <c r="BEJ2">
        <v>3879877797.2258201</v>
      </c>
      <c r="BEK2">
        <v>3879875290.1303749</v>
      </c>
      <c r="BEL2">
        <v>3879872783.0330482</v>
      </c>
      <c r="BEM2">
        <v>3879870275.9340272</v>
      </c>
      <c r="BEN2">
        <v>3879867768.8334799</v>
      </c>
      <c r="BEO2">
        <v>3879865261.7315621</v>
      </c>
      <c r="BEP2">
        <v>3879862754.628408</v>
      </c>
      <c r="BEQ2">
        <v>3879860247.5241418</v>
      </c>
      <c r="BER2">
        <v>3879857740.4188771</v>
      </c>
      <c r="BES2">
        <v>3879855233.3127098</v>
      </c>
      <c r="BET2">
        <v>3879852726.2057338</v>
      </c>
      <c r="BEU2">
        <v>3879850219.0980282</v>
      </c>
      <c r="BEV2">
        <v>3879847711.989666</v>
      </c>
      <c r="BEW2">
        <v>3879845204.880713</v>
      </c>
      <c r="BEX2">
        <v>3879842697.7712278</v>
      </c>
      <c r="BEY2">
        <v>3879840190.6612649</v>
      </c>
      <c r="BEZ2">
        <v>3879837683.5508699</v>
      </c>
      <c r="BFA2">
        <v>3879835176.4400892</v>
      </c>
      <c r="BFB2">
        <v>3879832669.328959</v>
      </c>
      <c r="BFC2">
        <v>3879830162.217514</v>
      </c>
      <c r="BFD2">
        <v>3879827655.1057868</v>
      </c>
      <c r="BFE2">
        <v>3879825147.9938059</v>
      </c>
      <c r="BFF2">
        <v>3879822640.881597</v>
      </c>
      <c r="BFG2">
        <v>3879820133.7691798</v>
      </c>
      <c r="BFH2">
        <v>3879817626.6565781</v>
      </c>
      <c r="BFI2">
        <v>3879815119.5438099</v>
      </c>
      <c r="BFJ2">
        <v>3879812612.430892</v>
      </c>
      <c r="BFK2">
        <v>3879810105.3178382</v>
      </c>
      <c r="BFL2">
        <v>3879807598.2046628</v>
      </c>
      <c r="BFM2">
        <v>3879805091.0913782</v>
      </c>
      <c r="BFN2">
        <v>3879802583.977994</v>
      </c>
      <c r="BFO2">
        <v>3879800076.8645239</v>
      </c>
      <c r="BFP2">
        <v>3879797569.7509708</v>
      </c>
      <c r="BFQ2">
        <v>3879795062.6373482</v>
      </c>
      <c r="BFR2">
        <v>3879792555.5236592</v>
      </c>
      <c r="BFS2">
        <v>3879790048.4099131</v>
      </c>
      <c r="BFT2">
        <v>3879787541.296114</v>
      </c>
      <c r="BFU2">
        <v>3879785034.1822691</v>
      </c>
      <c r="BFV2">
        <v>3879782527.0683799</v>
      </c>
      <c r="BFW2">
        <v>3879780019.9544539</v>
      </c>
      <c r="BFX2">
        <v>3879777512.8404932</v>
      </c>
      <c r="BFY2">
        <v>3879775005.726501</v>
      </c>
      <c r="BFZ2">
        <v>3879772498.6124821</v>
      </c>
      <c r="BGA2">
        <v>3879769991.4984379</v>
      </c>
      <c r="BGB2">
        <v>3879767484.3843699</v>
      </c>
      <c r="BGC2">
        <v>3879764977.2702832</v>
      </c>
      <c r="BGD2">
        <v>3879762470.156178</v>
      </c>
      <c r="BGE2">
        <v>3879759963.0420561</v>
      </c>
      <c r="BGF2">
        <v>3879757455.9279189</v>
      </c>
      <c r="BGG2">
        <v>3879754948.8137689</v>
      </c>
      <c r="BGH2">
        <v>3879752441.6996069</v>
      </c>
      <c r="BGI2">
        <v>3879749934.585434</v>
      </c>
      <c r="BGJ2">
        <v>3879747427.471251</v>
      </c>
      <c r="BGK2">
        <v>3879744920.35706</v>
      </c>
      <c r="BGL2">
        <v>3879742413.2428608</v>
      </c>
      <c r="BGM2">
        <v>3879739906.128654</v>
      </c>
      <c r="BGN2">
        <v>3879737399.014442</v>
      </c>
      <c r="BGO2">
        <v>3879734891.9002228</v>
      </c>
      <c r="BGP2">
        <v>3879732384.7859998</v>
      </c>
      <c r="BGQ2">
        <v>3879729877.671772</v>
      </c>
      <c r="BGR2">
        <v>3879727370.5575399</v>
      </c>
      <c r="BGS2">
        <v>3879724863.4433031</v>
      </c>
      <c r="BGT2">
        <v>3879722356.3290639</v>
      </c>
      <c r="BGU2">
        <v>3879719849.2148209</v>
      </c>
      <c r="BGV2">
        <v>3879717342.1005759</v>
      </c>
      <c r="BGW2">
        <v>3879714834.9863291</v>
      </c>
      <c r="BGX2">
        <v>3879712327.8720789</v>
      </c>
      <c r="BGY2">
        <v>3879709820.7578268</v>
      </c>
      <c r="BGZ2">
        <v>3879707313.6435728</v>
      </c>
      <c r="BHA2">
        <v>3879704806.5293188</v>
      </c>
      <c r="BHB2">
        <v>3879702299.415061</v>
      </c>
      <c r="BHC2">
        <v>3879699792.3008032</v>
      </c>
      <c r="BHD2">
        <v>3879697285.1865439</v>
      </c>
      <c r="BHE2">
        <v>3879694778.0722842</v>
      </c>
      <c r="BHF2">
        <v>3879692270.9580231</v>
      </c>
      <c r="BHG2">
        <v>3879689763.84376</v>
      </c>
      <c r="BHH2">
        <v>3879687256.729497</v>
      </c>
      <c r="BHI2">
        <v>3879684749.6152339</v>
      </c>
      <c r="BHJ2">
        <v>3879682242.5009689</v>
      </c>
      <c r="BHK2">
        <v>3879679735.386704</v>
      </c>
      <c r="BHL2">
        <v>3879677228.272439</v>
      </c>
      <c r="BHM2">
        <v>3879674721.158174</v>
      </c>
      <c r="BHN2">
        <v>3879672214.0439081</v>
      </c>
      <c r="BHO2">
        <v>3879669706.9296408</v>
      </c>
      <c r="BHP2">
        <v>3879667199.8153729</v>
      </c>
      <c r="BHQ2">
        <v>3879664692.701107</v>
      </c>
      <c r="BHR2">
        <v>3879662185.5868392</v>
      </c>
      <c r="BHS2">
        <v>3879659678.4725709</v>
      </c>
      <c r="BHT2">
        <v>3879657171.358304</v>
      </c>
      <c r="BHU2">
        <v>3879654664.2440362</v>
      </c>
      <c r="BHV2">
        <v>3879652157.1297669</v>
      </c>
      <c r="BHW2">
        <v>3879649650.0155001</v>
      </c>
      <c r="BHX2">
        <v>3879647142.9012299</v>
      </c>
      <c r="BHY2">
        <v>3879644635.7869611</v>
      </c>
      <c r="BHZ2">
        <v>3879642128.6726928</v>
      </c>
      <c r="BIA2">
        <v>3879639621.558424</v>
      </c>
      <c r="BIB2">
        <v>3879637114.4441538</v>
      </c>
      <c r="BIC2">
        <v>3879634607.329886</v>
      </c>
      <c r="BID2">
        <v>3879632100.2156162</v>
      </c>
      <c r="BIE2">
        <v>3879629593.101346</v>
      </c>
      <c r="BIF2">
        <v>3879627085.9870782</v>
      </c>
      <c r="BIG2">
        <v>3879624578.872808</v>
      </c>
      <c r="BIH2">
        <v>3879622071.7585392</v>
      </c>
      <c r="BII2">
        <v>3879619564.644269</v>
      </c>
      <c r="BIJ2">
        <v>3879617057.5300002</v>
      </c>
      <c r="BIK2">
        <v>3879614550.41573</v>
      </c>
      <c r="BIL2">
        <v>3879612043.3014612</v>
      </c>
      <c r="BIM2">
        <v>3879609536.187191</v>
      </c>
      <c r="BIN2">
        <v>3879607029.0729222</v>
      </c>
      <c r="BIO2">
        <v>3879604521.958652</v>
      </c>
      <c r="BIP2">
        <v>3879602014.8443818</v>
      </c>
      <c r="BIQ2">
        <v>3879599507.730113</v>
      </c>
      <c r="BIR2">
        <v>3879597000.6158428</v>
      </c>
      <c r="BIS2">
        <v>3879594493.5015731</v>
      </c>
      <c r="BIT2">
        <v>3879591986.3873029</v>
      </c>
      <c r="BIU2">
        <v>3879589479.2730331</v>
      </c>
      <c r="BIV2">
        <v>3879586972.1587629</v>
      </c>
      <c r="BIW2">
        <v>3879584465.0444932</v>
      </c>
      <c r="BIX2">
        <v>3879581957.930223</v>
      </c>
      <c r="BIY2">
        <v>3879579450.8159528</v>
      </c>
      <c r="BIZ2">
        <v>3879576943.701684</v>
      </c>
      <c r="BJA2">
        <v>3879574436.5874128</v>
      </c>
      <c r="BJB2">
        <v>3879571929.4731441</v>
      </c>
      <c r="BJC2">
        <v>3879569422.3588738</v>
      </c>
      <c r="BJD2">
        <v>3879566915.2446041</v>
      </c>
      <c r="BJE2">
        <v>3879564408.1303329</v>
      </c>
      <c r="BJF2">
        <v>3879561901.0160642</v>
      </c>
      <c r="BJG2">
        <v>3879559393.901793</v>
      </c>
      <c r="BJH2">
        <v>3879556886.7875242</v>
      </c>
      <c r="BJI2">
        <v>3879554379.673254</v>
      </c>
      <c r="BJJ2">
        <v>3879551872.5589838</v>
      </c>
      <c r="BJK2">
        <v>3879549365.4447141</v>
      </c>
      <c r="BJL2">
        <v>3879546858.3304439</v>
      </c>
      <c r="BJM2">
        <v>3703432887.7376952</v>
      </c>
      <c r="BJN2">
        <v>3771165631.9061809</v>
      </c>
      <c r="BJO2">
        <v>3771163197.8137131</v>
      </c>
      <c r="BJP2">
        <v>3798254780.259274</v>
      </c>
      <c r="BJQ2">
        <v>3879534322.7590952</v>
      </c>
      <c r="BJR2">
        <v>3662779975.427793</v>
      </c>
      <c r="BJS2">
        <v>3811794404.1013579</v>
      </c>
      <c r="BJT2">
        <v>3649228281.528347</v>
      </c>
      <c r="BJU2">
        <v>3635678966.9550171</v>
      </c>
      <c r="BJV2">
        <v>3879521787.1877451</v>
      </c>
      <c r="BJW2">
        <v>3758886584.9026022</v>
      </c>
      <c r="BJX2">
        <v>3809459627.046905</v>
      </c>
      <c r="BJY2">
        <v>3837535773.9470701</v>
      </c>
      <c r="BJZ2">
        <v>3852079252.52635</v>
      </c>
      <c r="BKA2">
        <v>3854820012.7086668</v>
      </c>
      <c r="BKB2">
        <v>3857286444.493711</v>
      </c>
      <c r="BKC2">
        <v>3859505980.887969</v>
      </c>
      <c r="BKD2">
        <v>3861503311.580606</v>
      </c>
      <c r="BKE2">
        <v>3863300657.2768588</v>
      </c>
      <c r="BKF2">
        <v>3864918016.597939</v>
      </c>
      <c r="BKG2">
        <v>3866373388.290771</v>
      </c>
      <c r="BKH2">
        <v>3651689226.4556751</v>
      </c>
      <c r="BKI2">
        <v>3666296492.7290568</v>
      </c>
      <c r="BKJ2">
        <v>3667293146.537673</v>
      </c>
      <c r="BKK2">
        <v>3424967014.1719232</v>
      </c>
      <c r="BKL2">
        <v>3736575819.0434418</v>
      </c>
      <c r="BKM2">
        <v>3466939052.1763339</v>
      </c>
      <c r="BKN2">
        <v>3305290198.2655301</v>
      </c>
      <c r="BKO2">
        <v>3373431148.4498901</v>
      </c>
      <c r="BKP2">
        <v>3387436634.0354428</v>
      </c>
      <c r="BKQ2">
        <v>3374341121.6828041</v>
      </c>
      <c r="BKR2">
        <v>3280016756.5045519</v>
      </c>
      <c r="BKS2">
        <v>3226226245.2178311</v>
      </c>
      <c r="BKT2">
        <v>3483658082.9316301</v>
      </c>
      <c r="BKU2">
        <v>3402742352.208293</v>
      </c>
      <c r="BKV2">
        <v>3443606034.6090231</v>
      </c>
      <c r="BKW2">
        <v>3430302404.0919938</v>
      </c>
      <c r="BKX2">
        <v>3620042469.420661</v>
      </c>
      <c r="BKY2">
        <v>3525470642.7121921</v>
      </c>
      <c r="BKZ2">
        <v>3498565646.8338752</v>
      </c>
      <c r="BLA2">
        <v>3363317886.9921098</v>
      </c>
      <c r="BLB2">
        <v>3390532835.1133299</v>
      </c>
      <c r="BLC2">
        <v>3404195032.653954</v>
      </c>
      <c r="BLD2">
        <v>3282426039.6120901</v>
      </c>
      <c r="BLE2">
        <v>3174180173.8022661</v>
      </c>
      <c r="BLF2">
        <v>3499289604.1975698</v>
      </c>
      <c r="BLG2">
        <v>3472284546.4259391</v>
      </c>
      <c r="BLH2">
        <v>3323377811.0472989</v>
      </c>
      <c r="BLI2">
        <v>3580772628.4659648</v>
      </c>
      <c r="BLJ2">
        <v>3458935898.4145312</v>
      </c>
      <c r="BLK2">
        <v>3242278139.2467842</v>
      </c>
      <c r="BLL2">
        <v>3282954927.9929938</v>
      </c>
      <c r="BLM2">
        <v>3445531177.4542041</v>
      </c>
      <c r="BLN2">
        <v>3432023317.7945032</v>
      </c>
      <c r="BLO2">
        <v>3824863715.8370609</v>
      </c>
      <c r="BLP2">
        <v>3811351933.5506411</v>
      </c>
      <c r="BLQ2">
        <v>3432112077.5039468</v>
      </c>
      <c r="BLR2">
        <v>3228953759.3854361</v>
      </c>
      <c r="BLS2">
        <v>3174790991.1651821</v>
      </c>
      <c r="BLT2">
        <v>3228990461.862731</v>
      </c>
      <c r="BLU2">
        <v>3242551516.0479178</v>
      </c>
      <c r="BLV2">
        <v>3201927843.1990242</v>
      </c>
      <c r="BLW2">
        <v>3174848072.8675032</v>
      </c>
      <c r="BLX2">
        <v>3242587957.0877872</v>
      </c>
      <c r="BLY2">
        <v>3296781128.8887348</v>
      </c>
      <c r="BLZ2">
        <v>3337427502.5530639</v>
      </c>
      <c r="BMA2">
        <v>3350981000.7998099</v>
      </c>
      <c r="BMB2">
        <v>3256165176.764689</v>
      </c>
      <c r="BMC2">
        <v>3174894172.2576728</v>
      </c>
      <c r="BMD2">
        <v>3093622119.6687341</v>
      </c>
      <c r="BME2">
        <v>3134264290.897377</v>
      </c>
      <c r="BMF2">
        <v>3147813704.312964</v>
      </c>
      <c r="BMG2">
        <v>3188454939.4593911</v>
      </c>
      <c r="BMH2">
        <v>3594842422.2207289</v>
      </c>
      <c r="BMI2">
        <v>3671434301.4167609</v>
      </c>
      <c r="BMJ2">
        <v>3692011728.7226801</v>
      </c>
      <c r="BMK2">
        <v>3652052998.5779781</v>
      </c>
      <c r="BML2">
        <v>3676608178.0689969</v>
      </c>
      <c r="BMM2">
        <v>3640453968.0392299</v>
      </c>
      <c r="BMN2">
        <v>3483749350.6771202</v>
      </c>
      <c r="BMO2">
        <v>3627166019.4013891</v>
      </c>
      <c r="BMP2">
        <v>3819726338.6021891</v>
      </c>
      <c r="BMQ2">
        <v>3776000405.7490602</v>
      </c>
      <c r="BMR2">
        <v>3782813580.1522031</v>
      </c>
      <c r="BMS2">
        <v>3805878328.729475</v>
      </c>
      <c r="BMT2">
        <v>3813221408.7595201</v>
      </c>
      <c r="BMU2">
        <v>3819829925.609581</v>
      </c>
      <c r="BMV2">
        <v>3825777336.0442138</v>
      </c>
      <c r="BMW2">
        <v>3831129751.1068602</v>
      </c>
      <c r="BMX2">
        <v>3835946670.6964269</v>
      </c>
      <c r="BMY2">
        <v>3840281644.6857629</v>
      </c>
      <c r="BMZ2">
        <v>3790560181.1853328</v>
      </c>
      <c r="BNA2">
        <v>3646397976.095665</v>
      </c>
      <c r="BNB2">
        <v>3635935547.2559628</v>
      </c>
      <c r="BNC2">
        <v>3531047035.4044929</v>
      </c>
      <c r="BND2">
        <v>3600629923.9914231</v>
      </c>
      <c r="BNE2">
        <v>3831631502.5299969</v>
      </c>
      <c r="BNF2">
        <v>3860629941.6456242</v>
      </c>
      <c r="BNG2">
        <v>3862494567.8308229</v>
      </c>
      <c r="BNH2">
        <v>3864172479.5509911</v>
      </c>
      <c r="BNI2">
        <v>3865682348.3661399</v>
      </c>
      <c r="BNJ2">
        <v>3867040978.668931</v>
      </c>
      <c r="BNK2">
        <v>3787251469.8050342</v>
      </c>
      <c r="BNL2">
        <v>3653261026.2885122</v>
      </c>
      <c r="BNM2">
        <v>3870353267.1586332</v>
      </c>
      <c r="BNN2">
        <v>3871243799.8907781</v>
      </c>
      <c r="BNO2">
        <v>3872045028.0953732</v>
      </c>
      <c r="BNP2">
        <v>3872765882.2794681</v>
      </c>
      <c r="BNQ2">
        <v>3873414399.89397</v>
      </c>
      <c r="BNR2">
        <v>3873997814.6398172</v>
      </c>
      <c r="BNS2">
        <v>3874522636.843451</v>
      </c>
      <c r="BNT2">
        <v>3874994725.794713</v>
      </c>
      <c r="BNU2">
        <v>3875419354.8508992</v>
      </c>
      <c r="BNV2">
        <v>3875801270.0303688</v>
      </c>
      <c r="BNW2">
        <v>3876144742.7467608</v>
      </c>
      <c r="BNX2">
        <v>3876453617.2697539</v>
      </c>
      <c r="BNY2">
        <v>3876731353.4397211</v>
      </c>
      <c r="BNZ2">
        <v>3876981065.1108942</v>
      </c>
      <c r="BOA2">
        <v>3768903260.7287149</v>
      </c>
      <c r="BOB2">
        <v>3877407344.5761299</v>
      </c>
      <c r="BOC2">
        <v>3877588704.583848</v>
      </c>
      <c r="BOD2">
        <v>3877751677.7675891</v>
      </c>
      <c r="BOE2">
        <v>3877898102.8209281</v>
      </c>
      <c r="BOF2">
        <v>3878029634.5669632</v>
      </c>
      <c r="BOG2">
        <v>3878147762.34548</v>
      </c>
      <c r="BOH2">
        <v>3878253826.5613809</v>
      </c>
      <c r="BOI2">
        <v>3878349033.578259</v>
      </c>
      <c r="BOJ2">
        <v>3878434469.1226182</v>
      </c>
      <c r="BOK2">
        <v>3878511110.347651</v>
      </c>
      <c r="BOL2">
        <v>3878579836.6906362</v>
      </c>
      <c r="BOM2">
        <v>3878641439.6445889</v>
      </c>
      <c r="BON2">
        <v>3878696631.5527458</v>
      </c>
      <c r="BOO2">
        <v>3878746053.523582</v>
      </c>
      <c r="BOP2">
        <v>3878790282.554337</v>
      </c>
      <c r="BOQ2">
        <v>3878829837.9421768</v>
      </c>
      <c r="BOR2">
        <v>3878865187.054234</v>
      </c>
      <c r="BOS2">
        <v>3878896750.5206451</v>
      </c>
      <c r="BOT2">
        <v>3878924906.9082732</v>
      </c>
      <c r="BOU2">
        <v>3878949996.9270711</v>
      </c>
      <c r="BOV2">
        <v>3878972327.2157841</v>
      </c>
      <c r="BOW2">
        <v>3878992173.7490988</v>
      </c>
      <c r="BOX2">
        <v>3879009784.9040661</v>
      </c>
      <c r="BOY2">
        <v>3879025384.2198782</v>
      </c>
      <c r="BOZ2">
        <v>3879039172.8816738</v>
      </c>
      <c r="BPA2">
        <v>3879051331.9559569</v>
      </c>
      <c r="BPB2">
        <v>3879062024.4024692</v>
      </c>
      <c r="BPC2">
        <v>3879071396.8848772</v>
      </c>
      <c r="BPD2">
        <v>3879079581.4003949</v>
      </c>
      <c r="BPE2">
        <v>3879086696.7464361</v>
      </c>
      <c r="BPF2">
        <v>3879092849.8405938</v>
      </c>
      <c r="BPG2">
        <v>3879098136.9086452</v>
      </c>
      <c r="BPH2">
        <v>3879102644.5537248</v>
      </c>
      <c r="BPI2">
        <v>3879106450.718606</v>
      </c>
      <c r="BPJ2">
        <v>3879109625.551733</v>
      </c>
      <c r="BPK2">
        <v>3879112232.186666</v>
      </c>
      <c r="BPL2">
        <v>3879114327.4435711</v>
      </c>
      <c r="BPM2">
        <v>3879115962.4605598</v>
      </c>
      <c r="BPN2">
        <v>3879117183.2619052</v>
      </c>
      <c r="BPO2">
        <v>3879118031.2694211</v>
      </c>
      <c r="BPP2">
        <v>3879118543.7627201</v>
      </c>
      <c r="BPQ2">
        <v>3879118754.293426</v>
      </c>
      <c r="BPR2">
        <v>3879118693.057981</v>
      </c>
      <c r="BPS2">
        <v>3879118387.2331681</v>
      </c>
      <c r="BPT2">
        <v>3879117861.27807</v>
      </c>
      <c r="BPU2">
        <v>3879117137.2058511</v>
      </c>
      <c r="BPV2">
        <v>3879116234.8283429</v>
      </c>
      <c r="BPW2">
        <v>3879115171.976182</v>
      </c>
      <c r="BPX2">
        <v>3879113964.6969342</v>
      </c>
      <c r="BPY2">
        <v>3879112627.433393</v>
      </c>
      <c r="BPZ2">
        <v>3879111173.1840668</v>
      </c>
      <c r="BQA2">
        <v>3879109613.6476068</v>
      </c>
      <c r="BQB2">
        <v>3879107959.3527899</v>
      </c>
      <c r="BQC2">
        <v>3879106219.7755089</v>
      </c>
      <c r="BQD2">
        <v>3879104403.4440632</v>
      </c>
      <c r="BQE2">
        <v>3879102518.0339141</v>
      </c>
      <c r="BQF2">
        <v>3879100570.4529748</v>
      </c>
      <c r="BQG2">
        <v>3879098566.9183631</v>
      </c>
      <c r="BQH2">
        <v>3879096513.0254788</v>
      </c>
      <c r="BQI2">
        <v>3879094413.8101802</v>
      </c>
      <c r="BQJ2">
        <v>3879092273.8047371</v>
      </c>
      <c r="BQK2">
        <v>3879090097.0881882</v>
      </c>
      <c r="BQL2">
        <v>3879087887.331666</v>
      </c>
      <c r="BQM2">
        <v>3879085647.8391881</v>
      </c>
      <c r="BQN2">
        <v>3879083381.5843682</v>
      </c>
      <c r="BQO2">
        <v>3879081091.2434568</v>
      </c>
      <c r="BQP2">
        <v>3879078779.2250791</v>
      </c>
      <c r="BQQ2">
        <v>3879076447.6969919</v>
      </c>
      <c r="BQR2">
        <v>3879074098.6101809</v>
      </c>
      <c r="BQS2">
        <v>3879071733.7205272</v>
      </c>
      <c r="BQT2">
        <v>3879069354.608325</v>
      </c>
      <c r="BQU2">
        <v>3879066962.6958389</v>
      </c>
      <c r="BQV2">
        <v>3879064559.263103</v>
      </c>
      <c r="BQW2">
        <v>3879062145.462152</v>
      </c>
      <c r="BQX2">
        <v>3879059722.329813</v>
      </c>
      <c r="BQY2">
        <v>3879057290.7992301</v>
      </c>
      <c r="BQZ2">
        <v>3879054851.7102299</v>
      </c>
      <c r="BRA2">
        <v>3879052405.8186641</v>
      </c>
      <c r="BRB2">
        <v>3879049953.80479</v>
      </c>
      <c r="BRC2">
        <v>3879047496.2808409</v>
      </c>
      <c r="BRD2">
        <v>3879045033.797832</v>
      </c>
      <c r="BRE2">
        <v>3879042566.8516688</v>
      </c>
      <c r="BRF2">
        <v>3879040095.88867</v>
      </c>
      <c r="BRG2">
        <v>3879037621.310524</v>
      </c>
      <c r="BRH2">
        <v>3879035143.478745</v>
      </c>
      <c r="BRI2">
        <v>3879032662.718698</v>
      </c>
      <c r="BRJ2">
        <v>3879030179.3232141</v>
      </c>
      <c r="BRK2">
        <v>3879027693.5558362</v>
      </c>
      <c r="BRL2">
        <v>3879025205.6537561</v>
      </c>
      <c r="BRM2">
        <v>3879022715.8304448</v>
      </c>
      <c r="BRN2">
        <v>3879020224.278028</v>
      </c>
      <c r="BRO2">
        <v>3879017731.1694169</v>
      </c>
      <c r="BRP2">
        <v>3879015236.6602321</v>
      </c>
      <c r="BRQ2">
        <v>3879012740.8905292</v>
      </c>
      <c r="BRR2">
        <v>3879010243.9863639</v>
      </c>
      <c r="BRS2">
        <v>3879007746.0611811</v>
      </c>
      <c r="BRT2">
        <v>3879005247.2170839</v>
      </c>
      <c r="BRU2">
        <v>3879002747.5459652</v>
      </c>
      <c r="BRV2">
        <v>3879000247.1305261</v>
      </c>
      <c r="BRW2">
        <v>3878997746.0451999</v>
      </c>
      <c r="BRX2">
        <v>3878995244.356976</v>
      </c>
      <c r="BRY2">
        <v>3878992742.1261439</v>
      </c>
      <c r="BRZ2">
        <v>3878990239.4069662</v>
      </c>
      <c r="BSA2">
        <v>3878987736.2482748</v>
      </c>
      <c r="BSB2">
        <v>3878985232.694025</v>
      </c>
      <c r="BSC2">
        <v>3878982728.7837701</v>
      </c>
      <c r="BSD2">
        <v>3878980224.5531111</v>
      </c>
      <c r="BSE2">
        <v>3878977720.0340891</v>
      </c>
      <c r="BSF2">
        <v>3878975215.2555418</v>
      </c>
      <c r="BSG2">
        <v>3878972710.2434211</v>
      </c>
      <c r="BSH2">
        <v>3878970205.0210829</v>
      </c>
      <c r="BSI2">
        <v>3878967699.609551</v>
      </c>
      <c r="BSJ2">
        <v>3878965194.0277448</v>
      </c>
      <c r="BSK2">
        <v>3878962688.2926912</v>
      </c>
      <c r="BSL2">
        <v>3878960182.419714</v>
      </c>
      <c r="BSM2">
        <v>3878957676.4226079</v>
      </c>
      <c r="BSN2">
        <v>3878955170.3137841</v>
      </c>
      <c r="BSO2">
        <v>3878952664.1044149</v>
      </c>
      <c r="BSP2">
        <v>3878950157.8045549</v>
      </c>
      <c r="BSQ2">
        <v>3878947651.423255</v>
      </c>
      <c r="BSR2">
        <v>3878945144.968657</v>
      </c>
      <c r="BSS2">
        <v>3878942638.448091</v>
      </c>
      <c r="BST2">
        <v>3878940131.868154</v>
      </c>
      <c r="BSU2">
        <v>3878937625.2347841</v>
      </c>
      <c r="BSV2">
        <v>3878935118.5533242</v>
      </c>
      <c r="BSW2">
        <v>3878932611.8285809</v>
      </c>
      <c r="BSX2">
        <v>3878930105.064887</v>
      </c>
      <c r="BSY2">
        <v>3878927598.2661338</v>
      </c>
      <c r="BSZ2">
        <v>3878925091.4358292</v>
      </c>
      <c r="BTA2">
        <v>3878922584.5771279</v>
      </c>
      <c r="BTB2">
        <v>3878920077.6928701</v>
      </c>
      <c r="BTC2">
        <v>3878917570.7856112</v>
      </c>
      <c r="BTD2">
        <v>3878915063.8576498</v>
      </c>
      <c r="BTE2">
        <v>3878912556.9110579</v>
      </c>
      <c r="BTF2">
        <v>3878910049.9476991</v>
      </c>
      <c r="BTG2">
        <v>3878907542.9692478</v>
      </c>
      <c r="BTH2">
        <v>3878905035.9772158</v>
      </c>
      <c r="BTI2">
        <v>3878902528.972959</v>
      </c>
      <c r="BTJ2">
        <v>3878900021.9577012</v>
      </c>
      <c r="BTK2">
        <v>3878897514.9325409</v>
      </c>
      <c r="BTL2">
        <v>3878895007.8984709</v>
      </c>
      <c r="BTM2">
        <v>3878892500.8563809</v>
      </c>
      <c r="BTN2">
        <v>3878889993.8070722</v>
      </c>
      <c r="BTO2">
        <v>3878887486.7512679</v>
      </c>
      <c r="BTP2">
        <v>3878884979.6896172</v>
      </c>
      <c r="BTQ2">
        <v>3878882472.6227031</v>
      </c>
      <c r="BTR2">
        <v>3878879965.551054</v>
      </c>
      <c r="BTS2">
        <v>3878877458.4751439</v>
      </c>
      <c r="BTT2">
        <v>3878874951.3953972</v>
      </c>
      <c r="BTU2">
        <v>3878872444.3121982</v>
      </c>
      <c r="BTV2">
        <v>3878869937.2258921</v>
      </c>
      <c r="BTW2">
        <v>3878867430.1367888</v>
      </c>
      <c r="BTX2">
        <v>3878864923.0451689</v>
      </c>
      <c r="BTY2">
        <v>3878862415.9512858</v>
      </c>
      <c r="BTZ2">
        <v>3878859908.8553619</v>
      </c>
      <c r="BUA2">
        <v>3878857401.757606</v>
      </c>
      <c r="BUB2">
        <v>3878854894.658196</v>
      </c>
      <c r="BUC2">
        <v>3878852387.557301</v>
      </c>
      <c r="BUD2">
        <v>3878849880.4550691</v>
      </c>
      <c r="BUE2">
        <v>3878847373.3516321</v>
      </c>
      <c r="BUF2">
        <v>3878844866.2471132</v>
      </c>
      <c r="BUG2">
        <v>3878842359.1416178</v>
      </c>
      <c r="BUH2">
        <v>3878839852.0352459</v>
      </c>
      <c r="BUI2">
        <v>3878837344.9280829</v>
      </c>
      <c r="BUJ2">
        <v>3878834837.8202109</v>
      </c>
      <c r="BUK2">
        <v>3878832330.711699</v>
      </c>
      <c r="BUL2">
        <v>3878829823.6026101</v>
      </c>
      <c r="BUM2">
        <v>3878827316.4930038</v>
      </c>
      <c r="BUN2">
        <v>3878824809.3829298</v>
      </c>
      <c r="BUO2">
        <v>3878822302.272439</v>
      </c>
      <c r="BUP2">
        <v>3878819795.1615682</v>
      </c>
      <c r="BUQ2">
        <v>3878817288.0503569</v>
      </c>
      <c r="BUR2">
        <v>3878814780.9388409</v>
      </c>
      <c r="BUS2">
        <v>3878812273.8270502</v>
      </c>
      <c r="BUT2">
        <v>3878809766.7150102</v>
      </c>
      <c r="BUU2">
        <v>3878807259.6027479</v>
      </c>
      <c r="BUV2">
        <v>3878804752.4902849</v>
      </c>
      <c r="BUW2">
        <v>3878802245.3776398</v>
      </c>
      <c r="BUX2">
        <v>3878799738.2648339</v>
      </c>
      <c r="BUY2">
        <v>3878797231.1518812</v>
      </c>
      <c r="BUZ2">
        <v>3878794724.0387969</v>
      </c>
      <c r="BVA2">
        <v>3878792216.9255929</v>
      </c>
      <c r="BVB2">
        <v>3878789709.812284</v>
      </c>
      <c r="BVC2">
        <v>3878787202.6988778</v>
      </c>
      <c r="BVD2">
        <v>3878784695.5853872</v>
      </c>
      <c r="BVE2">
        <v>3878782188.4718161</v>
      </c>
      <c r="BVF2">
        <v>3878779681.3581762</v>
      </c>
      <c r="BVG2">
        <v>3878777174.2444739</v>
      </c>
      <c r="BVH2">
        <v>3878774667.1307139</v>
      </c>
      <c r="BVI2">
        <v>3878772160.0169029</v>
      </c>
      <c r="BVJ2">
        <v>3878769652.9030471</v>
      </c>
      <c r="BVK2">
        <v>3878767145.7891479</v>
      </c>
      <c r="BVL2">
        <v>3878764638.6752129</v>
      </c>
      <c r="BVM2">
        <v>3878762131.561244</v>
      </c>
      <c r="BVN2">
        <v>3878759624.4472461</v>
      </c>
      <c r="BVO2">
        <v>3878757117.3332191</v>
      </c>
      <c r="BVP2">
        <v>3878754610.2191691</v>
      </c>
      <c r="BVQ2">
        <v>3878752103.1050959</v>
      </c>
      <c r="BVR2">
        <v>3878749595.991004</v>
      </c>
      <c r="BVS2">
        <v>3878747088.876895</v>
      </c>
      <c r="BVT2">
        <v>3878744581.7627692</v>
      </c>
      <c r="BVU2">
        <v>3878742074.6486292</v>
      </c>
      <c r="BVV2">
        <v>3878739567.5344748</v>
      </c>
      <c r="BVW2">
        <v>3878737060.420311</v>
      </c>
      <c r="BVX2">
        <v>3878734553.3061361</v>
      </c>
      <c r="BVY2">
        <v>3878732046.1919508</v>
      </c>
      <c r="BVZ2">
        <v>3878729539.0777569</v>
      </c>
      <c r="BWA2">
        <v>3878727031.9635568</v>
      </c>
      <c r="BWB2">
        <v>3878724524.8493481</v>
      </c>
      <c r="BWC2">
        <v>3878722017.7351351</v>
      </c>
      <c r="BWD2">
        <v>3878719510.6209149</v>
      </c>
      <c r="BWE2">
        <v>3878717003.50669</v>
      </c>
      <c r="BWF2">
        <v>3878714496.3924608</v>
      </c>
      <c r="BWG2">
        <v>3878711989.2782278</v>
      </c>
      <c r="BWH2">
        <v>3878709482.16399</v>
      </c>
      <c r="BWI2">
        <v>3878706975.0497499</v>
      </c>
      <c r="BWJ2">
        <v>3878704467.9355059</v>
      </c>
      <c r="BWK2">
        <v>3878701960.8212609</v>
      </c>
      <c r="BWL2">
        <v>3878699453.7070122</v>
      </c>
      <c r="BWM2">
        <v>3878696946.592762</v>
      </c>
      <c r="BWN2">
        <v>3878694439.4785089</v>
      </c>
      <c r="BWO2">
        <v>3878691932.364255</v>
      </c>
      <c r="BWP2">
        <v>3878689425.25</v>
      </c>
      <c r="BWQ2">
        <v>3878686918.1357422</v>
      </c>
      <c r="BWR2">
        <v>3878684411.0214839</v>
      </c>
      <c r="BWS2">
        <v>3878681903.9072251</v>
      </c>
      <c r="BWT2">
        <v>3878679396.792964</v>
      </c>
      <c r="BWU2">
        <v>3878676889.6787028</v>
      </c>
      <c r="BWV2">
        <v>3878674382.5644412</v>
      </c>
      <c r="BWW2">
        <v>3878671875.4501781</v>
      </c>
      <c r="BWX2">
        <v>3878669368.3359141</v>
      </c>
      <c r="BWY2">
        <v>3878666861.2216492</v>
      </c>
      <c r="BWZ2">
        <v>3878664354.1073842</v>
      </c>
      <c r="BXA2">
        <v>3878661846.9931188</v>
      </c>
      <c r="BXB2">
        <v>3878659339.8788528</v>
      </c>
      <c r="BXC2">
        <v>3878656832.764586</v>
      </c>
      <c r="BXD2">
        <v>3878654325.6503201</v>
      </c>
      <c r="BXE2">
        <v>3878651818.5360532</v>
      </c>
      <c r="BXF2">
        <v>3878649311.4217849</v>
      </c>
      <c r="BXG2">
        <v>3878646804.307518</v>
      </c>
      <c r="BXH2">
        <v>3878644297.1932502</v>
      </c>
      <c r="BXI2">
        <v>3878641790.0789819</v>
      </c>
      <c r="BXJ2">
        <v>3878639282.964715</v>
      </c>
      <c r="BXK2">
        <v>3878636775.8504462</v>
      </c>
      <c r="BXL2">
        <v>3878634268.736177</v>
      </c>
      <c r="BXM2">
        <v>3878631761.6219091</v>
      </c>
      <c r="BXN2">
        <v>3878629254.5076399</v>
      </c>
      <c r="BXO2">
        <v>3878626747.3933711</v>
      </c>
      <c r="BXP2">
        <v>3878624240.2791018</v>
      </c>
      <c r="BXQ2">
        <v>3878621733.1648331</v>
      </c>
      <c r="BXR2">
        <v>3878619226.0505629</v>
      </c>
      <c r="BXS2">
        <v>3878616718.936295</v>
      </c>
      <c r="BXT2">
        <v>3878614211.8220248</v>
      </c>
      <c r="BXU2">
        <v>3878611704.707756</v>
      </c>
      <c r="BXV2">
        <v>3878609197.5934858</v>
      </c>
      <c r="BXW2">
        <v>3878606690.4792171</v>
      </c>
      <c r="BXX2">
        <v>3878604183.3649468</v>
      </c>
      <c r="BXY2">
        <v>3878601676.2506781</v>
      </c>
      <c r="BXZ2">
        <v>3878599169.1364079</v>
      </c>
      <c r="BYA2">
        <v>3878596662.0221391</v>
      </c>
      <c r="BYB2">
        <v>3878594154.9078679</v>
      </c>
      <c r="BYC2">
        <v>3878591647.7935991</v>
      </c>
      <c r="BYD2">
        <v>3878589140.6793289</v>
      </c>
      <c r="BYE2">
        <v>3878586633.5650592</v>
      </c>
      <c r="BYF2">
        <v>3878584126.450789</v>
      </c>
      <c r="BYG2">
        <v>3878581619.3365202</v>
      </c>
      <c r="BYH2">
        <v>3878579112.22225</v>
      </c>
      <c r="BYI2">
        <v>3878576605.1079798</v>
      </c>
      <c r="BYJ2">
        <v>3878574097.99371</v>
      </c>
      <c r="BYK2">
        <v>3534028282.025794</v>
      </c>
      <c r="BYL2">
        <v>3763925848.742784</v>
      </c>
      <c r="BYM2">
        <v>3773082972.5185471</v>
      </c>
      <c r="BYN2">
        <v>3734373109.9201298</v>
      </c>
      <c r="BYO2">
        <v>3183457108.92348</v>
      </c>
      <c r="BYP2">
        <v>3287324910.7010641</v>
      </c>
      <c r="BYQ2">
        <v>3658065716.7471662</v>
      </c>
      <c r="BYR2">
        <v>3735128396.4164119</v>
      </c>
      <c r="BYS2">
        <v>3785094699.696167</v>
      </c>
      <c r="BYT2">
        <v>3727458707.0898852</v>
      </c>
      <c r="BYU2">
        <v>3803470602.0817871</v>
      </c>
      <c r="BYV2">
        <v>3812082157.7181792</v>
      </c>
      <c r="BYW2">
        <v>3659040414.5222168</v>
      </c>
      <c r="BYX2">
        <v>3586171318.0992842</v>
      </c>
      <c r="BYY2">
        <v>3512929027.9367909</v>
      </c>
      <c r="BYZ2">
        <v>3520175402.850841</v>
      </c>
      <c r="BZA2">
        <v>3661988025.1449208</v>
      </c>
      <c r="BZB2">
        <v>3547544102.4727888</v>
      </c>
      <c r="BZC2">
        <v>3473283940.3818288</v>
      </c>
      <c r="BZD2">
        <v>3367199981.9913168</v>
      </c>
      <c r="BZE2">
        <v>3314219434.5780802</v>
      </c>
      <c r="BZF2">
        <v>3234093330.5212188</v>
      </c>
      <c r="BZG2">
        <v>3207863674.4640522</v>
      </c>
      <c r="BZH2">
        <v>3519336165.7660689</v>
      </c>
      <c r="BZI2">
        <v>3736278171.5161028</v>
      </c>
      <c r="BZJ2">
        <v>3439565000.5431042</v>
      </c>
      <c r="BZK2">
        <v>3507720254.8746362</v>
      </c>
      <c r="BZL2">
        <v>3616410548.5302148</v>
      </c>
      <c r="BZM2">
        <v>3454589609.7655602</v>
      </c>
      <c r="BZN2">
        <v>3536153512.8978448</v>
      </c>
      <c r="BZO2">
        <v>3482415053.0532122</v>
      </c>
      <c r="BZP2">
        <v>3631571849.4123092</v>
      </c>
      <c r="BZQ2">
        <v>3834848999.689332</v>
      </c>
      <c r="BZR2">
        <v>3605100138.6595178</v>
      </c>
      <c r="BZS2">
        <v>3632416909.3650789</v>
      </c>
      <c r="BZT2">
        <v>3713849477.5848489</v>
      </c>
      <c r="BZU2">
        <v>3714058708.1703272</v>
      </c>
      <c r="BZV2">
        <v>3876678223.2255621</v>
      </c>
      <c r="BZW2">
        <v>3876855777.6487679</v>
      </c>
      <c r="BZX2">
        <v>3768716892.5042691</v>
      </c>
      <c r="BZY2">
        <v>3592863221.230288</v>
      </c>
      <c r="BZZ2">
        <v>3660673115.9899511</v>
      </c>
      <c r="CAA2">
        <v>3687859047.7173591</v>
      </c>
      <c r="CAB2">
        <v>3796271230.0798659</v>
      </c>
      <c r="CAC2">
        <v>3620346754.064302</v>
      </c>
      <c r="CAD2">
        <v>3674583929.3741999</v>
      </c>
      <c r="CAE2">
        <v>3606952999.3733211</v>
      </c>
      <c r="CAF2">
        <v>3688258175.87536</v>
      </c>
      <c r="CAG2">
        <v>3579988697.5582261</v>
      </c>
      <c r="CAH2">
        <v>3877940202.5298672</v>
      </c>
      <c r="CAI2">
        <v>3649394271.049613</v>
      </c>
      <c r="CAJ2">
        <v>3782912089.5661888</v>
      </c>
      <c r="CAK2">
        <v>3643383042.193285</v>
      </c>
      <c r="CAL2">
        <v>3689500267.849391</v>
      </c>
      <c r="CAM2">
        <v>3853457137.5956602</v>
      </c>
      <c r="CAN2">
        <v>3855952552.5818081</v>
      </c>
      <c r="CAO2">
        <v>3858198173.839005</v>
      </c>
      <c r="CAP2">
        <v>3860218980.892036</v>
      </c>
      <c r="CAQ2">
        <v>3862037455.2980199</v>
      </c>
      <c r="CAR2">
        <v>3863673830.444694</v>
      </c>
      <c r="CAS2">
        <v>3770717387.0840449</v>
      </c>
      <c r="CAT2">
        <v>3866471302.0920081</v>
      </c>
      <c r="CAU2">
        <v>3867663537.7243328</v>
      </c>
      <c r="CAV2">
        <v>3868736298.3555079</v>
      </c>
      <c r="CAW2">
        <v>3869701531.5582991</v>
      </c>
      <c r="CAX2">
        <v>3775989166.4650202</v>
      </c>
      <c r="CAY2">
        <v>3871351351.6242528</v>
      </c>
      <c r="CAZ2">
        <v>3872054325.7711701</v>
      </c>
      <c r="CBA2">
        <v>3872686751.3629832</v>
      </c>
      <c r="CBB2">
        <v>3873255683.2981019</v>
      </c>
      <c r="CBC2">
        <v>3873767470.980803</v>
      </c>
      <c r="CBD2">
        <v>3874227828.871078</v>
      </c>
      <c r="CBE2">
        <v>3874641899.9794412</v>
      </c>
      <c r="CBF2">
        <v>3875014313.0122299</v>
      </c>
      <c r="CBG2">
        <v>3875349233.8023319</v>
      </c>
      <c r="CBH2">
        <v>3875650411.5968151</v>
      </c>
      <c r="CBI2">
        <v>3875921220.7157588</v>
      </c>
      <c r="CBJ2">
        <v>3876164698.0451841</v>
      </c>
      <c r="CBK2">
        <v>3876383576.7806611</v>
      </c>
      <c r="CBL2">
        <v>3876580316.796545</v>
      </c>
      <c r="CBM2">
        <v>3876757131.9782538</v>
      </c>
      <c r="CBN2">
        <v>3876916014.8213229</v>
      </c>
      <c r="CBO2">
        <v>3877058758.5705209</v>
      </c>
      <c r="CBP2">
        <v>3877186977.1450472</v>
      </c>
      <c r="CBQ2">
        <v>3877302123.0712032</v>
      </c>
      <c r="CBR2">
        <v>3877405503.6217728</v>
      </c>
      <c r="CBS2">
        <v>3877498295.3414698</v>
      </c>
      <c r="CBT2">
        <v>3877581557.119822</v>
      </c>
      <c r="CBU2">
        <v>3877656241.9567571</v>
      </c>
      <c r="CBV2">
        <v>3877723207.551631</v>
      </c>
      <c r="CBW2">
        <v>3877783225.8333468</v>
      </c>
      <c r="CBX2">
        <v>3877836991.5374432</v>
      </c>
      <c r="CBY2">
        <v>3877885129.9254851</v>
      </c>
      <c r="CBZ2">
        <v>3877928203.7324972</v>
      </c>
      <c r="CCA2">
        <v>3877966719.4196649</v>
      </c>
      <c r="CCB2">
        <v>3878001132.801744</v>
      </c>
      <c r="CCC2">
        <v>3878031854.1117368</v>
      </c>
      <c r="CCD2">
        <v>3878059252.5590968</v>
      </c>
      <c r="CCE2">
        <v>3878083660.4321089</v>
      </c>
      <c r="CCF2">
        <v>3878105376.7900281</v>
      </c>
      <c r="CCG2">
        <v>3878124670.785996</v>
      </c>
      <c r="CCH2">
        <v>3878141784.6576848</v>
      </c>
      <c r="CCI2">
        <v>3878156936.4188461</v>
      </c>
      <c r="CCJ2">
        <v>3878170322.2817249</v>
      </c>
      <c r="CCK2">
        <v>3878182118.8372259</v>
      </c>
      <c r="CCL2">
        <v>3878192485.0170522</v>
      </c>
      <c r="CCM2">
        <v>3878201563.8596401</v>
      </c>
      <c r="CCN2">
        <v>3878209484.0994959</v>
      </c>
      <c r="CCO2">
        <v>3878216361.5976</v>
      </c>
      <c r="CCP2">
        <v>3878222300.6287589</v>
      </c>
      <c r="CCQ2">
        <v>3878227395.0402398</v>
      </c>
      <c r="CCR2">
        <v>3878231729.2945228</v>
      </c>
      <c r="CCS2">
        <v>3878235379.4077892</v>
      </c>
      <c r="CCT2">
        <v>3878238413.794559</v>
      </c>
      <c r="CCU2">
        <v>3878240894.0278549</v>
      </c>
      <c r="CCV2">
        <v>3878242875.5233622</v>
      </c>
      <c r="CCW2">
        <v>3878244408.15516</v>
      </c>
      <c r="CCX2">
        <v>3878245536.809896</v>
      </c>
      <c r="CCY2">
        <v>3878246301.88552</v>
      </c>
      <c r="CCZ2">
        <v>3878246739.7401662</v>
      </c>
      <c r="CDA2">
        <v>3878246883.0961289</v>
      </c>
      <c r="CDB2">
        <v>3878246761.4034572</v>
      </c>
      <c r="CDC2">
        <v>3878246401.1671748</v>
      </c>
      <c r="CDD2">
        <v>3878245826.2417879</v>
      </c>
      <c r="CDE2">
        <v>3878245058.0963378</v>
      </c>
      <c r="CDF2">
        <v>3878244116.052948</v>
      </c>
      <c r="CDG2">
        <v>3878243017.5015192</v>
      </c>
      <c r="CDH2">
        <v>3878241778.0929489</v>
      </c>
      <c r="CDI2">
        <v>3878240411.9130378</v>
      </c>
      <c r="CDJ2">
        <v>3878238931.638998</v>
      </c>
      <c r="CDK2">
        <v>3878237348.6803098</v>
      </c>
      <c r="CDL2">
        <v>3878235673.3055019</v>
      </c>
      <c r="CDM2">
        <v>3878233914.7562418</v>
      </c>
      <c r="CDN2">
        <v>3878232081.3500261</v>
      </c>
      <c r="CDO2">
        <v>3878230180.5725951</v>
      </c>
      <c r="CDP2">
        <v>3878228219.1611109</v>
      </c>
      <c r="CDQ2">
        <v>3878226203.1790171</v>
      </c>
      <c r="CDR2">
        <v>3878224138.0834069</v>
      </c>
      <c r="CDS2">
        <v>3878222028.7856612</v>
      </c>
      <c r="CDT2">
        <v>3878219879.7060218</v>
      </c>
      <c r="CDU2">
        <v>3878217694.822701</v>
      </c>
      <c r="CDV2">
        <v>3878215477.7160888</v>
      </c>
      <c r="CDW2">
        <v>3878213231.6085358</v>
      </c>
      <c r="CDX2">
        <v>3878210959.4001522</v>
      </c>
      <c r="CDY2">
        <v>3878208663.7010369</v>
      </c>
      <c r="CDZ2">
        <v>3878206346.8602772</v>
      </c>
      <c r="CEA2">
        <v>3878204010.9920511</v>
      </c>
      <c r="CEB2">
        <v>3878201657.9991159</v>
      </c>
      <c r="CEC2">
        <v>3878199289.593955</v>
      </c>
      <c r="CED2">
        <v>3878196907.3177972</v>
      </c>
      <c r="CEE2">
        <v>3878194512.5577531</v>
      </c>
      <c r="CEF2">
        <v>3878192106.5622182</v>
      </c>
      <c r="CEG2">
        <v>3878189690.4547472</v>
      </c>
      <c r="CEH2">
        <v>3878187265.246542</v>
      </c>
      <c r="CEI2">
        <v>3878184831.847681</v>
      </c>
      <c r="CEJ2">
        <v>3878182391.0772328</v>
      </c>
      <c r="CEK2">
        <v>3878179943.6723628</v>
      </c>
      <c r="CEL2">
        <v>3878177490.2965178</v>
      </c>
      <c r="CEM2">
        <v>3878175031.5467958</v>
      </c>
      <c r="CEN2">
        <v>3878172567.9605908</v>
      </c>
      <c r="CEO2">
        <v>3878170100.0215521</v>
      </c>
      <c r="CEP2">
        <v>3878167628.1649671</v>
      </c>
      <c r="CEQ2">
        <v>3878165152.7825918</v>
      </c>
      <c r="CER2">
        <v>3878162674.2270079</v>
      </c>
      <c r="CES2">
        <v>3878160192.815537</v>
      </c>
      <c r="CET2">
        <v>3878157708.8337722</v>
      </c>
      <c r="CEU2">
        <v>3878155222.5387411</v>
      </c>
      <c r="CEV2">
        <v>3878152734.1617761</v>
      </c>
      <c r="CEW2">
        <v>3878150243.911067</v>
      </c>
      <c r="CEX2">
        <v>3878147751.9739919</v>
      </c>
      <c r="CEY2">
        <v>3878145258.5191879</v>
      </c>
      <c r="CEZ2">
        <v>3878142763.6984301</v>
      </c>
      <c r="CFA2">
        <v>3878140267.6483121</v>
      </c>
      <c r="CFB2">
        <v>3878137770.4917731</v>
      </c>
      <c r="CFC2">
        <v>3878135272.3394551</v>
      </c>
      <c r="CFD2">
        <v>3878132773.290936</v>
      </c>
      <c r="CFE2">
        <v>3878130273.4358368</v>
      </c>
      <c r="CFF2">
        <v>3878127772.854816</v>
      </c>
      <c r="CFG2">
        <v>3878125271.6204672</v>
      </c>
      <c r="CFH2">
        <v>3878122769.7981219</v>
      </c>
      <c r="CFI2">
        <v>3878120267.4465809</v>
      </c>
      <c r="CFJ2">
        <v>3878117764.6187649</v>
      </c>
      <c r="CFK2">
        <v>3878115261.3622999</v>
      </c>
      <c r="CFL2">
        <v>3878112757.7200532</v>
      </c>
      <c r="CFM2">
        <v>3878110253.7306008</v>
      </c>
      <c r="CFN2">
        <v>3878107749.4286661</v>
      </c>
      <c r="CFO2">
        <v>3878105244.8454952</v>
      </c>
      <c r="CFP2">
        <v>3878102740.009212</v>
      </c>
      <c r="CFQ2">
        <v>3878100234.9451308</v>
      </c>
      <c r="CFR2">
        <v>3878097729.6760278</v>
      </c>
      <c r="CFS2">
        <v>3878095224.2224088</v>
      </c>
      <c r="CFT2">
        <v>3878092718.6027222</v>
      </c>
      <c r="CFU2">
        <v>3878090212.8335772</v>
      </c>
      <c r="CFV2">
        <v>3878087706.9299169</v>
      </c>
      <c r="CFW2">
        <v>3878085200.9051981</v>
      </c>
      <c r="CFX2">
        <v>3878082694.771522</v>
      </c>
      <c r="CFY2">
        <v>3878080188.5397849</v>
      </c>
      <c r="CFZ2">
        <v>3878077682.2197952</v>
      </c>
      <c r="CGA2">
        <v>3878075175.8203759</v>
      </c>
      <c r="CGB2">
        <v>3878072669.349473</v>
      </c>
      <c r="CGC2">
        <v>3878070162.8142319</v>
      </c>
      <c r="CGD2">
        <v>3878067656.221087</v>
      </c>
      <c r="CGE2">
        <v>3878065149.57583</v>
      </c>
      <c r="CGF2">
        <v>3878062642.8836708</v>
      </c>
      <c r="CGG2">
        <v>3878060136.1493011</v>
      </c>
      <c r="CGH2">
        <v>3878057629.3769412</v>
      </c>
      <c r="CGI2">
        <v>3878055122.5703902</v>
      </c>
      <c r="CGJ2">
        <v>3878052615.7330661</v>
      </c>
      <c r="CGK2">
        <v>3878050108.8680482</v>
      </c>
      <c r="CGL2">
        <v>3878047601.9781041</v>
      </c>
      <c r="CGM2">
        <v>3878045095.0657272</v>
      </c>
      <c r="CGN2">
        <v>3878042588.133162</v>
      </c>
      <c r="CGO2">
        <v>3878040081.182425</v>
      </c>
      <c r="CGP2">
        <v>3878037574.2153358</v>
      </c>
      <c r="CGQ2">
        <v>3878035067.2335281</v>
      </c>
      <c r="CGR2">
        <v>3878032560.2384739</v>
      </c>
      <c r="CGS2">
        <v>3878030053.2314978</v>
      </c>
      <c r="CGT2">
        <v>3878027546.2137928</v>
      </c>
      <c r="CGU2">
        <v>3878025039.18643</v>
      </c>
      <c r="CGV2">
        <v>3878022532.1503782</v>
      </c>
      <c r="CGW2">
        <v>3878020025.106503</v>
      </c>
      <c r="CGX2">
        <v>3878017518.0555892</v>
      </c>
      <c r="CGY2">
        <v>3878015010.9983392</v>
      </c>
      <c r="CGZ2">
        <v>3878012503.9353881</v>
      </c>
      <c r="CHA2">
        <v>3878009996.8673038</v>
      </c>
      <c r="CHB2">
        <v>3878007489.7946019</v>
      </c>
      <c r="CHC2">
        <v>3878004982.7177429</v>
      </c>
      <c r="CHD2">
        <v>3878002475.6371431</v>
      </c>
      <c r="CHE2">
        <v>3877999968.5531759</v>
      </c>
      <c r="CHF2">
        <v>3877997461.4661779</v>
      </c>
      <c r="CHG2">
        <v>3877994954.3764529</v>
      </c>
      <c r="CHH2">
        <v>3877992447.2842751</v>
      </c>
      <c r="CHI2">
        <v>3877989940.1898861</v>
      </c>
      <c r="CHJ2">
        <v>3877987433.0935102</v>
      </c>
      <c r="CHK2">
        <v>3877984925.9953442</v>
      </c>
      <c r="CHL2">
        <v>3877982418.8955679</v>
      </c>
      <c r="CHM2">
        <v>3877979911.794342</v>
      </c>
      <c r="CHN2">
        <v>3877977404.691812</v>
      </c>
      <c r="CHO2">
        <v>3877974897.5881081</v>
      </c>
      <c r="CHP2">
        <v>3877972390.4833469</v>
      </c>
      <c r="CHQ2">
        <v>3877969883.377635</v>
      </c>
      <c r="CHR2">
        <v>3877967376.2710681</v>
      </c>
      <c r="CHS2">
        <v>3877964869.1637301</v>
      </c>
      <c r="CHT2">
        <v>3877962362.0556989</v>
      </c>
      <c r="CHU2">
        <v>3877959854.9470439</v>
      </c>
      <c r="CHV2">
        <v>3877957347.8378282</v>
      </c>
      <c r="CHW2">
        <v>3877954840.728106</v>
      </c>
      <c r="CHX2">
        <v>3877952333.6179299</v>
      </c>
      <c r="CHY2">
        <v>3877949826.5073438</v>
      </c>
      <c r="CHZ2">
        <v>3877947319.39639</v>
      </c>
      <c r="CIA2">
        <v>3877944812.2851038</v>
      </c>
      <c r="CIB2">
        <v>3877942305.1735201</v>
      </c>
      <c r="CIC2">
        <v>3877939798.061666</v>
      </c>
      <c r="CID2">
        <v>3877937290.9495721</v>
      </c>
      <c r="CIE2">
        <v>3877934783.8372598</v>
      </c>
      <c r="CIF2">
        <v>3877932276.7247519</v>
      </c>
      <c r="CIG2">
        <v>3877929769.6120682</v>
      </c>
      <c r="CIH2">
        <v>3877927262.4992261</v>
      </c>
      <c r="CII2">
        <v>3877924755.38624</v>
      </c>
      <c r="CIJ2">
        <v>3877922248.2731261</v>
      </c>
      <c r="CIK2">
        <v>3877919741.1598969</v>
      </c>
      <c r="CIL2">
        <v>3877917234.0465631</v>
      </c>
      <c r="CIM2">
        <v>3877914726.933136</v>
      </c>
      <c r="CIN2">
        <v>3877912219.8196249</v>
      </c>
      <c r="CIO2">
        <v>3877909712.706038</v>
      </c>
      <c r="CIP2">
        <v>3877907205.592381</v>
      </c>
      <c r="CIQ2">
        <v>3877904698.4786649</v>
      </c>
      <c r="CIR2">
        <v>3877902191.364892</v>
      </c>
      <c r="CIS2">
        <v>3877899684.25107</v>
      </c>
      <c r="CIT2">
        <v>3877897177.1372032</v>
      </c>
      <c r="CIU2">
        <v>3877894670.0232959</v>
      </c>
      <c r="CIV2">
        <v>3877892162.9093528</v>
      </c>
      <c r="CIW2">
        <v>3877889655.7953768</v>
      </c>
      <c r="CIX2">
        <v>3877887148.6813712</v>
      </c>
      <c r="CIY2">
        <v>3806472674.7161932</v>
      </c>
      <c r="CIZ2">
        <v>3822606085.228723</v>
      </c>
      <c r="CJA2">
        <v>3828865011.926424</v>
      </c>
      <c r="CJB2">
        <v>3834776717.2074761</v>
      </c>
      <c r="CJC2">
        <v>3840375051.242938</v>
      </c>
      <c r="CJD2">
        <v>3845690489.8177929</v>
      </c>
      <c r="CJE2">
        <v>3850750471.1641598</v>
      </c>
      <c r="CJF2">
        <v>3855579698.984899</v>
      </c>
      <c r="CJG2">
        <v>3860200415.0522561</v>
      </c>
      <c r="CJH2">
        <v>3863289782.6667538</v>
      </c>
      <c r="CJI2">
        <v>3864744513.902297</v>
      </c>
      <c r="CJJ2">
        <v>3866053520.4166212</v>
      </c>
      <c r="CJK2">
        <v>3867231374.7704711</v>
      </c>
      <c r="CJL2">
        <v>3868291192.259655</v>
      </c>
      <c r="CJM2">
        <v>3869244776.642427</v>
      </c>
      <c r="CJN2">
        <v>3870102751.2940331</v>
      </c>
      <c r="CJO2">
        <v>3870874677.2457371</v>
      </c>
      <c r="CJP2">
        <v>3871569159.4198599</v>
      </c>
      <c r="CJQ2">
        <v>3872193942.2412591</v>
      </c>
      <c r="CJR2">
        <v>3872755995.6875939</v>
      </c>
      <c r="CJS2">
        <v>3873261592.7345219</v>
      </c>
      <c r="CJT2">
        <v>3873716379.0563178</v>
      </c>
      <c r="CJU2">
        <v>3874125435.7563958</v>
      </c>
      <c r="CJV2">
        <v>3874493335.824739</v>
      </c>
      <c r="CJW2">
        <v>3874824194.949553</v>
      </c>
      <c r="CJX2">
        <v>3875121717.2477131</v>
      </c>
      <c r="CJY2">
        <v>3875389236.422163</v>
      </c>
      <c r="CJZ2">
        <v>3875629752.8035188</v>
      </c>
      <c r="CKA2">
        <v>3875845966.6875119</v>
      </c>
      <c r="CKB2">
        <v>3876040308.3386598</v>
      </c>
      <c r="CKC2">
        <v>3876214964.9935479</v>
      </c>
      <c r="CKD2">
        <v>3876371905.163774</v>
      </c>
      <c r="CKE2">
        <v>3876512900.5085802</v>
      </c>
      <c r="CKF2">
        <v>3876639545.5202041</v>
      </c>
      <c r="CKG2">
        <v>3876753275.2406921</v>
      </c>
      <c r="CKH2">
        <v>3876855381.2070122</v>
      </c>
      <c r="CKI2">
        <v>3876947025.8016491</v>
      </c>
      <c r="CKJ2">
        <v>3877029255.1681371</v>
      </c>
      <c r="CKK2">
        <v>3877103010.835012</v>
      </c>
      <c r="CKL2">
        <v>3877169140.1773939</v>
      </c>
      <c r="CKM2">
        <v>3877228405.832366</v>
      </c>
      <c r="CKN2">
        <v>3877281494.1728468</v>
      </c>
      <c r="CKO2">
        <v>3877329022.9340391</v>
      </c>
      <c r="CKP2">
        <v>3877371548.0772548</v>
      </c>
      <c r="CKQ2">
        <v>3877409569.9673352</v>
      </c>
      <c r="CKR2">
        <v>3877443538.9323311</v>
      </c>
      <c r="CKS2">
        <v>3877473860.2672172</v>
      </c>
      <c r="CKT2">
        <v>3877500898.7372222</v>
      </c>
      <c r="CKU2">
        <v>3877524982.6308289</v>
      </c>
      <c r="CKV2">
        <v>3877546407.4074769</v>
      </c>
      <c r="CKW2">
        <v>3877565438.9804788</v>
      </c>
      <c r="CKX2">
        <v>3877582316.6716542</v>
      </c>
      <c r="CKY2">
        <v>3877597255.8704948</v>
      </c>
      <c r="CKZ2">
        <v>3877610450.4274149</v>
      </c>
      <c r="CLA2">
        <v>3877622074.8076649</v>
      </c>
      <c r="CLB2">
        <v>3877632286.02987</v>
      </c>
      <c r="CLC2">
        <v>3877641225.4106922</v>
      </c>
      <c r="CLD2">
        <v>3877649020.1350431</v>
      </c>
      <c r="CLE2">
        <v>3877655784.6692672</v>
      </c>
      <c r="CLF2">
        <v>3877661622.0330019</v>
      </c>
      <c r="CLG2">
        <v>3877666624.943862</v>
      </c>
      <c r="CLH2">
        <v>3877670876.8476419</v>
      </c>
      <c r="CLI2">
        <v>3877674452.8455062</v>
      </c>
      <c r="CLJ2">
        <v>3877677420.5284562</v>
      </c>
      <c r="CLK2">
        <v>3877679840.7283559</v>
      </c>
      <c r="CLL2">
        <v>3877681768.193841</v>
      </c>
      <c r="CLM2">
        <v>3877683252.1986542</v>
      </c>
      <c r="CLN2">
        <v>3877684337.0891309</v>
      </c>
      <c r="CLO2">
        <v>3877685062.7769489</v>
      </c>
      <c r="CLP2">
        <v>3782903655.3813491</v>
      </c>
      <c r="CLQ2">
        <v>3877685576.6344752</v>
      </c>
      <c r="CLR2">
        <v>3877685426.2281489</v>
      </c>
      <c r="CLS2">
        <v>3877685040.1495962</v>
      </c>
      <c r="CLT2">
        <v>3877684441.9661808</v>
      </c>
      <c r="CLU2">
        <v>3877683652.8885188</v>
      </c>
      <c r="CLV2">
        <v>3877682692.0061522</v>
      </c>
      <c r="CLW2">
        <v>3877681576.4996538</v>
      </c>
      <c r="CLX2">
        <v>3877680321.831532</v>
      </c>
      <c r="CLY2">
        <v>3877678941.918035</v>
      </c>
      <c r="CLZ2">
        <v>3877677449.2837739</v>
      </c>
      <c r="CMA2">
        <v>3877675855.2008948</v>
      </c>
      <c r="CMB2">
        <v>3877674169.814322</v>
      </c>
      <c r="CMC2">
        <v>3877672402.2544789</v>
      </c>
      <c r="CMD2">
        <v>3877670560.7387428</v>
      </c>
      <c r="CME2">
        <v>3877668652.6627498</v>
      </c>
      <c r="CMF2">
        <v>3877666684.6825662</v>
      </c>
      <c r="CMG2">
        <v>3877664662.7886429</v>
      </c>
      <c r="CMH2">
        <v>3877662592.3723922</v>
      </c>
      <c r="CMI2">
        <v>3877660478.2860732</v>
      </c>
      <c r="CMJ2">
        <v>3877658324.8967199</v>
      </c>
      <c r="CMK2">
        <v>3877656136.1346588</v>
      </c>
      <c r="CML2">
        <v>3877653915.5371838</v>
      </c>
      <c r="CMM2">
        <v>3877651666.2878561</v>
      </c>
      <c r="CMN2">
        <v>3877649391.2518759</v>
      </c>
      <c r="CMO2">
        <v>3877647093.0079269</v>
      </c>
      <c r="CMP2">
        <v>3837024416.2863002</v>
      </c>
      <c r="CMQ2">
        <v>3430818781.3341222</v>
      </c>
      <c r="CMR2">
        <v>3403736503.1474209</v>
      </c>
      <c r="CMS2">
        <v>3688076399.9575891</v>
      </c>
      <c r="CMT2">
        <v>3336031926.7158251</v>
      </c>
      <c r="CMU2">
        <v>3782852396.8263559</v>
      </c>
      <c r="CMV2">
        <v>3877630523.9203062</v>
      </c>
      <c r="CMW2">
        <v>3525586577.050931</v>
      </c>
      <c r="CMX2">
        <v>3877625680.5232539</v>
      </c>
      <c r="CMY2">
        <v>3877623246.2370691</v>
      </c>
      <c r="CMZ2">
        <v>3850540740.0133858</v>
      </c>
      <c r="CNA2">
        <v>3674518005.011025</v>
      </c>
      <c r="CNB2">
        <v>3606815612.1177011</v>
      </c>
      <c r="CNC2">
        <v>3836993426.4390192</v>
      </c>
      <c r="CND2">
        <v>3877610979.0796771</v>
      </c>
      <c r="CNE2">
        <v>3647428720.5343142</v>
      </c>
      <c r="CNF2">
        <v>3552646550.389832</v>
      </c>
      <c r="CNG2">
        <v>3444324533.367157</v>
      </c>
      <c r="CNH2">
        <v>3484942224.891716</v>
      </c>
      <c r="CNI2">
        <v>3498479956.552505</v>
      </c>
      <c r="CNJ2">
        <v>3457857897.5481138</v>
      </c>
      <c r="CNK2">
        <v>3349536223.0795169</v>
      </c>
      <c r="CNL2">
        <v>3241214691.6679468</v>
      </c>
      <c r="CNM2">
        <v>3281832373.3653412</v>
      </c>
      <c r="CNN2">
        <v>3268290373.8674688</v>
      </c>
      <c r="CNO2">
        <v>3363067569.5634398</v>
      </c>
      <c r="CNP2">
        <v>3390145196.0143318</v>
      </c>
      <c r="CNQ2">
        <v>3390143026.855083</v>
      </c>
      <c r="CNR2">
        <v>3363061116.6926961</v>
      </c>
      <c r="CNS2">
        <v>3363058963.9402409</v>
      </c>
      <c r="CNT2">
        <v>3363056810.436955</v>
      </c>
      <c r="CNU2">
        <v>3268275757.0322652</v>
      </c>
      <c r="CNV2">
        <v>3403672002.4045668</v>
      </c>
      <c r="CNW2">
        <v>3417209644.2966709</v>
      </c>
      <c r="CNX2">
        <v>3417207452.0422449</v>
      </c>
      <c r="CNY2">
        <v>3877558674.3660789</v>
      </c>
      <c r="CNZ2">
        <v>3742158199.3504119</v>
      </c>
      <c r="COA2">
        <v>3742155787.172308</v>
      </c>
      <c r="COB2">
        <v>3647374921.7183218</v>
      </c>
      <c r="COC2">
        <v>3715071422.0114789</v>
      </c>
      <c r="COD2">
        <v>3796307591.605948</v>
      </c>
      <c r="COE2">
        <v>3701526880.2366309</v>
      </c>
      <c r="COF2">
        <v>3877541146.6595311</v>
      </c>
      <c r="COG2">
        <v>3647363173.7863288</v>
      </c>
      <c r="COH2">
        <v>3647360823.5423851</v>
      </c>
      <c r="COI2">
        <v>3674437903.4435158</v>
      </c>
      <c r="COJ2">
        <v>3715054652.7401328</v>
      </c>
      <c r="COK2">
        <v>3877528619.382834</v>
      </c>
      <c r="COL2">
        <v>3877526113.4646029</v>
      </c>
      <c r="COM2">
        <v>3840050366.611414</v>
      </c>
      <c r="CON2">
        <v>3832429955.945333</v>
      </c>
      <c r="COO2">
        <v>3837647536.5324321</v>
      </c>
      <c r="COP2">
        <v>3842520264.703691</v>
      </c>
      <c r="COQ2">
        <v>3847081999.8334308</v>
      </c>
      <c r="COR2">
        <v>3851363221.946465</v>
      </c>
      <c r="COS2">
        <v>3855391369.16541</v>
      </c>
      <c r="COT2">
        <v>3859191141.335597</v>
      </c>
      <c r="COU2">
        <v>3861313678.0615029</v>
      </c>
      <c r="COV2">
        <v>3862930169.0082211</v>
      </c>
      <c r="COW2">
        <v>3864384759.1641302</v>
      </c>
      <c r="COX2">
        <v>3865693638.7067838</v>
      </c>
      <c r="COY2">
        <v>3866871378.7861309</v>
      </c>
      <c r="COZ2">
        <v>3867931093.4282622</v>
      </c>
      <c r="CPA2">
        <v>3868884585.2486858</v>
      </c>
      <c r="CPB2">
        <v>3869742476.5941801</v>
      </c>
      <c r="CPC2">
        <v>3870514327.5703821</v>
      </c>
      <c r="CPD2">
        <v>3871208742.2665539</v>
      </c>
      <c r="CPE2">
        <v>3871833464.3577971</v>
      </c>
      <c r="CPF2">
        <v>3872395463.1469908</v>
      </c>
      <c r="CPG2">
        <v>3872901011.002492</v>
      </c>
      <c r="CPH2">
        <v>3873355753.0520048</v>
      </c>
      <c r="CPI2">
        <v>3873764769.9070268</v>
      </c>
      <c r="CPJ2">
        <v>3874132634.11482</v>
      </c>
      <c r="CPK2">
        <v>3874463460.965137</v>
      </c>
      <c r="CPL2">
        <v>3874760954.2162528</v>
      </c>
      <c r="CPM2">
        <v>3875028447.248363</v>
      </c>
      <c r="CPN2">
        <v>3875268940.1016111</v>
      </c>
      <c r="CPO2">
        <v>3875485132.810308</v>
      </c>
      <c r="CPP2">
        <v>3875679455.4036899</v>
      </c>
      <c r="CPQ2">
        <v>3875854094.906589</v>
      </c>
      <c r="CPR2">
        <v>3876011019.6400242</v>
      </c>
      <c r="CPS2">
        <v>3876152001.0917182</v>
      </c>
      <c r="CPT2">
        <v>3876278633.5995412</v>
      </c>
      <c r="CPU2">
        <v>3876392352.066608</v>
      </c>
      <c r="CPV2">
        <v>3876494447.90485</v>
      </c>
      <c r="CPW2">
        <v>3876586083.3842168</v>
      </c>
      <c r="CPX2">
        <v>3776002211.2751508</v>
      </c>
      <c r="CPY2">
        <v>3812701521.4633479</v>
      </c>
      <c r="CPZ2">
        <v>3817767186.2761488</v>
      </c>
      <c r="CQA2">
        <v>3822482053.5967112</v>
      </c>
      <c r="CQB2">
        <v>3826880669.335608</v>
      </c>
      <c r="CQC2">
        <v>3830994141.4827542</v>
      </c>
      <c r="CQD2">
        <v>3834850484.2134838</v>
      </c>
      <c r="CQE2">
        <v>3838474927.4950609</v>
      </c>
      <c r="CQF2">
        <v>3841890195.6459899</v>
      </c>
      <c r="CQG2">
        <v>3845116757.955194</v>
      </c>
      <c r="CQH2">
        <v>3848173054.1573758</v>
      </c>
      <c r="CQI2">
        <v>3851075697.2812109</v>
      </c>
      <c r="CQJ2">
        <v>3853839656.135263</v>
      </c>
      <c r="CQK2">
        <v>3856478419.470027</v>
      </c>
      <c r="CQL2">
        <v>3859004143.6506009</v>
      </c>
      <c r="CQM2">
        <v>3861427785.490953</v>
      </c>
      <c r="CQN2">
        <v>3863759221.735682</v>
      </c>
      <c r="CQO2">
        <v>3866007356.526464</v>
      </c>
      <c r="CQP2">
        <v>3868180218.0566621</v>
      </c>
      <c r="CQQ2">
        <v>3870285045.4971609</v>
      </c>
      <c r="CQR2">
        <v>3872328367.168159</v>
      </c>
      <c r="CQS2">
        <v>3873180584.396246</v>
      </c>
      <c r="CQT2">
        <v>3873597841.8442321</v>
      </c>
      <c r="CQU2">
        <v>3873973122.5806718</v>
      </c>
      <c r="CQV2">
        <v>3874310624.3022552</v>
      </c>
      <c r="CQW2">
        <v>3874614124.9334459</v>
      </c>
      <c r="CQX2">
        <v>3874887024.6039619</v>
      </c>
      <c r="CQY2">
        <v>3875132383.4284868</v>
      </c>
      <c r="CQZ2">
        <v>3875352955.508368</v>
      </c>
      <c r="CRA2">
        <v>3875551219.5331478</v>
      </c>
      <c r="CRB2">
        <v>3875729406.3219051</v>
      </c>
      <c r="CRC2">
        <v>3875889523.6104531</v>
      </c>
      <c r="CRD2">
        <v>3876033378.3598032</v>
      </c>
      <c r="CRE2">
        <v>3876162596.8337679</v>
      </c>
      <c r="CRF2">
        <v>3876278642.668788</v>
      </c>
      <c r="CRG2">
        <v>3876382833.1367679</v>
      </c>
      <c r="CRH2">
        <v>3876476353.7816262</v>
      </c>
      <c r="CRI2">
        <v>3876560271.5921631</v>
      </c>
      <c r="CRJ2">
        <v>3876635546.8576498</v>
      </c>
      <c r="CRK2">
        <v>3876703043.837852</v>
      </c>
      <c r="CRL2">
        <v>3876763540.366025</v>
      </c>
      <c r="CRM2">
        <v>3876817736.4916329</v>
      </c>
      <c r="CRN2">
        <v>3876866262.2587628</v>
      </c>
      <c r="CRO2">
        <v>3876909684.7067132</v>
      </c>
      <c r="CRP2">
        <v>3876948514.1705031</v>
      </c>
      <c r="CRQ2">
        <v>3876983209.951345</v>
      </c>
      <c r="CRR2">
        <v>3877014185.4200468</v>
      </c>
      <c r="CRS2">
        <v>3877041812.610085</v>
      </c>
      <c r="CRT2">
        <v>3877066426.3513641</v>
      </c>
      <c r="CRU2">
        <v>3877088327.990592</v>
      </c>
      <c r="CRV2">
        <v>3877107788.7396231</v>
      </c>
      <c r="CRW2">
        <v>3877125052.688962</v>
      </c>
      <c r="CRX2">
        <v>3877140339.5199142</v>
      </c>
      <c r="CRY2">
        <v>3877153846.9455199</v>
      </c>
      <c r="CRZ2">
        <v>3877165752.9073992</v>
      </c>
      <c r="CSA2">
        <v>3877176217.552896</v>
      </c>
      <c r="CSB2">
        <v>3877185385.0145249</v>
      </c>
      <c r="CSC2">
        <v>3877193385.0114641</v>
      </c>
      <c r="CSD2">
        <v>3877200334.2908902</v>
      </c>
      <c r="CSE2">
        <v>3877206337.9251962</v>
      </c>
      <c r="CSF2">
        <v>3877211490.4794669</v>
      </c>
      <c r="CSG2">
        <v>3877215877.0622239</v>
      </c>
      <c r="CSH2">
        <v>3877219574.2710862</v>
      </c>
      <c r="CSI2">
        <v>3877222651.0438619</v>
      </c>
      <c r="CSJ2">
        <v>3877225169.4245348</v>
      </c>
      <c r="CSK2">
        <v>3877227185.2526579</v>
      </c>
      <c r="CSL2">
        <v>3877228748.7837911</v>
      </c>
      <c r="CSM2">
        <v>3877229905.2479072</v>
      </c>
      <c r="CSN2">
        <v>3877230695.3519549</v>
      </c>
      <c r="CSO2">
        <v>3877231155.7321682</v>
      </c>
      <c r="CSP2">
        <v>3877231319.3611259</v>
      </c>
      <c r="CSQ2">
        <v>3877231215.9141369</v>
      </c>
      <c r="CSR2">
        <v>3877230872.098958</v>
      </c>
      <c r="CSS2">
        <v>3877230311.9525542</v>
      </c>
      <c r="CST2">
        <v>3877229557.1081791</v>
      </c>
      <c r="CSU2">
        <v>3877228627.035749</v>
      </c>
      <c r="CSV2">
        <v>3877227539.2581749</v>
      </c>
      <c r="CSW2">
        <v>3877226309.5460691</v>
      </c>
      <c r="CSX2">
        <v>3877224952.0929689</v>
      </c>
      <c r="CSY2">
        <v>3877223479.6730528</v>
      </c>
      <c r="CSZ2">
        <v>3877221903.783072</v>
      </c>
      <c r="CTA2">
        <v>3877220234.7700949</v>
      </c>
      <c r="CTB2">
        <v>3877218481.9464798</v>
      </c>
      <c r="CTC2">
        <v>3877216653.6933408</v>
      </c>
      <c r="CTD2">
        <v>3877214757.5536752</v>
      </c>
      <c r="CTE2">
        <v>3877212800.3161778</v>
      </c>
      <c r="CTF2">
        <v>3877210788.0906692</v>
      </c>
      <c r="CTG2">
        <v>3877208726.3759818</v>
      </c>
      <c r="CTH2">
        <v>3877206620.121067</v>
      </c>
      <c r="CTI2">
        <v>3877204473.7799721</v>
      </c>
      <c r="CTJ2">
        <v>3877202291.36134</v>
      </c>
      <c r="CTK2">
        <v>3877200076.4729471</v>
      </c>
      <c r="CTL2">
        <v>3877197832.3617892</v>
      </c>
      <c r="CTM2">
        <v>3877195561.9501581</v>
      </c>
      <c r="CTN2">
        <v>3877193267.8681211</v>
      </c>
      <c r="CTO2">
        <v>3877190952.4827299</v>
      </c>
      <c r="CTP2">
        <v>3877188617.924335</v>
      </c>
      <c r="CTQ2">
        <v>3877186266.1102481</v>
      </c>
      <c r="CTR2">
        <v>3877183898.766047</v>
      </c>
      <c r="CTS2">
        <v>3877181517.4447551</v>
      </c>
      <c r="CTT2">
        <v>3877179123.5440888</v>
      </c>
      <c r="CTU2">
        <v>3877176718.3219929</v>
      </c>
      <c r="CTV2">
        <v>3877174302.9106178</v>
      </c>
      <c r="CTW2">
        <v>3877171878.328898</v>
      </c>
      <c r="CTX2">
        <v>3877169445.4938722</v>
      </c>
      <c r="CTY2">
        <v>3877167005.2308769</v>
      </c>
      <c r="CTZ2">
        <v>3877164558.2827139</v>
      </c>
      <c r="CUA2">
        <v>3877162105.317903</v>
      </c>
      <c r="CUB2">
        <v>3877159646.9381142</v>
      </c>
      <c r="CUC2">
        <v>3877157183.6848459</v>
      </c>
      <c r="CUD2">
        <v>3877154716.0454521</v>
      </c>
      <c r="CUE2">
        <v>3877152244.4585471</v>
      </c>
      <c r="CUF2">
        <v>3877149769.3188839</v>
      </c>
      <c r="CUG2">
        <v>3877147290.98174</v>
      </c>
      <c r="CUH2">
        <v>3877144809.7668662</v>
      </c>
      <c r="CUI2">
        <v>3877142325.9620371</v>
      </c>
      <c r="CUJ2">
        <v>3877139839.8262491</v>
      </c>
      <c r="CUK2">
        <v>3877137351.5926008</v>
      </c>
      <c r="CUL2">
        <v>3877134861.47088</v>
      </c>
      <c r="CUM2">
        <v>3877132369.6498919</v>
      </c>
      <c r="CUN2">
        <v>3877129876.2995672</v>
      </c>
      <c r="CUO2">
        <v>3877127381.5728402</v>
      </c>
      <c r="CUP2">
        <v>3877124885.6073499</v>
      </c>
      <c r="CUQ2">
        <v>3877122388.5269761</v>
      </c>
      <c r="CUR2">
        <v>3877119890.4432049</v>
      </c>
      <c r="CUS2">
        <v>3877117391.4563799</v>
      </c>
      <c r="CUT2">
        <v>3877114891.656805</v>
      </c>
      <c r="CUU2">
        <v>3877112391.1257558</v>
      </c>
      <c r="CUV2">
        <v>3877109889.9363809</v>
      </c>
      <c r="CUW2">
        <v>3877107388.1545129</v>
      </c>
      <c r="CUX2">
        <v>3877104885.8394008</v>
      </c>
      <c r="CUY2">
        <v>3877102383.0443721</v>
      </c>
      <c r="CUZ2">
        <v>3877099879.8174152</v>
      </c>
      <c r="CVA2">
        <v>3877097376.201725</v>
      </c>
      <c r="CVB2">
        <v>3877094872.2361741</v>
      </c>
      <c r="CVC2">
        <v>3877092367.955749</v>
      </c>
      <c r="CVD2">
        <v>3877089863.3919382</v>
      </c>
      <c r="CVE2">
        <v>3877087358.5730801</v>
      </c>
      <c r="CVF2">
        <v>3877084853.5246801</v>
      </c>
      <c r="CVG2">
        <v>3877082348.269691</v>
      </c>
      <c r="CVH2">
        <v>3877079842.828773</v>
      </c>
      <c r="CVI2">
        <v>3877077337.2205191</v>
      </c>
      <c r="CVJ2">
        <v>3877074831.4616618</v>
      </c>
      <c r="CVK2">
        <v>3877072325.5672631</v>
      </c>
      <c r="CVL2">
        <v>3877069819.5508771</v>
      </c>
      <c r="CVM2">
        <v>3877067313.4246998</v>
      </c>
      <c r="CVN2">
        <v>3877064807.1997151</v>
      </c>
      <c r="CVO2">
        <v>3877062300.8857989</v>
      </c>
      <c r="CVP2">
        <v>3877059794.4918489</v>
      </c>
      <c r="CVQ2">
        <v>3877057288.025866</v>
      </c>
      <c r="CVR2">
        <v>3877054781.4950528</v>
      </c>
      <c r="CVS2">
        <v>3877052274.9058952</v>
      </c>
      <c r="CVT2">
        <v>3877049768.264226</v>
      </c>
      <c r="CVU2">
        <v>3877047261.575295</v>
      </c>
      <c r="CVV2">
        <v>3877044754.8438311</v>
      </c>
      <c r="CVW2">
        <v>3877042248.0740862</v>
      </c>
      <c r="CVX2">
        <v>3877039741.269887</v>
      </c>
      <c r="CVY2">
        <v>3877037234.4346828</v>
      </c>
      <c r="CVZ2">
        <v>3877034727.5715709</v>
      </c>
      <c r="CWA2">
        <v>3877032220.6833429</v>
      </c>
      <c r="CWB2">
        <v>3877029713.772511</v>
      </c>
      <c r="CWC2">
        <v>3877027206.8413348</v>
      </c>
      <c r="CWD2">
        <v>3877024699.89185</v>
      </c>
      <c r="CWE2">
        <v>3877022192.9258862</v>
      </c>
      <c r="CWF2">
        <v>3877019685.9450908</v>
      </c>
      <c r="CWG2">
        <v>3877017178.9509482</v>
      </c>
      <c r="CWH2">
        <v>3877014671.9447942</v>
      </c>
      <c r="CWI2">
        <v>3877012164.9278269</v>
      </c>
      <c r="CWJ2">
        <v>3877009657.9011288</v>
      </c>
      <c r="CWK2">
        <v>3877007150.865674</v>
      </c>
      <c r="CWL2">
        <v>3877004643.8223391</v>
      </c>
      <c r="CWM2">
        <v>3877002136.7719092</v>
      </c>
      <c r="CWN2">
        <v>3876999629.715095</v>
      </c>
      <c r="CWO2">
        <v>3876997122.6525359</v>
      </c>
      <c r="CWP2">
        <v>3876994615.584805</v>
      </c>
      <c r="CWQ2">
        <v>3876992108.5124221</v>
      </c>
      <c r="CWR2">
        <v>3876989601.4358482</v>
      </c>
      <c r="CWS2">
        <v>3876987094.355505</v>
      </c>
      <c r="CWT2">
        <v>3876984587.27177</v>
      </c>
      <c r="CWU2">
        <v>3876982080.1849809</v>
      </c>
      <c r="CWV2">
        <v>3876979573.0954442</v>
      </c>
      <c r="CWW2">
        <v>3876977066.0034342</v>
      </c>
      <c r="CWX2">
        <v>3876974558.9091969</v>
      </c>
      <c r="CWY2">
        <v>3876972051.8129578</v>
      </c>
      <c r="CWZ2">
        <v>3876969544.7149148</v>
      </c>
      <c r="CXA2">
        <v>3876967037.6152501</v>
      </c>
      <c r="CXB2">
        <v>3876964530.5141239</v>
      </c>
      <c r="CXC2">
        <v>3876962023.411684</v>
      </c>
      <c r="CXD2">
        <v>3876959516.3080611</v>
      </c>
      <c r="CXE2">
        <v>3876957009.203372</v>
      </c>
      <c r="CXF2">
        <v>3876954502.0977268</v>
      </c>
      <c r="CXG2">
        <v>3876951994.9912181</v>
      </c>
      <c r="CXH2">
        <v>3876949487.883934</v>
      </c>
      <c r="CXI2">
        <v>3876946980.77595</v>
      </c>
      <c r="CXJ2">
        <v>3876944473.6673379</v>
      </c>
      <c r="CXK2">
        <v>3876941966.5581598</v>
      </c>
      <c r="CXL2">
        <v>3876939459.4484739</v>
      </c>
      <c r="CXM2">
        <v>3876936952.3383279</v>
      </c>
      <c r="CXN2">
        <v>3876934445.2277708</v>
      </c>
      <c r="CXO2">
        <v>3876931938.1168408</v>
      </c>
      <c r="CXP2">
        <v>3876929431.005579</v>
      </c>
      <c r="CXQ2">
        <v>3876926923.8940148</v>
      </c>
      <c r="CXR2">
        <v>3876924416.7821798</v>
      </c>
      <c r="CXS2">
        <v>3846565009.3144588</v>
      </c>
      <c r="CXT2">
        <v>3833968635.8981018</v>
      </c>
      <c r="CXU2">
        <v>3838676421.684813</v>
      </c>
      <c r="CXV2">
        <v>3843043661.4581099</v>
      </c>
      <c r="CXW2">
        <v>3847104181.5005441</v>
      </c>
      <c r="CXX2">
        <v>3850888428.3286691</v>
      </c>
      <c r="CXY2">
        <v>3854423806.3669858</v>
      </c>
      <c r="CXZ2">
        <v>3857734981.7961531</v>
      </c>
      <c r="CYA2">
        <v>3860714594.209785</v>
      </c>
      <c r="CYB2">
        <v>3862330822.799191</v>
      </c>
      <c r="CYC2">
        <v>3863785176.833519</v>
      </c>
      <c r="CYD2">
        <v>3865093843.8667512</v>
      </c>
      <c r="CYE2">
        <v>3866271392.6876178</v>
      </c>
      <c r="CYF2">
        <v>3867330935.1971178</v>
      </c>
      <c r="CYG2">
        <v>3868284272.098175</v>
      </c>
      <c r="CYH2">
        <v>3869142024.0162382</v>
      </c>
      <c r="CYI2">
        <v>3869913749.5077529</v>
      </c>
      <c r="CYJ2">
        <v>3870608051.2677059</v>
      </c>
      <c r="CYK2">
        <v>3871232671.7163539</v>
      </c>
      <c r="CYL2">
        <v>3871794579.0272121</v>
      </c>
      <c r="CYM2">
        <v>3872300044.5522108</v>
      </c>
      <c r="CYN2">
        <v>3872754712.504271</v>
      </c>
      <c r="CYO2">
        <v>3873163662.671587</v>
      </c>
      <c r="CYP2">
        <v>3873531466.860445</v>
      </c>
      <c r="CYQ2">
        <v>3873862239.6937208</v>
      </c>
      <c r="CYR2">
        <v>3874159684.3294988</v>
      </c>
      <c r="CYS2">
        <v>3874427133.6078038</v>
      </c>
      <c r="CYT2">
        <v>3874667587.0826292</v>
      </c>
      <c r="CYU2">
        <v>3874883744.3507471</v>
      </c>
      <c r="CYV2">
        <v>3875078035.047605</v>
      </c>
      <c r="CYW2">
        <v>3875252645.8436332</v>
      </c>
      <c r="CYX2">
        <v>3875409544.7408848</v>
      </c>
      <c r="CYY2">
        <v>3875550502.9400139</v>
      </c>
      <c r="CYZ2">
        <v>3875677114.5205288</v>
      </c>
      <c r="CZA2">
        <v>3875790814.153018</v>
      </c>
      <c r="CZB2">
        <v>3875892893.0401411</v>
      </c>
      <c r="CZC2">
        <v>3875984513.2635002</v>
      </c>
      <c r="CZD2">
        <v>3876066720.695837</v>
      </c>
      <c r="CZE2">
        <v>3876140456.6219778</v>
      </c>
      <c r="CZF2">
        <v>3876206568.1976972</v>
      </c>
      <c r="CZG2">
        <v>3876265817.8626742</v>
      </c>
      <c r="CZH2">
        <v>3876318891.8121581</v>
      </c>
      <c r="CZI2">
        <v>3876366407.6214538</v>
      </c>
      <c r="CZJ2">
        <v>3876408921.107964</v>
      </c>
      <c r="CZK2">
        <v>3876446932.5070071</v>
      </c>
      <c r="CZL2">
        <v>3876480892.0300722</v>
      </c>
      <c r="CZM2">
        <v>3876511204.8672171</v>
      </c>
      <c r="CZN2">
        <v>3876538235.6892571</v>
      </c>
      <c r="CZO2">
        <v>3876562312.6996961</v>
      </c>
      <c r="CZP2">
        <v>3876583731.2814932</v>
      </c>
      <c r="CZQ2">
        <v>3714167679.5365982</v>
      </c>
      <c r="CZR2">
        <v>3876619629.9524732</v>
      </c>
      <c r="CZS2">
        <v>3876634564.6352668</v>
      </c>
      <c r="CZT2">
        <v>3876647755.1277442</v>
      </c>
      <c r="CZU2">
        <v>3808976943.0712228</v>
      </c>
      <c r="CZV2">
        <v>3876669583.780004</v>
      </c>
      <c r="CZW2">
        <v>3876678520.1978469</v>
      </c>
      <c r="CZX2">
        <v>3876686312.255518</v>
      </c>
      <c r="CZY2">
        <v>3876693074.389729</v>
      </c>
      <c r="CZZ2">
        <v>3876698909.5934539</v>
      </c>
      <c r="DAA2">
        <v>3588806659.924366</v>
      </c>
      <c r="DAB2">
        <v>3809290347.2375531</v>
      </c>
      <c r="DAC2">
        <v>3398518339.3717551</v>
      </c>
      <c r="DAD2">
        <v>3643586423.3971491</v>
      </c>
      <c r="DAE2">
        <v>3675169047.6191111</v>
      </c>
      <c r="DAF2">
        <v>3685163405.3757162</v>
      </c>
      <c r="DAG2">
        <v>3694274052.6221018</v>
      </c>
      <c r="DAH2">
        <v>3702589199.890193</v>
      </c>
      <c r="DAI2">
        <v>3710188299.0372248</v>
      </c>
      <c r="DAJ2">
        <v>3717142922.625762</v>
      </c>
      <c r="DAK2">
        <v>3469876957.91817</v>
      </c>
      <c r="DAL2">
        <v>3261482237.6254158</v>
      </c>
      <c r="DAM2">
        <v>3239505496.3227</v>
      </c>
      <c r="DAN2">
        <v>3230505059.051085</v>
      </c>
      <c r="DAO2">
        <v>3154084269.0536032</v>
      </c>
      <c r="DAP2">
        <v>3144357561.7914071</v>
      </c>
      <c r="DAQ2">
        <v>3349351876.94874</v>
      </c>
      <c r="DAR2">
        <v>3756126677.5695009</v>
      </c>
      <c r="DAS2">
        <v>3463502450.9548869</v>
      </c>
      <c r="DAT2">
        <v>3453050036.6433392</v>
      </c>
      <c r="DAU2">
        <v>3590588039.0792499</v>
      </c>
      <c r="DAV2">
        <v>3431580331.0689669</v>
      </c>
      <c r="DAW2">
        <v>3636344684.0157051</v>
      </c>
      <c r="DAX2">
        <v>3490423466.2417412</v>
      </c>
      <c r="DAY2">
        <v>3722104760.655901</v>
      </c>
      <c r="DAZ2">
        <v>3670368148.3270411</v>
      </c>
      <c r="DBA2">
        <v>3483482932.8808112</v>
      </c>
      <c r="DBB2">
        <v>3498997519.6367569</v>
      </c>
      <c r="DBC2">
        <v>3379362724.8354411</v>
      </c>
      <c r="DBD2">
        <v>3502820646.3021431</v>
      </c>
      <c r="DBE2">
        <v>3504648063.4713011</v>
      </c>
      <c r="DBF2">
        <v>3655107174.2015028</v>
      </c>
      <c r="DBG2">
        <v>3372989477.938066</v>
      </c>
      <c r="DBH2">
        <v>3280039766.532619</v>
      </c>
      <c r="DBI2">
        <v>3525083455.0414572</v>
      </c>
      <c r="DBJ2">
        <v>3459128199.1993999</v>
      </c>
      <c r="DBK2">
        <v>3311994900.4334311</v>
      </c>
      <c r="DBL2">
        <v>3232451190.6155958</v>
      </c>
      <c r="DBM2">
        <v>3315208831.2747359</v>
      </c>
      <c r="DBN2">
        <v>3276225393.9966969</v>
      </c>
      <c r="DBO2">
        <v>3223707900.7843752</v>
      </c>
      <c r="DBP2">
        <v>3252363856.230794</v>
      </c>
      <c r="DBQ2">
        <v>3253968823.034162</v>
      </c>
      <c r="DBR2">
        <v>3390890359.496582</v>
      </c>
      <c r="DBS2">
        <v>3406052865.2187901</v>
      </c>
      <c r="DBT2">
        <v>3461825260.5912509</v>
      </c>
      <c r="DBU2">
        <v>3490552348.3469071</v>
      </c>
      <c r="DBV2">
        <v>3478700574.9997139</v>
      </c>
      <c r="DBW2">
        <v>3290937617.192132</v>
      </c>
      <c r="DBX2">
        <v>3252054611.498332</v>
      </c>
      <c r="DBY2">
        <v>3226727599.259861</v>
      </c>
      <c r="DBZ2">
        <v>3201425444.3070478</v>
      </c>
      <c r="DCA2">
        <v>3203218438.914844</v>
      </c>
      <c r="DCB2">
        <v>3150903001.1134968</v>
      </c>
      <c r="DCC2">
        <v>3139220770.2817192</v>
      </c>
      <c r="DCD2">
        <v>3330592659.9149051</v>
      </c>
      <c r="DCE2">
        <v>3467862892.9705429</v>
      </c>
      <c r="DCF2">
        <v>3402144439.271596</v>
      </c>
      <c r="DCG2">
        <v>3255249621.5089469</v>
      </c>
      <c r="DCH2">
        <v>3243743233.5268698</v>
      </c>
      <c r="DCI2">
        <v>3340559018.6502709</v>
      </c>
      <c r="DCJ2">
        <v>3288525534.033958</v>
      </c>
      <c r="DCK2">
        <v>3263603877.8651972</v>
      </c>
      <c r="DCL2">
        <v>3347009673.847733</v>
      </c>
      <c r="DCM2">
        <v>3403388308.104363</v>
      </c>
      <c r="DCN2">
        <v>3337989950.3957472</v>
      </c>
      <c r="DCO2">
        <v>3462138234.9934421</v>
      </c>
      <c r="DCP2">
        <v>3545726280.4309812</v>
      </c>
      <c r="DCQ2">
        <v>3859472662.034112</v>
      </c>
      <c r="DCR2">
        <v>3861942428.1273341</v>
      </c>
      <c r="DCS2">
        <v>3864461440.336699</v>
      </c>
      <c r="DCT2">
        <v>3867030585.363626</v>
      </c>
      <c r="DCU2">
        <v>3869650717.1666341</v>
      </c>
      <c r="DCV2">
        <v>3872322657.1347461</v>
      </c>
      <c r="DCW2">
        <v>3807366973.837554</v>
      </c>
      <c r="DCX2">
        <v>3862997695.9682879</v>
      </c>
      <c r="DCY2">
        <v>3795319808.8879671</v>
      </c>
      <c r="DCZ2">
        <v>3605816650.3586459</v>
      </c>
      <c r="DDA2">
        <v>3687034530.2514272</v>
      </c>
      <c r="DDB2">
        <v>3876540815.170743</v>
      </c>
      <c r="DDC2">
        <v>3876541568.6398649</v>
      </c>
      <c r="DDD2">
        <v>3876541996.048666</v>
      </c>
      <c r="DDE2">
        <v>3727645064.7988949</v>
      </c>
      <c r="DDF2">
        <v>3876541999.8495779</v>
      </c>
      <c r="DDG2">
        <v>3876541631.9982882</v>
      </c>
      <c r="DDH2">
        <v>3876541050.219399</v>
      </c>
      <c r="DDI2">
        <v>3849468089.8591838</v>
      </c>
      <c r="DDJ2">
        <v>3700570156.5734882</v>
      </c>
      <c r="DDK2">
        <v>3605816492.3594122</v>
      </c>
      <c r="DDL2">
        <v>3876536980.858314</v>
      </c>
      <c r="DDM2">
        <v>3848478318.1225071</v>
      </c>
      <c r="DDN2">
        <v>3834276767.6253209</v>
      </c>
      <c r="DDO2">
        <v>3841431326.6312551</v>
      </c>
      <c r="DDP2">
        <v>3848309334.6533751</v>
      </c>
      <c r="DDQ2">
        <v>3851859666.0725021</v>
      </c>
      <c r="DDR2">
        <v>3854324788.772758</v>
      </c>
      <c r="DDS2">
        <v>3856543146.9903078</v>
      </c>
      <c r="DDT2">
        <v>3616185626.377018</v>
      </c>
      <c r="DDU2">
        <v>3671737805.2105012</v>
      </c>
      <c r="DDV2">
        <v>3861952309.1253948</v>
      </c>
      <c r="DDW2">
        <v>3765812315.7371879</v>
      </c>
      <c r="DDX2">
        <v>3801728510.4964519</v>
      </c>
      <c r="DDY2">
        <v>3770560172.386579</v>
      </c>
      <c r="DDZ2">
        <v>3685347666.7298169</v>
      </c>
      <c r="DEA2">
        <v>3733620380.276309</v>
      </c>
      <c r="DEB2">
        <v>3620683724.291595</v>
      </c>
      <c r="DEC2">
        <v>3842985182.5096078</v>
      </c>
      <c r="DED2">
        <v>3850386900.4527869</v>
      </c>
      <c r="DEE2">
        <v>3854732867.3580232</v>
      </c>
      <c r="DEF2">
        <v>3856907158.2005119</v>
      </c>
      <c r="DEG2">
        <v>3858863767.9229951</v>
      </c>
      <c r="DEH2">
        <v>3860624464.7699041</v>
      </c>
      <c r="DEI2">
        <v>3862208840.1479869</v>
      </c>
      <c r="DEJ2">
        <v>3863634526.3113971</v>
      </c>
      <c r="DEK2">
        <v>3864917392.2781439</v>
      </c>
      <c r="DEL2">
        <v>3866071720.1547861</v>
      </c>
      <c r="DEM2">
        <v>3867110363.8285332</v>
      </c>
      <c r="DEN2">
        <v>3868044891.7900538</v>
      </c>
      <c r="DEO2">
        <v>3868885715.6739159</v>
      </c>
      <c r="DEP2">
        <v>3869642205.94489</v>
      </c>
      <c r="DEQ2">
        <v>3870322796.0155749</v>
      </c>
      <c r="DER2">
        <v>3870935075.9521751</v>
      </c>
      <c r="DES2">
        <v>3871485876.8096581</v>
      </c>
      <c r="DET2">
        <v>3871981346.5333381</v>
      </c>
      <c r="DEU2">
        <v>3872427018.2702579</v>
      </c>
      <c r="DEV2">
        <v>3872827871.849391</v>
      </c>
      <c r="DEW2">
        <v>3873188389.1137829</v>
      </c>
      <c r="DEX2">
        <v>3873512603.7194481</v>
      </c>
      <c r="DEY2">
        <v>3873804145.9543438</v>
      </c>
      <c r="DEZ2">
        <v>3874066283.0754261</v>
      </c>
      <c r="DFA2">
        <v>3874301955.6119661</v>
      </c>
      <c r="DFB2">
        <v>3874513810.038517</v>
      </c>
      <c r="DFC2">
        <v>3874704228.1805692</v>
      </c>
      <c r="DFD2">
        <v>3874875353.679615</v>
      </c>
      <c r="DFE2">
        <v>3875029115.8116922</v>
      </c>
      <c r="DFF2">
        <v>3875167250.9240608</v>
      </c>
      <c r="DFG2">
        <v>3875291321.7282</v>
      </c>
      <c r="DFH2">
        <v>3875402734.663487</v>
      </c>
      <c r="DFI2">
        <v>3875502755.5245118</v>
      </c>
      <c r="DFJ2">
        <v>3875592523.525629</v>
      </c>
      <c r="DFK2">
        <v>3875673063.9590669</v>
      </c>
      <c r="DFL2">
        <v>3875745299.5872078</v>
      </c>
      <c r="DFM2">
        <v>3875810060.8956361</v>
      </c>
      <c r="DFN2">
        <v>3875868095.320868</v>
      </c>
      <c r="DFO2">
        <v>3875920075.555315</v>
      </c>
      <c r="DFP2">
        <v>3875966607.0217409</v>
      </c>
      <c r="DFQ2">
        <v>3876008234.6002622</v>
      </c>
      <c r="DFR2">
        <v>3876045448.682653</v>
      </c>
      <c r="DFS2">
        <v>3876078690.6212111</v>
      </c>
      <c r="DFT2">
        <v>3876108357.6327362</v>
      </c>
      <c r="DFU2">
        <v>3876134807.2121081</v>
      </c>
      <c r="DFV2">
        <v>3876158361.104497</v>
      </c>
      <c r="DFW2">
        <v>3876179308.8803658</v>
      </c>
      <c r="DFX2">
        <v>3876197911.1529498</v>
      </c>
      <c r="DFY2">
        <v>3876214402.4740071</v>
      </c>
      <c r="DFZ2">
        <v>3876228993.93997</v>
      </c>
      <c r="DGA2">
        <v>3876241875.537509</v>
      </c>
      <c r="DGB2">
        <v>3876253218.2545042</v>
      </c>
      <c r="DGC2">
        <v>3876263175.9799461</v>
      </c>
      <c r="DGD2">
        <v>3876271887.2138338</v>
      </c>
      <c r="DGE2">
        <v>3876279476.6060801</v>
      </c>
      <c r="DGF2">
        <v>3876286056.3415308</v>
      </c>
      <c r="DGG2">
        <v>3876291727.3864818</v>
      </c>
      <c r="DGH2">
        <v>3876296580.6105361</v>
      </c>
      <c r="DGI2">
        <v>3876300697.796279</v>
      </c>
      <c r="DGJ2">
        <v>3876304152.5479908</v>
      </c>
      <c r="DGK2">
        <v>3876307011.109477</v>
      </c>
      <c r="DGL2">
        <v>3876309333.1001229</v>
      </c>
      <c r="DGM2">
        <v>3876311172.1773391</v>
      </c>
      <c r="DGN2">
        <v>3876312576.632762</v>
      </c>
      <c r="DGO2">
        <v>3876313589.9288368</v>
      </c>
      <c r="DGP2">
        <v>3876314251.181735</v>
      </c>
      <c r="DGQ2">
        <v>3876314595.5959878</v>
      </c>
      <c r="DGR2">
        <v>3876314654.8556552</v>
      </c>
      <c r="DGS2">
        <v>3876314457.476367</v>
      </c>
      <c r="DGT2">
        <v>3876314029.1221738</v>
      </c>
      <c r="DGU2">
        <v>3876313392.8907089</v>
      </c>
      <c r="DGV2">
        <v>3876312569.5698261</v>
      </c>
      <c r="DGW2">
        <v>3876311577.868578</v>
      </c>
      <c r="DGX2">
        <v>3876310434.6251078</v>
      </c>
      <c r="DGY2">
        <v>3876309154.9937282</v>
      </c>
      <c r="DGZ2">
        <v>3876307752.6133108</v>
      </c>
      <c r="DHA2">
        <v>3876306239.7588372</v>
      </c>
      <c r="DHB2">
        <v>3876304627.4777789</v>
      </c>
      <c r="DHC2">
        <v>3876302925.7128549</v>
      </c>
      <c r="DHD2">
        <v>3876301143.4125071</v>
      </c>
      <c r="DHE2">
        <v>3876299288.6303239</v>
      </c>
      <c r="DHF2">
        <v>3876297368.6145358</v>
      </c>
      <c r="DHG2">
        <v>3876295389.8885441</v>
      </c>
      <c r="DHH2">
        <v>3876293358.323401</v>
      </c>
      <c r="DHI2">
        <v>3876291279.2030578</v>
      </c>
      <c r="DHJ2">
        <v>3876289157.283061</v>
      </c>
      <c r="DHK2">
        <v>3876286996.8434019</v>
      </c>
      <c r="DHL2">
        <v>3876284801.7360721</v>
      </c>
      <c r="DHM2">
        <v>3876282575.4278569</v>
      </c>
      <c r="DHN2">
        <v>3876280321.038866</v>
      </c>
      <c r="DHO2">
        <v>3876278041.377193</v>
      </c>
      <c r="DHP2">
        <v>3876275738.9701228</v>
      </c>
      <c r="DHQ2">
        <v>3876273416.092207</v>
      </c>
      <c r="DHR2">
        <v>3876271074.790544</v>
      </c>
      <c r="DHS2">
        <v>3876268716.9075198</v>
      </c>
      <c r="DHT2">
        <v>3876266344.1012802</v>
      </c>
      <c r="DHU2">
        <v>3876263957.8641558</v>
      </c>
      <c r="DHV2">
        <v>3876261559.5392432</v>
      </c>
      <c r="DHW2">
        <v>3876259150.3353291</v>
      </c>
      <c r="DHX2">
        <v>3876256731.3403192</v>
      </c>
      <c r="DHY2">
        <v>3876254303.53333</v>
      </c>
      <c r="DHZ2">
        <v>3876251867.7955642</v>
      </c>
      <c r="DIA2">
        <v>3876249424.920105</v>
      </c>
      <c r="DIB2">
        <v>3876246975.6207261</v>
      </c>
      <c r="DIC2">
        <v>3876244520.5398221</v>
      </c>
      <c r="DID2">
        <v>3876242060.2555499</v>
      </c>
      <c r="DIE2">
        <v>3876239595.28825</v>
      </c>
      <c r="DIF2">
        <v>3876237126.1062269</v>
      </c>
      <c r="DIG2">
        <v>3876234653.1309571</v>
      </c>
      <c r="DIH2">
        <v>3876232176.741765</v>
      </c>
      <c r="DII2">
        <v>3876229697.2800469</v>
      </c>
      <c r="DIJ2">
        <v>3876227215.0530572</v>
      </c>
      <c r="DIK2">
        <v>3876224730.3373241</v>
      </c>
      <c r="DIL2">
        <v>3876222243.3817229</v>
      </c>
      <c r="DIM2">
        <v>3876219754.410244</v>
      </c>
      <c r="DIN2">
        <v>3876217263.624474</v>
      </c>
      <c r="DIO2">
        <v>3876214771.2058439</v>
      </c>
      <c r="DIP2">
        <v>3876212277.3176422</v>
      </c>
      <c r="DIQ2">
        <v>3876209782.1068239</v>
      </c>
      <c r="DIR2">
        <v>3876207285.7056551</v>
      </c>
      <c r="DIS2">
        <v>3876204788.2331681</v>
      </c>
      <c r="DIT2">
        <v>3876202289.7964969</v>
      </c>
      <c r="DIU2">
        <v>3876199790.4920611</v>
      </c>
      <c r="DIV2">
        <v>3876197290.4066381</v>
      </c>
      <c r="DIW2">
        <v>3876194789.6183238</v>
      </c>
      <c r="DIX2">
        <v>3876192288.197412</v>
      </c>
      <c r="DIY2">
        <v>3876189786.2071609</v>
      </c>
      <c r="DIZ2">
        <v>3876187283.704504</v>
      </c>
      <c r="DJA2">
        <v>3876184780.740684</v>
      </c>
      <c r="DJB2">
        <v>3876182277.361814</v>
      </c>
      <c r="DJC2">
        <v>3876179773.6094041</v>
      </c>
      <c r="DJD2">
        <v>3876177269.5208058</v>
      </c>
      <c r="DJE2">
        <v>3876174765.1296391</v>
      </c>
      <c r="DJF2">
        <v>3876172260.4661589</v>
      </c>
      <c r="DJG2">
        <v>3876169755.5575991</v>
      </c>
      <c r="DJH2">
        <v>3876167250.4284658</v>
      </c>
      <c r="DJI2">
        <v>3876164745.1008201</v>
      </c>
      <c r="DJJ2">
        <v>3876162239.5945091</v>
      </c>
      <c r="DJK2">
        <v>3876159733.9274011</v>
      </c>
      <c r="DJL2">
        <v>3876157228.1155772</v>
      </c>
      <c r="DJM2">
        <v>3876154722.1735058</v>
      </c>
      <c r="DJN2">
        <v>3876152216.1142149</v>
      </c>
      <c r="DJO2">
        <v>3876149709.9494271</v>
      </c>
      <c r="DJP2">
        <v>3876147203.6896892</v>
      </c>
      <c r="DJQ2">
        <v>3876144697.3444972</v>
      </c>
      <c r="DJR2">
        <v>3876142190.9223971</v>
      </c>
      <c r="DJS2">
        <v>3876139684.4310799</v>
      </c>
      <c r="DJT2">
        <v>3876137177.8774662</v>
      </c>
      <c r="DJU2">
        <v>3876134671.2677879</v>
      </c>
      <c r="DJV2">
        <v>3876132164.6076488</v>
      </c>
      <c r="DJW2">
        <v>3876129657.9020972</v>
      </c>
      <c r="DJX2">
        <v>3876127151.155674</v>
      </c>
      <c r="DJY2">
        <v>3876124644.3724642</v>
      </c>
      <c r="DJZ2">
        <v>3876122137.556149</v>
      </c>
      <c r="DKA2">
        <v>3876119630.7100391</v>
      </c>
      <c r="DKB2">
        <v>3876117123.8371119</v>
      </c>
      <c r="DKC2">
        <v>3876114616.9400511</v>
      </c>
      <c r="DKD2">
        <v>3876112110.0212688</v>
      </c>
      <c r="DKE2">
        <v>3876109603.0829368</v>
      </c>
      <c r="DKF2">
        <v>3876107096.1270132</v>
      </c>
      <c r="DKG2">
        <v>3876104589.1552529</v>
      </c>
      <c r="DKH2">
        <v>3876102082.1692419</v>
      </c>
      <c r="DKI2">
        <v>3876099575.1704059</v>
      </c>
      <c r="DKJ2">
        <v>3876097068.1600261</v>
      </c>
      <c r="DKK2">
        <v>3876094561.139256</v>
      </c>
      <c r="DKL2">
        <v>3876092054.1091371</v>
      </c>
      <c r="DKM2">
        <v>3876089547.0706019</v>
      </c>
      <c r="DKN2">
        <v>3876087040.0244951</v>
      </c>
      <c r="DKO2">
        <v>3876084532.97157</v>
      </c>
      <c r="DKP2">
        <v>3876082025.9125118</v>
      </c>
      <c r="DKQ2">
        <v>3876079518.8479309</v>
      </c>
      <c r="DKR2">
        <v>3876077011.7783818</v>
      </c>
      <c r="DKS2">
        <v>3876074504.704361</v>
      </c>
      <c r="DKT2">
        <v>3876071997.6263142</v>
      </c>
      <c r="DKU2">
        <v>3876069490.5446458</v>
      </c>
      <c r="DKV2">
        <v>3876066983.4597168</v>
      </c>
      <c r="DKW2">
        <v>3876064476.3718548</v>
      </c>
      <c r="DKX2">
        <v>3876061969.2813511</v>
      </c>
      <c r="DKY2">
        <v>3876059462.1884708</v>
      </c>
      <c r="DKZ2">
        <v>3876056955.093451</v>
      </c>
      <c r="DLA2">
        <v>3876054447.9965081</v>
      </c>
      <c r="DLB2">
        <v>3876051940.897831</v>
      </c>
      <c r="DLC2">
        <v>3876049433.797595</v>
      </c>
      <c r="DLD2">
        <v>3876046926.6959548</v>
      </c>
      <c r="DLE2">
        <v>3876044419.5930519</v>
      </c>
      <c r="DLF2">
        <v>3876041912.4890132</v>
      </c>
      <c r="DLG2">
        <v>3876039405.3839512</v>
      </c>
      <c r="DLH2">
        <v>3876036898.277967</v>
      </c>
      <c r="DLI2">
        <v>3876034391.1711559</v>
      </c>
      <c r="DLJ2">
        <v>3876031884.0635982</v>
      </c>
      <c r="DLK2">
        <v>3876029376.955369</v>
      </c>
      <c r="DLL2">
        <v>3876026869.8465371</v>
      </c>
      <c r="DLM2">
        <v>3876024362.7371602</v>
      </c>
      <c r="DLN2">
        <v>3876021855.6272931</v>
      </c>
      <c r="DLO2">
        <v>3876019348.5169868</v>
      </c>
      <c r="DLP2">
        <v>3876016841.4062848</v>
      </c>
      <c r="DLQ2">
        <v>3876014334.2952251</v>
      </c>
      <c r="DLR2">
        <v>3876011827.1838441</v>
      </c>
      <c r="DLS2">
        <v>3876009320.072175</v>
      </c>
      <c r="DLT2">
        <v>3876006812.9602461</v>
      </c>
      <c r="DLU2">
        <v>3876004305.8480821</v>
      </c>
      <c r="DLV2">
        <v>3876001798.7357068</v>
      </c>
      <c r="DLW2">
        <v>3875999291.6231451</v>
      </c>
      <c r="DLX2">
        <v>3875996784.5104098</v>
      </c>
      <c r="DLY2">
        <v>3875994277.397522</v>
      </c>
      <c r="DLZ2">
        <v>3875991770.2844949</v>
      </c>
      <c r="DMA2">
        <v>3875989263.1713452</v>
      </c>
      <c r="DMB2">
        <v>3875986756.0580831</v>
      </c>
      <c r="DMC2">
        <v>3875984248.9447188</v>
      </c>
      <c r="DMD2">
        <v>3875981741.8312659</v>
      </c>
      <c r="DME2">
        <v>3875979234.71773</v>
      </c>
      <c r="DMF2">
        <v>3875976727.6041212</v>
      </c>
      <c r="DMG2">
        <v>3875974220.4904461</v>
      </c>
      <c r="DMH2">
        <v>3875971713.3767109</v>
      </c>
      <c r="DMI2">
        <v>3875969206.2629228</v>
      </c>
      <c r="DMJ2">
        <v>3875966699.149087</v>
      </c>
      <c r="DMK2">
        <v>3875964192.0352068</v>
      </c>
      <c r="DML2">
        <v>3875961684.921289</v>
      </c>
      <c r="DMM2">
        <v>3875959177.8073349</v>
      </c>
      <c r="DMN2">
        <v>3875956670.6933498</v>
      </c>
      <c r="DMO2">
        <v>3875954163.5793362</v>
      </c>
      <c r="DMP2">
        <v>3875951656.4652958</v>
      </c>
      <c r="DMQ2">
        <v>3875949149.351234</v>
      </c>
      <c r="DMR2">
        <v>3875946642.2371511</v>
      </c>
      <c r="DMS2">
        <v>3875944135.1230488</v>
      </c>
      <c r="DMT2">
        <v>3875941628.0089302</v>
      </c>
      <c r="DMU2">
        <v>3875939120.8947959</v>
      </c>
      <c r="DMV2">
        <v>3875936613.7806482</v>
      </c>
      <c r="DMW2">
        <v>3875934106.6664901</v>
      </c>
      <c r="DMX2">
        <v>3875931599.552319</v>
      </c>
      <c r="DMY2">
        <v>3875929092.438138</v>
      </c>
      <c r="DMZ2">
        <v>3875926585.3239479</v>
      </c>
      <c r="DNA2">
        <v>3875924078.2097511</v>
      </c>
      <c r="DNB2">
        <v>3875921571.0955448</v>
      </c>
      <c r="DNC2">
        <v>3875919063.9813352</v>
      </c>
      <c r="DND2">
        <v>3875916556.8671169</v>
      </c>
      <c r="DNE2">
        <v>3875914049.7528939</v>
      </c>
      <c r="DNF2">
        <v>3875911542.6386681</v>
      </c>
      <c r="DNG2">
        <v>3875909035.524436</v>
      </c>
      <c r="DNH2">
        <v>3875906528.4102001</v>
      </c>
      <c r="DNI2">
        <v>3875904021.2959619</v>
      </c>
      <c r="DNJ2">
        <v>3875901514.1817198</v>
      </c>
      <c r="DNK2">
        <v>3875899007.0674758</v>
      </c>
      <c r="DNL2">
        <v>3875896499.953228</v>
      </c>
      <c r="DNM2">
        <v>3875893992.8389788</v>
      </c>
      <c r="DNN2">
        <v>3875891485.7247272</v>
      </c>
      <c r="DNO2">
        <v>3875888978.6104741</v>
      </c>
      <c r="DNP2">
        <v>3875886471.4962192</v>
      </c>
      <c r="DNQ2">
        <v>3875883964.3819618</v>
      </c>
      <c r="DNR2">
        <v>3875881457.267704</v>
      </c>
      <c r="DNS2">
        <v>3875878950.1534448</v>
      </c>
      <c r="DNT2">
        <v>3875876443.039185</v>
      </c>
      <c r="DNU2">
        <v>3875873935.9249239</v>
      </c>
      <c r="DNV2">
        <v>3875871428.8106618</v>
      </c>
      <c r="DNW2">
        <v>3875868921.6964002</v>
      </c>
      <c r="DNX2">
        <v>3875866414.5821362</v>
      </c>
      <c r="DNY2">
        <v>3875863907.4678721</v>
      </c>
      <c r="DNZ2">
        <v>3875861400.3536072</v>
      </c>
      <c r="DOA2">
        <v>3875858893.2393422</v>
      </c>
      <c r="DOB2">
        <v>3875856386.1250758</v>
      </c>
      <c r="DOC2">
        <v>3875853879.0108099</v>
      </c>
      <c r="DOD2">
        <v>3835250600.3577871</v>
      </c>
      <c r="DOE2">
        <v>3875848864.7822771</v>
      </c>
      <c r="DOF2">
        <v>3875846357.6680102</v>
      </c>
      <c r="DOG2">
        <v>3875843850.5537419</v>
      </c>
      <c r="DOH2">
        <v>3875841343.4394741</v>
      </c>
      <c r="DOI2">
        <v>3875838836.3252058</v>
      </c>
      <c r="DOJ2">
        <v>3794635114.7315321</v>
      </c>
      <c r="DOK2">
        <v>3551029183.2444458</v>
      </c>
      <c r="DOL2">
        <v>3442758755.266644</v>
      </c>
      <c r="DOM2">
        <v>3402156015.149406</v>
      </c>
      <c r="DON2">
        <v>3307419332.8558521</v>
      </c>
      <c r="DOO2">
        <v>3618687481.5887032</v>
      </c>
      <c r="DOP2">
        <v>3862287805.5451102</v>
      </c>
      <c r="DOQ2">
        <v>3302951247.8091311</v>
      </c>
      <c r="DOR2">
        <v>3458071610.6935282</v>
      </c>
      <c r="DOS2">
        <v>3308005476.723587</v>
      </c>
      <c r="DOT2">
        <v>3442332203.7568421</v>
      </c>
      <c r="DOU2">
        <v>3336604663.0998721</v>
      </c>
      <c r="DOV2">
        <v>3256638892.0153508</v>
      </c>
      <c r="DOW2">
        <v>3403140330.0242438</v>
      </c>
      <c r="DOX2">
        <v>3322049451.1364522</v>
      </c>
      <c r="DOY2">
        <v>3320728465.1991301</v>
      </c>
      <c r="DOZ2">
        <v>3238559351.9464998</v>
      </c>
      <c r="DPA2">
        <v>3263285534.709888</v>
      </c>
      <c r="DPB2">
        <v>3247449825.3250141</v>
      </c>
      <c r="DPC2">
        <v>3553978939.950058</v>
      </c>
      <c r="DPD2">
        <v>3416718261.988924</v>
      </c>
      <c r="DPE2">
        <v>3265591905.4042311</v>
      </c>
      <c r="DPF2">
        <v>3235309186.7712951</v>
      </c>
      <c r="DPG2">
        <v>3218291261.025219</v>
      </c>
      <c r="DPH2">
        <v>3241538526.6109619</v>
      </c>
      <c r="DPI2">
        <v>3426489021.5373411</v>
      </c>
      <c r="DPJ2">
        <v>3287660924.0990171</v>
      </c>
      <c r="DPK2">
        <v>3270072331.227839</v>
      </c>
      <c r="DPL2">
        <v>3192191731.9741092</v>
      </c>
      <c r="DPM2">
        <v>3192880724.403554</v>
      </c>
      <c r="DPN2">
        <v>3207005886.9718361</v>
      </c>
      <c r="DPO2">
        <v>3126517983.227571</v>
      </c>
      <c r="DPP2">
        <v>3356686914.535356</v>
      </c>
      <c r="DPQ2">
        <v>3289601189.890141</v>
      </c>
      <c r="DPR2">
        <v>3344080862.4341722</v>
      </c>
      <c r="DPS2">
        <v>3290399396.0128779</v>
      </c>
      <c r="DPT2">
        <v>3115001033.1752868</v>
      </c>
      <c r="DPU2">
        <v>2993609275.2025561</v>
      </c>
      <c r="DPV2">
        <v>3169629843.7590828</v>
      </c>
      <c r="DPW2">
        <v>3210433363.2413201</v>
      </c>
      <c r="DPX2">
        <v>3224172654.9393702</v>
      </c>
      <c r="DPY2">
        <v>3589525938.5945988</v>
      </c>
      <c r="DPZ2">
        <v>3278644039.2785001</v>
      </c>
      <c r="DQA2">
        <v>3427591086.6631241</v>
      </c>
      <c r="DQB2">
        <v>3644170959.031425</v>
      </c>
      <c r="DQC2">
        <v>3590208334.5997849</v>
      </c>
      <c r="DQD2">
        <v>3793256923.0050368</v>
      </c>
      <c r="DQE2">
        <v>3644568176.9750671</v>
      </c>
      <c r="DQF2">
        <v>3698790163.8659282</v>
      </c>
      <c r="DQG2">
        <v>3698887331.5034208</v>
      </c>
      <c r="DQH2">
        <v>3550148098.2789931</v>
      </c>
      <c r="DQI2">
        <v>3536692699.792707</v>
      </c>
      <c r="DQJ2">
        <v>3482638102.1139779</v>
      </c>
      <c r="DQK2">
        <v>3631533055.544395</v>
      </c>
      <c r="DQL2">
        <v>3374502860.4601831</v>
      </c>
      <c r="DQM2">
        <v>3279831069.2744789</v>
      </c>
      <c r="DQN2">
        <v>3306932785.2421222</v>
      </c>
      <c r="DQO2">
        <v>3320499661.0404849</v>
      </c>
      <c r="DQP2">
        <v>3834730124.72716</v>
      </c>
      <c r="DQQ2">
        <v>3645320316.3457642</v>
      </c>
      <c r="DQR2">
        <v>3537094265.011024</v>
      </c>
      <c r="DQS2">
        <v>3550650590.9940419</v>
      </c>
      <c r="DQT2">
        <v>3604800469.4716368</v>
      </c>
      <c r="DQU2">
        <v>3753673301.401648</v>
      </c>
      <c r="DQV2">
        <v>3875481278.6140461</v>
      </c>
      <c r="DQW2">
        <v>3875498231.1465559</v>
      </c>
      <c r="DQX2">
        <v>3875513237.7025452</v>
      </c>
      <c r="DQY2">
        <v>3875526492.8808508</v>
      </c>
      <c r="DQZ2">
        <v>3875538171.8203082</v>
      </c>
      <c r="DRA2">
        <v>3740223969.0577149</v>
      </c>
      <c r="DRB2">
        <v>3875557415.719471</v>
      </c>
      <c r="DRC2">
        <v>3875565250.217391</v>
      </c>
      <c r="DRD2">
        <v>3875572050.5477991</v>
      </c>
      <c r="DRE2">
        <v>3794382512.9461088</v>
      </c>
      <c r="DRF2">
        <v>3834985185.3577518</v>
      </c>
      <c r="DRG2">
        <v>3875587230.032937</v>
      </c>
      <c r="DRH2">
        <v>3875590829.5166039</v>
      </c>
      <c r="DRI2">
        <v>3875593818.336762</v>
      </c>
      <c r="DRJ2">
        <v>3875596257.560132</v>
      </c>
      <c r="DRK2">
        <v>3875598202.146729</v>
      </c>
      <c r="DRL2">
        <v>3875599701.5605302</v>
      </c>
      <c r="DRM2">
        <v>3875600800.3190861</v>
      </c>
      <c r="DRN2">
        <v>3875601538.4881649</v>
      </c>
      <c r="DRO2">
        <v>3875601952.1269341</v>
      </c>
      <c r="DRP2">
        <v>3875602073.688622</v>
      </c>
      <c r="DRQ2">
        <v>3875601932.381115</v>
      </c>
      <c r="DRR2">
        <v>3875601554.4914918</v>
      </c>
      <c r="DRS2">
        <v>3875600963.6781082</v>
      </c>
      <c r="DRT2">
        <v>3875600181.23347</v>
      </c>
      <c r="DRU2">
        <v>3875599226.3208179</v>
      </c>
      <c r="DRV2">
        <v>3875598116.1870608</v>
      </c>
      <c r="DRW2">
        <v>3875596866.3544021</v>
      </c>
      <c r="DRX2">
        <v>3875595490.7928181</v>
      </c>
      <c r="DRY2">
        <v>3875594002.0752749</v>
      </c>
      <c r="DRZ2">
        <v>3875592411.5174408</v>
      </c>
      <c r="DSA2">
        <v>3875590729.3034048</v>
      </c>
      <c r="DSB2">
        <v>3875588964.5988441</v>
      </c>
      <c r="DSC2">
        <v>3875587125.6528602</v>
      </c>
      <c r="DSD2">
        <v>3875585219.8896399</v>
      </c>
      <c r="DSE2">
        <v>3875583253.9909511</v>
      </c>
      <c r="DSF2">
        <v>3875581233.9703732</v>
      </c>
      <c r="DSG2">
        <v>3875579165.240129</v>
      </c>
      <c r="DSH2">
        <v>3875577052.671217</v>
      </c>
      <c r="DSI2">
        <v>3875574900.6475291</v>
      </c>
      <c r="DSJ2">
        <v>3875572713.1145658</v>
      </c>
      <c r="DSK2">
        <v>3875570493.6232781</v>
      </c>
      <c r="DSL2">
        <v>3875568245.3695159</v>
      </c>
      <c r="DSM2">
        <v>3875565971.229547</v>
      </c>
      <c r="DSN2">
        <v>3875563673.792006</v>
      </c>
      <c r="DSO2">
        <v>3875561355.3866639</v>
      </c>
      <c r="DSP2">
        <v>3875559018.1103139</v>
      </c>
      <c r="DSQ2">
        <v>3875556663.85007</v>
      </c>
      <c r="DSR2">
        <v>3875554294.3043299</v>
      </c>
      <c r="DSS2">
        <v>3875551911.0016518</v>
      </c>
      <c r="DST2">
        <v>3875549515.3177409</v>
      </c>
      <c r="DSU2">
        <v>3875547108.490726</v>
      </c>
      <c r="DSV2">
        <v>3875544691.6349239</v>
      </c>
      <c r="DSW2">
        <v>3875542265.753221</v>
      </c>
      <c r="DSX2">
        <v>3875539831.74821</v>
      </c>
      <c r="DSY2">
        <v>3875537390.43223</v>
      </c>
      <c r="DSZ2">
        <v>3875534942.5363822</v>
      </c>
      <c r="DTA2">
        <v>3875532488.7186542</v>
      </c>
      <c r="DTB2">
        <v>3875530029.5712399</v>
      </c>
      <c r="DTC2">
        <v>3875527565.6271119</v>
      </c>
      <c r="DTD2">
        <v>3875525097.365942</v>
      </c>
      <c r="DTE2">
        <v>3875522625.219439</v>
      </c>
      <c r="DTF2">
        <v>3875520149.576138</v>
      </c>
      <c r="DTG2">
        <v>3875517670.7857208</v>
      </c>
      <c r="DTH2">
        <v>3875515189.1629019</v>
      </c>
      <c r="DTI2">
        <v>3875512704.990922</v>
      </c>
      <c r="DTJ2">
        <v>3875510218.5246992</v>
      </c>
      <c r="DTK2">
        <v>3875507729.993659</v>
      </c>
      <c r="DTL2">
        <v>3875505239.6042838</v>
      </c>
      <c r="DTM2">
        <v>3875502747.5424089</v>
      </c>
      <c r="DTN2">
        <v>3875500253.975287</v>
      </c>
      <c r="DTO2">
        <v>3875497759.053441</v>
      </c>
      <c r="DTP2">
        <v>3875495262.9123449</v>
      </c>
      <c r="DTQ2">
        <v>3875492765.6739259</v>
      </c>
      <c r="DTR2">
        <v>3875490267.4479141</v>
      </c>
      <c r="DTS2">
        <v>3875487768.3330731</v>
      </c>
      <c r="DTT2">
        <v>3875485268.418283</v>
      </c>
      <c r="DTU2">
        <v>3875482767.7835412</v>
      </c>
      <c r="DTV2">
        <v>3875480266.5008421</v>
      </c>
      <c r="DTW2">
        <v>3875477764.6349831</v>
      </c>
      <c r="DTX2">
        <v>3875475262.2442789</v>
      </c>
      <c r="DTY2">
        <v>3875472759.381216</v>
      </c>
      <c r="DTZ2">
        <v>3875470256.093029</v>
      </c>
      <c r="DUA2">
        <v>3875467752.4222322</v>
      </c>
      <c r="DUB2">
        <v>3875465248.4070849</v>
      </c>
      <c r="DUC2">
        <v>3875462744.0820241</v>
      </c>
      <c r="DUD2">
        <v>3875460239.4780412</v>
      </c>
      <c r="DUE2">
        <v>3875457734.6230268</v>
      </c>
      <c r="DUF2">
        <v>3875455229.5420871</v>
      </c>
      <c r="DUG2">
        <v>3875452724.257812</v>
      </c>
      <c r="DUH2">
        <v>3875450218.7905359</v>
      </c>
      <c r="DUI2">
        <v>3875447713.1585612</v>
      </c>
      <c r="DUJ2">
        <v>3875445207.3783541</v>
      </c>
      <c r="DUK2">
        <v>3875442701.4647412</v>
      </c>
      <c r="DUL2">
        <v>3875440195.4310608</v>
      </c>
      <c r="DUM2">
        <v>3875437689.2893209</v>
      </c>
      <c r="DUN2">
        <v>3875435183.0503292</v>
      </c>
      <c r="DUO2">
        <v>3875432676.7238069</v>
      </c>
      <c r="DUP2">
        <v>3875430170.318511</v>
      </c>
      <c r="DUQ2">
        <v>3875427663.8423171</v>
      </c>
      <c r="DUR2">
        <v>3875425157.3023138</v>
      </c>
      <c r="DUS2">
        <v>3875422650.704885</v>
      </c>
      <c r="DUT2">
        <v>3875420144.0557709</v>
      </c>
      <c r="DUU2">
        <v>3875417637.3601408</v>
      </c>
      <c r="DUV2">
        <v>3875415130.6226468</v>
      </c>
      <c r="DUW2">
        <v>3875412623.847476</v>
      </c>
      <c r="DUX2">
        <v>3875410117.038393</v>
      </c>
      <c r="DUY2">
        <v>3875407610.1987929</v>
      </c>
      <c r="DUZ2">
        <v>3875405103.3317251</v>
      </c>
      <c r="DVA2">
        <v>3875402596.4399371</v>
      </c>
      <c r="DVB2">
        <v>3875400089.5258999</v>
      </c>
      <c r="DVC2">
        <v>3875397582.5918412</v>
      </c>
      <c r="DVD2">
        <v>3875395075.6397591</v>
      </c>
      <c r="DVE2">
        <v>3875392568.6714592</v>
      </c>
      <c r="DVF2">
        <v>3875390061.688561</v>
      </c>
      <c r="DVG2">
        <v>3875387554.6925268</v>
      </c>
      <c r="DVH2">
        <v>3875385047.684669</v>
      </c>
      <c r="DVI2">
        <v>3875382540.6661692</v>
      </c>
      <c r="DVJ2">
        <v>3875380033.638093</v>
      </c>
      <c r="DVK2">
        <v>3875377526.601397</v>
      </c>
      <c r="DVL2">
        <v>3875375019.5569429</v>
      </c>
      <c r="DVM2">
        <v>3875372512.5055079</v>
      </c>
      <c r="DVN2">
        <v>3875370005.4477901</v>
      </c>
      <c r="DVO2">
        <v>3875367498.3844161</v>
      </c>
      <c r="DVP2">
        <v>3875364991.3159518</v>
      </c>
      <c r="DVQ2">
        <v>3875362484.242908</v>
      </c>
      <c r="DVR2">
        <v>3875359977.1657419</v>
      </c>
      <c r="DVS2">
        <v>3875357470.084866</v>
      </c>
      <c r="DVT2">
        <v>3875354963.000649</v>
      </c>
      <c r="DVU2">
        <v>3875352455.9134269</v>
      </c>
      <c r="DVV2">
        <v>3875349948.8235011</v>
      </c>
      <c r="DVW2">
        <v>3875347441.7311401</v>
      </c>
      <c r="DVX2">
        <v>3875344934.6365881</v>
      </c>
      <c r="DVY2">
        <v>3875342427.5400639</v>
      </c>
      <c r="DVZ2">
        <v>3875339920.4417672</v>
      </c>
      <c r="DWA2">
        <v>3875337413.3418698</v>
      </c>
      <c r="DWB2">
        <v>3875334906.2405381</v>
      </c>
      <c r="DWC2">
        <v>3875332399.1379108</v>
      </c>
      <c r="DWD2">
        <v>3875329892.0341201</v>
      </c>
      <c r="DWE2">
        <v>3875327384.9292812</v>
      </c>
      <c r="DWF2">
        <v>3875324877.8234992</v>
      </c>
      <c r="DWG2">
        <v>3875322370.7168679</v>
      </c>
      <c r="DWH2">
        <v>3875319863.6094732</v>
      </c>
      <c r="DWI2">
        <v>3875317356.5013909</v>
      </c>
      <c r="DWJ2">
        <v>3875314849.3926902</v>
      </c>
      <c r="DWK2">
        <v>3875312342.283432</v>
      </c>
      <c r="DWL2">
        <v>3875309835.1736732</v>
      </c>
      <c r="DWM2">
        <v>3875307328.0634632</v>
      </c>
      <c r="DWN2">
        <v>3875304820.952847</v>
      </c>
      <c r="DWO2">
        <v>3875302313.8418651</v>
      </c>
      <c r="DWP2">
        <v>3875299806.7305551</v>
      </c>
      <c r="DWQ2">
        <v>3875297299.618948</v>
      </c>
      <c r="DWR2">
        <v>3875294792.5070758</v>
      </c>
      <c r="DWS2">
        <v>3875292285.3949628</v>
      </c>
      <c r="DWT2">
        <v>3875289778.2826352</v>
      </c>
      <c r="DWU2">
        <v>3875287271.1701131</v>
      </c>
      <c r="DWV2">
        <v>3875284764.057415</v>
      </c>
      <c r="DWW2">
        <v>3875282256.944561</v>
      </c>
      <c r="DWX2">
        <v>3875279749.8315639</v>
      </c>
      <c r="DWY2">
        <v>3875277242.718441</v>
      </c>
      <c r="DWZ2">
        <v>3875274735.6052032</v>
      </c>
      <c r="DXA2">
        <v>3875272228.4918618</v>
      </c>
      <c r="DXB2">
        <v>3875269721.378428</v>
      </c>
      <c r="DXC2">
        <v>3875267214.2649102</v>
      </c>
      <c r="DXD2">
        <v>3875264707.1513171</v>
      </c>
      <c r="DXE2">
        <v>3875262200.0376558</v>
      </c>
      <c r="DXF2">
        <v>3875259692.9239349</v>
      </c>
      <c r="DXG2">
        <v>3875257185.8101592</v>
      </c>
      <c r="DXH2">
        <v>3875254678.6963339</v>
      </c>
      <c r="DXI2">
        <v>3875252171.5824628</v>
      </c>
      <c r="DXJ2">
        <v>3875249664.4685531</v>
      </c>
      <c r="DXK2">
        <v>3875247157.3546071</v>
      </c>
      <c r="DXL2">
        <v>3875244650.2406278</v>
      </c>
      <c r="DXM2">
        <v>3875242143.1266208</v>
      </c>
      <c r="DXN2">
        <v>3875239636.012588</v>
      </c>
      <c r="DXO2">
        <v>3875237128.89853</v>
      </c>
      <c r="DXP2">
        <v>3875234621.784451</v>
      </c>
      <c r="DXQ2">
        <v>3875232114.6703529</v>
      </c>
      <c r="DXR2">
        <v>3875229607.5562382</v>
      </c>
      <c r="DXS2">
        <v>3875227100.4421072</v>
      </c>
      <c r="DXT2">
        <v>3875224593.3279638</v>
      </c>
      <c r="DXU2">
        <v>3875222086.2138052</v>
      </c>
      <c r="DXV2">
        <v>3875219579.099638</v>
      </c>
      <c r="DXW2">
        <v>3875217071.9854589</v>
      </c>
      <c r="DXX2">
        <v>3875214564.8712721</v>
      </c>
      <c r="DXY2">
        <v>3875212057.7570758</v>
      </c>
      <c r="DXZ2">
        <v>3875209550.6428728</v>
      </c>
      <c r="DYA2">
        <v>3875207043.5286622</v>
      </c>
      <c r="DYB2">
        <v>3875204536.4144459</v>
      </c>
      <c r="DYC2">
        <v>3875202029.3002248</v>
      </c>
      <c r="DYD2">
        <v>3875199522.1859989</v>
      </c>
      <c r="DYE2">
        <v>3875197015.0717678</v>
      </c>
      <c r="DYF2">
        <v>3875194507.9575338</v>
      </c>
      <c r="DYG2">
        <v>3875192000.8432961</v>
      </c>
      <c r="DYH2">
        <v>3875189493.7290549</v>
      </c>
      <c r="DYI2">
        <v>3875186986.61481</v>
      </c>
      <c r="DYJ2">
        <v>3875184479.5005641</v>
      </c>
      <c r="DYK2">
        <v>3875181972.3863139</v>
      </c>
      <c r="DYL2">
        <v>3875179465.2720628</v>
      </c>
      <c r="DYM2">
        <v>3875176958.1578112</v>
      </c>
      <c r="DYN2">
        <v>3875174451.0435562</v>
      </c>
      <c r="DYO2">
        <v>3875171943.9292998</v>
      </c>
      <c r="DYP2">
        <v>3875169436.815042</v>
      </c>
      <c r="DYQ2">
        <v>3875166929.7007852</v>
      </c>
      <c r="DYR2">
        <v>3875164422.586524</v>
      </c>
      <c r="DYS2">
        <v>3875161915.4722629</v>
      </c>
      <c r="DYT2">
        <v>3875159408.3580012</v>
      </c>
      <c r="DYU2">
        <v>3875156901.2437382</v>
      </c>
      <c r="DYV2">
        <v>3875154394.1294751</v>
      </c>
      <c r="DYW2">
        <v>3875151887.0152111</v>
      </c>
      <c r="DYX2">
        <v>3875149379.9009461</v>
      </c>
      <c r="DYY2">
        <v>3875146872.7866812</v>
      </c>
      <c r="DYZ2">
        <v>3875144365.6724148</v>
      </c>
      <c r="DZA2">
        <v>3875141858.5581489</v>
      </c>
      <c r="DZB2">
        <v>3875139351.4438829</v>
      </c>
      <c r="DZC2">
        <v>3875136844.3296161</v>
      </c>
      <c r="DZD2">
        <v>3875134337.2153492</v>
      </c>
      <c r="DZE2">
        <v>3875131830.1010809</v>
      </c>
      <c r="DZF2">
        <v>3875129322.986814</v>
      </c>
      <c r="DZG2">
        <v>3875126815.8725462</v>
      </c>
      <c r="DZH2">
        <v>3875124308.7582769</v>
      </c>
      <c r="DZI2">
        <v>3875121801.6440091</v>
      </c>
      <c r="DZJ2">
        <v>3875119294.5297408</v>
      </c>
      <c r="DZK2">
        <v>3875116787.415473</v>
      </c>
      <c r="DZL2">
        <v>3875114280.3012042</v>
      </c>
      <c r="DZM2">
        <v>3875111773.1869349</v>
      </c>
      <c r="DZN2">
        <v>3875109266.0726671</v>
      </c>
      <c r="DZO2">
        <v>3875106758.9583969</v>
      </c>
      <c r="DZP2">
        <v>3875104251.8441291</v>
      </c>
      <c r="DZQ2">
        <v>3875101744.7298589</v>
      </c>
      <c r="DZR2">
        <v>3875099237.6155901</v>
      </c>
      <c r="DZS2">
        <v>3875096730.5013199</v>
      </c>
      <c r="DZT2">
        <v>3875094223.3870521</v>
      </c>
      <c r="DZU2">
        <v>3875091716.2727809</v>
      </c>
      <c r="DZV2">
        <v>3875089209.1585121</v>
      </c>
      <c r="DZW2">
        <v>3875086702.0442429</v>
      </c>
      <c r="DZX2">
        <v>3875084194.9299731</v>
      </c>
      <c r="DZY2">
        <v>3875081687.8157039</v>
      </c>
      <c r="DZZ2">
        <v>3875079180.7014341</v>
      </c>
      <c r="EAA2">
        <v>3875076673.5871649</v>
      </c>
      <c r="EAB2">
        <v>3875074166.4728961</v>
      </c>
      <c r="EAC2">
        <v>3875071659.3586249</v>
      </c>
      <c r="EAD2">
        <v>3875069152.2443562</v>
      </c>
      <c r="EAE2">
        <v>3875066645.1300859</v>
      </c>
      <c r="EAF2">
        <v>3875064138.0158162</v>
      </c>
      <c r="EAG2">
        <v>3875061630.901546</v>
      </c>
      <c r="EAH2">
        <v>3875059123.7872758</v>
      </c>
      <c r="EAI2">
        <v>3875056616.6730061</v>
      </c>
      <c r="EAJ2">
        <v>3875054109.5587358</v>
      </c>
      <c r="EAK2">
        <v>3875051602.4444671</v>
      </c>
      <c r="EAL2">
        <v>3875049095.3301959</v>
      </c>
      <c r="EAM2">
        <v>3875046588.2159271</v>
      </c>
      <c r="EAN2">
        <v>3875044081.101656</v>
      </c>
      <c r="EAO2">
        <v>3875041573.9873872</v>
      </c>
      <c r="EAP2">
        <v>3875039066.873116</v>
      </c>
      <c r="EAQ2">
        <v>3875036559.7588472</v>
      </c>
      <c r="EAR2">
        <v>3875034052.644577</v>
      </c>
      <c r="EAS2">
        <v>3875031545.5303068</v>
      </c>
      <c r="EAT2">
        <v>3875029038.4160371</v>
      </c>
      <c r="EAU2">
        <v>3875026531.3017669</v>
      </c>
      <c r="EAV2">
        <v>3875024024.1874971</v>
      </c>
      <c r="EAW2">
        <v>3875021517.0732269</v>
      </c>
      <c r="EAX2">
        <v>3875019009.9589572</v>
      </c>
      <c r="EAY2">
        <v>3875016502.844687</v>
      </c>
      <c r="EAZ2">
        <v>3875013995.7304168</v>
      </c>
      <c r="EBA2">
        <v>3875011488.616148</v>
      </c>
      <c r="EBB2">
        <v>3875008981.5018778</v>
      </c>
      <c r="EBC2">
        <v>3875006474.3876081</v>
      </c>
      <c r="EBD2">
        <v>3875003967.2733378</v>
      </c>
      <c r="EBE2">
        <v>3875001460.1590681</v>
      </c>
      <c r="EBF2">
        <v>3874998953.0447979</v>
      </c>
      <c r="EBG2">
        <v>3874996445.9305282</v>
      </c>
      <c r="EBH2">
        <v>3874993938.816258</v>
      </c>
      <c r="EBI2">
        <v>3874991431.7019882</v>
      </c>
      <c r="EBJ2">
        <v>3874988924.587718</v>
      </c>
      <c r="EBK2">
        <v>3874986417.4734492</v>
      </c>
      <c r="EBL2">
        <v>3874983910.359179</v>
      </c>
      <c r="EBM2">
        <v>3874981403.2449079</v>
      </c>
      <c r="EBN2">
        <v>3874978896.1306391</v>
      </c>
      <c r="EBO2">
        <v>3874976389.0163679</v>
      </c>
      <c r="EBP2">
        <v>3834382694.4748368</v>
      </c>
      <c r="EBQ2">
        <v>3766728281.3369331</v>
      </c>
      <c r="EBR2">
        <v>3874968867.6735592</v>
      </c>
      <c r="EBS2">
        <v>3874966360.559289</v>
      </c>
      <c r="EBT2">
        <v>3874963853.4450188</v>
      </c>
      <c r="EBU2">
        <v>3874961346.330749</v>
      </c>
      <c r="EBV2">
        <v>3874958839.2164788</v>
      </c>
      <c r="EBW2">
        <v>3874956332.1022091</v>
      </c>
      <c r="EBX2">
        <v>3874953824.9879389</v>
      </c>
      <c r="EBY2">
        <v>3874951317.8736701</v>
      </c>
      <c r="EBZ2">
        <v>3874948810.7593989</v>
      </c>
      <c r="ECA2">
        <v>3874946303.6451302</v>
      </c>
      <c r="ECB2">
        <v>3874943796.5308599</v>
      </c>
      <c r="ECC2">
        <v>3874941289.4165902</v>
      </c>
      <c r="ECD2">
        <v>3874938782.30232</v>
      </c>
      <c r="ECE2">
        <v>3874936275.1880498</v>
      </c>
      <c r="ECF2">
        <v>3874933768.0737801</v>
      </c>
      <c r="ECG2">
        <v>3766689335.8574448</v>
      </c>
      <c r="ECH2">
        <v>3874928753.8452411</v>
      </c>
      <c r="ECI2">
        <v>3550200909.5555878</v>
      </c>
      <c r="ECJ2">
        <v>3563728834.7613049</v>
      </c>
      <c r="ECK2">
        <v>3874921232.50243</v>
      </c>
      <c r="ECL2">
        <v>3809404312.066998</v>
      </c>
      <c r="ECM2">
        <v>3270711652.3336482</v>
      </c>
      <c r="ECN2">
        <v>3347873391.7458382</v>
      </c>
      <c r="ECO2">
        <v>3730533447.091877</v>
      </c>
      <c r="ECP2">
        <v>3394461090.80937</v>
      </c>
      <c r="ECQ2">
        <v>3790631460.0088091</v>
      </c>
      <c r="ECR2">
        <v>3686488233.8406458</v>
      </c>
      <c r="ECS2">
        <v>3208200029.5508742</v>
      </c>
      <c r="ECT2">
        <v>3611055958.0615811</v>
      </c>
      <c r="ECU2">
        <v>3424625696.0480618</v>
      </c>
      <c r="ECV2">
        <v>3086851992.4090891</v>
      </c>
      <c r="ECW2">
        <v>3166084015.3490162</v>
      </c>
      <c r="ECX2">
        <v>3152533307.9498978</v>
      </c>
      <c r="ECY2">
        <v>3098352867.6734681</v>
      </c>
      <c r="ECZ2">
        <v>3109330602.1480551</v>
      </c>
      <c r="EDA2">
        <v>3053270871.4539108</v>
      </c>
      <c r="EDB2">
        <v>3062854812.8428111</v>
      </c>
      <c r="EDC2">
        <v>3085233235.8991518</v>
      </c>
      <c r="EDD2">
        <v>3107176577.0759349</v>
      </c>
      <c r="EDE2">
        <v>2981740721.7698541</v>
      </c>
      <c r="EDF2">
        <v>2962610524.6685848</v>
      </c>
      <c r="EDG2">
        <v>3063631095.089705</v>
      </c>
      <c r="EDH2">
        <v>3258395855.77178</v>
      </c>
      <c r="EDI2">
        <v>3278764273.3831439</v>
      </c>
      <c r="EDJ2">
        <v>3124283686.837575</v>
      </c>
      <c r="EDK2">
        <v>3076848404.921206</v>
      </c>
      <c r="EDL2">
        <v>3002234954.7247028</v>
      </c>
      <c r="EDM2">
        <v>3075377123.778563</v>
      </c>
      <c r="EDN2">
        <v>3269615874.287776</v>
      </c>
      <c r="EDO2">
        <v>3625546066.3010201</v>
      </c>
      <c r="EDP2">
        <v>3402115641.260695</v>
      </c>
      <c r="EDQ2">
        <v>3218811781.825377</v>
      </c>
      <c r="EDR2">
        <v>3156642092.89854</v>
      </c>
      <c r="EDS2">
        <v>3134804660.7802238</v>
      </c>
      <c r="EDT2">
        <v>3139855551.4878321</v>
      </c>
      <c r="EDU2">
        <v>3198824675.9016938</v>
      </c>
      <c r="EDV2">
        <v>3217244447.8831358</v>
      </c>
      <c r="EDW2">
        <v>3154579668.4241552</v>
      </c>
      <c r="EDX2">
        <v>3186384828.3372612</v>
      </c>
      <c r="EDY2">
        <v>3393774235.4618459</v>
      </c>
      <c r="EDZ2">
        <v>3491907906.922184</v>
      </c>
      <c r="EEA2">
        <v>3316640296.6701908</v>
      </c>
      <c r="EEB2">
        <v>3168319098.8638768</v>
      </c>
      <c r="EEC2">
        <v>3033447279.0556211</v>
      </c>
      <c r="EED2">
        <v>3317569662.2896562</v>
      </c>
      <c r="EEE2">
        <v>3169110863.0583839</v>
      </c>
      <c r="EEF2">
        <v>3439723845.9641929</v>
      </c>
      <c r="EEG2">
        <v>3494018250.4476409</v>
      </c>
      <c r="EEH2">
        <v>3588863902.5523729</v>
      </c>
      <c r="EEI2">
        <v>3697223633.5811801</v>
      </c>
      <c r="EEJ2">
        <v>3535109743.6287742</v>
      </c>
      <c r="EEK2">
        <v>3454107668.579762</v>
      </c>
      <c r="EEL2">
        <v>3143167280.112988</v>
      </c>
      <c r="EEM2">
        <v>2980966342.6966591</v>
      </c>
      <c r="EEN2">
        <v>3129830823.6336112</v>
      </c>
      <c r="EEO2">
        <v>3332799410.6785369</v>
      </c>
      <c r="EEP2">
        <v>3102929841.2108212</v>
      </c>
      <c r="EEQ2">
        <v>3211206411.7608709</v>
      </c>
      <c r="EER2">
        <v>3265373528.2023282</v>
      </c>
      <c r="EES2">
        <v>3238373562.0543799</v>
      </c>
      <c r="EET2">
        <v>3251949238.7906909</v>
      </c>
      <c r="EEU2">
        <v>3576655790.7197289</v>
      </c>
      <c r="EEV2">
        <v>3739033136.835279</v>
      </c>
      <c r="EEW2">
        <v>3874354036.839417</v>
      </c>
      <c r="EEX2">
        <v>3684998152.1614199</v>
      </c>
      <c r="EEY2">
        <v>3563275774.9420142</v>
      </c>
      <c r="EEZ2">
        <v>3671530644.980792</v>
      </c>
      <c r="EFA2">
        <v>3793312791.140203</v>
      </c>
      <c r="EFB2">
        <v>3779807771.0324521</v>
      </c>
      <c r="EFC2">
        <v>3874529576.882463</v>
      </c>
      <c r="EFD2">
        <v>3874548685.661871</v>
      </c>
      <c r="EFE2">
        <v>3874565632.8387532</v>
      </c>
      <c r="EFF2">
        <v>3874580634.5746789</v>
      </c>
      <c r="EFG2">
        <v>3874593885.414928</v>
      </c>
      <c r="EFH2">
        <v>3874605560.4501338</v>
      </c>
      <c r="EFI2">
        <v>3874615817.2617602</v>
      </c>
      <c r="EFJ2">
        <v>3834037534.4413528</v>
      </c>
      <c r="EFK2">
        <v>3752870549.5836759</v>
      </c>
      <c r="EFL2">
        <v>3766406242.5892782</v>
      </c>
      <c r="EFM2">
        <v>3874645294.368433</v>
      </c>
      <c r="EFN2">
        <v>3874650324.1992798</v>
      </c>
      <c r="EFO2">
        <v>3874654600.331027</v>
      </c>
      <c r="EFP2">
        <v>3874658198.1340418</v>
      </c>
      <c r="EFQ2">
        <v>3874661185.4416142</v>
      </c>
      <c r="EFR2">
        <v>3874663623.303658</v>
      </c>
      <c r="EFS2">
        <v>3874665566.6650591</v>
      </c>
      <c r="EFT2">
        <v>3874667064.9761848</v>
      </c>
      <c r="EFU2">
        <v>3874668162.7423339</v>
      </c>
      <c r="EFV2">
        <v>3874668900.0182462</v>
      </c>
      <c r="EFW2">
        <v>3874669312.8531661</v>
      </c>
      <c r="EFX2">
        <v>3874669433.6913891</v>
      </c>
      <c r="EFY2">
        <v>3874669291.7327628</v>
      </c>
      <c r="EFZ2">
        <v>3874668913.257133</v>
      </c>
      <c r="EGA2">
        <v>3874668321.9163442</v>
      </c>
      <c r="EGB2">
        <v>3874667538.9970398</v>
      </c>
      <c r="EGC2">
        <v>3874666583.6571898</v>
      </c>
      <c r="EGD2">
        <v>3874665473.1389542</v>
      </c>
      <c r="EGE2">
        <v>3874664222.9602642</v>
      </c>
      <c r="EGF2">
        <v>3820545808.0566549</v>
      </c>
      <c r="EGG2">
        <v>3874661358.0894241</v>
      </c>
      <c r="EGH2">
        <v>3874659767.2793331</v>
      </c>
      <c r="EGI2">
        <v>3874658084.8382668</v>
      </c>
      <c r="EGJ2">
        <v>3874656319.929378</v>
      </c>
      <c r="EGK2">
        <v>3874654480.7994981</v>
      </c>
      <c r="EGL2">
        <v>3874652574.8707738</v>
      </c>
      <c r="EGM2">
        <v>3874650608.8231292</v>
      </c>
      <c r="EGN2">
        <v>3874648588.6684918</v>
      </c>
      <c r="EGO2">
        <v>3874646519.817595</v>
      </c>
      <c r="EGP2">
        <v>3874644407.1400938</v>
      </c>
      <c r="EGQ2">
        <v>3874642255.0186772</v>
      </c>
      <c r="EGR2">
        <v>3874640067.397758</v>
      </c>
      <c r="EGS2">
        <v>3874637847.8273091</v>
      </c>
      <c r="EGT2">
        <v>3874635599.5023041</v>
      </c>
      <c r="EGU2">
        <v>3874633325.298214</v>
      </c>
      <c r="EGV2">
        <v>3874631027.8029642</v>
      </c>
      <c r="EGW2">
        <v>3874628709.345685</v>
      </c>
      <c r="EGX2">
        <v>3874626372.022593</v>
      </c>
      <c r="EGY2">
        <v>3874624017.7202778</v>
      </c>
      <c r="EGZ2">
        <v>3874621648.1366758</v>
      </c>
      <c r="EHA2">
        <v>3874619264.7999229</v>
      </c>
      <c r="EHB2">
        <v>3874616869.0853429</v>
      </c>
      <c r="EHC2">
        <v>3874614462.2307248</v>
      </c>
      <c r="EHD2">
        <v>3874612045.3500819</v>
      </c>
      <c r="EHE2">
        <v>3874609619.4460211</v>
      </c>
      <c r="EHF2">
        <v>3874607185.4208899</v>
      </c>
      <c r="EHG2">
        <v>3874604744.0868011</v>
      </c>
      <c r="EHH2">
        <v>3874602296.1746531</v>
      </c>
      <c r="EHI2">
        <v>3874599842.342257</v>
      </c>
      <c r="EHJ2">
        <v>3874597383.1816411</v>
      </c>
      <c r="EHK2">
        <v>3874594919.2256298</v>
      </c>
      <c r="EHL2">
        <v>3874592450.9537678</v>
      </c>
      <c r="EHM2">
        <v>3874589978.7976408</v>
      </c>
      <c r="EHN2">
        <v>3874587503.145679</v>
      </c>
      <c r="EHO2">
        <v>3874585024.347466</v>
      </c>
      <c r="EHP2">
        <v>3874582542.7176309</v>
      </c>
      <c r="EHQ2">
        <v>3874580058.5393372</v>
      </c>
      <c r="EHR2">
        <v>3874577572.067431</v>
      </c>
      <c r="EHS2">
        <v>3874575083.5312762</v>
      </c>
      <c r="EHT2">
        <v>3874572593.1372991</v>
      </c>
      <c r="EHU2">
        <v>3874570101.071281</v>
      </c>
      <c r="EHV2">
        <v>3874567607.5004301</v>
      </c>
      <c r="EHW2">
        <v>3874565112.5752292</v>
      </c>
      <c r="EHX2">
        <v>3874562616.4311118</v>
      </c>
      <c r="EHY2">
        <v>3874560119.1899738</v>
      </c>
      <c r="EHZ2">
        <v>3874557620.9615178</v>
      </c>
      <c r="EIA2">
        <v>3874555121.8444738</v>
      </c>
      <c r="EIB2">
        <v>3874552621.927702</v>
      </c>
      <c r="EIC2">
        <v>3874550121.2911768</v>
      </c>
      <c r="EID2">
        <v>3874547620.0068731</v>
      </c>
      <c r="EIE2">
        <v>3874545118.1395688</v>
      </c>
      <c r="EIF2">
        <v>3874542615.7475648</v>
      </c>
      <c r="EIG2">
        <v>3874540112.8833308</v>
      </c>
      <c r="EIH2">
        <v>3874537609.5940919</v>
      </c>
      <c r="EII2">
        <v>3874535105.922348</v>
      </c>
      <c r="EIJ2">
        <v>3874532601.9063468</v>
      </c>
      <c r="EIK2">
        <v>3874530097.5805192</v>
      </c>
      <c r="EIL2">
        <v>3874527592.9758449</v>
      </c>
      <c r="EIM2">
        <v>3874525088.1202092</v>
      </c>
      <c r="EIN2">
        <v>3874522583.0387092</v>
      </c>
      <c r="EIO2">
        <v>3874520077.753931</v>
      </c>
      <c r="EIP2">
        <v>3874517572.286202</v>
      </c>
      <c r="EIQ2">
        <v>3874515066.6538181</v>
      </c>
      <c r="EIR2">
        <v>3874512560.8732448</v>
      </c>
      <c r="EIS2">
        <v>3874510054.959301</v>
      </c>
      <c r="EIT2">
        <v>3874507548.925323</v>
      </c>
      <c r="EIU2">
        <v>3874505042.7833171</v>
      </c>
      <c r="EIV2">
        <v>3874502536.5440822</v>
      </c>
      <c r="EIW2">
        <v>3874500030.2173438</v>
      </c>
      <c r="EIX2">
        <v>3874497523.811852</v>
      </c>
      <c r="EIY2">
        <v>3874495017.3354831</v>
      </c>
      <c r="EIZ2">
        <v>3874492510.7953219</v>
      </c>
      <c r="EJA2">
        <v>3874490004.1977501</v>
      </c>
      <c r="EJB2">
        <v>3874487497.5485091</v>
      </c>
      <c r="EJC2">
        <v>3874484990.8527641</v>
      </c>
      <c r="EJD2">
        <v>3874482484.1151671</v>
      </c>
      <c r="EJE2">
        <v>3874479977.339901</v>
      </c>
      <c r="EJF2">
        <v>3874477470.530735</v>
      </c>
      <c r="EJG2">
        <v>3874474963.6910591</v>
      </c>
      <c r="EJH2">
        <v>3874472456.8239241</v>
      </c>
      <c r="EJI2">
        <v>3874469949.932075</v>
      </c>
      <c r="EJJ2">
        <v>3874467443.017983</v>
      </c>
      <c r="EJK2">
        <v>3874464936.0838728</v>
      </c>
      <c r="EJL2">
        <v>3874462429.1317482</v>
      </c>
      <c r="EJM2">
        <v>3874459922.1634078</v>
      </c>
      <c r="EJN2">
        <v>3874457415.1804738</v>
      </c>
      <c r="EJO2">
        <v>3874454908.1844072</v>
      </c>
      <c r="EJP2">
        <v>3874452401.1765189</v>
      </c>
      <c r="EJQ2">
        <v>3874449894.1579928</v>
      </c>
      <c r="EJR2">
        <v>3874447387.1298938</v>
      </c>
      <c r="EJS2">
        <v>3874444880.0931759</v>
      </c>
      <c r="EJT2">
        <v>3874442373.0487041</v>
      </c>
      <c r="EJU2">
        <v>3874439865.997252</v>
      </c>
      <c r="EJV2">
        <v>3874437358.939517</v>
      </c>
      <c r="EJW2">
        <v>3874434851.8761292</v>
      </c>
      <c r="EJX2">
        <v>3874432344.807653</v>
      </c>
      <c r="EJY2">
        <v>3874429837.7345982</v>
      </c>
      <c r="EJZ2">
        <v>3874427330.6574211</v>
      </c>
      <c r="EKA2">
        <v>3874424823.5765352</v>
      </c>
      <c r="EKB2">
        <v>3874422316.49231</v>
      </c>
      <c r="EKC2">
        <v>3874419809.4050808</v>
      </c>
      <c r="EKD2">
        <v>3874417302.3151469</v>
      </c>
      <c r="EKE2">
        <v>3874414795.2227812</v>
      </c>
      <c r="EKF2">
        <v>3874412288.1282239</v>
      </c>
      <c r="EKG2">
        <v>3874409781.0316949</v>
      </c>
      <c r="EKH2">
        <v>3874407273.933393</v>
      </c>
      <c r="EKI2">
        <v>3874404766.8334942</v>
      </c>
      <c r="EKJ2">
        <v>3874402259.7321572</v>
      </c>
      <c r="EKK2">
        <v>3874399752.629528</v>
      </c>
      <c r="EKL2">
        <v>3874397245.5257339</v>
      </c>
      <c r="EKM2">
        <v>3874394738.4208918</v>
      </c>
      <c r="EKN2">
        <v>3874392231.3151078</v>
      </c>
      <c r="EKO2">
        <v>3874389724.2084761</v>
      </c>
      <c r="EKP2">
        <v>3874387217.101079</v>
      </c>
      <c r="EKQ2">
        <v>3874384709.9929948</v>
      </c>
      <c r="EKR2">
        <v>3874382202.8842931</v>
      </c>
      <c r="EKS2">
        <v>3874379695.775033</v>
      </c>
      <c r="EKT2">
        <v>3874377188.6652732</v>
      </c>
      <c r="EKU2">
        <v>3874374681.5550618</v>
      </c>
      <c r="EKV2">
        <v>3874372174.4444451</v>
      </c>
      <c r="EKW2">
        <v>3874369667.3334608</v>
      </c>
      <c r="EKX2">
        <v>3874367160.2221508</v>
      </c>
      <c r="EKY2">
        <v>3874364653.1105428</v>
      </c>
      <c r="EKZ2">
        <v>3874362145.9986711</v>
      </c>
      <c r="ELA2">
        <v>3874359638.8865571</v>
      </c>
      <c r="ELB2">
        <v>3874357131.7742281</v>
      </c>
      <c r="ELC2">
        <v>3874354624.661705</v>
      </c>
      <c r="ELD2">
        <v>3874352117.5490069</v>
      </c>
      <c r="ELE2">
        <v>3874349610.436152</v>
      </c>
      <c r="ELF2">
        <v>3874347103.3231559</v>
      </c>
      <c r="ELG2">
        <v>3874344596.210032</v>
      </c>
      <c r="ELH2">
        <v>3874342089.0967941</v>
      </c>
      <c r="ELI2">
        <v>3874339581.9834542</v>
      </c>
      <c r="ELJ2">
        <v>3874337074.870018</v>
      </c>
      <c r="ELK2">
        <v>3874334567.7565012</v>
      </c>
      <c r="ELL2">
        <v>3874332060.6429081</v>
      </c>
      <c r="ELM2">
        <v>3874329553.5292468</v>
      </c>
      <c r="ELN2">
        <v>3874327046.415525</v>
      </c>
      <c r="ELO2">
        <v>3874324539.3017502</v>
      </c>
      <c r="ELP2">
        <v>3874322032.187923</v>
      </c>
      <c r="ELQ2">
        <v>3874319525.0740528</v>
      </c>
      <c r="ELR2">
        <v>3874317017.9601431</v>
      </c>
      <c r="ELS2">
        <v>3874314510.8461971</v>
      </c>
      <c r="ELT2">
        <v>3874312003.7322178</v>
      </c>
      <c r="ELU2">
        <v>3874309496.6182108</v>
      </c>
      <c r="ELV2">
        <v>3874306989.5041771</v>
      </c>
      <c r="ELW2">
        <v>3874304482.39012</v>
      </c>
      <c r="ELX2">
        <v>3874301975.276041</v>
      </c>
      <c r="ELY2">
        <v>3874299468.161942</v>
      </c>
      <c r="ELZ2">
        <v>3874296961.0478282</v>
      </c>
      <c r="EMA2">
        <v>3874294453.9336958</v>
      </c>
      <c r="EMB2">
        <v>3874291946.8195519</v>
      </c>
      <c r="EMC2">
        <v>3874289439.7053952</v>
      </c>
      <c r="EMD2">
        <v>3874286932.5912271</v>
      </c>
      <c r="EME2">
        <v>3874284425.4770479</v>
      </c>
      <c r="EMF2">
        <v>3874281918.3628612</v>
      </c>
      <c r="EMG2">
        <v>3874279411.2486649</v>
      </c>
      <c r="EMH2">
        <v>3874276904.1344619</v>
      </c>
      <c r="EMI2">
        <v>3874274397.0202522</v>
      </c>
      <c r="EMJ2">
        <v>3874271889.9060349</v>
      </c>
      <c r="EMK2">
        <v>3874269382.7918139</v>
      </c>
      <c r="EML2">
        <v>3874266875.677588</v>
      </c>
      <c r="EMM2">
        <v>3874264368.5633569</v>
      </c>
      <c r="EMN2">
        <v>3874261861.4491229</v>
      </c>
      <c r="EMO2">
        <v>3874259354.3348861</v>
      </c>
      <c r="EMP2">
        <v>3874256847.220644</v>
      </c>
      <c r="EMQ2">
        <v>3874254340.1064</v>
      </c>
      <c r="EMR2">
        <v>3874251832.9921532</v>
      </c>
      <c r="EMS2">
        <v>3874249325.877903</v>
      </c>
      <c r="EMT2">
        <v>3874246818.7636528</v>
      </c>
      <c r="EMU2">
        <v>3874244311.6494002</v>
      </c>
      <c r="EMV2">
        <v>3874241804.5351448</v>
      </c>
      <c r="EMW2">
        <v>3874239297.4208889</v>
      </c>
      <c r="EMX2">
        <v>3874236790.3066311</v>
      </c>
      <c r="EMY2">
        <v>3874234283.1923728</v>
      </c>
      <c r="EMZ2">
        <v>3874231776.0781131</v>
      </c>
      <c r="ENA2">
        <v>3874229268.9638519</v>
      </c>
      <c r="ENB2">
        <v>3874226761.8495889</v>
      </c>
      <c r="ENC2">
        <v>3874224254.7353268</v>
      </c>
      <c r="END2">
        <v>3874221747.6210632</v>
      </c>
      <c r="ENE2">
        <v>3874219240.5068002</v>
      </c>
      <c r="ENF2">
        <v>3874216733.3925352</v>
      </c>
      <c r="ENG2">
        <v>3874214226.2782698</v>
      </c>
      <c r="ENH2">
        <v>3874211719.1640038</v>
      </c>
      <c r="ENI2">
        <v>3874209212.0497379</v>
      </c>
      <c r="ENJ2">
        <v>3874206704.935472</v>
      </c>
      <c r="ENK2">
        <v>3874204197.8212051</v>
      </c>
      <c r="ENL2">
        <v>3874201690.7069378</v>
      </c>
      <c r="ENM2">
        <v>3874199183.59267</v>
      </c>
      <c r="ENN2">
        <v>3874196676.4784031</v>
      </c>
      <c r="ENO2">
        <v>3874194169.3641348</v>
      </c>
      <c r="ENP2">
        <v>3874191662.249866</v>
      </c>
      <c r="ENQ2">
        <v>3874189155.1355982</v>
      </c>
      <c r="ENR2">
        <v>3874186648.0213299</v>
      </c>
      <c r="ENS2">
        <v>3874184140.9070621</v>
      </c>
      <c r="ENT2">
        <v>3874181633.7927918</v>
      </c>
      <c r="ENU2">
        <v>3874179126.678524</v>
      </c>
      <c r="ENV2">
        <v>3874176619.5642552</v>
      </c>
      <c r="ENW2">
        <v>3874174112.449986</v>
      </c>
      <c r="ENX2">
        <v>3874171605.3357172</v>
      </c>
      <c r="ENY2">
        <v>3874169098.2214479</v>
      </c>
      <c r="ENZ2">
        <v>3874166591.1071792</v>
      </c>
      <c r="EOA2">
        <v>3874164083.992909</v>
      </c>
      <c r="EOB2">
        <v>3874161576.8786402</v>
      </c>
      <c r="EOC2">
        <v>3874159069.76437</v>
      </c>
      <c r="EOD2">
        <v>3874156562.6501012</v>
      </c>
      <c r="EOE2">
        <v>3874154055.535831</v>
      </c>
      <c r="EOF2">
        <v>3874151548.4215622</v>
      </c>
      <c r="EOG2">
        <v>3874149041.307292</v>
      </c>
      <c r="EOH2">
        <v>3874146534.1930232</v>
      </c>
      <c r="EOI2">
        <v>3874144027.0787539</v>
      </c>
      <c r="EOJ2">
        <v>3874141519.9644842</v>
      </c>
      <c r="EOK2">
        <v>3874139012.850214</v>
      </c>
      <c r="EOL2">
        <v>3874136505.7359452</v>
      </c>
      <c r="EOM2">
        <v>3874133998.621675</v>
      </c>
      <c r="EON2">
        <v>3874131491.5074048</v>
      </c>
      <c r="EOO2">
        <v>3874128984.3931341</v>
      </c>
      <c r="EOP2">
        <v>3874126477.2788649</v>
      </c>
      <c r="EOQ2">
        <v>3874123970.1645951</v>
      </c>
      <c r="EOR2">
        <v>3874121463.0503249</v>
      </c>
      <c r="EOS2">
        <v>3874118955.9360552</v>
      </c>
      <c r="EOT2">
        <v>3874116448.821785</v>
      </c>
      <c r="EOU2">
        <v>3874113941.7075148</v>
      </c>
      <c r="EOV2">
        <v>3874111434.593245</v>
      </c>
      <c r="EOW2">
        <v>3874108927.4789748</v>
      </c>
      <c r="EOX2">
        <v>3874106420.3647051</v>
      </c>
      <c r="EOY2">
        <v>3874103913.2504349</v>
      </c>
      <c r="EOZ2">
        <v>3874101406.1361661</v>
      </c>
      <c r="EPA2">
        <v>3874098899.0218949</v>
      </c>
      <c r="EPB2">
        <v>3874096391.9076262</v>
      </c>
      <c r="EPC2">
        <v>3874093884.7933559</v>
      </c>
      <c r="EPD2">
        <v>3874091377.6790862</v>
      </c>
      <c r="EPE2">
        <v>3874088870.564816</v>
      </c>
      <c r="EPF2">
        <v>3874086363.4505458</v>
      </c>
      <c r="EPG2">
        <v>3874083856.3362761</v>
      </c>
      <c r="EPH2">
        <v>3874081349.2220058</v>
      </c>
      <c r="EPI2">
        <v>3874078842.1077371</v>
      </c>
      <c r="EPJ2">
        <v>3874076334.9934659</v>
      </c>
      <c r="EPK2">
        <v>3874073827.8791971</v>
      </c>
      <c r="EPL2">
        <v>3874071320.7649269</v>
      </c>
      <c r="EPM2">
        <v>3874068813.6506572</v>
      </c>
      <c r="EPN2">
        <v>3819957940.2461791</v>
      </c>
      <c r="EPO2">
        <v>3860536716.9772902</v>
      </c>
      <c r="EPP2">
        <v>3874061292.307847</v>
      </c>
      <c r="EPQ2">
        <v>3874058785.1935768</v>
      </c>
      <c r="EPR2">
        <v>3874056278.0793071</v>
      </c>
      <c r="EPS2">
        <v>3874053770.9650369</v>
      </c>
      <c r="EPT2">
        <v>3874051263.8507671</v>
      </c>
      <c r="EPU2">
        <v>3874048756.7364969</v>
      </c>
      <c r="EPV2">
        <v>3874046249.6222272</v>
      </c>
      <c r="EPW2">
        <v>3874043742.507957</v>
      </c>
      <c r="EPX2">
        <v>3874041235.3936868</v>
      </c>
      <c r="EPY2">
        <v>3874038728.279418</v>
      </c>
      <c r="EPZ2">
        <v>3874036221.1651478</v>
      </c>
      <c r="EQA2">
        <v>3874033714.050878</v>
      </c>
      <c r="EQB2">
        <v>3874031206.9366078</v>
      </c>
      <c r="EQC2">
        <v>3860501745.1656642</v>
      </c>
      <c r="EQD2">
        <v>3846972301.6501708</v>
      </c>
      <c r="EQE2">
        <v>3874023685.5937982</v>
      </c>
      <c r="EQF2">
        <v>3874021178.479528</v>
      </c>
      <c r="EQG2">
        <v>3874018671.3652582</v>
      </c>
      <c r="EQH2">
        <v>3874016164.250988</v>
      </c>
      <c r="EQI2">
        <v>3874013657.1367192</v>
      </c>
      <c r="EQJ2">
        <v>3792849805.446867</v>
      </c>
      <c r="EQK2">
        <v>3819901116.3686919</v>
      </c>
      <c r="EQL2">
        <v>3792844900.75103</v>
      </c>
      <c r="EQM2">
        <v>3874003628.6796389</v>
      </c>
      <c r="EQN2">
        <v>3874001121.5653691</v>
      </c>
      <c r="EQO2">
        <v>3873998614.451098</v>
      </c>
      <c r="EQP2">
        <v>3873996107.3368292</v>
      </c>
      <c r="EQQ2">
        <v>3873993600.222559</v>
      </c>
      <c r="EQR2">
        <v>3873991093.1082888</v>
      </c>
      <c r="EQS2">
        <v>3779300925.7025309</v>
      </c>
      <c r="EQT2">
        <v>3873986078.8797488</v>
      </c>
      <c r="EQU2">
        <v>3873983571.7654791</v>
      </c>
      <c r="EQV2">
        <v>3873981064.6512089</v>
      </c>
      <c r="EQW2">
        <v>3873978557.5369401</v>
      </c>
      <c r="EQX2">
        <v>3725181657.7037911</v>
      </c>
      <c r="EQY2">
        <v>3873973543.3084002</v>
      </c>
      <c r="EQZ2">
        <v>3873971036.1941299</v>
      </c>
      <c r="ERA2">
        <v>3873968529.0798602</v>
      </c>
      <c r="ERB2">
        <v>3873966021.96559</v>
      </c>
      <c r="ERC2">
        <v>3725169624.15733</v>
      </c>
      <c r="ERD2">
        <v>3711640509.2399449</v>
      </c>
      <c r="ERE2">
        <v>3806325005.2209449</v>
      </c>
      <c r="ERF2">
        <v>3616948884.408319</v>
      </c>
      <c r="ERG2">
        <v>3562839827.4211631</v>
      </c>
      <c r="ERH2">
        <v>3846897635.8855882</v>
      </c>
      <c r="ERI2">
        <v>3199637875.4559999</v>
      </c>
      <c r="ERJ2">
        <v>3438854506.4218922</v>
      </c>
      <c r="ERK2">
        <v>3344850168.96521</v>
      </c>
      <c r="ERL2">
        <v>3315482241.1256838</v>
      </c>
      <c r="ERM2">
        <v>3218792681.1586542</v>
      </c>
      <c r="ERN2">
        <v>3254652450.9488778</v>
      </c>
      <c r="ERO2">
        <v>3183261072.8363729</v>
      </c>
      <c r="ERP2">
        <v>3432269487.2318282</v>
      </c>
      <c r="ERQ2">
        <v>3239562877.8196011</v>
      </c>
      <c r="ERR2">
        <v>3233752907.8908639</v>
      </c>
      <c r="ERS2">
        <v>3200783944.8899069</v>
      </c>
      <c r="ERT2">
        <v>3073485064.5328169</v>
      </c>
      <c r="ERU2">
        <v>3093557809.7258329</v>
      </c>
      <c r="ERV2">
        <v>3261348901.0407329</v>
      </c>
      <c r="ERW2">
        <v>3294599055.2583122</v>
      </c>
      <c r="ERX2">
        <v>3610388931.4317131</v>
      </c>
      <c r="ERY2">
        <v>3508802646.1300702</v>
      </c>
      <c r="ERZ2">
        <v>3339588701.5062752</v>
      </c>
      <c r="ESA2">
        <v>3466634441.3834572</v>
      </c>
      <c r="ESB2">
        <v>3270028925.6369338</v>
      </c>
      <c r="ESC2">
        <v>3221548578.5601211</v>
      </c>
      <c r="ESD2">
        <v>3105478982.4710999</v>
      </c>
      <c r="ESE2">
        <v>3178194667.993329</v>
      </c>
      <c r="ESF2">
        <v>3345354078.797915</v>
      </c>
      <c r="ESG2">
        <v>3661023399.7993302</v>
      </c>
      <c r="ESH2">
        <v>3517123093.8908801</v>
      </c>
      <c r="ESI2">
        <v>3531134400.8544002</v>
      </c>
      <c r="ESJ2">
        <v>3801752212.495162</v>
      </c>
      <c r="ESK2">
        <v>3829219181.0492492</v>
      </c>
      <c r="ESL2">
        <v>3694509371.4058151</v>
      </c>
      <c r="ESM2">
        <v>3478651156.5650449</v>
      </c>
      <c r="ESN2">
        <v>3505973275.3007998</v>
      </c>
      <c r="ESO2">
        <v>3736003604.2251029</v>
      </c>
      <c r="ESP2">
        <v>3871427362.0492301</v>
      </c>
      <c r="ESQ2">
        <v>3871668693.9540458</v>
      </c>
      <c r="ESR2">
        <v>3871885641.8085008</v>
      </c>
      <c r="ESS2">
        <v>3872080644.032475</v>
      </c>
      <c r="EST2">
        <v>3642363749.7753248</v>
      </c>
      <c r="ESU2">
        <v>3204043123.4836001</v>
      </c>
      <c r="ESV2">
        <v>3685072568.99404</v>
      </c>
      <c r="ESW2">
        <v>3696055824.5960598</v>
      </c>
      <c r="ESX2">
        <v>3706385324.952013</v>
      </c>
      <c r="ESY2">
        <v>3716126584.9527512</v>
      </c>
      <c r="ESZ2">
        <v>3525010431.5810199</v>
      </c>
      <c r="ETA2">
        <v>3640468579.7130871</v>
      </c>
      <c r="ETB2">
        <v>3595118227.4635558</v>
      </c>
      <c r="ETC2">
        <v>3281252324.4934778</v>
      </c>
      <c r="ETD2">
        <v>3261566001.3687959</v>
      </c>
      <c r="ETE2">
        <v>3389245461.552319</v>
      </c>
      <c r="ETF2">
        <v>3355645766.1978989</v>
      </c>
      <c r="ETG2">
        <v>3348658744.821146</v>
      </c>
      <c r="ETH2">
        <v>3395269840.2289639</v>
      </c>
      <c r="ETI2">
        <v>3535970118.052629</v>
      </c>
      <c r="ETJ2">
        <v>3663178192.6589432</v>
      </c>
      <c r="ETK2">
        <v>3534368483.6364899</v>
      </c>
      <c r="ETL2">
        <v>3567048838.4514079</v>
      </c>
      <c r="ETM2">
        <v>3815354710.826014</v>
      </c>
      <c r="ETN2">
        <v>3820946215.3959699</v>
      </c>
      <c r="ETO2">
        <v>3826437498.292614</v>
      </c>
      <c r="ETP2">
        <v>3831840203.3241758</v>
      </c>
      <c r="ETQ2">
        <v>3837164887.762548</v>
      </c>
      <c r="ETR2">
        <v>3842421128.6199622</v>
      </c>
      <c r="ETS2">
        <v>3847617618.1104178</v>
      </c>
      <c r="ETT2">
        <v>3852762249.3816628</v>
      </c>
      <c r="ETU2">
        <v>3857862193.4947829</v>
      </c>
      <c r="ETV2">
        <v>3862923968.5307422</v>
      </c>
      <c r="ETW2">
        <v>3867953501.6150808</v>
      </c>
      <c r="ETX2">
        <v>3870369432.1692438</v>
      </c>
      <c r="ETY2">
        <v>3857194271.4013472</v>
      </c>
      <c r="ETZ2">
        <v>3871012523.7135582</v>
      </c>
      <c r="EUA2">
        <v>3871286314.0382218</v>
      </c>
      <c r="EUB2">
        <v>3871532474.4507728</v>
      </c>
      <c r="EUC2">
        <v>3668984538.8792539</v>
      </c>
      <c r="EUD2">
        <v>3871952681.2691898</v>
      </c>
      <c r="EUE2">
        <v>3872131452.4140801</v>
      </c>
      <c r="EUF2">
        <v>3872292095.6226869</v>
      </c>
      <c r="EUG2">
        <v>3872436423.6996751</v>
      </c>
      <c r="EUH2">
        <v>3872566068.168139</v>
      </c>
      <c r="EUI2">
        <v>3872682497.397871</v>
      </c>
      <c r="EUJ2">
        <v>3872787032.9207911</v>
      </c>
      <c r="EUK2">
        <v>3872880864.114819</v>
      </c>
      <c r="EUL2">
        <v>3872965061.419364</v>
      </c>
      <c r="EUM2">
        <v>3873040588.229239</v>
      </c>
      <c r="EUN2">
        <v>3873108311.5991912</v>
      </c>
      <c r="EUO2">
        <v>3873169011.8779612</v>
      </c>
      <c r="EUP2">
        <v>3873223391.378943</v>
      </c>
      <c r="EUQ2">
        <v>3873272082.1837668</v>
      </c>
      <c r="EUR2">
        <v>3873315653.1655102</v>
      </c>
      <c r="EUS2">
        <v>3873354616.3095961</v>
      </c>
      <c r="EUT2">
        <v>3873389432.4025989</v>
      </c>
      <c r="EUU2">
        <v>3873420516.1521521</v>
      </c>
      <c r="EUV2">
        <v>3873448240.7948689</v>
      </c>
      <c r="EUW2">
        <v>3873472942.2434831</v>
      </c>
      <c r="EUX2">
        <v>3873494922.819242</v>
      </c>
      <c r="EUY2">
        <v>3873514454.6110892</v>
      </c>
      <c r="EUZ2">
        <v>3873531782.4989071</v>
      </c>
      <c r="EVA2">
        <v>3873547126.8744388</v>
      </c>
      <c r="EVB2">
        <v>3873560686.0901222</v>
      </c>
      <c r="EVC2">
        <v>3873572638.6630278</v>
      </c>
      <c r="EVD2">
        <v>3873583145.2584128</v>
      </c>
      <c r="EVE2">
        <v>3873592350.4749088</v>
      </c>
      <c r="EVF2">
        <v>3873600384.4511981</v>
      </c>
      <c r="EVG2">
        <v>3873607364.3120131</v>
      </c>
      <c r="EVH2">
        <v>3873613395.469542</v>
      </c>
      <c r="EVI2">
        <v>3873618572.7946939</v>
      </c>
      <c r="EVJ2">
        <v>3873622981.6712251</v>
      </c>
      <c r="EVK2">
        <v>3873626698.9444652</v>
      </c>
      <c r="EVL2">
        <v>3873629793.7751651</v>
      </c>
      <c r="EVM2">
        <v>3873632328.4079561</v>
      </c>
      <c r="EVN2">
        <v>3873634358.8629718</v>
      </c>
      <c r="EVO2">
        <v>3873635935.5582972</v>
      </c>
      <c r="EVP2">
        <v>3873637103.8701758</v>
      </c>
      <c r="EVQ2">
        <v>3873637904.6372018</v>
      </c>
      <c r="EVR2">
        <v>3873638374.6140852</v>
      </c>
      <c r="EVS2">
        <v>3873638546.8800392</v>
      </c>
      <c r="EVT2">
        <v>3873638451.2063408</v>
      </c>
      <c r="EVU2">
        <v>3873638114.3871169</v>
      </c>
      <c r="EVV2">
        <v>3873637560.537066</v>
      </c>
      <c r="EVW2">
        <v>3873636811.359405</v>
      </c>
      <c r="EVX2">
        <v>3873635886.387012</v>
      </c>
      <c r="EVY2">
        <v>3873634803.1994681</v>
      </c>
      <c r="EVZ2">
        <v>3873633577.6183848</v>
      </c>
      <c r="EWA2">
        <v>3873632223.883203</v>
      </c>
      <c r="EWB2">
        <v>3873630754.8094101</v>
      </c>
      <c r="EWC2">
        <v>3873629181.9309359</v>
      </c>
      <c r="EWD2">
        <v>3873627515.628314</v>
      </c>
      <c r="EWE2">
        <v>3873625765.2440162</v>
      </c>
      <c r="EWF2">
        <v>3873623939.1862612</v>
      </c>
      <c r="EWG2">
        <v>3873622045.022438</v>
      </c>
      <c r="EWH2">
        <v>3873620089.5631981</v>
      </c>
      <c r="EWI2">
        <v>3873618078.9381189</v>
      </c>
      <c r="EWJ2">
        <v>3873616018.6638179</v>
      </c>
      <c r="EWK2">
        <v>3873613913.7052488</v>
      </c>
      <c r="EWL2">
        <v>3873611768.5308652</v>
      </c>
      <c r="EWM2">
        <v>3873609587.162271</v>
      </c>
      <c r="EWN2">
        <v>3873607373.2189121</v>
      </c>
      <c r="EWO2">
        <v>3873605129.9582839</v>
      </c>
      <c r="EWP2">
        <v>3873602860.31213</v>
      </c>
      <c r="EWQ2">
        <v>3873600566.9190211</v>
      </c>
      <c r="EWR2">
        <v>3873598252.1536651</v>
      </c>
      <c r="EWS2">
        <v>3873595918.1532998</v>
      </c>
      <c r="EWT2">
        <v>3873593566.8414402</v>
      </c>
      <c r="EWU2">
        <v>3873591199.949244</v>
      </c>
      <c r="EWV2">
        <v>3873588819.0347552</v>
      </c>
      <c r="EWW2">
        <v>3873586425.5002098</v>
      </c>
      <c r="EWX2">
        <v>3873584020.607625</v>
      </c>
      <c r="EWY2">
        <v>3873581605.4928079</v>
      </c>
      <c r="EWZ2">
        <v>3873579181.1779909</v>
      </c>
      <c r="EXA2">
        <v>3873576748.583178</v>
      </c>
      <c r="EXB2">
        <v>3873574308.5363731</v>
      </c>
      <c r="EXC2">
        <v>3873571861.7827811</v>
      </c>
      <c r="EXD2">
        <v>3873569408.9930849</v>
      </c>
      <c r="EXE2">
        <v>3873566950.7708979</v>
      </c>
      <c r="EXF2">
        <v>3873564487.6594729</v>
      </c>
      <c r="EXG2">
        <v>3873562020.147737</v>
      </c>
      <c r="EXH2">
        <v>3873559548.6757231</v>
      </c>
      <c r="EXI2">
        <v>3873557073.6394629</v>
      </c>
      <c r="EXJ2">
        <v>3873554595.395381</v>
      </c>
      <c r="EXK2">
        <v>3873552114.2642641</v>
      </c>
      <c r="EXL2">
        <v>3873549630.5348139</v>
      </c>
      <c r="EXM2">
        <v>3873547144.4668689</v>
      </c>
      <c r="EXN2">
        <v>3873544656.2942791</v>
      </c>
      <c r="EXO2">
        <v>3873542166.227509</v>
      </c>
      <c r="EXP2">
        <v>3873539674.4559779</v>
      </c>
      <c r="EXQ2">
        <v>3873537181.150166</v>
      </c>
      <c r="EXR2">
        <v>3873534686.4634981</v>
      </c>
      <c r="EXS2">
        <v>3873532190.5340619</v>
      </c>
      <c r="EXT2">
        <v>3873529693.4861369</v>
      </c>
      <c r="EXU2">
        <v>3873527195.431571</v>
      </c>
      <c r="EXV2">
        <v>3873524696.4710279</v>
      </c>
      <c r="EXW2">
        <v>3873522196.6951079</v>
      </c>
      <c r="EXX2">
        <v>3873519696.185349</v>
      </c>
      <c r="EXY2">
        <v>3873517195.0151339</v>
      </c>
      <c r="EXZ2">
        <v>3873514693.2505112</v>
      </c>
      <c r="EYA2">
        <v>3873512190.9509192</v>
      </c>
      <c r="EYB2">
        <v>3873509688.169857</v>
      </c>
      <c r="EYC2">
        <v>3873507184.955471</v>
      </c>
      <c r="EYD2">
        <v>3873504681.3510938</v>
      </c>
      <c r="EYE2">
        <v>3873502177.3957272</v>
      </c>
      <c r="EYF2">
        <v>3873499673.1244669</v>
      </c>
      <c r="EYG2">
        <v>3873497168.5689039</v>
      </c>
      <c r="EYH2">
        <v>3873494663.7574692</v>
      </c>
      <c r="EYI2">
        <v>3873492158.7157488</v>
      </c>
      <c r="EYJ2">
        <v>3873489653.466773</v>
      </c>
      <c r="EYK2">
        <v>3873487148.0312662</v>
      </c>
      <c r="EYL2">
        <v>3873484642.4278822</v>
      </c>
      <c r="EYM2">
        <v>3873482136.673409</v>
      </c>
      <c r="EYN2">
        <v>3873479630.7829552</v>
      </c>
      <c r="EYO2">
        <v>3873477124.7701192</v>
      </c>
      <c r="EYP2">
        <v>3873474618.6471381</v>
      </c>
      <c r="EYQ2">
        <v>3873472112.4250278</v>
      </c>
      <c r="EYR2">
        <v>3873469606.1137018</v>
      </c>
      <c r="EYS2">
        <v>3873467099.7220812</v>
      </c>
      <c r="EYT2">
        <v>3873464593.258194</v>
      </c>
      <c r="EYU2">
        <v>3873462086.729269</v>
      </c>
      <c r="EYV2">
        <v>3873459580.141808</v>
      </c>
      <c r="EYW2">
        <v>3873457073.501667</v>
      </c>
      <c r="EYX2">
        <v>3873454566.8141122</v>
      </c>
      <c r="EYY2">
        <v>3873452060.0838861</v>
      </c>
      <c r="EYZ2">
        <v>3873449553.3152552</v>
      </c>
      <c r="EZA2">
        <v>3873447046.5120602</v>
      </c>
      <c r="EZB2">
        <v>3873444539.6777568</v>
      </c>
      <c r="EZC2">
        <v>3873442032.8154569</v>
      </c>
      <c r="EZD2">
        <v>3873439525.9279599</v>
      </c>
      <c r="EZE2">
        <v>3873437019.017786</v>
      </c>
      <c r="EZF2">
        <v>3873434512.0872021</v>
      </c>
      <c r="EZG2">
        <v>3873432005.1382489</v>
      </c>
      <c r="EZH2">
        <v>3873429498.1727648</v>
      </c>
      <c r="EZI2">
        <v>3873426991.1924019</v>
      </c>
      <c r="EZJ2">
        <v>3873424484.198648</v>
      </c>
      <c r="EZK2">
        <v>3873421977.192842</v>
      </c>
      <c r="EZL2">
        <v>3873419470.1761899</v>
      </c>
      <c r="EZM2">
        <v>3873416963.149776</v>
      </c>
      <c r="EZN2">
        <v>3873414456.1145768</v>
      </c>
      <c r="EZO2">
        <v>3873411949.0714698</v>
      </c>
      <c r="EZP2">
        <v>3873409442.0212469</v>
      </c>
      <c r="EZQ2">
        <v>3873406934.9646201</v>
      </c>
      <c r="EZR2">
        <v>3873404427.9022279</v>
      </c>
      <c r="EZS2">
        <v>3873401920.8346481</v>
      </c>
      <c r="EZT2">
        <v>3873399413.7623992</v>
      </c>
      <c r="EZU2">
        <v>3873396906.6859479</v>
      </c>
      <c r="EZV2">
        <v>3873394399.6057148</v>
      </c>
      <c r="EZW2">
        <v>3873391892.522079</v>
      </c>
      <c r="EZX2">
        <v>3873389385.435379</v>
      </c>
      <c r="EZY2">
        <v>3873386878.345922</v>
      </c>
      <c r="EZZ2">
        <v>3873384371.253984</v>
      </c>
      <c r="FAA2">
        <v>3873381864.159812</v>
      </c>
      <c r="FAB2">
        <v>3873379357.0636301</v>
      </c>
      <c r="FAC2">
        <v>3873376849.9656401</v>
      </c>
      <c r="FAD2">
        <v>3873374342.8660221</v>
      </c>
      <c r="FAE2">
        <v>3873371835.7649379</v>
      </c>
      <c r="FAF2">
        <v>3873369328.6625371</v>
      </c>
      <c r="FAG2">
        <v>3873366821.558948</v>
      </c>
      <c r="FAH2">
        <v>3873364314.4542909</v>
      </c>
      <c r="FAI2">
        <v>3873361807.3486729</v>
      </c>
      <c r="FAJ2">
        <v>3873359300.2421889</v>
      </c>
      <c r="FAK2">
        <v>3873356793.1349268</v>
      </c>
      <c r="FAL2">
        <v>3873354286.0269651</v>
      </c>
      <c r="FAM2">
        <v>3873351778.9183712</v>
      </c>
      <c r="FAN2">
        <v>3873349271.8092098</v>
      </c>
      <c r="FAO2">
        <v>3873346764.6995382</v>
      </c>
      <c r="FAP2">
        <v>3873344257.589406</v>
      </c>
      <c r="FAQ2">
        <v>3873341750.4788599</v>
      </c>
      <c r="FAR2">
        <v>3873339243.3679419</v>
      </c>
      <c r="FAS2">
        <v>3873336736.2566891</v>
      </c>
      <c r="FAT2">
        <v>3873334229.145133</v>
      </c>
      <c r="FAU2">
        <v>3873331722.033308</v>
      </c>
      <c r="FAV2">
        <v>3873329214.921236</v>
      </c>
      <c r="FAW2">
        <v>3873326707.8089461</v>
      </c>
      <c r="FAX2">
        <v>3873324200.6964569</v>
      </c>
      <c r="FAY2">
        <v>3873321693.5837898</v>
      </c>
      <c r="FAZ2">
        <v>3873319186.470963</v>
      </c>
      <c r="FBA2">
        <v>3873316679.3579912</v>
      </c>
      <c r="FBB2">
        <v>3873314172.2448902</v>
      </c>
      <c r="FBC2">
        <v>3873311665.131671</v>
      </c>
      <c r="FBD2">
        <v>3873309158.0183492</v>
      </c>
      <c r="FBE2">
        <v>3873306650.9049311</v>
      </c>
      <c r="FBF2">
        <v>3873304143.7914281</v>
      </c>
      <c r="FBG2">
        <v>3873301636.6778469</v>
      </c>
      <c r="FBH2">
        <v>3873299129.564199</v>
      </c>
      <c r="FBI2">
        <v>3873296622.4504881</v>
      </c>
      <c r="FBJ2">
        <v>3873294115.33672</v>
      </c>
      <c r="FBK2">
        <v>3873291608.2229042</v>
      </c>
      <c r="FBL2">
        <v>3873289101.1090422</v>
      </c>
      <c r="FBM2">
        <v>3873286593.9951382</v>
      </c>
      <c r="FBN2">
        <v>3873284086.8811989</v>
      </c>
      <c r="FBO2">
        <v>3873281579.7672262</v>
      </c>
      <c r="FBP2">
        <v>3873279072.653224</v>
      </c>
      <c r="FBQ2">
        <v>3873276565.5391941</v>
      </c>
      <c r="FBR2">
        <v>3873274058.4251409</v>
      </c>
      <c r="FBS2">
        <v>3873271551.3110652</v>
      </c>
      <c r="FBT2">
        <v>3873269044.1969709</v>
      </c>
      <c r="FBU2">
        <v>3873266537.082859</v>
      </c>
      <c r="FBV2">
        <v>3873264029.9687319</v>
      </c>
      <c r="FBW2">
        <v>3873261522.8545899</v>
      </c>
      <c r="FBX2">
        <v>3873259015.7404351</v>
      </c>
      <c r="FBY2">
        <v>3873256508.6262679</v>
      </c>
      <c r="FBZ2">
        <v>3873254001.5120912</v>
      </c>
      <c r="FCA2">
        <v>3873251494.3979049</v>
      </c>
      <c r="FCB2">
        <v>3873248987.28371</v>
      </c>
      <c r="FCC2">
        <v>3873246480.1695089</v>
      </c>
      <c r="FCD2">
        <v>3873243973.0553002</v>
      </c>
      <c r="FCE2">
        <v>3873241465.9410849</v>
      </c>
      <c r="FCF2">
        <v>3873238958.8268652</v>
      </c>
      <c r="FCG2">
        <v>3873236451.7126389</v>
      </c>
      <c r="FCH2">
        <v>3873233944.5984101</v>
      </c>
      <c r="FCI2">
        <v>3873231437.4841762</v>
      </c>
      <c r="FCJ2">
        <v>3873228930.3699389</v>
      </c>
      <c r="FCK2">
        <v>3873226423.2556982</v>
      </c>
      <c r="FCL2">
        <v>3873223916.1414552</v>
      </c>
      <c r="FCM2">
        <v>3873221409.0272079</v>
      </c>
      <c r="FCN2">
        <v>3873218901.9129591</v>
      </c>
      <c r="FCO2">
        <v>3873216394.7987089</v>
      </c>
      <c r="FCP2">
        <v>3873213887.6844549</v>
      </c>
      <c r="FCQ2">
        <v>3873211380.5702019</v>
      </c>
      <c r="FCR2">
        <v>3873208873.455945</v>
      </c>
      <c r="FCS2">
        <v>3873206366.3416882</v>
      </c>
      <c r="FCT2">
        <v>3873203859.2274289</v>
      </c>
      <c r="FCU2">
        <v>3873201352.1131701</v>
      </c>
      <c r="FCV2">
        <v>3873198844.998909</v>
      </c>
      <c r="FCW2">
        <v>3873196337.8846459</v>
      </c>
      <c r="FCX2">
        <v>3873193830.7703838</v>
      </c>
      <c r="FCY2">
        <v>3873191323.6561208</v>
      </c>
      <c r="FCZ2">
        <v>3873188816.5418568</v>
      </c>
      <c r="FDA2">
        <v>3873186309.4275932</v>
      </c>
      <c r="FDB2">
        <v>3873183802.3133278</v>
      </c>
      <c r="FDC2">
        <v>3873181295.1990619</v>
      </c>
      <c r="FDD2">
        <v>3873178788.084796</v>
      </c>
      <c r="FDE2">
        <v>3873176280.9705291</v>
      </c>
      <c r="FDF2">
        <v>3873173773.8562622</v>
      </c>
      <c r="FDG2">
        <v>3873171266.7419949</v>
      </c>
      <c r="FDH2">
        <v>3873168759.627728</v>
      </c>
      <c r="FDI2">
        <v>3873166252.5134611</v>
      </c>
      <c r="FDJ2">
        <v>3873163745.3991928</v>
      </c>
      <c r="FDK2">
        <v>3873161238.284925</v>
      </c>
      <c r="FDL2">
        <v>3873158731.1706572</v>
      </c>
      <c r="FDM2">
        <v>3873156224.0563879</v>
      </c>
      <c r="FDN2">
        <v>3873153716.9421191</v>
      </c>
      <c r="FDO2">
        <v>3805532410.0636449</v>
      </c>
      <c r="FDP2">
        <v>3846101201.0633502</v>
      </c>
      <c r="FDQ2">
        <v>3873146195.5993128</v>
      </c>
      <c r="FDR2">
        <v>3873143688.485044</v>
      </c>
      <c r="FDS2">
        <v>3791998840.7191339</v>
      </c>
      <c r="FDT2">
        <v>3670282959.543282</v>
      </c>
      <c r="FDU2">
        <v>3548567242.6664839</v>
      </c>
      <c r="FDV2">
        <v>3873133660.027967</v>
      </c>
      <c r="FDW2">
        <v>3778465344.3964238</v>
      </c>
      <c r="FDX2">
        <v>3724368189.962975</v>
      </c>
      <c r="FDY2">
        <v>3710842114.578094</v>
      </c>
      <c r="FDZ2">
        <v>3832552652.927299</v>
      </c>
      <c r="FEA2">
        <v>3873121124.4566202</v>
      </c>
      <c r="FEB2">
        <v>3873118617.342351</v>
      </c>
      <c r="FEC2">
        <v>3873116110.2280822</v>
      </c>
      <c r="FED2">
        <v>3873113603.113812</v>
      </c>
      <c r="FEE2">
        <v>3873111095.9995422</v>
      </c>
      <c r="FEF2">
        <v>3873108588.885273</v>
      </c>
      <c r="FEG2">
        <v>3873106081.7710018</v>
      </c>
      <c r="FEH2">
        <v>3697296949.8179302</v>
      </c>
      <c r="FEI2">
        <v>3670247406.5674162</v>
      </c>
      <c r="FEJ2">
        <v>3710815741.1808581</v>
      </c>
      <c r="FEK2">
        <v>3670242666.1706328</v>
      </c>
      <c r="FEL2">
        <v>3873093546.1996531</v>
      </c>
      <c r="FEM2">
        <v>3539305796.4225769</v>
      </c>
      <c r="FEN2">
        <v>3774061471.2685881</v>
      </c>
      <c r="FEO2">
        <v>3784387455.7169552</v>
      </c>
      <c r="FEP2">
        <v>3794359268.0328732</v>
      </c>
      <c r="FEQ2">
        <v>3804010639.8782468</v>
      </c>
      <c r="FER2">
        <v>3813371955.8598361</v>
      </c>
      <c r="FES2">
        <v>3822470587.344532</v>
      </c>
      <c r="FET2">
        <v>3831331192.5713949</v>
      </c>
      <c r="FEU2">
        <v>3839975986.4397302</v>
      </c>
      <c r="FEV2">
        <v>3305269686.1727581</v>
      </c>
      <c r="FEW2">
        <v>3243437381.4686012</v>
      </c>
      <c r="FEX2">
        <v>3620267373.6351442</v>
      </c>
      <c r="FEY2">
        <v>3645894385.8262239</v>
      </c>
      <c r="FEZ2">
        <v>3314213571.3764849</v>
      </c>
      <c r="FFA2">
        <v>3608418878.9081688</v>
      </c>
      <c r="FFB2">
        <v>3482824974.2507849</v>
      </c>
      <c r="FFC2">
        <v>3644234665.300077</v>
      </c>
      <c r="FFD2">
        <v>3555759145.915431</v>
      </c>
      <c r="FFE2">
        <v>3611378211.6142321</v>
      </c>
      <c r="FFF2">
        <v>3629071646.5246091</v>
      </c>
      <c r="FFG2">
        <v>3645649926.0928521</v>
      </c>
      <c r="FFH2">
        <v>3344372285.1814351</v>
      </c>
      <c r="FFI2">
        <v>3120054120.587482</v>
      </c>
      <c r="FFJ2">
        <v>3384694602.0409112</v>
      </c>
      <c r="FFK2">
        <v>3397216912.8316269</v>
      </c>
      <c r="FFL2">
        <v>3568889153.3713689</v>
      </c>
      <c r="FFM2">
        <v>3647190452.1178069</v>
      </c>
      <c r="FFN2">
        <v>3725177861.130971</v>
      </c>
      <c r="FFO2">
        <v>3711984343.344533</v>
      </c>
      <c r="FFP2">
        <v>3632882360.6894741</v>
      </c>
      <c r="FFQ2">
        <v>3579276173.0697122</v>
      </c>
      <c r="FFR2">
        <v>3444920927.499989</v>
      </c>
      <c r="FFS2">
        <v>3496235562.113935</v>
      </c>
      <c r="FFT2">
        <v>3440355514.4429321</v>
      </c>
      <c r="FFU2">
        <v>3490835602.270514</v>
      </c>
      <c r="FFV2">
        <v>3367008235.9376631</v>
      </c>
      <c r="FFW2">
        <v>3483751193.1099062</v>
      </c>
      <c r="FFX2">
        <v>3345566204.7932911</v>
      </c>
      <c r="FFY2">
        <v>3314243817.9469829</v>
      </c>
      <c r="FFZ2">
        <v>3296058248.4061508</v>
      </c>
      <c r="FGA2">
        <v>3479259468.0750542</v>
      </c>
      <c r="FGB2">
        <v>3474184523.088027</v>
      </c>
      <c r="FGC2">
        <v>3318264216.0023441</v>
      </c>
      <c r="FGD2">
        <v>3373497708.9319549</v>
      </c>
      <c r="FGE2">
        <v>3603749552.5901489</v>
      </c>
      <c r="FGF2">
        <v>3308521074.8278179</v>
      </c>
      <c r="FGG2">
        <v>3255599745.2458849</v>
      </c>
      <c r="FGH2">
        <v>3189059597.2726121</v>
      </c>
      <c r="FGI2">
        <v>3257274311.1950998</v>
      </c>
      <c r="FGJ2">
        <v>3284971242.8581281</v>
      </c>
      <c r="FGK2">
        <v>3258629911.1545062</v>
      </c>
      <c r="FGL2">
        <v>3326695641.6842179</v>
      </c>
      <c r="FGM2">
        <v>3340728116.0742092</v>
      </c>
      <c r="FGN2">
        <v>3260194609.4119868</v>
      </c>
      <c r="FGO2">
        <v>3274119608.7593269</v>
      </c>
      <c r="FGP2">
        <v>3639170908.7883811</v>
      </c>
      <c r="FGQ2">
        <v>3680081622.329421</v>
      </c>
      <c r="FGR2">
        <v>3410243996.5926962</v>
      </c>
      <c r="FGS2">
        <v>3167338846.1823502</v>
      </c>
      <c r="FGT2">
        <v>3248650115.3935518</v>
      </c>
      <c r="FGU2">
        <v>3465081653.4337668</v>
      </c>
      <c r="FGV2">
        <v>3573409219.7386818</v>
      </c>
      <c r="FGW2">
        <v>3384399398.9278302</v>
      </c>
      <c r="FGX2">
        <v>3357536575.3912549</v>
      </c>
      <c r="FGY2">
        <v>3330653822.0179338</v>
      </c>
      <c r="FGZ2">
        <v>3168582024.458765</v>
      </c>
      <c r="FHA2">
        <v>3263319160.3999162</v>
      </c>
      <c r="FHB2">
        <v>3574343391.3681722</v>
      </c>
      <c r="FHC2">
        <v>3817784774.3659859</v>
      </c>
      <c r="FHD2">
        <v>3871963079.2061658</v>
      </c>
      <c r="FHE2">
        <v>3750380893.0273752</v>
      </c>
      <c r="FHF2">
        <v>3655822730.555975</v>
      </c>
      <c r="FHG2">
        <v>3750533464.8085141</v>
      </c>
      <c r="FHH2">
        <v>3872281466.2821312</v>
      </c>
      <c r="FHI2">
        <v>3845300395.205905</v>
      </c>
      <c r="FHJ2">
        <v>3858874671.6205111</v>
      </c>
      <c r="FHK2">
        <v>3872443741.8545809</v>
      </c>
      <c r="FHL2">
        <v>3872486910.6730938</v>
      </c>
      <c r="FHM2">
        <v>3872525511.870513</v>
      </c>
      <c r="FHN2">
        <v>3872560002.21173</v>
      </c>
      <c r="FHO2">
        <v>3872590792.7848678</v>
      </c>
      <c r="FHP2">
        <v>3872618253.5689869</v>
      </c>
      <c r="FHQ2">
        <v>3872642717.5450168</v>
      </c>
      <c r="FHR2">
        <v>3872664484.3955932</v>
      </c>
      <c r="FHS2">
        <v>3872683823.8349018</v>
      </c>
      <c r="FHT2">
        <v>3872700978.6055489</v>
      </c>
      <c r="FHU2">
        <v>3872716167.1757312</v>
      </c>
      <c r="FHV2">
        <v>3872729586.1666908</v>
      </c>
      <c r="FHW2">
        <v>3872741412.5374298</v>
      </c>
      <c r="FHX2">
        <v>3872751805.55094</v>
      </c>
      <c r="FHY2">
        <v>3872760908.5438151</v>
      </c>
      <c r="FHZ2">
        <v>3872768850.5189052</v>
      </c>
      <c r="FIA2">
        <v>3872775747.5786958</v>
      </c>
      <c r="FIB2">
        <v>3872781704.215353</v>
      </c>
      <c r="FIC2">
        <v>3872786814.471766</v>
      </c>
      <c r="FID2">
        <v>3872791162.9864688</v>
      </c>
      <c r="FIE2">
        <v>3872794825.9341011</v>
      </c>
      <c r="FIF2">
        <v>3872797871.8717852</v>
      </c>
      <c r="FIG2">
        <v>3872800362.5008922</v>
      </c>
      <c r="FIH2">
        <v>3872802353.3526182</v>
      </c>
      <c r="FII2">
        <v>3872803894.405005</v>
      </c>
      <c r="FIJ2">
        <v>3872805030.6382608</v>
      </c>
      <c r="FIK2">
        <v>3872805802.5345459</v>
      </c>
      <c r="FIL2">
        <v>3872806246.5277791</v>
      </c>
      <c r="FIM2">
        <v>3872806395.408463</v>
      </c>
      <c r="FIN2">
        <v>3872806278.688035</v>
      </c>
      <c r="FIO2">
        <v>3872805922.9267678</v>
      </c>
      <c r="FIP2">
        <v>3872805352.0288892</v>
      </c>
      <c r="FIQ2">
        <v>3872804587.508193</v>
      </c>
      <c r="FIR2">
        <v>3872803648.727078</v>
      </c>
      <c r="FIS2">
        <v>3872802553.111692</v>
      </c>
      <c r="FIT2">
        <v>3872801316.3455591</v>
      </c>
      <c r="FIU2">
        <v>3872799952.543838</v>
      </c>
      <c r="FIV2">
        <v>3872798474.4101658</v>
      </c>
      <c r="FIW2">
        <v>3872796893.3778081</v>
      </c>
      <c r="FIX2">
        <v>3872795219.7366939</v>
      </c>
      <c r="FIY2">
        <v>3872793462.7477579</v>
      </c>
      <c r="FIZ2">
        <v>3872791630.745831</v>
      </c>
      <c r="FJA2">
        <v>3872789731.2322588</v>
      </c>
      <c r="FJB2">
        <v>3872787770.9582462</v>
      </c>
      <c r="FJC2">
        <v>3872785755.9998751</v>
      </c>
      <c r="FJD2">
        <v>3872783691.8256149</v>
      </c>
      <c r="FJE2">
        <v>3872781583.3570819</v>
      </c>
      <c r="FJF2">
        <v>3872779435.023735</v>
      </c>
      <c r="FJG2">
        <v>3872777250.8120761</v>
      </c>
      <c r="FJH2">
        <v>3872775034.3099608</v>
      </c>
      <c r="FJI2">
        <v>3872772788.7464519</v>
      </c>
      <c r="FJJ2">
        <v>3872770517.0277081</v>
      </c>
      <c r="FJK2">
        <v>3872768221.7692671</v>
      </c>
      <c r="FJL2">
        <v>3872765905.3251152</v>
      </c>
      <c r="FJM2">
        <v>3872763569.8138361</v>
      </c>
      <c r="FJN2">
        <v>3872761217.1421518</v>
      </c>
      <c r="FJO2">
        <v>3872758849.0261159</v>
      </c>
      <c r="FJP2">
        <v>3872756467.0101709</v>
      </c>
      <c r="FJQ2">
        <v>3872754072.4843192</v>
      </c>
      <c r="FJR2">
        <v>3872751666.6995549</v>
      </c>
      <c r="FJS2">
        <v>3872749250.7817798</v>
      </c>
      <c r="FJT2">
        <v>3872746825.7442999</v>
      </c>
      <c r="FJU2">
        <v>3872744392.4990911</v>
      </c>
      <c r="FJV2">
        <v>3872741951.86693</v>
      </c>
      <c r="FJW2">
        <v>3872739504.5865178</v>
      </c>
      <c r="FJX2">
        <v>3872737051.3226829</v>
      </c>
      <c r="FJY2">
        <v>3872734592.6737728</v>
      </c>
      <c r="FJZ2">
        <v>3872732129.178297</v>
      </c>
      <c r="FKA2">
        <v>3872729661.3209152</v>
      </c>
      <c r="FKB2">
        <v>3872727189.5378199</v>
      </c>
      <c r="FKC2">
        <v>3872724714.2215872</v>
      </c>
      <c r="FKD2">
        <v>3872722235.7255311</v>
      </c>
      <c r="FKE2">
        <v>3872719754.3676348</v>
      </c>
      <c r="FKF2">
        <v>3872717270.4340868</v>
      </c>
      <c r="FKG2">
        <v>3872714784.1824522</v>
      </c>
      <c r="FKH2">
        <v>3872712295.8445411</v>
      </c>
      <c r="FKI2">
        <v>3872709805.6289821</v>
      </c>
      <c r="FKJ2">
        <v>3872707313.7235422</v>
      </c>
      <c r="FKK2">
        <v>3872704820.2972112</v>
      </c>
      <c r="FKL2">
        <v>3872702325.5020761</v>
      </c>
      <c r="FKM2">
        <v>3872699829.4750199</v>
      </c>
      <c r="FKN2">
        <v>3872697332.3392358</v>
      </c>
      <c r="FKO2">
        <v>3872694834.2055988</v>
      </c>
      <c r="FKP2">
        <v>3872692335.173892</v>
      </c>
      <c r="FKQ2">
        <v>3872689835.3339238</v>
      </c>
      <c r="FKR2">
        <v>3872687334.766521</v>
      </c>
      <c r="FKS2">
        <v>3872684833.5444269</v>
      </c>
      <c r="FKT2">
        <v>3872682331.7331128</v>
      </c>
      <c r="FKU2">
        <v>3872679829.3915</v>
      </c>
      <c r="FKV2">
        <v>3872677326.572618</v>
      </c>
      <c r="FKW2">
        <v>3872674823.324194</v>
      </c>
      <c r="FKX2">
        <v>3872672319.6891842</v>
      </c>
      <c r="FKY2">
        <v>3872669815.7062449</v>
      </c>
      <c r="FKZ2">
        <v>3872667311.410172</v>
      </c>
      <c r="FLA2">
        <v>3872664806.8322759</v>
      </c>
      <c r="FLB2">
        <v>3872662302.000742</v>
      </c>
      <c r="FLC2">
        <v>3872659796.9409332</v>
      </c>
      <c r="FLD2">
        <v>3872657291.6756778</v>
      </c>
      <c r="FLE2">
        <v>3872654786.2255192</v>
      </c>
      <c r="FLF2">
        <v>3872652280.6089482</v>
      </c>
      <c r="FLG2">
        <v>3872649774.8426061</v>
      </c>
      <c r="FLH2">
        <v>3872647268.9414711</v>
      </c>
      <c r="FLI2">
        <v>3872644762.9190221</v>
      </c>
      <c r="FLJ2">
        <v>3872642256.7873902</v>
      </c>
      <c r="FLK2">
        <v>3872639750.5574932</v>
      </c>
      <c r="FLL2">
        <v>3872637244.2391591</v>
      </c>
      <c r="FLM2">
        <v>3872634737.8412299</v>
      </c>
      <c r="FLN2">
        <v>3872632231.3716669</v>
      </c>
      <c r="FLO2">
        <v>3872629724.8376331</v>
      </c>
      <c r="FLP2">
        <v>3872627218.245574</v>
      </c>
      <c r="FLQ2">
        <v>3872624711.601295</v>
      </c>
      <c r="FLR2">
        <v>3872622204.9100161</v>
      </c>
      <c r="FLS2">
        <v>3872619698.1764369</v>
      </c>
      <c r="FLT2">
        <v>3872617191.4047899</v>
      </c>
      <c r="FLU2">
        <v>3872614684.5988798</v>
      </c>
      <c r="FLV2">
        <v>3872612177.7621331</v>
      </c>
      <c r="FLW2">
        <v>3872609670.897635</v>
      </c>
      <c r="FLX2">
        <v>3872607164.0081582</v>
      </c>
      <c r="FLY2">
        <v>3872604657.0962019</v>
      </c>
      <c r="FLZ2">
        <v>3872602150.1640148</v>
      </c>
      <c r="FMA2">
        <v>3872599643.2136202</v>
      </c>
      <c r="FMB2">
        <v>3872597136.2468371</v>
      </c>
      <c r="FMC2">
        <v>3872594629.265305</v>
      </c>
      <c r="FMD2">
        <v>3872592122.2704992</v>
      </c>
      <c r="FME2">
        <v>3872589615.2637472</v>
      </c>
      <c r="FMF2">
        <v>3872587108.246243</v>
      </c>
      <c r="FMG2">
        <v>3872584601.2190619</v>
      </c>
      <c r="FMH2">
        <v>3872582094.1831722</v>
      </c>
      <c r="FMI2">
        <v>3872579587.1394448</v>
      </c>
      <c r="FMJ2">
        <v>3872577080.0886631</v>
      </c>
      <c r="FMK2">
        <v>3872574573.0315318</v>
      </c>
      <c r="FML2">
        <v>3872572065.968688</v>
      </c>
      <c r="FMM2">
        <v>3872569558.9007001</v>
      </c>
      <c r="FMN2">
        <v>3872567051.828084</v>
      </c>
      <c r="FMO2">
        <v>3872564544.7513041</v>
      </c>
      <c r="FMP2">
        <v>3872562037.670773</v>
      </c>
      <c r="FMQ2">
        <v>3872559530.5868688</v>
      </c>
      <c r="FMR2">
        <v>3872557023.499929</v>
      </c>
      <c r="FMS2">
        <v>3872554516.410255</v>
      </c>
      <c r="FMT2">
        <v>3872552009.3181229</v>
      </c>
      <c r="FMU2">
        <v>3872549502.2237759</v>
      </c>
      <c r="FMV2">
        <v>3872546995.1274362</v>
      </c>
      <c r="FMW2">
        <v>3872544488.029304</v>
      </c>
      <c r="FMX2">
        <v>3872541980.9295578</v>
      </c>
      <c r="FMY2">
        <v>3872539473.8283582</v>
      </c>
      <c r="FMZ2">
        <v>3872536966.725853</v>
      </c>
      <c r="FNA2">
        <v>3872534459.62217</v>
      </c>
      <c r="FNB2">
        <v>3872531952.5174298</v>
      </c>
      <c r="FNC2">
        <v>3872529445.411736</v>
      </c>
      <c r="FND2">
        <v>3872526938.3051848</v>
      </c>
      <c r="FNE2">
        <v>3872524431.1978621</v>
      </c>
      <c r="FNF2">
        <v>3872521924.0898452</v>
      </c>
      <c r="FNG2">
        <v>3872519416.9812012</v>
      </c>
      <c r="FNH2">
        <v>3872516909.871995</v>
      </c>
      <c r="FNI2">
        <v>3872514402.7622828</v>
      </c>
      <c r="FNJ2">
        <v>3872511895.6521149</v>
      </c>
      <c r="FNK2">
        <v>3872509388.5415368</v>
      </c>
      <c r="FNL2">
        <v>3872506881.4305902</v>
      </c>
      <c r="FNM2">
        <v>3872504374.3193102</v>
      </c>
      <c r="FNN2">
        <v>3872501867.2077322</v>
      </c>
      <c r="FNO2">
        <v>3872499360.0958838</v>
      </c>
      <c r="FNP2">
        <v>3872496852.9837942</v>
      </c>
      <c r="FNQ2">
        <v>3872494345.8714862</v>
      </c>
      <c r="FNR2">
        <v>3872491838.7589822</v>
      </c>
      <c r="FNS2">
        <v>3872489331.6463008</v>
      </c>
      <c r="FNT2">
        <v>3872486824.5334611</v>
      </c>
      <c r="FNU2">
        <v>3872484317.4204788</v>
      </c>
      <c r="FNV2">
        <v>3872481810.3073659</v>
      </c>
      <c r="FNW2">
        <v>3872479303.19414</v>
      </c>
      <c r="FNX2">
        <v>3872476796.0808082</v>
      </c>
      <c r="FNY2">
        <v>3872474288.9673829</v>
      </c>
      <c r="FNZ2">
        <v>3872471781.8538728</v>
      </c>
      <c r="FOA2">
        <v>3872469274.7402859</v>
      </c>
      <c r="FOB2">
        <v>3872466767.6266332</v>
      </c>
      <c r="FOC2">
        <v>3872464260.512917</v>
      </c>
      <c r="FOD2">
        <v>3872461753.3991451</v>
      </c>
      <c r="FOE2">
        <v>3872459246.2853251</v>
      </c>
      <c r="FOF2">
        <v>3872456739.1714592</v>
      </c>
      <c r="FOG2">
        <v>3872454232.0575519</v>
      </c>
      <c r="FOH2">
        <v>3872451724.9436102</v>
      </c>
      <c r="FOI2">
        <v>3872449217.8296342</v>
      </c>
      <c r="FOJ2">
        <v>3872446710.7156291</v>
      </c>
      <c r="FOK2">
        <v>3872444203.6015978</v>
      </c>
      <c r="FOL2">
        <v>3872441696.4875422</v>
      </c>
      <c r="FOM2">
        <v>3872439189.373466</v>
      </c>
      <c r="FON2">
        <v>3872436682.2593689</v>
      </c>
      <c r="FOO2">
        <v>3872434175.145256</v>
      </c>
      <c r="FOP2">
        <v>3872431668.031127</v>
      </c>
      <c r="FOQ2">
        <v>3872429160.916985</v>
      </c>
      <c r="FOR2">
        <v>3872426653.8028278</v>
      </c>
      <c r="FOS2">
        <v>3872424146.6886611</v>
      </c>
      <c r="FOT2">
        <v>3872421639.5744829</v>
      </c>
      <c r="FOU2">
        <v>3872419132.4602962</v>
      </c>
      <c r="FOV2">
        <v>3872416625.3461008</v>
      </c>
      <c r="FOW2">
        <v>3872414118.2318988</v>
      </c>
      <c r="FOX2">
        <v>3872411611.1176901</v>
      </c>
      <c r="FOY2">
        <v>3872409104.0034742</v>
      </c>
      <c r="FOZ2">
        <v>3872406596.8892541</v>
      </c>
      <c r="FPA2">
        <v>3872404089.7750268</v>
      </c>
      <c r="FPB2">
        <v>3872401582.6607971</v>
      </c>
      <c r="FPC2">
        <v>3872399075.5465631</v>
      </c>
      <c r="FPD2">
        <v>3872396568.4323239</v>
      </c>
      <c r="FPE2">
        <v>3872394061.3180838</v>
      </c>
      <c r="FPF2">
        <v>3872391554.2038412</v>
      </c>
      <c r="FPG2">
        <v>3872389047.0895939</v>
      </c>
      <c r="FPH2">
        <v>3872386539.9753451</v>
      </c>
      <c r="FPI2">
        <v>3872384032.861095</v>
      </c>
      <c r="FPJ2">
        <v>3872381525.7468419</v>
      </c>
      <c r="FPK2">
        <v>3872379018.632587</v>
      </c>
      <c r="FPL2">
        <v>3872376511.5183311</v>
      </c>
      <c r="FPM2">
        <v>3872374004.4040742</v>
      </c>
      <c r="FPN2">
        <v>3872371497.2898149</v>
      </c>
      <c r="FPO2">
        <v>3872368990.1755552</v>
      </c>
      <c r="FPP2">
        <v>3872366483.0612941</v>
      </c>
      <c r="FPQ2">
        <v>3872363975.947032</v>
      </c>
      <c r="FPR2">
        <v>3872361468.8327689</v>
      </c>
      <c r="FPS2">
        <v>3872358961.7185068</v>
      </c>
      <c r="FPT2">
        <v>3872356454.6042418</v>
      </c>
      <c r="FPU2">
        <v>3872353947.4899778</v>
      </c>
      <c r="FPV2">
        <v>3872351440.3757119</v>
      </c>
      <c r="FPW2">
        <v>3872348933.2614479</v>
      </c>
      <c r="FPX2">
        <v>3872346426.147182</v>
      </c>
      <c r="FPY2">
        <v>3872343919.0329142</v>
      </c>
      <c r="FPZ2">
        <v>3872341411.9186478</v>
      </c>
      <c r="FQA2">
        <v>3872338904.8043799</v>
      </c>
      <c r="FQB2">
        <v>3872336397.690114</v>
      </c>
      <c r="FQC2">
        <v>3872333890.5758462</v>
      </c>
      <c r="FQD2">
        <v>3872331383.4615779</v>
      </c>
      <c r="FQE2">
        <v>3872328876.3473101</v>
      </c>
      <c r="FQF2">
        <v>3872326369.2330408</v>
      </c>
      <c r="FQG2">
        <v>3872323862.118773</v>
      </c>
      <c r="FQH2">
        <v>3872321355.0045042</v>
      </c>
      <c r="FQI2">
        <v>3872318847.8902349</v>
      </c>
      <c r="FQJ2">
        <v>3872316340.7759671</v>
      </c>
      <c r="FQK2">
        <v>3872313833.6616979</v>
      </c>
      <c r="FQL2">
        <v>3872311326.5474291</v>
      </c>
      <c r="FQM2">
        <v>3872308819.4331598</v>
      </c>
      <c r="FQN2">
        <v>3872306312.318891</v>
      </c>
      <c r="FQO2">
        <v>3872303805.2046208</v>
      </c>
      <c r="FQP2">
        <v>3872301298.090353</v>
      </c>
      <c r="FQQ2">
        <v>3872298790.9760828</v>
      </c>
      <c r="FQR2">
        <v>3872296283.861814</v>
      </c>
      <c r="FQS2">
        <v>3872293776.7475438</v>
      </c>
      <c r="FQT2">
        <v>3872291269.633275</v>
      </c>
      <c r="FQU2">
        <v>3872288762.5190048</v>
      </c>
      <c r="FQV2">
        <v>3872286255.404736</v>
      </c>
      <c r="FQW2">
        <v>3831721943.0107369</v>
      </c>
      <c r="FQX2">
        <v>3872281241.1761971</v>
      </c>
      <c r="FQY2">
        <v>3872278734.0619268</v>
      </c>
      <c r="FQZ2">
        <v>3872276226.9476581</v>
      </c>
      <c r="FRA2">
        <v>3872273719.8333869</v>
      </c>
      <c r="FRB2">
        <v>3741327556.2989941</v>
      </c>
      <c r="FRC2">
        <v>3799184241.9504342</v>
      </c>
      <c r="FRD2">
        <v>3810569401.5915251</v>
      </c>
      <c r="FRE2">
        <v>3821596261.4206109</v>
      </c>
      <c r="FRF2">
        <v>3832298553.546948</v>
      </c>
      <c r="FRG2">
        <v>3842706650.8786201</v>
      </c>
      <c r="FRH2">
        <v>3852296868.5321708</v>
      </c>
      <c r="FRI2">
        <v>3854290303.724894</v>
      </c>
      <c r="FRJ2">
        <v>3856084143.471231</v>
      </c>
      <c r="FRK2">
        <v>3857698347.4373908</v>
      </c>
      <c r="FRL2">
        <v>3859150879.310801</v>
      </c>
      <c r="FRM2">
        <v>3860457906.399209</v>
      </c>
      <c r="FRN2">
        <v>3861633979.2697368</v>
      </c>
      <c r="FRO2">
        <v>3862692193.4239349</v>
      </c>
      <c r="FRP2">
        <v>3863644334.8052211</v>
      </c>
      <c r="FRQ2">
        <v>3864501010.7554932</v>
      </c>
      <c r="FRR2">
        <v>3865271767.8759971</v>
      </c>
      <c r="FRS2">
        <v>3865965198.1020422</v>
      </c>
      <c r="FRT2">
        <v>3866589034.1701722</v>
      </c>
      <c r="FRU2">
        <v>3705149163.6209698</v>
      </c>
      <c r="FRV2">
        <v>3692127641.5925789</v>
      </c>
      <c r="FRW2">
        <v>3868109161.8540158</v>
      </c>
      <c r="FRX2">
        <v>3868517597.3892789</v>
      </c>
      <c r="FRY2">
        <v>3828363843.1866598</v>
      </c>
      <c r="FRZ2">
        <v>3788165169.9974012</v>
      </c>
      <c r="FSA2">
        <v>3869512363.8596172</v>
      </c>
      <c r="FSB2">
        <v>3869779475.487834</v>
      </c>
      <c r="FSC2">
        <v>3870019625.0775809</v>
      </c>
      <c r="FSD2">
        <v>3870235508.8491268</v>
      </c>
      <c r="FSE2">
        <v>3870429553.3990741</v>
      </c>
      <c r="FSF2">
        <v>3870603942.6628799</v>
      </c>
      <c r="FSG2">
        <v>3870760642.1811342</v>
      </c>
      <c r="FSH2">
        <v>3870901420.9391642</v>
      </c>
      <c r="FSI2">
        <v>3871027871.0226898</v>
      </c>
      <c r="FSJ2">
        <v>3871141425.3078899</v>
      </c>
      <c r="FSK2">
        <v>3871243373.382452</v>
      </c>
      <c r="FSL2">
        <v>3871334875.874507</v>
      </c>
      <c r="FSM2">
        <v>3871416977.34867</v>
      </c>
      <c r="FSN2">
        <v>3871490617.912456</v>
      </c>
      <c r="FSO2">
        <v>3831003444.741262</v>
      </c>
      <c r="FSP2">
        <v>3682364228.1873131</v>
      </c>
      <c r="FSQ2">
        <v>3614823334.3469548</v>
      </c>
      <c r="FSR2">
        <v>3736532531.7942228</v>
      </c>
      <c r="FSS2">
        <v>3790647461.378274</v>
      </c>
      <c r="FST2">
        <v>3412160970.8981929</v>
      </c>
      <c r="FSU2">
        <v>3439227910.34407</v>
      </c>
      <c r="FSV2">
        <v>3533886972.013021</v>
      </c>
      <c r="FSW2">
        <v>3425758723.2660842</v>
      </c>
      <c r="FSX2">
        <v>3642086158.1729889</v>
      </c>
      <c r="FSY2">
        <v>3736740817.4338679</v>
      </c>
      <c r="FSZ2">
        <v>3871952302.7067218</v>
      </c>
      <c r="FTA2">
        <v>3682697637.768146</v>
      </c>
      <c r="FTB2">
        <v>3628633885.4463301</v>
      </c>
      <c r="FTC2">
        <v>3412333964.6110759</v>
      </c>
      <c r="FTD2">
        <v>3439383069.545805</v>
      </c>
      <c r="FTE2">
        <v>3872019029.9430671</v>
      </c>
      <c r="FTF2">
        <v>3763870883.8908882</v>
      </c>
      <c r="FTG2">
        <v>3844996400.1491342</v>
      </c>
      <c r="FTH2">
        <v>3615168306.405282</v>
      </c>
      <c r="FTI2">
        <v>3534055365.5398798</v>
      </c>
      <c r="FTJ2">
        <v>3385342711.8655648</v>
      </c>
      <c r="FTK2">
        <v>3425905579.4592381</v>
      </c>
      <c r="FTL2">
        <v>3385349331.1049352</v>
      </c>
      <c r="FTM2">
        <v>3466470537.6260839</v>
      </c>
      <c r="FTN2">
        <v>3331274685.5107059</v>
      </c>
      <c r="FTO2">
        <v>3439434690.2605929</v>
      </c>
      <c r="FTP2">
        <v>3493515191.1523852</v>
      </c>
      <c r="FTQ2">
        <v>3452956678.1576328</v>
      </c>
      <c r="FTR2">
        <v>3466477100.8946962</v>
      </c>
      <c r="FTS2">
        <v>3439437780.67661</v>
      </c>
      <c r="FTT2">
        <v>3493517137.813067</v>
      </c>
      <c r="FTU2">
        <v>3439437682.5133662</v>
      </c>
      <c r="FTV2">
        <v>3534076073.0226951</v>
      </c>
      <c r="FTW2">
        <v>3466476403.6461439</v>
      </c>
      <c r="FTX2">
        <v>3507035136.6961312</v>
      </c>
      <c r="FTY2">
        <v>3425915357.4159598</v>
      </c>
      <c r="FTZ2">
        <v>3304236046.0788698</v>
      </c>
      <c r="FUA2">
        <v>3290715154.5247378</v>
      </c>
      <c r="FUB2">
        <v>3398872400.9442711</v>
      </c>
      <c r="FUC2">
        <v>3628707660.042716</v>
      </c>
      <c r="FUD2">
        <v>3845022852.5852599</v>
      </c>
      <c r="FUE2">
        <v>3736862879.7444358</v>
      </c>
      <c r="FUF2">
        <v>3872058983.450274</v>
      </c>
      <c r="FUG2">
        <v>3872057140.9299231</v>
      </c>
      <c r="FUH2">
        <v>3514264270.8307829</v>
      </c>
      <c r="FUI2">
        <v>3268171451.5304542</v>
      </c>
      <c r="FUJ2">
        <v>3192025797.5076642</v>
      </c>
      <c r="FUK2">
        <v>3540807235.7437539</v>
      </c>
      <c r="FUL2">
        <v>3608558961.8910918</v>
      </c>
      <c r="FUM2">
        <v>3491467119.4152651</v>
      </c>
      <c r="FUN2">
        <v>3572663527.4230108</v>
      </c>
      <c r="FUO2">
        <v>3588749105.1959829</v>
      </c>
      <c r="FUP2">
        <v>3551029459.7442799</v>
      </c>
      <c r="FUQ2">
        <v>3419526999.053216</v>
      </c>
      <c r="FUR2">
        <v>3220281954.1020031</v>
      </c>
      <c r="FUS2">
        <v>3232074467.6089802</v>
      </c>
      <c r="FUT2">
        <v>3190043689.0479598</v>
      </c>
      <c r="FUU2">
        <v>3387253868.9006801</v>
      </c>
      <c r="FUV2">
        <v>3264151102.1133561</v>
      </c>
      <c r="FUW2">
        <v>3380845125.2303519</v>
      </c>
      <c r="FUX2">
        <v>3390345589.5021172</v>
      </c>
      <c r="FUY2">
        <v>3386088503.1736641</v>
      </c>
      <c r="FUZ2">
        <v>3287626792.8011541</v>
      </c>
      <c r="FVA2">
        <v>3389975260.648294</v>
      </c>
      <c r="FVB2">
        <v>3639927780.157567</v>
      </c>
      <c r="FVC2">
        <v>3742153206.7845702</v>
      </c>
      <c r="FVD2">
        <v>3696357232.5441532</v>
      </c>
      <c r="FVE2">
        <v>3757919021.0900311</v>
      </c>
      <c r="FVF2">
        <v>3765507075.0395632</v>
      </c>
      <c r="FVG2">
        <v>3651731543.6603842</v>
      </c>
      <c r="FVH2">
        <v>3739777833.1174159</v>
      </c>
      <c r="FVI2">
        <v>3787322524.480268</v>
      </c>
      <c r="FVJ2">
        <v>3794332177.7497249</v>
      </c>
      <c r="FVK2">
        <v>3801234158.4999142</v>
      </c>
      <c r="FVL2">
        <v>3794552751.2368522</v>
      </c>
      <c r="FVM2">
        <v>3814762674.2974281</v>
      </c>
      <c r="FVN2">
        <v>3821410390.7004089</v>
      </c>
      <c r="FVO2">
        <v>3827992997.0069032</v>
      </c>
      <c r="FVP2">
        <v>3564544457.9777312</v>
      </c>
      <c r="FVQ2">
        <v>3719488724.1878972</v>
      </c>
      <c r="FVR2">
        <v>3847430783.68573</v>
      </c>
      <c r="FVS2">
        <v>3853830227.0247202</v>
      </c>
      <c r="FVT2">
        <v>3860200062.9190788</v>
      </c>
      <c r="FVU2">
        <v>3744981114.5600829</v>
      </c>
      <c r="FVV2">
        <v>3869202640.831378</v>
      </c>
      <c r="FVW2">
        <v>3869475904.3687291</v>
      </c>
      <c r="FVX2">
        <v>3869721590.6729379</v>
      </c>
      <c r="FVY2">
        <v>3869942457.484118</v>
      </c>
      <c r="FVZ2">
        <v>3870140986.7666898</v>
      </c>
      <c r="FWA2">
        <v>3870319412.2871199</v>
      </c>
      <c r="FWB2">
        <v>3870479744.4338698</v>
      </c>
      <c r="FWC2">
        <v>3748997032.6268258</v>
      </c>
      <c r="FWD2">
        <v>3870753185.06394</v>
      </c>
      <c r="FWE2">
        <v>3870869387.5299211</v>
      </c>
      <c r="FWF2">
        <v>3870973718.9655681</v>
      </c>
      <c r="FWG2">
        <v>3871067366.481143</v>
      </c>
      <c r="FWH2">
        <v>3871151398.475163</v>
      </c>
      <c r="FWI2">
        <v>3871226776.505641</v>
      </c>
      <c r="FWJ2">
        <v>3871294365.9742022</v>
      </c>
      <c r="FWK2">
        <v>3871354945.7417812</v>
      </c>
      <c r="FWL2">
        <v>3871409216.7827492</v>
      </c>
      <c r="FWM2">
        <v>3844422950.9466219</v>
      </c>
      <c r="FWN2">
        <v>3817430875.7158618</v>
      </c>
      <c r="FWO2">
        <v>3844504655.6121178</v>
      </c>
      <c r="FWP2">
        <v>3871574922.112206</v>
      </c>
      <c r="FWQ2">
        <v>3871605941.8173642</v>
      </c>
      <c r="FWR2">
        <v>3871633608.8201571</v>
      </c>
      <c r="FWS2">
        <v>3871658258.3928642</v>
      </c>
      <c r="FWT2">
        <v>3871680192.2803311</v>
      </c>
      <c r="FWU2">
        <v>3871699682.0527358</v>
      </c>
      <c r="FWV2">
        <v>3871716972.1230731</v>
      </c>
      <c r="FWW2">
        <v>3871732282.4628921</v>
      </c>
      <c r="FWX2">
        <v>3871745811.0464492</v>
      </c>
      <c r="FWY2">
        <v>3871757736.0504541</v>
      </c>
      <c r="FWZ2">
        <v>3871768217.8338408</v>
      </c>
      <c r="FXA2">
        <v>3871777400.7195511</v>
      </c>
      <c r="FXB2">
        <v>3871785414.5981412</v>
      </c>
      <c r="FXC2">
        <v>3871792376.371037</v>
      </c>
      <c r="FXD2">
        <v>3871798391.2494478</v>
      </c>
      <c r="FXE2">
        <v>3871803553.9233999</v>
      </c>
      <c r="FXF2">
        <v>3871807949.6138582</v>
      </c>
      <c r="FXG2">
        <v>3871811655.0196381</v>
      </c>
      <c r="FXH2">
        <v>3871814739.1696291</v>
      </c>
      <c r="FXI2">
        <v>3871817264.1897879</v>
      </c>
      <c r="FXJ2">
        <v>3871819285.9934378</v>
      </c>
      <c r="FXK2">
        <v>3871820854.9025378</v>
      </c>
      <c r="FXL2">
        <v>3871822016.2068191</v>
      </c>
      <c r="FXM2">
        <v>3871822810.6670089</v>
      </c>
      <c r="FXN2">
        <v>3871823274.967742</v>
      </c>
      <c r="FXO2">
        <v>3871823442.125165</v>
      </c>
      <c r="FXP2">
        <v>3871823341.8537889</v>
      </c>
      <c r="FXQ2">
        <v>3871823000.8966579</v>
      </c>
      <c r="FXR2">
        <v>3871822443.322494</v>
      </c>
      <c r="FXS2">
        <v>3871821690.7931309</v>
      </c>
      <c r="FXT2">
        <v>3871820762.8042092</v>
      </c>
      <c r="FXU2">
        <v>3871819676.9017911</v>
      </c>
      <c r="FXV2">
        <v>3871818448.8773208</v>
      </c>
      <c r="FXW2">
        <v>3871817092.9430919</v>
      </c>
      <c r="FXX2">
        <v>3871815621.8901591</v>
      </c>
      <c r="FXY2">
        <v>3871814047.2304592</v>
      </c>
      <c r="FXZ2">
        <v>3871812379.3247352</v>
      </c>
      <c r="FYA2">
        <v>3871810627.4976449</v>
      </c>
      <c r="FYB2">
        <v>3871808800.1413779</v>
      </c>
      <c r="FYC2">
        <v>3871806904.8088961</v>
      </c>
      <c r="FYD2">
        <v>3871804948.2978621</v>
      </c>
      <c r="FYE2">
        <v>3871802936.7261691</v>
      </c>
      <c r="FYF2">
        <v>3871800875.5999169</v>
      </c>
      <c r="FYG2">
        <v>3871798769.8745909</v>
      </c>
      <c r="FYH2">
        <v>3871796624.0101271</v>
      </c>
      <c r="FYI2">
        <v>3871794442.020462</v>
      </c>
      <c r="FYJ2">
        <v>3871792227.518137</v>
      </c>
      <c r="FYK2">
        <v>3871789983.7544408</v>
      </c>
      <c r="FYL2">
        <v>3871787713.6555271</v>
      </c>
      <c r="FYM2">
        <v>3871785419.8549328</v>
      </c>
      <c r="FYN2">
        <v>3871783104.7228408</v>
      </c>
      <c r="FYO2">
        <v>3871780770.392415</v>
      </c>
      <c r="FYP2">
        <v>3871778418.7834988</v>
      </c>
      <c r="FYQ2">
        <v>3871776051.6239519</v>
      </c>
      <c r="FYR2">
        <v>3871773670.4688492</v>
      </c>
      <c r="FYS2">
        <v>3871771276.717751</v>
      </c>
      <c r="FYT2">
        <v>3871768871.6302681</v>
      </c>
      <c r="FYU2">
        <v>3871766456.340044</v>
      </c>
      <c r="FYV2">
        <v>3871764031.8673582</v>
      </c>
      <c r="FYW2">
        <v>3871761599.130466</v>
      </c>
      <c r="FYX2">
        <v>3871759158.9557891</v>
      </c>
      <c r="FYY2">
        <v>3871756712.087111</v>
      </c>
      <c r="FYZ2">
        <v>3871754259.1938391</v>
      </c>
      <c r="FZA2">
        <v>3871751800.8784332</v>
      </c>
      <c r="FZB2">
        <v>3871749337.6831112</v>
      </c>
      <c r="FZC2">
        <v>3871746870.0958691</v>
      </c>
      <c r="FZD2">
        <v>3871744398.5558982</v>
      </c>
      <c r="FZE2">
        <v>3871741923.458477</v>
      </c>
      <c r="FZF2">
        <v>3871739445.1593509</v>
      </c>
      <c r="FZG2">
        <v>3871736963.978693</v>
      </c>
      <c r="FZH2">
        <v>3871734480.204658</v>
      </c>
      <c r="FZI2">
        <v>3871731994.0965848</v>
      </c>
      <c r="FZJ2">
        <v>3871729505.8878798</v>
      </c>
      <c r="FZK2">
        <v>3871727015.7886071</v>
      </c>
      <c r="FZL2">
        <v>3871724523.987824</v>
      </c>
      <c r="FZM2">
        <v>3871722030.655683</v>
      </c>
      <c r="FZN2">
        <v>3871719535.9453211</v>
      </c>
      <c r="FZO2">
        <v>3871717039.9945598</v>
      </c>
      <c r="FZP2">
        <v>3871714542.9274411</v>
      </c>
      <c r="FZQ2">
        <v>3871712044.8556018</v>
      </c>
      <c r="FZR2">
        <v>3871709545.8795128</v>
      </c>
      <c r="FZS2">
        <v>3871707046.089602</v>
      </c>
      <c r="FZT2">
        <v>3871704545.5672498</v>
      </c>
      <c r="FZU2">
        <v>3871702044.3857021</v>
      </c>
      <c r="FZV2">
        <v>3871699542.6108789</v>
      </c>
      <c r="FZW2">
        <v>3871697040.3021078</v>
      </c>
      <c r="FZX2">
        <v>3871694537.512784</v>
      </c>
      <c r="FZY2">
        <v>3871692034.2909622</v>
      </c>
      <c r="FZZ2">
        <v>3871689530.679894</v>
      </c>
      <c r="GAA2">
        <v>3871687026.718503</v>
      </c>
      <c r="GAB2">
        <v>3871684522.441823</v>
      </c>
      <c r="GAC2">
        <v>3871682017.881381</v>
      </c>
      <c r="GAD2">
        <v>3871679513.065556</v>
      </c>
      <c r="GAE2">
        <v>3871677008.0198841</v>
      </c>
      <c r="GAF2">
        <v>3871674502.7673521</v>
      </c>
      <c r="GAG2">
        <v>3871671997.3286438</v>
      </c>
      <c r="GAH2">
        <v>3871669491.7223792</v>
      </c>
      <c r="GAI2">
        <v>3871666985.965313</v>
      </c>
      <c r="GAJ2">
        <v>3871664480.072526</v>
      </c>
      <c r="GAK2">
        <v>3871661974.0575891</v>
      </c>
      <c r="GAL2">
        <v>3871659467.9327192</v>
      </c>
      <c r="GAM2">
        <v>3871656961.7089081</v>
      </c>
      <c r="GAN2">
        <v>3871654455.39605</v>
      </c>
      <c r="GAO2">
        <v>3871651949.0030508</v>
      </c>
      <c r="GAP2">
        <v>3871649442.5379238</v>
      </c>
      <c r="GAQ2">
        <v>3871646936.007884</v>
      </c>
      <c r="GAR2">
        <v>3871644429.4194179</v>
      </c>
      <c r="GAS2">
        <v>3871641922.7783728</v>
      </c>
      <c r="GAT2">
        <v>3871639416.0900049</v>
      </c>
      <c r="GAU2">
        <v>3871636909.359046</v>
      </c>
      <c r="GAV2">
        <v>3871634402.589756</v>
      </c>
      <c r="GAW2">
        <v>3871631895.7859678</v>
      </c>
      <c r="GAX2">
        <v>3871629388.9511299</v>
      </c>
      <c r="GAY2">
        <v>3871626882.0883508</v>
      </c>
      <c r="GAZ2">
        <v>3871624375.2004218</v>
      </c>
      <c r="GBA2">
        <v>3871621868.2898579</v>
      </c>
      <c r="GBB2">
        <v>3871619361.358923</v>
      </c>
      <c r="GBC2">
        <v>3871616854.409656</v>
      </c>
      <c r="GBD2">
        <v>3871614347.4438872</v>
      </c>
      <c r="GBE2">
        <v>3871611840.4632692</v>
      </c>
      <c r="GBF2">
        <v>3871609333.469286</v>
      </c>
      <c r="GBG2">
        <v>3871606826.463274</v>
      </c>
      <c r="GBH2">
        <v>3871604319.446435</v>
      </c>
      <c r="GBI2">
        <v>3871601812.4198542</v>
      </c>
      <c r="GBJ2">
        <v>3871599305.3845029</v>
      </c>
      <c r="GBK2">
        <v>3871596798.3412609</v>
      </c>
      <c r="GBL2">
        <v>3871594291.290916</v>
      </c>
      <c r="GBM2">
        <v>3871591784.234179</v>
      </c>
      <c r="GBN2">
        <v>3871589277.1716881</v>
      </c>
      <c r="GBO2">
        <v>3871586770.1040192</v>
      </c>
      <c r="GBP2">
        <v>3871584263.0316901</v>
      </c>
      <c r="GBQ2">
        <v>3871581755.9551668</v>
      </c>
      <c r="GBR2">
        <v>3871579248.8748689</v>
      </c>
      <c r="GBS2">
        <v>3871576741.7911739</v>
      </c>
      <c r="GBT2">
        <v>3871574234.704422</v>
      </c>
      <c r="GBU2">
        <v>3871571727.6149168</v>
      </c>
      <c r="GBV2">
        <v>3871569220.5229359</v>
      </c>
      <c r="GBW2">
        <v>3871566713.4287271</v>
      </c>
      <c r="GBX2">
        <v>3871564206.3325109</v>
      </c>
      <c r="GBY2">
        <v>3871561699.234489</v>
      </c>
      <c r="GBZ2">
        <v>3871559192.1348429</v>
      </c>
      <c r="GCA2">
        <v>3871556685.0337338</v>
      </c>
      <c r="GCB2">
        <v>3871554177.9313102</v>
      </c>
      <c r="GCC2">
        <v>3871551670.8277011</v>
      </c>
      <c r="GCD2">
        <v>3871549163.7230248</v>
      </c>
      <c r="GCE2">
        <v>3871546656.6173911</v>
      </c>
      <c r="GCF2">
        <v>3871544149.5108929</v>
      </c>
      <c r="GCG2">
        <v>3871541642.4036169</v>
      </c>
      <c r="GCH2">
        <v>3871539135.2956419</v>
      </c>
      <c r="GCI2">
        <v>3871536628.1870379</v>
      </c>
      <c r="GCJ2">
        <v>3871534121.077867</v>
      </c>
      <c r="GCK2">
        <v>3871531613.9681859</v>
      </c>
      <c r="GCL2">
        <v>3871529106.858047</v>
      </c>
      <c r="GCM2">
        <v>3871526599.7474942</v>
      </c>
      <c r="GCN2">
        <v>3871524092.636569</v>
      </c>
      <c r="GCO2">
        <v>3871521585.52531</v>
      </c>
      <c r="GCP2">
        <v>3871519078.4137502</v>
      </c>
      <c r="GCQ2">
        <v>3871516571.301919</v>
      </c>
      <c r="GCR2">
        <v>3871514064.1898441</v>
      </c>
      <c r="GCS2">
        <v>3871511557.077549</v>
      </c>
      <c r="GCT2">
        <v>3871509049.9650569</v>
      </c>
      <c r="GCU2">
        <v>3871506542.852387</v>
      </c>
      <c r="GCV2">
        <v>3871504035.7395568</v>
      </c>
      <c r="GCW2">
        <v>3871501528.6265841</v>
      </c>
      <c r="GCX2">
        <v>3871499021.5134802</v>
      </c>
      <c r="GCY2">
        <v>3871496514.40026</v>
      </c>
      <c r="GCZ2">
        <v>3871494007.2869358</v>
      </c>
      <c r="GDA2">
        <v>3871491500.1735148</v>
      </c>
      <c r="GDB2">
        <v>3871488993.0600109</v>
      </c>
      <c r="GDC2">
        <v>3871486485.9464302</v>
      </c>
      <c r="GDD2">
        <v>3871483978.8327799</v>
      </c>
      <c r="GDE2">
        <v>3871481471.7190671</v>
      </c>
      <c r="GDF2">
        <v>3871478964.6052999</v>
      </c>
      <c r="GDG2">
        <v>3871476457.4914808</v>
      </c>
      <c r="GDH2">
        <v>3871473950.3776178</v>
      </c>
      <c r="GDI2">
        <v>3871471443.2637148</v>
      </c>
      <c r="GDJ2">
        <v>3871468936.1497741</v>
      </c>
      <c r="GDK2">
        <v>3871466429.0358</v>
      </c>
      <c r="GDL2">
        <v>3871463921.9217968</v>
      </c>
      <c r="GDM2">
        <v>3871461414.8077669</v>
      </c>
      <c r="GDN2">
        <v>3871458907.6937141</v>
      </c>
      <c r="GDO2">
        <v>3871456400.579638</v>
      </c>
      <c r="GDP2">
        <v>3871453893.4655428</v>
      </c>
      <c r="GDQ2">
        <v>3871451386.3514309</v>
      </c>
      <c r="GDR2">
        <v>3871448879.2373028</v>
      </c>
      <c r="GDS2">
        <v>3871446372.1231599</v>
      </c>
      <c r="GDT2">
        <v>3871443865.009006</v>
      </c>
      <c r="GDU2">
        <v>3871441357.8948388</v>
      </c>
      <c r="GDV2">
        <v>3871438850.780663</v>
      </c>
      <c r="GDW2">
        <v>3871436343.6664748</v>
      </c>
      <c r="GDX2">
        <v>3871433836.5522809</v>
      </c>
      <c r="GDY2">
        <v>3871431329.4380789</v>
      </c>
      <c r="GDZ2">
        <v>3871428822.3238702</v>
      </c>
      <c r="GEA2">
        <v>3871426315.2096548</v>
      </c>
      <c r="GEB2">
        <v>3871423808.0954351</v>
      </c>
      <c r="GEC2">
        <v>3871421300.9812088</v>
      </c>
      <c r="GED2">
        <v>3871418793.8669801</v>
      </c>
      <c r="GEE2">
        <v>3871416286.7527461</v>
      </c>
      <c r="GEF2">
        <v>3871413779.6385078</v>
      </c>
      <c r="GEG2">
        <v>3871411272.5242672</v>
      </c>
      <c r="GEH2">
        <v>3871408765.4100242</v>
      </c>
      <c r="GEI2">
        <v>3871406258.2957768</v>
      </c>
      <c r="GEJ2">
        <v>3871403751.181529</v>
      </c>
      <c r="GEK2">
        <v>3871401244.0672779</v>
      </c>
      <c r="GEL2">
        <v>3871398736.9530258</v>
      </c>
      <c r="GEM2">
        <v>3871396229.8387709</v>
      </c>
      <c r="GEN2">
        <v>3871393722.724515</v>
      </c>
      <c r="GEO2">
        <v>3871391215.6102581</v>
      </c>
      <c r="GEP2">
        <v>3871388708.4959989</v>
      </c>
      <c r="GEQ2">
        <v>3871386201.3817401</v>
      </c>
      <c r="GER2">
        <v>3871383694.267478</v>
      </c>
      <c r="GES2">
        <v>3871381187.1532159</v>
      </c>
      <c r="GET2">
        <v>3871378680.0389528</v>
      </c>
      <c r="GEU2">
        <v>3871376172.9246898</v>
      </c>
      <c r="GEV2">
        <v>3871373665.8104262</v>
      </c>
      <c r="GEW2">
        <v>3871371158.6961622</v>
      </c>
      <c r="GEX2">
        <v>3871368651.5818958</v>
      </c>
      <c r="GEY2">
        <v>3871366144.4676309</v>
      </c>
      <c r="GEZ2">
        <v>3871363637.3533649</v>
      </c>
      <c r="GFA2">
        <v>3871361130.239099</v>
      </c>
      <c r="GFB2">
        <v>3871358623.1248322</v>
      </c>
      <c r="GFC2">
        <v>3871356116.0105648</v>
      </c>
      <c r="GFD2">
        <v>3871353608.896297</v>
      </c>
      <c r="GFE2">
        <v>3871351101.7820292</v>
      </c>
      <c r="GFF2">
        <v>3871348594.6677618</v>
      </c>
      <c r="GFG2">
        <v>3871346087.553493</v>
      </c>
      <c r="GFH2">
        <v>3871343580.4392252</v>
      </c>
      <c r="GFI2">
        <v>3871341073.3249569</v>
      </c>
      <c r="GFJ2">
        <v>3871338566.2106891</v>
      </c>
      <c r="GFK2">
        <v>3871336059.0964198</v>
      </c>
      <c r="GFL2">
        <v>3871333551.982152</v>
      </c>
      <c r="GFM2">
        <v>3871331044.8678818</v>
      </c>
      <c r="GFN2">
        <v>3871328537.753613</v>
      </c>
      <c r="GFO2">
        <v>3871326030.6393442</v>
      </c>
      <c r="GFP2">
        <v>3871323523.525075</v>
      </c>
      <c r="GFQ2">
        <v>3871321016.4108062</v>
      </c>
      <c r="GFR2">
        <v>3871318509.296536</v>
      </c>
      <c r="GFS2">
        <v>3871316002.1822672</v>
      </c>
      <c r="GFT2">
        <v>3871313495.0679979</v>
      </c>
      <c r="GFU2">
        <v>3871310987.9537268</v>
      </c>
      <c r="GFV2">
        <v>3871308480.839458</v>
      </c>
      <c r="GFW2">
        <v>3871305973.7251892</v>
      </c>
      <c r="GFX2">
        <v>3871303466.610919</v>
      </c>
      <c r="GFY2">
        <v>3871300959.4966502</v>
      </c>
      <c r="GFZ2">
        <v>3871298452.38238</v>
      </c>
      <c r="GGA2">
        <v>3871295945.2681112</v>
      </c>
      <c r="GGB2">
        <v>3871293438.153841</v>
      </c>
      <c r="GGC2">
        <v>3871290931.0395708</v>
      </c>
      <c r="GGD2">
        <v>3817220511.713336</v>
      </c>
      <c r="GGE2">
        <v>3695565320.7825699</v>
      </c>
      <c r="GGF2">
        <v>3722596851.92381</v>
      </c>
      <c r="GGG2">
        <v>3871280902.5824909</v>
      </c>
      <c r="GGH2">
        <v>3871278395.4682221</v>
      </c>
      <c r="GGI2">
        <v>3776657361.4533949</v>
      </c>
      <c r="GGJ2">
        <v>3492799529.2137599</v>
      </c>
      <c r="GGK2">
        <v>3546864934.3114572</v>
      </c>
      <c r="GGL2">
        <v>3871268367.0111418</v>
      </c>
      <c r="GGM2">
        <v>3711136874.7420859</v>
      </c>
      <c r="GGN2">
        <v>3348241283.9664192</v>
      </c>
      <c r="GGO2">
        <v>3318434067.358449</v>
      </c>
      <c r="GGP2">
        <v>3267369259.3153052</v>
      </c>
      <c r="GGQ2">
        <v>3309888496.2584882</v>
      </c>
      <c r="GGR2">
        <v>3191102166.892828</v>
      </c>
      <c r="GGS2">
        <v>3233193743.97576</v>
      </c>
      <c r="GGT2">
        <v>3248264902.7741799</v>
      </c>
      <c r="GGU2">
        <v>3518778858.8500428</v>
      </c>
      <c r="GGV2">
        <v>3735569278.8797359</v>
      </c>
      <c r="GGW2">
        <v>3588860316.4452109</v>
      </c>
      <c r="GGX2">
        <v>3334138795.5780668</v>
      </c>
      <c r="GGY2">
        <v>3415977312.2534189</v>
      </c>
      <c r="GGZ2">
        <v>3484288572.5323</v>
      </c>
      <c r="GHA2">
        <v>3525581050.2826028</v>
      </c>
      <c r="GHB2">
        <v>3418465130.9445171</v>
      </c>
      <c r="GHC2">
        <v>3540534217.3448801</v>
      </c>
      <c r="GHD2">
        <v>3446719028.757359</v>
      </c>
      <c r="GHE2">
        <v>3393288574.6679258</v>
      </c>
      <c r="GHF2">
        <v>3717685475.5370841</v>
      </c>
      <c r="GHG2">
        <v>3731666406.2509451</v>
      </c>
      <c r="GHH2">
        <v>3732102210.8708739</v>
      </c>
      <c r="GHI2">
        <v>3624478951.0723739</v>
      </c>
      <c r="GHJ2">
        <v>3624819734.4103932</v>
      </c>
      <c r="GHK2">
        <v>3438829456.593976</v>
      </c>
      <c r="GHL2">
        <v>3339051903.9640312</v>
      </c>
      <c r="GHM2">
        <v>3672435761.3162761</v>
      </c>
      <c r="GHN2">
        <v>3724743085.2338152</v>
      </c>
      <c r="GHO2">
        <v>3656091044.9834671</v>
      </c>
      <c r="GHP2">
        <v>3404382217.023839</v>
      </c>
      <c r="GHQ2">
        <v>3406456234.4717422</v>
      </c>
      <c r="GHR2">
        <v>3488957311.9594488</v>
      </c>
      <c r="GHS2">
        <v>3329321032.4961371</v>
      </c>
      <c r="GHT2">
        <v>3169344748.4579291</v>
      </c>
      <c r="GHU2">
        <v>3184052008.1253958</v>
      </c>
      <c r="GHV2">
        <v>3212111356.4145899</v>
      </c>
      <c r="GHW2">
        <v>2984132716.0116372</v>
      </c>
      <c r="GHX2">
        <v>3146681875.0101848</v>
      </c>
      <c r="GHY2">
        <v>3174450183.8174062</v>
      </c>
      <c r="GHZ2">
        <v>3323500759.6811619</v>
      </c>
      <c r="GIA2">
        <v>3445577751.0093708</v>
      </c>
      <c r="GIB2">
        <v>3567638564.389842</v>
      </c>
      <c r="GIC2">
        <v>3392853859.305881</v>
      </c>
      <c r="GID2">
        <v>3258428395.3274531</v>
      </c>
      <c r="GIE2">
        <v>3326358978.4588909</v>
      </c>
      <c r="GIF2">
        <v>3245777982.455584</v>
      </c>
      <c r="GIG2">
        <v>3259638091.2657671</v>
      </c>
      <c r="GIH2">
        <v>3543507331.9171958</v>
      </c>
      <c r="GII2">
        <v>3584340194.4606848</v>
      </c>
      <c r="GIJ2">
        <v>3368556786.273788</v>
      </c>
      <c r="GIK2">
        <v>3368802380.9110351</v>
      </c>
      <c r="GIL2">
        <v>3571628325.7056732</v>
      </c>
      <c r="GIM2">
        <v>3855507612.9016519</v>
      </c>
      <c r="GIN2">
        <v>3556134324.3979449</v>
      </c>
      <c r="GIO2">
        <v>3327532230.944593</v>
      </c>
      <c r="GIP2">
        <v>3197348193.708137</v>
      </c>
      <c r="GIQ2">
        <v>3330569424.4991689</v>
      </c>
      <c r="GIR2">
        <v>3343907385.970911</v>
      </c>
      <c r="GIS2">
        <v>3330061097.558032</v>
      </c>
      <c r="GIT2">
        <v>3582552338.5870538</v>
      </c>
      <c r="GIU2">
        <v>3506567733.035882</v>
      </c>
      <c r="GIV2">
        <v>3761301618.103076</v>
      </c>
      <c r="GIW2">
        <v>3776248612.394486</v>
      </c>
      <c r="GIX2">
        <v>3790489865.1055708</v>
      </c>
      <c r="GIY2">
        <v>3697552837.388433</v>
      </c>
      <c r="GIZ2">
        <v>3376985125.026772</v>
      </c>
      <c r="GJA2">
        <v>3375546590.288713</v>
      </c>
      <c r="GJB2">
        <v>3741281315.6985831</v>
      </c>
      <c r="GJC2">
        <v>3838500419.3764801</v>
      </c>
      <c r="GJD2">
        <v>3841757427.796422</v>
      </c>
      <c r="GJE2">
        <v>3415547700.4109721</v>
      </c>
      <c r="GJF2">
        <v>3364162938.7424479</v>
      </c>
      <c r="GJG2">
        <v>3849699854.4551878</v>
      </c>
      <c r="GJH2">
        <v>3851835909.6919689</v>
      </c>
      <c r="GJI2">
        <v>3853758107.3906822</v>
      </c>
      <c r="GJJ2">
        <v>3855487833.435431</v>
      </c>
      <c r="GJK2">
        <v>3735903630.769485</v>
      </c>
      <c r="GJL2">
        <v>3656459711.5530391</v>
      </c>
      <c r="GJM2">
        <v>3482524962.0570812</v>
      </c>
      <c r="GJN2">
        <v>3510482457.0194559</v>
      </c>
      <c r="GJO2">
        <v>3282247843.5826001</v>
      </c>
      <c r="GJP2">
        <v>3363906062.1545792</v>
      </c>
      <c r="GJQ2">
        <v>3526445641.8351159</v>
      </c>
      <c r="GJR2">
        <v>3702475290.7177668</v>
      </c>
      <c r="GJS2">
        <v>3608667990.3980622</v>
      </c>
      <c r="GJT2">
        <v>3865616897.5809669</v>
      </c>
      <c r="GJU2">
        <v>3866157979.53895</v>
      </c>
      <c r="GJV2">
        <v>3866644702.258512</v>
      </c>
      <c r="GJW2">
        <v>3867082501.6966138</v>
      </c>
      <c r="GJX2">
        <v>3867476270.2112112</v>
      </c>
      <c r="GJY2">
        <v>3867830410.9214792</v>
      </c>
      <c r="GJZ2">
        <v>3868148886.6319962</v>
      </c>
      <c r="GKA2">
        <v>3868435263.8644671</v>
      </c>
      <c r="GKB2">
        <v>3868692752.4862528</v>
      </c>
      <c r="GKC2">
        <v>3865733441.2032208</v>
      </c>
      <c r="GKD2">
        <v>3834406078.78543</v>
      </c>
      <c r="GKE2">
        <v>3838927269.9731059</v>
      </c>
      <c r="GKF2">
        <v>3842134573.11096</v>
      </c>
      <c r="GKG2">
        <v>3845020893.2679272</v>
      </c>
      <c r="GKH2">
        <v>3847618328.937664</v>
      </c>
      <c r="GKI2">
        <v>3836524023.132864</v>
      </c>
      <c r="GKJ2">
        <v>3852059212.4343081</v>
      </c>
      <c r="GKK2">
        <v>3853952059.7602258</v>
      </c>
      <c r="GKL2">
        <v>3855655370.4873199</v>
      </c>
      <c r="GKM2">
        <v>3857188098.3909521</v>
      </c>
      <c r="GKN2">
        <v>3858567301.8574009</v>
      </c>
      <c r="GKO2">
        <v>3859808333.4239249</v>
      </c>
      <c r="GKP2">
        <v>3860925010.3647022</v>
      </c>
      <c r="GKQ2">
        <v>3861929768.2180719</v>
      </c>
      <c r="GKR2">
        <v>3862833798.9609671</v>
      </c>
      <c r="GKS2">
        <v>3863647175.3658061</v>
      </c>
      <c r="GKT2">
        <v>3864378962.921628</v>
      </c>
      <c r="GKU2">
        <v>3865037320.563045</v>
      </c>
      <c r="GKV2">
        <v>3865629591.3262382</v>
      </c>
      <c r="GKW2">
        <v>3866162383.9392929</v>
      </c>
      <c r="GKX2">
        <v>3866641646.2534661</v>
      </c>
      <c r="GKY2">
        <v>3867072731.3312578</v>
      </c>
      <c r="GKZ2">
        <v>3867460456.9256611</v>
      </c>
      <c r="GLA2">
        <v>3867809159.0114331</v>
      </c>
      <c r="GLB2">
        <v>3868122739.963212</v>
      </c>
      <c r="GLC2">
        <v>3868404711.9157982</v>
      </c>
      <c r="GLD2">
        <v>3868658235.7883682</v>
      </c>
      <c r="GLE2">
        <v>3868886156.4062562</v>
      </c>
      <c r="GLF2">
        <v>3869091034.1105318</v>
      </c>
      <c r="GLG2">
        <v>3869275173.2065949</v>
      </c>
      <c r="GLH2">
        <v>3869440647.567904</v>
      </c>
      <c r="GLI2">
        <v>3869589323.6793032</v>
      </c>
      <c r="GLJ2">
        <v>3869722881.3760228</v>
      </c>
      <c r="GLK2">
        <v>3869842832.508739</v>
      </c>
      <c r="GLL2">
        <v>3869950537.7421441</v>
      </c>
      <c r="GLM2">
        <v>3870047221.6736288</v>
      </c>
      <c r="GLN2">
        <v>3870133986.440104</v>
      </c>
      <c r="GLO2">
        <v>3870211823.9641099</v>
      </c>
      <c r="GLP2">
        <v>3870281626.9753361</v>
      </c>
      <c r="GLQ2">
        <v>3870344198.9299531</v>
      </c>
      <c r="GLR2">
        <v>3870400262.9380288</v>
      </c>
      <c r="GLS2">
        <v>3870450469.7981849</v>
      </c>
      <c r="GLT2">
        <v>3870495405.2287779</v>
      </c>
      <c r="GLU2">
        <v>3870535596.3759789</v>
      </c>
      <c r="GLV2">
        <v>3870571517.6710172</v>
      </c>
      <c r="GLW2">
        <v>3870603596.1017089</v>
      </c>
      <c r="GLX2">
        <v>3870632215.9568338</v>
      </c>
      <c r="GLY2">
        <v>3870657723.0960522</v>
      </c>
      <c r="GLZ2">
        <v>3870680428.7928519</v>
      </c>
      <c r="GMA2">
        <v>3870700613.1931839</v>
      </c>
      <c r="GMB2">
        <v>3870718528.4282298</v>
      </c>
      <c r="GMC2">
        <v>3870734401.4159012</v>
      </c>
      <c r="GMD2">
        <v>3870748436.3821778</v>
      </c>
      <c r="GME2">
        <v>3870760817.130322</v>
      </c>
      <c r="GMF2">
        <v>3870771709.0831528</v>
      </c>
      <c r="GMG2">
        <v>3870781261.12111</v>
      </c>
      <c r="GMH2">
        <v>3870789607.2364969</v>
      </c>
      <c r="GMI2">
        <v>3870796868.022305</v>
      </c>
      <c r="GMJ2">
        <v>3870803152.0121541</v>
      </c>
      <c r="GMK2">
        <v>3870808556.8862329</v>
      </c>
      <c r="GML2">
        <v>3870813170.5566578</v>
      </c>
      <c r="GMM2">
        <v>3870817072.1442752</v>
      </c>
      <c r="GMN2">
        <v>3870820332.8577981</v>
      </c>
      <c r="GMO2">
        <v>3870823016.785027</v>
      </c>
      <c r="GMP2">
        <v>3870825181.6049428</v>
      </c>
      <c r="GMQ2">
        <v>3870826879.2285938</v>
      </c>
      <c r="GMR2">
        <v>3870828156.3758912</v>
      </c>
      <c r="GMS2">
        <v>3870829055.0947261</v>
      </c>
      <c r="GMT2">
        <v>3870829613.2281752</v>
      </c>
      <c r="GMU2">
        <v>3870829864.8349838</v>
      </c>
      <c r="GMV2">
        <v>3870829840.5680051</v>
      </c>
      <c r="GMW2">
        <v>3870829568.0147829</v>
      </c>
      <c r="GMX2">
        <v>3870829072.004096</v>
      </c>
      <c r="GMY2">
        <v>3870828374.881825</v>
      </c>
      <c r="GMZ2">
        <v>3870827496.7592511</v>
      </c>
      <c r="GNA2">
        <v>3870826455.736515</v>
      </c>
      <c r="GNB2">
        <v>3870825268.1037321</v>
      </c>
      <c r="GNC2">
        <v>3870823948.521996</v>
      </c>
      <c r="GND2">
        <v>3870822510.1862841</v>
      </c>
      <c r="GNE2">
        <v>3870820964.9720631</v>
      </c>
      <c r="GNF2">
        <v>3870819323.5672531</v>
      </c>
      <c r="GNG2">
        <v>3870817595.5909691</v>
      </c>
      <c r="GNH2">
        <v>3870815789.7004118</v>
      </c>
      <c r="GNI2">
        <v>3870813913.6870551</v>
      </c>
      <c r="GNJ2">
        <v>3870811974.5632229</v>
      </c>
      <c r="GNK2">
        <v>3870809978.6400008</v>
      </c>
      <c r="GNL2">
        <v>3870807931.5973639</v>
      </c>
      <c r="GNM2">
        <v>3870805838.5472822</v>
      </c>
      <c r="GNN2">
        <v>3870803704.090529</v>
      </c>
      <c r="GNO2">
        <v>3870801532.3677979</v>
      </c>
      <c r="GNP2">
        <v>3870799327.1057091</v>
      </c>
      <c r="GNQ2">
        <v>3870797091.658217</v>
      </c>
      <c r="GNR2">
        <v>3870794829.0438809</v>
      </c>
      <c r="GNS2">
        <v>3870792541.979404</v>
      </c>
      <c r="GNT2">
        <v>3870790232.9098139</v>
      </c>
      <c r="GNU2">
        <v>3870787904.035635</v>
      </c>
      <c r="GNV2">
        <v>3870785557.337337</v>
      </c>
      <c r="GNW2">
        <v>3870783194.5973449</v>
      </c>
      <c r="GNX2">
        <v>3870780817.419837</v>
      </c>
      <c r="GNY2">
        <v>3870778427.2485738</v>
      </c>
      <c r="GNZ2">
        <v>3870776025.3829379</v>
      </c>
      <c r="GOA2">
        <v>3870773612.9923759</v>
      </c>
      <c r="GOB2">
        <v>3870771191.129384</v>
      </c>
      <c r="GOC2">
        <v>3870768760.7412138</v>
      </c>
      <c r="GOD2">
        <v>3870766322.6803861</v>
      </c>
      <c r="GOE2">
        <v>3870763877.7141719</v>
      </c>
      <c r="GOF2">
        <v>3870761426.533114</v>
      </c>
      <c r="GOG2">
        <v>3870758969.7587018</v>
      </c>
      <c r="GOH2">
        <v>3870756507.950273</v>
      </c>
      <c r="GOI2">
        <v>3870754041.6112309</v>
      </c>
      <c r="GOJ2">
        <v>3870751571.194643</v>
      </c>
      <c r="GOK2">
        <v>3870749097.108263</v>
      </c>
      <c r="GOL2">
        <v>3870746619.7190752</v>
      </c>
      <c r="GOM2">
        <v>3870744139.3573608</v>
      </c>
      <c r="GON2">
        <v>3870741656.320374</v>
      </c>
      <c r="GOO2">
        <v>3870739170.8756461</v>
      </c>
      <c r="GOP2">
        <v>3870736683.2639489</v>
      </c>
      <c r="GOQ2">
        <v>3870734193.701982</v>
      </c>
      <c r="GOR2">
        <v>3870731702.3847771</v>
      </c>
      <c r="GOS2">
        <v>3870729209.4878531</v>
      </c>
      <c r="GOT2">
        <v>3870726715.1691871</v>
      </c>
      <c r="GOU2">
        <v>3870724219.5709519</v>
      </c>
      <c r="GOV2">
        <v>3870721722.8211069</v>
      </c>
      <c r="GOW2">
        <v>3870719225.0348139</v>
      </c>
      <c r="GOX2">
        <v>3870716726.3157172</v>
      </c>
      <c r="GOY2">
        <v>3870714226.7570968</v>
      </c>
      <c r="GOZ2">
        <v>3870711726.4429078</v>
      </c>
      <c r="GPA2">
        <v>3870709225.4487071</v>
      </c>
      <c r="GPB2">
        <v>3870706723.842495</v>
      </c>
      <c r="GPC2">
        <v>3870704221.685473</v>
      </c>
      <c r="GPD2">
        <v>3870701719.0327249</v>
      </c>
      <c r="GPE2">
        <v>3870699215.9338212</v>
      </c>
      <c r="GPF2">
        <v>3870696712.4333782</v>
      </c>
      <c r="GPG2">
        <v>3870694208.5715508</v>
      </c>
      <c r="GPH2">
        <v>3870691704.3844762</v>
      </c>
      <c r="GPI2">
        <v>3870689199.9046812</v>
      </c>
      <c r="GPJ2">
        <v>3870686695.161437</v>
      </c>
      <c r="GPK2">
        <v>3870684190.181087</v>
      </c>
      <c r="GPL2">
        <v>3870681684.9873462</v>
      </c>
      <c r="GPM2">
        <v>3870679179.6015501</v>
      </c>
      <c r="GPN2">
        <v>3870676674.0429058</v>
      </c>
      <c r="GPO2">
        <v>3870674168.3286991</v>
      </c>
      <c r="GPP2">
        <v>3870671662.474484</v>
      </c>
      <c r="GPQ2">
        <v>3870669156.4942622</v>
      </c>
      <c r="GPR2">
        <v>3870666650.4006362</v>
      </c>
      <c r="GPS2">
        <v>3870664144.2049451</v>
      </c>
      <c r="GPT2">
        <v>3870661637.9173951</v>
      </c>
      <c r="GPU2">
        <v>3870659131.5471721</v>
      </c>
      <c r="GPV2">
        <v>3870656625.1025438</v>
      </c>
      <c r="GPW2">
        <v>3870654118.5909519</v>
      </c>
      <c r="GPX2">
        <v>3870651612.0190911</v>
      </c>
      <c r="GPY2">
        <v>3870649105.3929892</v>
      </c>
      <c r="GPZ2">
        <v>3870646598.718071</v>
      </c>
      <c r="GQA2">
        <v>3870644091.999217</v>
      </c>
      <c r="GQB2">
        <v>3870641585.2408199</v>
      </c>
      <c r="GQC2">
        <v>3870639078.446836</v>
      </c>
      <c r="GQD2">
        <v>3870636571.6208239</v>
      </c>
      <c r="GQE2">
        <v>3870634064.765985</v>
      </c>
      <c r="GQF2">
        <v>3870631557.8852038</v>
      </c>
      <c r="GQG2">
        <v>3870629050.9810729</v>
      </c>
      <c r="GQH2">
        <v>3870626544.0559292</v>
      </c>
      <c r="GQI2">
        <v>3870624037.1118722</v>
      </c>
      <c r="GQJ2">
        <v>3870621530.150794</v>
      </c>
      <c r="GQK2">
        <v>3870619023.1743951</v>
      </c>
      <c r="GQL2">
        <v>3870616516.1842089</v>
      </c>
      <c r="GQM2">
        <v>3870614009.1816158</v>
      </c>
      <c r="GQN2">
        <v>3870611502.1678538</v>
      </c>
      <c r="GQO2">
        <v>3870608995.144042</v>
      </c>
      <c r="GQP2">
        <v>3870606488.1111841</v>
      </c>
      <c r="GQQ2">
        <v>3870603981.0701842</v>
      </c>
      <c r="GQR2">
        <v>3870601474.0218582</v>
      </c>
      <c r="GQS2">
        <v>3870598966.9669371</v>
      </c>
      <c r="GQT2">
        <v>3870596459.9060812</v>
      </c>
      <c r="GQU2">
        <v>3870593952.8398829</v>
      </c>
      <c r="GQV2">
        <v>3870591445.7688789</v>
      </c>
      <c r="GQW2">
        <v>3870588938.6935482</v>
      </c>
      <c r="GQX2">
        <v>3870586431.6143241</v>
      </c>
      <c r="GQY2">
        <v>3870583924.5315928</v>
      </c>
      <c r="GQZ2">
        <v>3870581417.4457102</v>
      </c>
      <c r="GRA2">
        <v>3870578910.356988</v>
      </c>
      <c r="GRB2">
        <v>3870576403.2657108</v>
      </c>
      <c r="GRC2">
        <v>3870573896.1721339</v>
      </c>
      <c r="GRD2">
        <v>3870571389.076489</v>
      </c>
      <c r="GRE2">
        <v>3870568881.9789801</v>
      </c>
      <c r="GRF2">
        <v>3870566374.879796</v>
      </c>
      <c r="GRG2">
        <v>3870563867.7791028</v>
      </c>
      <c r="GRH2">
        <v>3870561360.677053</v>
      </c>
      <c r="GRI2">
        <v>3870558853.5737801</v>
      </c>
      <c r="GRJ2">
        <v>3870556346.469408</v>
      </c>
      <c r="GRK2">
        <v>3870553839.3640461</v>
      </c>
      <c r="GRL2">
        <v>3870551332.2577929</v>
      </c>
      <c r="GRM2">
        <v>3870548825.1507392</v>
      </c>
      <c r="GRN2">
        <v>3870546318.042963</v>
      </c>
      <c r="GRO2">
        <v>3870543810.9345369</v>
      </c>
      <c r="GRP2">
        <v>3870541303.8255281</v>
      </c>
      <c r="GRQ2">
        <v>3870538796.715992</v>
      </c>
      <c r="GRR2">
        <v>3870536289.6059828</v>
      </c>
      <c r="GRS2">
        <v>3870533782.4955468</v>
      </c>
      <c r="GRT2">
        <v>3870531275.384728</v>
      </c>
      <c r="GRU2">
        <v>3870528768.2735648</v>
      </c>
      <c r="GRV2">
        <v>3870526261.1620889</v>
      </c>
      <c r="GRW2">
        <v>3870523754.0503359</v>
      </c>
      <c r="GRX2">
        <v>3870521246.9383311</v>
      </c>
      <c r="GRY2">
        <v>3870518739.826098</v>
      </c>
      <c r="GRZ2">
        <v>3870516232.7136631</v>
      </c>
      <c r="GSA2">
        <v>3870513725.6010432</v>
      </c>
      <c r="GSB2">
        <v>3870511218.4882588</v>
      </c>
      <c r="GSC2">
        <v>3870508711.3753262</v>
      </c>
      <c r="GSD2">
        <v>3870506204.26226</v>
      </c>
      <c r="GSE2">
        <v>3870503697.1490731</v>
      </c>
      <c r="GSF2">
        <v>3870501190.035778</v>
      </c>
      <c r="GSG2">
        <v>3870498682.9223852</v>
      </c>
      <c r="GSH2">
        <v>3870496175.8089042</v>
      </c>
      <c r="GSI2">
        <v>3870493668.6953449</v>
      </c>
      <c r="GSJ2">
        <v>3870491161.5817151</v>
      </c>
      <c r="GSK2">
        <v>3870488654.46802</v>
      </c>
      <c r="GSL2">
        <v>3870486147.3542681</v>
      </c>
      <c r="GSM2">
        <v>3870483640.2404652</v>
      </c>
      <c r="GSN2">
        <v>3870481133.1266141</v>
      </c>
      <c r="GSO2">
        <v>3870478626.012722</v>
      </c>
      <c r="GSP2">
        <v>3870476118.8987908</v>
      </c>
      <c r="GSQ2">
        <v>3815015235.9193621</v>
      </c>
      <c r="GSR2">
        <v>3820048586.6299629</v>
      </c>
      <c r="GSS2">
        <v>3826785720.8267202</v>
      </c>
      <c r="GST2">
        <v>3833170699.8411589</v>
      </c>
      <c r="GSU2">
        <v>3839237349.0705528</v>
      </c>
      <c r="GSV2">
        <v>3845016123.6947432</v>
      </c>
      <c r="GSW2">
        <v>3850508928.8700142</v>
      </c>
      <c r="GSX2">
        <v>3852501397.9357839</v>
      </c>
      <c r="GSY2">
        <v>3854294368.1678662</v>
      </c>
      <c r="GSZ2">
        <v>3855907789.5711961</v>
      </c>
      <c r="GTA2">
        <v>3857359617.138062</v>
      </c>
      <c r="GTB2">
        <v>3858666010.3505788</v>
      </c>
      <c r="GTC2">
        <v>3859841512.7328091</v>
      </c>
      <c r="GTD2">
        <v>3860899213.4475379</v>
      </c>
      <c r="GTE2">
        <v>3861850892.7333021</v>
      </c>
      <c r="GTF2">
        <v>3862707152.797606</v>
      </c>
      <c r="GTG2">
        <v>3863477535.620739</v>
      </c>
      <c r="GTH2">
        <v>3864170628.9791508</v>
      </c>
      <c r="GTI2">
        <v>3864794161.8664122</v>
      </c>
      <c r="GTJ2">
        <v>3865355090.372025</v>
      </c>
      <c r="GTK2">
        <v>3865859674.9723039</v>
      </c>
      <c r="GTL2">
        <v>3852816159.8812408</v>
      </c>
      <c r="GTM2">
        <v>3866721786.7104139</v>
      </c>
      <c r="GTN2">
        <v>3867088948.7051539</v>
      </c>
      <c r="GTO2">
        <v>3867419143.563725</v>
      </c>
      <c r="GTP2">
        <v>3867716068.0222702</v>
      </c>
      <c r="GTQ2">
        <v>3867983049.1410661</v>
      </c>
      <c r="GTR2">
        <v>3868223081.2723331</v>
      </c>
      <c r="GTS2">
        <v>3868438859.3312492</v>
      </c>
      <c r="GTT2">
        <v>3868632808.7398272</v>
      </c>
      <c r="GTU2">
        <v>3868807112.3764038</v>
      </c>
      <c r="GTV2">
        <v>3868963734.8301501</v>
      </c>
      <c r="GTW2">
        <v>3869104444.230124</v>
      </c>
      <c r="GTX2">
        <v>3869230831.8913989</v>
      </c>
      <c r="GTY2">
        <v>3869344329.996573</v>
      </c>
      <c r="GTZ2">
        <v>3855936293.978322</v>
      </c>
      <c r="GUA2">
        <v>3869537684.495347</v>
      </c>
      <c r="GUB2">
        <v>3869619745.0142722</v>
      </c>
      <c r="GUC2">
        <v>3869693348.7183418</v>
      </c>
      <c r="GUD2">
        <v>3869759341.294198</v>
      </c>
      <c r="GUE2">
        <v>3869818483.8592982</v>
      </c>
      <c r="GUF2">
        <v>3869871461.4188929</v>
      </c>
      <c r="GUG2">
        <v>3869918890.4772892</v>
      </c>
      <c r="GUH2">
        <v>3707817312.326057</v>
      </c>
      <c r="GUI2">
        <v>3869999267.018805</v>
      </c>
      <c r="GUJ2">
        <v>3870033163.3004632</v>
      </c>
      <c r="GUK2">
        <v>3870063419.2203441</v>
      </c>
      <c r="GUL2">
        <v>3870090398.8168459</v>
      </c>
      <c r="GUM2">
        <v>3870114429.7242999</v>
      </c>
      <c r="GUN2">
        <v>3775546875.6056342</v>
      </c>
      <c r="GUO2">
        <v>3613411950.5091801</v>
      </c>
      <c r="GUP2">
        <v>3735043138.825983</v>
      </c>
      <c r="GUQ2">
        <v>3653979977.5415349</v>
      </c>
      <c r="GUR2">
        <v>3816147847.6641698</v>
      </c>
      <c r="GUS2">
        <v>3489037142.7514448</v>
      </c>
      <c r="GUT2">
        <v>3528809118.3747158</v>
      </c>
      <c r="GUU2">
        <v>3762289207.4964528</v>
      </c>
      <c r="GUV2">
        <v>3221927214.6483402</v>
      </c>
      <c r="GUW2">
        <v>3481820351.955791</v>
      </c>
      <c r="GUX2">
        <v>3410101441.2481618</v>
      </c>
      <c r="GUY2">
        <v>3444171316.5429759</v>
      </c>
      <c r="GUZ2">
        <v>3411107170.208117</v>
      </c>
      <c r="GVA2">
        <v>3457658576.823431</v>
      </c>
      <c r="GVB2">
        <v>3671307472.7838192</v>
      </c>
      <c r="GVC2">
        <v>2772897289.845171</v>
      </c>
      <c r="GVD2">
        <v>3381015003.7143011</v>
      </c>
      <c r="GVE2">
        <v>3233872838.792954</v>
      </c>
      <c r="GVF2">
        <v>3230483773.593904</v>
      </c>
      <c r="GVG2">
        <v>3093821460.9973412</v>
      </c>
      <c r="GVH2">
        <v>3009012522.8334718</v>
      </c>
      <c r="GVI2">
        <v>3056286711.0895882</v>
      </c>
      <c r="GVJ2">
        <v>3103198437.5032382</v>
      </c>
      <c r="GVK2">
        <v>3389881487.414526</v>
      </c>
      <c r="GVL2">
        <v>3436469611.9496269</v>
      </c>
      <c r="GVM2">
        <v>3322281215.0815501</v>
      </c>
      <c r="GVN2">
        <v>3207471036.5037389</v>
      </c>
      <c r="GVO2">
        <v>3212705728.3292422</v>
      </c>
      <c r="GVP2">
        <v>3217667089.5741959</v>
      </c>
      <c r="GVQ2">
        <v>3396852653.7421432</v>
      </c>
      <c r="GVR2">
        <v>3186591384.1566582</v>
      </c>
      <c r="GVS2">
        <v>3231183253.688746</v>
      </c>
      <c r="GVT2">
        <v>3154636430.647079</v>
      </c>
      <c r="GVU2">
        <v>3077853732.75143</v>
      </c>
      <c r="GVV2">
        <v>3323870576.6146851</v>
      </c>
      <c r="GVW2">
        <v>3287225176.8223639</v>
      </c>
      <c r="GVX2">
        <v>3034937075.9335461</v>
      </c>
      <c r="GVY2">
        <v>3105746666.6483459</v>
      </c>
      <c r="GVZ2">
        <v>2987838929.5599871</v>
      </c>
      <c r="GWA2">
        <v>3045052794.8351569</v>
      </c>
      <c r="GWB2">
        <v>3007850501.6498451</v>
      </c>
      <c r="GWC2">
        <v>2957098188.750783</v>
      </c>
      <c r="GWD2">
        <v>3108633009.0614281</v>
      </c>
      <c r="GWE2">
        <v>3017335432.5131078</v>
      </c>
      <c r="GWF2">
        <v>3128395671.1400709</v>
      </c>
      <c r="GWG2">
        <v>3266462135.4006028</v>
      </c>
      <c r="GWH2">
        <v>3242578558.873682</v>
      </c>
      <c r="GWI2">
        <v>3313175625.6242909</v>
      </c>
      <c r="GWJ2">
        <v>3410785590.6237292</v>
      </c>
      <c r="GWK2">
        <v>3359894682.543714</v>
      </c>
      <c r="GWL2">
        <v>3565557445.5407562</v>
      </c>
      <c r="GWM2">
        <v>3433661934.907228</v>
      </c>
      <c r="GWN2">
        <v>3558354926.121439</v>
      </c>
      <c r="GWO2">
        <v>3466990272.3863459</v>
      </c>
      <c r="GWP2">
        <v>3294598776.5908899</v>
      </c>
      <c r="GWQ2">
        <v>3162737567.0969491</v>
      </c>
      <c r="GWR2">
        <v>3382094326.5516882</v>
      </c>
      <c r="GWS2">
        <v>3277305418.5209842</v>
      </c>
      <c r="GWT2">
        <v>3334649196.6497531</v>
      </c>
      <c r="GWU2">
        <v>3243435792.1016641</v>
      </c>
      <c r="GWV2">
        <v>3584562549.0638919</v>
      </c>
      <c r="GWW2">
        <v>3574495950.427732</v>
      </c>
      <c r="GWX2">
        <v>3483414477.6282859</v>
      </c>
      <c r="GWY2">
        <v>3365357371.5263691</v>
      </c>
      <c r="GWZ2">
        <v>3274368763.3418512</v>
      </c>
      <c r="GXA2">
        <v>3521203291.474741</v>
      </c>
      <c r="GXB2">
        <v>3592457350.0869241</v>
      </c>
      <c r="GXC2">
        <v>3812395206.1240211</v>
      </c>
      <c r="GXD2">
        <v>3640566957.4155922</v>
      </c>
      <c r="GXE2">
        <v>3495819841.1643529</v>
      </c>
      <c r="GXF2">
        <v>3513274055.0575891</v>
      </c>
      <c r="GXG2">
        <v>3787518621.178462</v>
      </c>
      <c r="GXH2">
        <v>3764572751.244545</v>
      </c>
      <c r="GXI2">
        <v>3701159461.526176</v>
      </c>
      <c r="GXJ2">
        <v>3840497162.6434011</v>
      </c>
      <c r="GXK2">
        <v>3804250512.456882</v>
      </c>
      <c r="GXL2">
        <v>3862662600.2448702</v>
      </c>
      <c r="GXM2">
        <v>3853588850.050117</v>
      </c>
      <c r="GXN2">
        <v>3734899416.838254</v>
      </c>
      <c r="GXO2">
        <v>3707884996.0254388</v>
      </c>
      <c r="GXP2">
        <v>3829505598.0190091</v>
      </c>
      <c r="GXQ2">
        <v>3586289837.227531</v>
      </c>
      <c r="GXR2">
        <v>3505221567.099822</v>
      </c>
      <c r="GXS2">
        <v>3870064391.0790982</v>
      </c>
      <c r="GXT2">
        <v>3707919523.2809181</v>
      </c>
      <c r="GXU2">
        <v>3626848624.135376</v>
      </c>
      <c r="GXV2">
        <v>3667389818.7131162</v>
      </c>
      <c r="GXW2">
        <v>3626855118.673388</v>
      </c>
      <c r="GXX2">
        <v>3870083912.7724438</v>
      </c>
      <c r="GXY2">
        <v>3870086028.1223588</v>
      </c>
      <c r="GXZ2">
        <v>3870087681.2230401</v>
      </c>
      <c r="GYA2">
        <v>3870088918.2996912</v>
      </c>
      <c r="GYB2">
        <v>3694425939.0670199</v>
      </c>
      <c r="GYC2">
        <v>3775502063.0521278</v>
      </c>
      <c r="GYD2">
        <v>3870090529.0266008</v>
      </c>
      <c r="GYE2">
        <v>3870090478.4693389</v>
      </c>
      <c r="GYF2">
        <v>3870090182.25488</v>
      </c>
      <c r="GYG2">
        <v>3870089664.9490929</v>
      </c>
      <c r="GYH2">
        <v>3870088948.6612439</v>
      </c>
      <c r="GYI2">
        <v>3870088053.2896619</v>
      </c>
      <c r="GYJ2">
        <v>3870086996.7428288</v>
      </c>
      <c r="GYK2">
        <v>3870085795.1383691</v>
      </c>
      <c r="GYL2">
        <v>3870084462.982131</v>
      </c>
      <c r="GYM2">
        <v>3870083013.3293738</v>
      </c>
      <c r="GYN2">
        <v>3870081457.929822</v>
      </c>
      <c r="GYO2">
        <v>3870079807.3582182</v>
      </c>
      <c r="GYP2">
        <v>3870078071.131825</v>
      </c>
      <c r="GYQ2">
        <v>3870076257.816175</v>
      </c>
      <c r="GYR2">
        <v>3870074375.1202402</v>
      </c>
      <c r="GYS2">
        <v>3870072429.98209</v>
      </c>
      <c r="GYT2">
        <v>3870070428.645987</v>
      </c>
      <c r="GYU2">
        <v>3870068376.7317591</v>
      </c>
      <c r="GYV2">
        <v>3870066279.2972479</v>
      </c>
      <c r="GYW2">
        <v>3870064140.8945131</v>
      </c>
      <c r="GYX2">
        <v>3870061965.620399</v>
      </c>
      <c r="GYY2">
        <v>3870059757.1620669</v>
      </c>
      <c r="GYZ2">
        <v>3870057518.8379598</v>
      </c>
      <c r="GZA2">
        <v>3870055253.6346731</v>
      </c>
      <c r="GZB2">
        <v>3870052964.240139</v>
      </c>
      <c r="GZC2">
        <v>3870050653.0734992</v>
      </c>
      <c r="GZD2">
        <v>3870048322.3119769</v>
      </c>
      <c r="GZE2">
        <v>3870045973.9150729</v>
      </c>
      <c r="GZF2">
        <v>3870043609.6463361</v>
      </c>
      <c r="GZG2">
        <v>3870041231.092958</v>
      </c>
      <c r="GZH2">
        <v>3870038839.6834121</v>
      </c>
      <c r="GZI2">
        <v>3870036436.7033238</v>
      </c>
      <c r="GZJ2">
        <v>3870034023.3097529</v>
      </c>
      <c r="GZK2">
        <v>3870031600.5440569</v>
      </c>
      <c r="GZL2">
        <v>3870029169.343451</v>
      </c>
      <c r="GZM2">
        <v>3870026730.5514321</v>
      </c>
      <c r="GZN2">
        <v>3870024284.9271469</v>
      </c>
      <c r="GZO2">
        <v>3870021833.1538262</v>
      </c>
      <c r="GZP2">
        <v>3870019375.8463759</v>
      </c>
      <c r="GZQ2">
        <v>3870016913.5582142</v>
      </c>
      <c r="GZR2">
        <v>3870014446.7874141</v>
      </c>
      <c r="GZS2">
        <v>3870011975.9822421</v>
      </c>
      <c r="GZT2">
        <v>3870009501.5461378</v>
      </c>
      <c r="GZU2">
        <v>3870007023.8421979</v>
      </c>
      <c r="GZV2">
        <v>3870004543.197206</v>
      </c>
      <c r="GZW2">
        <v>3870002059.905272</v>
      </c>
      <c r="GZX2">
        <v>3869999574.2310891</v>
      </c>
      <c r="GZY2">
        <v>3869997086.4128842</v>
      </c>
      <c r="GZZ2">
        <v>3869994596.665061</v>
      </c>
      <c r="HAA2">
        <v>3869992105.180582</v>
      </c>
      <c r="HAB2">
        <v>3869989612.1331148</v>
      </c>
      <c r="HAC2">
        <v>3869987117.6789589</v>
      </c>
      <c r="HAD2">
        <v>3869984621.9587841</v>
      </c>
      <c r="HAE2">
        <v>3869982125.0991921</v>
      </c>
      <c r="HAF2">
        <v>3869979627.2141271</v>
      </c>
      <c r="HAG2">
        <v>3869977128.406136</v>
      </c>
      <c r="HAH2">
        <v>3869974628.7675099</v>
      </c>
      <c r="HAI2">
        <v>3869972128.3813171</v>
      </c>
      <c r="HAJ2">
        <v>3869969627.3223119</v>
      </c>
      <c r="HAK2">
        <v>3869967125.6577759</v>
      </c>
      <c r="HAL2">
        <v>3869964623.4482651</v>
      </c>
      <c r="HAM2">
        <v>3869962120.7482729</v>
      </c>
      <c r="HAN2">
        <v>3869959617.6068521</v>
      </c>
      <c r="HAO2">
        <v>3869957114.0681429</v>
      </c>
      <c r="HAP2">
        <v>3869954610.171875</v>
      </c>
      <c r="HAQ2">
        <v>3869952105.9538059</v>
      </c>
      <c r="HAR2">
        <v>3869949601.446115</v>
      </c>
      <c r="HAS2">
        <v>3869947096.6777639</v>
      </c>
      <c r="HAT2">
        <v>3869944591.6748209</v>
      </c>
      <c r="HAU2">
        <v>3869942086.460743</v>
      </c>
      <c r="HAV2">
        <v>3869939581.0566449</v>
      </c>
      <c r="HAW2">
        <v>3869937075.4815278</v>
      </c>
      <c r="HAX2">
        <v>3869934569.7524948</v>
      </c>
      <c r="HAY2">
        <v>3869932063.8849378</v>
      </c>
      <c r="HAZ2">
        <v>3869929557.8927078</v>
      </c>
      <c r="HBA2">
        <v>3869927051.7882748</v>
      </c>
      <c r="HBB2">
        <v>3869924545.5828562</v>
      </c>
      <c r="HBC2">
        <v>3869922039.286552</v>
      </c>
      <c r="HBD2">
        <v>3869919532.9084501</v>
      </c>
      <c r="HBE2">
        <v>3869917026.4567332</v>
      </c>
      <c r="HBF2">
        <v>3869914519.9387579</v>
      </c>
      <c r="HBG2">
        <v>3869912013.361156</v>
      </c>
      <c r="HBH2">
        <v>3869909506.7298841</v>
      </c>
      <c r="HBI2">
        <v>3869907000.050313</v>
      </c>
      <c r="HBJ2">
        <v>3869904493.327271</v>
      </c>
      <c r="HBK2">
        <v>3869901986.5651059</v>
      </c>
      <c r="HBL2">
        <v>3869899479.7677321</v>
      </c>
      <c r="HBM2">
        <v>3869896972.9386668</v>
      </c>
      <c r="HBN2">
        <v>3869894466.0810819</v>
      </c>
      <c r="HBO2">
        <v>3869891959.1978288</v>
      </c>
      <c r="HBP2">
        <v>3869889452.291472</v>
      </c>
      <c r="HBQ2">
        <v>3869886945.364325</v>
      </c>
      <c r="HBR2">
        <v>3869884438.4184661</v>
      </c>
      <c r="HBS2">
        <v>3869881931.4557638</v>
      </c>
      <c r="HBT2">
        <v>3869879424.4779072</v>
      </c>
    </row>
    <row r="3" spans="1:5480" x14ac:dyDescent="0.25">
      <c r="A3" t="s">
        <v>4</v>
      </c>
      <c r="B3" t="s">
        <v>5</v>
      </c>
      <c r="C3">
        <v>44520001.769065857</v>
      </c>
      <c r="D3">
        <v>45445646.770956963</v>
      </c>
      <c r="E3">
        <v>41681530.75118877</v>
      </c>
      <c r="F3">
        <v>42322822.06643936</v>
      </c>
      <c r="G3">
        <v>42964113.381689951</v>
      </c>
      <c r="H3">
        <v>43605404.696940541</v>
      </c>
      <c r="I3">
        <v>44246696.012191132</v>
      </c>
      <c r="J3">
        <v>44887987.327441722</v>
      </c>
      <c r="K3">
        <v>41040479.843059823</v>
      </c>
      <c r="L3">
        <v>41681771.158310413</v>
      </c>
      <c r="M3">
        <v>42323062.473560996</v>
      </c>
      <c r="N3">
        <v>42964353.788811587</v>
      </c>
      <c r="O3">
        <v>43605645.104062177</v>
      </c>
      <c r="P3">
        <v>44246936.419312783</v>
      </c>
      <c r="Q3">
        <v>44888227.734563373</v>
      </c>
      <c r="R3">
        <v>41040696.209468953</v>
      </c>
      <c r="S3">
        <v>41681987.524719536</v>
      </c>
      <c r="T3">
        <v>42323278.839970127</v>
      </c>
      <c r="U3">
        <v>42964570.155220717</v>
      </c>
      <c r="V3">
        <v>43605861.470471308</v>
      </c>
      <c r="W3">
        <v>44247152.785721898</v>
      </c>
      <c r="X3">
        <v>44888444.100972489</v>
      </c>
      <c r="Y3">
        <v>41040890.939236827</v>
      </c>
      <c r="Z3">
        <v>41682182.254487433</v>
      </c>
      <c r="AA3">
        <v>42323473.569738023</v>
      </c>
      <c r="AB3">
        <v>42964764.884988613</v>
      </c>
      <c r="AC3">
        <v>43606056.200239196</v>
      </c>
      <c r="AD3">
        <v>44247347.515489787</v>
      </c>
      <c r="AE3">
        <v>44888638.830740377</v>
      </c>
      <c r="AF3">
        <v>41041066.196027637</v>
      </c>
      <c r="AG3">
        <v>41682357.511278227</v>
      </c>
      <c r="AH3">
        <v>42323648.826528817</v>
      </c>
      <c r="AI3">
        <v>42964940.141779423</v>
      </c>
      <c r="AJ3">
        <v>43606231.457030013</v>
      </c>
      <c r="AK3">
        <v>44247522.772280604</v>
      </c>
      <c r="AL3">
        <v>44888814.087531187</v>
      </c>
      <c r="AM3">
        <v>41041223.927139111</v>
      </c>
      <c r="AN3">
        <v>41682515.242389701</v>
      </c>
      <c r="AO3">
        <v>42323806.557640292</v>
      </c>
      <c r="AP3">
        <v>42965097.872890882</v>
      </c>
      <c r="AQ3">
        <v>43606389.188141473</v>
      </c>
      <c r="AR3">
        <v>44247680.503392063</v>
      </c>
      <c r="AS3">
        <v>44888971.818642654</v>
      </c>
      <c r="AT3">
        <v>41041365.885139197</v>
      </c>
      <c r="AU3">
        <v>41682657.200389788</v>
      </c>
      <c r="AV3">
        <v>42323948.515640378</v>
      </c>
      <c r="AW3">
        <v>42965239.830890968</v>
      </c>
      <c r="AX3">
        <v>43606531.146141559</v>
      </c>
      <c r="AY3">
        <v>44247822.461392149</v>
      </c>
      <c r="AZ3">
        <v>44889113.77664274</v>
      </c>
      <c r="BA3">
        <v>41041493.647339061</v>
      </c>
      <c r="BB3">
        <v>41682784.962589651</v>
      </c>
      <c r="BC3">
        <v>42324076.277840242</v>
      </c>
      <c r="BD3">
        <v>42965367.593090832</v>
      </c>
      <c r="BE3">
        <v>43614924.704892322</v>
      </c>
      <c r="BF3">
        <v>44256216.020142913</v>
      </c>
      <c r="BG3">
        <v>44936144.862658538</v>
      </c>
      <c r="BH3">
        <v>41313942.734287977</v>
      </c>
      <c r="BI3">
        <v>42073864.312406793</v>
      </c>
      <c r="BJ3">
        <v>42864870.637130767</v>
      </c>
      <c r="BK3">
        <v>43510745.652644567</v>
      </c>
      <c r="BL3">
        <v>44152036.967895158</v>
      </c>
      <c r="BM3">
        <v>44793328.283145748</v>
      </c>
      <c r="BN3">
        <v>40955286.703334503</v>
      </c>
      <c r="BO3">
        <v>41596578.018585093</v>
      </c>
      <c r="BP3">
        <v>42237869.333835676</v>
      </c>
      <c r="BQ3">
        <v>43487494.333487503</v>
      </c>
      <c r="BR3">
        <v>44507516.417249888</v>
      </c>
      <c r="BS3">
        <v>45340482.52064684</v>
      </c>
      <c r="BT3">
        <v>41486963.806689307</v>
      </c>
      <c r="BU3">
        <v>42128255.121939898</v>
      </c>
      <c r="BV3">
        <v>42769546.437190503</v>
      </c>
      <c r="BW3">
        <v>43410837.752441093</v>
      </c>
      <c r="BX3">
        <v>45555765.997597247</v>
      </c>
      <c r="BY3">
        <v>42752107.43634519</v>
      </c>
      <c r="BZ3">
        <v>44181730.86628633</v>
      </c>
      <c r="CA3">
        <v>45347949.55902081</v>
      </c>
      <c r="CB3">
        <v>41763907.914966613</v>
      </c>
      <c r="CC3">
        <v>42539337.794261903</v>
      </c>
      <c r="CD3">
        <v>43180629.109512493</v>
      </c>
      <c r="CE3">
        <v>43821920.424763083</v>
      </c>
      <c r="CF3">
        <v>44463211.740013666</v>
      </c>
      <c r="CG3">
        <v>47050863.830669239</v>
      </c>
      <c r="CH3">
        <v>44458832.545007803</v>
      </c>
      <c r="CI3">
        <v>46183630.274976254</v>
      </c>
      <c r="CJ3">
        <v>42973064.692489862</v>
      </c>
      <c r="CK3">
        <v>44121294.415406004</v>
      </c>
      <c r="CL3">
        <v>45058016.707752697</v>
      </c>
      <c r="CM3">
        <v>41317075.817509048</v>
      </c>
      <c r="CN3">
        <v>41958367.132759638</v>
      </c>
      <c r="CO3">
        <v>42599658.448010229</v>
      </c>
      <c r="CP3">
        <v>43240949.763260819</v>
      </c>
      <c r="CQ3">
        <v>43882241.078511409</v>
      </c>
      <c r="CR3">
        <v>44523532.393762</v>
      </c>
      <c r="CS3">
        <v>40712470.403291158</v>
      </c>
      <c r="CT3">
        <v>41548049.799341708</v>
      </c>
      <c r="CU3">
        <v>42229286.831700347</v>
      </c>
      <c r="CV3">
        <v>42870578.146950938</v>
      </c>
      <c r="CW3">
        <v>43511869.462201528</v>
      </c>
      <c r="CX3">
        <v>44153160.777452119</v>
      </c>
      <c r="CY3">
        <v>44794452.092702709</v>
      </c>
      <c r="CZ3">
        <v>40956298.131934091</v>
      </c>
      <c r="DA3">
        <v>41597589.447184682</v>
      </c>
      <c r="DB3">
        <v>42238880.762435272</v>
      </c>
      <c r="DC3">
        <v>42880172.077685863</v>
      </c>
      <c r="DD3">
        <v>43847844.199084967</v>
      </c>
      <c r="DE3">
        <v>44636313.855103724</v>
      </c>
      <c r="DF3">
        <v>40816032.675745182</v>
      </c>
      <c r="DG3">
        <v>41457323.990995772</v>
      </c>
      <c r="DH3">
        <v>42098615.306246363</v>
      </c>
      <c r="DI3">
        <v>42739906.621496953</v>
      </c>
      <c r="DJ3">
        <v>43584689.298375092</v>
      </c>
      <c r="DK3">
        <v>44272324.873091273</v>
      </c>
      <c r="DL3">
        <v>44913616.188341863</v>
      </c>
      <c r="DM3">
        <v>41063545.817831762</v>
      </c>
      <c r="DN3">
        <v>41704837.133082353</v>
      </c>
      <c r="DO3">
        <v>44021651.178960793</v>
      </c>
      <c r="DP3">
        <v>45914298.154909141</v>
      </c>
      <c r="DQ3">
        <v>42916894.191668101</v>
      </c>
      <c r="DR3">
        <v>44216951.638546273</v>
      </c>
      <c r="DS3">
        <v>45275947.498787314</v>
      </c>
      <c r="DT3">
        <v>41610298.26282835</v>
      </c>
      <c r="DU3">
        <v>42310975.642993897</v>
      </c>
      <c r="DV3">
        <v>42952266.958244503</v>
      </c>
      <c r="DW3">
        <v>43593558.273495093</v>
      </c>
      <c r="DX3">
        <v>44681000.142802536</v>
      </c>
      <c r="DY3">
        <v>41098363.791478053</v>
      </c>
      <c r="DZ3">
        <v>41818531.818700187</v>
      </c>
      <c r="EA3">
        <v>42459823.133950777</v>
      </c>
      <c r="EB3">
        <v>43101114.449201383</v>
      </c>
      <c r="EC3">
        <v>43742405.764451973</v>
      </c>
      <c r="ED3">
        <v>44383697.079702564</v>
      </c>
      <c r="EE3">
        <v>45024988.394953147</v>
      </c>
      <c r="EF3">
        <v>41163780.803615957</v>
      </c>
      <c r="EG3">
        <v>41805072.118866548</v>
      </c>
      <c r="EH3">
        <v>42446363.434117138</v>
      </c>
      <c r="EI3">
        <v>43087654.749367729</v>
      </c>
      <c r="EJ3">
        <v>43728946.064618319</v>
      </c>
      <c r="EK3">
        <v>44370237.37986891</v>
      </c>
      <c r="EL3">
        <v>45011528.6951195</v>
      </c>
      <c r="EM3">
        <v>41151667.073785737</v>
      </c>
      <c r="EN3">
        <v>41792958.389036328</v>
      </c>
      <c r="EO3">
        <v>44712408.102026798</v>
      </c>
      <c r="EP3">
        <v>42626225.035417072</v>
      </c>
      <c r="EQ3">
        <v>44572726.175846487</v>
      </c>
      <c r="ER3">
        <v>41704795.568126597</v>
      </c>
      <c r="ES3">
        <v>43000461.768487528</v>
      </c>
      <c r="ET3">
        <v>44177835.494018607</v>
      </c>
      <c r="EU3">
        <v>45333738.914588399</v>
      </c>
      <c r="EV3">
        <v>41766715.610880047</v>
      </c>
      <c r="EW3">
        <v>42555759.06961745</v>
      </c>
      <c r="EX3">
        <v>43198898.436872832</v>
      </c>
      <c r="EY3">
        <v>43840189.752123423</v>
      </c>
      <c r="EZ3">
        <v>44481481.067374013</v>
      </c>
      <c r="FA3">
        <v>45122772.382624596</v>
      </c>
      <c r="FB3">
        <v>42110702.118263759</v>
      </c>
      <c r="FC3">
        <v>43335237.917444743</v>
      </c>
      <c r="FD3">
        <v>44333901.100369282</v>
      </c>
      <c r="FE3">
        <v>45415502.296861783</v>
      </c>
      <c r="FF3">
        <v>41755679.730231673</v>
      </c>
      <c r="FG3">
        <v>42472841.504260004</v>
      </c>
      <c r="FH3">
        <v>43114132.819510587</v>
      </c>
      <c r="FI3">
        <v>45211153.081277236</v>
      </c>
      <c r="FJ3">
        <v>42400769.615840264</v>
      </c>
      <c r="FK3">
        <v>43796768.199372374</v>
      </c>
      <c r="FL3">
        <v>44937227.096507229</v>
      </c>
      <c r="FM3">
        <v>41371880.285600923</v>
      </c>
      <c r="FN3">
        <v>42127675.922388121</v>
      </c>
      <c r="FO3">
        <v>42768967.237638712</v>
      </c>
      <c r="FP3">
        <v>43410258.552889302</v>
      </c>
      <c r="FQ3">
        <v>44559192.86203339</v>
      </c>
      <c r="FR3">
        <v>41037409.230922729</v>
      </c>
      <c r="FS3">
        <v>41796514.81562461</v>
      </c>
      <c r="FT3">
        <v>42562466.492832161</v>
      </c>
      <c r="FU3">
        <v>43552381.168306403</v>
      </c>
      <c r="FV3">
        <v>46135178.192072771</v>
      </c>
      <c r="FW3">
        <v>43630581.565714568</v>
      </c>
      <c r="FX3">
        <v>45350998.953847259</v>
      </c>
      <c r="FY3">
        <v>42217828.523825251</v>
      </c>
      <c r="FZ3">
        <v>43459034.557345703</v>
      </c>
      <c r="GA3">
        <v>44641637.34037108</v>
      </c>
      <c r="GB3">
        <v>44522971.949865773</v>
      </c>
      <c r="GC3">
        <v>47243910.644767366</v>
      </c>
      <c r="GD3">
        <v>53146074.849296793</v>
      </c>
      <c r="GE3">
        <v>56513929.931233883</v>
      </c>
      <c r="GF3">
        <v>58005490.073805504</v>
      </c>
      <c r="GG3">
        <v>58038605.322904423</v>
      </c>
      <c r="GH3">
        <v>57292104.600678369</v>
      </c>
      <c r="GI3">
        <v>55692843.190493971</v>
      </c>
      <c r="GJ3">
        <v>53496234.91675929</v>
      </c>
      <c r="GK3">
        <v>51096926.142196491</v>
      </c>
      <c r="GL3">
        <v>48615314.032070331</v>
      </c>
      <c r="GM3">
        <v>46046789.395286039</v>
      </c>
      <c r="GN3">
        <v>45819195.438064963</v>
      </c>
      <c r="GO3">
        <v>44811899.07228975</v>
      </c>
      <c r="GP3">
        <v>43248678.114720277</v>
      </c>
      <c r="GQ3">
        <v>45629414.640459798</v>
      </c>
      <c r="GR3">
        <v>43374687.561056331</v>
      </c>
      <c r="GS3">
        <v>45259298.625058264</v>
      </c>
      <c r="GT3">
        <v>42490076.780758023</v>
      </c>
      <c r="GU3">
        <v>43923294.272370383</v>
      </c>
      <c r="GV3">
        <v>45141350.109862313</v>
      </c>
      <c r="GW3">
        <v>42375174.897118948</v>
      </c>
      <c r="GX3">
        <v>45140223.490937673</v>
      </c>
      <c r="GY3">
        <v>43710598.517775632</v>
      </c>
      <c r="GZ3">
        <v>46227959.842271022</v>
      </c>
      <c r="HA3">
        <v>47673419.650056489</v>
      </c>
      <c r="HB3">
        <v>51072803.108555511</v>
      </c>
      <c r="HC3">
        <v>58619443.145319358</v>
      </c>
      <c r="HD3">
        <v>63095864.959083363</v>
      </c>
      <c r="HE3">
        <v>65233004.028667673</v>
      </c>
      <c r="HF3">
        <v>66315071.645003349</v>
      </c>
      <c r="HG3">
        <v>65896011.111406021</v>
      </c>
      <c r="HH3">
        <v>64381023.166642599</v>
      </c>
      <c r="HI3">
        <v>62088440.211370759</v>
      </c>
      <c r="HJ3">
        <v>59264692.632012218</v>
      </c>
      <c r="HK3">
        <v>56101796.983106486</v>
      </c>
      <c r="HL3">
        <v>52747226.894890226</v>
      </c>
      <c r="HM3">
        <v>49312550.142239287</v>
      </c>
      <c r="HN3">
        <v>45931035.840648063</v>
      </c>
      <c r="HO3">
        <v>42600815.093926258</v>
      </c>
      <c r="HP3">
        <v>43629258.382629447</v>
      </c>
      <c r="HQ3">
        <v>44516383.959180653</v>
      </c>
      <c r="HR3">
        <v>46114247.872414663</v>
      </c>
      <c r="HS3">
        <v>42806330.238007121</v>
      </c>
      <c r="HT3">
        <v>44867011.337624937</v>
      </c>
      <c r="HU3">
        <v>42208890.2799512</v>
      </c>
      <c r="HV3">
        <v>43992206.049506031</v>
      </c>
      <c r="HW3">
        <v>50552867.111327507</v>
      </c>
      <c r="HX3">
        <v>51001785.379287817</v>
      </c>
      <c r="HY3">
        <v>50567225.185384572</v>
      </c>
      <c r="HZ3">
        <v>49319258.66466441</v>
      </c>
      <c r="IA3">
        <v>47496070.578843102</v>
      </c>
      <c r="IB3">
        <v>45283609.514446937</v>
      </c>
      <c r="IC3">
        <v>42825704.401127227</v>
      </c>
      <c r="ID3">
        <v>44711361.647286303</v>
      </c>
      <c r="IE3">
        <v>41777825.679604538</v>
      </c>
      <c r="IF3">
        <v>43030716.560837463</v>
      </c>
      <c r="IG3">
        <v>44051180.837250613</v>
      </c>
      <c r="IH3">
        <v>44881082.298144713</v>
      </c>
      <c r="II3">
        <v>41067580.736625649</v>
      </c>
      <c r="IJ3">
        <v>41740049.235369839</v>
      </c>
      <c r="IK3">
        <v>42381340.550620429</v>
      </c>
      <c r="IL3">
        <v>43022631.86587102</v>
      </c>
      <c r="IM3">
        <v>43663923.18112161</v>
      </c>
      <c r="IN3">
        <v>44305214.496372201</v>
      </c>
      <c r="IO3">
        <v>44946505.811622791</v>
      </c>
      <c r="IP3">
        <v>41132338.333065443</v>
      </c>
      <c r="IQ3">
        <v>41773629.648316033</v>
      </c>
      <c r="IR3">
        <v>42414920.963566624</v>
      </c>
      <c r="IS3">
        <v>43056212.278817207</v>
      </c>
      <c r="IT3">
        <v>43697503.594067797</v>
      </c>
      <c r="IU3">
        <v>44338794.909318388</v>
      </c>
      <c r="IV3">
        <v>44980086.224568978</v>
      </c>
      <c r="IW3">
        <v>41123368.850337118</v>
      </c>
      <c r="IX3">
        <v>41764660.165587708</v>
      </c>
      <c r="IY3">
        <v>42686675.625121593</v>
      </c>
      <c r="IZ3">
        <v>43438031.387422428</v>
      </c>
      <c r="JA3">
        <v>44079322.702673018</v>
      </c>
      <c r="JB3">
        <v>44720614.017923608</v>
      </c>
      <c r="JC3">
        <v>40889843.864742927</v>
      </c>
      <c r="JD3">
        <v>41531135.179993518</v>
      </c>
      <c r="JE3">
        <v>42172426.495244108</v>
      </c>
      <c r="JF3">
        <v>42813717.810494699</v>
      </c>
      <c r="JG3">
        <v>43455009.125745289</v>
      </c>
      <c r="JH3">
        <v>44096300.440995879</v>
      </c>
      <c r="JI3">
        <v>44737591.75624647</v>
      </c>
      <c r="JJ3">
        <v>40905123.829208203</v>
      </c>
      <c r="JK3">
        <v>41546415.144458793</v>
      </c>
      <c r="JL3">
        <v>42187706.459709384</v>
      </c>
      <c r="JM3">
        <v>42828997.774959967</v>
      </c>
      <c r="JN3">
        <v>43470289.090210557</v>
      </c>
      <c r="JO3">
        <v>44111580.405461147</v>
      </c>
      <c r="JP3">
        <v>44752871.720711753</v>
      </c>
      <c r="JQ3">
        <v>40918875.797204182</v>
      </c>
      <c r="JR3">
        <v>41560167.112454772</v>
      </c>
      <c r="JS3">
        <v>47651488.371375456</v>
      </c>
      <c r="JT3">
        <v>47861615.427291431</v>
      </c>
      <c r="JU3">
        <v>47138335.922730178</v>
      </c>
      <c r="JV3">
        <v>45743884.093568683</v>
      </c>
      <c r="JW3">
        <v>43881211.335373826</v>
      </c>
      <c r="JX3">
        <v>46145606.671452887</v>
      </c>
      <c r="JY3">
        <v>43381096.347204506</v>
      </c>
      <c r="JZ3">
        <v>44892101.957399391</v>
      </c>
      <c r="KA3">
        <v>41635884.69084955</v>
      </c>
      <c r="KB3">
        <v>42641623.851433881</v>
      </c>
      <c r="KC3">
        <v>43461411.458056472</v>
      </c>
      <c r="KD3">
        <v>44129805.080805182</v>
      </c>
      <c r="KE3">
        <v>44771096.396055773</v>
      </c>
      <c r="KF3">
        <v>40935278.004986651</v>
      </c>
      <c r="KG3">
        <v>41576569.320237242</v>
      </c>
      <c r="KH3">
        <v>42397312.657724641</v>
      </c>
      <c r="KI3">
        <v>43066030.458223462</v>
      </c>
      <c r="KJ3">
        <v>43707321.773474053</v>
      </c>
      <c r="KK3">
        <v>44348613.088724643</v>
      </c>
      <c r="KL3">
        <v>44989904.403975233</v>
      </c>
      <c r="KM3">
        <v>41132205.211788118</v>
      </c>
      <c r="KN3">
        <v>41773496.527038708</v>
      </c>
      <c r="KO3">
        <v>42414787.842289299</v>
      </c>
      <c r="KP3">
        <v>43056079.157539889</v>
      </c>
      <c r="KQ3">
        <v>43697370.47279048</v>
      </c>
      <c r="KR3">
        <v>44338661.78804107</v>
      </c>
      <c r="KS3">
        <v>44979953.103291661</v>
      </c>
      <c r="KT3">
        <v>41123249.041187733</v>
      </c>
      <c r="KU3">
        <v>41764540.356438316</v>
      </c>
      <c r="KV3">
        <v>42405831.671688907</v>
      </c>
      <c r="KW3">
        <v>43047122.986939497</v>
      </c>
      <c r="KX3">
        <v>43688414.302190103</v>
      </c>
      <c r="KY3">
        <v>44329705.617440693</v>
      </c>
      <c r="KZ3">
        <v>44970996.932691284</v>
      </c>
      <c r="LA3">
        <v>41115188.487660728</v>
      </c>
      <c r="LB3">
        <v>41756479.802911319</v>
      </c>
      <c r="LC3">
        <v>42397771.118161909</v>
      </c>
      <c r="LD3">
        <v>43039062.4334125</v>
      </c>
      <c r="LE3">
        <v>43680353.74866309</v>
      </c>
      <c r="LF3">
        <v>44321645.063913681</v>
      </c>
      <c r="LG3">
        <v>44962936.379164271</v>
      </c>
      <c r="LH3">
        <v>41107933.989498436</v>
      </c>
      <c r="LI3">
        <v>43623214.413345329</v>
      </c>
      <c r="LJ3">
        <v>45774687.507394157</v>
      </c>
      <c r="LK3">
        <v>42954870.369198397</v>
      </c>
      <c r="LL3">
        <v>44706865.74495618</v>
      </c>
      <c r="LM3">
        <v>42251012.754687093</v>
      </c>
      <c r="LN3">
        <v>43896671.933399998</v>
      </c>
      <c r="LO3">
        <v>45240708.487058178</v>
      </c>
      <c r="LP3">
        <v>41814595.312463917</v>
      </c>
      <c r="LQ3">
        <v>42711307.491263062</v>
      </c>
      <c r="LR3">
        <v>43589886.814632528</v>
      </c>
      <c r="LS3">
        <v>44306598.378612198</v>
      </c>
      <c r="LT3">
        <v>44947889.693862788</v>
      </c>
      <c r="LU3">
        <v>41094391.972749516</v>
      </c>
      <c r="LV3">
        <v>41735683.288000107</v>
      </c>
      <c r="LW3">
        <v>42376974.603250697</v>
      </c>
      <c r="LX3">
        <v>43018265.918501303</v>
      </c>
      <c r="LY3">
        <v>43659557.233751893</v>
      </c>
      <c r="LZ3">
        <v>44300848.549002483</v>
      </c>
      <c r="MA3">
        <v>44942139.864253066</v>
      </c>
      <c r="MB3">
        <v>41089217.126109339</v>
      </c>
      <c r="MC3">
        <v>41730508.44135993</v>
      </c>
      <c r="MD3">
        <v>42371799.75661052</v>
      </c>
      <c r="ME3">
        <v>43013091.071861111</v>
      </c>
      <c r="MF3">
        <v>43654382.387111701</v>
      </c>
      <c r="MG3">
        <v>44295673.702362292</v>
      </c>
      <c r="MH3">
        <v>44936965.017612882</v>
      </c>
      <c r="MI3">
        <v>41084559.764140889</v>
      </c>
      <c r="MJ3">
        <v>41725851.079391479</v>
      </c>
      <c r="MK3">
        <v>42367142.39464207</v>
      </c>
      <c r="ML3">
        <v>43008433.70989266</v>
      </c>
      <c r="MM3">
        <v>43649725.025143251</v>
      </c>
      <c r="MN3">
        <v>44291016.340393841</v>
      </c>
      <c r="MO3">
        <v>44932307.655644432</v>
      </c>
      <c r="MP3">
        <v>41080368.138376221</v>
      </c>
      <c r="MQ3">
        <v>41721659.453626812</v>
      </c>
      <c r="MR3">
        <v>42362950.768877402</v>
      </c>
      <c r="MS3">
        <v>43004242.084127992</v>
      </c>
      <c r="MT3">
        <v>43645533.399378583</v>
      </c>
      <c r="MU3">
        <v>44286824.714629173</v>
      </c>
      <c r="MV3">
        <v>44928116.029879764</v>
      </c>
      <c r="MW3">
        <v>41076595.675194263</v>
      </c>
      <c r="MX3">
        <v>41717886.990444846</v>
      </c>
      <c r="MY3">
        <v>42359178.305695437</v>
      </c>
      <c r="MZ3">
        <v>43000469.620946027</v>
      </c>
      <c r="NA3">
        <v>43641760.936196633</v>
      </c>
      <c r="NB3">
        <v>44283052.251447223</v>
      </c>
      <c r="NC3">
        <v>44924343.566697814</v>
      </c>
      <c r="ND3">
        <v>41073200.458336122</v>
      </c>
      <c r="NE3">
        <v>41714491.773586713</v>
      </c>
      <c r="NF3">
        <v>42355783.088837303</v>
      </c>
      <c r="NG3">
        <v>42997074.404087894</v>
      </c>
      <c r="NH3">
        <v>43638365.719338477</v>
      </c>
      <c r="NI3">
        <v>44279657.034589067</v>
      </c>
      <c r="NJ3">
        <v>44920948.349839658</v>
      </c>
      <c r="NK3">
        <v>41070144.763168857</v>
      </c>
      <c r="NL3">
        <v>41711436.078419447</v>
      </c>
      <c r="NM3">
        <v>42352727.393670037</v>
      </c>
      <c r="NN3">
        <v>42994018.708920628</v>
      </c>
      <c r="NO3">
        <v>43635310.024171218</v>
      </c>
      <c r="NP3">
        <v>44276601.339421809</v>
      </c>
      <c r="NQ3">
        <v>44917892.654672399</v>
      </c>
      <c r="NR3">
        <v>41067394.637522869</v>
      </c>
      <c r="NS3">
        <v>41708685.952773459</v>
      </c>
      <c r="NT3">
        <v>42349977.26802405</v>
      </c>
      <c r="NU3">
        <v>42991268.58327464</v>
      </c>
      <c r="NV3">
        <v>43632559.898525231</v>
      </c>
      <c r="NW3">
        <v>44273851.213775821</v>
      </c>
      <c r="NX3">
        <v>44915142.529026411</v>
      </c>
      <c r="NY3">
        <v>41064919.524445578</v>
      </c>
      <c r="NZ3">
        <v>41706210.839696169</v>
      </c>
      <c r="OA3">
        <v>42347502.154946759</v>
      </c>
      <c r="OB3">
        <v>42988793.47019735</v>
      </c>
      <c r="OC3">
        <v>43630084.78544794</v>
      </c>
      <c r="OD3">
        <v>44271376.100698531</v>
      </c>
      <c r="OE3">
        <v>44912667.415949121</v>
      </c>
      <c r="OF3">
        <v>41062691.922679707</v>
      </c>
      <c r="OG3">
        <v>41703983.237930298</v>
      </c>
      <c r="OH3">
        <v>42345274.553180888</v>
      </c>
      <c r="OI3">
        <v>42986565.868431479</v>
      </c>
      <c r="OJ3">
        <v>43627857.183682069</v>
      </c>
      <c r="OK3">
        <v>44269148.49893266</v>
      </c>
      <c r="OL3">
        <v>44910439.81418325</v>
      </c>
      <c r="OM3">
        <v>41060687.081093743</v>
      </c>
      <c r="ON3">
        <v>41701978.396344326</v>
      </c>
      <c r="OO3">
        <v>42343269.711594917</v>
      </c>
      <c r="OP3">
        <v>42984561.026845507</v>
      </c>
      <c r="OQ3">
        <v>43625852.342096113</v>
      </c>
      <c r="OR3">
        <v>44267143.657346703</v>
      </c>
      <c r="OS3">
        <v>44908434.972597294</v>
      </c>
      <c r="OT3">
        <v>41058882.723669372</v>
      </c>
      <c r="OU3">
        <v>41700174.038919963</v>
      </c>
      <c r="OV3">
        <v>42341465.354170553</v>
      </c>
      <c r="OW3">
        <v>42982756.669421136</v>
      </c>
      <c r="OX3">
        <v>43624047.984671727</v>
      </c>
      <c r="OY3">
        <v>44265339.299922317</v>
      </c>
      <c r="OZ3">
        <v>44906630.615172908</v>
      </c>
      <c r="PA3">
        <v>41057258.801990107</v>
      </c>
      <c r="PB3">
        <v>41698550.117240697</v>
      </c>
      <c r="PC3">
        <v>42339841.432491302</v>
      </c>
      <c r="PD3">
        <v>42981132.747741893</v>
      </c>
      <c r="PE3">
        <v>43622424.062992483</v>
      </c>
      <c r="PF3">
        <v>44263715.378243066</v>
      </c>
      <c r="PG3">
        <v>44905006.693493657</v>
      </c>
      <c r="PH3">
        <v>41055797.272481203</v>
      </c>
      <c r="PI3">
        <v>41697088.587731794</v>
      </c>
      <c r="PJ3">
        <v>42338379.902982377</v>
      </c>
      <c r="PK3">
        <v>42979671.218232967</v>
      </c>
      <c r="PL3">
        <v>43620962.533483557</v>
      </c>
      <c r="PM3">
        <v>44442009.751344927</v>
      </c>
      <c r="PN3">
        <v>45112496.521749727</v>
      </c>
      <c r="PO3">
        <v>41242538.117602482</v>
      </c>
      <c r="PP3">
        <v>42402020.904741131</v>
      </c>
      <c r="PQ3">
        <v>43567899.154089712</v>
      </c>
      <c r="PR3">
        <v>45103720.392036803</v>
      </c>
      <c r="PS3">
        <v>41945468.694429867</v>
      </c>
      <c r="PT3">
        <v>43146691.295165837</v>
      </c>
      <c r="PU3">
        <v>45513766.348290034</v>
      </c>
      <c r="PV3">
        <v>43017661.201332219</v>
      </c>
      <c r="PW3">
        <v>44695690.744533204</v>
      </c>
      <c r="PX3">
        <v>41595627.949894913</v>
      </c>
      <c r="PY3">
        <v>43006229.011640877</v>
      </c>
      <c r="PZ3">
        <v>44157735.251573317</v>
      </c>
      <c r="QA3">
        <v>45779377.964146629</v>
      </c>
      <c r="QB3">
        <v>42524955.698710792</v>
      </c>
      <c r="QC3">
        <v>43604519.396603391</v>
      </c>
      <c r="QD3">
        <v>44509947.27688279</v>
      </c>
      <c r="QE3">
        <v>45247618.316308938</v>
      </c>
      <c r="QF3">
        <v>41714070.515241057</v>
      </c>
      <c r="QG3">
        <v>42522055.50004828</v>
      </c>
      <c r="QH3">
        <v>43180193.390403308</v>
      </c>
      <c r="QI3">
        <v>44131242.569205679</v>
      </c>
      <c r="QJ3">
        <v>45589013.619900703</v>
      </c>
      <c r="QK3">
        <v>42804413.160015821</v>
      </c>
      <c r="QL3">
        <v>44276962.971218258</v>
      </c>
      <c r="QM3">
        <v>45478739.3936079</v>
      </c>
      <c r="QN3">
        <v>41911315.213063508</v>
      </c>
      <c r="QO3">
        <v>42710801.670678087</v>
      </c>
      <c r="QP3">
        <v>43362463.130015537</v>
      </c>
      <c r="QQ3">
        <v>44331988.991053037</v>
      </c>
      <c r="QR3">
        <v>47069004.610475004</v>
      </c>
      <c r="QS3">
        <v>44621921.45986741</v>
      </c>
      <c r="QT3">
        <v>42004193.335450932</v>
      </c>
      <c r="QU3">
        <v>43508838.291949026</v>
      </c>
      <c r="QV3">
        <v>44736341.843294397</v>
      </c>
      <c r="QW3">
        <v>41263428.897774637</v>
      </c>
      <c r="QX3">
        <v>42079545.199882962</v>
      </c>
      <c r="QY3">
        <v>42743870.387610003</v>
      </c>
      <c r="QZ3">
        <v>43385161.702860586</v>
      </c>
      <c r="RA3">
        <v>44026453.018111177</v>
      </c>
      <c r="RB3">
        <v>44667744.333361767</v>
      </c>
      <c r="RC3">
        <v>41481291.842581607</v>
      </c>
      <c r="RD3">
        <v>42550948.385373726</v>
      </c>
      <c r="RE3">
        <v>43423883.994704857</v>
      </c>
      <c r="RF3">
        <v>44136481.617648304</v>
      </c>
      <c r="RG3">
        <v>44777772.932898887</v>
      </c>
      <c r="RH3">
        <v>40941286.888135508</v>
      </c>
      <c r="RI3">
        <v>41582578.203386098</v>
      </c>
      <c r="RJ3">
        <v>43750900.907104023</v>
      </c>
      <c r="RK3">
        <v>46203255.557611302</v>
      </c>
      <c r="RL3">
        <v>44047882.265911683</v>
      </c>
      <c r="RM3">
        <v>49878848.611370362</v>
      </c>
      <c r="RN3">
        <v>49655021.32750126</v>
      </c>
      <c r="RO3">
        <v>48629019.910782747</v>
      </c>
      <c r="RP3">
        <v>46981852.982571334</v>
      </c>
      <c r="RQ3">
        <v>44958723.16969803</v>
      </c>
      <c r="RR3">
        <v>44518466.014583193</v>
      </c>
      <c r="RS3">
        <v>48170499.113687299</v>
      </c>
      <c r="RT3">
        <v>46335092.233933426</v>
      </c>
      <c r="RU3">
        <v>44136179.521282919</v>
      </c>
      <c r="RV3">
        <v>46122537.865617573</v>
      </c>
      <c r="RW3">
        <v>43130381.204342119</v>
      </c>
      <c r="RX3">
        <v>44450989.390401207</v>
      </c>
      <c r="RY3">
        <v>45526590.108527564</v>
      </c>
      <c r="RZ3">
        <v>41850749.313534349</v>
      </c>
      <c r="SA3">
        <v>42591373.631224044</v>
      </c>
      <c r="SB3">
        <v>43232664.946474627</v>
      </c>
      <c r="SC3">
        <v>43873956.261725217</v>
      </c>
      <c r="SD3">
        <v>44515247.576975808</v>
      </c>
      <c r="SE3">
        <v>46048751.909917302</v>
      </c>
      <c r="SF3">
        <v>42719188.815783434</v>
      </c>
      <c r="SG3">
        <v>43758260.282022581</v>
      </c>
      <c r="SH3">
        <v>44604990.845727094</v>
      </c>
      <c r="SI3">
        <v>40833233.123702347</v>
      </c>
      <c r="SJ3">
        <v>41474524.438952953</v>
      </c>
      <c r="SK3">
        <v>42115815.754203543</v>
      </c>
      <c r="SL3">
        <v>42757107.069454134</v>
      </c>
      <c r="SM3">
        <v>43442128.207728043</v>
      </c>
      <c r="SN3">
        <v>45752175.900807127</v>
      </c>
      <c r="SO3">
        <v>43088048.60250514</v>
      </c>
      <c r="SP3">
        <v>44646063.224729903</v>
      </c>
      <c r="SQ3">
        <v>42207291.577408709</v>
      </c>
      <c r="SR3">
        <v>49575754.598090358</v>
      </c>
      <c r="SS3">
        <v>50832840.062395789</v>
      </c>
      <c r="ST3">
        <v>50826345.546208844</v>
      </c>
      <c r="SU3">
        <v>49891450.082353987</v>
      </c>
      <c r="SV3">
        <v>48290029.670168087</v>
      </c>
      <c r="SW3">
        <v>46227824.574886933</v>
      </c>
      <c r="SX3">
        <v>43862923.876738057</v>
      </c>
      <c r="SY3">
        <v>45704549.340071313</v>
      </c>
      <c r="SZ3">
        <v>42636303.858803317</v>
      </c>
      <c r="TA3">
        <v>43885513.262603603</v>
      </c>
      <c r="TB3">
        <v>44976004.413693003</v>
      </c>
      <c r="TC3">
        <v>41365248.087296776</v>
      </c>
      <c r="TD3">
        <v>42088603.623355307</v>
      </c>
      <c r="TE3">
        <v>42729894.938605897</v>
      </c>
      <c r="TF3">
        <v>43371186.253856488</v>
      </c>
      <c r="TG3">
        <v>44012477.569107078</v>
      </c>
      <c r="TH3">
        <v>44653768.884357668</v>
      </c>
      <c r="TI3">
        <v>40829683.24463319</v>
      </c>
      <c r="TJ3">
        <v>41470974.559883781</v>
      </c>
      <c r="TK3">
        <v>42112265.875134371</v>
      </c>
      <c r="TL3">
        <v>42753557.190384962</v>
      </c>
      <c r="TM3">
        <v>43394848.505635552</v>
      </c>
      <c r="TN3">
        <v>44036139.820886143</v>
      </c>
      <c r="TO3">
        <v>45310632.738950513</v>
      </c>
      <c r="TP3">
        <v>41817903.136767522</v>
      </c>
      <c r="TQ3">
        <v>42810281.320411108</v>
      </c>
      <c r="TR3">
        <v>44253008.183604069</v>
      </c>
      <c r="TS3">
        <v>45430112.227215603</v>
      </c>
      <c r="TT3">
        <v>42237795.719181933</v>
      </c>
      <c r="TU3">
        <v>43341047.010097273</v>
      </c>
      <c r="TV3">
        <v>44313845.30993145</v>
      </c>
      <c r="TW3">
        <v>45447337.96588292</v>
      </c>
      <c r="TX3">
        <v>41826606.972949803</v>
      </c>
      <c r="TY3">
        <v>43651153.957434207</v>
      </c>
      <c r="TZ3">
        <v>51414189.712618552</v>
      </c>
      <c r="UA3">
        <v>53831129.165172637</v>
      </c>
      <c r="UB3">
        <v>55572001.160387039</v>
      </c>
      <c r="UC3">
        <v>57197615.246680409</v>
      </c>
      <c r="UD3">
        <v>57979274.124659367</v>
      </c>
      <c r="UE3">
        <v>57492665.49413719</v>
      </c>
      <c r="UF3">
        <v>56083045.468888924</v>
      </c>
      <c r="UG3">
        <v>54507032.106862709</v>
      </c>
      <c r="UH3">
        <v>52983389.611062922</v>
      </c>
      <c r="UI3">
        <v>50893007.094155192</v>
      </c>
      <c r="UJ3">
        <v>48424283.033588059</v>
      </c>
      <c r="UK3">
        <v>45719886.607231773</v>
      </c>
      <c r="UL3">
        <v>42893290.163397707</v>
      </c>
      <c r="UM3">
        <v>44317856.051472314</v>
      </c>
      <c r="UN3">
        <v>47401278.722006992</v>
      </c>
      <c r="UO3">
        <v>46249799.172063351</v>
      </c>
      <c r="UP3">
        <v>47085482.473022997</v>
      </c>
      <c r="UQ3">
        <v>51676916.360465892</v>
      </c>
      <c r="UR3">
        <v>60283788.398186162</v>
      </c>
      <c r="US3">
        <v>65924164.32714393</v>
      </c>
      <c r="UT3">
        <v>68962287.424307808</v>
      </c>
      <c r="UU3">
        <v>76828043.857261941</v>
      </c>
      <c r="UV3">
        <v>80623158.205452979</v>
      </c>
      <c r="UW3">
        <v>79444775.111251041</v>
      </c>
      <c r="UX3">
        <v>78481352.270116448</v>
      </c>
      <c r="UY3">
        <v>77695450.07709223</v>
      </c>
      <c r="UZ3">
        <v>77052652.341631413</v>
      </c>
      <c r="VA3">
        <v>76526964.005644381</v>
      </c>
      <c r="VB3">
        <v>76097458.822965056</v>
      </c>
      <c r="VC3">
        <v>75844187.978540346</v>
      </c>
      <c r="VD3">
        <v>75540070.992272556</v>
      </c>
      <c r="VE3">
        <v>75293004.197235256</v>
      </c>
      <c r="VF3">
        <v>75846316.228410512</v>
      </c>
      <c r="VG3">
        <v>75688565.21792762</v>
      </c>
      <c r="VH3">
        <v>75414391.609570459</v>
      </c>
      <c r="VI3">
        <v>75190705.178120494</v>
      </c>
      <c r="VJ3">
        <v>75007791.374623299</v>
      </c>
      <c r="VK3">
        <v>74858017.588580638</v>
      </c>
      <c r="VL3">
        <v>74841291.31525059</v>
      </c>
      <c r="VM3">
        <v>74841291.31525059</v>
      </c>
      <c r="VN3">
        <v>74841291.31525059</v>
      </c>
      <c r="VO3">
        <v>76125440.747205928</v>
      </c>
      <c r="VP3">
        <v>75964520.647940636</v>
      </c>
      <c r="VQ3">
        <v>75637780.541123539</v>
      </c>
      <c r="VR3">
        <v>75397836.860574588</v>
      </c>
      <c r="VS3">
        <v>75176522.151192531</v>
      </c>
      <c r="VT3">
        <v>77307384.472996503</v>
      </c>
      <c r="VU3">
        <v>76736773.532764956</v>
      </c>
      <c r="VV3">
        <v>76272663.160079122</v>
      </c>
      <c r="VW3">
        <v>75892245.16682148</v>
      </c>
      <c r="VX3">
        <v>75604586.57171838</v>
      </c>
      <c r="VY3">
        <v>75344561.813416943</v>
      </c>
      <c r="VZ3">
        <v>75132500.003213108</v>
      </c>
      <c r="WA3">
        <v>76077246.750533119</v>
      </c>
      <c r="WB3">
        <v>75730619.559679225</v>
      </c>
      <c r="WC3">
        <v>76201140.90896751</v>
      </c>
      <c r="WD3">
        <v>75929210.409833401</v>
      </c>
      <c r="WE3">
        <v>75610577.102193817</v>
      </c>
      <c r="WF3">
        <v>75592561.165815294</v>
      </c>
      <c r="WG3">
        <v>75335012.134052768</v>
      </c>
      <c r="WH3">
        <v>75124429.108271047</v>
      </c>
      <c r="WI3">
        <v>74952198.885374472</v>
      </c>
      <c r="WJ3">
        <v>74841291.31525059</v>
      </c>
      <c r="WK3">
        <v>74841291.31525059</v>
      </c>
      <c r="WL3">
        <v>74841291.31525059</v>
      </c>
      <c r="WM3">
        <v>74841291.31525059</v>
      </c>
      <c r="WN3">
        <v>74841291.31525059</v>
      </c>
      <c r="WO3">
        <v>74841291.31525059</v>
      </c>
      <c r="WP3">
        <v>74841291.31525059</v>
      </c>
      <c r="WQ3">
        <v>74841291.31525059</v>
      </c>
      <c r="WR3">
        <v>74841291.31525059</v>
      </c>
      <c r="WS3">
        <v>74841291.31525059</v>
      </c>
      <c r="WT3">
        <v>74841291.31525059</v>
      </c>
      <c r="WU3">
        <v>74841291.31525059</v>
      </c>
      <c r="WV3">
        <v>74841291.31525059</v>
      </c>
      <c r="WW3">
        <v>74841291.31525059</v>
      </c>
      <c r="WX3">
        <v>74841291.31525059</v>
      </c>
      <c r="WY3">
        <v>74841291.31525059</v>
      </c>
      <c r="WZ3">
        <v>74841291.31525059</v>
      </c>
      <c r="XA3">
        <v>74841291.31525059</v>
      </c>
      <c r="XB3">
        <v>74841291.31525059</v>
      </c>
      <c r="XC3">
        <v>74841291.31525059</v>
      </c>
      <c r="XD3">
        <v>74841291.31525059</v>
      </c>
      <c r="XE3">
        <v>74841291.31525059</v>
      </c>
      <c r="XF3">
        <v>74841291.31525059</v>
      </c>
      <c r="XG3">
        <v>74841291.31525059</v>
      </c>
      <c r="XH3">
        <v>74841291.31525059</v>
      </c>
      <c r="XI3">
        <v>74841291.31525059</v>
      </c>
      <c r="XJ3">
        <v>75856073.281254128</v>
      </c>
      <c r="XK3">
        <v>76792318.008925587</v>
      </c>
      <c r="XL3">
        <v>76316081.336972833</v>
      </c>
      <c r="XM3">
        <v>75927517.039615005</v>
      </c>
      <c r="XN3">
        <v>75610356.248658821</v>
      </c>
      <c r="XO3">
        <v>76762419.206140548</v>
      </c>
      <c r="XP3">
        <v>76292242.910538316</v>
      </c>
      <c r="XQ3">
        <v>75909035.401564643</v>
      </c>
      <c r="XR3">
        <v>75619441.786257148</v>
      </c>
      <c r="XS3">
        <v>75357368.983640119</v>
      </c>
      <c r="XT3">
        <v>75144885.704849869</v>
      </c>
      <c r="XU3">
        <v>76114454.616311491</v>
      </c>
      <c r="XV3">
        <v>75762907.431188971</v>
      </c>
      <c r="XW3">
        <v>75476374.137371436</v>
      </c>
      <c r="XX3">
        <v>75241095.707883298</v>
      </c>
      <c r="XY3">
        <v>75048380.511475638</v>
      </c>
      <c r="XZ3">
        <v>75038966.559872225</v>
      </c>
      <c r="YA3">
        <v>75006455.997221097</v>
      </c>
      <c r="YB3">
        <v>74857066.382895827</v>
      </c>
      <c r="YC3">
        <v>74841291.31525059</v>
      </c>
      <c r="YD3">
        <v>74841291.31525059</v>
      </c>
      <c r="YE3">
        <v>74841291.31525059</v>
      </c>
      <c r="YF3">
        <v>74841291.31525059</v>
      </c>
      <c r="YG3">
        <v>74841291.31525059</v>
      </c>
      <c r="YH3">
        <v>74841291.31525059</v>
      </c>
      <c r="YI3">
        <v>74841291.31525059</v>
      </c>
      <c r="YJ3">
        <v>74841291.31525059</v>
      </c>
      <c r="YK3">
        <v>74841291.31525059</v>
      </c>
      <c r="YL3">
        <v>74841291.31525059</v>
      </c>
      <c r="YM3">
        <v>74841291.31525059</v>
      </c>
      <c r="YN3">
        <v>74841291.31525059</v>
      </c>
      <c r="YO3">
        <v>74841291.31525059</v>
      </c>
      <c r="YP3">
        <v>74841291.31525059</v>
      </c>
      <c r="YQ3">
        <v>75287848.226600364</v>
      </c>
      <c r="YR3">
        <v>75088322.14250128</v>
      </c>
      <c r="YS3">
        <v>74924638.330806255</v>
      </c>
      <c r="YT3">
        <v>74841291.31525059</v>
      </c>
      <c r="YU3">
        <v>74841291.31525059</v>
      </c>
      <c r="YV3">
        <v>74841291.31525059</v>
      </c>
      <c r="YW3">
        <v>74841291.31525059</v>
      </c>
      <c r="YX3">
        <v>74841291.31525059</v>
      </c>
      <c r="YY3">
        <v>74841291.31525059</v>
      </c>
      <c r="YZ3">
        <v>74841291.31525059</v>
      </c>
      <c r="ZA3">
        <v>74841291.31525059</v>
      </c>
      <c r="ZB3">
        <v>74841291.31525059</v>
      </c>
      <c r="ZC3">
        <v>74841291.31525059</v>
      </c>
      <c r="ZD3">
        <v>74841291.31525059</v>
      </c>
      <c r="ZE3">
        <v>74841291.31525059</v>
      </c>
      <c r="ZF3">
        <v>74841291.31525059</v>
      </c>
      <c r="ZG3">
        <v>74841291.31525059</v>
      </c>
      <c r="ZH3">
        <v>74841291.31525059</v>
      </c>
      <c r="ZI3">
        <v>74841291.31525059</v>
      </c>
      <c r="ZJ3">
        <v>74841291.31525059</v>
      </c>
      <c r="ZK3">
        <v>74841291.31525059</v>
      </c>
      <c r="ZL3">
        <v>74841291.31525059</v>
      </c>
      <c r="ZM3">
        <v>74841291.31525059</v>
      </c>
      <c r="ZN3">
        <v>74841291.31525059</v>
      </c>
      <c r="ZO3">
        <v>74841291.31525059</v>
      </c>
      <c r="ZP3">
        <v>74841291.31525059</v>
      </c>
      <c r="ZQ3">
        <v>74841291.31525059</v>
      </c>
      <c r="ZR3">
        <v>74841291.31525059</v>
      </c>
      <c r="ZS3">
        <v>74841291.31525059</v>
      </c>
      <c r="ZT3">
        <v>74841291.31525059</v>
      </c>
      <c r="ZU3">
        <v>74841291.31525059</v>
      </c>
      <c r="ZV3">
        <v>74841291.31525059</v>
      </c>
      <c r="ZW3">
        <v>74841291.31525059</v>
      </c>
      <c r="ZX3">
        <v>74841291.31525059</v>
      </c>
      <c r="ZY3">
        <v>74841291.31525059</v>
      </c>
      <c r="ZZ3">
        <v>74841291.31525059</v>
      </c>
      <c r="AAA3">
        <v>74841291.31525059</v>
      </c>
      <c r="AAB3">
        <v>74841291.31525059</v>
      </c>
      <c r="AAC3">
        <v>74841291.31525059</v>
      </c>
      <c r="AAD3">
        <v>74841291.31525059</v>
      </c>
      <c r="AAE3">
        <v>74841291.31525059</v>
      </c>
      <c r="AAF3">
        <v>74841291.31525059</v>
      </c>
      <c r="AAG3">
        <v>74841291.31525059</v>
      </c>
      <c r="AAH3">
        <v>74841291.31525059</v>
      </c>
      <c r="AAI3">
        <v>74841291.31525059</v>
      </c>
      <c r="AAJ3">
        <v>74841291.31525059</v>
      </c>
      <c r="AAK3">
        <v>74841291.31525059</v>
      </c>
      <c r="AAL3">
        <v>74841291.31525059</v>
      </c>
      <c r="AAM3">
        <v>74841291.31525059</v>
      </c>
      <c r="AAN3">
        <v>75002061.271975204</v>
      </c>
      <c r="AAO3">
        <v>75097948.58743681</v>
      </c>
      <c r="AAP3">
        <v>74933619.960604057</v>
      </c>
      <c r="AAQ3">
        <v>74841291.31525059</v>
      </c>
      <c r="AAR3">
        <v>74841291.31525059</v>
      </c>
      <c r="AAS3">
        <v>74841291.31525059</v>
      </c>
      <c r="AAT3">
        <v>74841291.31525059</v>
      </c>
      <c r="AAU3">
        <v>74841291.31525059</v>
      </c>
      <c r="AAV3">
        <v>75037282.145540074</v>
      </c>
      <c r="AAW3">
        <v>74932243.033259496</v>
      </c>
      <c r="AAX3">
        <v>74841291.31525059</v>
      </c>
      <c r="AAY3">
        <v>74841291.31525059</v>
      </c>
      <c r="AAZ3">
        <v>74841291.31525059</v>
      </c>
      <c r="ABA3">
        <v>74882641.029854536</v>
      </c>
      <c r="ABB3">
        <v>74841291.31525059</v>
      </c>
      <c r="ABC3">
        <v>74841291.31525059</v>
      </c>
      <c r="ABD3">
        <v>74841291.31525059</v>
      </c>
      <c r="ABE3">
        <v>75206774.05350329</v>
      </c>
      <c r="ABF3">
        <v>75387076.006262541</v>
      </c>
      <c r="ABG3">
        <v>75947576.588524044</v>
      </c>
      <c r="ABH3">
        <v>75724700.855417028</v>
      </c>
      <c r="ABI3">
        <v>75469980.548457488</v>
      </c>
      <c r="ABJ3">
        <v>75334928.279812917</v>
      </c>
      <c r="ABK3">
        <v>75151659.340509757</v>
      </c>
      <c r="ABL3">
        <v>75050351.318587154</v>
      </c>
      <c r="ABM3">
        <v>74894214.963426486</v>
      </c>
      <c r="ABN3">
        <v>74841291.31525059</v>
      </c>
      <c r="ABO3">
        <v>74841291.31525059</v>
      </c>
      <c r="ABP3">
        <v>74841291.31525059</v>
      </c>
      <c r="ABQ3">
        <v>74841291.31525059</v>
      </c>
      <c r="ABR3">
        <v>74841291.31525059</v>
      </c>
      <c r="ABS3">
        <v>74841291.31525059</v>
      </c>
      <c r="ABT3">
        <v>74841291.31525059</v>
      </c>
      <c r="ABU3">
        <v>74841291.31525059</v>
      </c>
      <c r="ABV3">
        <v>74841291.31525059</v>
      </c>
      <c r="ABW3">
        <v>74841291.31525059</v>
      </c>
      <c r="ABX3">
        <v>74841291.31525059</v>
      </c>
      <c r="ABY3">
        <v>74841291.31525059</v>
      </c>
      <c r="ABZ3">
        <v>74841291.31525059</v>
      </c>
      <c r="ACA3">
        <v>74841291.31525059</v>
      </c>
      <c r="ACB3">
        <v>74841291.31525059</v>
      </c>
      <c r="ACC3">
        <v>74841291.31525059</v>
      </c>
      <c r="ACD3">
        <v>74841291.31525059</v>
      </c>
      <c r="ACE3">
        <v>74841291.31525059</v>
      </c>
      <c r="ACF3">
        <v>74841291.31525059</v>
      </c>
      <c r="ACG3">
        <v>74841291.31525059</v>
      </c>
      <c r="ACH3">
        <v>74841291.31525059</v>
      </c>
      <c r="ACI3">
        <v>74841291.31525059</v>
      </c>
      <c r="ACJ3">
        <v>74841291.31525059</v>
      </c>
      <c r="ACK3">
        <v>74841291.31525059</v>
      </c>
      <c r="ACL3">
        <v>74841291.31525059</v>
      </c>
      <c r="ACM3">
        <v>74841291.31525059</v>
      </c>
      <c r="ACN3">
        <v>74841291.31525059</v>
      </c>
      <c r="ACO3">
        <v>74841291.31525059</v>
      </c>
      <c r="ACP3">
        <v>74841291.31525059</v>
      </c>
      <c r="ACQ3">
        <v>74841291.31525059</v>
      </c>
      <c r="ACR3">
        <v>74841291.31525059</v>
      </c>
      <c r="ACS3">
        <v>74841291.31525059</v>
      </c>
      <c r="ACT3">
        <v>74841291.31525059</v>
      </c>
      <c r="ACU3">
        <v>74841291.31525059</v>
      </c>
      <c r="ACV3">
        <v>74841291.31525059</v>
      </c>
      <c r="ACW3">
        <v>74841291.31525059</v>
      </c>
      <c r="ACX3">
        <v>74841291.31525059</v>
      </c>
      <c r="ACY3">
        <v>74841291.31525059</v>
      </c>
      <c r="ACZ3">
        <v>74841291.31525059</v>
      </c>
      <c r="ADA3">
        <v>74841291.31525059</v>
      </c>
      <c r="ADB3">
        <v>74841291.31525059</v>
      </c>
      <c r="ADC3">
        <v>74841291.31525059</v>
      </c>
      <c r="ADD3">
        <v>74841291.31525059</v>
      </c>
      <c r="ADE3">
        <v>74841291.31525059</v>
      </c>
      <c r="ADF3">
        <v>74841291.31525059</v>
      </c>
      <c r="ADG3">
        <v>74841291.31525059</v>
      </c>
      <c r="ADH3">
        <v>74841291.31525059</v>
      </c>
      <c r="ADI3">
        <v>74841291.31525059</v>
      </c>
      <c r="ADJ3">
        <v>74841291.31525059</v>
      </c>
      <c r="ADK3">
        <v>74841291.31525059</v>
      </c>
      <c r="ADL3">
        <v>74841291.31525059</v>
      </c>
      <c r="ADM3">
        <v>74841291.31525059</v>
      </c>
      <c r="ADN3">
        <v>74841291.31525059</v>
      </c>
      <c r="ADO3">
        <v>74841291.31525059</v>
      </c>
      <c r="ADP3">
        <v>74841291.31525059</v>
      </c>
      <c r="ADQ3">
        <v>74841291.31525059</v>
      </c>
      <c r="ADR3">
        <v>74841291.31525059</v>
      </c>
      <c r="ADS3">
        <v>74841291.31525059</v>
      </c>
      <c r="ADT3">
        <v>74841291.31525059</v>
      </c>
      <c r="ADU3">
        <v>74841291.31525059</v>
      </c>
      <c r="ADV3">
        <v>74841291.31525059</v>
      </c>
      <c r="ADW3">
        <v>74841291.31525059</v>
      </c>
      <c r="ADX3">
        <v>74841291.31525059</v>
      </c>
      <c r="ADY3">
        <v>74841291.31525059</v>
      </c>
      <c r="ADZ3">
        <v>74841291.31525059</v>
      </c>
      <c r="AEA3">
        <v>74841291.31525059</v>
      </c>
      <c r="AEB3">
        <v>74841291.31525059</v>
      </c>
      <c r="AEC3">
        <v>74841291.31525059</v>
      </c>
      <c r="AED3">
        <v>74841291.31525059</v>
      </c>
      <c r="AEE3">
        <v>74841291.31525059</v>
      </c>
      <c r="AEF3">
        <v>74841291.31525059</v>
      </c>
      <c r="AEG3">
        <v>74841291.31525059</v>
      </c>
      <c r="AEH3">
        <v>74841291.31525059</v>
      </c>
      <c r="AEI3">
        <v>74841291.31525059</v>
      </c>
      <c r="AEJ3">
        <v>74841291.31525059</v>
      </c>
      <c r="AEK3">
        <v>74841291.31525059</v>
      </c>
      <c r="AEL3">
        <v>74841291.31525059</v>
      </c>
      <c r="AEM3">
        <v>74841291.31525059</v>
      </c>
      <c r="AEN3">
        <v>74841291.31525059</v>
      </c>
      <c r="AEO3">
        <v>74841291.31525059</v>
      </c>
      <c r="AEP3">
        <v>74841291.31525059</v>
      </c>
      <c r="AEQ3">
        <v>74841291.31525059</v>
      </c>
      <c r="AER3">
        <v>74841291.31525059</v>
      </c>
      <c r="AES3">
        <v>74841291.31525059</v>
      </c>
      <c r="AET3">
        <v>74841291.31525059</v>
      </c>
      <c r="AEU3">
        <v>74841291.31525059</v>
      </c>
      <c r="AEV3">
        <v>74841291.31525059</v>
      </c>
      <c r="AEW3">
        <v>74841291.31525059</v>
      </c>
      <c r="AEX3">
        <v>74841291.31525059</v>
      </c>
      <c r="AEY3">
        <v>74841291.31525059</v>
      </c>
      <c r="AEZ3">
        <v>74841291.31525059</v>
      </c>
      <c r="AFA3">
        <v>74841291.31525059</v>
      </c>
      <c r="AFB3">
        <v>74841291.31525059</v>
      </c>
      <c r="AFC3">
        <v>74841291.31525059</v>
      </c>
      <c r="AFD3">
        <v>74841291.31525059</v>
      </c>
      <c r="AFE3">
        <v>74841291.31525059</v>
      </c>
      <c r="AFF3">
        <v>74841291.31525059</v>
      </c>
      <c r="AFG3">
        <v>74841291.31525059</v>
      </c>
      <c r="AFH3">
        <v>74841291.31525059</v>
      </c>
      <c r="AFI3">
        <v>74841291.31525059</v>
      </c>
      <c r="AFJ3">
        <v>74841291.31525059</v>
      </c>
      <c r="AFK3">
        <v>74841291.31525059</v>
      </c>
      <c r="AFL3">
        <v>74841291.31525059</v>
      </c>
      <c r="AFM3">
        <v>74841291.31525059</v>
      </c>
      <c r="AFN3">
        <v>74841291.31525059</v>
      </c>
      <c r="AFO3">
        <v>74841291.31525059</v>
      </c>
      <c r="AFP3">
        <v>74841291.31525059</v>
      </c>
      <c r="AFQ3">
        <v>74841291.31525059</v>
      </c>
      <c r="AFR3">
        <v>74841291.31525059</v>
      </c>
      <c r="AFS3">
        <v>74841291.31525059</v>
      </c>
      <c r="AFT3">
        <v>74841291.31525059</v>
      </c>
      <c r="AFU3">
        <v>74841291.31525059</v>
      </c>
      <c r="AFV3">
        <v>74841291.31525059</v>
      </c>
      <c r="AFW3">
        <v>74841291.31525059</v>
      </c>
      <c r="AFX3">
        <v>74841291.31525059</v>
      </c>
      <c r="AFY3">
        <v>74841291.31525059</v>
      </c>
      <c r="AFZ3">
        <v>74841291.31525059</v>
      </c>
      <c r="AGA3">
        <v>74841291.31525059</v>
      </c>
      <c r="AGB3">
        <v>74841291.31525059</v>
      </c>
      <c r="AGC3">
        <v>74841291.31525059</v>
      </c>
      <c r="AGD3">
        <v>74841291.31525059</v>
      </c>
      <c r="AGE3">
        <v>74841291.31525059</v>
      </c>
      <c r="AGF3">
        <v>76915528.928828806</v>
      </c>
      <c r="AGG3">
        <v>77853102.849752277</v>
      </c>
      <c r="AGH3">
        <v>77841330.45148316</v>
      </c>
      <c r="AGI3">
        <v>77172847.045069724</v>
      </c>
      <c r="AGJ3">
        <v>76626016.192021593</v>
      </c>
      <c r="AGK3">
        <v>76179440.866024196</v>
      </c>
      <c r="AGL3">
        <v>75815457.683070168</v>
      </c>
      <c r="AGM3">
        <v>75516827.127411529</v>
      </c>
      <c r="AGN3">
        <v>75272403.768686816</v>
      </c>
      <c r="AGO3">
        <v>75072569.950250864</v>
      </c>
      <c r="AGP3">
        <v>74910668.424325764</v>
      </c>
      <c r="AGQ3">
        <v>75095053.320909828</v>
      </c>
      <c r="AGR3">
        <v>75027921.687050819</v>
      </c>
      <c r="AGS3">
        <v>76553729.754602507</v>
      </c>
      <c r="AGT3">
        <v>76170559.018098205</v>
      </c>
      <c r="AGU3">
        <v>75808944.653066933</v>
      </c>
      <c r="AGV3">
        <v>77265039.383925557</v>
      </c>
      <c r="AGW3">
        <v>76752733.359650761</v>
      </c>
      <c r="AGX3">
        <v>78060646.937225968</v>
      </c>
      <c r="AGY3">
        <v>78253829.386215359</v>
      </c>
      <c r="AGZ3">
        <v>77510253.953158274</v>
      </c>
      <c r="AHA3">
        <v>76903179.128829673</v>
      </c>
      <c r="AHB3">
        <v>76407023.822422564</v>
      </c>
      <c r="AHC3">
        <v>76001608.445789382</v>
      </c>
      <c r="AHD3">
        <v>75669940.672531262</v>
      </c>
      <c r="AHE3">
        <v>75398789.640921801</v>
      </c>
      <c r="AHF3">
        <v>75372853.206019089</v>
      </c>
      <c r="AHG3">
        <v>75204246.575105131</v>
      </c>
      <c r="AHH3">
        <v>75652539.628944471</v>
      </c>
      <c r="AHI3">
        <v>75385044.17236276</v>
      </c>
      <c r="AHJ3">
        <v>75166711.813212469</v>
      </c>
      <c r="AHK3">
        <v>76958946.595133856</v>
      </c>
      <c r="AHL3">
        <v>79541944.989659384</v>
      </c>
      <c r="AHM3">
        <v>83427422.460846335</v>
      </c>
      <c r="AHN3">
        <v>81739234.034724131</v>
      </c>
      <c r="AHO3">
        <v>80359433.105473787</v>
      </c>
      <c r="AHP3">
        <v>79548803.627951458</v>
      </c>
      <c r="AHQ3">
        <v>81269323.315055192</v>
      </c>
      <c r="AHR3">
        <v>80341195.630380347</v>
      </c>
      <c r="AHS3">
        <v>80360850.623532116</v>
      </c>
      <c r="AHT3">
        <v>80620012.231770128</v>
      </c>
      <c r="AHU3">
        <v>81779760.499975383</v>
      </c>
      <c r="AHV3">
        <v>80441292.641989961</v>
      </c>
      <c r="AHW3">
        <v>79468837.187276259</v>
      </c>
      <c r="AHX3">
        <v>78503265.187870055</v>
      </c>
      <c r="AHY3">
        <v>77713321.880957335</v>
      </c>
      <c r="AHZ3">
        <v>77166385.1457441</v>
      </c>
      <c r="AIA3">
        <v>77863296.108533695</v>
      </c>
      <c r="AIB3">
        <v>80548156.319488168</v>
      </c>
      <c r="AIC3">
        <v>79556183.345050886</v>
      </c>
      <c r="AID3">
        <v>78573376.76990284</v>
      </c>
      <c r="AIE3">
        <v>78331431.033683747</v>
      </c>
      <c r="AIF3">
        <v>78523497.405903727</v>
      </c>
      <c r="AIG3">
        <v>77732746.32444264</v>
      </c>
      <c r="AIH3">
        <v>77086281.732186869</v>
      </c>
      <c r="AII3">
        <v>78770747.39306806</v>
      </c>
      <c r="AIJ3">
        <v>77931364.679202184</v>
      </c>
      <c r="AIK3">
        <v>84250726.231971323</v>
      </c>
      <c r="AIL3">
        <v>83676368.504781425</v>
      </c>
      <c r="AIM3">
        <v>81941189.862635389</v>
      </c>
      <c r="AIN3">
        <v>80522526.364708602</v>
      </c>
      <c r="AIO3">
        <v>79630450.408753753</v>
      </c>
      <c r="AIP3">
        <v>78682590.54057911</v>
      </c>
      <c r="AIQ3">
        <v>77859330.376235023</v>
      </c>
      <c r="AIR3">
        <v>77187216.260348231</v>
      </c>
      <c r="AIS3">
        <v>76637488.897150353</v>
      </c>
      <c r="AIT3">
        <v>76188763.655658543</v>
      </c>
      <c r="AIU3">
        <v>75822626.838685483</v>
      </c>
      <c r="AIV3">
        <v>75522408.734434187</v>
      </c>
      <c r="AIW3">
        <v>75376490.305777848</v>
      </c>
      <c r="AIX3">
        <v>75159577.353420645</v>
      </c>
      <c r="AIY3">
        <v>75032190.004413515</v>
      </c>
      <c r="AIZ3">
        <v>74879365.110687643</v>
      </c>
      <c r="AJA3">
        <v>74841291.31525059</v>
      </c>
      <c r="AJB3">
        <v>74841291.31525059</v>
      </c>
      <c r="AJC3">
        <v>74841291.31525059</v>
      </c>
      <c r="AJD3">
        <v>74952150.642941922</v>
      </c>
      <c r="AJE3">
        <v>74841291.31525059</v>
      </c>
      <c r="AJF3">
        <v>74841291.31525059</v>
      </c>
      <c r="AJG3">
        <v>74841291.31525059</v>
      </c>
      <c r="AJH3">
        <v>74841291.31525059</v>
      </c>
      <c r="AJI3">
        <v>74841291.31525059</v>
      </c>
      <c r="AJJ3">
        <v>74841291.31525059</v>
      </c>
      <c r="AJK3">
        <v>74841291.31525059</v>
      </c>
      <c r="AJL3">
        <v>74841291.31525059</v>
      </c>
      <c r="AJM3">
        <v>74841291.31525059</v>
      </c>
      <c r="AJN3">
        <v>74841291.31525059</v>
      </c>
      <c r="AJO3">
        <v>74841291.31525059</v>
      </c>
      <c r="AJP3">
        <v>74841291.31525059</v>
      </c>
      <c r="AJQ3">
        <v>74841291.31525059</v>
      </c>
      <c r="AJR3">
        <v>74841291.31525059</v>
      </c>
      <c r="AJS3">
        <v>74841291.31525059</v>
      </c>
      <c r="AJT3">
        <v>74841291.31525059</v>
      </c>
      <c r="AJU3">
        <v>74841291.31525059</v>
      </c>
      <c r="AJV3">
        <v>74841291.31525059</v>
      </c>
      <c r="AJW3">
        <v>74841291.31525059</v>
      </c>
      <c r="AJX3">
        <v>74841291.31525059</v>
      </c>
      <c r="AJY3">
        <v>75564513.359324425</v>
      </c>
      <c r="AJZ3">
        <v>75337711.710207924</v>
      </c>
      <c r="AKA3">
        <v>75347403.067181244</v>
      </c>
      <c r="AKB3">
        <v>75282432.410702527</v>
      </c>
      <c r="AKC3">
        <v>75082136.825756297</v>
      </c>
      <c r="AKD3">
        <v>76257529.568434387</v>
      </c>
      <c r="AKE3">
        <v>79746212.395935297</v>
      </c>
      <c r="AKF3">
        <v>79484881.087173328</v>
      </c>
      <c r="AKG3">
        <v>82092225.855756134</v>
      </c>
      <c r="AKH3">
        <v>80963913.446671128</v>
      </c>
      <c r="AKI3">
        <v>79724145.44935441</v>
      </c>
      <c r="AKJ3">
        <v>79538771.059389874</v>
      </c>
      <c r="AKK3">
        <v>78559540.572653145</v>
      </c>
      <c r="AKL3">
        <v>77807535.50738138</v>
      </c>
      <c r="AKM3">
        <v>77144399.202354714</v>
      </c>
      <c r="AKN3">
        <v>76603007.99359481</v>
      </c>
      <c r="AKO3">
        <v>76161009.441858366</v>
      </c>
      <c r="AKP3">
        <v>76553289.126158103</v>
      </c>
      <c r="AKQ3">
        <v>76121737.591932446</v>
      </c>
      <c r="AKR3">
        <v>75891244.118803069</v>
      </c>
      <c r="AKS3">
        <v>75678382.978238508</v>
      </c>
      <c r="AKT3">
        <v>75406597.88320674</v>
      </c>
      <c r="AKU3">
        <v>75183059.502004415</v>
      </c>
      <c r="AKV3">
        <v>75000040.847137541</v>
      </c>
      <c r="AKW3">
        <v>74850607.924737215</v>
      </c>
      <c r="AKX3">
        <v>74841291.31525059</v>
      </c>
      <c r="AKY3">
        <v>74841291.31525059</v>
      </c>
      <c r="AKZ3">
        <v>74841291.31525059</v>
      </c>
      <c r="ALA3">
        <v>74841291.31525059</v>
      </c>
      <c r="ALB3">
        <v>74841291.31525059</v>
      </c>
      <c r="ALC3">
        <v>74841291.31525059</v>
      </c>
      <c r="ALD3">
        <v>74841291.31525059</v>
      </c>
      <c r="ALE3">
        <v>74841291.31525059</v>
      </c>
      <c r="ALF3">
        <v>74841291.31525059</v>
      </c>
      <c r="ALG3">
        <v>77341925.51251547</v>
      </c>
      <c r="ALH3">
        <v>77009650.192809731</v>
      </c>
      <c r="ALI3">
        <v>77249332.938238561</v>
      </c>
      <c r="ALJ3">
        <v>76691392.091802925</v>
      </c>
      <c r="ALK3">
        <v>76233487.869531259</v>
      </c>
      <c r="ALL3">
        <v>75858932.960358441</v>
      </c>
      <c r="ALM3">
        <v>75552764.312922001</v>
      </c>
      <c r="ALN3">
        <v>75303882.211317524</v>
      </c>
      <c r="ALO3">
        <v>75100432.681171775</v>
      </c>
      <c r="ALP3">
        <v>74934043.379676133</v>
      </c>
      <c r="ALQ3">
        <v>74841291.31525059</v>
      </c>
      <c r="ALR3">
        <v>74841291.31525059</v>
      </c>
      <c r="ALS3">
        <v>75291060.942963004</v>
      </c>
      <c r="ALT3">
        <v>75089850.123436555</v>
      </c>
      <c r="ALU3">
        <v>74926466.290848926</v>
      </c>
      <c r="ALV3">
        <v>74841291.31525059</v>
      </c>
      <c r="ALW3">
        <v>74841291.31525059</v>
      </c>
      <c r="ALX3">
        <v>74841291.31525059</v>
      </c>
      <c r="ALY3">
        <v>74841291.31525059</v>
      </c>
      <c r="ALZ3">
        <v>74841291.31525059</v>
      </c>
      <c r="AMA3">
        <v>74841291.31525059</v>
      </c>
      <c r="AMB3">
        <v>74841291.31525059</v>
      </c>
      <c r="AMC3">
        <v>74841291.31525059</v>
      </c>
      <c r="AMD3">
        <v>74841291.31525059</v>
      </c>
      <c r="AME3">
        <v>74841291.31525059</v>
      </c>
      <c r="AMF3">
        <v>74841291.31525059</v>
      </c>
      <c r="AMG3">
        <v>79298469.351785466</v>
      </c>
      <c r="AMH3">
        <v>78487492.064002112</v>
      </c>
      <c r="AMI3">
        <v>77702377.19960922</v>
      </c>
      <c r="AMJ3">
        <v>77061431.905795485</v>
      </c>
      <c r="AMK3">
        <v>76536361.27710554</v>
      </c>
      <c r="AML3">
        <v>76107151.766227365</v>
      </c>
      <c r="AMM3">
        <v>75756361.279731646</v>
      </c>
      <c r="AMN3">
        <v>76760130.478689209</v>
      </c>
      <c r="AMO3">
        <v>76291363.23546882</v>
      </c>
      <c r="AMP3">
        <v>75932719.948339656</v>
      </c>
      <c r="AMQ3">
        <v>75614560.940102309</v>
      </c>
      <c r="AMR3">
        <v>75354857.396269619</v>
      </c>
      <c r="AMS3">
        <v>75142171.22994332</v>
      </c>
      <c r="AMT3">
        <v>74968030.924152046</v>
      </c>
      <c r="AMU3">
        <v>75167749.672190815</v>
      </c>
      <c r="AMV3">
        <v>75184979.541371062</v>
      </c>
      <c r="AMW3">
        <v>77144205.811327219</v>
      </c>
      <c r="AMX3">
        <v>76604473.002388343</v>
      </c>
      <c r="AMY3">
        <v>76163051.167845145</v>
      </c>
      <c r="AMZ3">
        <v>75852480.469920322</v>
      </c>
      <c r="ANA3">
        <v>75549401.139870062</v>
      </c>
      <c r="ANB3">
        <v>75301968.605126783</v>
      </c>
      <c r="ANC3">
        <v>75586619.696303621</v>
      </c>
      <c r="AND3">
        <v>76669757.500415161</v>
      </c>
      <c r="ANE3">
        <v>76216870.802704334</v>
      </c>
      <c r="ANF3">
        <v>75847509.529240936</v>
      </c>
      <c r="ANG3">
        <v>75546027.394334584</v>
      </c>
      <c r="ANH3">
        <v>75299745.833698794</v>
      </c>
      <c r="ANI3">
        <v>75097986.960891843</v>
      </c>
      <c r="ANJ3">
        <v>74932928.369195268</v>
      </c>
      <c r="ANK3">
        <v>74841291.31525059</v>
      </c>
      <c r="ANL3">
        <v>74841291.31525059</v>
      </c>
      <c r="ANM3">
        <v>74841291.31525059</v>
      </c>
      <c r="ANN3">
        <v>74841291.31525059</v>
      </c>
      <c r="ANO3">
        <v>74841291.31525059</v>
      </c>
      <c r="ANP3">
        <v>77853893.426412642</v>
      </c>
      <c r="ANQ3">
        <v>80224433.519411713</v>
      </c>
      <c r="ANR3">
        <v>79146173.962946519</v>
      </c>
      <c r="ANS3">
        <v>78240892.284996018</v>
      </c>
      <c r="ANT3">
        <v>77501004.357520863</v>
      </c>
      <c r="ANU3">
        <v>77018492.731464446</v>
      </c>
      <c r="ANV3">
        <v>76502265.876880392</v>
      </c>
      <c r="ANW3">
        <v>76080575.212548003</v>
      </c>
      <c r="ANX3">
        <v>75735610.543301955</v>
      </c>
      <c r="ANY3">
        <v>75454126.309850246</v>
      </c>
      <c r="ANZ3">
        <v>75224326.502045766</v>
      </c>
      <c r="AOA3">
        <v>75035940.497653693</v>
      </c>
      <c r="AOB3">
        <v>74882105.483005568</v>
      </c>
      <c r="AOC3">
        <v>74841291.31525059</v>
      </c>
      <c r="AOD3">
        <v>74841291.31525059</v>
      </c>
      <c r="AOE3">
        <v>74910745.64434503</v>
      </c>
      <c r="AOF3">
        <v>74841291.31525059</v>
      </c>
      <c r="AOG3">
        <v>74841291.31525059</v>
      </c>
      <c r="AOH3">
        <v>74841291.31525059</v>
      </c>
      <c r="AOI3">
        <v>74841291.31525059</v>
      </c>
      <c r="AOJ3">
        <v>75135751.398100376</v>
      </c>
      <c r="AOK3">
        <v>74964169.442474768</v>
      </c>
      <c r="AOL3">
        <v>74841291.31525059</v>
      </c>
      <c r="AOM3">
        <v>74841291.31525059</v>
      </c>
      <c r="AON3">
        <v>74841291.31525059</v>
      </c>
      <c r="AOO3">
        <v>74841291.31525059</v>
      </c>
      <c r="AOP3">
        <v>74841291.31525059</v>
      </c>
      <c r="AOQ3">
        <v>74841291.31525059</v>
      </c>
      <c r="AOR3">
        <v>74841291.31525059</v>
      </c>
      <c r="AOS3">
        <v>74841291.31525059</v>
      </c>
      <c r="AOT3">
        <v>74841291.31525059</v>
      </c>
      <c r="AOU3">
        <v>74841291.31525059</v>
      </c>
      <c r="AOV3">
        <v>74841291.31525059</v>
      </c>
      <c r="AOW3">
        <v>74841291.31525059</v>
      </c>
      <c r="AOX3">
        <v>74841291.31525059</v>
      </c>
      <c r="AOY3">
        <v>74841291.31525059</v>
      </c>
      <c r="AOZ3">
        <v>74841291.31525059</v>
      </c>
      <c r="APA3">
        <v>74841291.31525059</v>
      </c>
      <c r="APB3">
        <v>74841291.31525059</v>
      </c>
      <c r="APC3">
        <v>74841291.31525059</v>
      </c>
      <c r="APD3">
        <v>74841291.31525059</v>
      </c>
      <c r="APE3">
        <v>74841291.31525059</v>
      </c>
      <c r="APF3">
        <v>74841291.31525059</v>
      </c>
      <c r="APG3">
        <v>74841291.31525059</v>
      </c>
      <c r="APH3">
        <v>74841291.31525059</v>
      </c>
      <c r="API3">
        <v>74841291.31525059</v>
      </c>
      <c r="APJ3">
        <v>74841291.31525059</v>
      </c>
      <c r="APK3">
        <v>74841291.31525059</v>
      </c>
      <c r="APL3">
        <v>74841291.31525059</v>
      </c>
      <c r="APM3">
        <v>74841291.31525059</v>
      </c>
      <c r="APN3">
        <v>74841291.31525059</v>
      </c>
      <c r="APO3">
        <v>74841291.31525059</v>
      </c>
      <c r="APP3">
        <v>74841291.31525059</v>
      </c>
      <c r="APQ3">
        <v>74841291.31525059</v>
      </c>
      <c r="APR3">
        <v>74841291.31525059</v>
      </c>
      <c r="APS3">
        <v>74841291.31525059</v>
      </c>
      <c r="APT3">
        <v>74841291.31525059</v>
      </c>
      <c r="APU3">
        <v>74841291.31525059</v>
      </c>
      <c r="APV3">
        <v>74841291.31525059</v>
      </c>
      <c r="APW3">
        <v>74841291.31525059</v>
      </c>
      <c r="APX3">
        <v>74841291.31525059</v>
      </c>
      <c r="APY3">
        <v>74841291.31525059</v>
      </c>
      <c r="APZ3">
        <v>74841291.31525059</v>
      </c>
      <c r="AQA3">
        <v>74841291.31525059</v>
      </c>
      <c r="AQB3">
        <v>74841291.31525059</v>
      </c>
      <c r="AQC3">
        <v>74841291.31525059</v>
      </c>
      <c r="AQD3">
        <v>74841291.31525059</v>
      </c>
      <c r="AQE3">
        <v>74841291.31525059</v>
      </c>
      <c r="AQF3">
        <v>74841291.31525059</v>
      </c>
      <c r="AQG3">
        <v>74841291.31525059</v>
      </c>
      <c r="AQH3">
        <v>74841291.31525059</v>
      </c>
      <c r="AQI3">
        <v>74841291.31525059</v>
      </c>
      <c r="AQJ3">
        <v>74841291.31525059</v>
      </c>
      <c r="AQK3">
        <v>74841291.31525059</v>
      </c>
      <c r="AQL3">
        <v>74841291.31525059</v>
      </c>
      <c r="AQM3">
        <v>74841291.31525059</v>
      </c>
      <c r="AQN3">
        <v>74841291.31525059</v>
      </c>
      <c r="AQO3">
        <v>74841291.31525059</v>
      </c>
      <c r="AQP3">
        <v>74841291.31525059</v>
      </c>
      <c r="AQQ3">
        <v>74841291.31525059</v>
      </c>
      <c r="AQR3">
        <v>74841291.31525059</v>
      </c>
      <c r="AQS3">
        <v>74841291.31525059</v>
      </c>
      <c r="AQT3">
        <v>74841291.31525059</v>
      </c>
      <c r="AQU3">
        <v>74841291.31525059</v>
      </c>
      <c r="AQV3">
        <v>74841291.31525059</v>
      </c>
      <c r="AQW3">
        <v>74841291.31525059</v>
      </c>
      <c r="AQX3">
        <v>74841291.31525059</v>
      </c>
      <c r="AQY3">
        <v>74841291.31525059</v>
      </c>
      <c r="AQZ3">
        <v>74841291.31525059</v>
      </c>
      <c r="ARA3">
        <v>74841291.31525059</v>
      </c>
      <c r="ARB3">
        <v>74841291.31525059</v>
      </c>
      <c r="ARC3">
        <v>74841291.31525059</v>
      </c>
      <c r="ARD3">
        <v>74841291.31525059</v>
      </c>
      <c r="ARE3">
        <v>74841291.31525059</v>
      </c>
      <c r="ARF3">
        <v>74841291.31525059</v>
      </c>
      <c r="ARG3">
        <v>74841291.31525059</v>
      </c>
      <c r="ARH3">
        <v>74841291.31525059</v>
      </c>
      <c r="ARI3">
        <v>74841291.31525059</v>
      </c>
      <c r="ARJ3">
        <v>74841291.31525059</v>
      </c>
      <c r="ARK3">
        <v>74841291.31525059</v>
      </c>
      <c r="ARL3">
        <v>74841291.31525059</v>
      </c>
      <c r="ARM3">
        <v>74841291.31525059</v>
      </c>
      <c r="ARN3">
        <v>74926486.525972813</v>
      </c>
      <c r="ARO3">
        <v>75156946.768926978</v>
      </c>
      <c r="ARP3">
        <v>75297820.509605184</v>
      </c>
      <c r="ARQ3">
        <v>75194270.448297337</v>
      </c>
      <c r="ARR3">
        <v>75011353.385781929</v>
      </c>
      <c r="ARS3">
        <v>75543676.313246801</v>
      </c>
      <c r="ART3">
        <v>76391907.212988272</v>
      </c>
      <c r="ARU3">
        <v>76185528.357707754</v>
      </c>
      <c r="ARV3">
        <v>75822297.663575873</v>
      </c>
      <c r="ARW3">
        <v>75525350.810538471</v>
      </c>
      <c r="ARX3">
        <v>75282464.815859959</v>
      </c>
      <c r="ARY3">
        <v>75083243.415282398</v>
      </c>
      <c r="ARZ3">
        <v>74920605.531653196</v>
      </c>
      <c r="ASA3">
        <v>74841291.31525059</v>
      </c>
      <c r="ASB3">
        <v>74841291.31525059</v>
      </c>
      <c r="ASC3">
        <v>74841291.31525059</v>
      </c>
      <c r="ASD3">
        <v>74841291.31525059</v>
      </c>
      <c r="ASE3">
        <v>74841291.31525059</v>
      </c>
      <c r="ASF3">
        <v>74841291.31525059</v>
      </c>
      <c r="ASG3">
        <v>75196803.545938179</v>
      </c>
      <c r="ASH3">
        <v>75013830.846897364</v>
      </c>
      <c r="ASI3">
        <v>74864229.362130061</v>
      </c>
      <c r="ASJ3">
        <v>74841291.31525059</v>
      </c>
      <c r="ASK3">
        <v>74841291.31525059</v>
      </c>
      <c r="ASL3">
        <v>77130692.105264381</v>
      </c>
      <c r="ASM3">
        <v>76593741.08940202</v>
      </c>
      <c r="ASN3">
        <v>76154727.373370931</v>
      </c>
      <c r="ASO3">
        <v>75795542.291577786</v>
      </c>
      <c r="ASP3">
        <v>75501620.72996898</v>
      </c>
      <c r="ASQ3">
        <v>75261320.452552319</v>
      </c>
      <c r="ASR3">
        <v>75064605.709738925</v>
      </c>
      <c r="ASS3">
        <v>74904808.167563498</v>
      </c>
      <c r="AST3">
        <v>76135552.873203531</v>
      </c>
      <c r="ASU3">
        <v>75779662.07265307</v>
      </c>
      <c r="ASV3">
        <v>75488319.292209476</v>
      </c>
      <c r="ASW3">
        <v>75543766.798364267</v>
      </c>
      <c r="ASX3">
        <v>75295847.69873555</v>
      </c>
      <c r="ASY3">
        <v>75093504.80666241</v>
      </c>
      <c r="ASZ3">
        <v>74927976.406859845</v>
      </c>
      <c r="ATA3">
        <v>74841291.31525059</v>
      </c>
      <c r="ATB3">
        <v>74841291.31525059</v>
      </c>
      <c r="ATC3">
        <v>74841291.31525059</v>
      </c>
      <c r="ATD3">
        <v>74841291.31525059</v>
      </c>
      <c r="ATE3">
        <v>77404752.985143051</v>
      </c>
      <c r="ATF3">
        <v>76816401.629414842</v>
      </c>
      <c r="ATG3">
        <v>76459390.249775693</v>
      </c>
      <c r="ATH3">
        <v>76045100.536184162</v>
      </c>
      <c r="ATI3">
        <v>75705040.364124447</v>
      </c>
      <c r="ATJ3">
        <v>75427436.740016684</v>
      </c>
      <c r="ATK3">
        <v>75200679.071500659</v>
      </c>
      <c r="ATL3">
        <v>75014710.402388871</v>
      </c>
      <c r="ATM3">
        <v>74889356.768678904</v>
      </c>
      <c r="ATN3">
        <v>74841291.31525059</v>
      </c>
      <c r="ATO3">
        <v>75178282.199987695</v>
      </c>
      <c r="ATP3">
        <v>75653462.02578631</v>
      </c>
      <c r="ATQ3">
        <v>75385546.434606507</v>
      </c>
      <c r="ATR3">
        <v>75165745.486854732</v>
      </c>
      <c r="ATS3">
        <v>76058631.99551335</v>
      </c>
      <c r="ATT3">
        <v>75862236.425341055</v>
      </c>
      <c r="ATU3">
        <v>75554744.639032379</v>
      </c>
      <c r="ATV3">
        <v>75303360.721031293</v>
      </c>
      <c r="ATW3">
        <v>75100200.797390461</v>
      </c>
      <c r="ATX3">
        <v>75956479.503340662</v>
      </c>
      <c r="ATY3">
        <v>76193338.245667711</v>
      </c>
      <c r="ATZ3">
        <v>76192721.90162167</v>
      </c>
      <c r="AUA3">
        <v>75851430.500455454</v>
      </c>
      <c r="AUB3">
        <v>75548049.000839576</v>
      </c>
      <c r="AUC3">
        <v>75298108.831252381</v>
      </c>
      <c r="AUD3">
        <v>75094122.368385673</v>
      </c>
      <c r="AUE3">
        <v>74928706.592976719</v>
      </c>
      <c r="AUF3">
        <v>74841291.31525059</v>
      </c>
      <c r="AUG3">
        <v>74841291.31525059</v>
      </c>
      <c r="AUH3">
        <v>74841291.31525059</v>
      </c>
      <c r="AUI3">
        <v>74841291.31525059</v>
      </c>
      <c r="AUJ3">
        <v>74841291.31525059</v>
      </c>
      <c r="AUK3">
        <v>74841291.31525059</v>
      </c>
      <c r="AUL3">
        <v>74841291.31525059</v>
      </c>
      <c r="AUM3">
        <v>74841291.31525059</v>
      </c>
      <c r="AUN3">
        <v>74841291.31525059</v>
      </c>
      <c r="AUO3">
        <v>74841291.31525059</v>
      </c>
      <c r="AUP3">
        <v>74841291.31525059</v>
      </c>
      <c r="AUQ3">
        <v>74841291.31525059</v>
      </c>
      <c r="AUR3">
        <v>74841291.31525059</v>
      </c>
      <c r="AUS3">
        <v>74841291.31525059</v>
      </c>
      <c r="AUT3">
        <v>74841291.31525059</v>
      </c>
      <c r="AUU3">
        <v>74841291.31525059</v>
      </c>
      <c r="AUV3">
        <v>74841291.31525059</v>
      </c>
      <c r="AUW3">
        <v>74841291.31525059</v>
      </c>
      <c r="AUX3">
        <v>74841291.31525059</v>
      </c>
      <c r="AUY3">
        <v>74841291.31525059</v>
      </c>
      <c r="AUZ3">
        <v>74841291.31525059</v>
      </c>
      <c r="AVA3">
        <v>74841291.31525059</v>
      </c>
      <c r="AVB3">
        <v>74841291.31525059</v>
      </c>
      <c r="AVC3">
        <v>74841291.31525059</v>
      </c>
      <c r="AVD3">
        <v>74841291.31525059</v>
      </c>
      <c r="AVE3">
        <v>74841291.31525059</v>
      </c>
      <c r="AVF3">
        <v>74841291.31525059</v>
      </c>
      <c r="AVG3">
        <v>74841291.31525059</v>
      </c>
      <c r="AVH3">
        <v>74841291.31525059</v>
      </c>
      <c r="AVI3">
        <v>74841291.31525059</v>
      </c>
      <c r="AVJ3">
        <v>74841291.31525059</v>
      </c>
      <c r="AVK3">
        <v>74841291.31525059</v>
      </c>
      <c r="AVL3">
        <v>74841291.31525059</v>
      </c>
      <c r="AVM3">
        <v>74841291.31525059</v>
      </c>
      <c r="AVN3">
        <v>74841291.31525059</v>
      </c>
      <c r="AVO3">
        <v>74841291.31525059</v>
      </c>
      <c r="AVP3">
        <v>74841291.31525059</v>
      </c>
      <c r="AVQ3">
        <v>74841291.31525059</v>
      </c>
      <c r="AVR3">
        <v>74841291.31525059</v>
      </c>
      <c r="AVS3">
        <v>79425448.335900173</v>
      </c>
      <c r="AVT3">
        <v>78614339.019968927</v>
      </c>
      <c r="AVU3">
        <v>78973926.725391105</v>
      </c>
      <c r="AVV3">
        <v>78829677.2695501</v>
      </c>
      <c r="AVW3">
        <v>77981227.938252002</v>
      </c>
      <c r="AVX3">
        <v>78359365.701403975</v>
      </c>
      <c r="AVY3">
        <v>77595982.747624531</v>
      </c>
      <c r="AVZ3">
        <v>77047360.82219477</v>
      </c>
      <c r="AWA3">
        <v>82069647.356525987</v>
      </c>
      <c r="AWB3">
        <v>80970872.398339033</v>
      </c>
      <c r="AWC3">
        <v>79731243.59907937</v>
      </c>
      <c r="AWD3">
        <v>80834805.525196403</v>
      </c>
      <c r="AWE3">
        <v>79887456.079149976</v>
      </c>
      <c r="AWF3">
        <v>78991847.076854706</v>
      </c>
      <c r="AWG3">
        <v>79305878.051900744</v>
      </c>
      <c r="AWH3">
        <v>80875747.340908647</v>
      </c>
      <c r="AWI3">
        <v>79679105.713598907</v>
      </c>
      <c r="AWJ3">
        <v>83685110.681866333</v>
      </c>
      <c r="AWK3">
        <v>84454767.927455142</v>
      </c>
      <c r="AWL3">
        <v>83259032.237824664</v>
      </c>
      <c r="AWM3">
        <v>81674970.032573134</v>
      </c>
      <c r="AWN3">
        <v>80306064.21412833</v>
      </c>
      <c r="AWO3">
        <v>79186589.136098936</v>
      </c>
      <c r="AWP3">
        <v>78271256.796089157</v>
      </c>
      <c r="AWQ3">
        <v>77523942.498334765</v>
      </c>
      <c r="AWR3">
        <v>81437869.163827717</v>
      </c>
      <c r="AWS3">
        <v>81060795.182155818</v>
      </c>
      <c r="AWT3">
        <v>90454684.485156193</v>
      </c>
      <c r="AWU3">
        <v>109151344.76104119</v>
      </c>
      <c r="AWV3">
        <v>87994114.708131626</v>
      </c>
      <c r="AWW3">
        <v>89020201.327262968</v>
      </c>
      <c r="AWX3">
        <v>86331923.675988421</v>
      </c>
      <c r="AWY3">
        <v>84159389.227843821</v>
      </c>
      <c r="AWZ3">
        <v>82336089.083941638</v>
      </c>
      <c r="AXA3">
        <v>85369666.757625163</v>
      </c>
      <c r="AXB3">
        <v>83667373.577222288</v>
      </c>
      <c r="AXC3">
        <v>81983554.792933673</v>
      </c>
      <c r="AXD3">
        <v>80775955.592004672</v>
      </c>
      <c r="AXE3">
        <v>79570511.697574005</v>
      </c>
      <c r="AXF3">
        <v>78585823.441338837</v>
      </c>
      <c r="AXG3">
        <v>77781194.870087713</v>
      </c>
      <c r="AXH3">
        <v>77123431.149296463</v>
      </c>
      <c r="AXI3">
        <v>77000441.728950188</v>
      </c>
      <c r="AXJ3">
        <v>76679525.686200604</v>
      </c>
      <c r="AXK3">
        <v>76321219.326458678</v>
      </c>
      <c r="AXL3">
        <v>75929412.587145939</v>
      </c>
      <c r="AXM3">
        <v>75610026.875007659</v>
      </c>
      <c r="AXN3">
        <v>75348676.300653726</v>
      </c>
      <c r="AXO3">
        <v>75135304.461577326</v>
      </c>
      <c r="AXP3">
        <v>74962279.605805904</v>
      </c>
      <c r="AXQ3">
        <v>74841291.31525059</v>
      </c>
      <c r="AXR3">
        <v>74841291.31525059</v>
      </c>
      <c r="AXS3">
        <v>74841291.31525059</v>
      </c>
      <c r="AXT3">
        <v>74841291.31525059</v>
      </c>
      <c r="AXU3">
        <v>74841291.31525059</v>
      </c>
      <c r="AXV3">
        <v>74841291.31525059</v>
      </c>
      <c r="AXW3">
        <v>75319710.932091668</v>
      </c>
      <c r="AXX3">
        <v>75138442.451664373</v>
      </c>
      <c r="AXY3">
        <v>75743941.754157051</v>
      </c>
      <c r="AXZ3">
        <v>79132401.855561227</v>
      </c>
      <c r="AYA3">
        <v>78227506.824604705</v>
      </c>
      <c r="AYB3">
        <v>77487639.448517084</v>
      </c>
      <c r="AYC3">
        <v>76883918.923126936</v>
      </c>
      <c r="AYD3">
        <v>76390721.789708495</v>
      </c>
      <c r="AYE3">
        <v>75987495.305385202</v>
      </c>
      <c r="AYF3">
        <v>75681875.684700221</v>
      </c>
      <c r="AYG3">
        <v>75407884.949795008</v>
      </c>
      <c r="AYH3">
        <v>75209337.38514483</v>
      </c>
      <c r="AYI3">
        <v>75046885.015518174</v>
      </c>
      <c r="AYJ3">
        <v>74889670.331236005</v>
      </c>
      <c r="AYK3">
        <v>74841291.31525059</v>
      </c>
      <c r="AYL3">
        <v>74841291.31525059</v>
      </c>
      <c r="AYM3">
        <v>74841291.31525059</v>
      </c>
      <c r="AYN3">
        <v>75448472.706047133</v>
      </c>
      <c r="AYO3">
        <v>75243076.500261262</v>
      </c>
      <c r="AYP3">
        <v>75561822.090165392</v>
      </c>
      <c r="AYQ3">
        <v>75310730.409043312</v>
      </c>
      <c r="AYR3">
        <v>75104653.68477875</v>
      </c>
      <c r="AYS3">
        <v>74936321.743093416</v>
      </c>
      <c r="AYT3">
        <v>74841291.31525059</v>
      </c>
      <c r="AYU3">
        <v>74841291.31525059</v>
      </c>
      <c r="AYV3">
        <v>77259685.685812265</v>
      </c>
      <c r="AYW3">
        <v>76698419.253593877</v>
      </c>
      <c r="AYX3">
        <v>76239486.969306394</v>
      </c>
      <c r="AYY3">
        <v>75890282.119053617</v>
      </c>
      <c r="AYZ3">
        <v>75580057.389153436</v>
      </c>
      <c r="AZA3">
        <v>75740196.001921803</v>
      </c>
      <c r="AZB3">
        <v>75456476.674586326</v>
      </c>
      <c r="AZC3">
        <v>75224306.854113355</v>
      </c>
      <c r="AZD3">
        <v>75034341.472995386</v>
      </c>
      <c r="AZE3">
        <v>75245488.037121192</v>
      </c>
      <c r="AZF3">
        <v>75490377.464956984</v>
      </c>
      <c r="AZG3">
        <v>75983485.243632019</v>
      </c>
      <c r="AZH3">
        <v>75754095.118346274</v>
      </c>
      <c r="AZI3">
        <v>75468091.221144035</v>
      </c>
      <c r="AZJ3">
        <v>75234556.352495387</v>
      </c>
      <c r="AZK3">
        <v>75044043.764591947</v>
      </c>
      <c r="AZL3">
        <v>74887509.118518695</v>
      </c>
      <c r="AZM3">
        <v>74931440.11724171</v>
      </c>
      <c r="AZN3">
        <v>74841291.31525059</v>
      </c>
      <c r="AZO3">
        <v>74841291.31525059</v>
      </c>
      <c r="AZP3">
        <v>74841291.31525059</v>
      </c>
      <c r="AZQ3">
        <v>74841291.31525059</v>
      </c>
      <c r="AZR3">
        <v>74841291.31525059</v>
      </c>
      <c r="AZS3">
        <v>74841291.31525059</v>
      </c>
      <c r="AZT3">
        <v>74841291.31525059</v>
      </c>
      <c r="AZU3">
        <v>74841291.31525059</v>
      </c>
      <c r="AZV3">
        <v>74841291.31525059</v>
      </c>
      <c r="AZW3">
        <v>74841291.31525059</v>
      </c>
      <c r="AZX3">
        <v>74841291.31525059</v>
      </c>
      <c r="AZY3">
        <v>74841291.31525059</v>
      </c>
      <c r="AZZ3">
        <v>74841291.31525059</v>
      </c>
      <c r="BAA3">
        <v>74841291.31525059</v>
      </c>
      <c r="BAB3">
        <v>74841291.31525059</v>
      </c>
      <c r="BAC3">
        <v>74841291.31525059</v>
      </c>
      <c r="BAD3">
        <v>74841291.31525059</v>
      </c>
      <c r="BAE3">
        <v>74841291.31525059</v>
      </c>
      <c r="BAF3">
        <v>74841291.31525059</v>
      </c>
      <c r="BAG3">
        <v>74841291.31525059</v>
      </c>
      <c r="BAH3">
        <v>74841291.31525059</v>
      </c>
      <c r="BAI3">
        <v>74841291.31525059</v>
      </c>
      <c r="BAJ3">
        <v>74841291.31525059</v>
      </c>
      <c r="BAK3">
        <v>74841291.31525059</v>
      </c>
      <c r="BAL3">
        <v>74841291.31525059</v>
      </c>
      <c r="BAM3">
        <v>74841291.31525059</v>
      </c>
      <c r="BAN3">
        <v>74841291.31525059</v>
      </c>
      <c r="BAO3">
        <v>74841291.31525059</v>
      </c>
      <c r="BAP3">
        <v>74841291.31525059</v>
      </c>
      <c r="BAQ3">
        <v>74841291.31525059</v>
      </c>
      <c r="BAR3">
        <v>74841291.31525059</v>
      </c>
      <c r="BAS3">
        <v>74841291.31525059</v>
      </c>
      <c r="BAT3">
        <v>74841291.31525059</v>
      </c>
      <c r="BAU3">
        <v>74841291.31525059</v>
      </c>
      <c r="BAV3">
        <v>74841291.31525059</v>
      </c>
      <c r="BAW3">
        <v>74841291.31525059</v>
      </c>
      <c r="BAX3">
        <v>74841291.31525059</v>
      </c>
      <c r="BAY3">
        <v>74841291.31525059</v>
      </c>
      <c r="BAZ3">
        <v>74841291.31525059</v>
      </c>
      <c r="BBA3">
        <v>74841291.31525059</v>
      </c>
      <c r="BBB3">
        <v>74841291.31525059</v>
      </c>
      <c r="BBC3">
        <v>74841291.31525059</v>
      </c>
      <c r="BBD3">
        <v>74841291.31525059</v>
      </c>
      <c r="BBE3">
        <v>74841291.31525059</v>
      </c>
      <c r="BBF3">
        <v>74841291.31525059</v>
      </c>
      <c r="BBG3">
        <v>74841291.31525059</v>
      </c>
      <c r="BBH3">
        <v>74841291.31525059</v>
      </c>
      <c r="BBI3">
        <v>74841291.31525059</v>
      </c>
      <c r="BBJ3">
        <v>74841291.31525059</v>
      </c>
      <c r="BBK3">
        <v>74999786.723129451</v>
      </c>
      <c r="BBL3">
        <v>74852565.285012051</v>
      </c>
      <c r="BBM3">
        <v>75073257.398517728</v>
      </c>
      <c r="BBN3">
        <v>74913035.947012991</v>
      </c>
      <c r="BBO3">
        <v>74841291.31525059</v>
      </c>
      <c r="BBP3">
        <v>74841291.31525059</v>
      </c>
      <c r="BBQ3">
        <v>76782828.091664046</v>
      </c>
      <c r="BBR3">
        <v>76309510.238163233</v>
      </c>
      <c r="BBS3">
        <v>75922785.681466922</v>
      </c>
      <c r="BBT3">
        <v>75606604.23992604</v>
      </c>
      <c r="BBU3">
        <v>75348816.685626626</v>
      </c>
      <c r="BBV3">
        <v>75137743.743321449</v>
      </c>
      <c r="BBW3">
        <v>74966056.104075208</v>
      </c>
      <c r="BBX3">
        <v>75020137.400549069</v>
      </c>
      <c r="BBY3">
        <v>74917808.026121363</v>
      </c>
      <c r="BBZ3">
        <v>74980888.435166091</v>
      </c>
      <c r="BCA3">
        <v>74841291.31525059</v>
      </c>
      <c r="BCB3">
        <v>74841291.31525059</v>
      </c>
      <c r="BCC3">
        <v>74966929.229769528</v>
      </c>
      <c r="BCD3">
        <v>74841291.31525059</v>
      </c>
      <c r="BCE3">
        <v>74841291.31525059</v>
      </c>
      <c r="BCF3">
        <v>74841291.31525059</v>
      </c>
      <c r="BCG3">
        <v>74841291.31525059</v>
      </c>
      <c r="BCH3">
        <v>74841291.31525059</v>
      </c>
      <c r="BCI3">
        <v>74841291.31525059</v>
      </c>
      <c r="BCJ3">
        <v>74841291.31525059</v>
      </c>
      <c r="BCK3">
        <v>74841291.31525059</v>
      </c>
      <c r="BCL3">
        <v>74841291.31525059</v>
      </c>
      <c r="BCM3">
        <v>74841291.31525059</v>
      </c>
      <c r="BCN3">
        <v>74841291.31525059</v>
      </c>
      <c r="BCO3">
        <v>74841291.31525059</v>
      </c>
      <c r="BCP3">
        <v>74841291.31525059</v>
      </c>
      <c r="BCQ3">
        <v>74841291.31525059</v>
      </c>
      <c r="BCR3">
        <v>74841291.31525059</v>
      </c>
      <c r="BCS3">
        <v>75286133.003439441</v>
      </c>
      <c r="BCT3">
        <v>75086921.55459626</v>
      </c>
      <c r="BCU3">
        <v>74924529.755955547</v>
      </c>
      <c r="BCV3">
        <v>74841291.31525059</v>
      </c>
      <c r="BCW3">
        <v>74841291.31525059</v>
      </c>
      <c r="BCX3">
        <v>74841291.31525059</v>
      </c>
      <c r="BCY3">
        <v>74900299.104525998</v>
      </c>
      <c r="BCZ3">
        <v>74918061.283317536</v>
      </c>
      <c r="BDA3">
        <v>74841291.31525059</v>
      </c>
      <c r="BDB3">
        <v>74841291.31525059</v>
      </c>
      <c r="BDC3">
        <v>74841291.31525059</v>
      </c>
      <c r="BDD3">
        <v>74841291.31525059</v>
      </c>
      <c r="BDE3">
        <v>74841291.31525059</v>
      </c>
      <c r="BDF3">
        <v>75608463.331951186</v>
      </c>
      <c r="BDG3">
        <v>75350347.964906007</v>
      </c>
      <c r="BDH3">
        <v>75650498.859251916</v>
      </c>
      <c r="BDI3">
        <v>75384819.77040042</v>
      </c>
      <c r="BDJ3">
        <v>75167987.623764709</v>
      </c>
      <c r="BDK3">
        <v>74990694.895128012</v>
      </c>
      <c r="BDL3">
        <v>74845709.039051667</v>
      </c>
      <c r="BDM3">
        <v>74841291.31525059</v>
      </c>
      <c r="BDN3">
        <v>74841291.31525059</v>
      </c>
      <c r="BDO3">
        <v>74841291.31525059</v>
      </c>
      <c r="BDP3">
        <v>74841291.31525059</v>
      </c>
      <c r="BDQ3">
        <v>74841291.31525059</v>
      </c>
      <c r="BDR3">
        <v>74841291.31525059</v>
      </c>
      <c r="BDS3">
        <v>74841291.31525059</v>
      </c>
      <c r="BDT3">
        <v>74841291.31525059</v>
      </c>
      <c r="BDU3">
        <v>74841291.31525059</v>
      </c>
      <c r="BDV3">
        <v>74841291.31525059</v>
      </c>
      <c r="BDW3">
        <v>75140966.318834364</v>
      </c>
      <c r="BDX3">
        <v>74968148.829672411</v>
      </c>
      <c r="BDY3">
        <v>74841291.31525059</v>
      </c>
      <c r="BDZ3">
        <v>74841291.31525059</v>
      </c>
      <c r="BEA3">
        <v>74841291.31525059</v>
      </c>
      <c r="BEB3">
        <v>74841291.31525059</v>
      </c>
      <c r="BEC3">
        <v>74841291.31525059</v>
      </c>
      <c r="BED3">
        <v>74870755.686076447</v>
      </c>
      <c r="BEE3">
        <v>74845229.444859251</v>
      </c>
      <c r="BEF3">
        <v>74841291.31525059</v>
      </c>
      <c r="BEG3">
        <v>74841291.31525059</v>
      </c>
      <c r="BEH3">
        <v>74841291.31525059</v>
      </c>
      <c r="BEI3">
        <v>74841291.31525059</v>
      </c>
      <c r="BEJ3">
        <v>74841291.31525059</v>
      </c>
      <c r="BEK3">
        <v>74841291.31525059</v>
      </c>
      <c r="BEL3">
        <v>74841291.31525059</v>
      </c>
      <c r="BEM3">
        <v>74841291.31525059</v>
      </c>
      <c r="BEN3">
        <v>74841291.31525059</v>
      </c>
      <c r="BEO3">
        <v>75427008.57464242</v>
      </c>
      <c r="BEP3">
        <v>75201515.080029085</v>
      </c>
      <c r="BEQ3">
        <v>75065812.033340067</v>
      </c>
      <c r="BER3">
        <v>75612392.76981926</v>
      </c>
      <c r="BES3">
        <v>75961782.618711486</v>
      </c>
      <c r="BET3">
        <v>75663562.611528412</v>
      </c>
      <c r="BEU3">
        <v>75395375.606401861</v>
      </c>
      <c r="BEV3">
        <v>75176380.954052135</v>
      </c>
      <c r="BEW3">
        <v>74997205.132720962</v>
      </c>
      <c r="BEX3">
        <v>74850311.168991745</v>
      </c>
      <c r="BEY3">
        <v>74841291.31525059</v>
      </c>
      <c r="BEZ3">
        <v>75002050.436609551</v>
      </c>
      <c r="BFA3">
        <v>74854482.4958134</v>
      </c>
      <c r="BFB3">
        <v>74841291.31525059</v>
      </c>
      <c r="BFC3">
        <v>75345706.656171814</v>
      </c>
      <c r="BFD3">
        <v>75135053.144579679</v>
      </c>
      <c r="BFE3">
        <v>74988140.541831866</v>
      </c>
      <c r="BFF3">
        <v>76667303.043324947</v>
      </c>
      <c r="BFG3">
        <v>76410464.007201016</v>
      </c>
      <c r="BFH3">
        <v>76005069.046733186</v>
      </c>
      <c r="BFI3">
        <v>75674162.852976292</v>
      </c>
      <c r="BFJ3">
        <v>75403604.366249636</v>
      </c>
      <c r="BFK3">
        <v>75182103.795911834</v>
      </c>
      <c r="BFL3">
        <v>75001155.783040687</v>
      </c>
      <c r="BFM3">
        <v>74853165.757852897</v>
      </c>
      <c r="BFN3">
        <v>75438684.614624158</v>
      </c>
      <c r="BFO3">
        <v>75259340.884936139</v>
      </c>
      <c r="BFP3">
        <v>75063600.84094432</v>
      </c>
      <c r="BFQ3">
        <v>75634973.175347731</v>
      </c>
      <c r="BFR3">
        <v>75371875.3330957</v>
      </c>
      <c r="BFS3">
        <v>75156394.081411406</v>
      </c>
      <c r="BFT3">
        <v>74980211.870844379</v>
      </c>
      <c r="BFU3">
        <v>74841291.31525059</v>
      </c>
      <c r="BFV3">
        <v>74841291.31525059</v>
      </c>
      <c r="BFW3">
        <v>74841291.31525059</v>
      </c>
      <c r="BFX3">
        <v>74841291.31525059</v>
      </c>
      <c r="BFY3">
        <v>74841291.31525059</v>
      </c>
      <c r="BFZ3">
        <v>74841291.31525059</v>
      </c>
      <c r="BGA3">
        <v>74841291.31525059</v>
      </c>
      <c r="BGB3">
        <v>74841291.31525059</v>
      </c>
      <c r="BGC3">
        <v>74841291.31525059</v>
      </c>
      <c r="BGD3">
        <v>74841291.31525059</v>
      </c>
      <c r="BGE3">
        <v>74841291.31525059</v>
      </c>
      <c r="BGF3">
        <v>74841291.31525059</v>
      </c>
      <c r="BGG3">
        <v>74841291.31525059</v>
      </c>
      <c r="BGH3">
        <v>75634969.411135003</v>
      </c>
      <c r="BGI3">
        <v>75370662.813599527</v>
      </c>
      <c r="BGJ3">
        <v>75472212.105690181</v>
      </c>
      <c r="BGK3">
        <v>75237842.846123472</v>
      </c>
      <c r="BGL3">
        <v>75266238.977761373</v>
      </c>
      <c r="BGM3">
        <v>75070444.692350924</v>
      </c>
      <c r="BGN3">
        <v>74910380.323731959</v>
      </c>
      <c r="BGO3">
        <v>74841291.31525059</v>
      </c>
      <c r="BGP3">
        <v>74841291.31525059</v>
      </c>
      <c r="BGQ3">
        <v>74908038.65478152</v>
      </c>
      <c r="BGR3">
        <v>74841291.31525059</v>
      </c>
      <c r="BGS3">
        <v>74841291.31525059</v>
      </c>
      <c r="BGT3">
        <v>74841291.31525059</v>
      </c>
      <c r="BGU3">
        <v>74841291.31525059</v>
      </c>
      <c r="BGV3">
        <v>74841291.31525059</v>
      </c>
      <c r="BGW3">
        <v>75253316.86974749</v>
      </c>
      <c r="BGX3">
        <v>75083016.88942112</v>
      </c>
      <c r="BGY3">
        <v>74920173.09981589</v>
      </c>
      <c r="BGZ3">
        <v>74841291.31525059</v>
      </c>
      <c r="BHA3">
        <v>76151931.389494389</v>
      </c>
      <c r="BHB3">
        <v>75818829.53085956</v>
      </c>
      <c r="BHC3">
        <v>75520325.4496108</v>
      </c>
      <c r="BHD3">
        <v>75277169.287289545</v>
      </c>
      <c r="BHE3">
        <v>75078781.698497996</v>
      </c>
      <c r="BHF3">
        <v>74917284.01597105</v>
      </c>
      <c r="BHG3">
        <v>74841291.31525059</v>
      </c>
      <c r="BHH3">
        <v>74841291.31525059</v>
      </c>
      <c r="BHI3">
        <v>75032527.019791827</v>
      </c>
      <c r="BHJ3">
        <v>74877587.087269217</v>
      </c>
      <c r="BHK3">
        <v>74841291.31525059</v>
      </c>
      <c r="BHL3">
        <v>75994534.954228312</v>
      </c>
      <c r="BHM3">
        <v>75664485.252156705</v>
      </c>
      <c r="BHN3">
        <v>75394645.838435501</v>
      </c>
      <c r="BHO3">
        <v>76367334.081541836</v>
      </c>
      <c r="BHP3">
        <v>76018314.791540533</v>
      </c>
      <c r="BHQ3">
        <v>75682950.581910685</v>
      </c>
      <c r="BHR3">
        <v>75411510.671896696</v>
      </c>
      <c r="BHS3">
        <v>75796861.577558458</v>
      </c>
      <c r="BHT3">
        <v>75502318.224908665</v>
      </c>
      <c r="BHU3">
        <v>75261856.291408509</v>
      </c>
      <c r="BHV3">
        <v>75064687.375975206</v>
      </c>
      <c r="BHW3">
        <v>74903456.496562436</v>
      </c>
      <c r="BHX3">
        <v>74841291.31525059</v>
      </c>
      <c r="BHY3">
        <v>75578130.320469946</v>
      </c>
      <c r="BHZ3">
        <v>75323836.150100023</v>
      </c>
      <c r="BIA3">
        <v>75115554.170508966</v>
      </c>
      <c r="BIB3">
        <v>74945491.415064663</v>
      </c>
      <c r="BIC3">
        <v>74841291.31525059</v>
      </c>
      <c r="BID3">
        <v>74841291.31525059</v>
      </c>
      <c r="BIE3">
        <v>74841291.31525059</v>
      </c>
      <c r="BIF3">
        <v>74841291.31525059</v>
      </c>
      <c r="BIG3">
        <v>74841291.31525059</v>
      </c>
      <c r="BIH3">
        <v>74841291.31525059</v>
      </c>
      <c r="BII3">
        <v>75280546.91161035</v>
      </c>
      <c r="BIJ3">
        <v>75081298.450171858</v>
      </c>
      <c r="BIK3">
        <v>74916449.512312204</v>
      </c>
      <c r="BIL3">
        <v>74841291.31525059</v>
      </c>
      <c r="BIM3">
        <v>74841291.31525059</v>
      </c>
      <c r="BIN3">
        <v>74841291.31525059</v>
      </c>
      <c r="BIO3">
        <v>74841291.31525059</v>
      </c>
      <c r="BIP3">
        <v>74841291.31525059</v>
      </c>
      <c r="BIQ3">
        <v>74841291.31525059</v>
      </c>
      <c r="BIR3">
        <v>74841291.31525059</v>
      </c>
      <c r="BIS3">
        <v>74841291.31525059</v>
      </c>
      <c r="BIT3">
        <v>74841291.31525059</v>
      </c>
      <c r="BIU3">
        <v>74841291.31525059</v>
      </c>
      <c r="BIV3">
        <v>74841291.31525059</v>
      </c>
      <c r="BIW3">
        <v>74841291.31525059</v>
      </c>
      <c r="BIX3">
        <v>74841291.31525059</v>
      </c>
      <c r="BIY3">
        <v>74841291.31525059</v>
      </c>
      <c r="BIZ3">
        <v>74841291.31525059</v>
      </c>
      <c r="BJA3">
        <v>77137601.187977135</v>
      </c>
      <c r="BJB3">
        <v>76599881.100553513</v>
      </c>
      <c r="BJC3">
        <v>76184795.217460185</v>
      </c>
      <c r="BJD3">
        <v>75820463.766057283</v>
      </c>
      <c r="BJE3">
        <v>77347352.065908596</v>
      </c>
      <c r="BJF3">
        <v>77014842.499491066</v>
      </c>
      <c r="BJG3">
        <v>76496834.881627858</v>
      </c>
      <c r="BJH3">
        <v>76073096.518503383</v>
      </c>
      <c r="BJI3">
        <v>75728395.310851857</v>
      </c>
      <c r="BJJ3">
        <v>75447292.637711123</v>
      </c>
      <c r="BJK3">
        <v>75216671.786820918</v>
      </c>
      <c r="BJL3">
        <v>75030099.274447188</v>
      </c>
      <c r="BJM3">
        <v>75582984.398882642</v>
      </c>
      <c r="BJN3">
        <v>75328564.579744026</v>
      </c>
      <c r="BJO3">
        <v>75120369.035218894</v>
      </c>
      <c r="BJP3">
        <v>75119405.772510484</v>
      </c>
      <c r="BJQ3">
        <v>74950319.031849816</v>
      </c>
      <c r="BJR3">
        <v>74841291.31525059</v>
      </c>
      <c r="BJS3">
        <v>76200050.190134317</v>
      </c>
      <c r="BJT3">
        <v>75832271.508750826</v>
      </c>
      <c r="BJU3">
        <v>75531473.5829532</v>
      </c>
      <c r="BJV3">
        <v>75311841.978429526</v>
      </c>
      <c r="BJW3">
        <v>75229838.243051618</v>
      </c>
      <c r="BJX3">
        <v>79684527.162046969</v>
      </c>
      <c r="BJY3">
        <v>80966803.007126778</v>
      </c>
      <c r="BJZ3">
        <v>79728568.508897111</v>
      </c>
      <c r="BKA3">
        <v>79300782.86051397</v>
      </c>
      <c r="BKB3">
        <v>79169632.15091297</v>
      </c>
      <c r="BKC3">
        <v>78405502.272688597</v>
      </c>
      <c r="BKD3">
        <v>80917672.083048224</v>
      </c>
      <c r="BKE3">
        <v>79688251.176134944</v>
      </c>
      <c r="BKF3">
        <v>78683914.556683153</v>
      </c>
      <c r="BKG3">
        <v>77863024.445809394</v>
      </c>
      <c r="BKH3">
        <v>77191924.154807672</v>
      </c>
      <c r="BKI3">
        <v>77325297.974247783</v>
      </c>
      <c r="BKJ3">
        <v>76752409.98674053</v>
      </c>
      <c r="BKK3">
        <v>79081181.488831863</v>
      </c>
      <c r="BKL3">
        <v>78261552.402223542</v>
      </c>
      <c r="BKM3">
        <v>77518221.095019788</v>
      </c>
      <c r="BKN3">
        <v>78710040.257221669</v>
      </c>
      <c r="BKO3">
        <v>77956344.123666301</v>
      </c>
      <c r="BKP3">
        <v>77266401.864202425</v>
      </c>
      <c r="BKQ3">
        <v>76702422.298370704</v>
      </c>
      <c r="BKR3">
        <v>76241621.802011207</v>
      </c>
      <c r="BKS3">
        <v>75864550.483418763</v>
      </c>
      <c r="BKT3">
        <v>75557118.94720225</v>
      </c>
      <c r="BKU3">
        <v>75306044.968203619</v>
      </c>
      <c r="BKV3">
        <v>75102172.3334824</v>
      </c>
      <c r="BKW3">
        <v>74934407.407855213</v>
      </c>
      <c r="BKX3">
        <v>74841291.31525059</v>
      </c>
      <c r="BKY3">
        <v>74841291.31525059</v>
      </c>
      <c r="BKZ3">
        <v>75893257.582351014</v>
      </c>
      <c r="BLA3">
        <v>75581211.974667966</v>
      </c>
      <c r="BLB3">
        <v>75325674.317872718</v>
      </c>
      <c r="BLC3">
        <v>75116375.693572313</v>
      </c>
      <c r="BLD3">
        <v>74945982.186188564</v>
      </c>
      <c r="BLE3">
        <v>74841291.31525059</v>
      </c>
      <c r="BLF3">
        <v>74841291.31525059</v>
      </c>
      <c r="BLG3">
        <v>74841291.31525059</v>
      </c>
      <c r="BLH3">
        <v>75008542.845957294</v>
      </c>
      <c r="BLI3">
        <v>74858385.911116898</v>
      </c>
      <c r="BLJ3">
        <v>74841291.31525059</v>
      </c>
      <c r="BLK3">
        <v>74934999.019686893</v>
      </c>
      <c r="BLL3">
        <v>74920992.989359498</v>
      </c>
      <c r="BLM3">
        <v>74841291.31525059</v>
      </c>
      <c r="BLN3">
        <v>74841291.31525059</v>
      </c>
      <c r="BLO3">
        <v>74841291.31525059</v>
      </c>
      <c r="BLP3">
        <v>74841291.31525059</v>
      </c>
      <c r="BLQ3">
        <v>78370202.383005083</v>
      </c>
      <c r="BLR3">
        <v>78846453.186609313</v>
      </c>
      <c r="BLS3">
        <v>77993827.569437653</v>
      </c>
      <c r="BLT3">
        <v>77298346.873483822</v>
      </c>
      <c r="BLU3">
        <v>76728968.382686302</v>
      </c>
      <c r="BLV3">
        <v>76263971.988625482</v>
      </c>
      <c r="BLW3">
        <v>75883518.816125169</v>
      </c>
      <c r="BLX3">
        <v>75573387.133999273</v>
      </c>
      <c r="BLY3">
        <v>75319708.923732311</v>
      </c>
      <c r="BLZ3">
        <v>75136865.723475069</v>
      </c>
      <c r="BMA3">
        <v>75643557.873231351</v>
      </c>
      <c r="BMB3">
        <v>75377252.118174106</v>
      </c>
      <c r="BMC3">
        <v>75158846.5286026</v>
      </c>
      <c r="BMD3">
        <v>74980413.924097583</v>
      </c>
      <c r="BME3">
        <v>74841291.31525059</v>
      </c>
      <c r="BMF3">
        <v>74841291.31525059</v>
      </c>
      <c r="BMG3">
        <v>74841291.31525059</v>
      </c>
      <c r="BMH3">
        <v>74841291.31525059</v>
      </c>
      <c r="BMI3">
        <v>74841291.31525059</v>
      </c>
      <c r="BMJ3">
        <v>74841291.31525059</v>
      </c>
      <c r="BMK3">
        <v>78223663.965682611</v>
      </c>
      <c r="BML3">
        <v>82398762.240976185</v>
      </c>
      <c r="BMM3">
        <v>83183689.756934136</v>
      </c>
      <c r="BMN3">
        <v>81537923.768638626</v>
      </c>
      <c r="BMO3">
        <v>80193200.636701152</v>
      </c>
      <c r="BMP3">
        <v>79436041.369575873</v>
      </c>
      <c r="BMQ3">
        <v>81419540.303342327</v>
      </c>
      <c r="BMR3">
        <v>83624290.64883548</v>
      </c>
      <c r="BMS3">
        <v>84210707.67760855</v>
      </c>
      <c r="BMT3">
        <v>83085148.800092086</v>
      </c>
      <c r="BMU3">
        <v>84037511.534809679</v>
      </c>
      <c r="BMV3">
        <v>84862800.680049628</v>
      </c>
      <c r="BMW3">
        <v>82910618.593501598</v>
      </c>
      <c r="BMX3">
        <v>81315920.853317335</v>
      </c>
      <c r="BMY3">
        <v>80087569.452391818</v>
      </c>
      <c r="BMZ3">
        <v>79033912.539231732</v>
      </c>
      <c r="BNA3">
        <v>78147863.718873307</v>
      </c>
      <c r="BNB3">
        <v>77423279.761389822</v>
      </c>
      <c r="BNC3">
        <v>76831707.851855397</v>
      </c>
      <c r="BND3">
        <v>76348792.50818029</v>
      </c>
      <c r="BNE3">
        <v>75953310.125622302</v>
      </c>
      <c r="BNF3">
        <v>75630666.895937651</v>
      </c>
      <c r="BNG3">
        <v>75367801.704360425</v>
      </c>
      <c r="BNH3">
        <v>75151944.815560356</v>
      </c>
      <c r="BNI3">
        <v>74974571.817655906</v>
      </c>
      <c r="BNJ3">
        <v>74841291.31525059</v>
      </c>
      <c r="BNK3">
        <v>74841291.31525059</v>
      </c>
      <c r="BNL3">
        <v>74841291.31525059</v>
      </c>
      <c r="BNM3">
        <v>74841291.31525059</v>
      </c>
      <c r="BNN3">
        <v>74841291.31525059</v>
      </c>
      <c r="BNO3">
        <v>74841291.31525059</v>
      </c>
      <c r="BNP3">
        <v>74841291.31525059</v>
      </c>
      <c r="BNQ3">
        <v>74841291.31525059</v>
      </c>
      <c r="BNR3">
        <v>74841291.31525059</v>
      </c>
      <c r="BNS3">
        <v>74841291.31525059</v>
      </c>
      <c r="BNT3">
        <v>74841291.31525059</v>
      </c>
      <c r="BNU3">
        <v>74841291.31525059</v>
      </c>
      <c r="BNV3">
        <v>74841291.31525059</v>
      </c>
      <c r="BNW3">
        <v>74841291.31525059</v>
      </c>
      <c r="BNX3">
        <v>74841291.31525059</v>
      </c>
      <c r="BNY3">
        <v>74841291.31525059</v>
      </c>
      <c r="BNZ3">
        <v>74841291.31525059</v>
      </c>
      <c r="BOA3">
        <v>74841291.31525059</v>
      </c>
      <c r="BOB3">
        <v>74841291.31525059</v>
      </c>
      <c r="BOC3">
        <v>74841291.31525059</v>
      </c>
      <c r="BOD3">
        <v>74841291.31525059</v>
      </c>
      <c r="BOE3">
        <v>74841291.31525059</v>
      </c>
      <c r="BOF3">
        <v>74841291.31525059</v>
      </c>
      <c r="BOG3">
        <v>77121933.559600696</v>
      </c>
      <c r="BOH3">
        <v>76585845.795050547</v>
      </c>
      <c r="BOI3">
        <v>76147440.089698359</v>
      </c>
      <c r="BOJ3">
        <v>75789042.573670149</v>
      </c>
      <c r="BOK3">
        <v>75522298.897536203</v>
      </c>
      <c r="BOL3">
        <v>75279657.146382436</v>
      </c>
      <c r="BOM3">
        <v>75080773.265917167</v>
      </c>
      <c r="BON3">
        <v>74918482.001856446</v>
      </c>
      <c r="BOO3">
        <v>74841291.31525059</v>
      </c>
      <c r="BOP3">
        <v>74841291.31525059</v>
      </c>
      <c r="BOQ3">
        <v>74841291.31525059</v>
      </c>
      <c r="BOR3">
        <v>74841291.31525059</v>
      </c>
      <c r="BOS3">
        <v>75625631.237188637</v>
      </c>
      <c r="BOT3">
        <v>77941899.037379369</v>
      </c>
      <c r="BOU3">
        <v>77962609.04993023</v>
      </c>
      <c r="BOV3">
        <v>77273520.63142927</v>
      </c>
      <c r="BOW3">
        <v>76709922.846993312</v>
      </c>
      <c r="BOX3">
        <v>76249436.755274817</v>
      </c>
      <c r="BOY3">
        <v>75873157.514956355</v>
      </c>
      <c r="BOZ3">
        <v>75565603.338257805</v>
      </c>
      <c r="BPA3">
        <v>75315007.484507173</v>
      </c>
      <c r="BPB3">
        <v>75109488.409126058</v>
      </c>
      <c r="BPC3">
        <v>74942771.328123197</v>
      </c>
      <c r="BPD3">
        <v>75609175.248950154</v>
      </c>
      <c r="BPE3">
        <v>75350383.422692642</v>
      </c>
      <c r="BPF3">
        <v>75138679.851266623</v>
      </c>
      <c r="BPG3">
        <v>75088006.06856367</v>
      </c>
      <c r="BPH3">
        <v>75118841.376175269</v>
      </c>
      <c r="BPI3">
        <v>74949506.267099082</v>
      </c>
      <c r="BPJ3">
        <v>74841291.31525059</v>
      </c>
      <c r="BPK3">
        <v>76590615.696328431</v>
      </c>
      <c r="BPL3">
        <v>76152955.937159806</v>
      </c>
      <c r="BPM3">
        <v>75795467.535936415</v>
      </c>
      <c r="BPN3">
        <v>75502618.432489693</v>
      </c>
      <c r="BPO3">
        <v>75263204.431230396</v>
      </c>
      <c r="BPP3">
        <v>75189410.842446342</v>
      </c>
      <c r="BPQ3">
        <v>75007454.253465578</v>
      </c>
      <c r="BPR3">
        <v>74932329.058195755</v>
      </c>
      <c r="BPS3">
        <v>74870772.1115724</v>
      </c>
      <c r="BPT3">
        <v>74841291.31525059</v>
      </c>
      <c r="BPU3">
        <v>74841291.31525059</v>
      </c>
      <c r="BPV3">
        <v>74841291.31525059</v>
      </c>
      <c r="BPW3">
        <v>74841291.31525059</v>
      </c>
      <c r="BPX3">
        <v>74841291.31525059</v>
      </c>
      <c r="BPY3">
        <v>74841291.31525059</v>
      </c>
      <c r="BPZ3">
        <v>74841291.31525059</v>
      </c>
      <c r="BQA3">
        <v>74841291.31525059</v>
      </c>
      <c r="BQB3">
        <v>74841291.31525059</v>
      </c>
      <c r="BQC3">
        <v>74841291.31525059</v>
      </c>
      <c r="BQD3">
        <v>74841291.31525059</v>
      </c>
      <c r="BQE3">
        <v>74841291.31525059</v>
      </c>
      <c r="BQF3">
        <v>74841291.31525059</v>
      </c>
      <c r="BQG3">
        <v>74841291.31525059</v>
      </c>
      <c r="BQH3">
        <v>74841291.31525059</v>
      </c>
      <c r="BQI3">
        <v>74841291.31525059</v>
      </c>
      <c r="BQJ3">
        <v>74841291.31525059</v>
      </c>
      <c r="BQK3">
        <v>74841291.31525059</v>
      </c>
      <c r="BQL3">
        <v>74841291.31525059</v>
      </c>
      <c r="BQM3">
        <v>74841291.31525059</v>
      </c>
      <c r="BQN3">
        <v>74841291.31525059</v>
      </c>
      <c r="BQO3">
        <v>74841291.31525059</v>
      </c>
      <c r="BQP3">
        <v>74841291.31525059</v>
      </c>
      <c r="BQQ3">
        <v>74841291.31525059</v>
      </c>
      <c r="BQR3">
        <v>74841291.31525059</v>
      </c>
      <c r="BQS3">
        <v>74841291.31525059</v>
      </c>
      <c r="BQT3">
        <v>74841291.31525059</v>
      </c>
      <c r="BQU3">
        <v>74841291.31525059</v>
      </c>
      <c r="BQV3">
        <v>74841291.31525059</v>
      </c>
      <c r="BQW3">
        <v>74841291.31525059</v>
      </c>
      <c r="BQX3">
        <v>74841291.31525059</v>
      </c>
      <c r="BQY3">
        <v>74841291.31525059</v>
      </c>
      <c r="BQZ3">
        <v>75140425.025706694</v>
      </c>
      <c r="BRA3">
        <v>75040824.963372394</v>
      </c>
      <c r="BRB3">
        <v>74911177.071512431</v>
      </c>
      <c r="BRC3">
        <v>74841291.31525059</v>
      </c>
      <c r="BRD3">
        <v>74841291.31525059</v>
      </c>
      <c r="BRE3">
        <v>74841291.31525059</v>
      </c>
      <c r="BRF3">
        <v>74841291.31525059</v>
      </c>
      <c r="BRG3">
        <v>74841291.31525059</v>
      </c>
      <c r="BRH3">
        <v>74841291.31525059</v>
      </c>
      <c r="BRI3">
        <v>74841291.31525059</v>
      </c>
      <c r="BRJ3">
        <v>74841291.31525059</v>
      </c>
      <c r="BRK3">
        <v>74841291.31525059</v>
      </c>
      <c r="BRL3">
        <v>74841291.31525059</v>
      </c>
      <c r="BRM3">
        <v>74841291.31525059</v>
      </c>
      <c r="BRN3">
        <v>74841291.31525059</v>
      </c>
      <c r="BRO3">
        <v>74841291.31525059</v>
      </c>
      <c r="BRP3">
        <v>74841291.31525059</v>
      </c>
      <c r="BRQ3">
        <v>74841291.31525059</v>
      </c>
      <c r="BRR3">
        <v>74841291.31525059</v>
      </c>
      <c r="BRS3">
        <v>74841291.31525059</v>
      </c>
      <c r="BRT3">
        <v>74841291.31525059</v>
      </c>
      <c r="BRU3">
        <v>74841291.31525059</v>
      </c>
      <c r="BRV3">
        <v>74841291.31525059</v>
      </c>
      <c r="BRW3">
        <v>74841291.31525059</v>
      </c>
      <c r="BRX3">
        <v>74841291.31525059</v>
      </c>
      <c r="BRY3">
        <v>74841291.31525059</v>
      </c>
      <c r="BRZ3">
        <v>74841291.31525059</v>
      </c>
      <c r="BSA3">
        <v>74841291.31525059</v>
      </c>
      <c r="BSB3">
        <v>74841291.31525059</v>
      </c>
      <c r="BSC3">
        <v>74841291.31525059</v>
      </c>
      <c r="BSD3">
        <v>74841291.31525059</v>
      </c>
      <c r="BSE3">
        <v>74841291.31525059</v>
      </c>
      <c r="BSF3">
        <v>74841291.31525059</v>
      </c>
      <c r="BSG3">
        <v>74841291.31525059</v>
      </c>
      <c r="BSH3">
        <v>74841291.31525059</v>
      </c>
      <c r="BSI3">
        <v>74841291.31525059</v>
      </c>
      <c r="BSJ3">
        <v>74841291.31525059</v>
      </c>
      <c r="BSK3">
        <v>74841291.31525059</v>
      </c>
      <c r="BSL3">
        <v>74841291.31525059</v>
      </c>
      <c r="BSM3">
        <v>74841291.31525059</v>
      </c>
      <c r="BSN3">
        <v>74841291.31525059</v>
      </c>
      <c r="BSO3">
        <v>74841291.31525059</v>
      </c>
      <c r="BSP3">
        <v>74841291.31525059</v>
      </c>
      <c r="BSQ3">
        <v>74841291.31525059</v>
      </c>
      <c r="BSR3">
        <v>74841291.31525059</v>
      </c>
      <c r="BSS3">
        <v>74841291.31525059</v>
      </c>
      <c r="BST3">
        <v>74841291.31525059</v>
      </c>
      <c r="BSU3">
        <v>74841291.31525059</v>
      </c>
      <c r="BSV3">
        <v>74841291.31525059</v>
      </c>
      <c r="BSW3">
        <v>74841291.31525059</v>
      </c>
      <c r="BSX3">
        <v>74841291.31525059</v>
      </c>
      <c r="BSY3">
        <v>74841291.31525059</v>
      </c>
      <c r="BSZ3">
        <v>74841291.31525059</v>
      </c>
      <c r="BTA3">
        <v>74841291.31525059</v>
      </c>
      <c r="BTB3">
        <v>74841291.31525059</v>
      </c>
      <c r="BTC3">
        <v>74841291.31525059</v>
      </c>
      <c r="BTD3">
        <v>74841291.31525059</v>
      </c>
      <c r="BTE3">
        <v>74841291.31525059</v>
      </c>
      <c r="BTF3">
        <v>75148982.484502137</v>
      </c>
      <c r="BTG3">
        <v>75096930.03195712</v>
      </c>
      <c r="BTH3">
        <v>74932120.201730728</v>
      </c>
      <c r="BTI3">
        <v>74841291.31525059</v>
      </c>
      <c r="BTJ3">
        <v>74841291.31525059</v>
      </c>
      <c r="BTK3">
        <v>74841291.31525059</v>
      </c>
      <c r="BTL3">
        <v>74841291.31525059</v>
      </c>
      <c r="BTM3">
        <v>74841291.31525059</v>
      </c>
      <c r="BTN3">
        <v>74841291.31525059</v>
      </c>
      <c r="BTO3">
        <v>75205296.958032802</v>
      </c>
      <c r="BTP3">
        <v>75093952.030951753</v>
      </c>
      <c r="BTQ3">
        <v>74929353.127527848</v>
      </c>
      <c r="BTR3">
        <v>75087555.77816911</v>
      </c>
      <c r="BTS3">
        <v>74924684.934237108</v>
      </c>
      <c r="BTT3">
        <v>74841291.31525059</v>
      </c>
      <c r="BTU3">
        <v>74841291.31525059</v>
      </c>
      <c r="BTV3">
        <v>74841291.31525059</v>
      </c>
      <c r="BTW3">
        <v>74841291.31525059</v>
      </c>
      <c r="BTX3">
        <v>74841291.31525059</v>
      </c>
      <c r="BTY3">
        <v>74841291.31525059</v>
      </c>
      <c r="BTZ3">
        <v>74841291.31525059</v>
      </c>
      <c r="BUA3">
        <v>74841291.31525059</v>
      </c>
      <c r="BUB3">
        <v>74841291.31525059</v>
      </c>
      <c r="BUC3">
        <v>74841291.31525059</v>
      </c>
      <c r="BUD3">
        <v>75287328.021979049</v>
      </c>
      <c r="BUE3">
        <v>75136809.326851219</v>
      </c>
      <c r="BUF3">
        <v>74963812.420206323</v>
      </c>
      <c r="BUG3">
        <v>74841291.31525059</v>
      </c>
      <c r="BUH3">
        <v>74841291.31525059</v>
      </c>
      <c r="BUI3">
        <v>74949326.936125562</v>
      </c>
      <c r="BUJ3">
        <v>74841291.31525059</v>
      </c>
      <c r="BUK3">
        <v>74841291.31525059</v>
      </c>
      <c r="BUL3">
        <v>74915812.263373882</v>
      </c>
      <c r="BUM3">
        <v>74841291.31525059</v>
      </c>
      <c r="BUN3">
        <v>74841291.31525059</v>
      </c>
      <c r="BUO3">
        <v>74841291.31525059</v>
      </c>
      <c r="BUP3">
        <v>75010205.458506227</v>
      </c>
      <c r="BUQ3">
        <v>76223171.351221427</v>
      </c>
      <c r="BUR3">
        <v>75851192.114363819</v>
      </c>
      <c r="BUS3">
        <v>75546445.301346183</v>
      </c>
      <c r="BUT3">
        <v>77707008.253721356</v>
      </c>
      <c r="BUU3">
        <v>77575780.281457037</v>
      </c>
      <c r="BUV3">
        <v>76957181.045904145</v>
      </c>
      <c r="BUW3">
        <v>76450736.884410664</v>
      </c>
      <c r="BUX3">
        <v>76036520.359902546</v>
      </c>
      <c r="BUY3">
        <v>75772843.933451548</v>
      </c>
      <c r="BUZ3">
        <v>75581208.384031504</v>
      </c>
      <c r="BVA3">
        <v>75984962.117169693</v>
      </c>
      <c r="BVB3">
        <v>75656939.047145426</v>
      </c>
      <c r="BVC3">
        <v>75389318.488426</v>
      </c>
      <c r="BVD3">
        <v>75169359.950029522</v>
      </c>
      <c r="BVE3">
        <v>74989075.152434736</v>
      </c>
      <c r="BVF3">
        <v>74842291.195180044</v>
      </c>
      <c r="BVG3">
        <v>74841291.31525059</v>
      </c>
      <c r="BVH3">
        <v>74841291.31525059</v>
      </c>
      <c r="BVI3">
        <v>75921363.204092875</v>
      </c>
      <c r="BVJ3">
        <v>75603953.859485716</v>
      </c>
      <c r="BVK3">
        <v>75344197.598244518</v>
      </c>
      <c r="BVL3">
        <v>75133672.94025296</v>
      </c>
      <c r="BVM3">
        <v>75763899.621300489</v>
      </c>
      <c r="BVN3">
        <v>75696194.659173161</v>
      </c>
      <c r="BVO3">
        <v>75421326.57764098</v>
      </c>
      <c r="BVP3">
        <v>75489053.260546252</v>
      </c>
      <c r="BVQ3">
        <v>75300698.495762259</v>
      </c>
      <c r="BVR3">
        <v>75098439.29404898</v>
      </c>
      <c r="BVS3">
        <v>74930921.395492166</v>
      </c>
      <c r="BVT3">
        <v>74841291.31525059</v>
      </c>
      <c r="BVU3">
        <v>74841291.31525059</v>
      </c>
      <c r="BVV3">
        <v>74841291.31525059</v>
      </c>
      <c r="BVW3">
        <v>74841291.31525059</v>
      </c>
      <c r="BVX3">
        <v>74841291.31525059</v>
      </c>
      <c r="BVY3">
        <v>74841291.31525059</v>
      </c>
      <c r="BVZ3">
        <v>74841291.31525059</v>
      </c>
      <c r="BWA3">
        <v>74841291.31525059</v>
      </c>
      <c r="BWB3">
        <v>74841291.31525059</v>
      </c>
      <c r="BWC3">
        <v>74841291.31525059</v>
      </c>
      <c r="BWD3">
        <v>74841291.31525059</v>
      </c>
      <c r="BWE3">
        <v>74841291.31525059</v>
      </c>
      <c r="BWF3">
        <v>74841291.31525059</v>
      </c>
      <c r="BWG3">
        <v>74841291.31525059</v>
      </c>
      <c r="BWH3">
        <v>74841291.31525059</v>
      </c>
      <c r="BWI3">
        <v>74841291.31525059</v>
      </c>
      <c r="BWJ3">
        <v>74841291.31525059</v>
      </c>
      <c r="BWK3">
        <v>74841291.31525059</v>
      </c>
      <c r="BWL3">
        <v>76685629.876978651</v>
      </c>
      <c r="BWM3">
        <v>76227849.856657386</v>
      </c>
      <c r="BWN3">
        <v>76561892.667154312</v>
      </c>
      <c r="BWO3">
        <v>76225319.468713284</v>
      </c>
      <c r="BWP3">
        <v>75851258.89068906</v>
      </c>
      <c r="BWQ3">
        <v>75547908.232846558</v>
      </c>
      <c r="BWR3">
        <v>75298328.287540585</v>
      </c>
      <c r="BWS3">
        <v>75094399.86900565</v>
      </c>
      <c r="BWT3">
        <v>76729756.278100953</v>
      </c>
      <c r="BWU3">
        <v>76264095.921709359</v>
      </c>
      <c r="BWV3">
        <v>75883922.007765457</v>
      </c>
      <c r="BWW3">
        <v>75572638.022293329</v>
      </c>
      <c r="BWX3">
        <v>75318282.427493453</v>
      </c>
      <c r="BWY3">
        <v>75111397.267352924</v>
      </c>
      <c r="BWZ3">
        <v>75114201.714615837</v>
      </c>
      <c r="BXA3">
        <v>74945049.400753483</v>
      </c>
      <c r="BXB3">
        <v>74841291.31525059</v>
      </c>
      <c r="BXC3">
        <v>74841291.31525059</v>
      </c>
      <c r="BXD3">
        <v>74841291.31525059</v>
      </c>
      <c r="BXE3">
        <v>74841291.31525059</v>
      </c>
      <c r="BXF3">
        <v>74841291.31525059</v>
      </c>
      <c r="BXG3">
        <v>74841291.31525059</v>
      </c>
      <c r="BXH3">
        <v>74841291.31525059</v>
      </c>
      <c r="BXI3">
        <v>74841291.31525059</v>
      </c>
      <c r="BXJ3">
        <v>74841291.31525059</v>
      </c>
      <c r="BXK3">
        <v>74841291.31525059</v>
      </c>
      <c r="BXL3">
        <v>74841291.31525059</v>
      </c>
      <c r="BXM3">
        <v>74841291.31525059</v>
      </c>
      <c r="BXN3">
        <v>74841291.31525059</v>
      </c>
      <c r="BXO3">
        <v>74841291.31525059</v>
      </c>
      <c r="BXP3">
        <v>74841291.31525059</v>
      </c>
      <c r="BXQ3">
        <v>74841291.31525059</v>
      </c>
      <c r="BXR3">
        <v>74841291.31525059</v>
      </c>
      <c r="BXS3">
        <v>74841291.31525059</v>
      </c>
      <c r="BXT3">
        <v>74841291.31525059</v>
      </c>
      <c r="BXU3">
        <v>74841291.31525059</v>
      </c>
      <c r="BXV3">
        <v>74908360.979694188</v>
      </c>
      <c r="BXW3">
        <v>75969788.271739066</v>
      </c>
      <c r="BXX3">
        <v>75644011.842556536</v>
      </c>
      <c r="BXY3">
        <v>75427119.693942934</v>
      </c>
      <c r="BXZ3">
        <v>76466418.306195706</v>
      </c>
      <c r="BYA3">
        <v>76975546.430657893</v>
      </c>
      <c r="BYB3">
        <v>76467048.488223106</v>
      </c>
      <c r="BYC3">
        <v>76050312.825594634</v>
      </c>
      <c r="BYD3">
        <v>75710179.280747578</v>
      </c>
      <c r="BYE3">
        <v>75628073.07182318</v>
      </c>
      <c r="BYF3">
        <v>75852845.653613523</v>
      </c>
      <c r="BYG3">
        <v>75548913.333025053</v>
      </c>
      <c r="BYH3">
        <v>75299711.495735809</v>
      </c>
      <c r="BYI3">
        <v>75097570.786343023</v>
      </c>
      <c r="BYJ3">
        <v>74931202.218135595</v>
      </c>
      <c r="BYK3">
        <v>74967130.167567179</v>
      </c>
      <c r="BYL3">
        <v>82946626.4160133</v>
      </c>
      <c r="BYM3">
        <v>81371004.562120602</v>
      </c>
      <c r="BYN3">
        <v>80058344.746590942</v>
      </c>
      <c r="BYO3">
        <v>84408586.079831943</v>
      </c>
      <c r="BYP3">
        <v>83635688.637318358</v>
      </c>
      <c r="BYQ3">
        <v>81907419.682471752</v>
      </c>
      <c r="BYR3">
        <v>80740807.022475153</v>
      </c>
      <c r="BYS3">
        <v>79568554.005739063</v>
      </c>
      <c r="BYT3">
        <v>78585033.411835387</v>
      </c>
      <c r="BYU3">
        <v>79289624.080782101</v>
      </c>
      <c r="BYV3">
        <v>79039144.48743847</v>
      </c>
      <c r="BYW3">
        <v>78275232.103246897</v>
      </c>
      <c r="BYX3">
        <v>78575056.343124464</v>
      </c>
      <c r="BYY3">
        <v>77847579.150812134</v>
      </c>
      <c r="BYZ3">
        <v>77178726.122703761</v>
      </c>
      <c r="BZA3">
        <v>76631823.036074862</v>
      </c>
      <c r="BZB3">
        <v>76671669.188188434</v>
      </c>
      <c r="BZC3">
        <v>76217962.644520432</v>
      </c>
      <c r="BZD3">
        <v>75846039.707586452</v>
      </c>
      <c r="BZE3">
        <v>75542305.167665318</v>
      </c>
      <c r="BZF3">
        <v>75294915.730942041</v>
      </c>
      <c r="BZG3">
        <v>75093337.813379779</v>
      </c>
      <c r="BZH3">
        <v>74928485.116506562</v>
      </c>
      <c r="BZI3">
        <v>74841291.31525059</v>
      </c>
      <c r="BZJ3">
        <v>74841291.31525059</v>
      </c>
      <c r="BZK3">
        <v>74841291.31525059</v>
      </c>
      <c r="BZL3">
        <v>74841291.31525059</v>
      </c>
      <c r="BZM3">
        <v>75089129.24189572</v>
      </c>
      <c r="BZN3">
        <v>74949915.804227412</v>
      </c>
      <c r="BZO3">
        <v>75079470.334697768</v>
      </c>
      <c r="BZP3">
        <v>75258883.163036868</v>
      </c>
      <c r="BZQ3">
        <v>75672517.440124482</v>
      </c>
      <c r="BZR3">
        <v>77226373.152000293</v>
      </c>
      <c r="BZS3">
        <v>80708650.261465535</v>
      </c>
      <c r="BZT3">
        <v>79542027.33116284</v>
      </c>
      <c r="BZU3">
        <v>78659714.512176961</v>
      </c>
      <c r="BZV3">
        <v>77843444.10311988</v>
      </c>
      <c r="BZW3">
        <v>77176602.647507355</v>
      </c>
      <c r="BZX3">
        <v>76801701.480895787</v>
      </c>
      <c r="BZY3">
        <v>76348525.076548487</v>
      </c>
      <c r="BZZ3">
        <v>75953778.604384631</v>
      </c>
      <c r="CAA3">
        <v>75630333.315842509</v>
      </c>
      <c r="CAB3">
        <v>75878994.372514099</v>
      </c>
      <c r="CAC3">
        <v>76422800.444113076</v>
      </c>
      <c r="CAD3">
        <v>76015456.691334948</v>
      </c>
      <c r="CAE3">
        <v>75681163.624904305</v>
      </c>
      <c r="CAF3">
        <v>75798512.224106029</v>
      </c>
      <c r="CAG3">
        <v>76672893.871068612</v>
      </c>
      <c r="CAH3">
        <v>77167698.681933612</v>
      </c>
      <c r="CAI3">
        <v>76721206.16055131</v>
      </c>
      <c r="CAJ3">
        <v>80415744.808862895</v>
      </c>
      <c r="CAK3">
        <v>79276971.824774534</v>
      </c>
      <c r="CAL3">
        <v>79199163.754645377</v>
      </c>
      <c r="CAM3">
        <v>78892046.933975816</v>
      </c>
      <c r="CAN3">
        <v>78032153.858987302</v>
      </c>
      <c r="CAO3">
        <v>77329748.084960163</v>
      </c>
      <c r="CAP3">
        <v>76805663.585910454</v>
      </c>
      <c r="CAQ3">
        <v>78030785.259957016</v>
      </c>
      <c r="CAR3">
        <v>77352244.605846286</v>
      </c>
      <c r="CAS3">
        <v>76773848.838880837</v>
      </c>
      <c r="CAT3">
        <v>76375107.284175038</v>
      </c>
      <c r="CAU3">
        <v>75975456.740632176</v>
      </c>
      <c r="CAV3">
        <v>77473294.404097706</v>
      </c>
      <c r="CAW3">
        <v>79402869.897828758</v>
      </c>
      <c r="CAX3">
        <v>78449733.166017771</v>
      </c>
      <c r="CAY3">
        <v>77842087.957216337</v>
      </c>
      <c r="CAZ3">
        <v>77222421.502907366</v>
      </c>
      <c r="CBA3">
        <v>76667061.682658106</v>
      </c>
      <c r="CBB3">
        <v>76212592.029215798</v>
      </c>
      <c r="CBC3">
        <v>75842634.3206826</v>
      </c>
      <c r="CBD3">
        <v>75539631.567892209</v>
      </c>
      <c r="CBE3">
        <v>75293191.499572337</v>
      </c>
      <c r="CBF3">
        <v>75091184.613274619</v>
      </c>
      <c r="CBG3">
        <v>74926060.792946443</v>
      </c>
      <c r="CBH3">
        <v>74841291.31525059</v>
      </c>
      <c r="CBI3">
        <v>74841291.31525059</v>
      </c>
      <c r="CBJ3">
        <v>74841291.31525059</v>
      </c>
      <c r="CBK3">
        <v>74841291.31525059</v>
      </c>
      <c r="CBL3">
        <v>75168587.519636512</v>
      </c>
      <c r="CBM3">
        <v>75428731.279315278</v>
      </c>
      <c r="CBN3">
        <v>75203368.814132988</v>
      </c>
      <c r="CBO3">
        <v>75018264.70324339</v>
      </c>
      <c r="CBP3">
        <v>74916509.878427058</v>
      </c>
      <c r="CBQ3">
        <v>75538913.418774843</v>
      </c>
      <c r="CBR3">
        <v>75414352.005726948</v>
      </c>
      <c r="CBS3">
        <v>75190115.16997239</v>
      </c>
      <c r="CBT3">
        <v>75006895.985780656</v>
      </c>
      <c r="CBU3">
        <v>74856966.732028559</v>
      </c>
      <c r="CBV3">
        <v>74841291.31525059</v>
      </c>
      <c r="CBW3">
        <v>74841291.31525059</v>
      </c>
      <c r="CBX3">
        <v>74841291.31525059</v>
      </c>
      <c r="CBY3">
        <v>75159285.115034014</v>
      </c>
      <c r="CBZ3">
        <v>74981843.461343288</v>
      </c>
      <c r="CCA3">
        <v>74841291.31525059</v>
      </c>
      <c r="CCB3">
        <v>74841291.31525059</v>
      </c>
      <c r="CCC3">
        <v>74841291.31525059</v>
      </c>
      <c r="CCD3">
        <v>74841291.31525059</v>
      </c>
      <c r="CCE3">
        <v>74841291.31525059</v>
      </c>
      <c r="CCF3">
        <v>74841291.31525059</v>
      </c>
      <c r="CCG3">
        <v>74841291.31525059</v>
      </c>
      <c r="CCH3">
        <v>74841291.31525059</v>
      </c>
      <c r="CCI3">
        <v>74841291.31525059</v>
      </c>
      <c r="CCJ3">
        <v>76234825.446769834</v>
      </c>
      <c r="CCK3">
        <v>75861697.445315883</v>
      </c>
      <c r="CCL3">
        <v>75555935.00363338</v>
      </c>
      <c r="CCM3">
        <v>75306280.569602236</v>
      </c>
      <c r="CCN3">
        <v>75102023.229443267</v>
      </c>
      <c r="CCO3">
        <v>74934933.250009999</v>
      </c>
      <c r="CCP3">
        <v>74841291.31525059</v>
      </c>
      <c r="CCQ3">
        <v>74841291.31525059</v>
      </c>
      <c r="CCR3">
        <v>74951232.692918628</v>
      </c>
      <c r="CCS3">
        <v>75639992.602649018</v>
      </c>
      <c r="CCT3">
        <v>75375070.318238914</v>
      </c>
      <c r="CCU3">
        <v>75158381.927535325</v>
      </c>
      <c r="CCV3">
        <v>74981215.084440529</v>
      </c>
      <c r="CCW3">
        <v>74841291.31525059</v>
      </c>
      <c r="CCX3">
        <v>74841291.31525059</v>
      </c>
      <c r="CCY3">
        <v>74841291.31525059</v>
      </c>
      <c r="CCZ3">
        <v>74841291.31525059</v>
      </c>
      <c r="CDA3">
        <v>74841291.31525059</v>
      </c>
      <c r="CDB3">
        <v>74841291.31525059</v>
      </c>
      <c r="CDC3">
        <v>74841291.31525059</v>
      </c>
      <c r="CDD3">
        <v>74841291.31525059</v>
      </c>
      <c r="CDE3">
        <v>74841291.31525059</v>
      </c>
      <c r="CDF3">
        <v>74841291.31525059</v>
      </c>
      <c r="CDG3">
        <v>74841291.31525059</v>
      </c>
      <c r="CDH3">
        <v>74841291.31525059</v>
      </c>
      <c r="CDI3">
        <v>74841291.31525059</v>
      </c>
      <c r="CDJ3">
        <v>74841291.31525059</v>
      </c>
      <c r="CDK3">
        <v>74841291.31525059</v>
      </c>
      <c r="CDL3">
        <v>74841291.31525059</v>
      </c>
      <c r="CDM3">
        <v>74841291.31525059</v>
      </c>
      <c r="CDN3">
        <v>74841291.31525059</v>
      </c>
      <c r="CDO3">
        <v>74841291.31525059</v>
      </c>
      <c r="CDP3">
        <v>74841291.31525059</v>
      </c>
      <c r="CDQ3">
        <v>74841291.31525059</v>
      </c>
      <c r="CDR3">
        <v>74841291.31525059</v>
      </c>
      <c r="CDS3">
        <v>74841291.31525059</v>
      </c>
      <c r="CDT3">
        <v>74841291.31525059</v>
      </c>
      <c r="CDU3">
        <v>74841291.31525059</v>
      </c>
      <c r="CDV3">
        <v>74841291.31525059</v>
      </c>
      <c r="CDW3">
        <v>74841291.31525059</v>
      </c>
      <c r="CDX3">
        <v>74841291.31525059</v>
      </c>
      <c r="CDY3">
        <v>74841291.31525059</v>
      </c>
      <c r="CDZ3">
        <v>74841291.31525059</v>
      </c>
      <c r="CEA3">
        <v>74841291.31525059</v>
      </c>
      <c r="CEB3">
        <v>74841291.31525059</v>
      </c>
      <c r="CEC3">
        <v>74841291.31525059</v>
      </c>
      <c r="CED3">
        <v>74841291.31525059</v>
      </c>
      <c r="CEE3">
        <v>74841291.31525059</v>
      </c>
      <c r="CEF3">
        <v>75792201.431457415</v>
      </c>
      <c r="CEG3">
        <v>75524996.109676972</v>
      </c>
      <c r="CEH3">
        <v>75282543.201728389</v>
      </c>
      <c r="CEI3">
        <v>75157098.775350094</v>
      </c>
      <c r="CEJ3">
        <v>75443763.803976476</v>
      </c>
      <c r="CEK3">
        <v>75215961.722336292</v>
      </c>
      <c r="CEL3">
        <v>75054140.07110475</v>
      </c>
      <c r="CEM3">
        <v>74897568.688761652</v>
      </c>
      <c r="CEN3">
        <v>74841291.31525059</v>
      </c>
      <c r="CEO3">
        <v>74841291.31525059</v>
      </c>
      <c r="CEP3">
        <v>74841291.31525059</v>
      </c>
      <c r="CEQ3">
        <v>74926957.175240636</v>
      </c>
      <c r="CER3">
        <v>74841291.31525059</v>
      </c>
      <c r="CES3">
        <v>74841291.31525059</v>
      </c>
      <c r="CET3">
        <v>74841291.31525059</v>
      </c>
      <c r="CEU3">
        <v>74841291.31525059</v>
      </c>
      <c r="CEV3">
        <v>74930959.207527727</v>
      </c>
      <c r="CEW3">
        <v>74845678.523980618</v>
      </c>
      <c r="CEX3">
        <v>74841291.31525059</v>
      </c>
      <c r="CEY3">
        <v>74841291.31525059</v>
      </c>
      <c r="CEZ3">
        <v>75682767.915416747</v>
      </c>
      <c r="CFA3">
        <v>75460046.352751955</v>
      </c>
      <c r="CFB3">
        <v>75277863.361337468</v>
      </c>
      <c r="CFC3">
        <v>75080264.806271836</v>
      </c>
      <c r="CFD3">
        <v>74943345.069663748</v>
      </c>
      <c r="CFE3">
        <v>74841291.31525059</v>
      </c>
      <c r="CFF3">
        <v>74841291.31525059</v>
      </c>
      <c r="CFG3">
        <v>74841291.31525059</v>
      </c>
      <c r="CFH3">
        <v>74841291.31525059</v>
      </c>
      <c r="CFI3">
        <v>74841291.31525059</v>
      </c>
      <c r="CFJ3">
        <v>74841291.31525059</v>
      </c>
      <c r="CFK3">
        <v>74841291.31525059</v>
      </c>
      <c r="CFL3">
        <v>74841291.31525059</v>
      </c>
      <c r="CFM3">
        <v>74841291.31525059</v>
      </c>
      <c r="CFN3">
        <v>74841291.31525059</v>
      </c>
      <c r="CFO3">
        <v>74841291.31525059</v>
      </c>
      <c r="CFP3">
        <v>74841291.31525059</v>
      </c>
      <c r="CFQ3">
        <v>74841291.31525059</v>
      </c>
      <c r="CFR3">
        <v>74841291.31525059</v>
      </c>
      <c r="CFS3">
        <v>74841291.31525059</v>
      </c>
      <c r="CFT3">
        <v>74841291.31525059</v>
      </c>
      <c r="CFU3">
        <v>74841291.31525059</v>
      </c>
      <c r="CFV3">
        <v>74841291.31525059</v>
      </c>
      <c r="CFW3">
        <v>74841291.31525059</v>
      </c>
      <c r="CFX3">
        <v>74841291.31525059</v>
      </c>
      <c r="CFY3">
        <v>74841291.31525059</v>
      </c>
      <c r="CFZ3">
        <v>74841291.31525059</v>
      </c>
      <c r="CGA3">
        <v>74841291.31525059</v>
      </c>
      <c r="CGB3">
        <v>74841291.31525059</v>
      </c>
      <c r="CGC3">
        <v>74841291.31525059</v>
      </c>
      <c r="CGD3">
        <v>74841291.31525059</v>
      </c>
      <c r="CGE3">
        <v>74841291.31525059</v>
      </c>
      <c r="CGF3">
        <v>74841291.31525059</v>
      </c>
      <c r="CGG3">
        <v>74841291.31525059</v>
      </c>
      <c r="CGH3">
        <v>74841291.31525059</v>
      </c>
      <c r="CGI3">
        <v>74841291.31525059</v>
      </c>
      <c r="CGJ3">
        <v>74841291.31525059</v>
      </c>
      <c r="CGK3">
        <v>74841291.31525059</v>
      </c>
      <c r="CGL3">
        <v>74841291.31525059</v>
      </c>
      <c r="CGM3">
        <v>74841291.31525059</v>
      </c>
      <c r="CGN3">
        <v>74841291.31525059</v>
      </c>
      <c r="CGO3">
        <v>74841291.31525059</v>
      </c>
      <c r="CGP3">
        <v>74841291.31525059</v>
      </c>
      <c r="CGQ3">
        <v>74841291.31525059</v>
      </c>
      <c r="CGR3">
        <v>74841291.31525059</v>
      </c>
      <c r="CGS3">
        <v>74841291.31525059</v>
      </c>
      <c r="CGT3">
        <v>74841291.31525059</v>
      </c>
      <c r="CGU3">
        <v>74841291.31525059</v>
      </c>
      <c r="CGV3">
        <v>74841291.31525059</v>
      </c>
      <c r="CGW3">
        <v>74841291.31525059</v>
      </c>
      <c r="CGX3">
        <v>74841291.31525059</v>
      </c>
      <c r="CGY3">
        <v>74841291.31525059</v>
      </c>
      <c r="CGZ3">
        <v>74841291.31525059</v>
      </c>
      <c r="CHA3">
        <v>74841291.31525059</v>
      </c>
      <c r="CHB3">
        <v>74841291.31525059</v>
      </c>
      <c r="CHC3">
        <v>74841291.31525059</v>
      </c>
      <c r="CHD3">
        <v>74841291.31525059</v>
      </c>
      <c r="CHE3">
        <v>74841291.31525059</v>
      </c>
      <c r="CHF3">
        <v>74841291.31525059</v>
      </c>
      <c r="CHG3">
        <v>74841291.31525059</v>
      </c>
      <c r="CHH3">
        <v>74841291.31525059</v>
      </c>
      <c r="CHI3">
        <v>74841291.31525059</v>
      </c>
      <c r="CHJ3">
        <v>74841291.31525059</v>
      </c>
      <c r="CHK3">
        <v>74841291.31525059</v>
      </c>
      <c r="CHL3">
        <v>74841291.31525059</v>
      </c>
      <c r="CHM3">
        <v>74841291.31525059</v>
      </c>
      <c r="CHN3">
        <v>74841291.31525059</v>
      </c>
      <c r="CHO3">
        <v>74841291.31525059</v>
      </c>
      <c r="CHP3">
        <v>74841291.31525059</v>
      </c>
      <c r="CHQ3">
        <v>74841291.31525059</v>
      </c>
      <c r="CHR3">
        <v>74841291.31525059</v>
      </c>
      <c r="CHS3">
        <v>74841291.31525059</v>
      </c>
      <c r="CHT3">
        <v>74841291.31525059</v>
      </c>
      <c r="CHU3">
        <v>74841291.31525059</v>
      </c>
      <c r="CHV3">
        <v>74841291.31525059</v>
      </c>
      <c r="CHW3">
        <v>74841291.31525059</v>
      </c>
      <c r="CHX3">
        <v>74841291.31525059</v>
      </c>
      <c r="CHY3">
        <v>74841291.31525059</v>
      </c>
      <c r="CHZ3">
        <v>74841291.31525059</v>
      </c>
      <c r="CIA3">
        <v>75037745.4762173</v>
      </c>
      <c r="CIB3">
        <v>74883566.190726086</v>
      </c>
      <c r="CIC3">
        <v>74841291.31525059</v>
      </c>
      <c r="CID3">
        <v>74841291.31525059</v>
      </c>
      <c r="CIE3">
        <v>74841291.31525059</v>
      </c>
      <c r="CIF3">
        <v>74841291.31525059</v>
      </c>
      <c r="CIG3">
        <v>74841291.31525059</v>
      </c>
      <c r="CIH3">
        <v>74841291.31525059</v>
      </c>
      <c r="CII3">
        <v>74841291.31525059</v>
      </c>
      <c r="CIJ3">
        <v>77696046.601368144</v>
      </c>
      <c r="CIK3">
        <v>77858698.234394655</v>
      </c>
      <c r="CIL3">
        <v>77188961.962423757</v>
      </c>
      <c r="CIM3">
        <v>76640518.384240687</v>
      </c>
      <c r="CIN3">
        <v>76192574.829968303</v>
      </c>
      <c r="CIO3">
        <v>75826419.170971051</v>
      </c>
      <c r="CIP3">
        <v>75527962.591938242</v>
      </c>
      <c r="CIQ3">
        <v>75283206.685201719</v>
      </c>
      <c r="CIR3">
        <v>75082779.762902513</v>
      </c>
      <c r="CIS3">
        <v>74919968.340742454</v>
      </c>
      <c r="CIT3">
        <v>74841291.31525059</v>
      </c>
      <c r="CIU3">
        <v>74841291.31525059</v>
      </c>
      <c r="CIV3">
        <v>74841291.31525059</v>
      </c>
      <c r="CIW3">
        <v>74841291.31525059</v>
      </c>
      <c r="CIX3">
        <v>74841291.31525059</v>
      </c>
      <c r="CIY3">
        <v>74841291.31525059</v>
      </c>
      <c r="CIZ3">
        <v>79205029.723601043</v>
      </c>
      <c r="CJA3">
        <v>78313907.137291417</v>
      </c>
      <c r="CJB3">
        <v>78046730.473073289</v>
      </c>
      <c r="CJC3">
        <v>77975157.438117519</v>
      </c>
      <c r="CJD3">
        <v>77430209.230296552</v>
      </c>
      <c r="CJE3">
        <v>76886568.119013712</v>
      </c>
      <c r="CJF3">
        <v>76733423.996312127</v>
      </c>
      <c r="CJG3">
        <v>78020537.097402051</v>
      </c>
      <c r="CJH3">
        <v>77320026.618798971</v>
      </c>
      <c r="CJI3">
        <v>77039750.112796813</v>
      </c>
      <c r="CJJ3">
        <v>77298344.478138626</v>
      </c>
      <c r="CJK3">
        <v>77095500.37049593</v>
      </c>
      <c r="CJL3">
        <v>76661547.846386656</v>
      </c>
      <c r="CJM3">
        <v>76210804.28702876</v>
      </c>
      <c r="CJN3">
        <v>75840770.777521089</v>
      </c>
      <c r="CJO3">
        <v>75782006.089046091</v>
      </c>
      <c r="CJP3">
        <v>76002980.648832932</v>
      </c>
      <c r="CJQ3">
        <v>75891469.946918815</v>
      </c>
      <c r="CJR3">
        <v>75580059.853204772</v>
      </c>
      <c r="CJS3">
        <v>75324631.99464801</v>
      </c>
      <c r="CJT3">
        <v>75116500.031168744</v>
      </c>
      <c r="CJU3">
        <v>74946563.021849826</v>
      </c>
      <c r="CJV3">
        <v>74841291.31525059</v>
      </c>
      <c r="CJW3">
        <v>74841291.31525059</v>
      </c>
      <c r="CJX3">
        <v>74841291.31525059</v>
      </c>
      <c r="CJY3">
        <v>74841291.31525059</v>
      </c>
      <c r="CJZ3">
        <v>74841291.31525059</v>
      </c>
      <c r="CKA3">
        <v>75133025.410401046</v>
      </c>
      <c r="CKB3">
        <v>74959060.831889063</v>
      </c>
      <c r="CKC3">
        <v>74841291.31525059</v>
      </c>
      <c r="CKD3">
        <v>75185774.899230853</v>
      </c>
      <c r="CKE3">
        <v>75319574.239068672</v>
      </c>
      <c r="CKF3">
        <v>75111505.137888923</v>
      </c>
      <c r="CKG3">
        <v>74943351.2422553</v>
      </c>
      <c r="CKH3">
        <v>75000599.998891711</v>
      </c>
      <c r="CKI3">
        <v>74850743.83342059</v>
      </c>
      <c r="CKJ3">
        <v>75046396.304599255</v>
      </c>
      <c r="CKK3">
        <v>74888529.880212873</v>
      </c>
      <c r="CKL3">
        <v>74841291.31525059</v>
      </c>
      <c r="CKM3">
        <v>77123496.390544251</v>
      </c>
      <c r="CKN3">
        <v>76586212.974037766</v>
      </c>
      <c r="CKO3">
        <v>76148897.661702633</v>
      </c>
      <c r="CKP3">
        <v>75913814.751089588</v>
      </c>
      <c r="CKQ3">
        <v>77592758.881985858</v>
      </c>
      <c r="CKR3">
        <v>76968975.455880672</v>
      </c>
      <c r="CKS3">
        <v>79234088.992482379</v>
      </c>
      <c r="CKT3">
        <v>78334634.717972741</v>
      </c>
      <c r="CKU3">
        <v>77576114.342171609</v>
      </c>
      <c r="CKV3">
        <v>76955242.758882716</v>
      </c>
      <c r="CKW3">
        <v>76448133.277242154</v>
      </c>
      <c r="CKX3">
        <v>76036418.041990995</v>
      </c>
      <c r="CKY3">
        <v>75697727.217251822</v>
      </c>
      <c r="CKZ3">
        <v>75420499.673466101</v>
      </c>
      <c r="CLA3">
        <v>75193145.354332641</v>
      </c>
      <c r="CLB3">
        <v>75008291.556421697</v>
      </c>
      <c r="CLC3">
        <v>74859742.755692661</v>
      </c>
      <c r="CLD3">
        <v>74841291.31525059</v>
      </c>
      <c r="CLE3">
        <v>74933854.002240613</v>
      </c>
      <c r="CLF3">
        <v>74841291.31525059</v>
      </c>
      <c r="CLG3">
        <v>74841291.31525059</v>
      </c>
      <c r="CLH3">
        <v>77695244.056291103</v>
      </c>
      <c r="CLI3">
        <v>78732571.124010533</v>
      </c>
      <c r="CLJ3">
        <v>77899657.918487743</v>
      </c>
      <c r="CLK3">
        <v>78487248.630535185</v>
      </c>
      <c r="CLL3">
        <v>77700570.714746207</v>
      </c>
      <c r="CLM3">
        <v>77059307.968025222</v>
      </c>
      <c r="CLN3">
        <v>78845891.030050173</v>
      </c>
      <c r="CLO3">
        <v>78482126.444762155</v>
      </c>
      <c r="CLP3">
        <v>77770873.478809908</v>
      </c>
      <c r="CLQ3">
        <v>79913591.713018641</v>
      </c>
      <c r="CLR3">
        <v>78866467.943745211</v>
      </c>
      <c r="CLS3">
        <v>78061430.062264547</v>
      </c>
      <c r="CLT3">
        <v>77354489.248325139</v>
      </c>
      <c r="CLU3">
        <v>76776559.048947126</v>
      </c>
      <c r="CLV3">
        <v>77180087.257414624</v>
      </c>
      <c r="CLW3">
        <v>76780566.380188495</v>
      </c>
      <c r="CLX3">
        <v>76964950.858428523</v>
      </c>
      <c r="CLY3">
        <v>76507069.896751821</v>
      </c>
      <c r="CLZ3">
        <v>76083657.212654978</v>
      </c>
      <c r="CMA3">
        <v>75737577.146738067</v>
      </c>
      <c r="CMB3">
        <v>75455971.402674392</v>
      </c>
      <c r="CMC3">
        <v>75225000.781504989</v>
      </c>
      <c r="CMD3">
        <v>75304564.537684396</v>
      </c>
      <c r="CME3">
        <v>75295923.444290459</v>
      </c>
      <c r="CMF3">
        <v>75289792.894730434</v>
      </c>
      <c r="CMG3">
        <v>75309117.865856588</v>
      </c>
      <c r="CMH3">
        <v>75103259.885140061</v>
      </c>
      <c r="CMI3">
        <v>74934528.493754178</v>
      </c>
      <c r="CMJ3">
        <v>76890816.031491324</v>
      </c>
      <c r="CMK3">
        <v>78489023.612012684</v>
      </c>
      <c r="CML3">
        <v>77703611.381325901</v>
      </c>
      <c r="CMM3">
        <v>77061338.453552336</v>
      </c>
      <c r="CMN3">
        <v>77121496.077964246</v>
      </c>
      <c r="CMO3">
        <v>76586206.941419393</v>
      </c>
      <c r="CMP3">
        <v>76294953.476651147</v>
      </c>
      <c r="CMQ3">
        <v>77637706.949028671</v>
      </c>
      <c r="CMR3">
        <v>77056447.668848708</v>
      </c>
      <c r="CMS3">
        <v>76530907.210471824</v>
      </c>
      <c r="CMT3">
        <v>76150628.841674581</v>
      </c>
      <c r="CMU3">
        <v>76498113.936306164</v>
      </c>
      <c r="CMV3">
        <v>76077292.108225971</v>
      </c>
      <c r="CMW3">
        <v>76803083.305070028</v>
      </c>
      <c r="CMX3">
        <v>77809485.063712299</v>
      </c>
      <c r="CMY3">
        <v>77145567.738585353</v>
      </c>
      <c r="CMZ3">
        <v>76605557.24342154</v>
      </c>
      <c r="CNA3">
        <v>76164438.769560203</v>
      </c>
      <c r="CNB3">
        <v>75801309.585698888</v>
      </c>
      <c r="CNC3">
        <v>76138768.425746098</v>
      </c>
      <c r="CND3">
        <v>76026340.871643916</v>
      </c>
      <c r="CNE3">
        <v>75813479.82433866</v>
      </c>
      <c r="CNF3">
        <v>78095202.953587621</v>
      </c>
      <c r="CNG3">
        <v>78402266.529083714</v>
      </c>
      <c r="CNH3">
        <v>77631075.359666988</v>
      </c>
      <c r="CNI3">
        <v>76999699.136250213</v>
      </c>
      <c r="CNJ3">
        <v>76680875.217833236</v>
      </c>
      <c r="CNK3">
        <v>76370580.780561402</v>
      </c>
      <c r="CNL3">
        <v>75972999.952678815</v>
      </c>
      <c r="CNM3">
        <v>75646871.112980694</v>
      </c>
      <c r="CNN3">
        <v>75379383.966111496</v>
      </c>
      <c r="CNO3">
        <v>75160427.958724543</v>
      </c>
      <c r="CNP3">
        <v>74981050.909661084</v>
      </c>
      <c r="CNQ3">
        <v>74841291.31525059</v>
      </c>
      <c r="CNR3">
        <v>74841291.31525059</v>
      </c>
      <c r="CNS3">
        <v>74841291.31525059</v>
      </c>
      <c r="CNT3">
        <v>74841291.31525059</v>
      </c>
      <c r="CNU3">
        <v>74841291.31525059</v>
      </c>
      <c r="CNV3">
        <v>74841291.31525059</v>
      </c>
      <c r="CNW3">
        <v>74841291.31525059</v>
      </c>
      <c r="CNX3">
        <v>74841291.31525059</v>
      </c>
      <c r="CNY3">
        <v>74841291.31525059</v>
      </c>
      <c r="CNZ3">
        <v>74841291.31525059</v>
      </c>
      <c r="COA3">
        <v>77280814.028166741</v>
      </c>
      <c r="COB3">
        <v>76910728.625605971</v>
      </c>
      <c r="COC3">
        <v>76413013.458859682</v>
      </c>
      <c r="COD3">
        <v>76005175.186259627</v>
      </c>
      <c r="COE3">
        <v>76062398.660900488</v>
      </c>
      <c r="COF3">
        <v>76790107.891150847</v>
      </c>
      <c r="COG3">
        <v>76313495.96581167</v>
      </c>
      <c r="COH3">
        <v>76388751.396083862</v>
      </c>
      <c r="COI3">
        <v>76035368.714034125</v>
      </c>
      <c r="COJ3">
        <v>76524704.86471732</v>
      </c>
      <c r="COK3">
        <v>76097891.282731533</v>
      </c>
      <c r="COL3">
        <v>75748151.99207285</v>
      </c>
      <c r="COM3">
        <v>75732098.425369263</v>
      </c>
      <c r="CON3">
        <v>80289382.618013754</v>
      </c>
      <c r="COO3">
        <v>79247829.496219918</v>
      </c>
      <c r="COP3">
        <v>78322312.181285679</v>
      </c>
      <c r="COQ3">
        <v>77567569.832987279</v>
      </c>
      <c r="COR3">
        <v>77194664.997829124</v>
      </c>
      <c r="COS3">
        <v>76646186.756078646</v>
      </c>
      <c r="COT3">
        <v>79359199.198723793</v>
      </c>
      <c r="COU3">
        <v>79728109.003362536</v>
      </c>
      <c r="COV3">
        <v>78862813.408589527</v>
      </c>
      <c r="COW3">
        <v>79028907.671612948</v>
      </c>
      <c r="COX3">
        <v>78143985.236747429</v>
      </c>
      <c r="COY3">
        <v>77495182.918291077</v>
      </c>
      <c r="COZ3">
        <v>77451300.641831756</v>
      </c>
      <c r="CPA3">
        <v>76855564.087638348</v>
      </c>
      <c r="CPB3">
        <v>76368032.535469532</v>
      </c>
      <c r="CPC3">
        <v>75970872.947643369</v>
      </c>
      <c r="CPD3">
        <v>75718234.014219865</v>
      </c>
      <c r="CPE3">
        <v>75437567.897684872</v>
      </c>
      <c r="CPF3">
        <v>75234283.754219204</v>
      </c>
      <c r="CPG3">
        <v>75043075.781776115</v>
      </c>
      <c r="CPH3">
        <v>74887522.477071151</v>
      </c>
      <c r="CPI3">
        <v>74841291.31525059</v>
      </c>
      <c r="CPJ3">
        <v>75348437.235415637</v>
      </c>
      <c r="CPK3">
        <v>75160904.996342674</v>
      </c>
      <c r="CPL3">
        <v>75007744.707262903</v>
      </c>
      <c r="CPM3">
        <v>74857926.622184545</v>
      </c>
      <c r="CPN3">
        <v>74841291.31525059</v>
      </c>
      <c r="CPO3">
        <v>74841291.31525059</v>
      </c>
      <c r="CPP3">
        <v>74841291.31525059</v>
      </c>
      <c r="CPQ3">
        <v>75131725.875812173</v>
      </c>
      <c r="CPR3">
        <v>75810906.309946239</v>
      </c>
      <c r="CPS3">
        <v>75515390.659527421</v>
      </c>
      <c r="CPT3">
        <v>75273186.930015817</v>
      </c>
      <c r="CPU3">
        <v>75074791.359831095</v>
      </c>
      <c r="CPV3">
        <v>74912153.432690784</v>
      </c>
      <c r="CPW3">
        <v>74841291.31525059</v>
      </c>
      <c r="CPX3">
        <v>74856727.885508195</v>
      </c>
      <c r="CPY3">
        <v>78796389.043074831</v>
      </c>
      <c r="CPZ3">
        <v>77953904.030676767</v>
      </c>
      <c r="CQA3">
        <v>77265102.859233096</v>
      </c>
      <c r="CQB3">
        <v>76702386.775301307</v>
      </c>
      <c r="CQC3">
        <v>76243903.797248751</v>
      </c>
      <c r="CQD3">
        <v>75867866.659620553</v>
      </c>
      <c r="CQE3">
        <v>75560514.97556363</v>
      </c>
      <c r="CQF3">
        <v>75310884.404677451</v>
      </c>
      <c r="CQG3">
        <v>75106067.433971569</v>
      </c>
      <c r="CQH3">
        <v>74939827.59619762</v>
      </c>
      <c r="CQI3">
        <v>75046011.815956712</v>
      </c>
      <c r="CQJ3">
        <v>74890315.555420011</v>
      </c>
      <c r="CQK3">
        <v>74841291.31525059</v>
      </c>
      <c r="CQL3">
        <v>74841291.31525059</v>
      </c>
      <c r="CQM3">
        <v>74841291.31525059</v>
      </c>
      <c r="CQN3">
        <v>74841291.31525059</v>
      </c>
      <c r="CQO3">
        <v>74841291.31525059</v>
      </c>
      <c r="CQP3">
        <v>74841291.31525059</v>
      </c>
      <c r="CQQ3">
        <v>74841291.31525059</v>
      </c>
      <c r="CQR3">
        <v>74841291.31525059</v>
      </c>
      <c r="CQS3">
        <v>74841291.31525059</v>
      </c>
      <c r="CQT3">
        <v>74841291.31525059</v>
      </c>
      <c r="CQU3">
        <v>74841291.31525059</v>
      </c>
      <c r="CQV3">
        <v>74841291.31525059</v>
      </c>
      <c r="CQW3">
        <v>74841291.31525059</v>
      </c>
      <c r="CQX3">
        <v>74841291.31525059</v>
      </c>
      <c r="CQY3">
        <v>74841291.31525059</v>
      </c>
      <c r="CQZ3">
        <v>74841291.31525059</v>
      </c>
      <c r="CRA3">
        <v>74841291.31525059</v>
      </c>
      <c r="CRB3">
        <v>74841291.31525059</v>
      </c>
      <c r="CRC3">
        <v>74841291.31525059</v>
      </c>
      <c r="CRD3">
        <v>74841291.31525059</v>
      </c>
      <c r="CRE3">
        <v>74841291.31525059</v>
      </c>
      <c r="CRF3">
        <v>74841291.31525059</v>
      </c>
      <c r="CRG3">
        <v>74841291.31525059</v>
      </c>
      <c r="CRH3">
        <v>74841291.31525059</v>
      </c>
      <c r="CRI3">
        <v>74841291.31525059</v>
      </c>
      <c r="CRJ3">
        <v>74841291.31525059</v>
      </c>
      <c r="CRK3">
        <v>74841291.31525059</v>
      </c>
      <c r="CRL3">
        <v>74841291.31525059</v>
      </c>
      <c r="CRM3">
        <v>74841291.31525059</v>
      </c>
      <c r="CRN3">
        <v>74841291.31525059</v>
      </c>
      <c r="CRO3">
        <v>74841291.31525059</v>
      </c>
      <c r="CRP3">
        <v>74841291.31525059</v>
      </c>
      <c r="CRQ3">
        <v>74841291.31525059</v>
      </c>
      <c r="CRR3">
        <v>74841291.31525059</v>
      </c>
      <c r="CRS3">
        <v>74841291.31525059</v>
      </c>
      <c r="CRT3">
        <v>75564630.529943317</v>
      </c>
      <c r="CRU3">
        <v>77211343.730931774</v>
      </c>
      <c r="CRV3">
        <v>76660008.402790591</v>
      </c>
      <c r="CRW3">
        <v>76209385.4379832</v>
      </c>
      <c r="CRX3">
        <v>75841008.720279351</v>
      </c>
      <c r="CRY3">
        <v>75540368.84302257</v>
      </c>
      <c r="CRZ3">
        <v>75659162.456758291</v>
      </c>
      <c r="CSA3">
        <v>75391666.522448972</v>
      </c>
      <c r="CSB3">
        <v>75173509.134554461</v>
      </c>
      <c r="CSC3">
        <v>74994912.136646092</v>
      </c>
      <c r="CSD3">
        <v>74873490.863100857</v>
      </c>
      <c r="CSE3">
        <v>74841291.31525059</v>
      </c>
      <c r="CSF3">
        <v>74841291.31525059</v>
      </c>
      <c r="CSG3">
        <v>74841291.31525059</v>
      </c>
      <c r="CSH3">
        <v>74841291.31525059</v>
      </c>
      <c r="CSI3">
        <v>75324014.819943696</v>
      </c>
      <c r="CSJ3">
        <v>75215523.648133397</v>
      </c>
      <c r="CSK3">
        <v>75029716.510538653</v>
      </c>
      <c r="CSL3">
        <v>74877285.104433373</v>
      </c>
      <c r="CSM3">
        <v>74841291.31525059</v>
      </c>
      <c r="CSN3">
        <v>74841291.31525059</v>
      </c>
      <c r="CSO3">
        <v>74841291.31525059</v>
      </c>
      <c r="CSP3">
        <v>74841291.31525059</v>
      </c>
      <c r="CSQ3">
        <v>75521501.704969257</v>
      </c>
      <c r="CSR3">
        <v>75790221.869864389</v>
      </c>
      <c r="CSS3">
        <v>75498956.607037097</v>
      </c>
      <c r="CST3">
        <v>75261066.218257889</v>
      </c>
      <c r="CSU3">
        <v>75066242.890624553</v>
      </c>
      <c r="CSV3">
        <v>75004985.061020687</v>
      </c>
      <c r="CSW3">
        <v>74857561.940798312</v>
      </c>
      <c r="CSX3">
        <v>74841291.31525059</v>
      </c>
      <c r="CSY3">
        <v>74841291.31525059</v>
      </c>
      <c r="CSZ3">
        <v>74841291.31525059</v>
      </c>
      <c r="CTA3">
        <v>74841291.31525059</v>
      </c>
      <c r="CTB3">
        <v>74841291.31525059</v>
      </c>
      <c r="CTC3">
        <v>74841291.31525059</v>
      </c>
      <c r="CTD3">
        <v>75513500.462088734</v>
      </c>
      <c r="CTE3">
        <v>75272914.595813766</v>
      </c>
      <c r="CTF3">
        <v>75100112.138188496</v>
      </c>
      <c r="CTG3">
        <v>74935441.72658506</v>
      </c>
      <c r="CTH3">
        <v>74841291.31525059</v>
      </c>
      <c r="CTI3">
        <v>74841291.31525059</v>
      </c>
      <c r="CTJ3">
        <v>74841291.31525059</v>
      </c>
      <c r="CTK3">
        <v>74841291.31525059</v>
      </c>
      <c r="CTL3">
        <v>74841291.31525059</v>
      </c>
      <c r="CTM3">
        <v>74841291.31525059</v>
      </c>
      <c r="CTN3">
        <v>74841291.31525059</v>
      </c>
      <c r="CTO3">
        <v>74841291.31525059</v>
      </c>
      <c r="CTP3">
        <v>74841291.31525059</v>
      </c>
      <c r="CTQ3">
        <v>74841291.31525059</v>
      </c>
      <c r="CTR3">
        <v>74841291.31525059</v>
      </c>
      <c r="CTS3">
        <v>74841291.31525059</v>
      </c>
      <c r="CTT3">
        <v>74841291.31525059</v>
      </c>
      <c r="CTU3">
        <v>74841291.31525059</v>
      </c>
      <c r="CTV3">
        <v>74841291.31525059</v>
      </c>
      <c r="CTW3">
        <v>74841291.31525059</v>
      </c>
      <c r="CTX3">
        <v>74841291.31525059</v>
      </c>
      <c r="CTY3">
        <v>74841291.31525059</v>
      </c>
      <c r="CTZ3">
        <v>74841291.31525059</v>
      </c>
      <c r="CUA3">
        <v>74841291.31525059</v>
      </c>
      <c r="CUB3">
        <v>74841291.31525059</v>
      </c>
      <c r="CUC3">
        <v>74841291.31525059</v>
      </c>
      <c r="CUD3">
        <v>74841291.31525059</v>
      </c>
      <c r="CUE3">
        <v>74841291.31525059</v>
      </c>
      <c r="CUF3">
        <v>74841291.31525059</v>
      </c>
      <c r="CUG3">
        <v>74841291.31525059</v>
      </c>
      <c r="CUH3">
        <v>74841291.31525059</v>
      </c>
      <c r="CUI3">
        <v>74841291.31525059</v>
      </c>
      <c r="CUJ3">
        <v>74841291.31525059</v>
      </c>
      <c r="CUK3">
        <v>74841291.31525059</v>
      </c>
      <c r="CUL3">
        <v>74841291.31525059</v>
      </c>
      <c r="CUM3">
        <v>74841291.31525059</v>
      </c>
      <c r="CUN3">
        <v>74841291.31525059</v>
      </c>
      <c r="CUO3">
        <v>75258235.040171027</v>
      </c>
      <c r="CUP3">
        <v>75088129.218676582</v>
      </c>
      <c r="CUQ3">
        <v>74924789.769164652</v>
      </c>
      <c r="CUR3">
        <v>74841291.31525059</v>
      </c>
      <c r="CUS3">
        <v>74841291.31525059</v>
      </c>
      <c r="CUT3">
        <v>74841291.31525059</v>
      </c>
      <c r="CUU3">
        <v>74841291.31525059</v>
      </c>
      <c r="CUV3">
        <v>74841291.31525059</v>
      </c>
      <c r="CUW3">
        <v>74841291.31525059</v>
      </c>
      <c r="CUX3">
        <v>74841291.31525059</v>
      </c>
      <c r="CUY3">
        <v>74841291.31525059</v>
      </c>
      <c r="CUZ3">
        <v>74841291.31525059</v>
      </c>
      <c r="CVA3">
        <v>74841291.31525059</v>
      </c>
      <c r="CVB3">
        <v>74841291.31525059</v>
      </c>
      <c r="CVC3">
        <v>74841291.31525059</v>
      </c>
      <c r="CVD3">
        <v>75057209.131755665</v>
      </c>
      <c r="CVE3">
        <v>74900318.205364004</v>
      </c>
      <c r="CVF3">
        <v>74841291.31525059</v>
      </c>
      <c r="CVG3">
        <v>74841291.31525059</v>
      </c>
      <c r="CVH3">
        <v>74841291.31525059</v>
      </c>
      <c r="CVI3">
        <v>74841291.31525059</v>
      </c>
      <c r="CVJ3">
        <v>74841291.31525059</v>
      </c>
      <c r="CVK3">
        <v>75544389.606626689</v>
      </c>
      <c r="CVL3">
        <v>75443497.83106637</v>
      </c>
      <c r="CVM3">
        <v>75337028.812799618</v>
      </c>
      <c r="CVN3">
        <v>75298647.426392049</v>
      </c>
      <c r="CVO3">
        <v>75096892.603314295</v>
      </c>
      <c r="CVP3">
        <v>74932177.638074175</v>
      </c>
      <c r="CVQ3">
        <v>74841291.31525059</v>
      </c>
      <c r="CVR3">
        <v>74841291.31525059</v>
      </c>
      <c r="CVS3">
        <v>74841291.31525059</v>
      </c>
      <c r="CVT3">
        <v>74841291.31525059</v>
      </c>
      <c r="CVU3">
        <v>74841291.31525059</v>
      </c>
      <c r="CVV3">
        <v>74841291.31525059</v>
      </c>
      <c r="CVW3">
        <v>74841291.31525059</v>
      </c>
      <c r="CVX3">
        <v>74841291.31525059</v>
      </c>
      <c r="CVY3">
        <v>74841291.31525059</v>
      </c>
      <c r="CVZ3">
        <v>74841291.31525059</v>
      </c>
      <c r="CWA3">
        <v>74841291.31525059</v>
      </c>
      <c r="CWB3">
        <v>74841291.31525059</v>
      </c>
      <c r="CWC3">
        <v>75034514.451665074</v>
      </c>
      <c r="CWD3">
        <v>74906008.937853158</v>
      </c>
      <c r="CWE3">
        <v>74841291.31525059</v>
      </c>
      <c r="CWF3">
        <v>74841291.31525059</v>
      </c>
      <c r="CWG3">
        <v>74929643.653534755</v>
      </c>
      <c r="CWH3">
        <v>74941332.989291742</v>
      </c>
      <c r="CWI3">
        <v>74841291.31525059</v>
      </c>
      <c r="CWJ3">
        <v>74841291.31525059</v>
      </c>
      <c r="CWK3">
        <v>74841291.31525059</v>
      </c>
      <c r="CWL3">
        <v>75080300.108205661</v>
      </c>
      <c r="CWM3">
        <v>74942821.612025946</v>
      </c>
      <c r="CWN3">
        <v>74841291.31525059</v>
      </c>
      <c r="CWO3">
        <v>74841291.31525059</v>
      </c>
      <c r="CWP3">
        <v>74841291.31525059</v>
      </c>
      <c r="CWQ3">
        <v>74841291.31525059</v>
      </c>
      <c r="CWR3">
        <v>74841291.31525059</v>
      </c>
      <c r="CWS3">
        <v>74841291.31525059</v>
      </c>
      <c r="CWT3">
        <v>74841291.31525059</v>
      </c>
      <c r="CWU3">
        <v>74841291.31525059</v>
      </c>
      <c r="CWV3">
        <v>74841291.31525059</v>
      </c>
      <c r="CWW3">
        <v>74841291.31525059</v>
      </c>
      <c r="CWX3">
        <v>74841291.31525059</v>
      </c>
      <c r="CWY3">
        <v>74841291.31525059</v>
      </c>
      <c r="CWZ3">
        <v>74841291.31525059</v>
      </c>
      <c r="CXA3">
        <v>74841291.31525059</v>
      </c>
      <c r="CXB3">
        <v>74841291.31525059</v>
      </c>
      <c r="CXC3">
        <v>74885037.94923842</v>
      </c>
      <c r="CXD3">
        <v>74841291.31525059</v>
      </c>
      <c r="CXE3">
        <v>74955327.802235335</v>
      </c>
      <c r="CXF3">
        <v>76470289.776587903</v>
      </c>
      <c r="CXG3">
        <v>76053962.07192874</v>
      </c>
      <c r="CXH3">
        <v>75713014.558660418</v>
      </c>
      <c r="CXI3">
        <v>75434983.538338467</v>
      </c>
      <c r="CXJ3">
        <v>75207575.221086457</v>
      </c>
      <c r="CXK3">
        <v>75021032.45836857</v>
      </c>
      <c r="CXL3">
        <v>75770031.500070274</v>
      </c>
      <c r="CXM3">
        <v>75480301.172682956</v>
      </c>
      <c r="CXN3">
        <v>75243267.1962125</v>
      </c>
      <c r="CXO3">
        <v>75634275.009278163</v>
      </c>
      <c r="CXP3">
        <v>76026353.630450293</v>
      </c>
      <c r="CXQ3">
        <v>75691752.278724656</v>
      </c>
      <c r="CXR3">
        <v>75416114.195196003</v>
      </c>
      <c r="CXS3">
        <v>75190995.233362749</v>
      </c>
      <c r="CXT3">
        <v>79507307.873014912</v>
      </c>
      <c r="CXU3">
        <v>78534657.237416387</v>
      </c>
      <c r="CXV3">
        <v>77863178.914950162</v>
      </c>
      <c r="CXW3">
        <v>77192517.586165592</v>
      </c>
      <c r="CXX3">
        <v>76644598.356664285</v>
      </c>
      <c r="CXY3">
        <v>76195516.335401401</v>
      </c>
      <c r="CXZ3">
        <v>77021751.289785534</v>
      </c>
      <c r="CYA3">
        <v>76553715.403402209</v>
      </c>
      <c r="CYB3">
        <v>76120863.789862439</v>
      </c>
      <c r="CYC3">
        <v>75766405.289002046</v>
      </c>
      <c r="CYD3">
        <v>75476661.313721865</v>
      </c>
      <c r="CYE3">
        <v>75240623.785882324</v>
      </c>
      <c r="CYF3">
        <v>77092263.443516195</v>
      </c>
      <c r="CYG3">
        <v>76560243.132526636</v>
      </c>
      <c r="CYH3">
        <v>76126237.546737358</v>
      </c>
      <c r="CYI3">
        <v>76333066.522903487</v>
      </c>
      <c r="CYJ3">
        <v>75940962.66822429</v>
      </c>
      <c r="CYK3">
        <v>76082788.082384467</v>
      </c>
      <c r="CYL3">
        <v>76880789.189196989</v>
      </c>
      <c r="CYM3">
        <v>77922115.827692896</v>
      </c>
      <c r="CYN3">
        <v>77289208.908919156</v>
      </c>
      <c r="CYO3">
        <v>76720367.513365895</v>
      </c>
      <c r="CYP3">
        <v>76256842.82294482</v>
      </c>
      <c r="CYQ3">
        <v>75876977.926766887</v>
      </c>
      <c r="CYR3">
        <v>75909010.981434822</v>
      </c>
      <c r="CYS3">
        <v>78562276.970978677</v>
      </c>
      <c r="CYT3">
        <v>77760785.983334661</v>
      </c>
      <c r="CYU3">
        <v>77105255.412697077</v>
      </c>
      <c r="CYV3">
        <v>76571442.345512211</v>
      </c>
      <c r="CYW3">
        <v>76134550.752204821</v>
      </c>
      <c r="CYX3">
        <v>75778277.686290503</v>
      </c>
      <c r="CYY3">
        <v>75485959.329777658</v>
      </c>
      <c r="CYZ3">
        <v>75246621.889094964</v>
      </c>
      <c r="CZA3">
        <v>75953218.723761454</v>
      </c>
      <c r="CZB3">
        <v>75971977.744069785</v>
      </c>
      <c r="CZC3">
        <v>75670192.049285263</v>
      </c>
      <c r="CZD3">
        <v>75399557.733291015</v>
      </c>
      <c r="CZE3">
        <v>75593023.701797381</v>
      </c>
      <c r="CZF3">
        <v>76602382.311576754</v>
      </c>
      <c r="CZG3">
        <v>76159422.039361566</v>
      </c>
      <c r="CZH3">
        <v>75797136.829589128</v>
      </c>
      <c r="CZI3">
        <v>75504020.36961624</v>
      </c>
      <c r="CZJ3">
        <v>75262239.130651921</v>
      </c>
      <c r="CZK3">
        <v>75064170.548751175</v>
      </c>
      <c r="CZL3">
        <v>76024153.069510266</v>
      </c>
      <c r="CZM3">
        <v>75884808.150963813</v>
      </c>
      <c r="CZN3">
        <v>75575392.093531847</v>
      </c>
      <c r="CZO3">
        <v>75321462.102372348</v>
      </c>
      <c r="CZP3">
        <v>75113989.147072136</v>
      </c>
      <c r="CZQ3">
        <v>75066875.927992061</v>
      </c>
      <c r="CZR3">
        <v>74904551.779450208</v>
      </c>
      <c r="CZS3">
        <v>74841291.31525059</v>
      </c>
      <c r="CZT3">
        <v>75530844.905514568</v>
      </c>
      <c r="CZU3">
        <v>75285685.551263049</v>
      </c>
      <c r="CZV3">
        <v>75083602.869550735</v>
      </c>
      <c r="CZW3">
        <v>74919532.380732581</v>
      </c>
      <c r="CZX3">
        <v>75833145.495561913</v>
      </c>
      <c r="CZY3">
        <v>75556613.903774843</v>
      </c>
      <c r="CZZ3">
        <v>75305780.483945534</v>
      </c>
      <c r="DAA3">
        <v>78676135.560363054</v>
      </c>
      <c r="DAB3">
        <v>82743913.389846653</v>
      </c>
      <c r="DAC3">
        <v>81180254.115772694</v>
      </c>
      <c r="DAD3">
        <v>89166527.817784637</v>
      </c>
      <c r="DAE3">
        <v>87669530.191993922</v>
      </c>
      <c r="DAF3">
        <v>86227739.643884331</v>
      </c>
      <c r="DAG3">
        <v>84393035.146518648</v>
      </c>
      <c r="DAH3">
        <v>82527237.848632783</v>
      </c>
      <c r="DAI3">
        <v>82511682.898892686</v>
      </c>
      <c r="DAJ3">
        <v>82523304.28374511</v>
      </c>
      <c r="DAK3">
        <v>82289820.830320179</v>
      </c>
      <c r="DAL3">
        <v>80980194.436161563</v>
      </c>
      <c r="DAM3">
        <v>79738585.333368286</v>
      </c>
      <c r="DAN3">
        <v>78748587.203100577</v>
      </c>
      <c r="DAO3">
        <v>78765695.154497921</v>
      </c>
      <c r="DAP3">
        <v>77977377.607318193</v>
      </c>
      <c r="DAQ3">
        <v>77283296.797459096</v>
      </c>
      <c r="DAR3">
        <v>76715849.864486292</v>
      </c>
      <c r="DAS3">
        <v>76253474.809401527</v>
      </c>
      <c r="DAT3">
        <v>79743325.426494136</v>
      </c>
      <c r="DAU3">
        <v>78775973.613141105</v>
      </c>
      <c r="DAV3">
        <v>78181351.852985635</v>
      </c>
      <c r="DAW3">
        <v>79373703.288182184</v>
      </c>
      <c r="DAX3">
        <v>79131643.540953651</v>
      </c>
      <c r="DAY3">
        <v>80320688.080004394</v>
      </c>
      <c r="DAZ3">
        <v>79199425.2926393</v>
      </c>
      <c r="DBA3">
        <v>78282869.138309062</v>
      </c>
      <c r="DBB3">
        <v>78094646.658395097</v>
      </c>
      <c r="DBC3">
        <v>77404508.046156242</v>
      </c>
      <c r="DBD3">
        <v>76815651.150458232</v>
      </c>
      <c r="DBE3">
        <v>76334641.8593501</v>
      </c>
      <c r="DBF3">
        <v>75966284.731557146</v>
      </c>
      <c r="DBG3">
        <v>75640647.754962429</v>
      </c>
      <c r="DBH3">
        <v>75374441.012701496</v>
      </c>
      <c r="DBI3">
        <v>75155837.350784868</v>
      </c>
      <c r="DBJ3">
        <v>74978106.678340048</v>
      </c>
      <c r="DBK3">
        <v>74841291.31525059</v>
      </c>
      <c r="DBL3">
        <v>74841291.31525059</v>
      </c>
      <c r="DBM3">
        <v>74841291.31525059</v>
      </c>
      <c r="DBN3">
        <v>74841291.31525059</v>
      </c>
      <c r="DBO3">
        <v>74841291.31525059</v>
      </c>
      <c r="DBP3">
        <v>74841291.31525059</v>
      </c>
      <c r="DBQ3">
        <v>74841291.31525059</v>
      </c>
      <c r="DBR3">
        <v>74841291.31525059</v>
      </c>
      <c r="DBS3">
        <v>74841291.31525059</v>
      </c>
      <c r="DBT3">
        <v>74841291.31525059</v>
      </c>
      <c r="DBU3">
        <v>74841291.31525059</v>
      </c>
      <c r="DBV3">
        <v>75047391.821488917</v>
      </c>
      <c r="DBW3">
        <v>74913786.587235019</v>
      </c>
      <c r="DBX3">
        <v>74841291.31525059</v>
      </c>
      <c r="DBY3">
        <v>74841291.31525059</v>
      </c>
      <c r="DBZ3">
        <v>74841291.31525059</v>
      </c>
      <c r="DCA3">
        <v>74841291.31525059</v>
      </c>
      <c r="DCB3">
        <v>74841291.31525059</v>
      </c>
      <c r="DCC3">
        <v>74841291.31525059</v>
      </c>
      <c r="DCD3">
        <v>74841291.31525059</v>
      </c>
      <c r="DCE3">
        <v>74841291.31525059</v>
      </c>
      <c r="DCF3">
        <v>74841291.31525059</v>
      </c>
      <c r="DCG3">
        <v>74841291.31525059</v>
      </c>
      <c r="DCH3">
        <v>74841291.31525059</v>
      </c>
      <c r="DCI3">
        <v>74841291.31525059</v>
      </c>
      <c r="DCJ3">
        <v>74841291.31525059</v>
      </c>
      <c r="DCK3">
        <v>74841291.31525059</v>
      </c>
      <c r="DCL3">
        <v>74841291.31525059</v>
      </c>
      <c r="DCM3">
        <v>74841291.31525059</v>
      </c>
      <c r="DCN3">
        <v>74841291.31525059</v>
      </c>
      <c r="DCO3">
        <v>74841291.31525059</v>
      </c>
      <c r="DCP3">
        <v>74841291.31525059</v>
      </c>
      <c r="DCQ3">
        <v>74841291.31525059</v>
      </c>
      <c r="DCR3">
        <v>74841291.31525059</v>
      </c>
      <c r="DCS3">
        <v>75556851.868893668</v>
      </c>
      <c r="DCT3">
        <v>75526302.647027373</v>
      </c>
      <c r="DCU3">
        <v>75281482.613264829</v>
      </c>
      <c r="DCV3">
        <v>75081190.254819155</v>
      </c>
      <c r="DCW3">
        <v>74919659.819556847</v>
      </c>
      <c r="DCX3">
        <v>74841291.31525059</v>
      </c>
      <c r="DCY3">
        <v>74841291.31525059</v>
      </c>
      <c r="DCZ3">
        <v>74841291.31525059</v>
      </c>
      <c r="DDA3">
        <v>75114452.740961269</v>
      </c>
      <c r="DDB3">
        <v>74944644.014027268</v>
      </c>
      <c r="DDC3">
        <v>76411814.630439937</v>
      </c>
      <c r="DDD3">
        <v>76029405.687971801</v>
      </c>
      <c r="DDE3">
        <v>75692216.955665737</v>
      </c>
      <c r="DDF3">
        <v>75417487.551529124</v>
      </c>
      <c r="DDG3">
        <v>75192805.906729043</v>
      </c>
      <c r="DDH3">
        <v>78463343.81484437</v>
      </c>
      <c r="DDI3">
        <v>77779597.816680983</v>
      </c>
      <c r="DDJ3">
        <v>77124685.354265064</v>
      </c>
      <c r="DDK3">
        <v>76588197.23664172</v>
      </c>
      <c r="DDL3">
        <v>76149829.123784587</v>
      </c>
      <c r="DDM3">
        <v>76034158.526247993</v>
      </c>
      <c r="DDN3">
        <v>78640067.006152451</v>
      </c>
      <c r="DDO3">
        <v>78727619.491435036</v>
      </c>
      <c r="DDP3">
        <v>78118094.843690783</v>
      </c>
      <c r="DDQ3">
        <v>77399918.148926213</v>
      </c>
      <c r="DDR3">
        <v>76838686.13553977</v>
      </c>
      <c r="DDS3">
        <v>76354271.059502348</v>
      </c>
      <c r="DDT3">
        <v>75958378.324043036</v>
      </c>
      <c r="DDU3">
        <v>75635873.444939375</v>
      </c>
      <c r="DDV3">
        <v>75370861.878939241</v>
      </c>
      <c r="DDW3">
        <v>78339680.857327163</v>
      </c>
      <c r="DDX3">
        <v>83514713.761244223</v>
      </c>
      <c r="DDY3">
        <v>84023619.435470641</v>
      </c>
      <c r="DDZ3">
        <v>82907783.259435698</v>
      </c>
      <c r="DEA3">
        <v>81898329.656187549</v>
      </c>
      <c r="DEB3">
        <v>80488513.513557538</v>
      </c>
      <c r="DEC3">
        <v>79337178.706170008</v>
      </c>
      <c r="DED3">
        <v>78397102.008136392</v>
      </c>
      <c r="DEE3">
        <v>78383035.9588027</v>
      </c>
      <c r="DEF3">
        <v>77616324.70182921</v>
      </c>
      <c r="DEG3">
        <v>76990200.239135683</v>
      </c>
      <c r="DEH3">
        <v>78740732.030206576</v>
      </c>
      <c r="DEI3">
        <v>77957817.781831235</v>
      </c>
      <c r="DEJ3">
        <v>77268805.74772954</v>
      </c>
      <c r="DEK3">
        <v>76706251.15554592</v>
      </c>
      <c r="DEL3">
        <v>76247099.296151251</v>
      </c>
      <c r="DEM3">
        <v>75872363.95781152</v>
      </c>
      <c r="DEN3">
        <v>75565557.09339641</v>
      </c>
      <c r="DEO3">
        <v>75314453.862363398</v>
      </c>
      <c r="DEP3">
        <v>75571915.214162484</v>
      </c>
      <c r="DEQ3">
        <v>75708475.7614353</v>
      </c>
      <c r="DER3">
        <v>75431217.956710085</v>
      </c>
      <c r="DES3">
        <v>75205679.04832001</v>
      </c>
      <c r="DET3">
        <v>75020834.028243527</v>
      </c>
      <c r="DEU3">
        <v>74967858.851519555</v>
      </c>
      <c r="DEV3">
        <v>75921391.614830837</v>
      </c>
      <c r="DEW3">
        <v>75630508.804172873</v>
      </c>
      <c r="DEX3">
        <v>75367407.213971481</v>
      </c>
      <c r="DEY3">
        <v>75275156.038583711</v>
      </c>
      <c r="DEZ3">
        <v>75151211.85581468</v>
      </c>
      <c r="DFA3">
        <v>74976301.41364935</v>
      </c>
      <c r="DFB3">
        <v>76365860.685475528</v>
      </c>
      <c r="DFC3">
        <v>75968653.307954445</v>
      </c>
      <c r="DFD3">
        <v>75644193.364573613</v>
      </c>
      <c r="DFE3">
        <v>75671782.761976063</v>
      </c>
      <c r="DFF3">
        <v>75401574.363758415</v>
      </c>
      <c r="DFG3">
        <v>75180597.575376824</v>
      </c>
      <c r="DFH3">
        <v>74999954.211456746</v>
      </c>
      <c r="DFI3">
        <v>74852284.049647421</v>
      </c>
      <c r="DFJ3">
        <v>74841291.31525059</v>
      </c>
      <c r="DFK3">
        <v>74841291.31525059</v>
      </c>
      <c r="DFL3">
        <v>74841291.31525059</v>
      </c>
      <c r="DFM3">
        <v>74841291.31525059</v>
      </c>
      <c r="DFN3">
        <v>74841291.31525059</v>
      </c>
      <c r="DFO3">
        <v>75478623.094963431</v>
      </c>
      <c r="DFP3">
        <v>75243737.637117594</v>
      </c>
      <c r="DFQ3">
        <v>75051695.149075061</v>
      </c>
      <c r="DFR3">
        <v>74919261.945903942</v>
      </c>
      <c r="DFS3">
        <v>75905989.4443845</v>
      </c>
      <c r="DFT3">
        <v>75593329.796822667</v>
      </c>
      <c r="DFU3">
        <v>75337353.862669304</v>
      </c>
      <c r="DFV3">
        <v>75128546.418372393</v>
      </c>
      <c r="DFW3">
        <v>76076824.815487698</v>
      </c>
      <c r="DFX3">
        <v>77556453.094434381</v>
      </c>
      <c r="DFY3">
        <v>76942320.350192726</v>
      </c>
      <c r="DFZ3">
        <v>76440615.400592417</v>
      </c>
      <c r="DGA3">
        <v>76030187.231795102</v>
      </c>
      <c r="DGB3">
        <v>75768250.982557207</v>
      </c>
      <c r="DGC3">
        <v>75626408.636990428</v>
      </c>
      <c r="DGD3">
        <v>75364791.398239762</v>
      </c>
      <c r="DGE3">
        <v>75297144.673741221</v>
      </c>
      <c r="DGF3">
        <v>76482220.941649392</v>
      </c>
      <c r="DGG3">
        <v>76064460.004422948</v>
      </c>
      <c r="DGH3">
        <v>75722598.495028988</v>
      </c>
      <c r="DGI3">
        <v>75468187.319085404</v>
      </c>
      <c r="DGJ3">
        <v>75260092.918338075</v>
      </c>
      <c r="DGK3">
        <v>75065494.840703711</v>
      </c>
      <c r="DGL3">
        <v>74906170.65262121</v>
      </c>
      <c r="DGM3">
        <v>75093041.045949921</v>
      </c>
      <c r="DGN3">
        <v>74953478.99888213</v>
      </c>
      <c r="DGO3">
        <v>74841291.31525059</v>
      </c>
      <c r="DGP3">
        <v>74841291.31525059</v>
      </c>
      <c r="DGQ3">
        <v>74841291.31525059</v>
      </c>
      <c r="DGR3">
        <v>74841291.31525059</v>
      </c>
      <c r="DGS3">
        <v>74841291.31525059</v>
      </c>
      <c r="DGT3">
        <v>74841291.31525059</v>
      </c>
      <c r="DGU3">
        <v>74841291.31525059</v>
      </c>
      <c r="DGV3">
        <v>74841291.31525059</v>
      </c>
      <c r="DGW3">
        <v>74841291.31525059</v>
      </c>
      <c r="DGX3">
        <v>74841291.31525059</v>
      </c>
      <c r="DGY3">
        <v>74841291.31525059</v>
      </c>
      <c r="DGZ3">
        <v>74841291.31525059</v>
      </c>
      <c r="DHA3">
        <v>74841291.31525059</v>
      </c>
      <c r="DHB3">
        <v>74841291.31525059</v>
      </c>
      <c r="DHC3">
        <v>74841291.31525059</v>
      </c>
      <c r="DHD3">
        <v>74841291.31525059</v>
      </c>
      <c r="DHE3">
        <v>74899240.439637959</v>
      </c>
      <c r="DHF3">
        <v>74841291.31525059</v>
      </c>
      <c r="DHG3">
        <v>74841291.31525059</v>
      </c>
      <c r="DHH3">
        <v>74841291.31525059</v>
      </c>
      <c r="DHI3">
        <v>75779257.020348802</v>
      </c>
      <c r="DHJ3">
        <v>75903593.7437727</v>
      </c>
      <c r="DHK3">
        <v>75713265.25385271</v>
      </c>
      <c r="DHL3">
        <v>75436321.702562585</v>
      </c>
      <c r="DHM3">
        <v>75209430.366662353</v>
      </c>
      <c r="DHN3">
        <v>75023984.363612935</v>
      </c>
      <c r="DHO3">
        <v>74872372.267991394</v>
      </c>
      <c r="DHP3">
        <v>74841291.31525059</v>
      </c>
      <c r="DHQ3">
        <v>74841291.31525059</v>
      </c>
      <c r="DHR3">
        <v>74841291.31525059</v>
      </c>
      <c r="DHS3">
        <v>74841291.31525059</v>
      </c>
      <c r="DHT3">
        <v>74841291.31525059</v>
      </c>
      <c r="DHU3">
        <v>74841291.31525059</v>
      </c>
      <c r="DHV3">
        <v>75257927.732999682</v>
      </c>
      <c r="DHW3">
        <v>75112863.205288053</v>
      </c>
      <c r="DHX3">
        <v>74945541.808815479</v>
      </c>
      <c r="DHY3">
        <v>74841291.31525059</v>
      </c>
      <c r="DHZ3">
        <v>74841291.31525059</v>
      </c>
      <c r="DIA3">
        <v>74841291.31525059</v>
      </c>
      <c r="DIB3">
        <v>74841291.31525059</v>
      </c>
      <c r="DIC3">
        <v>74841291.31525059</v>
      </c>
      <c r="DID3">
        <v>74841291.31525059</v>
      </c>
      <c r="DIE3">
        <v>74841291.31525059</v>
      </c>
      <c r="DIF3">
        <v>74841291.31525059</v>
      </c>
      <c r="DIG3">
        <v>74841291.31525059</v>
      </c>
      <c r="DIH3">
        <v>74841291.31525059</v>
      </c>
      <c r="DII3">
        <v>74841291.31525059</v>
      </c>
      <c r="DIJ3">
        <v>74841291.31525059</v>
      </c>
      <c r="DIK3">
        <v>74841291.31525059</v>
      </c>
      <c r="DIL3">
        <v>74841291.31525059</v>
      </c>
      <c r="DIM3">
        <v>74841291.31525059</v>
      </c>
      <c r="DIN3">
        <v>74841291.31525059</v>
      </c>
      <c r="DIO3">
        <v>74841291.31525059</v>
      </c>
      <c r="DIP3">
        <v>74841291.31525059</v>
      </c>
      <c r="DIQ3">
        <v>74841291.31525059</v>
      </c>
      <c r="DIR3">
        <v>74841291.31525059</v>
      </c>
      <c r="DIS3">
        <v>74841291.31525059</v>
      </c>
      <c r="DIT3">
        <v>74841291.31525059</v>
      </c>
      <c r="DIU3">
        <v>74841291.31525059</v>
      </c>
      <c r="DIV3">
        <v>74841291.31525059</v>
      </c>
      <c r="DIW3">
        <v>74841291.31525059</v>
      </c>
      <c r="DIX3">
        <v>74841291.31525059</v>
      </c>
      <c r="DIY3">
        <v>74841291.31525059</v>
      </c>
      <c r="DIZ3">
        <v>74841291.31525059</v>
      </c>
      <c r="DJA3">
        <v>74841291.31525059</v>
      </c>
      <c r="DJB3">
        <v>74841291.31525059</v>
      </c>
      <c r="DJC3">
        <v>74841291.31525059</v>
      </c>
      <c r="DJD3">
        <v>74841291.31525059</v>
      </c>
      <c r="DJE3">
        <v>74841291.31525059</v>
      </c>
      <c r="DJF3">
        <v>74841291.31525059</v>
      </c>
      <c r="DJG3">
        <v>74841291.31525059</v>
      </c>
      <c r="DJH3">
        <v>74841291.31525059</v>
      </c>
      <c r="DJI3">
        <v>74841291.31525059</v>
      </c>
      <c r="DJJ3">
        <v>74841291.31525059</v>
      </c>
      <c r="DJK3">
        <v>74841291.31525059</v>
      </c>
      <c r="DJL3">
        <v>74841291.31525059</v>
      </c>
      <c r="DJM3">
        <v>74841291.31525059</v>
      </c>
      <c r="DJN3">
        <v>74841291.31525059</v>
      </c>
      <c r="DJO3">
        <v>75473235.576373801</v>
      </c>
      <c r="DJP3">
        <v>75312962.5206725</v>
      </c>
      <c r="DJQ3">
        <v>75108373.17389825</v>
      </c>
      <c r="DJR3">
        <v>74941293.899833247</v>
      </c>
      <c r="DJS3">
        <v>74841291.31525059</v>
      </c>
      <c r="DJT3">
        <v>74841291.31525059</v>
      </c>
      <c r="DJU3">
        <v>74841291.31525059</v>
      </c>
      <c r="DJV3">
        <v>74841291.31525059</v>
      </c>
      <c r="DJW3">
        <v>74841291.31525059</v>
      </c>
      <c r="DJX3">
        <v>74841291.31525059</v>
      </c>
      <c r="DJY3">
        <v>74841291.31525059</v>
      </c>
      <c r="DJZ3">
        <v>74841291.31525059</v>
      </c>
      <c r="DKA3">
        <v>74841291.31525059</v>
      </c>
      <c r="DKB3">
        <v>74841291.31525059</v>
      </c>
      <c r="DKC3">
        <v>74841291.31525059</v>
      </c>
      <c r="DKD3">
        <v>74841291.31525059</v>
      </c>
      <c r="DKE3">
        <v>74841291.31525059</v>
      </c>
      <c r="DKF3">
        <v>74841291.31525059</v>
      </c>
      <c r="DKG3">
        <v>74841291.31525059</v>
      </c>
      <c r="DKH3">
        <v>74841291.31525059</v>
      </c>
      <c r="DKI3">
        <v>74841291.31525059</v>
      </c>
      <c r="DKJ3">
        <v>74841291.31525059</v>
      </c>
      <c r="DKK3">
        <v>74841291.31525059</v>
      </c>
      <c r="DKL3">
        <v>74841291.31525059</v>
      </c>
      <c r="DKM3">
        <v>74841291.31525059</v>
      </c>
      <c r="DKN3">
        <v>74841291.31525059</v>
      </c>
      <c r="DKO3">
        <v>74841291.31525059</v>
      </c>
      <c r="DKP3">
        <v>74841291.31525059</v>
      </c>
      <c r="DKQ3">
        <v>74841291.31525059</v>
      </c>
      <c r="DKR3">
        <v>74841291.31525059</v>
      </c>
      <c r="DKS3">
        <v>74841291.31525059</v>
      </c>
      <c r="DKT3">
        <v>74841291.31525059</v>
      </c>
      <c r="DKU3">
        <v>74841291.31525059</v>
      </c>
      <c r="DKV3">
        <v>74841291.31525059</v>
      </c>
      <c r="DKW3">
        <v>74841291.31525059</v>
      </c>
      <c r="DKX3">
        <v>74841291.31525059</v>
      </c>
      <c r="DKY3">
        <v>74841291.31525059</v>
      </c>
      <c r="DKZ3">
        <v>74841291.31525059</v>
      </c>
      <c r="DLA3">
        <v>74841291.31525059</v>
      </c>
      <c r="DLB3">
        <v>74841291.31525059</v>
      </c>
      <c r="DLC3">
        <v>74841291.31525059</v>
      </c>
      <c r="DLD3">
        <v>74841291.31525059</v>
      </c>
      <c r="DLE3">
        <v>74841291.31525059</v>
      </c>
      <c r="DLF3">
        <v>74841291.31525059</v>
      </c>
      <c r="DLG3">
        <v>75045776.80987972</v>
      </c>
      <c r="DLH3">
        <v>75377165.828638911</v>
      </c>
      <c r="DLI3">
        <v>75185331.11188513</v>
      </c>
      <c r="DLJ3">
        <v>75855939.336461633</v>
      </c>
      <c r="DLK3">
        <v>76452139.107312188</v>
      </c>
      <c r="DLL3">
        <v>76038418.875425518</v>
      </c>
      <c r="DLM3">
        <v>75699339.096868396</v>
      </c>
      <c r="DLN3">
        <v>75422056.960196048</v>
      </c>
      <c r="DLO3">
        <v>75196819.470649809</v>
      </c>
      <c r="DLP3">
        <v>75011917.848644137</v>
      </c>
      <c r="DLQ3">
        <v>79604134.61870563</v>
      </c>
      <c r="DLR3">
        <v>78614101.534998059</v>
      </c>
      <c r="DLS3">
        <v>77804103.042756811</v>
      </c>
      <c r="DLT3">
        <v>77144762.654414922</v>
      </c>
      <c r="DLU3">
        <v>76605230.287496567</v>
      </c>
      <c r="DLV3">
        <v>76162873.449629694</v>
      </c>
      <c r="DLW3">
        <v>75800617.75441815</v>
      </c>
      <c r="DLX3">
        <v>75504553.472331554</v>
      </c>
      <c r="DLY3">
        <v>75263931.877267092</v>
      </c>
      <c r="DLZ3">
        <v>75579702.896617278</v>
      </c>
      <c r="DMA3">
        <v>75325696.868190259</v>
      </c>
      <c r="DMB3">
        <v>75116633.918781415</v>
      </c>
      <c r="DMC3">
        <v>74945746.752490565</v>
      </c>
      <c r="DMD3">
        <v>74841291.31525059</v>
      </c>
      <c r="DME3">
        <v>74841291.31525059</v>
      </c>
      <c r="DMF3">
        <v>74841291.31525059</v>
      </c>
      <c r="DMG3">
        <v>74983308.25738354</v>
      </c>
      <c r="DMH3">
        <v>74841291.31525059</v>
      </c>
      <c r="DMI3">
        <v>74841291.31525059</v>
      </c>
      <c r="DMJ3">
        <v>74841291.31525059</v>
      </c>
      <c r="DMK3">
        <v>74841291.31525059</v>
      </c>
      <c r="DML3">
        <v>74841291.31525059</v>
      </c>
      <c r="DMM3">
        <v>75725331.359021828</v>
      </c>
      <c r="DMN3">
        <v>75519021.951479211</v>
      </c>
      <c r="DMO3">
        <v>75275151.531517252</v>
      </c>
      <c r="DMP3">
        <v>77898518.01875332</v>
      </c>
      <c r="DMQ3">
        <v>77486984.292734399</v>
      </c>
      <c r="DMR3">
        <v>76882990.240618631</v>
      </c>
      <c r="DMS3">
        <v>76389879.226828516</v>
      </c>
      <c r="DMT3">
        <v>75988214.946228325</v>
      </c>
      <c r="DMU3">
        <v>75658528.139169484</v>
      </c>
      <c r="DMV3">
        <v>75387949.505525991</v>
      </c>
      <c r="DMW3">
        <v>75166722.126916453</v>
      </c>
      <c r="DMX3">
        <v>74986270.63819398</v>
      </c>
      <c r="DMY3">
        <v>74841291.31525059</v>
      </c>
      <c r="DMZ3">
        <v>74841291.31525059</v>
      </c>
      <c r="DNA3">
        <v>74841291.31525059</v>
      </c>
      <c r="DNB3">
        <v>74841291.31525059</v>
      </c>
      <c r="DNC3">
        <v>74841291.31525059</v>
      </c>
      <c r="DND3">
        <v>74841291.31525059</v>
      </c>
      <c r="DNE3">
        <v>74841291.31525059</v>
      </c>
      <c r="DNF3">
        <v>74841291.31525059</v>
      </c>
      <c r="DNG3">
        <v>74841291.31525059</v>
      </c>
      <c r="DNH3">
        <v>74841291.31525059</v>
      </c>
      <c r="DNI3">
        <v>74841291.31525059</v>
      </c>
      <c r="DNJ3">
        <v>74841291.31525059</v>
      </c>
      <c r="DNK3">
        <v>74841291.31525059</v>
      </c>
      <c r="DNL3">
        <v>74841291.31525059</v>
      </c>
      <c r="DNM3">
        <v>74841291.31525059</v>
      </c>
      <c r="DNN3">
        <v>74841291.31525059</v>
      </c>
      <c r="DNO3">
        <v>74841291.31525059</v>
      </c>
      <c r="DNP3">
        <v>74841291.31525059</v>
      </c>
      <c r="DNQ3">
        <v>74841291.31525059</v>
      </c>
      <c r="DNR3">
        <v>74841291.31525059</v>
      </c>
      <c r="DNS3">
        <v>74841291.31525059</v>
      </c>
      <c r="DNT3">
        <v>74841291.31525059</v>
      </c>
      <c r="DNU3">
        <v>74841291.31525059</v>
      </c>
      <c r="DNV3">
        <v>74841291.31525059</v>
      </c>
      <c r="DNW3">
        <v>74841291.31525059</v>
      </c>
      <c r="DNX3">
        <v>74841291.31525059</v>
      </c>
      <c r="DNY3">
        <v>74841291.31525059</v>
      </c>
      <c r="DNZ3">
        <v>74841291.31525059</v>
      </c>
      <c r="DOA3">
        <v>74841291.31525059</v>
      </c>
      <c r="DOB3">
        <v>74841291.31525059</v>
      </c>
      <c r="DOC3">
        <v>74841291.31525059</v>
      </c>
      <c r="DOD3">
        <v>74841291.31525059</v>
      </c>
      <c r="DOE3">
        <v>74841291.31525059</v>
      </c>
      <c r="DOF3">
        <v>74841291.31525059</v>
      </c>
      <c r="DOG3">
        <v>75507265.775999412</v>
      </c>
      <c r="DOH3">
        <v>76021321.236330897</v>
      </c>
      <c r="DOI3">
        <v>75687439.00436762</v>
      </c>
      <c r="DOJ3">
        <v>75633515.059195712</v>
      </c>
      <c r="DOK3">
        <v>76172158.677720651</v>
      </c>
      <c r="DOL3">
        <v>75931938.470295101</v>
      </c>
      <c r="DOM3">
        <v>75977926.093729109</v>
      </c>
      <c r="DON3">
        <v>75650196.930530727</v>
      </c>
      <c r="DOO3">
        <v>75382555.907293826</v>
      </c>
      <c r="DOP3">
        <v>75164019.695479423</v>
      </c>
      <c r="DOQ3">
        <v>76056524.328496963</v>
      </c>
      <c r="DOR3">
        <v>76152848.31206423</v>
      </c>
      <c r="DOS3">
        <v>82529776.728331178</v>
      </c>
      <c r="DOT3">
        <v>81419461.219914123</v>
      </c>
      <c r="DOU3">
        <v>80487106.443268031</v>
      </c>
      <c r="DOV3">
        <v>80576382.655770421</v>
      </c>
      <c r="DOW3">
        <v>79409593.778264627</v>
      </c>
      <c r="DOX3">
        <v>78479998.136002079</v>
      </c>
      <c r="DOY3">
        <v>78424669.077595055</v>
      </c>
      <c r="DOZ3">
        <v>77648992.303838462</v>
      </c>
      <c r="DPA3">
        <v>77016232.803929821</v>
      </c>
      <c r="DPB3">
        <v>76498382.775845051</v>
      </c>
      <c r="DPC3">
        <v>76075045.116614506</v>
      </c>
      <c r="DPD3">
        <v>75729084.390744239</v>
      </c>
      <c r="DPE3">
        <v>75861085.559553042</v>
      </c>
      <c r="DPF3">
        <v>75555933.696868196</v>
      </c>
      <c r="DPG3">
        <v>78344489.692179814</v>
      </c>
      <c r="DPH3">
        <v>77584208.730497986</v>
      </c>
      <c r="DPI3">
        <v>77643796.223745599</v>
      </c>
      <c r="DPJ3">
        <v>77011895.566617414</v>
      </c>
      <c r="DPK3">
        <v>76739854.827507779</v>
      </c>
      <c r="DPL3">
        <v>76930448.596174285</v>
      </c>
      <c r="DPM3">
        <v>76429182.630712584</v>
      </c>
      <c r="DPN3">
        <v>76018777.927059844</v>
      </c>
      <c r="DPO3">
        <v>75683997.702413842</v>
      </c>
      <c r="DPP3">
        <v>75409263.652813777</v>
      </c>
      <c r="DPQ3">
        <v>75184359.324829951</v>
      </c>
      <c r="DPR3">
        <v>75050368.137739807</v>
      </c>
      <c r="DPS3">
        <v>74891967.557381958</v>
      </c>
      <c r="DPT3">
        <v>74841291.31525059</v>
      </c>
      <c r="DPU3">
        <v>74841291.31525059</v>
      </c>
      <c r="DPV3">
        <v>74841291.31525059</v>
      </c>
      <c r="DPW3">
        <v>74841291.31525059</v>
      </c>
      <c r="DPX3">
        <v>74841291.31525059</v>
      </c>
      <c r="DPY3">
        <v>74841291.31525059</v>
      </c>
      <c r="DPZ3">
        <v>74841291.31525059</v>
      </c>
      <c r="DQA3">
        <v>74977702.932944879</v>
      </c>
      <c r="DQB3">
        <v>74841291.31525059</v>
      </c>
      <c r="DQC3">
        <v>74841291.31525059</v>
      </c>
      <c r="DQD3">
        <v>74841291.31525059</v>
      </c>
      <c r="DQE3">
        <v>74841291.31525059</v>
      </c>
      <c r="DQF3">
        <v>78002952.350768968</v>
      </c>
      <c r="DQG3">
        <v>77696037.248809353</v>
      </c>
      <c r="DQH3">
        <v>77249587.270434797</v>
      </c>
      <c r="DQI3">
        <v>76689887.168023646</v>
      </c>
      <c r="DQJ3">
        <v>76232002.936712921</v>
      </c>
      <c r="DQK3">
        <v>75857202.333287701</v>
      </c>
      <c r="DQL3">
        <v>75550852.451548234</v>
      </c>
      <c r="DQM3">
        <v>75570499.929688215</v>
      </c>
      <c r="DQN3">
        <v>75316566.708247498</v>
      </c>
      <c r="DQO3">
        <v>75109434.831127807</v>
      </c>
      <c r="DQP3">
        <v>74940429.791270152</v>
      </c>
      <c r="DQQ3">
        <v>75119128.674517617</v>
      </c>
      <c r="DQR3">
        <v>76822336.665380642</v>
      </c>
      <c r="DQS3">
        <v>76339580.007294893</v>
      </c>
      <c r="DQT3">
        <v>75945231.453492537</v>
      </c>
      <c r="DQU3">
        <v>75622836.978294075</v>
      </c>
      <c r="DQV3">
        <v>75360345.156010464</v>
      </c>
      <c r="DQW3">
        <v>75145503.567831084</v>
      </c>
      <c r="DQX3">
        <v>74970467.056026936</v>
      </c>
      <c r="DQY3">
        <v>74841291.31525059</v>
      </c>
      <c r="DQZ3">
        <v>74841291.31525059</v>
      </c>
      <c r="DRA3">
        <v>74841291.31525059</v>
      </c>
      <c r="DRB3">
        <v>75395588.452548712</v>
      </c>
      <c r="DRC3">
        <v>75249093.296417728</v>
      </c>
      <c r="DRD3">
        <v>79384463.155667484</v>
      </c>
      <c r="DRE3">
        <v>78433965.283747137</v>
      </c>
      <c r="DRF3">
        <v>77657577.484983236</v>
      </c>
      <c r="DRG3">
        <v>77022400.151681453</v>
      </c>
      <c r="DRH3">
        <v>76627587.78037408</v>
      </c>
      <c r="DRI3">
        <v>76668718.427577555</v>
      </c>
      <c r="DRJ3">
        <v>76215178.856697351</v>
      </c>
      <c r="DRK3">
        <v>76356998.900668547</v>
      </c>
      <c r="DRL3">
        <v>75962399.640259624</v>
      </c>
      <c r="DRM3">
        <v>76296208.594482243</v>
      </c>
      <c r="DRN3">
        <v>79073311.218386233</v>
      </c>
      <c r="DRO3">
        <v>78204365.77396962</v>
      </c>
      <c r="DRP3">
        <v>77471082.267381847</v>
      </c>
      <c r="DRQ3">
        <v>76896840.476011753</v>
      </c>
      <c r="DRR3">
        <v>76403197.760871336</v>
      </c>
      <c r="DRS3">
        <v>76194022.785291791</v>
      </c>
      <c r="DRT3">
        <v>75828796.183669701</v>
      </c>
      <c r="DRU3">
        <v>75529938.84250018</v>
      </c>
      <c r="DRV3">
        <v>75284234.910316348</v>
      </c>
      <c r="DRW3">
        <v>75083696.185097739</v>
      </c>
      <c r="DRX3">
        <v>76113307.954065353</v>
      </c>
      <c r="DRY3">
        <v>75786120.258336067</v>
      </c>
      <c r="DRZ3">
        <v>75493774.108328462</v>
      </c>
      <c r="DSA3">
        <v>75254635.643559083</v>
      </c>
      <c r="DSB3">
        <v>75133641.036821023</v>
      </c>
      <c r="DSC3">
        <v>77588502.593478099</v>
      </c>
      <c r="DSD3">
        <v>76967468.007314757</v>
      </c>
      <c r="DSE3">
        <v>76459510.314383239</v>
      </c>
      <c r="DSF3">
        <v>76069337.893860489</v>
      </c>
      <c r="DSG3">
        <v>78036975.881829873</v>
      </c>
      <c r="DSH3">
        <v>77333922.33773303</v>
      </c>
      <c r="DSI3">
        <v>76758595.179046184</v>
      </c>
      <c r="DSJ3">
        <v>76288437.954917699</v>
      </c>
      <c r="DSK3">
        <v>75904836.445955902</v>
      </c>
      <c r="DSL3">
        <v>75591192.168523133</v>
      </c>
      <c r="DSM3">
        <v>75408903.125248343</v>
      </c>
      <c r="DSN3">
        <v>75187719.781174123</v>
      </c>
      <c r="DSO3">
        <v>75201135.034965903</v>
      </c>
      <c r="DSP3">
        <v>77838132.261093065</v>
      </c>
      <c r="DSQ3">
        <v>78898974.055185392</v>
      </c>
      <c r="DSR3">
        <v>78258337.661778972</v>
      </c>
      <c r="DSS3">
        <v>77856565.494379863</v>
      </c>
      <c r="DST3">
        <v>77479310.707767844</v>
      </c>
      <c r="DSU3">
        <v>76927335.508675575</v>
      </c>
      <c r="DSV3">
        <v>76428581.17143032</v>
      </c>
      <c r="DSW3">
        <v>76215392.438228682</v>
      </c>
      <c r="DSX3">
        <v>75870664.733329967</v>
      </c>
      <c r="DSY3">
        <v>75563753.048845604</v>
      </c>
      <c r="DSZ3">
        <v>75312612.11748971</v>
      </c>
      <c r="DTA3">
        <v>75107228.039068297</v>
      </c>
      <c r="DTB3">
        <v>74939407.247826785</v>
      </c>
      <c r="DTC3">
        <v>76311455.258051947</v>
      </c>
      <c r="DTD3">
        <v>76848586.798170209</v>
      </c>
      <c r="DTE3">
        <v>76363342.871953174</v>
      </c>
      <c r="DTF3">
        <v>75966144.525208965</v>
      </c>
      <c r="DTG3">
        <v>75641521.387577072</v>
      </c>
      <c r="DTH3">
        <v>75376816.046360418</v>
      </c>
      <c r="DTI3">
        <v>75160255.428544581</v>
      </c>
      <c r="DTJ3">
        <v>74983546.039925039</v>
      </c>
      <c r="DTK3">
        <v>74841291.31525059</v>
      </c>
      <c r="DTL3">
        <v>74841291.31525059</v>
      </c>
      <c r="DTM3">
        <v>74841291.31525059</v>
      </c>
      <c r="DTN3">
        <v>74873473.90770641</v>
      </c>
      <c r="DTO3">
        <v>74841291.31525059</v>
      </c>
      <c r="DTP3">
        <v>74841291.31525059</v>
      </c>
      <c r="DTQ3">
        <v>74841291.31525059</v>
      </c>
      <c r="DTR3">
        <v>74841291.31525059</v>
      </c>
      <c r="DTS3">
        <v>74841291.31525059</v>
      </c>
      <c r="DTT3">
        <v>74841291.31525059</v>
      </c>
      <c r="DTU3">
        <v>74841291.31525059</v>
      </c>
      <c r="DTV3">
        <v>74841291.31525059</v>
      </c>
      <c r="DTW3">
        <v>74841291.31525059</v>
      </c>
      <c r="DTX3">
        <v>74841291.31525059</v>
      </c>
      <c r="DTY3">
        <v>74841291.31525059</v>
      </c>
      <c r="DTZ3">
        <v>74841291.31525059</v>
      </c>
      <c r="DUA3">
        <v>74841291.31525059</v>
      </c>
      <c r="DUB3">
        <v>74841291.31525059</v>
      </c>
      <c r="DUC3">
        <v>74841291.31525059</v>
      </c>
      <c r="DUD3">
        <v>74841291.31525059</v>
      </c>
      <c r="DUE3">
        <v>74841291.31525059</v>
      </c>
      <c r="DUF3">
        <v>74841291.31525059</v>
      </c>
      <c r="DUG3">
        <v>74841291.31525059</v>
      </c>
      <c r="DUH3">
        <v>74841291.31525059</v>
      </c>
      <c r="DUI3">
        <v>74841291.31525059</v>
      </c>
      <c r="DUJ3">
        <v>74841291.31525059</v>
      </c>
      <c r="DUK3">
        <v>74841291.31525059</v>
      </c>
      <c r="DUL3">
        <v>74841291.31525059</v>
      </c>
      <c r="DUM3">
        <v>74841291.31525059</v>
      </c>
      <c r="DUN3">
        <v>74841291.31525059</v>
      </c>
      <c r="DUO3">
        <v>74841291.31525059</v>
      </c>
      <c r="DUP3">
        <v>74841291.31525059</v>
      </c>
      <c r="DUQ3">
        <v>74841291.31525059</v>
      </c>
      <c r="DUR3">
        <v>74841291.31525059</v>
      </c>
      <c r="DUS3">
        <v>74841291.31525059</v>
      </c>
      <c r="DUT3">
        <v>74841291.31525059</v>
      </c>
      <c r="DUU3">
        <v>74841291.31525059</v>
      </c>
      <c r="DUV3">
        <v>74841291.31525059</v>
      </c>
      <c r="DUW3">
        <v>74841291.31525059</v>
      </c>
      <c r="DUX3">
        <v>74841291.31525059</v>
      </c>
      <c r="DUY3">
        <v>74841291.31525059</v>
      </c>
      <c r="DUZ3">
        <v>74841291.31525059</v>
      </c>
      <c r="DVA3">
        <v>74841291.31525059</v>
      </c>
      <c r="DVB3">
        <v>74841291.31525059</v>
      </c>
      <c r="DVC3">
        <v>74841291.31525059</v>
      </c>
      <c r="DVD3">
        <v>74841291.31525059</v>
      </c>
      <c r="DVE3">
        <v>74841291.31525059</v>
      </c>
      <c r="DVF3">
        <v>74841291.31525059</v>
      </c>
      <c r="DVG3">
        <v>74841291.31525059</v>
      </c>
      <c r="DVH3">
        <v>74841291.31525059</v>
      </c>
      <c r="DVI3">
        <v>74841291.31525059</v>
      </c>
      <c r="DVJ3">
        <v>74841291.31525059</v>
      </c>
      <c r="DVK3">
        <v>74841291.31525059</v>
      </c>
      <c r="DVL3">
        <v>74841291.31525059</v>
      </c>
      <c r="DVM3">
        <v>74841291.31525059</v>
      </c>
      <c r="DVN3">
        <v>74841291.31525059</v>
      </c>
      <c r="DVO3">
        <v>74841291.31525059</v>
      </c>
      <c r="DVP3">
        <v>74841291.31525059</v>
      </c>
      <c r="DVQ3">
        <v>74841291.31525059</v>
      </c>
      <c r="DVR3">
        <v>74841291.31525059</v>
      </c>
      <c r="DVS3">
        <v>74841291.31525059</v>
      </c>
      <c r="DVT3">
        <v>74841291.31525059</v>
      </c>
      <c r="DVU3">
        <v>74841291.31525059</v>
      </c>
      <c r="DVV3">
        <v>74841291.31525059</v>
      </c>
      <c r="DVW3">
        <v>74841291.31525059</v>
      </c>
      <c r="DVX3">
        <v>74841291.31525059</v>
      </c>
      <c r="DVY3">
        <v>74841291.31525059</v>
      </c>
      <c r="DVZ3">
        <v>74841291.31525059</v>
      </c>
      <c r="DWA3">
        <v>74841291.31525059</v>
      </c>
      <c r="DWB3">
        <v>74841291.31525059</v>
      </c>
      <c r="DWC3">
        <v>74841291.31525059</v>
      </c>
      <c r="DWD3">
        <v>74841291.31525059</v>
      </c>
      <c r="DWE3">
        <v>74841291.31525059</v>
      </c>
      <c r="DWF3">
        <v>74841291.31525059</v>
      </c>
      <c r="DWG3">
        <v>74841291.31525059</v>
      </c>
      <c r="DWH3">
        <v>74841291.31525059</v>
      </c>
      <c r="DWI3">
        <v>74841291.31525059</v>
      </c>
      <c r="DWJ3">
        <v>74841291.31525059</v>
      </c>
      <c r="DWK3">
        <v>74841291.31525059</v>
      </c>
      <c r="DWL3">
        <v>74841291.31525059</v>
      </c>
      <c r="DWM3">
        <v>74841291.31525059</v>
      </c>
      <c r="DWN3">
        <v>74841291.31525059</v>
      </c>
      <c r="DWO3">
        <v>74841291.31525059</v>
      </c>
      <c r="DWP3">
        <v>74841291.31525059</v>
      </c>
      <c r="DWQ3">
        <v>74841291.31525059</v>
      </c>
      <c r="DWR3">
        <v>74841291.31525059</v>
      </c>
      <c r="DWS3">
        <v>74841291.31525059</v>
      </c>
      <c r="DWT3">
        <v>74841291.31525059</v>
      </c>
      <c r="DWU3">
        <v>74841291.31525059</v>
      </c>
      <c r="DWV3">
        <v>74841291.31525059</v>
      </c>
      <c r="DWW3">
        <v>74841291.31525059</v>
      </c>
      <c r="DWX3">
        <v>74841291.31525059</v>
      </c>
      <c r="DWY3">
        <v>74841291.31525059</v>
      </c>
      <c r="DWZ3">
        <v>74841291.31525059</v>
      </c>
      <c r="DXA3">
        <v>74841291.31525059</v>
      </c>
      <c r="DXB3">
        <v>74841291.31525059</v>
      </c>
      <c r="DXC3">
        <v>74841291.31525059</v>
      </c>
      <c r="DXD3">
        <v>74841291.31525059</v>
      </c>
      <c r="DXE3">
        <v>74841291.31525059</v>
      </c>
      <c r="DXF3">
        <v>74841291.31525059</v>
      </c>
      <c r="DXG3">
        <v>74841291.31525059</v>
      </c>
      <c r="DXH3">
        <v>74841291.31525059</v>
      </c>
      <c r="DXI3">
        <v>74841291.31525059</v>
      </c>
      <c r="DXJ3">
        <v>74841291.31525059</v>
      </c>
      <c r="DXK3">
        <v>74841291.31525059</v>
      </c>
      <c r="DXL3">
        <v>74841291.31525059</v>
      </c>
      <c r="DXM3">
        <v>74841291.31525059</v>
      </c>
      <c r="DXN3">
        <v>74841291.31525059</v>
      </c>
      <c r="DXO3">
        <v>74841291.31525059</v>
      </c>
      <c r="DXP3">
        <v>74841291.31525059</v>
      </c>
      <c r="DXQ3">
        <v>74841291.31525059</v>
      </c>
      <c r="DXR3">
        <v>74841291.31525059</v>
      </c>
      <c r="DXS3">
        <v>74841291.31525059</v>
      </c>
      <c r="DXT3">
        <v>74841291.31525059</v>
      </c>
      <c r="DXU3">
        <v>74841291.31525059</v>
      </c>
      <c r="DXV3">
        <v>74841291.31525059</v>
      </c>
      <c r="DXW3">
        <v>74841291.31525059</v>
      </c>
      <c r="DXX3">
        <v>74841291.31525059</v>
      </c>
      <c r="DXY3">
        <v>74841291.31525059</v>
      </c>
      <c r="DXZ3">
        <v>74841291.31525059</v>
      </c>
      <c r="DYA3">
        <v>74841291.31525059</v>
      </c>
      <c r="DYB3">
        <v>74841291.31525059</v>
      </c>
      <c r="DYC3">
        <v>74841291.31525059</v>
      </c>
      <c r="DYD3">
        <v>74841291.31525059</v>
      </c>
      <c r="DYE3">
        <v>74841291.31525059</v>
      </c>
      <c r="DYF3">
        <v>74841291.31525059</v>
      </c>
      <c r="DYG3">
        <v>74841291.31525059</v>
      </c>
      <c r="DYH3">
        <v>74841291.31525059</v>
      </c>
      <c r="DYI3">
        <v>74841291.31525059</v>
      </c>
      <c r="DYJ3">
        <v>74841291.31525059</v>
      </c>
      <c r="DYK3">
        <v>74841291.31525059</v>
      </c>
      <c r="DYL3">
        <v>75528870.897015437</v>
      </c>
      <c r="DYM3">
        <v>75283755.401338235</v>
      </c>
      <c r="DYN3">
        <v>75084431.651395559</v>
      </c>
      <c r="DYO3">
        <v>75603344.228146896</v>
      </c>
      <c r="DYP3">
        <v>75857094.731509596</v>
      </c>
      <c r="DYQ3">
        <v>77012728.207114547</v>
      </c>
      <c r="DYR3">
        <v>76838295.490035564</v>
      </c>
      <c r="DYS3">
        <v>76353866.624960199</v>
      </c>
      <c r="DYT3">
        <v>75957976.793158948</v>
      </c>
      <c r="DYU3">
        <v>75634346.114029601</v>
      </c>
      <c r="DYV3">
        <v>75369878.515418619</v>
      </c>
      <c r="DYW3">
        <v>75153469.214913338</v>
      </c>
      <c r="DYX3">
        <v>74976358.062769994</v>
      </c>
      <c r="DYY3">
        <v>74841291.31525059</v>
      </c>
      <c r="DYZ3">
        <v>74841291.31525059</v>
      </c>
      <c r="DZA3">
        <v>74841291.31525059</v>
      </c>
      <c r="DZB3">
        <v>74841291.31525059</v>
      </c>
      <c r="DZC3">
        <v>74841291.31525059</v>
      </c>
      <c r="DZD3">
        <v>74841291.31525059</v>
      </c>
      <c r="DZE3">
        <v>74841291.31525059</v>
      </c>
      <c r="DZF3">
        <v>74841291.31525059</v>
      </c>
      <c r="DZG3">
        <v>74841291.31525059</v>
      </c>
      <c r="DZH3">
        <v>74841291.31525059</v>
      </c>
      <c r="DZI3">
        <v>74841291.31525059</v>
      </c>
      <c r="DZJ3">
        <v>74841291.31525059</v>
      </c>
      <c r="DZK3">
        <v>74841291.31525059</v>
      </c>
      <c r="DZL3">
        <v>74841291.31525059</v>
      </c>
      <c r="DZM3">
        <v>74841291.31525059</v>
      </c>
      <c r="DZN3">
        <v>74841291.31525059</v>
      </c>
      <c r="DZO3">
        <v>75572770.812433794</v>
      </c>
      <c r="DZP3">
        <v>75320177.201949701</v>
      </c>
      <c r="DZQ3">
        <v>75113447.021583617</v>
      </c>
      <c r="DZR3">
        <v>75262314.961853623</v>
      </c>
      <c r="DZS3">
        <v>75065078.727445751</v>
      </c>
      <c r="DZT3">
        <v>74903574.311305419</v>
      </c>
      <c r="DZU3">
        <v>74841291.31525059</v>
      </c>
      <c r="DZV3">
        <v>74841291.31525059</v>
      </c>
      <c r="DZW3">
        <v>74841291.31525059</v>
      </c>
      <c r="DZX3">
        <v>74841291.31525059</v>
      </c>
      <c r="DZY3">
        <v>78111116.296476513</v>
      </c>
      <c r="DZZ3">
        <v>77395824.18575263</v>
      </c>
      <c r="EAA3">
        <v>76809307.658804819</v>
      </c>
      <c r="EAB3">
        <v>76329462.520066321</v>
      </c>
      <c r="EAC3">
        <v>75936532.785033584</v>
      </c>
      <c r="EAD3">
        <v>75615911.844282269</v>
      </c>
      <c r="EAE3">
        <v>75354484.292941719</v>
      </c>
      <c r="EAF3">
        <v>75336123.888459206</v>
      </c>
      <c r="EAG3">
        <v>76757166.909819201</v>
      </c>
      <c r="EAH3">
        <v>76287049.620143309</v>
      </c>
      <c r="EAI3">
        <v>75902521.641587257</v>
      </c>
      <c r="EAJ3">
        <v>75588226.838302135</v>
      </c>
      <c r="EAK3">
        <v>78786489.736566767</v>
      </c>
      <c r="EAL3">
        <v>78215114.282901198</v>
      </c>
      <c r="EAM3">
        <v>78137247.063084498</v>
      </c>
      <c r="EAN3">
        <v>77415773.626770973</v>
      </c>
      <c r="EAO3">
        <v>76824318.735194102</v>
      </c>
      <c r="EAP3">
        <v>76340751.153486371</v>
      </c>
      <c r="EAQ3">
        <v>75945796.027525678</v>
      </c>
      <c r="EAR3">
        <v>76477280.399911165</v>
      </c>
      <c r="EAS3">
        <v>76057550.054533988</v>
      </c>
      <c r="EAT3">
        <v>75714105.712233037</v>
      </c>
      <c r="EAU3">
        <v>75434779.725707591</v>
      </c>
      <c r="EAV3">
        <v>75208428.222258046</v>
      </c>
      <c r="EAW3">
        <v>75266450.176730692</v>
      </c>
      <c r="EAX3">
        <v>75069678.374681532</v>
      </c>
      <c r="EAY3">
        <v>74907452.983883575</v>
      </c>
      <c r="EAZ3">
        <v>74841291.31525059</v>
      </c>
      <c r="EBA3">
        <v>74841291.31525059</v>
      </c>
      <c r="EBB3">
        <v>74998275.314696833</v>
      </c>
      <c r="EBC3">
        <v>74848543.475739703</v>
      </c>
      <c r="EBD3">
        <v>74841291.31525059</v>
      </c>
      <c r="EBE3">
        <v>74841291.31525059</v>
      </c>
      <c r="EBF3">
        <v>74841291.31525059</v>
      </c>
      <c r="EBG3">
        <v>74841291.31525059</v>
      </c>
      <c r="EBH3">
        <v>74841291.31525059</v>
      </c>
      <c r="EBI3">
        <v>74841291.31525059</v>
      </c>
      <c r="EBJ3">
        <v>74841291.31525059</v>
      </c>
      <c r="EBK3">
        <v>74841291.31525059</v>
      </c>
      <c r="EBL3">
        <v>74841291.31525059</v>
      </c>
      <c r="EBM3">
        <v>74841291.31525059</v>
      </c>
      <c r="EBN3">
        <v>74841291.31525059</v>
      </c>
      <c r="EBO3">
        <v>75064018.282148018</v>
      </c>
      <c r="EBP3">
        <v>75075954.335487708</v>
      </c>
      <c r="EBQ3">
        <v>74913680.188576162</v>
      </c>
      <c r="EBR3">
        <v>75219167.517238975</v>
      </c>
      <c r="EBS3">
        <v>75029803.982502699</v>
      </c>
      <c r="EBT3">
        <v>75679283.61686334</v>
      </c>
      <c r="EBU3">
        <v>76721443.687418014</v>
      </c>
      <c r="EBV3">
        <v>76282650.267255217</v>
      </c>
      <c r="EBW3">
        <v>75898116.238422707</v>
      </c>
      <c r="EBX3">
        <v>75586721.792326048</v>
      </c>
      <c r="EBY3">
        <v>75330273.461404264</v>
      </c>
      <c r="EBZ3">
        <v>75120002.459297076</v>
      </c>
      <c r="ECA3">
        <v>74948150.906576514</v>
      </c>
      <c r="ECB3">
        <v>75004285.444313556</v>
      </c>
      <c r="ECC3">
        <v>76242774.869298622</v>
      </c>
      <c r="ECD3">
        <v>77424407.914978147</v>
      </c>
      <c r="ECE3">
        <v>76832241.771905959</v>
      </c>
      <c r="ECF3">
        <v>76347958.048504114</v>
      </c>
      <c r="ECG3">
        <v>76173596.324741066</v>
      </c>
      <c r="ECH3">
        <v>75810185.554839432</v>
      </c>
      <c r="ECI3">
        <v>75511539.585437194</v>
      </c>
      <c r="ECJ3">
        <v>76146171.574030802</v>
      </c>
      <c r="ECK3">
        <v>75813499.842170209</v>
      </c>
      <c r="ECL3">
        <v>75541711.436531156</v>
      </c>
      <c r="ECM3">
        <v>81227836.759116068</v>
      </c>
      <c r="ECN3">
        <v>83321503.4795302</v>
      </c>
      <c r="ECO3">
        <v>81650195.64485912</v>
      </c>
      <c r="ECP3">
        <v>80335553.395893976</v>
      </c>
      <c r="ECQ3">
        <v>81887871.318549797</v>
      </c>
      <c r="ECR3">
        <v>80551942.581102416</v>
      </c>
      <c r="ECS3">
        <v>84398595.729211882</v>
      </c>
      <c r="ECT3">
        <v>126830951.2613378</v>
      </c>
      <c r="ECU3">
        <v>86573142.332088739</v>
      </c>
      <c r="ECV3">
        <v>84407393.353439063</v>
      </c>
      <c r="ECW3">
        <v>82536948.444735304</v>
      </c>
      <c r="ECX3">
        <v>81008658.145350993</v>
      </c>
      <c r="ECY3">
        <v>79760755.177529633</v>
      </c>
      <c r="ECZ3">
        <v>78741648.548495889</v>
      </c>
      <c r="EDA3">
        <v>77908781.090018272</v>
      </c>
      <c r="EDB3">
        <v>77226964.679583967</v>
      </c>
      <c r="EDC3">
        <v>76669775.033035427</v>
      </c>
      <c r="EDD3">
        <v>76214644.924950421</v>
      </c>
      <c r="EDE3">
        <v>75843053.20748347</v>
      </c>
      <c r="EDF3">
        <v>75539493.075555295</v>
      </c>
      <c r="EDG3">
        <v>75291227.600419819</v>
      </c>
      <c r="EDH3">
        <v>75088158.372528464</v>
      </c>
      <c r="EDI3">
        <v>74923446.546095699</v>
      </c>
      <c r="EDJ3">
        <v>74841291.31525059</v>
      </c>
      <c r="EDK3">
        <v>74841291.31525059</v>
      </c>
      <c r="EDL3">
        <v>74841291.31525059</v>
      </c>
      <c r="EDM3">
        <v>74841291.31525059</v>
      </c>
      <c r="EDN3">
        <v>74841291.31525059</v>
      </c>
      <c r="EDO3">
        <v>74841291.31525059</v>
      </c>
      <c r="EDP3">
        <v>74841291.31525059</v>
      </c>
      <c r="EDQ3">
        <v>75512055.853161514</v>
      </c>
      <c r="EDR3">
        <v>75293739.523375988</v>
      </c>
      <c r="EDS3">
        <v>75090809.61499165</v>
      </c>
      <c r="EDT3">
        <v>74925057.957236558</v>
      </c>
      <c r="EDU3">
        <v>74841291.31525059</v>
      </c>
      <c r="EDV3">
        <v>74841291.31525059</v>
      </c>
      <c r="EDW3">
        <v>74841291.31525059</v>
      </c>
      <c r="EDX3">
        <v>74841291.31525059</v>
      </c>
      <c r="EDY3">
        <v>74841291.31525059</v>
      </c>
      <c r="EDZ3">
        <v>74841291.31525059</v>
      </c>
      <c r="EEA3">
        <v>74841291.31525059</v>
      </c>
      <c r="EEB3">
        <v>74841291.31525059</v>
      </c>
      <c r="EEC3">
        <v>74841291.31525059</v>
      </c>
      <c r="EED3">
        <v>74841291.31525059</v>
      </c>
      <c r="EEE3">
        <v>74841291.31525059</v>
      </c>
      <c r="EEF3">
        <v>74841291.31525059</v>
      </c>
      <c r="EEG3">
        <v>74841291.31525059</v>
      </c>
      <c r="EEH3">
        <v>74841291.31525059</v>
      </c>
      <c r="EEI3">
        <v>74841291.31525059</v>
      </c>
      <c r="EEJ3">
        <v>74841291.31525059</v>
      </c>
      <c r="EEK3">
        <v>74841291.31525059</v>
      </c>
      <c r="EEL3">
        <v>74841291.31525059</v>
      </c>
      <c r="EEM3">
        <v>74841291.31525059</v>
      </c>
      <c r="EEN3">
        <v>74841291.31525059</v>
      </c>
      <c r="EEO3">
        <v>74841291.31525059</v>
      </c>
      <c r="EEP3">
        <v>74841291.31525059</v>
      </c>
      <c r="EEQ3">
        <v>74841291.31525059</v>
      </c>
      <c r="EER3">
        <v>74841291.31525059</v>
      </c>
      <c r="EES3">
        <v>74841291.31525059</v>
      </c>
      <c r="EET3">
        <v>74841291.31525059</v>
      </c>
      <c r="EEU3">
        <v>74841291.31525059</v>
      </c>
      <c r="EEV3">
        <v>74841291.31525059</v>
      </c>
      <c r="EEW3">
        <v>74841291.31525059</v>
      </c>
      <c r="EEX3">
        <v>74841291.31525059</v>
      </c>
      <c r="EEY3">
        <v>75811424.305872202</v>
      </c>
      <c r="EEZ3">
        <v>75513639.444570959</v>
      </c>
      <c r="EFA3">
        <v>75269961.339219794</v>
      </c>
      <c r="EFB3">
        <v>75072463.230573595</v>
      </c>
      <c r="EFC3">
        <v>74909817.840983346</v>
      </c>
      <c r="EFD3">
        <v>74841291.31525059</v>
      </c>
      <c r="EFE3">
        <v>75342050.018206522</v>
      </c>
      <c r="EFF3">
        <v>76421568.200189188</v>
      </c>
      <c r="EFG3">
        <v>76233704.282579154</v>
      </c>
      <c r="EFH3">
        <v>75860292.5088204</v>
      </c>
      <c r="EFI3">
        <v>75554557.914740786</v>
      </c>
      <c r="EFJ3">
        <v>75330574.517916664</v>
      </c>
      <c r="EFK3">
        <v>75122614.187554911</v>
      </c>
      <c r="EFL3">
        <v>75001852.345117569</v>
      </c>
      <c r="EFM3">
        <v>75047877.218422934</v>
      </c>
      <c r="EFN3">
        <v>74890910.145554259</v>
      </c>
      <c r="EFO3">
        <v>74841291.31525059</v>
      </c>
      <c r="EFP3">
        <v>74841291.31525059</v>
      </c>
      <c r="EFQ3">
        <v>74841291.31525059</v>
      </c>
      <c r="EFR3">
        <v>77373846.58746998</v>
      </c>
      <c r="EFS3">
        <v>77960191.190400451</v>
      </c>
      <c r="EFT3">
        <v>77270241.058930799</v>
      </c>
      <c r="EFU3">
        <v>76707968.141930699</v>
      </c>
      <c r="EFV3">
        <v>76322066.150595143</v>
      </c>
      <c r="EFW3">
        <v>75931684.622753471</v>
      </c>
      <c r="EFX3">
        <v>75614538.356107622</v>
      </c>
      <c r="EFY3">
        <v>75353545.008136272</v>
      </c>
      <c r="EFZ3">
        <v>75529216.1391294</v>
      </c>
      <c r="EGA3">
        <v>75991040.790899768</v>
      </c>
      <c r="EGB3">
        <v>77195022.078458667</v>
      </c>
      <c r="EGC3">
        <v>76646018.046199679</v>
      </c>
      <c r="EGD3">
        <v>76197297.479794025</v>
      </c>
      <c r="EGE3">
        <v>75829600.086921737</v>
      </c>
      <c r="EGF3">
        <v>75798690.259174436</v>
      </c>
      <c r="EGG3">
        <v>75894088.259434894</v>
      </c>
      <c r="EGH3">
        <v>75583974.065251291</v>
      </c>
      <c r="EGI3">
        <v>75330028.046813577</v>
      </c>
      <c r="EGJ3">
        <v>75121353.160347462</v>
      </c>
      <c r="EGK3">
        <v>74950881.467407659</v>
      </c>
      <c r="EGL3">
        <v>74841291.31525059</v>
      </c>
      <c r="EGM3">
        <v>74841291.31525059</v>
      </c>
      <c r="EGN3">
        <v>74841291.31525059</v>
      </c>
      <c r="EGO3">
        <v>74841291.31525059</v>
      </c>
      <c r="EGP3">
        <v>74841291.31525059</v>
      </c>
      <c r="EGQ3">
        <v>74841291.31525059</v>
      </c>
      <c r="EGR3">
        <v>74841291.31525059</v>
      </c>
      <c r="EGS3">
        <v>74841291.31525059</v>
      </c>
      <c r="EGT3">
        <v>74841291.31525059</v>
      </c>
      <c r="EGU3">
        <v>74841291.31525059</v>
      </c>
      <c r="EGV3">
        <v>74841291.31525059</v>
      </c>
      <c r="EGW3">
        <v>74841291.31525059</v>
      </c>
      <c r="EGX3">
        <v>74841291.31525059</v>
      </c>
      <c r="EGY3">
        <v>74841291.31525059</v>
      </c>
      <c r="EGZ3">
        <v>74841291.31525059</v>
      </c>
      <c r="EHA3">
        <v>74841291.31525059</v>
      </c>
      <c r="EHB3">
        <v>74841291.31525059</v>
      </c>
      <c r="EHC3">
        <v>74841291.31525059</v>
      </c>
      <c r="EHD3">
        <v>74841291.31525059</v>
      </c>
      <c r="EHE3">
        <v>74841291.31525059</v>
      </c>
      <c r="EHF3">
        <v>74841291.31525059</v>
      </c>
      <c r="EHG3">
        <v>74841291.31525059</v>
      </c>
      <c r="EHH3">
        <v>74841291.31525059</v>
      </c>
      <c r="EHI3">
        <v>74841291.31525059</v>
      </c>
      <c r="EHJ3">
        <v>74841291.31525059</v>
      </c>
      <c r="EHK3">
        <v>74841291.31525059</v>
      </c>
      <c r="EHL3">
        <v>74841291.31525059</v>
      </c>
      <c r="EHM3">
        <v>74841291.31525059</v>
      </c>
      <c r="EHN3">
        <v>74841291.31525059</v>
      </c>
      <c r="EHO3">
        <v>74841291.31525059</v>
      </c>
      <c r="EHP3">
        <v>74841291.31525059</v>
      </c>
      <c r="EHQ3">
        <v>74841291.31525059</v>
      </c>
      <c r="EHR3">
        <v>74841291.31525059</v>
      </c>
      <c r="EHS3">
        <v>74841291.31525059</v>
      </c>
      <c r="EHT3">
        <v>74841291.31525059</v>
      </c>
      <c r="EHU3">
        <v>74841291.31525059</v>
      </c>
      <c r="EHV3">
        <v>74841291.31525059</v>
      </c>
      <c r="EHW3">
        <v>74841291.31525059</v>
      </c>
      <c r="EHX3">
        <v>74841291.31525059</v>
      </c>
      <c r="EHY3">
        <v>74841291.31525059</v>
      </c>
      <c r="EHZ3">
        <v>74841291.31525059</v>
      </c>
      <c r="EIA3">
        <v>74841291.31525059</v>
      </c>
      <c r="EIB3">
        <v>74841291.31525059</v>
      </c>
      <c r="EIC3">
        <v>74841291.31525059</v>
      </c>
      <c r="EID3">
        <v>74841291.31525059</v>
      </c>
      <c r="EIE3">
        <v>74841291.31525059</v>
      </c>
      <c r="EIF3">
        <v>74841291.31525059</v>
      </c>
      <c r="EIG3">
        <v>74841291.31525059</v>
      </c>
      <c r="EIH3">
        <v>74841291.31525059</v>
      </c>
      <c r="EII3">
        <v>74841291.31525059</v>
      </c>
      <c r="EIJ3">
        <v>74841291.31525059</v>
      </c>
      <c r="EIK3">
        <v>74841291.31525059</v>
      </c>
      <c r="EIL3">
        <v>74841291.31525059</v>
      </c>
      <c r="EIM3">
        <v>74841291.31525059</v>
      </c>
      <c r="EIN3">
        <v>74841291.31525059</v>
      </c>
      <c r="EIO3">
        <v>74841291.31525059</v>
      </c>
      <c r="EIP3">
        <v>74841291.31525059</v>
      </c>
      <c r="EIQ3">
        <v>74841291.31525059</v>
      </c>
      <c r="EIR3">
        <v>74841291.31525059</v>
      </c>
      <c r="EIS3">
        <v>74841291.31525059</v>
      </c>
      <c r="EIT3">
        <v>74841291.31525059</v>
      </c>
      <c r="EIU3">
        <v>74841291.31525059</v>
      </c>
      <c r="EIV3">
        <v>74841660.686491564</v>
      </c>
      <c r="EIW3">
        <v>74841291.31525059</v>
      </c>
      <c r="EIX3">
        <v>74841291.31525059</v>
      </c>
      <c r="EIY3">
        <v>74841291.31525059</v>
      </c>
      <c r="EIZ3">
        <v>74841291.31525059</v>
      </c>
      <c r="EJA3">
        <v>74861018.858096913</v>
      </c>
      <c r="EJB3">
        <v>74841291.31525059</v>
      </c>
      <c r="EJC3">
        <v>74841291.31525059</v>
      </c>
      <c r="EJD3">
        <v>74841291.31525059</v>
      </c>
      <c r="EJE3">
        <v>74841291.31525059</v>
      </c>
      <c r="EJF3">
        <v>74841291.31525059</v>
      </c>
      <c r="EJG3">
        <v>74841291.31525059</v>
      </c>
      <c r="EJH3">
        <v>74841291.31525059</v>
      </c>
      <c r="EJI3">
        <v>74841291.31525059</v>
      </c>
      <c r="EJJ3">
        <v>74841291.31525059</v>
      </c>
      <c r="EJK3">
        <v>74841291.31525059</v>
      </c>
      <c r="EJL3">
        <v>74841291.31525059</v>
      </c>
      <c r="EJM3">
        <v>74841291.31525059</v>
      </c>
      <c r="EJN3">
        <v>74841291.31525059</v>
      </c>
      <c r="EJO3">
        <v>74841291.31525059</v>
      </c>
      <c r="EJP3">
        <v>74841291.31525059</v>
      </c>
      <c r="EJQ3">
        <v>74841291.31525059</v>
      </c>
      <c r="EJR3">
        <v>74841291.31525059</v>
      </c>
      <c r="EJS3">
        <v>74841291.31525059</v>
      </c>
      <c r="EJT3">
        <v>74841291.31525059</v>
      </c>
      <c r="EJU3">
        <v>74841291.31525059</v>
      </c>
      <c r="EJV3">
        <v>74841291.31525059</v>
      </c>
      <c r="EJW3">
        <v>74841291.31525059</v>
      </c>
      <c r="EJX3">
        <v>74841291.31525059</v>
      </c>
      <c r="EJY3">
        <v>74841291.31525059</v>
      </c>
      <c r="EJZ3">
        <v>74841291.31525059</v>
      </c>
      <c r="EKA3">
        <v>74841291.31525059</v>
      </c>
      <c r="EKB3">
        <v>74841291.31525059</v>
      </c>
      <c r="EKC3">
        <v>74841291.31525059</v>
      </c>
      <c r="EKD3">
        <v>74841291.31525059</v>
      </c>
      <c r="EKE3">
        <v>74841291.31525059</v>
      </c>
      <c r="EKF3">
        <v>74841291.31525059</v>
      </c>
      <c r="EKG3">
        <v>74841291.31525059</v>
      </c>
      <c r="EKH3">
        <v>74841291.31525059</v>
      </c>
      <c r="EKI3">
        <v>74841291.31525059</v>
      </c>
      <c r="EKJ3">
        <v>74841291.31525059</v>
      </c>
      <c r="EKK3">
        <v>74841291.31525059</v>
      </c>
      <c r="EKL3">
        <v>74841291.31525059</v>
      </c>
      <c r="EKM3">
        <v>74841291.31525059</v>
      </c>
      <c r="EKN3">
        <v>74841291.31525059</v>
      </c>
      <c r="EKO3">
        <v>74841291.31525059</v>
      </c>
      <c r="EKP3">
        <v>74841291.31525059</v>
      </c>
      <c r="EKQ3">
        <v>74841291.31525059</v>
      </c>
      <c r="EKR3">
        <v>74841291.31525059</v>
      </c>
      <c r="EKS3">
        <v>74841291.31525059</v>
      </c>
      <c r="EKT3">
        <v>74841291.31525059</v>
      </c>
      <c r="EKU3">
        <v>74841291.31525059</v>
      </c>
      <c r="EKV3">
        <v>74841291.31525059</v>
      </c>
      <c r="EKW3">
        <v>74841291.31525059</v>
      </c>
      <c r="EKX3">
        <v>74841291.31525059</v>
      </c>
      <c r="EKY3">
        <v>74841291.31525059</v>
      </c>
      <c r="EKZ3">
        <v>74841291.31525059</v>
      </c>
      <c r="ELA3">
        <v>74841291.31525059</v>
      </c>
      <c r="ELB3">
        <v>74841291.31525059</v>
      </c>
      <c r="ELC3">
        <v>74841291.31525059</v>
      </c>
      <c r="ELD3">
        <v>74841291.31525059</v>
      </c>
      <c r="ELE3">
        <v>74841291.31525059</v>
      </c>
      <c r="ELF3">
        <v>74841291.31525059</v>
      </c>
      <c r="ELG3">
        <v>74841291.31525059</v>
      </c>
      <c r="ELH3">
        <v>74841291.31525059</v>
      </c>
      <c r="ELI3">
        <v>74841291.31525059</v>
      </c>
      <c r="ELJ3">
        <v>74841291.31525059</v>
      </c>
      <c r="ELK3">
        <v>74841291.31525059</v>
      </c>
      <c r="ELL3">
        <v>74841291.31525059</v>
      </c>
      <c r="ELM3">
        <v>74841291.31525059</v>
      </c>
      <c r="ELN3">
        <v>74841291.31525059</v>
      </c>
      <c r="ELO3">
        <v>74841291.31525059</v>
      </c>
      <c r="ELP3">
        <v>74841291.31525059</v>
      </c>
      <c r="ELQ3">
        <v>74841291.31525059</v>
      </c>
      <c r="ELR3">
        <v>74841291.31525059</v>
      </c>
      <c r="ELS3">
        <v>74841291.31525059</v>
      </c>
      <c r="ELT3">
        <v>74841291.31525059</v>
      </c>
      <c r="ELU3">
        <v>74841291.31525059</v>
      </c>
      <c r="ELV3">
        <v>74841291.31525059</v>
      </c>
      <c r="ELW3">
        <v>74841291.31525059</v>
      </c>
      <c r="ELX3">
        <v>74841291.31525059</v>
      </c>
      <c r="ELY3">
        <v>74841291.31525059</v>
      </c>
      <c r="ELZ3">
        <v>74841291.31525059</v>
      </c>
      <c r="EMA3">
        <v>74841291.31525059</v>
      </c>
      <c r="EMB3">
        <v>74841291.31525059</v>
      </c>
      <c r="EMC3">
        <v>74841291.31525059</v>
      </c>
      <c r="EMD3">
        <v>74841291.31525059</v>
      </c>
      <c r="EME3">
        <v>74841291.31525059</v>
      </c>
      <c r="EMF3">
        <v>74841291.31525059</v>
      </c>
      <c r="EMG3">
        <v>76505107.340476766</v>
      </c>
      <c r="EMH3">
        <v>76227972.378978521</v>
      </c>
      <c r="EMI3">
        <v>75977301.168274194</v>
      </c>
      <c r="EMJ3">
        <v>75651001.812737897</v>
      </c>
      <c r="EMK3">
        <v>75384819.85305427</v>
      </c>
      <c r="EML3">
        <v>75166453.167821556</v>
      </c>
      <c r="EMM3">
        <v>74988084.258174405</v>
      </c>
      <c r="EMN3">
        <v>74842144.676037341</v>
      </c>
      <c r="EMO3">
        <v>74841291.31525059</v>
      </c>
      <c r="EMP3">
        <v>74841291.31525059</v>
      </c>
      <c r="EMQ3">
        <v>74841291.31525059</v>
      </c>
      <c r="EMR3">
        <v>75436324.155493647</v>
      </c>
      <c r="EMS3">
        <v>75209235.176697969</v>
      </c>
      <c r="EMT3">
        <v>75023370.09528023</v>
      </c>
      <c r="EMU3">
        <v>74870845.271273717</v>
      </c>
      <c r="EMV3">
        <v>74841291.31525059</v>
      </c>
      <c r="EMW3">
        <v>74841291.31525059</v>
      </c>
      <c r="EMX3">
        <v>74841291.31525059</v>
      </c>
      <c r="EMY3">
        <v>74841291.31525059</v>
      </c>
      <c r="EMZ3">
        <v>74841291.31525059</v>
      </c>
      <c r="ENA3">
        <v>74841291.31525059</v>
      </c>
      <c r="ENB3">
        <v>74841291.31525059</v>
      </c>
      <c r="ENC3">
        <v>74841291.31525059</v>
      </c>
      <c r="END3">
        <v>74841291.31525059</v>
      </c>
      <c r="ENE3">
        <v>74841291.31525059</v>
      </c>
      <c r="ENF3">
        <v>74841291.31525059</v>
      </c>
      <c r="ENG3">
        <v>74841291.31525059</v>
      </c>
      <c r="ENH3">
        <v>74841291.31525059</v>
      </c>
      <c r="ENI3">
        <v>74841291.31525059</v>
      </c>
      <c r="ENJ3">
        <v>74841291.31525059</v>
      </c>
      <c r="ENK3">
        <v>74841291.31525059</v>
      </c>
      <c r="ENL3">
        <v>75070134.810848787</v>
      </c>
      <c r="ENM3">
        <v>74910511.304436997</v>
      </c>
      <c r="ENN3">
        <v>74841291.31525059</v>
      </c>
      <c r="ENO3">
        <v>74841291.31525059</v>
      </c>
      <c r="ENP3">
        <v>74857860.102260873</v>
      </c>
      <c r="ENQ3">
        <v>74841291.31525059</v>
      </c>
      <c r="ENR3">
        <v>74841291.31525059</v>
      </c>
      <c r="ENS3">
        <v>74841291.31525059</v>
      </c>
      <c r="ENT3">
        <v>74841291.31525059</v>
      </c>
      <c r="ENU3">
        <v>74841291.31525059</v>
      </c>
      <c r="ENV3">
        <v>74841291.31525059</v>
      </c>
      <c r="ENW3">
        <v>74841291.31525059</v>
      </c>
      <c r="ENX3">
        <v>74841291.31525059</v>
      </c>
      <c r="ENY3">
        <v>74841291.31525059</v>
      </c>
      <c r="ENZ3">
        <v>74841291.31525059</v>
      </c>
      <c r="EOA3">
        <v>74841291.31525059</v>
      </c>
      <c r="EOB3">
        <v>74841291.31525059</v>
      </c>
      <c r="EOC3">
        <v>74841291.31525059</v>
      </c>
      <c r="EOD3">
        <v>74841291.31525059</v>
      </c>
      <c r="EOE3">
        <v>76122494.69520697</v>
      </c>
      <c r="EOF3">
        <v>76573159.928872898</v>
      </c>
      <c r="EOG3">
        <v>76138467.383851215</v>
      </c>
      <c r="EOH3">
        <v>75781441.961736932</v>
      </c>
      <c r="EOI3">
        <v>75488683.64049454</v>
      </c>
      <c r="EOJ3">
        <v>75249227.408533931</v>
      </c>
      <c r="EOK3">
        <v>75053739.360591143</v>
      </c>
      <c r="EOL3">
        <v>75017687.609177262</v>
      </c>
      <c r="EOM3">
        <v>74865044.943782181</v>
      </c>
      <c r="EON3">
        <v>74841291.31525059</v>
      </c>
      <c r="EOO3">
        <v>74841291.31525059</v>
      </c>
      <c r="EOP3">
        <v>74841291.31525059</v>
      </c>
      <c r="EOQ3">
        <v>74841291.31525059</v>
      </c>
      <c r="EOR3">
        <v>74841291.31525059</v>
      </c>
      <c r="EOS3">
        <v>74841291.31525059</v>
      </c>
      <c r="EOT3">
        <v>74841291.31525059</v>
      </c>
      <c r="EOU3">
        <v>74841291.31525059</v>
      </c>
      <c r="EOV3">
        <v>74841291.31525059</v>
      </c>
      <c r="EOW3">
        <v>74841291.31525059</v>
      </c>
      <c r="EOX3">
        <v>74841291.31525059</v>
      </c>
      <c r="EOY3">
        <v>74841291.31525059</v>
      </c>
      <c r="EOZ3">
        <v>74958826.833635107</v>
      </c>
      <c r="EPA3">
        <v>74841291.31525059</v>
      </c>
      <c r="EPB3">
        <v>74841291.31525059</v>
      </c>
      <c r="EPC3">
        <v>74841291.31525059</v>
      </c>
      <c r="EPD3">
        <v>74841291.31525059</v>
      </c>
      <c r="EPE3">
        <v>74841291.31525059</v>
      </c>
      <c r="EPF3">
        <v>74841291.31525059</v>
      </c>
      <c r="EPG3">
        <v>74841291.31525059</v>
      </c>
      <c r="EPH3">
        <v>74841291.31525059</v>
      </c>
      <c r="EPI3">
        <v>74841291.31525059</v>
      </c>
      <c r="EPJ3">
        <v>74841291.31525059</v>
      </c>
      <c r="EPK3">
        <v>74841291.31525059</v>
      </c>
      <c r="EPL3">
        <v>74841291.31525059</v>
      </c>
      <c r="EPM3">
        <v>74841291.31525059</v>
      </c>
      <c r="EPN3">
        <v>74841291.31525059</v>
      </c>
      <c r="EPO3">
        <v>74841291.31525059</v>
      </c>
      <c r="EPP3">
        <v>74841291.31525059</v>
      </c>
      <c r="EPQ3">
        <v>74841291.31525059</v>
      </c>
      <c r="EPR3">
        <v>75225619.214200407</v>
      </c>
      <c r="EPS3">
        <v>75037108.871750176</v>
      </c>
      <c r="EPT3">
        <v>74882371.886033207</v>
      </c>
      <c r="EPU3">
        <v>74841291.31525059</v>
      </c>
      <c r="EPV3">
        <v>74841291.31525059</v>
      </c>
      <c r="EPW3">
        <v>74841291.31525059</v>
      </c>
      <c r="EPX3">
        <v>74841291.31525059</v>
      </c>
      <c r="EPY3">
        <v>74841291.31525059</v>
      </c>
      <c r="EPZ3">
        <v>75009628.921544731</v>
      </c>
      <c r="EQA3">
        <v>74859254.062004834</v>
      </c>
      <c r="EQB3">
        <v>74841291.31525059</v>
      </c>
      <c r="EQC3">
        <v>74841291.31525059</v>
      </c>
      <c r="EQD3">
        <v>74841291.31525059</v>
      </c>
      <c r="EQE3">
        <v>74841291.31525059</v>
      </c>
      <c r="EQF3">
        <v>74841291.31525059</v>
      </c>
      <c r="EQG3">
        <v>74841291.31525059</v>
      </c>
      <c r="EQH3">
        <v>74841291.31525059</v>
      </c>
      <c r="EQI3">
        <v>74841291.31525059</v>
      </c>
      <c r="EQJ3">
        <v>74841291.31525059</v>
      </c>
      <c r="EQK3">
        <v>74841291.31525059</v>
      </c>
      <c r="EQL3">
        <v>74841291.31525059</v>
      </c>
      <c r="EQM3">
        <v>74841291.31525059</v>
      </c>
      <c r="EQN3">
        <v>74956080.845138088</v>
      </c>
      <c r="EQO3">
        <v>75619612.299748793</v>
      </c>
      <c r="EQP3">
        <v>75991689.011185035</v>
      </c>
      <c r="EQQ3">
        <v>77535745.32496734</v>
      </c>
      <c r="EQR3">
        <v>77557832.849820763</v>
      </c>
      <c r="EQS3">
        <v>76941452.716339841</v>
      </c>
      <c r="EQT3">
        <v>76439248.60889478</v>
      </c>
      <c r="EQU3">
        <v>76026225.391396612</v>
      </c>
      <c r="EQV3">
        <v>75690089.155116171</v>
      </c>
      <c r="EQW3">
        <v>75512750.238056749</v>
      </c>
      <c r="EQX3">
        <v>75709101.9677867</v>
      </c>
      <c r="EQY3">
        <v>78787644.241117045</v>
      </c>
      <c r="EQZ3">
        <v>78337214.882500932</v>
      </c>
      <c r="ERA3">
        <v>77578727.64753744</v>
      </c>
      <c r="ERB3">
        <v>78905707.78063342</v>
      </c>
      <c r="ERC3">
        <v>78263568.963395998</v>
      </c>
      <c r="ERD3">
        <v>77517614.454960153</v>
      </c>
      <c r="ERE3">
        <v>76907842.766303509</v>
      </c>
      <c r="ERF3">
        <v>76411496.430653021</v>
      </c>
      <c r="ERG3">
        <v>77927283.735853672</v>
      </c>
      <c r="ERH3">
        <v>77269733.96498163</v>
      </c>
      <c r="ERI3">
        <v>77705099.131968647</v>
      </c>
      <c r="ERJ3">
        <v>107033191.6042164</v>
      </c>
      <c r="ERK3">
        <v>89999091.839449108</v>
      </c>
      <c r="ERL3">
        <v>88300357.28934294</v>
      </c>
      <c r="ERM3">
        <v>85719957.711603552</v>
      </c>
      <c r="ERN3">
        <v>83611179.051180586</v>
      </c>
      <c r="ERO3">
        <v>81887278.335028365</v>
      </c>
      <c r="ERP3">
        <v>80480362.289457694</v>
      </c>
      <c r="ERQ3">
        <v>79328701.359531403</v>
      </c>
      <c r="ERR3">
        <v>79191931.376982704</v>
      </c>
      <c r="ERS3">
        <v>78276379.309349641</v>
      </c>
      <c r="ERT3">
        <v>77527534.797854558</v>
      </c>
      <c r="ERU3">
        <v>76916314.214700267</v>
      </c>
      <c r="ERV3">
        <v>76416133.790473863</v>
      </c>
      <c r="ERW3">
        <v>76007413.442466006</v>
      </c>
      <c r="ERX3">
        <v>75672820.55575712</v>
      </c>
      <c r="ERY3">
        <v>75400599.376694694</v>
      </c>
      <c r="ERZ3">
        <v>76761022.964242741</v>
      </c>
      <c r="ESA3">
        <v>76289487.799252152</v>
      </c>
      <c r="ESB3">
        <v>76682047.2427665</v>
      </c>
      <c r="ESC3">
        <v>76226451.127080232</v>
      </c>
      <c r="ESD3">
        <v>75852884.017389357</v>
      </c>
      <c r="ESE3">
        <v>75547163.673879623</v>
      </c>
      <c r="ESF3">
        <v>75298026.278190047</v>
      </c>
      <c r="ESG3">
        <v>75093680.104676962</v>
      </c>
      <c r="ESH3">
        <v>74952898.217413634</v>
      </c>
      <c r="ESI3">
        <v>76297930.430248871</v>
      </c>
      <c r="ESJ3">
        <v>75912584.93789807</v>
      </c>
      <c r="ESK3">
        <v>75596775.503288031</v>
      </c>
      <c r="ESL3">
        <v>75340815.513864979</v>
      </c>
      <c r="ESM3">
        <v>75472012.181524679</v>
      </c>
      <c r="ESN3">
        <v>77572461.365000308</v>
      </c>
      <c r="ESO3">
        <v>76953629.213129699</v>
      </c>
      <c r="ESP3">
        <v>76521140.616882846</v>
      </c>
      <c r="ESQ3">
        <v>78137596.9157141</v>
      </c>
      <c r="ESR3">
        <v>78389807.418734089</v>
      </c>
      <c r="ESS3">
        <v>77769112.920934409</v>
      </c>
      <c r="EST3">
        <v>78963868.903527454</v>
      </c>
      <c r="ESU3">
        <v>85118766.544369698</v>
      </c>
      <c r="ESV3">
        <v>112663280.9181591</v>
      </c>
      <c r="ESW3">
        <v>87053564.570516258</v>
      </c>
      <c r="ESX3">
        <v>84824209.21514906</v>
      </c>
      <c r="ESY3">
        <v>82905290.13703835</v>
      </c>
      <c r="ESZ3">
        <v>81580483.702265233</v>
      </c>
      <c r="ETA3">
        <v>80449395.592343628</v>
      </c>
      <c r="ETB3">
        <v>79936215.368085846</v>
      </c>
      <c r="ETC3">
        <v>78885666.940245464</v>
      </c>
      <c r="ETD3">
        <v>79339367.694693968</v>
      </c>
      <c r="ETE3">
        <v>78397626.360679567</v>
      </c>
      <c r="ETF3">
        <v>77677904.015959039</v>
      </c>
      <c r="ETG3">
        <v>77185056.812905431</v>
      </c>
      <c r="ETH3">
        <v>76636421.342914805</v>
      </c>
      <c r="ETI3">
        <v>76188625.188184202</v>
      </c>
      <c r="ETJ3">
        <v>76624995.110275164</v>
      </c>
      <c r="ETK3">
        <v>76179541.580869213</v>
      </c>
      <c r="ETL3">
        <v>75815206.684871674</v>
      </c>
      <c r="ETM3">
        <v>75517352.701629311</v>
      </c>
      <c r="ETN3">
        <v>75273711.345541909</v>
      </c>
      <c r="ETO3">
        <v>75074938.457513481</v>
      </c>
      <c r="ETP3">
        <v>74912587.769150466</v>
      </c>
      <c r="ETQ3">
        <v>74841291.31525059</v>
      </c>
      <c r="ETR3">
        <v>74841291.31525059</v>
      </c>
      <c r="ETS3">
        <v>75101357.944752067</v>
      </c>
      <c r="ETT3">
        <v>74935471.903358489</v>
      </c>
      <c r="ETU3">
        <v>75335651.020996511</v>
      </c>
      <c r="ETV3">
        <v>75127333.743275553</v>
      </c>
      <c r="ETW3">
        <v>74955634.894309759</v>
      </c>
      <c r="ETX3">
        <v>74841291.31525059</v>
      </c>
      <c r="ETY3">
        <v>74841291.31525059</v>
      </c>
      <c r="ETZ3">
        <v>74845268.526530966</v>
      </c>
      <c r="EUA3">
        <v>74841291.31525059</v>
      </c>
      <c r="EUB3">
        <v>74841291.31525059</v>
      </c>
      <c r="EUC3">
        <v>74841291.31525059</v>
      </c>
      <c r="EUD3">
        <v>74841291.31525059</v>
      </c>
      <c r="EUE3">
        <v>74841291.31525059</v>
      </c>
      <c r="EUF3">
        <v>75107541.432498947</v>
      </c>
      <c r="EUG3">
        <v>74939805.710615173</v>
      </c>
      <c r="EUH3">
        <v>74841291.31525059</v>
      </c>
      <c r="EUI3">
        <v>74841291.31525059</v>
      </c>
      <c r="EUJ3">
        <v>74841291.31525059</v>
      </c>
      <c r="EUK3">
        <v>74841291.31525059</v>
      </c>
      <c r="EUL3">
        <v>74841291.31525059</v>
      </c>
      <c r="EUM3">
        <v>74841291.31525059</v>
      </c>
      <c r="EUN3">
        <v>74841291.31525059</v>
      </c>
      <c r="EUO3">
        <v>74841291.31525059</v>
      </c>
      <c r="EUP3">
        <v>74841291.31525059</v>
      </c>
      <c r="EUQ3">
        <v>74841291.31525059</v>
      </c>
      <c r="EUR3">
        <v>74841291.31525059</v>
      </c>
      <c r="EUS3">
        <v>74841291.31525059</v>
      </c>
      <c r="EUT3">
        <v>74841291.31525059</v>
      </c>
      <c r="EUU3">
        <v>74841291.31525059</v>
      </c>
      <c r="EUV3">
        <v>74841291.31525059</v>
      </c>
      <c r="EUW3">
        <v>74841291.31525059</v>
      </c>
      <c r="EUX3">
        <v>74841291.31525059</v>
      </c>
      <c r="EUY3">
        <v>74841291.31525059</v>
      </c>
      <c r="EUZ3">
        <v>75551029.461916953</v>
      </c>
      <c r="EVA3">
        <v>76227754.775353342</v>
      </c>
      <c r="EVB3">
        <v>75880422.774373353</v>
      </c>
      <c r="EVC3">
        <v>75571675.106705055</v>
      </c>
      <c r="EVD3">
        <v>75319506.052773327</v>
      </c>
      <c r="EVE3">
        <v>75113245.356509238</v>
      </c>
      <c r="EVF3">
        <v>74944877.437686175</v>
      </c>
      <c r="EVG3">
        <v>74841291.31525059</v>
      </c>
      <c r="EVH3">
        <v>74841291.31525059</v>
      </c>
      <c r="EVI3">
        <v>74841291.31525059</v>
      </c>
      <c r="EVJ3">
        <v>74841291.31525059</v>
      </c>
      <c r="EVK3">
        <v>74841291.31525059</v>
      </c>
      <c r="EVL3">
        <v>74841291.31525059</v>
      </c>
      <c r="EVM3">
        <v>74841291.31525059</v>
      </c>
      <c r="EVN3">
        <v>74841291.31525059</v>
      </c>
      <c r="EVO3">
        <v>74841291.31525059</v>
      </c>
      <c r="EVP3">
        <v>74841291.31525059</v>
      </c>
      <c r="EVQ3">
        <v>74841291.31525059</v>
      </c>
      <c r="EVR3">
        <v>74841291.31525059</v>
      </c>
      <c r="EVS3">
        <v>74841291.31525059</v>
      </c>
      <c r="EVT3">
        <v>74841291.31525059</v>
      </c>
      <c r="EVU3">
        <v>74841291.31525059</v>
      </c>
      <c r="EVV3">
        <v>74841291.31525059</v>
      </c>
      <c r="EVW3">
        <v>74841291.31525059</v>
      </c>
      <c r="EVX3">
        <v>74841291.31525059</v>
      </c>
      <c r="EVY3">
        <v>74841291.31525059</v>
      </c>
      <c r="EVZ3">
        <v>74841291.31525059</v>
      </c>
      <c r="EWA3">
        <v>74841291.31525059</v>
      </c>
      <c r="EWB3">
        <v>74841291.31525059</v>
      </c>
      <c r="EWC3">
        <v>74841291.31525059</v>
      </c>
      <c r="EWD3">
        <v>74841291.31525059</v>
      </c>
      <c r="EWE3">
        <v>74841291.31525059</v>
      </c>
      <c r="EWF3">
        <v>74841291.31525059</v>
      </c>
      <c r="EWG3">
        <v>74841291.31525059</v>
      </c>
      <c r="EWH3">
        <v>74841291.31525059</v>
      </c>
      <c r="EWI3">
        <v>74841291.31525059</v>
      </c>
      <c r="EWJ3">
        <v>74841291.31525059</v>
      </c>
      <c r="EWK3">
        <v>74841291.31525059</v>
      </c>
      <c r="EWL3">
        <v>74841291.31525059</v>
      </c>
      <c r="EWM3">
        <v>74841291.31525059</v>
      </c>
      <c r="EWN3">
        <v>74841291.31525059</v>
      </c>
      <c r="EWO3">
        <v>74841291.31525059</v>
      </c>
      <c r="EWP3">
        <v>74841291.31525059</v>
      </c>
      <c r="EWQ3">
        <v>74841291.31525059</v>
      </c>
      <c r="EWR3">
        <v>74841291.31525059</v>
      </c>
      <c r="EWS3">
        <v>74841291.31525059</v>
      </c>
      <c r="EWT3">
        <v>74841291.31525059</v>
      </c>
      <c r="EWU3">
        <v>74841291.31525059</v>
      </c>
      <c r="EWV3">
        <v>74841291.31525059</v>
      </c>
      <c r="EWW3">
        <v>74841291.31525059</v>
      </c>
      <c r="EWX3">
        <v>74841291.31525059</v>
      </c>
      <c r="EWY3">
        <v>74841291.31525059</v>
      </c>
      <c r="EWZ3">
        <v>74841291.31525059</v>
      </c>
      <c r="EXA3">
        <v>74841291.31525059</v>
      </c>
      <c r="EXB3">
        <v>74841291.31525059</v>
      </c>
      <c r="EXC3">
        <v>74841291.31525059</v>
      </c>
      <c r="EXD3">
        <v>74841291.31525059</v>
      </c>
      <c r="EXE3">
        <v>74841291.31525059</v>
      </c>
      <c r="EXF3">
        <v>74841291.31525059</v>
      </c>
      <c r="EXG3">
        <v>74841291.31525059</v>
      </c>
      <c r="EXH3">
        <v>74841291.31525059</v>
      </c>
      <c r="EXI3">
        <v>74841291.31525059</v>
      </c>
      <c r="EXJ3">
        <v>74841291.31525059</v>
      </c>
      <c r="EXK3">
        <v>74841291.31525059</v>
      </c>
      <c r="EXL3">
        <v>74841291.31525059</v>
      </c>
      <c r="EXM3">
        <v>74841291.31525059</v>
      </c>
      <c r="EXN3">
        <v>74841291.31525059</v>
      </c>
      <c r="EXO3">
        <v>74841291.31525059</v>
      </c>
      <c r="EXP3">
        <v>74841291.31525059</v>
      </c>
      <c r="EXQ3">
        <v>74841291.31525059</v>
      </c>
      <c r="EXR3">
        <v>74841291.31525059</v>
      </c>
      <c r="EXS3">
        <v>74841291.31525059</v>
      </c>
      <c r="EXT3">
        <v>74841291.31525059</v>
      </c>
      <c r="EXU3">
        <v>74841291.31525059</v>
      </c>
      <c r="EXV3">
        <v>74841291.31525059</v>
      </c>
      <c r="EXW3">
        <v>74841291.31525059</v>
      </c>
      <c r="EXX3">
        <v>74841291.31525059</v>
      </c>
      <c r="EXY3">
        <v>74841291.31525059</v>
      </c>
      <c r="EXZ3">
        <v>74841291.31525059</v>
      </c>
      <c r="EYA3">
        <v>74841291.31525059</v>
      </c>
      <c r="EYB3">
        <v>74841291.31525059</v>
      </c>
      <c r="EYC3">
        <v>74841291.31525059</v>
      </c>
      <c r="EYD3">
        <v>74841291.31525059</v>
      </c>
      <c r="EYE3">
        <v>74841291.31525059</v>
      </c>
      <c r="EYF3">
        <v>74841291.31525059</v>
      </c>
      <c r="EYG3">
        <v>74841291.31525059</v>
      </c>
      <c r="EYH3">
        <v>74841291.31525059</v>
      </c>
      <c r="EYI3">
        <v>74841291.31525059</v>
      </c>
      <c r="EYJ3">
        <v>74841291.31525059</v>
      </c>
      <c r="EYK3">
        <v>74841291.31525059</v>
      </c>
      <c r="EYL3">
        <v>74841291.31525059</v>
      </c>
      <c r="EYM3">
        <v>74841291.31525059</v>
      </c>
      <c r="EYN3">
        <v>74841291.31525059</v>
      </c>
      <c r="EYO3">
        <v>74841291.31525059</v>
      </c>
      <c r="EYP3">
        <v>75175093.710068554</v>
      </c>
      <c r="EYQ3">
        <v>75166724.690507263</v>
      </c>
      <c r="EYR3">
        <v>75937999.692680597</v>
      </c>
      <c r="EYS3">
        <v>75716814.917639032</v>
      </c>
      <c r="EYT3">
        <v>75730877.39140375</v>
      </c>
      <c r="EYU3">
        <v>75450430.432832181</v>
      </c>
      <c r="EYV3">
        <v>75367295.967875779</v>
      </c>
      <c r="EYW3">
        <v>75152897.658605129</v>
      </c>
      <c r="EYX3">
        <v>74977807.120810822</v>
      </c>
      <c r="EYY3">
        <v>74841291.31525059</v>
      </c>
      <c r="EYZ3">
        <v>74841291.31525059</v>
      </c>
      <c r="EZA3">
        <v>74841291.31525059</v>
      </c>
      <c r="EZB3">
        <v>74841291.31525059</v>
      </c>
      <c r="EZC3">
        <v>74841291.31525059</v>
      </c>
      <c r="EZD3">
        <v>74841291.31525059</v>
      </c>
      <c r="EZE3">
        <v>74841291.31525059</v>
      </c>
      <c r="EZF3">
        <v>74841291.31525059</v>
      </c>
      <c r="EZG3">
        <v>74841291.31525059</v>
      </c>
      <c r="EZH3">
        <v>75822841.02745311</v>
      </c>
      <c r="EZI3">
        <v>75524793.109465882</v>
      </c>
      <c r="EZJ3">
        <v>75329813.106652617</v>
      </c>
      <c r="EZK3">
        <v>75292822.328505471</v>
      </c>
      <c r="EZL3">
        <v>75992429.185375795</v>
      </c>
      <c r="EZM3">
        <v>75761495.980192661</v>
      </c>
      <c r="EZN3">
        <v>75499687.098032996</v>
      </c>
      <c r="EZO3">
        <v>75260615.488788709</v>
      </c>
      <c r="EZP3">
        <v>75065246.767336011</v>
      </c>
      <c r="EZQ3">
        <v>74905185.248242766</v>
      </c>
      <c r="EZR3">
        <v>75431544.32516782</v>
      </c>
      <c r="EZS3">
        <v>75204819.101431623</v>
      </c>
      <c r="EZT3">
        <v>75019420.367237329</v>
      </c>
      <c r="EZU3">
        <v>75281827.647977859</v>
      </c>
      <c r="EZV3">
        <v>75107585.090702668</v>
      </c>
      <c r="EZW3">
        <v>74941146.72328341</v>
      </c>
      <c r="EZX3">
        <v>75559023.588747621</v>
      </c>
      <c r="EZY3">
        <v>76477439.717408136</v>
      </c>
      <c r="EZZ3">
        <v>76109520.175215021</v>
      </c>
      <c r="FAA3">
        <v>75759060.220337242</v>
      </c>
      <c r="FAB3">
        <v>75472778.480341181</v>
      </c>
      <c r="FAC3">
        <v>75361280.865741298</v>
      </c>
      <c r="FAD3">
        <v>75147808.866974041</v>
      </c>
      <c r="FAE3">
        <v>74972698.325166896</v>
      </c>
      <c r="FAF3">
        <v>75584899.348990768</v>
      </c>
      <c r="FAG3">
        <v>75330557.065344453</v>
      </c>
      <c r="FAH3">
        <v>75585246.178158179</v>
      </c>
      <c r="FAI3">
        <v>76231154.009146616</v>
      </c>
      <c r="FAJ3">
        <v>75858045.61688301</v>
      </c>
      <c r="FAK3">
        <v>75552893.104985088</v>
      </c>
      <c r="FAL3">
        <v>75304923.607586965</v>
      </c>
      <c r="FAM3">
        <v>75295749.363871098</v>
      </c>
      <c r="FAN3">
        <v>75093796.805731133</v>
      </c>
      <c r="FAO3">
        <v>74977895.352133259</v>
      </c>
      <c r="FAP3">
        <v>74841291.31525059</v>
      </c>
      <c r="FAQ3">
        <v>74841291.31525059</v>
      </c>
      <c r="FAR3">
        <v>74841291.31525059</v>
      </c>
      <c r="FAS3">
        <v>74841291.31525059</v>
      </c>
      <c r="FAT3">
        <v>74841291.31525059</v>
      </c>
      <c r="FAU3">
        <v>74841291.31525059</v>
      </c>
      <c r="FAV3">
        <v>74841291.31525059</v>
      </c>
      <c r="FAW3">
        <v>74841291.31525059</v>
      </c>
      <c r="FAX3">
        <v>74841291.31525059</v>
      </c>
      <c r="FAY3">
        <v>74841291.31525059</v>
      </c>
      <c r="FAZ3">
        <v>77159036.080515653</v>
      </c>
      <c r="FBA3">
        <v>77055468.644950956</v>
      </c>
      <c r="FBB3">
        <v>76531632.631960735</v>
      </c>
      <c r="FBC3">
        <v>76153779.859430581</v>
      </c>
      <c r="FBD3">
        <v>75893035.966311246</v>
      </c>
      <c r="FBE3">
        <v>76750127.82037513</v>
      </c>
      <c r="FBF3">
        <v>76281725.637941316</v>
      </c>
      <c r="FBG3">
        <v>75899547.931833997</v>
      </c>
      <c r="FBH3">
        <v>75586161.737342134</v>
      </c>
      <c r="FBI3">
        <v>75330864.022726268</v>
      </c>
      <c r="FBJ3">
        <v>75121351.501934677</v>
      </c>
      <c r="FBK3">
        <v>74950296.205834582</v>
      </c>
      <c r="FBL3">
        <v>74841291.31525059</v>
      </c>
      <c r="FBM3">
        <v>74841291.31525059</v>
      </c>
      <c r="FBN3">
        <v>74841291.31525059</v>
      </c>
      <c r="FBO3">
        <v>74841291.31525059</v>
      </c>
      <c r="FBP3">
        <v>75454919.749866635</v>
      </c>
      <c r="FBQ3">
        <v>75638237.383928061</v>
      </c>
      <c r="FBR3">
        <v>75396914.675422266</v>
      </c>
      <c r="FBS3">
        <v>75176499.063788921</v>
      </c>
      <c r="FBT3">
        <v>74995225.593174919</v>
      </c>
      <c r="FBU3">
        <v>75456723.217386946</v>
      </c>
      <c r="FBV3">
        <v>75248831.181362703</v>
      </c>
      <c r="FBW3">
        <v>76150584.17019707</v>
      </c>
      <c r="FBX3">
        <v>75792373.533500552</v>
      </c>
      <c r="FBY3">
        <v>75499605.731660247</v>
      </c>
      <c r="FBZ3">
        <v>75259911.367163554</v>
      </c>
      <c r="FCA3">
        <v>75064972.890536219</v>
      </c>
      <c r="FCB3">
        <v>74904139.881071508</v>
      </c>
      <c r="FCC3">
        <v>74841291.31525059</v>
      </c>
      <c r="FCD3">
        <v>74841291.31525059</v>
      </c>
      <c r="FCE3">
        <v>74841291.31525059</v>
      </c>
      <c r="FCF3">
        <v>74841291.31525059</v>
      </c>
      <c r="FCG3">
        <v>74841291.31525059</v>
      </c>
      <c r="FCH3">
        <v>74841291.31525059</v>
      </c>
      <c r="FCI3">
        <v>74841291.31525059</v>
      </c>
      <c r="FCJ3">
        <v>74841291.31525059</v>
      </c>
      <c r="FCK3">
        <v>76017954.585147262</v>
      </c>
      <c r="FCL3">
        <v>75877920.588938206</v>
      </c>
      <c r="FCM3">
        <v>75568360.08108069</v>
      </c>
      <c r="FCN3">
        <v>75315563.345440775</v>
      </c>
      <c r="FCO3">
        <v>75108213.782853842</v>
      </c>
      <c r="FCP3">
        <v>74938152.52062811</v>
      </c>
      <c r="FCQ3">
        <v>75289136.220834151</v>
      </c>
      <c r="FCR3">
        <v>75259068.222086668</v>
      </c>
      <c r="FCS3">
        <v>75061838.230416432</v>
      </c>
      <c r="FCT3">
        <v>74902202.203807354</v>
      </c>
      <c r="FCU3">
        <v>74841291.31525059</v>
      </c>
      <c r="FCV3">
        <v>74841291.31525059</v>
      </c>
      <c r="FCW3">
        <v>76792327.721599787</v>
      </c>
      <c r="FCX3">
        <v>77557643.582205966</v>
      </c>
      <c r="FCY3">
        <v>76941593.246112585</v>
      </c>
      <c r="FCZ3">
        <v>77704379.164201126</v>
      </c>
      <c r="FDA3">
        <v>77110147.053425878</v>
      </c>
      <c r="FDB3">
        <v>76575673.470508099</v>
      </c>
      <c r="FDC3">
        <v>76138717.175994605</v>
      </c>
      <c r="FDD3">
        <v>75781032.733134821</v>
      </c>
      <c r="FDE3">
        <v>75488600.376287848</v>
      </c>
      <c r="FDF3">
        <v>75249035.54358995</v>
      </c>
      <c r="FDG3">
        <v>75055518.344256207</v>
      </c>
      <c r="FDH3">
        <v>74995951.990448877</v>
      </c>
      <c r="FDI3">
        <v>74847889.616417348</v>
      </c>
      <c r="FDJ3">
        <v>74841291.31525059</v>
      </c>
      <c r="FDK3">
        <v>74841291.31525059</v>
      </c>
      <c r="FDL3">
        <v>74841291.31525059</v>
      </c>
      <c r="FDM3">
        <v>74841291.31525059</v>
      </c>
      <c r="FDN3">
        <v>74841291.31525059</v>
      </c>
      <c r="FDO3">
        <v>74841291.31525059</v>
      </c>
      <c r="FDP3">
        <v>74841291.31525059</v>
      </c>
      <c r="FDQ3">
        <v>74841291.31525059</v>
      </c>
      <c r="FDR3">
        <v>74841291.31525059</v>
      </c>
      <c r="FDS3">
        <v>74841291.31525059</v>
      </c>
      <c r="FDT3">
        <v>74841291.31525059</v>
      </c>
      <c r="FDU3">
        <v>74841291.31525059</v>
      </c>
      <c r="FDV3">
        <v>74841291.31525059</v>
      </c>
      <c r="FDW3">
        <v>74841291.31525059</v>
      </c>
      <c r="FDX3">
        <v>77698556.734920681</v>
      </c>
      <c r="FDY3">
        <v>77932706.613030449</v>
      </c>
      <c r="FDZ3">
        <v>78319699.674054056</v>
      </c>
      <c r="FEA3">
        <v>77955197.96611926</v>
      </c>
      <c r="FEB3">
        <v>77266783.780489042</v>
      </c>
      <c r="FEC3">
        <v>76702618.780771971</v>
      </c>
      <c r="FED3">
        <v>76243391.61051853</v>
      </c>
      <c r="FEE3">
        <v>78568163.108155102</v>
      </c>
      <c r="FEF3">
        <v>80053535.338694692</v>
      </c>
      <c r="FEG3">
        <v>78980598.175874025</v>
      </c>
      <c r="FEH3">
        <v>78105160.854445875</v>
      </c>
      <c r="FEI3">
        <v>77386691.814475238</v>
      </c>
      <c r="FEJ3">
        <v>76799659.869622648</v>
      </c>
      <c r="FEK3">
        <v>76393650.234249547</v>
      </c>
      <c r="FEL3">
        <v>78301464.75747703</v>
      </c>
      <c r="FEM3">
        <v>78935111.864788294</v>
      </c>
      <c r="FEN3">
        <v>87476873.996621862</v>
      </c>
      <c r="FEO3">
        <v>85071029.403370827</v>
      </c>
      <c r="FEP3">
        <v>83763404.228981525</v>
      </c>
      <c r="FEQ3">
        <v>83740541.181871682</v>
      </c>
      <c r="FER3">
        <v>81994919.483928338</v>
      </c>
      <c r="FES3">
        <v>80566570.114223883</v>
      </c>
      <c r="FET3">
        <v>79961154.968472332</v>
      </c>
      <c r="FEU3">
        <v>79198381.053118005</v>
      </c>
      <c r="FEV3">
        <v>80447301.904694378</v>
      </c>
      <c r="FEW3">
        <v>105890325.0371505</v>
      </c>
      <c r="FEX3">
        <v>131162713.06102119</v>
      </c>
      <c r="FEY3">
        <v>86651325.79589276</v>
      </c>
      <c r="FEZ3">
        <v>88701937.114397258</v>
      </c>
      <c r="FFA3">
        <v>106601091.96519069</v>
      </c>
      <c r="FFB3">
        <v>87661612.681030601</v>
      </c>
      <c r="FFC3">
        <v>86051087.52145882</v>
      </c>
      <c r="FFD3">
        <v>84491463.619843215</v>
      </c>
      <c r="FFE3">
        <v>84529749.344404623</v>
      </c>
      <c r="FFF3">
        <v>82664796.424698144</v>
      </c>
      <c r="FFG3">
        <v>81115543.784598172</v>
      </c>
      <c r="FFH3">
        <v>79848372.143363759</v>
      </c>
      <c r="FFI3">
        <v>78814269.875982285</v>
      </c>
      <c r="FFJ3">
        <v>77968969.505503148</v>
      </c>
      <c r="FFK3">
        <v>77351006.542343676</v>
      </c>
      <c r="FFL3">
        <v>78694460.082664207</v>
      </c>
      <c r="FFM3">
        <v>77944310.341593936</v>
      </c>
      <c r="FFN3">
        <v>78402007.070313036</v>
      </c>
      <c r="FFO3">
        <v>81571577.40913032</v>
      </c>
      <c r="FFP3">
        <v>80368510.968798324</v>
      </c>
      <c r="FFQ3">
        <v>79945341.662031174</v>
      </c>
      <c r="FFR3">
        <v>83757031.129615277</v>
      </c>
      <c r="FFS3">
        <v>83175911.766090557</v>
      </c>
      <c r="FFT3">
        <v>81532803.45906727</v>
      </c>
      <c r="FFU3">
        <v>80384036.110370815</v>
      </c>
      <c r="FFV3">
        <v>79250842.319752634</v>
      </c>
      <c r="FFW3">
        <v>78324357.134621307</v>
      </c>
      <c r="FFX3">
        <v>77567272.236581191</v>
      </c>
      <c r="FFY3">
        <v>76948918.63091965</v>
      </c>
      <c r="FFZ3">
        <v>76443287.194489077</v>
      </c>
      <c r="FGA3">
        <v>76030225.343958959</v>
      </c>
      <c r="FGB3">
        <v>75694131.110702395</v>
      </c>
      <c r="FGC3">
        <v>75857455.664791703</v>
      </c>
      <c r="FGD3">
        <v>76695774.37652871</v>
      </c>
      <c r="FGE3">
        <v>76407152.671184272</v>
      </c>
      <c r="FGF3">
        <v>76075407.023374423</v>
      </c>
      <c r="FGG3">
        <v>77360852.906145364</v>
      </c>
      <c r="FGH3">
        <v>76780600.130982935</v>
      </c>
      <c r="FGI3">
        <v>76305693.299593046</v>
      </c>
      <c r="FGJ3">
        <v>75917670.444469497</v>
      </c>
      <c r="FGK3">
        <v>75600385.417166948</v>
      </c>
      <c r="FGL3">
        <v>75340673.386179805</v>
      </c>
      <c r="FGM3">
        <v>75128864.918231845</v>
      </c>
      <c r="FGN3">
        <v>74955199.066049725</v>
      </c>
      <c r="FGO3">
        <v>74841291.31525059</v>
      </c>
      <c r="FGP3">
        <v>74841291.31525059</v>
      </c>
      <c r="FGQ3">
        <v>74841291.31525059</v>
      </c>
      <c r="FGR3">
        <v>75401495.18528755</v>
      </c>
      <c r="FGS3">
        <v>75204081.881110311</v>
      </c>
      <c r="FGT3">
        <v>75016985.646117374</v>
      </c>
      <c r="FGU3">
        <v>74864600.397487819</v>
      </c>
      <c r="FGV3">
        <v>74841291.31525059</v>
      </c>
      <c r="FGW3">
        <v>74841291.31525059</v>
      </c>
      <c r="FGX3">
        <v>74841291.31525059</v>
      </c>
      <c r="FGY3">
        <v>74841291.31525059</v>
      </c>
      <c r="FGZ3">
        <v>74841291.31525059</v>
      </c>
      <c r="FHA3">
        <v>74841291.31525059</v>
      </c>
      <c r="FHB3">
        <v>74841291.31525059</v>
      </c>
      <c r="FHC3">
        <v>74841291.31525059</v>
      </c>
      <c r="FHD3">
        <v>74841291.31525059</v>
      </c>
      <c r="FHE3">
        <v>74841291.31525059</v>
      </c>
      <c r="FHF3">
        <v>74841291.31525059</v>
      </c>
      <c r="FHG3">
        <v>74841291.31525059</v>
      </c>
      <c r="FHH3">
        <v>74841291.31525059</v>
      </c>
      <c r="FHI3">
        <v>74841291.31525059</v>
      </c>
      <c r="FHJ3">
        <v>74841291.31525059</v>
      </c>
      <c r="FHK3">
        <v>74841291.31525059</v>
      </c>
      <c r="FHL3">
        <v>74841291.31525059</v>
      </c>
      <c r="FHM3">
        <v>77430886.549300313</v>
      </c>
      <c r="FHN3">
        <v>76838339.405341282</v>
      </c>
      <c r="FHO3">
        <v>76353532.895309642</v>
      </c>
      <c r="FHP3">
        <v>75956846.46954678</v>
      </c>
      <c r="FHQ3">
        <v>76194693.850917026</v>
      </c>
      <c r="FHR3">
        <v>76972249.379568964</v>
      </c>
      <c r="FHS3">
        <v>79017719.407435089</v>
      </c>
      <c r="FHT3">
        <v>78135280.315404251</v>
      </c>
      <c r="FHU3">
        <v>77413796.015187413</v>
      </c>
      <c r="FHV3">
        <v>76823749.589879945</v>
      </c>
      <c r="FHW3">
        <v>76342151.789958984</v>
      </c>
      <c r="FHX3">
        <v>75948616.595676631</v>
      </c>
      <c r="FHY3">
        <v>76552571.919352889</v>
      </c>
      <c r="FHZ3">
        <v>76436550.522707313</v>
      </c>
      <c r="FIA3">
        <v>76026114.79121913</v>
      </c>
      <c r="FIB3">
        <v>75690554.682494685</v>
      </c>
      <c r="FIC3">
        <v>75415761.754287809</v>
      </c>
      <c r="FID3">
        <v>75190847.9892634</v>
      </c>
      <c r="FIE3">
        <v>75008202.831475779</v>
      </c>
      <c r="FIF3">
        <v>74858228.037926674</v>
      </c>
      <c r="FIG3">
        <v>74841291.31525059</v>
      </c>
      <c r="FIH3">
        <v>74841291.31525059</v>
      </c>
      <c r="FII3">
        <v>74841291.31525059</v>
      </c>
      <c r="FIJ3">
        <v>74841291.31525059</v>
      </c>
      <c r="FIK3">
        <v>74841291.31525059</v>
      </c>
      <c r="FIL3">
        <v>74841291.31525059</v>
      </c>
      <c r="FIM3">
        <v>74841291.31525059</v>
      </c>
      <c r="FIN3">
        <v>74841291.31525059</v>
      </c>
      <c r="FIO3">
        <v>74841291.31525059</v>
      </c>
      <c r="FIP3">
        <v>74841291.31525059</v>
      </c>
      <c r="FIQ3">
        <v>74841291.31525059</v>
      </c>
      <c r="FIR3">
        <v>74841291.31525059</v>
      </c>
      <c r="FIS3">
        <v>74841291.31525059</v>
      </c>
      <c r="FIT3">
        <v>74841291.31525059</v>
      </c>
      <c r="FIU3">
        <v>74841291.31525059</v>
      </c>
      <c r="FIV3">
        <v>74841291.31525059</v>
      </c>
      <c r="FIW3">
        <v>74841291.31525059</v>
      </c>
      <c r="FIX3">
        <v>74841291.31525059</v>
      </c>
      <c r="FIY3">
        <v>74841291.31525059</v>
      </c>
      <c r="FIZ3">
        <v>74841291.31525059</v>
      </c>
      <c r="FJA3">
        <v>75710938.640482098</v>
      </c>
      <c r="FJB3">
        <v>75627570.045352638</v>
      </c>
      <c r="FJC3">
        <v>75364990.830187798</v>
      </c>
      <c r="FJD3">
        <v>75150076.976295665</v>
      </c>
      <c r="FJE3">
        <v>74974508.834891826</v>
      </c>
      <c r="FJF3">
        <v>74841291.31525059</v>
      </c>
      <c r="FJG3">
        <v>74841291.31525059</v>
      </c>
      <c r="FJH3">
        <v>74841291.31525059</v>
      </c>
      <c r="FJI3">
        <v>74841291.31525059</v>
      </c>
      <c r="FJJ3">
        <v>74841291.31525059</v>
      </c>
      <c r="FJK3">
        <v>74841291.31525059</v>
      </c>
      <c r="FJL3">
        <v>74841291.31525059</v>
      </c>
      <c r="FJM3">
        <v>74841291.31525059</v>
      </c>
      <c r="FJN3">
        <v>74841291.31525059</v>
      </c>
      <c r="FJO3">
        <v>74841291.31525059</v>
      </c>
      <c r="FJP3">
        <v>74841291.31525059</v>
      </c>
      <c r="FJQ3">
        <v>74841291.31525059</v>
      </c>
      <c r="FJR3">
        <v>74841291.31525059</v>
      </c>
      <c r="FJS3">
        <v>74841291.31525059</v>
      </c>
      <c r="FJT3">
        <v>74841291.31525059</v>
      </c>
      <c r="FJU3">
        <v>74841291.31525059</v>
      </c>
      <c r="FJV3">
        <v>74841291.31525059</v>
      </c>
      <c r="FJW3">
        <v>74841291.31525059</v>
      </c>
      <c r="FJX3">
        <v>74841291.31525059</v>
      </c>
      <c r="FJY3">
        <v>74841291.31525059</v>
      </c>
      <c r="FJZ3">
        <v>74841291.31525059</v>
      </c>
      <c r="FKA3">
        <v>74841291.31525059</v>
      </c>
      <c r="FKB3">
        <v>74841291.31525059</v>
      </c>
      <c r="FKC3">
        <v>74841291.31525059</v>
      </c>
      <c r="FKD3">
        <v>74841291.31525059</v>
      </c>
      <c r="FKE3">
        <v>74841291.31525059</v>
      </c>
      <c r="FKF3">
        <v>74841291.31525059</v>
      </c>
      <c r="FKG3">
        <v>74841291.31525059</v>
      </c>
      <c r="FKH3">
        <v>74841291.31525059</v>
      </c>
      <c r="FKI3">
        <v>74841291.31525059</v>
      </c>
      <c r="FKJ3">
        <v>74841291.31525059</v>
      </c>
      <c r="FKK3">
        <v>74841291.31525059</v>
      </c>
      <c r="FKL3">
        <v>74841291.31525059</v>
      </c>
      <c r="FKM3">
        <v>74841291.31525059</v>
      </c>
      <c r="FKN3">
        <v>74841291.31525059</v>
      </c>
      <c r="FKO3">
        <v>74841291.31525059</v>
      </c>
      <c r="FKP3">
        <v>74841291.31525059</v>
      </c>
      <c r="FKQ3">
        <v>74841291.31525059</v>
      </c>
      <c r="FKR3">
        <v>74841291.31525059</v>
      </c>
      <c r="FKS3">
        <v>74841291.31525059</v>
      </c>
      <c r="FKT3">
        <v>74841291.31525059</v>
      </c>
      <c r="FKU3">
        <v>74841291.31525059</v>
      </c>
      <c r="FKV3">
        <v>74841291.31525059</v>
      </c>
      <c r="FKW3">
        <v>74841291.31525059</v>
      </c>
      <c r="FKX3">
        <v>74841291.31525059</v>
      </c>
      <c r="FKY3">
        <v>74841291.31525059</v>
      </c>
      <c r="FKZ3">
        <v>74841291.31525059</v>
      </c>
      <c r="FLA3">
        <v>74841291.31525059</v>
      </c>
      <c r="FLB3">
        <v>74841291.31525059</v>
      </c>
      <c r="FLC3">
        <v>74841291.31525059</v>
      </c>
      <c r="FLD3">
        <v>74841291.31525059</v>
      </c>
      <c r="FLE3">
        <v>74841291.31525059</v>
      </c>
      <c r="FLF3">
        <v>74841291.31525059</v>
      </c>
      <c r="FLG3">
        <v>74841291.31525059</v>
      </c>
      <c r="FLH3">
        <v>74841291.31525059</v>
      </c>
      <c r="FLI3">
        <v>74841291.31525059</v>
      </c>
      <c r="FLJ3">
        <v>74841291.31525059</v>
      </c>
      <c r="FLK3">
        <v>74841291.31525059</v>
      </c>
      <c r="FLL3">
        <v>74841291.31525059</v>
      </c>
      <c r="FLM3">
        <v>74841291.31525059</v>
      </c>
      <c r="FLN3">
        <v>74841291.31525059</v>
      </c>
      <c r="FLO3">
        <v>74841291.31525059</v>
      </c>
      <c r="FLP3">
        <v>74841291.31525059</v>
      </c>
      <c r="FLQ3">
        <v>74841291.31525059</v>
      </c>
      <c r="FLR3">
        <v>74841291.31525059</v>
      </c>
      <c r="FLS3">
        <v>74841291.31525059</v>
      </c>
      <c r="FLT3">
        <v>74841291.31525059</v>
      </c>
      <c r="FLU3">
        <v>74841291.31525059</v>
      </c>
      <c r="FLV3">
        <v>74841291.31525059</v>
      </c>
      <c r="FLW3">
        <v>74841291.31525059</v>
      </c>
      <c r="FLX3">
        <v>74841291.31525059</v>
      </c>
      <c r="FLY3">
        <v>74841291.31525059</v>
      </c>
      <c r="FLZ3">
        <v>74841291.31525059</v>
      </c>
      <c r="FMA3">
        <v>74841291.31525059</v>
      </c>
      <c r="FMB3">
        <v>74841291.31525059</v>
      </c>
      <c r="FMC3">
        <v>74841291.31525059</v>
      </c>
      <c r="FMD3">
        <v>74841291.31525059</v>
      </c>
      <c r="FME3">
        <v>74841291.31525059</v>
      </c>
      <c r="FMF3">
        <v>74841291.31525059</v>
      </c>
      <c r="FMG3">
        <v>74841291.31525059</v>
      </c>
      <c r="FMH3">
        <v>74841291.31525059</v>
      </c>
      <c r="FMI3">
        <v>74841291.31525059</v>
      </c>
      <c r="FMJ3">
        <v>74841291.31525059</v>
      </c>
      <c r="FMK3">
        <v>74841291.31525059</v>
      </c>
      <c r="FML3">
        <v>74841291.31525059</v>
      </c>
      <c r="FMM3">
        <v>74841291.31525059</v>
      </c>
      <c r="FMN3">
        <v>74841291.31525059</v>
      </c>
      <c r="FMO3">
        <v>74841291.31525059</v>
      </c>
      <c r="FMP3">
        <v>74841291.31525059</v>
      </c>
      <c r="FMQ3">
        <v>74841291.31525059</v>
      </c>
      <c r="FMR3">
        <v>74841291.31525059</v>
      </c>
      <c r="FMS3">
        <v>74841291.31525059</v>
      </c>
      <c r="FMT3">
        <v>74841291.31525059</v>
      </c>
      <c r="FMU3">
        <v>74841291.31525059</v>
      </c>
      <c r="FMV3">
        <v>74841291.31525059</v>
      </c>
      <c r="FMW3">
        <v>74841291.31525059</v>
      </c>
      <c r="FMX3">
        <v>74841291.31525059</v>
      </c>
      <c r="FMY3">
        <v>74841291.31525059</v>
      </c>
      <c r="FMZ3">
        <v>74841291.31525059</v>
      </c>
      <c r="FNA3">
        <v>74841291.31525059</v>
      </c>
      <c r="FNB3">
        <v>74841291.31525059</v>
      </c>
      <c r="FNC3">
        <v>74841291.31525059</v>
      </c>
      <c r="FND3">
        <v>74841291.31525059</v>
      </c>
      <c r="FNE3">
        <v>74841291.31525059</v>
      </c>
      <c r="FNF3">
        <v>74841291.31525059</v>
      </c>
      <c r="FNG3">
        <v>74841291.31525059</v>
      </c>
      <c r="FNH3">
        <v>74841291.31525059</v>
      </c>
      <c r="FNI3">
        <v>74841291.31525059</v>
      </c>
      <c r="FNJ3">
        <v>74841291.31525059</v>
      </c>
      <c r="FNK3">
        <v>74841291.31525059</v>
      </c>
      <c r="FNL3">
        <v>74841291.31525059</v>
      </c>
      <c r="FNM3">
        <v>74841291.31525059</v>
      </c>
      <c r="FNN3">
        <v>74841291.31525059</v>
      </c>
      <c r="FNO3">
        <v>74841291.31525059</v>
      </c>
      <c r="FNP3">
        <v>74841291.31525059</v>
      </c>
      <c r="FNQ3">
        <v>74841291.31525059</v>
      </c>
      <c r="FNR3">
        <v>74841291.31525059</v>
      </c>
      <c r="FNS3">
        <v>74841291.31525059</v>
      </c>
      <c r="FNT3">
        <v>74841291.31525059</v>
      </c>
      <c r="FNU3">
        <v>74841291.31525059</v>
      </c>
      <c r="FNV3">
        <v>74841291.31525059</v>
      </c>
      <c r="FNW3">
        <v>74841291.31525059</v>
      </c>
      <c r="FNX3">
        <v>74841291.31525059</v>
      </c>
      <c r="FNY3">
        <v>74841291.31525059</v>
      </c>
      <c r="FNZ3">
        <v>74841291.31525059</v>
      </c>
      <c r="FOA3">
        <v>74841291.31525059</v>
      </c>
      <c r="FOB3">
        <v>74841291.31525059</v>
      </c>
      <c r="FOC3">
        <v>74841291.31525059</v>
      </c>
      <c r="FOD3">
        <v>74841291.31525059</v>
      </c>
      <c r="FOE3">
        <v>74841291.31525059</v>
      </c>
      <c r="FOF3">
        <v>74841291.31525059</v>
      </c>
      <c r="FOG3">
        <v>74841291.31525059</v>
      </c>
      <c r="FOH3">
        <v>74841291.31525059</v>
      </c>
      <c r="FOI3">
        <v>74841291.31525059</v>
      </c>
      <c r="FOJ3">
        <v>74841291.31525059</v>
      </c>
      <c r="FOK3">
        <v>74841291.31525059</v>
      </c>
      <c r="FOL3">
        <v>74841291.31525059</v>
      </c>
      <c r="FOM3">
        <v>74841291.31525059</v>
      </c>
      <c r="FON3">
        <v>74841291.31525059</v>
      </c>
      <c r="FOO3">
        <v>74841291.31525059</v>
      </c>
      <c r="FOP3">
        <v>74841291.31525059</v>
      </c>
      <c r="FOQ3">
        <v>74841291.31525059</v>
      </c>
      <c r="FOR3">
        <v>74841291.31525059</v>
      </c>
      <c r="FOS3">
        <v>74841291.31525059</v>
      </c>
      <c r="FOT3">
        <v>74841291.31525059</v>
      </c>
      <c r="FOU3">
        <v>74841291.31525059</v>
      </c>
      <c r="FOV3">
        <v>74841291.31525059</v>
      </c>
      <c r="FOW3">
        <v>74841291.31525059</v>
      </c>
      <c r="FOX3">
        <v>74841291.31525059</v>
      </c>
      <c r="FOY3">
        <v>74841291.31525059</v>
      </c>
      <c r="FOZ3">
        <v>74841291.31525059</v>
      </c>
      <c r="FPA3">
        <v>74841291.31525059</v>
      </c>
      <c r="FPB3">
        <v>75111809.102512494</v>
      </c>
      <c r="FPC3">
        <v>74943652.950785428</v>
      </c>
      <c r="FPD3">
        <v>74841291.31525059</v>
      </c>
      <c r="FPE3">
        <v>74841291.31525059</v>
      </c>
      <c r="FPF3">
        <v>74841291.31525059</v>
      </c>
      <c r="FPG3">
        <v>74841291.31525059</v>
      </c>
      <c r="FPH3">
        <v>74841291.31525059</v>
      </c>
      <c r="FPI3">
        <v>74868024.219883934</v>
      </c>
      <c r="FPJ3">
        <v>74841291.31525059</v>
      </c>
      <c r="FPK3">
        <v>74841291.31525059</v>
      </c>
      <c r="FPL3">
        <v>74841291.31525059</v>
      </c>
      <c r="FPM3">
        <v>74841291.31525059</v>
      </c>
      <c r="FPN3">
        <v>74841291.31525059</v>
      </c>
      <c r="FPO3">
        <v>74841291.31525059</v>
      </c>
      <c r="FPP3">
        <v>74841291.31525059</v>
      </c>
      <c r="FPQ3">
        <v>74841291.31525059</v>
      </c>
      <c r="FPR3">
        <v>74841291.31525059</v>
      </c>
      <c r="FPS3">
        <v>74841291.31525059</v>
      </c>
      <c r="FPT3">
        <v>74841291.31525059</v>
      </c>
      <c r="FPU3">
        <v>74841291.31525059</v>
      </c>
      <c r="FPV3">
        <v>74841291.31525059</v>
      </c>
      <c r="FPW3">
        <v>74841291.31525059</v>
      </c>
      <c r="FPX3">
        <v>74841291.31525059</v>
      </c>
      <c r="FPY3">
        <v>74841291.31525059</v>
      </c>
      <c r="FPZ3">
        <v>74841291.31525059</v>
      </c>
      <c r="FQA3">
        <v>74841291.31525059</v>
      </c>
      <c r="FQB3">
        <v>74841291.31525059</v>
      </c>
      <c r="FQC3">
        <v>74841291.31525059</v>
      </c>
      <c r="FQD3">
        <v>74841291.31525059</v>
      </c>
      <c r="FQE3">
        <v>74841291.31525059</v>
      </c>
      <c r="FQF3">
        <v>74841291.31525059</v>
      </c>
      <c r="FQG3">
        <v>74841291.31525059</v>
      </c>
      <c r="FQH3">
        <v>76834718.820642054</v>
      </c>
      <c r="FQI3">
        <v>76374649.056234136</v>
      </c>
      <c r="FQJ3">
        <v>76048131.756740853</v>
      </c>
      <c r="FQK3">
        <v>75805905.593639106</v>
      </c>
      <c r="FQL3">
        <v>75508953.159368396</v>
      </c>
      <c r="FQM3">
        <v>75608701.675204739</v>
      </c>
      <c r="FQN3">
        <v>77682907.668506354</v>
      </c>
      <c r="FQO3">
        <v>77042038.165521353</v>
      </c>
      <c r="FQP3">
        <v>76594301.234634385</v>
      </c>
      <c r="FQQ3">
        <v>76155943.895155922</v>
      </c>
      <c r="FQR3">
        <v>75795147.383770257</v>
      </c>
      <c r="FQS3">
        <v>75500091.802265659</v>
      </c>
      <c r="FQT3">
        <v>75261664.104626521</v>
      </c>
      <c r="FQU3">
        <v>76744754.667980909</v>
      </c>
      <c r="FQV3">
        <v>76277665.154158533</v>
      </c>
      <c r="FQW3">
        <v>75895871.368150339</v>
      </c>
      <c r="FQX3">
        <v>77481975.526301831</v>
      </c>
      <c r="FQY3">
        <v>77196768.477152437</v>
      </c>
      <c r="FQZ3">
        <v>77183074.089481279</v>
      </c>
      <c r="FRA3">
        <v>76783088.237946361</v>
      </c>
      <c r="FRB3">
        <v>76308229.634894818</v>
      </c>
      <c r="FRC3">
        <v>81514263.325845629</v>
      </c>
      <c r="FRD3">
        <v>80176267.651714012</v>
      </c>
      <c r="FRE3">
        <v>79081512.663807362</v>
      </c>
      <c r="FRF3">
        <v>78184673.871739462</v>
      </c>
      <c r="FRG3">
        <v>77917348.663918331</v>
      </c>
      <c r="FRH3">
        <v>77236110.36151655</v>
      </c>
      <c r="FRI3">
        <v>78503589.653081536</v>
      </c>
      <c r="FRJ3">
        <v>80535394.055221811</v>
      </c>
      <c r="FRK3">
        <v>79375953.644723177</v>
      </c>
      <c r="FRL3">
        <v>78425835.092656046</v>
      </c>
      <c r="FRM3">
        <v>77649016.849680647</v>
      </c>
      <c r="FRN3">
        <v>77014325.866698831</v>
      </c>
      <c r="FRO3">
        <v>76495615.545456246</v>
      </c>
      <c r="FRP3">
        <v>76074273.884990871</v>
      </c>
      <c r="FRQ3">
        <v>77749240.54340677</v>
      </c>
      <c r="FRR3">
        <v>78874520.872245267</v>
      </c>
      <c r="FRS3">
        <v>78019073.099669576</v>
      </c>
      <c r="FRT3">
        <v>77318750.859422758</v>
      </c>
      <c r="FRU3">
        <v>76745101.437649578</v>
      </c>
      <c r="FRV3">
        <v>76276057.396196276</v>
      </c>
      <c r="FRW3">
        <v>75892551.482921541</v>
      </c>
      <c r="FRX3">
        <v>75579898.284595966</v>
      </c>
      <c r="FRY3">
        <v>75497303.231659219</v>
      </c>
      <c r="FRZ3">
        <v>75307639.715321362</v>
      </c>
      <c r="FSA3">
        <v>75103266.865035325</v>
      </c>
      <c r="FSB3">
        <v>74935356.966371313</v>
      </c>
      <c r="FSC3">
        <v>75699799.834638089</v>
      </c>
      <c r="FSD3">
        <v>76275808.111390874</v>
      </c>
      <c r="FSE3">
        <v>75942626.930646345</v>
      </c>
      <c r="FSF3">
        <v>76815108.880513564</v>
      </c>
      <c r="FSG3">
        <v>76480738.810571596</v>
      </c>
      <c r="FSH3">
        <v>76059734.8660319</v>
      </c>
      <c r="FSI3">
        <v>75715816.981598437</v>
      </c>
      <c r="FSJ3">
        <v>75436134.070612669</v>
      </c>
      <c r="FSK3">
        <v>75206689.533474088</v>
      </c>
      <c r="FSL3">
        <v>75019454.394458726</v>
      </c>
      <c r="FSM3">
        <v>74866766.427817181</v>
      </c>
      <c r="FSN3">
        <v>74841291.31525059</v>
      </c>
      <c r="FSO3">
        <v>74841291.31525059</v>
      </c>
      <c r="FSP3">
        <v>74841291.31525059</v>
      </c>
      <c r="FSQ3">
        <v>74841291.31525059</v>
      </c>
      <c r="FSR3">
        <v>74841291.31525059</v>
      </c>
      <c r="FSS3">
        <v>74841291.31525059</v>
      </c>
      <c r="FST3">
        <v>74841291.31525059</v>
      </c>
      <c r="FSU3">
        <v>74841291.31525059</v>
      </c>
      <c r="FSV3">
        <v>74841291.31525059</v>
      </c>
      <c r="FSW3">
        <v>74841291.31525059</v>
      </c>
      <c r="FSX3">
        <v>74841291.31525059</v>
      </c>
      <c r="FSY3">
        <v>74841291.31525059</v>
      </c>
      <c r="FSZ3">
        <v>74841291.31525059</v>
      </c>
      <c r="FTA3">
        <v>76536789.415243194</v>
      </c>
      <c r="FTB3">
        <v>76619357.285581768</v>
      </c>
      <c r="FTC3">
        <v>76297038.567064404</v>
      </c>
      <c r="FTD3">
        <v>76008952.894763559</v>
      </c>
      <c r="FTE3">
        <v>75675221.146559745</v>
      </c>
      <c r="FTF3">
        <v>75402550.422684506</v>
      </c>
      <c r="FTG3">
        <v>75520676.958491609</v>
      </c>
      <c r="FTH3">
        <v>75276697.6604193</v>
      </c>
      <c r="FTI3">
        <v>75297606.963825762</v>
      </c>
      <c r="FTJ3">
        <v>75726304.780591309</v>
      </c>
      <c r="FTK3">
        <v>75444751.120154604</v>
      </c>
      <c r="FTL3">
        <v>75213233.694094345</v>
      </c>
      <c r="FTM3">
        <v>75025420.521230116</v>
      </c>
      <c r="FTN3">
        <v>74872668.767725721</v>
      </c>
      <c r="FTO3">
        <v>74841291.31525059</v>
      </c>
      <c r="FTP3">
        <v>74841291.31525059</v>
      </c>
      <c r="FTQ3">
        <v>74841291.31525059</v>
      </c>
      <c r="FTR3">
        <v>74841291.31525059</v>
      </c>
      <c r="FTS3">
        <v>74841291.31525059</v>
      </c>
      <c r="FTT3">
        <v>74841291.31525059</v>
      </c>
      <c r="FTU3">
        <v>74841291.31525059</v>
      </c>
      <c r="FTV3">
        <v>74841291.31525059</v>
      </c>
      <c r="FTW3">
        <v>74841291.31525059</v>
      </c>
      <c r="FTX3">
        <v>77579210.92742686</v>
      </c>
      <c r="FTY3">
        <v>77688528.044819564</v>
      </c>
      <c r="FTZ3">
        <v>77266634.280299634</v>
      </c>
      <c r="FUA3">
        <v>76702705.155324072</v>
      </c>
      <c r="FUB3">
        <v>76241358.556097463</v>
      </c>
      <c r="FUC3">
        <v>75864031.064075604</v>
      </c>
      <c r="FUD3">
        <v>76577896.633680627</v>
      </c>
      <c r="FUE3">
        <v>78767587.316332012</v>
      </c>
      <c r="FUF3">
        <v>78490167.746544346</v>
      </c>
      <c r="FUG3">
        <v>77703891.566719323</v>
      </c>
      <c r="FUH3">
        <v>81585074.150712743</v>
      </c>
      <c r="FUI3">
        <v>88524882.542244047</v>
      </c>
      <c r="FUJ3">
        <v>128817477.64043</v>
      </c>
      <c r="FUK3">
        <v>156698126.3556799</v>
      </c>
      <c r="FUL3">
        <v>85097715.917573139</v>
      </c>
      <c r="FUM3">
        <v>84612424.198337957</v>
      </c>
      <c r="FUN3">
        <v>86403917.139758334</v>
      </c>
      <c r="FUO3">
        <v>85460724.839223921</v>
      </c>
      <c r="FUP3">
        <v>83423437.983096927</v>
      </c>
      <c r="FUQ3">
        <v>81759853.285876855</v>
      </c>
      <c r="FUR3">
        <v>80983976.057865053</v>
      </c>
      <c r="FUS3">
        <v>80691217.743929937</v>
      </c>
      <c r="FUT3">
        <v>79502708.385314956</v>
      </c>
      <c r="FUU3">
        <v>79115519.554507107</v>
      </c>
      <c r="FUV3">
        <v>78384952.697512731</v>
      </c>
      <c r="FUW3">
        <v>77934969.93878454</v>
      </c>
      <c r="FUX3">
        <v>77249355.988687664</v>
      </c>
      <c r="FUY3">
        <v>76688976.64728646</v>
      </c>
      <c r="FUZ3">
        <v>76230740.126417994</v>
      </c>
      <c r="FVA3">
        <v>75857263.283274055</v>
      </c>
      <c r="FVB3">
        <v>75551030.90612179</v>
      </c>
      <c r="FVC3">
        <v>75301993.540038794</v>
      </c>
      <c r="FVD3">
        <v>78089772.683339432</v>
      </c>
      <c r="FVE3">
        <v>78836832.826150626</v>
      </c>
      <c r="FVF3">
        <v>77987068.236390308</v>
      </c>
      <c r="FVG3">
        <v>77293707.337151259</v>
      </c>
      <c r="FVH3">
        <v>76725854.783849657</v>
      </c>
      <c r="FVI3">
        <v>76262460.765338406</v>
      </c>
      <c r="FVJ3">
        <v>76588739.536638319</v>
      </c>
      <c r="FVK3">
        <v>76149302.451404974</v>
      </c>
      <c r="FVL3">
        <v>75791768.791315854</v>
      </c>
      <c r="FVM3">
        <v>75500177.380991936</v>
      </c>
      <c r="FVN3">
        <v>75261552.062896147</v>
      </c>
      <c r="FVO3">
        <v>75286089.80294767</v>
      </c>
      <c r="FVP3">
        <v>75719515.116428703</v>
      </c>
      <c r="FVQ3">
        <v>75439870.124056816</v>
      </c>
      <c r="FVR3">
        <v>75210714.704328403</v>
      </c>
      <c r="FVS3">
        <v>75682048.016845345</v>
      </c>
      <c r="FVT3">
        <v>75409438.792347252</v>
      </c>
      <c r="FVU3">
        <v>75185508.581456155</v>
      </c>
      <c r="FVV3">
        <v>75002438.293453947</v>
      </c>
      <c r="FVW3">
        <v>74926187.887175128</v>
      </c>
      <c r="FVX3">
        <v>74985373.599300355</v>
      </c>
      <c r="FVY3">
        <v>74841291.31525059</v>
      </c>
      <c r="FVZ3">
        <v>74841291.31525059</v>
      </c>
      <c r="FWA3">
        <v>74841291.31525059</v>
      </c>
      <c r="FWB3">
        <v>74841291.31525059</v>
      </c>
      <c r="FWC3">
        <v>74841291.31525059</v>
      </c>
      <c r="FWD3">
        <v>74841291.31525059</v>
      </c>
      <c r="FWE3">
        <v>74841291.31525059</v>
      </c>
      <c r="FWF3">
        <v>74841291.31525059</v>
      </c>
      <c r="FWG3">
        <v>74841291.31525059</v>
      </c>
      <c r="FWH3">
        <v>74841291.31525059</v>
      </c>
      <c r="FWI3">
        <v>74841291.31525059</v>
      </c>
      <c r="FWJ3">
        <v>74841291.31525059</v>
      </c>
      <c r="FWK3">
        <v>74841291.31525059</v>
      </c>
      <c r="FWL3">
        <v>74841291.31525059</v>
      </c>
      <c r="FWM3">
        <v>74841291.31525059</v>
      </c>
      <c r="FWN3">
        <v>74841291.31525059</v>
      </c>
      <c r="FWO3">
        <v>74841291.31525059</v>
      </c>
      <c r="FWP3">
        <v>74841291.31525059</v>
      </c>
      <c r="FWQ3">
        <v>74841291.31525059</v>
      </c>
      <c r="FWR3">
        <v>74841291.31525059</v>
      </c>
      <c r="FWS3">
        <v>74841291.31525059</v>
      </c>
      <c r="FWT3">
        <v>74841291.31525059</v>
      </c>
      <c r="FWU3">
        <v>74841291.31525059</v>
      </c>
      <c r="FWV3">
        <v>74841291.31525059</v>
      </c>
      <c r="FWW3">
        <v>74841291.31525059</v>
      </c>
      <c r="FWX3">
        <v>74841291.31525059</v>
      </c>
      <c r="FWY3">
        <v>74841291.31525059</v>
      </c>
      <c r="FWZ3">
        <v>74841291.31525059</v>
      </c>
      <c r="FXA3">
        <v>74841291.31525059</v>
      </c>
      <c r="FXB3">
        <v>74841291.31525059</v>
      </c>
      <c r="FXC3">
        <v>74841291.31525059</v>
      </c>
      <c r="FXD3">
        <v>74841291.31525059</v>
      </c>
      <c r="FXE3">
        <v>74841291.31525059</v>
      </c>
      <c r="FXF3">
        <v>74841291.31525059</v>
      </c>
      <c r="FXG3">
        <v>74841291.31525059</v>
      </c>
      <c r="FXH3">
        <v>74841291.31525059</v>
      </c>
      <c r="FXI3">
        <v>74841291.31525059</v>
      </c>
      <c r="FXJ3">
        <v>74841291.31525059</v>
      </c>
      <c r="FXK3">
        <v>74841291.31525059</v>
      </c>
      <c r="FXL3">
        <v>74841291.31525059</v>
      </c>
      <c r="FXM3">
        <v>74841291.31525059</v>
      </c>
      <c r="FXN3">
        <v>74841291.31525059</v>
      </c>
      <c r="FXO3">
        <v>74841291.31525059</v>
      </c>
      <c r="FXP3">
        <v>74841291.31525059</v>
      </c>
      <c r="FXQ3">
        <v>74841291.31525059</v>
      </c>
      <c r="FXR3">
        <v>74841291.31525059</v>
      </c>
      <c r="FXS3">
        <v>74841291.31525059</v>
      </c>
      <c r="FXT3">
        <v>74841291.31525059</v>
      </c>
      <c r="FXU3">
        <v>74841291.31525059</v>
      </c>
      <c r="FXV3">
        <v>74841291.31525059</v>
      </c>
      <c r="FXW3">
        <v>74841291.31525059</v>
      </c>
      <c r="FXX3">
        <v>74841291.31525059</v>
      </c>
      <c r="FXY3">
        <v>74841291.31525059</v>
      </c>
      <c r="FXZ3">
        <v>74841291.31525059</v>
      </c>
      <c r="FYA3">
        <v>74841291.31525059</v>
      </c>
      <c r="FYB3">
        <v>74841291.31525059</v>
      </c>
      <c r="FYC3">
        <v>74841291.31525059</v>
      </c>
      <c r="FYD3">
        <v>74841291.31525059</v>
      </c>
      <c r="FYE3">
        <v>74841291.31525059</v>
      </c>
      <c r="FYF3">
        <v>74841291.31525059</v>
      </c>
      <c r="FYG3">
        <v>74841291.31525059</v>
      </c>
      <c r="FYH3">
        <v>74841291.31525059</v>
      </c>
      <c r="FYI3">
        <v>74841291.31525059</v>
      </c>
      <c r="FYJ3">
        <v>74841291.31525059</v>
      </c>
      <c r="FYK3">
        <v>74841291.31525059</v>
      </c>
      <c r="FYL3">
        <v>74841291.31525059</v>
      </c>
      <c r="FYM3">
        <v>74841291.31525059</v>
      </c>
      <c r="FYN3">
        <v>74841291.31525059</v>
      </c>
      <c r="FYO3">
        <v>74841291.31525059</v>
      </c>
      <c r="FYP3">
        <v>74841291.31525059</v>
      </c>
      <c r="FYQ3">
        <v>74841291.31525059</v>
      </c>
      <c r="FYR3">
        <v>74841291.31525059</v>
      </c>
      <c r="FYS3">
        <v>74841291.31525059</v>
      </c>
      <c r="FYT3">
        <v>74841291.31525059</v>
      </c>
      <c r="FYU3">
        <v>74841291.31525059</v>
      </c>
      <c r="FYV3">
        <v>74841291.31525059</v>
      </c>
      <c r="FYW3">
        <v>74841291.31525059</v>
      </c>
      <c r="FYX3">
        <v>74841291.31525059</v>
      </c>
      <c r="FYY3">
        <v>74841291.31525059</v>
      </c>
      <c r="FYZ3">
        <v>74841291.31525059</v>
      </c>
      <c r="FZA3">
        <v>74841291.31525059</v>
      </c>
      <c r="FZB3">
        <v>74841291.31525059</v>
      </c>
      <c r="FZC3">
        <v>74841291.31525059</v>
      </c>
      <c r="FZD3">
        <v>74841291.31525059</v>
      </c>
      <c r="FZE3">
        <v>74841291.31525059</v>
      </c>
      <c r="FZF3">
        <v>74841291.31525059</v>
      </c>
      <c r="FZG3">
        <v>74841291.31525059</v>
      </c>
      <c r="FZH3">
        <v>74841291.31525059</v>
      </c>
      <c r="FZI3">
        <v>74841291.31525059</v>
      </c>
      <c r="FZJ3">
        <v>74841291.31525059</v>
      </c>
      <c r="FZK3">
        <v>74841291.31525059</v>
      </c>
      <c r="FZL3">
        <v>74841291.31525059</v>
      </c>
      <c r="FZM3">
        <v>74841291.31525059</v>
      </c>
      <c r="FZN3">
        <v>74841291.31525059</v>
      </c>
      <c r="FZO3">
        <v>74841291.31525059</v>
      </c>
      <c r="FZP3">
        <v>74841291.31525059</v>
      </c>
      <c r="FZQ3">
        <v>74841291.31525059</v>
      </c>
      <c r="FZR3">
        <v>74841291.31525059</v>
      </c>
      <c r="FZS3">
        <v>74841291.31525059</v>
      </c>
      <c r="FZT3">
        <v>74841291.31525059</v>
      </c>
      <c r="FZU3">
        <v>74841291.31525059</v>
      </c>
      <c r="FZV3">
        <v>74841291.31525059</v>
      </c>
      <c r="FZW3">
        <v>74841291.31525059</v>
      </c>
      <c r="FZX3">
        <v>74841291.31525059</v>
      </c>
      <c r="FZY3">
        <v>74841291.31525059</v>
      </c>
      <c r="FZZ3">
        <v>74841291.31525059</v>
      </c>
      <c r="GAA3">
        <v>74841291.31525059</v>
      </c>
      <c r="GAB3">
        <v>74841291.31525059</v>
      </c>
      <c r="GAC3">
        <v>74841291.31525059</v>
      </c>
      <c r="GAD3">
        <v>74841291.31525059</v>
      </c>
      <c r="GAE3">
        <v>74841291.31525059</v>
      </c>
      <c r="GAF3">
        <v>74841291.31525059</v>
      </c>
      <c r="GAG3">
        <v>74841291.31525059</v>
      </c>
      <c r="GAH3">
        <v>74841291.31525059</v>
      </c>
      <c r="GAI3">
        <v>74841291.31525059</v>
      </c>
      <c r="GAJ3">
        <v>74841291.31525059</v>
      </c>
      <c r="GAK3">
        <v>74841291.31525059</v>
      </c>
      <c r="GAL3">
        <v>74841291.31525059</v>
      </c>
      <c r="GAM3">
        <v>74841291.31525059</v>
      </c>
      <c r="GAN3">
        <v>74841291.31525059</v>
      </c>
      <c r="GAO3">
        <v>74841291.31525059</v>
      </c>
      <c r="GAP3">
        <v>74841291.31525059</v>
      </c>
      <c r="GAQ3">
        <v>74841291.31525059</v>
      </c>
      <c r="GAR3">
        <v>74841291.31525059</v>
      </c>
      <c r="GAS3">
        <v>74841291.31525059</v>
      </c>
      <c r="GAT3">
        <v>74841291.31525059</v>
      </c>
      <c r="GAU3">
        <v>74841291.31525059</v>
      </c>
      <c r="GAV3">
        <v>74841291.31525059</v>
      </c>
      <c r="GAW3">
        <v>74841291.31525059</v>
      </c>
      <c r="GAX3">
        <v>74841291.31525059</v>
      </c>
      <c r="GAY3">
        <v>74841291.31525059</v>
      </c>
      <c r="GAZ3">
        <v>74841291.31525059</v>
      </c>
      <c r="GBA3">
        <v>74841291.31525059</v>
      </c>
      <c r="GBB3">
        <v>74841291.31525059</v>
      </c>
      <c r="GBC3">
        <v>74841291.31525059</v>
      </c>
      <c r="GBD3">
        <v>74841291.31525059</v>
      </c>
      <c r="GBE3">
        <v>74841291.31525059</v>
      </c>
      <c r="GBF3">
        <v>74841291.31525059</v>
      </c>
      <c r="GBG3">
        <v>74841291.31525059</v>
      </c>
      <c r="GBH3">
        <v>74841291.31525059</v>
      </c>
      <c r="GBI3">
        <v>74841291.31525059</v>
      </c>
      <c r="GBJ3">
        <v>74841291.31525059</v>
      </c>
      <c r="GBK3">
        <v>74841291.31525059</v>
      </c>
      <c r="GBL3">
        <v>74841291.31525059</v>
      </c>
      <c r="GBM3">
        <v>74841291.31525059</v>
      </c>
      <c r="GBN3">
        <v>74841291.31525059</v>
      </c>
      <c r="GBO3">
        <v>74841291.31525059</v>
      </c>
      <c r="GBP3">
        <v>74841291.31525059</v>
      </c>
      <c r="GBQ3">
        <v>74841291.31525059</v>
      </c>
      <c r="GBR3">
        <v>74841291.31525059</v>
      </c>
      <c r="GBS3">
        <v>74841291.31525059</v>
      </c>
      <c r="GBT3">
        <v>74841291.31525059</v>
      </c>
      <c r="GBU3">
        <v>74841291.31525059</v>
      </c>
      <c r="GBV3">
        <v>74841291.31525059</v>
      </c>
      <c r="GBW3">
        <v>74841291.31525059</v>
      </c>
      <c r="GBX3">
        <v>74841291.31525059</v>
      </c>
      <c r="GBY3">
        <v>74841291.31525059</v>
      </c>
      <c r="GBZ3">
        <v>74841291.31525059</v>
      </c>
      <c r="GCA3">
        <v>74841291.31525059</v>
      </c>
      <c r="GCB3">
        <v>74841291.31525059</v>
      </c>
      <c r="GCC3">
        <v>74841291.31525059</v>
      </c>
      <c r="GCD3">
        <v>74841291.31525059</v>
      </c>
      <c r="GCE3">
        <v>74841291.31525059</v>
      </c>
      <c r="GCF3">
        <v>74841291.31525059</v>
      </c>
      <c r="GCG3">
        <v>74841291.31525059</v>
      </c>
      <c r="GCH3">
        <v>74841291.31525059</v>
      </c>
      <c r="GCI3">
        <v>74841291.31525059</v>
      </c>
      <c r="GCJ3">
        <v>74841291.31525059</v>
      </c>
      <c r="GCK3">
        <v>74841291.31525059</v>
      </c>
      <c r="GCL3">
        <v>74841291.31525059</v>
      </c>
      <c r="GCM3">
        <v>74841291.31525059</v>
      </c>
      <c r="GCN3">
        <v>74841291.31525059</v>
      </c>
      <c r="GCO3">
        <v>74841291.31525059</v>
      </c>
      <c r="GCP3">
        <v>74841291.31525059</v>
      </c>
      <c r="GCQ3">
        <v>74841291.31525059</v>
      </c>
      <c r="GCR3">
        <v>74841291.31525059</v>
      </c>
      <c r="GCS3">
        <v>74841291.31525059</v>
      </c>
      <c r="GCT3">
        <v>74841291.31525059</v>
      </c>
      <c r="GCU3">
        <v>74841291.31525059</v>
      </c>
      <c r="GCV3">
        <v>74841291.31525059</v>
      </c>
      <c r="GCW3">
        <v>74841291.31525059</v>
      </c>
      <c r="GCX3">
        <v>74841291.31525059</v>
      </c>
      <c r="GCY3">
        <v>74841291.31525059</v>
      </c>
      <c r="GCZ3">
        <v>74841291.31525059</v>
      </c>
      <c r="GDA3">
        <v>74841291.31525059</v>
      </c>
      <c r="GDB3">
        <v>74841291.31525059</v>
      </c>
      <c r="GDC3">
        <v>74841291.31525059</v>
      </c>
      <c r="GDD3">
        <v>74841291.31525059</v>
      </c>
      <c r="GDE3">
        <v>74841291.31525059</v>
      </c>
      <c r="GDF3">
        <v>74841291.31525059</v>
      </c>
      <c r="GDG3">
        <v>74841291.31525059</v>
      </c>
      <c r="GDH3">
        <v>74841291.31525059</v>
      </c>
      <c r="GDI3">
        <v>74841291.31525059</v>
      </c>
      <c r="GDJ3">
        <v>74841291.31525059</v>
      </c>
      <c r="GDK3">
        <v>74841291.31525059</v>
      </c>
      <c r="GDL3">
        <v>74841291.31525059</v>
      </c>
      <c r="GDM3">
        <v>74841291.31525059</v>
      </c>
      <c r="GDN3">
        <v>74841291.31525059</v>
      </c>
      <c r="GDO3">
        <v>74841291.31525059</v>
      </c>
      <c r="GDP3">
        <v>74841291.31525059</v>
      </c>
      <c r="GDQ3">
        <v>74841291.31525059</v>
      </c>
      <c r="GDR3">
        <v>74841291.31525059</v>
      </c>
      <c r="GDS3">
        <v>74841291.31525059</v>
      </c>
      <c r="GDT3">
        <v>74841291.31525059</v>
      </c>
      <c r="GDU3">
        <v>74841291.31525059</v>
      </c>
      <c r="GDV3">
        <v>74841291.31525059</v>
      </c>
      <c r="GDW3">
        <v>74841291.31525059</v>
      </c>
      <c r="GDX3">
        <v>74841291.31525059</v>
      </c>
      <c r="GDY3">
        <v>74841291.31525059</v>
      </c>
      <c r="GDZ3">
        <v>74841291.31525059</v>
      </c>
      <c r="GEA3">
        <v>74841291.31525059</v>
      </c>
      <c r="GEB3">
        <v>74841291.31525059</v>
      </c>
      <c r="GEC3">
        <v>74841291.31525059</v>
      </c>
      <c r="GED3">
        <v>74841291.31525059</v>
      </c>
      <c r="GEE3">
        <v>74841291.31525059</v>
      </c>
      <c r="GEF3">
        <v>75641439.2061349</v>
      </c>
      <c r="GEG3">
        <v>75497363.049537033</v>
      </c>
      <c r="GEH3">
        <v>75256773.11642316</v>
      </c>
      <c r="GEI3">
        <v>77129621.152533114</v>
      </c>
      <c r="GEJ3">
        <v>76591569.830007643</v>
      </c>
      <c r="GEK3">
        <v>76152692.815525472</v>
      </c>
      <c r="GEL3">
        <v>75792740.936124608</v>
      </c>
      <c r="GEM3">
        <v>75522454.003570512</v>
      </c>
      <c r="GEN3">
        <v>75277440.675758451</v>
      </c>
      <c r="GEO3">
        <v>75077288.108216107</v>
      </c>
      <c r="GEP3">
        <v>74964840.241484225</v>
      </c>
      <c r="GEQ3">
        <v>74846568.769631743</v>
      </c>
      <c r="GER3">
        <v>74841291.31525059</v>
      </c>
      <c r="GES3">
        <v>74841291.31525059</v>
      </c>
      <c r="GET3">
        <v>74841291.31525059</v>
      </c>
      <c r="GEU3">
        <v>74841291.31525059</v>
      </c>
      <c r="GEV3">
        <v>75175744.600529358</v>
      </c>
      <c r="GEW3">
        <v>76723274.507812813</v>
      </c>
      <c r="GEX3">
        <v>76259001.83860226</v>
      </c>
      <c r="GEY3">
        <v>75881682.155482814</v>
      </c>
      <c r="GEZ3">
        <v>75572543.034706458</v>
      </c>
      <c r="GFA3">
        <v>75318551.214372247</v>
      </c>
      <c r="GFB3">
        <v>75110165.681683615</v>
      </c>
      <c r="GFC3">
        <v>74941998.923794806</v>
      </c>
      <c r="GFD3">
        <v>74841291.31525059</v>
      </c>
      <c r="GFE3">
        <v>74841291.31525059</v>
      </c>
      <c r="GFF3">
        <v>74841291.31525059</v>
      </c>
      <c r="GFG3">
        <v>74841291.31525059</v>
      </c>
      <c r="GFH3">
        <v>74841291.31525059</v>
      </c>
      <c r="GFI3">
        <v>74841291.31525059</v>
      </c>
      <c r="GFJ3">
        <v>74841291.31525059</v>
      </c>
      <c r="GFK3">
        <v>74841291.31525059</v>
      </c>
      <c r="GFL3">
        <v>74841291.31525059</v>
      </c>
      <c r="GFM3">
        <v>74841291.31525059</v>
      </c>
      <c r="GFN3">
        <v>74841291.31525059</v>
      </c>
      <c r="GFO3">
        <v>74841291.31525059</v>
      </c>
      <c r="GFP3">
        <v>74841291.31525059</v>
      </c>
      <c r="GFQ3">
        <v>74841291.31525059</v>
      </c>
      <c r="GFR3">
        <v>74841291.31525059</v>
      </c>
      <c r="GFS3">
        <v>74841291.31525059</v>
      </c>
      <c r="GFT3">
        <v>75313151.257992774</v>
      </c>
      <c r="GFU3">
        <v>75326519.139009759</v>
      </c>
      <c r="GFV3">
        <v>75118701.720777899</v>
      </c>
      <c r="GFW3">
        <v>74947832.279414639</v>
      </c>
      <c r="GFX3">
        <v>74841291.31525059</v>
      </c>
      <c r="GFY3">
        <v>74841291.31525059</v>
      </c>
      <c r="GFZ3">
        <v>75373189.327284157</v>
      </c>
      <c r="GGA3">
        <v>75156302.944238693</v>
      </c>
      <c r="GGB3">
        <v>75686197.637956962</v>
      </c>
      <c r="GGC3">
        <v>76070617.566269189</v>
      </c>
      <c r="GGD3">
        <v>75774812.994713441</v>
      </c>
      <c r="GGE3">
        <v>75484165.317342579</v>
      </c>
      <c r="GGF3">
        <v>75246451.837373748</v>
      </c>
      <c r="GGG3">
        <v>75051954.654898584</v>
      </c>
      <c r="GGH3">
        <v>74894330.048004717</v>
      </c>
      <c r="GGI3">
        <v>74841291.31525059</v>
      </c>
      <c r="GGJ3">
        <v>77784907.70638527</v>
      </c>
      <c r="GGK3">
        <v>77128045.89626132</v>
      </c>
      <c r="GGL3">
        <v>76591515.773689821</v>
      </c>
      <c r="GGM3">
        <v>76153558.880030349</v>
      </c>
      <c r="GGN3">
        <v>78446050.87720564</v>
      </c>
      <c r="GGO3">
        <v>77886444.96188131</v>
      </c>
      <c r="GGP3">
        <v>77209080.172187597</v>
      </c>
      <c r="GGQ3">
        <v>76655963.18800877</v>
      </c>
      <c r="GGR3">
        <v>76203172.10933131</v>
      </c>
      <c r="GGS3">
        <v>75832715.939141467</v>
      </c>
      <c r="GGT3">
        <v>75529804.800256535</v>
      </c>
      <c r="GGU3">
        <v>75282933.505573064</v>
      </c>
      <c r="GGV3">
        <v>75083083.45539923</v>
      </c>
      <c r="GGW3">
        <v>76524708.15589951</v>
      </c>
      <c r="GGX3">
        <v>78141385.356794506</v>
      </c>
      <c r="GGY3">
        <v>79048542.917435035</v>
      </c>
      <c r="GGZ3">
        <v>78499598.35966976</v>
      </c>
      <c r="GHA3">
        <v>79364470.857763216</v>
      </c>
      <c r="GHB3">
        <v>80459734.109160379</v>
      </c>
      <c r="GHC3">
        <v>79312285.040798604</v>
      </c>
      <c r="GHD3">
        <v>78376155.536427319</v>
      </c>
      <c r="GHE3">
        <v>77611005.193991885</v>
      </c>
      <c r="GHF3">
        <v>76985802.622909918</v>
      </c>
      <c r="GHG3">
        <v>76597217.286239028</v>
      </c>
      <c r="GHH3">
        <v>76498978.487181634</v>
      </c>
      <c r="GHI3">
        <v>76416973.400530159</v>
      </c>
      <c r="GHJ3">
        <v>76010147.619901448</v>
      </c>
      <c r="GHK3">
        <v>76067300.92187418</v>
      </c>
      <c r="GHL3">
        <v>84695908.207761392</v>
      </c>
      <c r="GHM3">
        <v>82823822.73227495</v>
      </c>
      <c r="GHN3">
        <v>81270216.088520139</v>
      </c>
      <c r="GHO3">
        <v>79974327.186670855</v>
      </c>
      <c r="GHP3">
        <v>78916505.144560516</v>
      </c>
      <c r="GHQ3">
        <v>78296583.153609231</v>
      </c>
      <c r="GHR3">
        <v>77691130.11521472</v>
      </c>
      <c r="GHS3">
        <v>77049594.995645881</v>
      </c>
      <c r="GHT3">
        <v>76719839.609286666</v>
      </c>
      <c r="GHU3">
        <v>76256196.138656646</v>
      </c>
      <c r="GHV3">
        <v>75877133.959780321</v>
      </c>
      <c r="GHW3">
        <v>75568023.457476839</v>
      </c>
      <c r="GHX3">
        <v>75316142.755611062</v>
      </c>
      <c r="GHY3">
        <v>75109093.224750072</v>
      </c>
      <c r="GHZ3">
        <v>74939136.4061151</v>
      </c>
      <c r="GIA3">
        <v>74841291.31525059</v>
      </c>
      <c r="GIB3">
        <v>74841291.31525059</v>
      </c>
      <c r="GIC3">
        <v>74841291.31525059</v>
      </c>
      <c r="GID3">
        <v>74977313.836054519</v>
      </c>
      <c r="GIE3">
        <v>75610826.088238865</v>
      </c>
      <c r="GIF3">
        <v>75349823.500233382</v>
      </c>
      <c r="GIG3">
        <v>75137171.265584677</v>
      </c>
      <c r="GIH3">
        <v>74962838.307917699</v>
      </c>
      <c r="GII3">
        <v>74841291.31525059</v>
      </c>
      <c r="GIJ3">
        <v>75286500.981923282</v>
      </c>
      <c r="GIK3">
        <v>75937111.629486859</v>
      </c>
      <c r="GIL3">
        <v>75617375.654577658</v>
      </c>
      <c r="GIM3">
        <v>75404833.546582863</v>
      </c>
      <c r="GIN3">
        <v>77833711.35428299</v>
      </c>
      <c r="GIO3">
        <v>80426983.365511134</v>
      </c>
      <c r="GIP3">
        <v>82106141.554364607</v>
      </c>
      <c r="GIQ3">
        <v>80658362.039661884</v>
      </c>
      <c r="GIR3">
        <v>79500274.807895124</v>
      </c>
      <c r="GIS3">
        <v>80596166.999631509</v>
      </c>
      <c r="GIT3">
        <v>79424392.789084584</v>
      </c>
      <c r="GIU3">
        <v>78467501.644289672</v>
      </c>
      <c r="GIV3">
        <v>78926760.824259922</v>
      </c>
      <c r="GIW3">
        <v>78084332.882055163</v>
      </c>
      <c r="GIX3">
        <v>77372750.497384414</v>
      </c>
      <c r="GIY3">
        <v>76789887.482967451</v>
      </c>
      <c r="GIZ3">
        <v>76314023.034550935</v>
      </c>
      <c r="GJA3">
        <v>75924444.173084572</v>
      </c>
      <c r="GJB3">
        <v>75605922.435654521</v>
      </c>
      <c r="GJC3">
        <v>75346359.19977732</v>
      </c>
      <c r="GJD3">
        <v>75427641.317790747</v>
      </c>
      <c r="GJE3">
        <v>75202627.989890233</v>
      </c>
      <c r="GJF3">
        <v>75383701.272477224</v>
      </c>
      <c r="GJG3">
        <v>75164965.820066378</v>
      </c>
      <c r="GJH3">
        <v>75085115.673141137</v>
      </c>
      <c r="GJI3">
        <v>75481977.955377594</v>
      </c>
      <c r="GJJ3">
        <v>75245953.967011362</v>
      </c>
      <c r="GJK3">
        <v>75051928.967207596</v>
      </c>
      <c r="GJL3">
        <v>74893834.575153887</v>
      </c>
      <c r="GJM3">
        <v>74841291.31525059</v>
      </c>
      <c r="GJN3">
        <v>74841291.31525059</v>
      </c>
      <c r="GJO3">
        <v>74841291.31525059</v>
      </c>
      <c r="GJP3">
        <v>74841291.31525059</v>
      </c>
      <c r="GJQ3">
        <v>74841291.31525059</v>
      </c>
      <c r="GJR3">
        <v>74841291.31525059</v>
      </c>
      <c r="GJS3">
        <v>74841291.31525059</v>
      </c>
      <c r="GJT3">
        <v>74841291.31525059</v>
      </c>
      <c r="GJU3">
        <v>75983826.945914716</v>
      </c>
      <c r="GJV3">
        <v>77650628.973543972</v>
      </c>
      <c r="GJW3">
        <v>77017625.528688774</v>
      </c>
      <c r="GJX3">
        <v>76500371.698091552</v>
      </c>
      <c r="GJY3">
        <v>76077119.522470936</v>
      </c>
      <c r="GJZ3">
        <v>75830494.914478734</v>
      </c>
      <c r="GKA3">
        <v>75530623.188106418</v>
      </c>
      <c r="GKB3">
        <v>75284857.703338444</v>
      </c>
      <c r="GKC3">
        <v>75256067.587510705</v>
      </c>
      <c r="GKD3">
        <v>77493445.861745045</v>
      </c>
      <c r="GKE3">
        <v>76889964.387335598</v>
      </c>
      <c r="GKF3">
        <v>76397339.906523973</v>
      </c>
      <c r="GKG3">
        <v>75992867.568579689</v>
      </c>
      <c r="GKH3">
        <v>75662388.097233891</v>
      </c>
      <c r="GKI3">
        <v>75392554.10857746</v>
      </c>
      <c r="GKJ3">
        <v>75171937.615586668</v>
      </c>
      <c r="GKK3">
        <v>75600674.3438759</v>
      </c>
      <c r="GKL3">
        <v>75343238.942495763</v>
      </c>
      <c r="GKM3">
        <v>75133547.099228129</v>
      </c>
      <c r="GKN3">
        <v>75400046.235913366</v>
      </c>
      <c r="GKO3">
        <v>75179305.590783671</v>
      </c>
      <c r="GKP3">
        <v>75875296.658693507</v>
      </c>
      <c r="GKQ3">
        <v>75640738.292721197</v>
      </c>
      <c r="GKR3">
        <v>75376673.912755802</v>
      </c>
      <c r="GKS3">
        <v>75159561.291134328</v>
      </c>
      <c r="GKT3">
        <v>74981822.13909246</v>
      </c>
      <c r="GKU3">
        <v>74841291.31525059</v>
      </c>
      <c r="GKV3">
        <v>74841291.31525059</v>
      </c>
      <c r="GKW3">
        <v>74841291.31525059</v>
      </c>
      <c r="GKX3">
        <v>75039930.287590906</v>
      </c>
      <c r="GKY3">
        <v>74884983.086674005</v>
      </c>
      <c r="GKZ3">
        <v>74841291.31525059</v>
      </c>
      <c r="GLA3">
        <v>74841291.31525059</v>
      </c>
      <c r="GLB3">
        <v>74841291.31525059</v>
      </c>
      <c r="GLC3">
        <v>74841291.31525059</v>
      </c>
      <c r="GLD3">
        <v>74841291.31525059</v>
      </c>
      <c r="GLE3">
        <v>74841291.31525059</v>
      </c>
      <c r="GLF3">
        <v>74841291.31525059</v>
      </c>
      <c r="GLG3">
        <v>74841291.31525059</v>
      </c>
      <c r="GLH3">
        <v>74841291.31525059</v>
      </c>
      <c r="GLI3">
        <v>74841291.31525059</v>
      </c>
      <c r="GLJ3">
        <v>74841291.31525059</v>
      </c>
      <c r="GLK3">
        <v>74841291.31525059</v>
      </c>
      <c r="GLL3">
        <v>74841291.31525059</v>
      </c>
      <c r="GLM3">
        <v>74841291.31525059</v>
      </c>
      <c r="GLN3">
        <v>74841291.31525059</v>
      </c>
      <c r="GLO3">
        <v>74841291.31525059</v>
      </c>
      <c r="GLP3">
        <v>74841291.31525059</v>
      </c>
      <c r="GLQ3">
        <v>74841291.31525059</v>
      </c>
      <c r="GLR3">
        <v>74841291.31525059</v>
      </c>
      <c r="GLS3">
        <v>74841291.31525059</v>
      </c>
      <c r="GLT3">
        <v>74841291.31525059</v>
      </c>
      <c r="GLU3">
        <v>74841291.31525059</v>
      </c>
      <c r="GLV3">
        <v>74841291.31525059</v>
      </c>
      <c r="GLW3">
        <v>74841291.31525059</v>
      </c>
      <c r="GLX3">
        <v>74841291.31525059</v>
      </c>
      <c r="GLY3">
        <v>74841291.31525059</v>
      </c>
      <c r="GLZ3">
        <v>74841291.31525059</v>
      </c>
      <c r="GMA3">
        <v>74841291.31525059</v>
      </c>
      <c r="GMB3">
        <v>74841291.31525059</v>
      </c>
      <c r="GMC3">
        <v>74841291.31525059</v>
      </c>
      <c r="GMD3">
        <v>74841291.31525059</v>
      </c>
      <c r="GME3">
        <v>74841291.31525059</v>
      </c>
      <c r="GMF3">
        <v>74841291.31525059</v>
      </c>
      <c r="GMG3">
        <v>74841291.31525059</v>
      </c>
      <c r="GMH3">
        <v>74841291.31525059</v>
      </c>
      <c r="GMI3">
        <v>74841291.31525059</v>
      </c>
      <c r="GMJ3">
        <v>74841291.31525059</v>
      </c>
      <c r="GMK3">
        <v>74841291.31525059</v>
      </c>
      <c r="GML3">
        <v>74841291.31525059</v>
      </c>
      <c r="GMM3">
        <v>74841291.31525059</v>
      </c>
      <c r="GMN3">
        <v>74841291.31525059</v>
      </c>
      <c r="GMO3">
        <v>74841291.31525059</v>
      </c>
      <c r="GMP3">
        <v>74841291.31525059</v>
      </c>
      <c r="GMQ3">
        <v>74841291.31525059</v>
      </c>
      <c r="GMR3">
        <v>74841291.31525059</v>
      </c>
      <c r="GMS3">
        <v>74841291.31525059</v>
      </c>
      <c r="GMT3">
        <v>74841291.31525059</v>
      </c>
      <c r="GMU3">
        <v>74841291.31525059</v>
      </c>
      <c r="GMV3">
        <v>74841291.31525059</v>
      </c>
      <c r="GMW3">
        <v>74841291.31525059</v>
      </c>
      <c r="GMX3">
        <v>74841291.31525059</v>
      </c>
      <c r="GMY3">
        <v>74841291.31525059</v>
      </c>
      <c r="GMZ3">
        <v>74841291.31525059</v>
      </c>
      <c r="GNA3">
        <v>74841291.31525059</v>
      </c>
      <c r="GNB3">
        <v>74841291.31525059</v>
      </c>
      <c r="GNC3">
        <v>74841291.31525059</v>
      </c>
      <c r="GND3">
        <v>74841291.31525059</v>
      </c>
      <c r="GNE3">
        <v>74841291.31525059</v>
      </c>
      <c r="GNF3">
        <v>74841291.31525059</v>
      </c>
      <c r="GNG3">
        <v>74841291.31525059</v>
      </c>
      <c r="GNH3">
        <v>74841291.31525059</v>
      </c>
      <c r="GNI3">
        <v>74841291.31525059</v>
      </c>
      <c r="GNJ3">
        <v>74841291.31525059</v>
      </c>
      <c r="GNK3">
        <v>74841291.31525059</v>
      </c>
      <c r="GNL3">
        <v>74841291.31525059</v>
      </c>
      <c r="GNM3">
        <v>74841291.31525059</v>
      </c>
      <c r="GNN3">
        <v>74841291.31525059</v>
      </c>
      <c r="GNO3">
        <v>74841291.31525059</v>
      </c>
      <c r="GNP3">
        <v>74841291.31525059</v>
      </c>
      <c r="GNQ3">
        <v>74841291.31525059</v>
      </c>
      <c r="GNR3">
        <v>74841291.31525059</v>
      </c>
      <c r="GNS3">
        <v>74841291.31525059</v>
      </c>
      <c r="GNT3">
        <v>74841291.31525059</v>
      </c>
      <c r="GNU3">
        <v>74841291.31525059</v>
      </c>
      <c r="GNV3">
        <v>74841291.31525059</v>
      </c>
      <c r="GNW3">
        <v>74841291.31525059</v>
      </c>
      <c r="GNX3">
        <v>74841291.31525059</v>
      </c>
      <c r="GNY3">
        <v>74841291.31525059</v>
      </c>
      <c r="GNZ3">
        <v>74841291.31525059</v>
      </c>
      <c r="GOA3">
        <v>74841291.31525059</v>
      </c>
      <c r="GOB3">
        <v>74841291.31525059</v>
      </c>
      <c r="GOC3">
        <v>74841291.31525059</v>
      </c>
      <c r="GOD3">
        <v>74841291.31525059</v>
      </c>
      <c r="GOE3">
        <v>74841291.31525059</v>
      </c>
      <c r="GOF3">
        <v>74841291.31525059</v>
      </c>
      <c r="GOG3">
        <v>74841291.31525059</v>
      </c>
      <c r="GOH3">
        <v>74841291.31525059</v>
      </c>
      <c r="GOI3">
        <v>74841291.31525059</v>
      </c>
      <c r="GOJ3">
        <v>74841291.31525059</v>
      </c>
      <c r="GOK3">
        <v>74841291.31525059</v>
      </c>
      <c r="GOL3">
        <v>74841291.31525059</v>
      </c>
      <c r="GOM3">
        <v>74841291.31525059</v>
      </c>
      <c r="GON3">
        <v>74841291.31525059</v>
      </c>
      <c r="GOO3">
        <v>74841291.31525059</v>
      </c>
      <c r="GOP3">
        <v>74841291.31525059</v>
      </c>
      <c r="GOQ3">
        <v>74841291.31525059</v>
      </c>
      <c r="GOR3">
        <v>74841291.31525059</v>
      </c>
      <c r="GOS3">
        <v>74841291.31525059</v>
      </c>
      <c r="GOT3">
        <v>74841291.31525059</v>
      </c>
      <c r="GOU3">
        <v>74841291.31525059</v>
      </c>
      <c r="GOV3">
        <v>74841291.31525059</v>
      </c>
      <c r="GOW3">
        <v>74841291.31525059</v>
      </c>
      <c r="GOX3">
        <v>74841291.31525059</v>
      </c>
      <c r="GOY3">
        <v>74841291.31525059</v>
      </c>
      <c r="GOZ3">
        <v>74841291.31525059</v>
      </c>
      <c r="GPA3">
        <v>74841291.31525059</v>
      </c>
      <c r="GPB3">
        <v>74841291.31525059</v>
      </c>
      <c r="GPC3">
        <v>74841291.31525059</v>
      </c>
      <c r="GPD3">
        <v>74841291.31525059</v>
      </c>
      <c r="GPE3">
        <v>74841291.31525059</v>
      </c>
      <c r="GPF3">
        <v>74841291.31525059</v>
      </c>
      <c r="GPG3">
        <v>74841291.31525059</v>
      </c>
      <c r="GPH3">
        <v>74841291.31525059</v>
      </c>
      <c r="GPI3">
        <v>74841291.31525059</v>
      </c>
      <c r="GPJ3">
        <v>74841291.31525059</v>
      </c>
      <c r="GPK3">
        <v>74841291.31525059</v>
      </c>
      <c r="GPL3">
        <v>74841291.31525059</v>
      </c>
      <c r="GPM3">
        <v>74841291.31525059</v>
      </c>
      <c r="GPN3">
        <v>74841291.31525059</v>
      </c>
      <c r="GPO3">
        <v>74841291.31525059</v>
      </c>
      <c r="GPP3">
        <v>74841291.31525059</v>
      </c>
      <c r="GPQ3">
        <v>74841291.31525059</v>
      </c>
      <c r="GPR3">
        <v>74841291.31525059</v>
      </c>
      <c r="GPS3">
        <v>74841291.31525059</v>
      </c>
      <c r="GPT3">
        <v>74841291.31525059</v>
      </c>
      <c r="GPU3">
        <v>74841291.31525059</v>
      </c>
      <c r="GPV3">
        <v>74841291.31525059</v>
      </c>
      <c r="GPW3">
        <v>74841291.31525059</v>
      </c>
      <c r="GPX3">
        <v>74841291.31525059</v>
      </c>
      <c r="GPY3">
        <v>74841291.31525059</v>
      </c>
      <c r="GPZ3">
        <v>74841291.31525059</v>
      </c>
      <c r="GQA3">
        <v>74841291.31525059</v>
      </c>
      <c r="GQB3">
        <v>74841291.31525059</v>
      </c>
      <c r="GQC3">
        <v>74841291.31525059</v>
      </c>
      <c r="GQD3">
        <v>74841291.31525059</v>
      </c>
      <c r="GQE3">
        <v>74841291.31525059</v>
      </c>
      <c r="GQF3">
        <v>74841291.31525059</v>
      </c>
      <c r="GQG3">
        <v>74841291.31525059</v>
      </c>
      <c r="GQH3">
        <v>74841291.31525059</v>
      </c>
      <c r="GQI3">
        <v>74841291.31525059</v>
      </c>
      <c r="GQJ3">
        <v>74841291.31525059</v>
      </c>
      <c r="GQK3">
        <v>74841291.31525059</v>
      </c>
      <c r="GQL3">
        <v>74841291.31525059</v>
      </c>
      <c r="GQM3">
        <v>74841291.31525059</v>
      </c>
      <c r="GQN3">
        <v>74841291.31525059</v>
      </c>
      <c r="GQO3">
        <v>74841291.31525059</v>
      </c>
      <c r="GQP3">
        <v>74841291.31525059</v>
      </c>
      <c r="GQQ3">
        <v>74841291.31525059</v>
      </c>
      <c r="GQR3">
        <v>74841291.31525059</v>
      </c>
      <c r="GQS3">
        <v>74841291.31525059</v>
      </c>
      <c r="GQT3">
        <v>74841291.31525059</v>
      </c>
      <c r="GQU3">
        <v>74841291.31525059</v>
      </c>
      <c r="GQV3">
        <v>74841291.31525059</v>
      </c>
      <c r="GQW3">
        <v>74841291.31525059</v>
      </c>
      <c r="GQX3">
        <v>74841291.31525059</v>
      </c>
      <c r="GQY3">
        <v>74841291.31525059</v>
      </c>
      <c r="GQZ3">
        <v>74841291.31525059</v>
      </c>
      <c r="GRA3">
        <v>74841291.31525059</v>
      </c>
      <c r="GRB3">
        <v>75008201.343372777</v>
      </c>
      <c r="GRC3">
        <v>74859161.464114532</v>
      </c>
      <c r="GRD3">
        <v>74841291.31525059</v>
      </c>
      <c r="GRE3">
        <v>74841291.31525059</v>
      </c>
      <c r="GRF3">
        <v>74841291.31525059</v>
      </c>
      <c r="GRG3">
        <v>74841291.31525059</v>
      </c>
      <c r="GRH3">
        <v>74841291.31525059</v>
      </c>
      <c r="GRI3">
        <v>74841291.31525059</v>
      </c>
      <c r="GRJ3">
        <v>74841291.31525059</v>
      </c>
      <c r="GRK3">
        <v>74841291.31525059</v>
      </c>
      <c r="GRL3">
        <v>74841291.31525059</v>
      </c>
      <c r="GRM3">
        <v>74841291.31525059</v>
      </c>
      <c r="GRN3">
        <v>75625875.467621401</v>
      </c>
      <c r="GRO3">
        <v>75362836.110973105</v>
      </c>
      <c r="GRP3">
        <v>75147453.850321472</v>
      </c>
      <c r="GRQ3">
        <v>74971739.152690947</v>
      </c>
      <c r="GRR3">
        <v>74841291.31525059</v>
      </c>
      <c r="GRS3">
        <v>75681828.101016492</v>
      </c>
      <c r="GRT3">
        <v>75407565.325967625</v>
      </c>
      <c r="GRU3">
        <v>76183369.543202654</v>
      </c>
      <c r="GRV3">
        <v>76768654.777201518</v>
      </c>
      <c r="GRW3">
        <v>76321615.891196728</v>
      </c>
      <c r="GRX3">
        <v>75931036.118165746</v>
      </c>
      <c r="GRY3">
        <v>75611553.477524653</v>
      </c>
      <c r="GRZ3">
        <v>75352584.411992207</v>
      </c>
      <c r="GSA3">
        <v>75212140.04132989</v>
      </c>
      <c r="GSB3">
        <v>75025450.552259699</v>
      </c>
      <c r="GSC3">
        <v>74872031.475792289</v>
      </c>
      <c r="GSD3">
        <v>74841291.31525059</v>
      </c>
      <c r="GSE3">
        <v>74841291.31525059</v>
      </c>
      <c r="GSF3">
        <v>76116151.648925826</v>
      </c>
      <c r="GSG3">
        <v>75982016.873178899</v>
      </c>
      <c r="GSH3">
        <v>75652990.943743631</v>
      </c>
      <c r="GSI3">
        <v>75384646.694669351</v>
      </c>
      <c r="GSJ3">
        <v>78377050.120703802</v>
      </c>
      <c r="GSK3">
        <v>77635651.437305361</v>
      </c>
      <c r="GSL3">
        <v>77004115.378389582</v>
      </c>
      <c r="GSM3">
        <v>76487873.613004044</v>
      </c>
      <c r="GSN3">
        <v>76066534.782968581</v>
      </c>
      <c r="GSO3">
        <v>75992300.058732733</v>
      </c>
      <c r="GSP3">
        <v>75663616.748310789</v>
      </c>
      <c r="GSQ3">
        <v>78775150.286702842</v>
      </c>
      <c r="GSR3">
        <v>80904548.680247545</v>
      </c>
      <c r="GSS3">
        <v>79676854.365622684</v>
      </c>
      <c r="GST3">
        <v>78671852.044528723</v>
      </c>
      <c r="GSU3">
        <v>77850396.87899518</v>
      </c>
      <c r="GSV3">
        <v>77179664.806627661</v>
      </c>
      <c r="GSW3">
        <v>76632154.851573661</v>
      </c>
      <c r="GSX3">
        <v>77038241.646763965</v>
      </c>
      <c r="GSY3">
        <v>76516874.827962786</v>
      </c>
      <c r="GSZ3">
        <v>76089589.914139479</v>
      </c>
      <c r="GTA3">
        <v>75740400.323552534</v>
      </c>
      <c r="GTB3">
        <v>75455239.015157849</v>
      </c>
      <c r="GTC3">
        <v>75322662.656064689</v>
      </c>
      <c r="GTD3">
        <v>76064984.765305102</v>
      </c>
      <c r="GTE3">
        <v>75722258.579804108</v>
      </c>
      <c r="GTF3">
        <v>75440190.737796262</v>
      </c>
      <c r="GTG3">
        <v>75211613.884470716</v>
      </c>
      <c r="GTH3">
        <v>75023859.00451529</v>
      </c>
      <c r="GTI3">
        <v>74869747.764142156</v>
      </c>
      <c r="GTJ3">
        <v>74841291.31525059</v>
      </c>
      <c r="GTK3">
        <v>74841291.31525059</v>
      </c>
      <c r="GTL3">
        <v>74841291.31525059</v>
      </c>
      <c r="GTM3">
        <v>74841291.31525059</v>
      </c>
      <c r="GTN3">
        <v>74841291.31525059</v>
      </c>
      <c r="GTO3">
        <v>76242666.280404925</v>
      </c>
      <c r="GTP3">
        <v>77593164.714160427</v>
      </c>
      <c r="GTQ3">
        <v>77335905.796009332</v>
      </c>
      <c r="GTR3">
        <v>76882787.188247308</v>
      </c>
      <c r="GTS3">
        <v>76388915.753624707</v>
      </c>
      <c r="GTT3">
        <v>75985999.794780016</v>
      </c>
      <c r="GTU3">
        <v>75658598.900891632</v>
      </c>
      <c r="GTV3">
        <v>76607209.460185811</v>
      </c>
      <c r="GTW3">
        <v>76163796.233172342</v>
      </c>
      <c r="GTX3">
        <v>77117348.040427923</v>
      </c>
      <c r="GTY3">
        <v>76581449.725522384</v>
      </c>
      <c r="GTZ3">
        <v>76193486.533637166</v>
      </c>
      <c r="GUA3">
        <v>75826873.599492684</v>
      </c>
      <c r="GUB3">
        <v>75527353.855974466</v>
      </c>
      <c r="GUC3">
        <v>75283563.572065651</v>
      </c>
      <c r="GUD3">
        <v>75084889.024943158</v>
      </c>
      <c r="GUE3">
        <v>75066844.774121463</v>
      </c>
      <c r="GUF3">
        <v>74904950.930337623</v>
      </c>
      <c r="GUG3">
        <v>74841291.31525059</v>
      </c>
      <c r="GUH3">
        <v>74841291.31525059</v>
      </c>
      <c r="GUI3">
        <v>74841291.31525059</v>
      </c>
      <c r="GUJ3">
        <v>74841291.31525059</v>
      </c>
      <c r="GUK3">
        <v>75656438.020199314</v>
      </c>
      <c r="GUL3">
        <v>75412219.635215133</v>
      </c>
      <c r="GUM3">
        <v>75189271.345398739</v>
      </c>
      <c r="GUN3">
        <v>75006550.299001098</v>
      </c>
      <c r="GUO3">
        <v>76584779.138741672</v>
      </c>
      <c r="GUP3">
        <v>76342043.530645251</v>
      </c>
      <c r="GUQ3">
        <v>77042977.609840333</v>
      </c>
      <c r="GUR3">
        <v>76862703.729478344</v>
      </c>
      <c r="GUS3">
        <v>77639404.378596038</v>
      </c>
      <c r="GUT3">
        <v>83963456.571514785</v>
      </c>
      <c r="GUU3">
        <v>83539426.434232354</v>
      </c>
      <c r="GUV3">
        <v>83167681.741730213</v>
      </c>
      <c r="GUW3">
        <v>102284236.3505127</v>
      </c>
      <c r="GUX3">
        <v>86431553.677755207</v>
      </c>
      <c r="GUY3">
        <v>84826826.14570266</v>
      </c>
      <c r="GUZ3">
        <v>82880574.592682868</v>
      </c>
      <c r="GVA3">
        <v>82873205.653924912</v>
      </c>
      <c r="GVB3">
        <v>81749260.746842057</v>
      </c>
      <c r="GVC3">
        <v>84696199.388457358</v>
      </c>
      <c r="GVD3">
        <v>99219332.399373114</v>
      </c>
      <c r="GVE3">
        <v>86465504.853463292</v>
      </c>
      <c r="GVF3">
        <v>88039152.40559411</v>
      </c>
      <c r="GVG3">
        <v>85920860.351072341</v>
      </c>
      <c r="GVH3">
        <v>83777319.193457991</v>
      </c>
      <c r="GVI3">
        <v>82218967.515574783</v>
      </c>
      <c r="GVJ3">
        <v>80749199.529945999</v>
      </c>
      <c r="GVK3">
        <v>79547911.270782158</v>
      </c>
      <c r="GVL3">
        <v>78664330.037708342</v>
      </c>
      <c r="GVM3">
        <v>78794268.968974382</v>
      </c>
      <c r="GVN3">
        <v>77952771.966763601</v>
      </c>
      <c r="GVO3">
        <v>77264314.992044583</v>
      </c>
      <c r="GVP3">
        <v>76701550.305700928</v>
      </c>
      <c r="GVQ3">
        <v>76241643.114476889</v>
      </c>
      <c r="GVR3">
        <v>75890122.414023966</v>
      </c>
      <c r="GVS3">
        <v>75578085.178382486</v>
      </c>
      <c r="GVT3">
        <v>75346327.84290579</v>
      </c>
      <c r="GVU3">
        <v>75132942.867442176</v>
      </c>
      <c r="GVV3">
        <v>74958863.716851175</v>
      </c>
      <c r="GVW3">
        <v>74841291.31525059</v>
      </c>
      <c r="GVX3">
        <v>74841291.31525059</v>
      </c>
      <c r="GVY3">
        <v>74841291.31525059</v>
      </c>
      <c r="GVZ3">
        <v>74841291.31525059</v>
      </c>
      <c r="GWA3">
        <v>74841291.31525059</v>
      </c>
      <c r="GWB3">
        <v>74841291.31525059</v>
      </c>
      <c r="GWC3">
        <v>74841291.31525059</v>
      </c>
      <c r="GWD3">
        <v>74841291.31525059</v>
      </c>
      <c r="GWE3">
        <v>74841291.31525059</v>
      </c>
      <c r="GWF3">
        <v>74841291.31525059</v>
      </c>
      <c r="GWG3">
        <v>74841291.31525059</v>
      </c>
      <c r="GWH3">
        <v>75715725.003723323</v>
      </c>
      <c r="GWI3">
        <v>76410254.171068653</v>
      </c>
      <c r="GWJ3">
        <v>76002787.874997482</v>
      </c>
      <c r="GWK3">
        <v>75670649.414581016</v>
      </c>
      <c r="GWL3">
        <v>75398906.471984923</v>
      </c>
      <c r="GWM3">
        <v>75176358.423500702</v>
      </c>
      <c r="GWN3">
        <v>74996743.011320934</v>
      </c>
      <c r="GWO3">
        <v>74848569.765392378</v>
      </c>
      <c r="GWP3">
        <v>75603768.405981138</v>
      </c>
      <c r="GWQ3">
        <v>75370010.931520835</v>
      </c>
      <c r="GWR3">
        <v>75153069.21010673</v>
      </c>
      <c r="GWS3">
        <v>74975821.594797522</v>
      </c>
      <c r="GWT3">
        <v>74879393.399696723</v>
      </c>
      <c r="GWU3">
        <v>74841291.31525059</v>
      </c>
      <c r="GWV3">
        <v>74841291.31525059</v>
      </c>
      <c r="GWW3">
        <v>74841291.31525059</v>
      </c>
      <c r="GWX3">
        <v>74841291.31525059</v>
      </c>
      <c r="GWY3">
        <v>74841291.31525059</v>
      </c>
      <c r="GWZ3">
        <v>74841291.31525059</v>
      </c>
      <c r="GXA3">
        <v>74841291.31525059</v>
      </c>
      <c r="GXB3">
        <v>74841291.31525059</v>
      </c>
      <c r="GXC3">
        <v>74841291.31525059</v>
      </c>
      <c r="GXD3">
        <v>74841291.31525059</v>
      </c>
      <c r="GXE3">
        <v>74841291.31525059</v>
      </c>
      <c r="GXF3">
        <v>74841291.31525059</v>
      </c>
      <c r="GXG3">
        <v>74841291.31525059</v>
      </c>
      <c r="GXH3">
        <v>74841291.31525059</v>
      </c>
      <c r="GXI3">
        <v>74841291.31525059</v>
      </c>
      <c r="GXJ3">
        <v>74841291.31525059</v>
      </c>
      <c r="GXK3">
        <v>74841291.31525059</v>
      </c>
      <c r="GXL3">
        <v>74841291.31525059</v>
      </c>
      <c r="GXM3">
        <v>74841291.31525059</v>
      </c>
      <c r="GXN3">
        <v>74841291.31525059</v>
      </c>
      <c r="GXO3">
        <v>74841291.31525059</v>
      </c>
      <c r="GXP3">
        <v>74841291.31525059</v>
      </c>
      <c r="GXQ3">
        <v>74841291.31525059</v>
      </c>
      <c r="GXR3">
        <v>74841291.31525059</v>
      </c>
      <c r="GXS3">
        <v>74841291.31525059</v>
      </c>
      <c r="GXT3">
        <v>74841291.31525059</v>
      </c>
      <c r="GXU3">
        <v>74841291.31525059</v>
      </c>
      <c r="GXV3">
        <v>74841291.31525059</v>
      </c>
      <c r="GXW3">
        <v>74841291.31525059</v>
      </c>
      <c r="GXX3">
        <v>74841291.31525059</v>
      </c>
      <c r="GXY3">
        <v>74841291.31525059</v>
      </c>
      <c r="GXZ3">
        <v>74841291.31525059</v>
      </c>
      <c r="GYA3">
        <v>74841291.31525059</v>
      </c>
      <c r="GYB3">
        <v>74841291.31525059</v>
      </c>
      <c r="GYC3">
        <v>74841291.31525059</v>
      </c>
      <c r="GYD3">
        <v>74841291.31525059</v>
      </c>
      <c r="GYE3">
        <v>74841291.31525059</v>
      </c>
      <c r="GYF3">
        <v>74841291.31525059</v>
      </c>
      <c r="GYG3">
        <v>74841291.31525059</v>
      </c>
      <c r="GYH3">
        <v>74841291.31525059</v>
      </c>
      <c r="GYI3">
        <v>74841291.31525059</v>
      </c>
      <c r="GYJ3">
        <v>74841291.31525059</v>
      </c>
      <c r="GYK3">
        <v>74841291.31525059</v>
      </c>
      <c r="GYL3">
        <v>74841291.31525059</v>
      </c>
      <c r="GYM3">
        <v>74841291.31525059</v>
      </c>
      <c r="GYN3">
        <v>74841291.31525059</v>
      </c>
      <c r="GYO3">
        <v>74841291.31525059</v>
      </c>
      <c r="GYP3">
        <v>74841291.31525059</v>
      </c>
      <c r="GYQ3">
        <v>74841291.31525059</v>
      </c>
      <c r="GYR3">
        <v>74841291.31525059</v>
      </c>
      <c r="GYS3">
        <v>74841291.31525059</v>
      </c>
      <c r="GYT3">
        <v>74841291.31525059</v>
      </c>
      <c r="GYU3">
        <v>74841291.31525059</v>
      </c>
      <c r="GYV3">
        <v>74841291.31525059</v>
      </c>
      <c r="GYW3">
        <v>74841291.31525059</v>
      </c>
      <c r="GYX3">
        <v>74841291.31525059</v>
      </c>
      <c r="GYY3">
        <v>74841291.31525059</v>
      </c>
      <c r="GYZ3">
        <v>74841291.31525059</v>
      </c>
      <c r="GZA3">
        <v>74841291.31525059</v>
      </c>
      <c r="GZB3">
        <v>74841291.31525059</v>
      </c>
      <c r="GZC3">
        <v>74841291.31525059</v>
      </c>
      <c r="GZD3">
        <v>74841291.31525059</v>
      </c>
      <c r="GZE3">
        <v>74841291.31525059</v>
      </c>
      <c r="GZF3">
        <v>74841291.31525059</v>
      </c>
      <c r="GZG3">
        <v>74841291.31525059</v>
      </c>
      <c r="GZH3">
        <v>74841291.31525059</v>
      </c>
      <c r="GZI3">
        <v>74841291.31525059</v>
      </c>
      <c r="GZJ3">
        <v>74841291.31525059</v>
      </c>
      <c r="GZK3">
        <v>74841291.31525059</v>
      </c>
      <c r="GZL3">
        <v>74841291.31525059</v>
      </c>
      <c r="GZM3">
        <v>74841291.31525059</v>
      </c>
      <c r="GZN3">
        <v>74841291.31525059</v>
      </c>
      <c r="GZO3">
        <v>74841291.31525059</v>
      </c>
      <c r="GZP3">
        <v>74841291.31525059</v>
      </c>
      <c r="GZQ3">
        <v>74841291.31525059</v>
      </c>
      <c r="GZR3">
        <v>74841291.31525059</v>
      </c>
      <c r="GZS3">
        <v>74841291.31525059</v>
      </c>
      <c r="GZT3">
        <v>74841291.31525059</v>
      </c>
      <c r="GZU3">
        <v>74841291.31525059</v>
      </c>
      <c r="GZV3">
        <v>74841291.31525059</v>
      </c>
      <c r="GZW3">
        <v>74841291.31525059</v>
      </c>
      <c r="GZX3">
        <v>74841291.31525059</v>
      </c>
      <c r="GZY3">
        <v>74841291.31525059</v>
      </c>
      <c r="GZZ3">
        <v>74841291.31525059</v>
      </c>
      <c r="HAA3">
        <v>74841291.31525059</v>
      </c>
      <c r="HAB3">
        <v>74841291.31525059</v>
      </c>
      <c r="HAC3">
        <v>74841291.31525059</v>
      </c>
      <c r="HAD3">
        <v>74841291.31525059</v>
      </c>
      <c r="HAE3">
        <v>74841291.31525059</v>
      </c>
      <c r="HAF3">
        <v>74841291.31525059</v>
      </c>
      <c r="HAG3">
        <v>74841291.31525059</v>
      </c>
      <c r="HAH3">
        <v>74841291.31525059</v>
      </c>
      <c r="HAI3">
        <v>74841291.31525059</v>
      </c>
      <c r="HAJ3">
        <v>74841291.31525059</v>
      </c>
      <c r="HAK3">
        <v>74841291.31525059</v>
      </c>
      <c r="HAL3">
        <v>74841291.31525059</v>
      </c>
      <c r="HAM3">
        <v>74841291.31525059</v>
      </c>
      <c r="HAN3">
        <v>74841291.31525059</v>
      </c>
      <c r="HAO3">
        <v>74841291.31525059</v>
      </c>
      <c r="HAP3">
        <v>74841291.31525059</v>
      </c>
      <c r="HAQ3">
        <v>74841291.31525059</v>
      </c>
      <c r="HAR3">
        <v>74841291.31525059</v>
      </c>
      <c r="HAS3">
        <v>74841291.31525059</v>
      </c>
      <c r="HAT3">
        <v>74841291.31525059</v>
      </c>
      <c r="HAU3">
        <v>74841291.31525059</v>
      </c>
      <c r="HAV3">
        <v>74841291.31525059</v>
      </c>
      <c r="HAW3">
        <v>74841291.31525059</v>
      </c>
      <c r="HAX3">
        <v>74841291.31525059</v>
      </c>
      <c r="HAY3">
        <v>74841291.31525059</v>
      </c>
      <c r="HAZ3">
        <v>74841291.31525059</v>
      </c>
      <c r="HBA3">
        <v>74841291.31525059</v>
      </c>
      <c r="HBB3">
        <v>74841291.31525059</v>
      </c>
      <c r="HBC3">
        <v>74841291.31525059</v>
      </c>
      <c r="HBD3">
        <v>74841291.31525059</v>
      </c>
      <c r="HBE3">
        <v>74841291.31525059</v>
      </c>
      <c r="HBF3">
        <v>74841291.31525059</v>
      </c>
      <c r="HBG3">
        <v>74841291.31525059</v>
      </c>
      <c r="HBH3">
        <v>74841291.31525059</v>
      </c>
      <c r="HBI3">
        <v>74841291.31525059</v>
      </c>
      <c r="HBJ3">
        <v>74841291.31525059</v>
      </c>
      <c r="HBK3">
        <v>74841291.31525059</v>
      </c>
      <c r="HBL3">
        <v>74841291.31525059</v>
      </c>
      <c r="HBM3">
        <v>74841291.31525059</v>
      </c>
      <c r="HBN3">
        <v>74841291.31525059</v>
      </c>
      <c r="HBO3">
        <v>74841291.31525059</v>
      </c>
      <c r="HBP3">
        <v>74841291.31525059</v>
      </c>
      <c r="HBQ3">
        <v>74841291.31525059</v>
      </c>
      <c r="HBR3">
        <v>74841291.31525059</v>
      </c>
      <c r="HBS3">
        <v>74841291.31525059</v>
      </c>
      <c r="HBT3">
        <v>74841291.31525059</v>
      </c>
    </row>
    <row r="4" spans="1:5480" x14ac:dyDescent="0.25">
      <c r="A4" t="s">
        <v>6</v>
      </c>
      <c r="B4" t="s">
        <v>5</v>
      </c>
      <c r="C4">
        <v>5000000</v>
      </c>
      <c r="D4">
        <v>3598775</v>
      </c>
      <c r="E4">
        <v>-4.6566128730773926E-10</v>
      </c>
      <c r="F4">
        <v>-600000.00000000047</v>
      </c>
      <c r="G4">
        <v>-1194000.0001341109</v>
      </c>
      <c r="H4">
        <v>-1782060.0003996501</v>
      </c>
      <c r="I4">
        <v>-2364239.4007939738</v>
      </c>
      <c r="J4">
        <v>-2940597.0073144832</v>
      </c>
      <c r="K4">
        <v>-3511191.0378986131</v>
      </c>
      <c r="L4">
        <v>-4076079.1283044401</v>
      </c>
      <c r="M4">
        <v>-2476053.3379324698</v>
      </c>
      <c r="N4">
        <v>-2331537.8051065858</v>
      </c>
      <c r="O4">
        <v>-29202.427576659709</v>
      </c>
      <c r="P4">
        <v>1530354.59669258</v>
      </c>
      <c r="Q4">
        <v>-2.328306436538696E-10</v>
      </c>
      <c r="R4">
        <v>-600000.00000000023</v>
      </c>
      <c r="S4">
        <v>-1194000.0001341109</v>
      </c>
      <c r="T4">
        <v>-1782060.0003996489</v>
      </c>
      <c r="U4">
        <v>12030860.59920603</v>
      </c>
      <c r="V4">
        <v>0</v>
      </c>
      <c r="W4">
        <v>-600000</v>
      </c>
      <c r="X4">
        <v>965264.99986588955</v>
      </c>
      <c r="Y4">
        <v>-121173.27869156589</v>
      </c>
      <c r="Z4">
        <v>-719961.54593173449</v>
      </c>
      <c r="AA4">
        <v>126748.06936665891</v>
      </c>
      <c r="AB4">
        <v>1621371.5540179929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7917305.0000000009</v>
      </c>
      <c r="AI4">
        <v>0</v>
      </c>
      <c r="AJ4">
        <v>-600000</v>
      </c>
      <c r="AK4">
        <v>23277669.99986589</v>
      </c>
      <c r="AL4">
        <v>1205629.20835058</v>
      </c>
      <c r="AM4">
        <v>-5280.9853186502587</v>
      </c>
      <c r="AN4">
        <v>-605228.17546664411</v>
      </c>
      <c r="AO4">
        <v>-1199175.8938472569</v>
      </c>
      <c r="AP4">
        <v>-1787184.1351768209</v>
      </c>
      <c r="AQ4">
        <v>4108482.7057754812</v>
      </c>
      <c r="AR4">
        <v>0</v>
      </c>
      <c r="AS4">
        <v>-600000</v>
      </c>
      <c r="AT4">
        <v>-1194000.00013411</v>
      </c>
      <c r="AU4">
        <v>16931569.999600351</v>
      </c>
      <c r="AV4">
        <v>0</v>
      </c>
      <c r="AW4">
        <v>119755</v>
      </c>
      <c r="AX4">
        <v>1617944.9500267671</v>
      </c>
      <c r="AY4">
        <v>0</v>
      </c>
      <c r="AZ4">
        <v>-600000</v>
      </c>
      <c r="BA4">
        <v>52067869.99986589</v>
      </c>
      <c r="BB4">
        <v>16708308.446772721</v>
      </c>
      <c r="BC4">
        <v>-1.862645149230957E-9</v>
      </c>
      <c r="BD4">
        <v>19553140</v>
      </c>
      <c r="BE4">
        <v>3208235.2634437201</v>
      </c>
      <c r="BF4">
        <v>5758040</v>
      </c>
      <c r="BG4">
        <v>7917305</v>
      </c>
      <c r="BH4">
        <v>2159265</v>
      </c>
      <c r="BI4">
        <v>6477795.0000000009</v>
      </c>
      <c r="BJ4">
        <v>0</v>
      </c>
      <c r="BK4">
        <v>-600000</v>
      </c>
      <c r="BL4">
        <v>-1194000.00013411</v>
      </c>
      <c r="BM4">
        <v>8294509.9996003509</v>
      </c>
      <c r="BN4">
        <v>719755</v>
      </c>
      <c r="BO4">
        <v>-245085.84140453229</v>
      </c>
      <c r="BP4">
        <v>27947565.016954731</v>
      </c>
      <c r="BQ4">
        <v>2316937.6477745548</v>
      </c>
      <c r="BR4">
        <v>0</v>
      </c>
      <c r="BS4">
        <v>-600000</v>
      </c>
      <c r="BT4">
        <v>-1194000.00013411</v>
      </c>
      <c r="BU4">
        <v>-1782060.0003996489</v>
      </c>
      <c r="BV4">
        <v>-2364239.4007939738</v>
      </c>
      <c r="BW4">
        <v>52480537.992685512</v>
      </c>
      <c r="BX4">
        <v>8165476.7039227188</v>
      </c>
      <c r="BY4">
        <v>-9.3132257461547852E-10</v>
      </c>
      <c r="BZ4">
        <v>-600000.00000000093</v>
      </c>
      <c r="CA4">
        <v>-1194000.0001341109</v>
      </c>
      <c r="CB4">
        <v>-1782060.0003996501</v>
      </c>
      <c r="CC4">
        <v>-2364239.4007939752</v>
      </c>
      <c r="CD4">
        <v>-781332.0073144841</v>
      </c>
      <c r="CE4">
        <v>-1373518.687415981</v>
      </c>
      <c r="CF4">
        <v>31148946.49915117</v>
      </c>
      <c r="CG4">
        <v>3072207.5660360982</v>
      </c>
      <c r="CH4">
        <v>0</v>
      </c>
      <c r="CI4">
        <v>-600000</v>
      </c>
      <c r="CJ4">
        <v>-1194000.00013411</v>
      </c>
      <c r="CK4">
        <v>-1782060.0003996489</v>
      </c>
      <c r="CL4">
        <v>-2364239.4007939738</v>
      </c>
      <c r="CM4">
        <v>-2940597.0073144832</v>
      </c>
      <c r="CN4">
        <v>-3511191.0378986131</v>
      </c>
      <c r="CO4">
        <v>-4076079.1283044401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1162637.105436459</v>
      </c>
      <c r="CU4">
        <v>-30307.818076265281</v>
      </c>
      <c r="CV4">
        <v>-630004.7399022769</v>
      </c>
      <c r="CW4">
        <v>-1223704.6926440711</v>
      </c>
      <c r="CX4">
        <v>-1811467.6459911501</v>
      </c>
      <c r="CY4">
        <v>-2393352.9699361329</v>
      </c>
      <c r="CZ4">
        <v>-2969419.4407717278</v>
      </c>
      <c r="DA4">
        <v>-3539725.2470277278</v>
      </c>
      <c r="DB4">
        <v>-1225307.995348641</v>
      </c>
      <c r="DC4">
        <v>27696900.084330969</v>
      </c>
      <c r="DD4">
        <v>2239585.859492213</v>
      </c>
      <c r="DE4">
        <v>0</v>
      </c>
      <c r="DF4">
        <v>-600000</v>
      </c>
      <c r="DG4">
        <v>-1194000.00013411</v>
      </c>
      <c r="DH4">
        <v>-1782060.0003996489</v>
      </c>
      <c r="DI4">
        <v>3393800.5992060262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9727069.9840613231</v>
      </c>
      <c r="DP4">
        <v>2159265</v>
      </c>
      <c r="DQ4">
        <v>0</v>
      </c>
      <c r="DR4">
        <v>-600000</v>
      </c>
      <c r="DS4">
        <v>-1194000.00013411</v>
      </c>
      <c r="DT4">
        <v>-1782060.0003996489</v>
      </c>
      <c r="DU4">
        <v>-2364239.4007939738</v>
      </c>
      <c r="DV4">
        <v>-2940597.0073144832</v>
      </c>
      <c r="DW4">
        <v>15202438.962101391</v>
      </c>
      <c r="DX4">
        <v>0</v>
      </c>
      <c r="DY4">
        <v>-600000</v>
      </c>
      <c r="DZ4">
        <v>-1194000.00013411</v>
      </c>
      <c r="EA4">
        <v>-1782060.0003996489</v>
      </c>
      <c r="EB4">
        <v>-2364239.4007939738</v>
      </c>
      <c r="EC4">
        <v>-2940597.0073144832</v>
      </c>
      <c r="ED4">
        <v>-3511191.0378986131</v>
      </c>
      <c r="EE4">
        <v>-4076079.1283044401</v>
      </c>
      <c r="EF4">
        <v>-3195808.3379324698</v>
      </c>
      <c r="EG4">
        <v>-3763850.2552674641</v>
      </c>
      <c r="EH4">
        <v>-4326211.7535560764</v>
      </c>
      <c r="EI4">
        <v>-4882949.636987498</v>
      </c>
      <c r="EJ4">
        <v>27674609.858290959</v>
      </c>
      <c r="EK4">
        <v>2226353.1642152071</v>
      </c>
      <c r="EL4">
        <v>0</v>
      </c>
      <c r="EM4">
        <v>-600000</v>
      </c>
      <c r="EN4">
        <v>52067869.99986589</v>
      </c>
      <c r="EO4">
        <v>8069012.6627502367</v>
      </c>
      <c r="EP4">
        <v>0</v>
      </c>
      <c r="EQ4">
        <v>-600000</v>
      </c>
      <c r="ER4">
        <v>-1194000.00013411</v>
      </c>
      <c r="ES4">
        <v>-1782060.0003996489</v>
      </c>
      <c r="ET4">
        <v>-1644484.4007939741</v>
      </c>
      <c r="EU4">
        <v>-2228039.5571536049</v>
      </c>
      <c r="EV4">
        <v>-2805759.1620800751</v>
      </c>
      <c r="EW4">
        <v>-3377701.57108641</v>
      </c>
      <c r="EX4">
        <v>-3943924.556130521</v>
      </c>
      <c r="EY4">
        <v>-4504485.3114507524</v>
      </c>
      <c r="EZ4">
        <v>-5059440.4593430758</v>
      </c>
      <c r="FA4">
        <v>28939393.94411948</v>
      </c>
      <c r="FB4">
        <v>2550732.904244151</v>
      </c>
      <c r="FC4">
        <v>0</v>
      </c>
      <c r="FD4">
        <v>8037060</v>
      </c>
      <c r="FE4">
        <v>0</v>
      </c>
      <c r="FF4">
        <v>-600000</v>
      </c>
      <c r="FG4">
        <v>-1194000.00013411</v>
      </c>
      <c r="FH4">
        <v>9014264.9996003509</v>
      </c>
      <c r="FI4">
        <v>0</v>
      </c>
      <c r="FJ4">
        <v>-600000</v>
      </c>
      <c r="FK4">
        <v>-1194000.00013411</v>
      </c>
      <c r="FL4">
        <v>-1782060.0003996489</v>
      </c>
      <c r="FM4">
        <v>-2364239.4007939738</v>
      </c>
      <c r="FN4">
        <v>-2940597.0073144832</v>
      </c>
      <c r="FO4">
        <v>-3511191.0378986131</v>
      </c>
      <c r="FP4">
        <v>-3356324.1283044401</v>
      </c>
      <c r="FQ4">
        <v>-3922760.887771592</v>
      </c>
      <c r="FR4">
        <v>-4483533.2797706816</v>
      </c>
      <c r="FS4">
        <v>3598362.0520248781</v>
      </c>
      <c r="FT4">
        <v>12235835</v>
      </c>
      <c r="FU4">
        <v>69816235</v>
      </c>
      <c r="FV4">
        <v>13000719.498754229</v>
      </c>
      <c r="FW4">
        <v>0</v>
      </c>
      <c r="FX4">
        <v>-600000</v>
      </c>
      <c r="FY4">
        <v>46309829.99986589</v>
      </c>
      <c r="FZ4">
        <v>20354022.17753271</v>
      </c>
      <c r="GA4">
        <v>104169457.4679452</v>
      </c>
      <c r="GB4">
        <v>161556946.81296861</v>
      </c>
      <c r="GC4">
        <v>197535473.9639377</v>
      </c>
      <c r="GD4">
        <v>42703349.397108823</v>
      </c>
      <c r="GE4">
        <v>5838567.9747312814</v>
      </c>
      <c r="GF4">
        <v>0</v>
      </c>
      <c r="GG4">
        <v>6597550</v>
      </c>
      <c r="GH4">
        <v>0</v>
      </c>
      <c r="GI4">
        <v>-600000</v>
      </c>
      <c r="GJ4">
        <v>9602324.9998658895</v>
      </c>
      <c r="GK4">
        <v>1439510</v>
      </c>
      <c r="GL4">
        <v>19433385</v>
      </c>
      <c r="GM4">
        <v>67232300.953685135</v>
      </c>
      <c r="GN4">
        <v>11657901.03759291</v>
      </c>
      <c r="GO4">
        <v>0</v>
      </c>
      <c r="GP4">
        <v>-600000</v>
      </c>
      <c r="GQ4">
        <v>72221009.99986589</v>
      </c>
      <c r="GR4">
        <v>12855235.998225009</v>
      </c>
      <c r="GS4">
        <v>11516080</v>
      </c>
      <c r="GT4">
        <v>0</v>
      </c>
      <c r="GU4">
        <v>-600000</v>
      </c>
      <c r="GV4">
        <v>28315954.99986589</v>
      </c>
      <c r="GW4">
        <v>44162254.907814413</v>
      </c>
      <c r="GX4">
        <v>16247955.40647544</v>
      </c>
      <c r="GY4">
        <v>0</v>
      </c>
      <c r="GZ4">
        <v>108083005</v>
      </c>
      <c r="HA4">
        <v>220053031.2027795</v>
      </c>
      <c r="HB4">
        <v>271205580.38627028</v>
      </c>
      <c r="HC4">
        <v>60233414.395686597</v>
      </c>
      <c r="HD4">
        <v>17200183.49111766</v>
      </c>
      <c r="HE4">
        <v>7197550</v>
      </c>
      <c r="HF4">
        <v>-9.3132257461547852E-10</v>
      </c>
      <c r="HG4">
        <v>-600000.00000000093</v>
      </c>
      <c r="HH4">
        <v>-1194000.0001341109</v>
      </c>
      <c r="HI4">
        <v>-1782060.0003996501</v>
      </c>
      <c r="HJ4">
        <v>-2364239.4007939752</v>
      </c>
      <c r="HK4">
        <v>-2940597.0073144841</v>
      </c>
      <c r="HL4">
        <v>-3511191.0378986141</v>
      </c>
      <c r="HM4">
        <v>-3356324.128304441</v>
      </c>
      <c r="HN4">
        <v>-3922760.8877715929</v>
      </c>
      <c r="HO4">
        <v>-4483533.2797706826</v>
      </c>
      <c r="HP4">
        <v>-4318942.9479751233</v>
      </c>
      <c r="HQ4">
        <v>-4875753.5194607312</v>
      </c>
      <c r="HR4">
        <v>-5426995.9853559397</v>
      </c>
      <c r="HS4">
        <v>6982863.973284591</v>
      </c>
      <c r="HT4">
        <v>3598775</v>
      </c>
      <c r="HU4">
        <v>0</v>
      </c>
      <c r="HV4">
        <v>162784385</v>
      </c>
      <c r="HW4">
        <v>50957439.90871565</v>
      </c>
      <c r="HX4">
        <v>7775649.7785405591</v>
      </c>
      <c r="HY4">
        <v>0</v>
      </c>
      <c r="HZ4">
        <v>-600000</v>
      </c>
      <c r="IA4">
        <v>-1194000.00013411</v>
      </c>
      <c r="IB4">
        <v>-1782060.0003996489</v>
      </c>
      <c r="IC4">
        <v>18508655.59920603</v>
      </c>
      <c r="ID4">
        <v>39581.05638448894</v>
      </c>
      <c r="IE4">
        <v>-580605.28236275341</v>
      </c>
      <c r="IF4">
        <v>-1174799.2296689011</v>
      </c>
      <c r="IG4">
        <v>-1763051.2376347999</v>
      </c>
      <c r="IH4">
        <v>-2345420.7256525252</v>
      </c>
      <c r="II4">
        <v>-762701.51892024232</v>
      </c>
      <c r="IJ4">
        <v>-635319.50390151702</v>
      </c>
      <c r="IK4">
        <v>-1228966.309004507</v>
      </c>
      <c r="IL4">
        <v>-1816676.6461891569</v>
      </c>
      <c r="IM4">
        <v>-2398509.8801333238</v>
      </c>
      <c r="IN4">
        <v>-2974524.7818681002</v>
      </c>
      <c r="IO4">
        <v>-3544779.5347142769</v>
      </c>
      <c r="IP4">
        <v>-4109331.7401594538</v>
      </c>
      <c r="IQ4">
        <v>-4668238.423676366</v>
      </c>
      <c r="IR4">
        <v>-5221556.0404830351</v>
      </c>
      <c r="IS4">
        <v>-5769340.4812453138</v>
      </c>
      <c r="IT4">
        <v>-6311647.0777224088</v>
      </c>
      <c r="IU4">
        <v>-6848530.6083559478</v>
      </c>
      <c r="IV4">
        <v>-7380045.3038031543</v>
      </c>
      <c r="IW4">
        <v>-7906244.8524146918</v>
      </c>
      <c r="IX4">
        <v>44114932.594342276</v>
      </c>
      <c r="IY4">
        <v>6154007.1262028366</v>
      </c>
      <c r="IZ4">
        <v>0</v>
      </c>
      <c r="JA4">
        <v>119755</v>
      </c>
      <c r="JB4">
        <v>-541320.04997323267</v>
      </c>
      <c r="JC4">
        <v>-1135906.849594495</v>
      </c>
      <c r="JD4">
        <v>-1724547.781352445</v>
      </c>
      <c r="JE4">
        <v>-2307302.3039243869</v>
      </c>
      <c r="JF4">
        <v>-2884229.2814008649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-2762682.9719112972</v>
      </c>
      <c r="JM4">
        <v>-3335056.1428096918</v>
      </c>
      <c r="JN4">
        <v>-3181950.5821270379</v>
      </c>
      <c r="JO4">
        <v>-2310621.0770169888</v>
      </c>
      <c r="JP4">
        <v>15106360.133236719</v>
      </c>
      <c r="JQ4">
        <v>1439510</v>
      </c>
      <c r="JR4">
        <v>169862180</v>
      </c>
      <c r="JS4">
        <v>36095228.399603613</v>
      </c>
      <c r="JT4">
        <v>4233088.7757311948</v>
      </c>
      <c r="JU4">
        <v>0</v>
      </c>
      <c r="JV4">
        <v>-600000</v>
      </c>
      <c r="JW4">
        <v>1685019.99986589</v>
      </c>
      <c r="JX4">
        <v>719755</v>
      </c>
      <c r="JY4">
        <v>-247320.04983912219</v>
      </c>
      <c r="JZ4">
        <v>-844846.84939601133</v>
      </c>
      <c r="KA4">
        <v>-1436398.381090889</v>
      </c>
      <c r="KB4">
        <v>-2022034.397601041</v>
      </c>
      <c r="KC4">
        <v>-2601814.0540769901</v>
      </c>
      <c r="KD4">
        <v>-3175795.9141177712</v>
      </c>
      <c r="KE4">
        <v>-3744037.9556864388</v>
      </c>
      <c r="KF4">
        <v>-4306597.5769664329</v>
      </c>
      <c r="KG4">
        <v>-4143776.6021593679</v>
      </c>
      <c r="KH4">
        <v>-4702338.8370639803</v>
      </c>
      <c r="KI4">
        <v>-5255315.449744395</v>
      </c>
      <c r="KJ4">
        <v>-5802762.2964216061</v>
      </c>
      <c r="KK4">
        <v>-6344734.6747544082</v>
      </c>
      <c r="KL4">
        <v>-6881287.3294250229</v>
      </c>
      <c r="KM4">
        <v>-7412474.4576688604</v>
      </c>
      <c r="KN4">
        <v>-7938349.7147489889</v>
      </c>
      <c r="KO4">
        <v>178093.78062414189</v>
      </c>
      <c r="KP4">
        <v>3805795.9525456368</v>
      </c>
      <c r="KQ4">
        <v>0</v>
      </c>
      <c r="KR4">
        <v>-600000</v>
      </c>
      <c r="KS4">
        <v>-1194000.00013411</v>
      </c>
      <c r="KT4">
        <v>-1782060.0003996489</v>
      </c>
      <c r="KU4">
        <v>-2364239.4007939738</v>
      </c>
      <c r="KV4">
        <v>12174257.992685519</v>
      </c>
      <c r="KW4">
        <v>1439510</v>
      </c>
      <c r="KX4">
        <v>0</v>
      </c>
      <c r="KY4">
        <v>-600000</v>
      </c>
      <c r="KZ4">
        <v>-1194000.00013411</v>
      </c>
      <c r="LA4">
        <v>-1782060.0003996489</v>
      </c>
      <c r="LB4">
        <v>-2364239.4007939738</v>
      </c>
      <c r="LC4">
        <v>-2940597.0073144832</v>
      </c>
      <c r="LD4">
        <v>-3511191.0378986131</v>
      </c>
      <c r="LE4">
        <v>34790690.871695563</v>
      </c>
      <c r="LF4">
        <v>24114318.823494289</v>
      </c>
      <c r="LG4">
        <v>1408427.2065787839</v>
      </c>
      <c r="LH4">
        <v>57580400</v>
      </c>
      <c r="LI4">
        <v>12255492.65818228</v>
      </c>
      <c r="LJ4">
        <v>0</v>
      </c>
      <c r="LK4">
        <v>7317305</v>
      </c>
      <c r="LL4">
        <v>20872895</v>
      </c>
      <c r="LM4">
        <v>637304.76246836409</v>
      </c>
      <c r="LN4">
        <v>-287720.66624805279</v>
      </c>
      <c r="LO4">
        <v>-884843.45964988286</v>
      </c>
      <c r="LP4">
        <v>-1475995.025251162</v>
      </c>
      <c r="LQ4">
        <v>2977049.924671439</v>
      </c>
      <c r="LR4">
        <v>0</v>
      </c>
      <c r="LS4">
        <v>3718530</v>
      </c>
      <c r="LT4">
        <v>4.6566128730773926E-10</v>
      </c>
      <c r="LU4">
        <v>-599999.99999999977</v>
      </c>
      <c r="LV4">
        <v>-1194000.00013411</v>
      </c>
      <c r="LW4">
        <v>-1782060.0003996489</v>
      </c>
      <c r="LX4">
        <v>-924729.40079397382</v>
      </c>
      <c r="LY4">
        <v>-795727.10699272715</v>
      </c>
      <c r="LZ4">
        <v>-1387769.8361006591</v>
      </c>
      <c r="MA4">
        <v>-1973892.138049843</v>
      </c>
      <c r="MB4">
        <v>-2554153.217110544</v>
      </c>
      <c r="MC4">
        <v>-3128611.685510336</v>
      </c>
      <c r="MD4">
        <v>-2257815.5693545318</v>
      </c>
      <c r="ME4">
        <v>-2835237.4141656482</v>
      </c>
      <c r="MF4">
        <v>-3406885.0406577168</v>
      </c>
      <c r="MG4">
        <v>-3972816.1910126382</v>
      </c>
      <c r="MH4">
        <v>-4533088.0299905054</v>
      </c>
      <c r="MI4">
        <v>23702442.849296171</v>
      </c>
      <c r="MJ4">
        <v>9956273.3057348561</v>
      </c>
      <c r="MK4">
        <v>719755</v>
      </c>
      <c r="ML4">
        <v>1196604.6481020751</v>
      </c>
      <c r="MM4">
        <v>-13663.722162521681</v>
      </c>
      <c r="MN4">
        <v>-613527.08494395053</v>
      </c>
      <c r="MO4">
        <v>-1207391.8142316451</v>
      </c>
      <c r="MP4">
        <v>363947.10364079848</v>
      </c>
      <c r="MQ4">
        <v>3896864.0808653398</v>
      </c>
      <c r="MR4">
        <v>4318530</v>
      </c>
      <c r="MS4">
        <v>0</v>
      </c>
      <c r="MT4">
        <v>-600000</v>
      </c>
      <c r="MU4">
        <v>-1194000.00013411</v>
      </c>
      <c r="MV4">
        <v>-1782060.0003996489</v>
      </c>
      <c r="MW4">
        <v>-2364239.4007939738</v>
      </c>
      <c r="MX4">
        <v>2097687.9926855159</v>
      </c>
      <c r="MY4">
        <v>0</v>
      </c>
      <c r="MZ4">
        <v>119755</v>
      </c>
      <c r="NA4">
        <v>5936474.9500267673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-188640.09981235489</v>
      </c>
      <c r="NH4">
        <v>3531776.3011436039</v>
      </c>
      <c r="NI4">
        <v>4.6566128730773926E-10</v>
      </c>
      <c r="NJ4">
        <v>-599999.99999999977</v>
      </c>
      <c r="NK4">
        <v>-1194000.00013411</v>
      </c>
      <c r="NL4">
        <v>-1782060.0003996489</v>
      </c>
      <c r="NM4">
        <v>-2364239.4007939738</v>
      </c>
      <c r="NN4">
        <v>-2940597.0073144832</v>
      </c>
      <c r="NO4">
        <v>-3511191.0378986131</v>
      </c>
      <c r="NP4">
        <v>-4076079.1283044391</v>
      </c>
      <c r="NQ4">
        <v>8320271.6620675307</v>
      </c>
      <c r="NR4">
        <v>719755</v>
      </c>
      <c r="NS4">
        <v>476373.73441383312</v>
      </c>
      <c r="NT4">
        <v>-366576.87003074388</v>
      </c>
      <c r="NU4">
        <v>-962911.10141237278</v>
      </c>
      <c r="NV4">
        <v>-1553281.9906134759</v>
      </c>
      <c r="NW4">
        <v>-2137749.1710545272</v>
      </c>
      <c r="NX4">
        <v>34710888.320178203</v>
      </c>
      <c r="NY4">
        <v>3941272.0505844238</v>
      </c>
      <c r="NZ4">
        <v>0</v>
      </c>
      <c r="OA4">
        <v>-600000</v>
      </c>
      <c r="OB4">
        <v>-1194000.00013411</v>
      </c>
      <c r="OC4">
        <v>-1782060.0003996489</v>
      </c>
      <c r="OD4">
        <v>-2364239.4007939738</v>
      </c>
      <c r="OE4">
        <v>658177.99268551683</v>
      </c>
      <c r="OF4">
        <v>19875647.21656302</v>
      </c>
      <c r="OG4">
        <v>398976.11375625059</v>
      </c>
      <c r="OH4">
        <v>1035008.2958297411</v>
      </c>
      <c r="OI4">
        <v>2075384.018286356</v>
      </c>
      <c r="OJ4">
        <v>33828485</v>
      </c>
      <c r="OK4">
        <v>3723094.7306575249</v>
      </c>
      <c r="OL4">
        <v>4.6566128730773926E-10</v>
      </c>
      <c r="OM4">
        <v>-599999.99999999977</v>
      </c>
      <c r="ON4">
        <v>-1194000.00013411</v>
      </c>
      <c r="OO4">
        <v>-1782060.0003996489</v>
      </c>
      <c r="OP4">
        <v>-2364239.4007939738</v>
      </c>
      <c r="OQ4">
        <v>-2940597.0073144832</v>
      </c>
      <c r="OR4">
        <v>2966603.9621013878</v>
      </c>
      <c r="OS4">
        <v>17993875</v>
      </c>
      <c r="OT4">
        <v>18713630</v>
      </c>
      <c r="OU4">
        <v>132471.03625424951</v>
      </c>
      <c r="OV4">
        <v>-535089.19220580813</v>
      </c>
      <c r="OW4">
        <v>3908546.6995966481</v>
      </c>
      <c r="OX4">
        <v>1439510</v>
      </c>
      <c r="OY4">
        <v>0</v>
      </c>
      <c r="OZ4">
        <v>-600000</v>
      </c>
      <c r="PA4">
        <v>-474245.00013411051</v>
      </c>
      <c r="PB4">
        <v>-1069502.5502387709</v>
      </c>
      <c r="PC4">
        <v>-1658807.524975436</v>
      </c>
      <c r="PD4">
        <v>-2242219.450096454</v>
      </c>
      <c r="PE4">
        <v>-2819797.2560966648</v>
      </c>
      <c r="PF4">
        <v>-3391599.2841659719</v>
      </c>
      <c r="PG4">
        <v>-3957683.292082394</v>
      </c>
      <c r="PH4">
        <v>-919331.46004618052</v>
      </c>
      <c r="PI4">
        <v>21522021.854348801</v>
      </c>
      <c r="PJ4">
        <v>10156939.67802635</v>
      </c>
      <c r="PK4">
        <v>0</v>
      </c>
      <c r="PL4">
        <v>30349465</v>
      </c>
      <c r="PM4">
        <v>2900571.6535735801</v>
      </c>
      <c r="PN4">
        <v>1439510</v>
      </c>
      <c r="PO4">
        <v>17274120</v>
      </c>
      <c r="PP4">
        <v>11516080</v>
      </c>
      <c r="PQ4">
        <v>25191425</v>
      </c>
      <c r="PR4">
        <v>4556101.4118593819</v>
      </c>
      <c r="PS4">
        <v>3598775</v>
      </c>
      <c r="PT4">
        <v>48223585</v>
      </c>
      <c r="PU4">
        <v>25148874.584139459</v>
      </c>
      <c r="PV4">
        <v>1647259.4387856161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-474245.00013411051</v>
      </c>
      <c r="QD4">
        <v>-1069502.5502387709</v>
      </c>
      <c r="QE4">
        <v>9857272.4750245642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624811.10865441337</v>
      </c>
      <c r="QL4">
        <v>-293842.5566196813</v>
      </c>
      <c r="QM4">
        <v>-890904.13111916347</v>
      </c>
      <c r="QN4">
        <v>-1481995.090007104</v>
      </c>
      <c r="QO4">
        <v>-2067175.139438285</v>
      </c>
      <c r="QP4">
        <v>3111536.611494048</v>
      </c>
      <c r="QQ4">
        <v>43905055</v>
      </c>
      <c r="QR4">
        <v>6838982.4652045816</v>
      </c>
      <c r="QS4">
        <v>0</v>
      </c>
      <c r="QT4">
        <v>-600000</v>
      </c>
      <c r="QU4">
        <v>-1194000.00013411</v>
      </c>
      <c r="QV4">
        <v>-1782060.0003996489</v>
      </c>
      <c r="QW4">
        <v>-2364239.4007939738</v>
      </c>
      <c r="QX4">
        <v>-2940597.0073144832</v>
      </c>
      <c r="QY4">
        <v>-2791436.0378986131</v>
      </c>
      <c r="QZ4">
        <v>-3363521.6781435618</v>
      </c>
      <c r="RA4">
        <v>2547908.5378860682</v>
      </c>
      <c r="RB4">
        <v>24471670</v>
      </c>
      <c r="RC4">
        <v>2214038.7166988249</v>
      </c>
      <c r="RD4">
        <v>0</v>
      </c>
      <c r="RE4">
        <v>-600000</v>
      </c>
      <c r="RF4">
        <v>-1194000.00013411</v>
      </c>
      <c r="RG4">
        <v>-1782060.0003996489</v>
      </c>
      <c r="RH4">
        <v>-2364239.4007939738</v>
      </c>
      <c r="RI4">
        <v>46002742.992685512</v>
      </c>
      <c r="RJ4">
        <v>26784874.200470239</v>
      </c>
      <c r="RK4">
        <v>17875243.010368671</v>
      </c>
      <c r="RL4">
        <v>82771825</v>
      </c>
      <c r="RM4">
        <v>15380011.716719611</v>
      </c>
      <c r="RN4">
        <v>719755</v>
      </c>
      <c r="RO4">
        <v>-247320.04983912219</v>
      </c>
      <c r="RP4">
        <v>-844846.84939601133</v>
      </c>
      <c r="RQ4">
        <v>49666206.618909113</v>
      </c>
      <c r="RR4">
        <v>20424948.943107121</v>
      </c>
      <c r="RS4">
        <v>506799.03080024943</v>
      </c>
      <c r="RT4">
        <v>-351668.47479459929</v>
      </c>
      <c r="RU4">
        <v>-948151.79012525734</v>
      </c>
      <c r="RV4">
        <v>-1538670.2724359329</v>
      </c>
      <c r="RW4">
        <v>-2123283.5700554941</v>
      </c>
      <c r="RX4">
        <v>-2702050.7348295301</v>
      </c>
      <c r="RY4">
        <v>-3275030.2280851901</v>
      </c>
      <c r="RZ4">
        <v>-1683014.926536364</v>
      </c>
      <c r="SA4">
        <v>-2266184.7776471828</v>
      </c>
      <c r="SB4">
        <v>-2843522.9303772431</v>
      </c>
      <c r="SC4">
        <v>-3415087.701709047</v>
      </c>
      <c r="SD4">
        <v>37045098.174544707</v>
      </c>
      <c r="SE4">
        <v>7348979.8257558383</v>
      </c>
      <c r="SF4">
        <v>0</v>
      </c>
      <c r="SG4">
        <v>-600000</v>
      </c>
      <c r="SH4">
        <v>-1194000.00013411</v>
      </c>
      <c r="SI4">
        <v>-1782060.0003996489</v>
      </c>
      <c r="SJ4">
        <v>-2364239.4007939738</v>
      </c>
      <c r="SK4">
        <v>-2940597.0073144832</v>
      </c>
      <c r="SL4">
        <v>87583.96210138686</v>
      </c>
      <c r="SM4">
        <v>34710911.141449258</v>
      </c>
      <c r="SN4">
        <v>3931783.2115138019</v>
      </c>
      <c r="SO4">
        <v>0</v>
      </c>
      <c r="SP4">
        <v>14514855</v>
      </c>
      <c r="SQ4">
        <v>135313940</v>
      </c>
      <c r="SR4">
        <v>36526200.266527757</v>
      </c>
      <c r="SS4">
        <v>4355783.0213623159</v>
      </c>
      <c r="ST4">
        <v>0</v>
      </c>
      <c r="SU4">
        <v>119755</v>
      </c>
      <c r="SV4">
        <v>-541320.04997323267</v>
      </c>
      <c r="SW4">
        <v>-1135906.849594495</v>
      </c>
      <c r="SX4">
        <v>-1724547.781352445</v>
      </c>
      <c r="SY4">
        <v>-2307302.3039243869</v>
      </c>
      <c r="SZ4">
        <v>-2884229.2814008649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-1782060.0003996489</v>
      </c>
      <c r="TF4">
        <v>-2364239.4007939738</v>
      </c>
      <c r="TG4">
        <v>-2940597.0073144832</v>
      </c>
      <c r="TH4">
        <v>-3511191.0378986131</v>
      </c>
      <c r="TI4">
        <v>-4076079.1283044401</v>
      </c>
      <c r="TJ4">
        <v>-4635318.3379324703</v>
      </c>
      <c r="TK4">
        <v>-4469210.1555892201</v>
      </c>
      <c r="TL4">
        <v>7931071.9449677253</v>
      </c>
      <c r="TM4">
        <v>0</v>
      </c>
      <c r="TN4">
        <v>46184075</v>
      </c>
      <c r="TO4">
        <v>7351186.3541623577</v>
      </c>
      <c r="TP4">
        <v>2879020</v>
      </c>
      <c r="TQ4">
        <v>30949465</v>
      </c>
      <c r="TR4">
        <v>3022868.219504904</v>
      </c>
      <c r="TS4">
        <v>7917304.9999999991</v>
      </c>
      <c r="TT4">
        <v>9.3132257461547852E-10</v>
      </c>
      <c r="TU4">
        <v>839510.00000000047</v>
      </c>
      <c r="TV4">
        <v>531114.90018764534</v>
      </c>
      <c r="TW4">
        <v>-339753.69878934033</v>
      </c>
      <c r="TX4">
        <v>26414333.83812261</v>
      </c>
      <c r="TY4">
        <v>132242416.9788564</v>
      </c>
      <c r="TZ4">
        <v>80419518.998104528</v>
      </c>
      <c r="UA4">
        <v>61605138.43523708</v>
      </c>
      <c r="UB4">
        <v>41298532.393369332</v>
      </c>
      <c r="UC4">
        <v>14148662.672270991</v>
      </c>
      <c r="UD4">
        <v>0</v>
      </c>
      <c r="UE4">
        <v>839510</v>
      </c>
      <c r="UF4">
        <v>27167906.469114259</v>
      </c>
      <c r="UG4">
        <v>76282825.02079016</v>
      </c>
      <c r="UH4">
        <v>15991021.63263141</v>
      </c>
      <c r="UI4">
        <v>0</v>
      </c>
      <c r="UJ4">
        <v>-600000</v>
      </c>
      <c r="UK4">
        <v>-1194000.00013411</v>
      </c>
      <c r="UL4">
        <v>9734019.9996003509</v>
      </c>
      <c r="UM4">
        <v>82052069.999999985</v>
      </c>
      <c r="UN4">
        <v>87185382.527765676</v>
      </c>
      <c r="UO4">
        <v>73299756.948246405</v>
      </c>
      <c r="UP4">
        <v>227619144.80097279</v>
      </c>
      <c r="UQ4">
        <v>276607052.7191987</v>
      </c>
      <c r="UR4">
        <v>70179638.535443753</v>
      </c>
      <c r="US4">
        <v>27479565.98111451</v>
      </c>
      <c r="UT4">
        <v>2885137.7682428472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-1782060.0003996489</v>
      </c>
      <c r="VA4">
        <v>-2364239.4007939738</v>
      </c>
      <c r="VB4">
        <v>-2940597.0073144832</v>
      </c>
      <c r="VC4">
        <v>-3511191.0378986131</v>
      </c>
      <c r="VD4">
        <v>-4076079.1283044401</v>
      </c>
      <c r="VE4">
        <v>9759781.6620675288</v>
      </c>
      <c r="VF4">
        <v>719755</v>
      </c>
      <c r="VG4">
        <v>-247320.04983912219</v>
      </c>
      <c r="VH4">
        <v>-844846.84939601133</v>
      </c>
      <c r="VI4">
        <v>-1436398.381090889</v>
      </c>
      <c r="VJ4">
        <v>-2022034.397601041</v>
      </c>
      <c r="VK4">
        <v>-442549.05407699011</v>
      </c>
      <c r="VL4">
        <v>-1038123.563635138</v>
      </c>
      <c r="VM4">
        <v>-188232.3282308249</v>
      </c>
      <c r="VN4">
        <v>10009974.995009409</v>
      </c>
      <c r="VO4">
        <v>0</v>
      </c>
      <c r="VP4">
        <v>-600000</v>
      </c>
      <c r="VQ4">
        <v>-1194000.00013411</v>
      </c>
      <c r="VR4">
        <v>-1782060.0003996489</v>
      </c>
      <c r="VS4">
        <v>28585225.59920603</v>
      </c>
      <c r="VT4">
        <v>2451368.58783685</v>
      </c>
      <c r="VU4">
        <v>7917304.9999999991</v>
      </c>
      <c r="VV4">
        <v>9.3132257461547852E-10</v>
      </c>
      <c r="VW4">
        <v>-599999.99999999953</v>
      </c>
      <c r="VX4">
        <v>-1194000.00013411</v>
      </c>
      <c r="VY4">
        <v>-1782060.0003996489</v>
      </c>
      <c r="VZ4">
        <v>6992575.5992060266</v>
      </c>
      <c r="WA4">
        <v>0</v>
      </c>
      <c r="WB4">
        <v>2279020</v>
      </c>
      <c r="WC4">
        <v>0</v>
      </c>
      <c r="WD4">
        <v>54101380</v>
      </c>
      <c r="WE4">
        <v>9233685.8568729833</v>
      </c>
      <c r="WF4">
        <v>0</v>
      </c>
      <c r="WG4">
        <v>-600000</v>
      </c>
      <c r="WH4">
        <v>-1194000.00013411</v>
      </c>
      <c r="WI4">
        <v>-1782060.0003996489</v>
      </c>
      <c r="WJ4">
        <v>-2364239.4007939738</v>
      </c>
      <c r="WK4">
        <v>3537197.9926855159</v>
      </c>
      <c r="WL4">
        <v>2879020</v>
      </c>
      <c r="WM4">
        <v>0</v>
      </c>
      <c r="WN4">
        <v>-600000</v>
      </c>
      <c r="WO4">
        <v>-1194000.00013411</v>
      </c>
      <c r="WP4">
        <v>3975979.9996003509</v>
      </c>
      <c r="WQ4">
        <v>0</v>
      </c>
      <c r="WR4">
        <v>-600000</v>
      </c>
      <c r="WS4">
        <v>-474245.00013411051</v>
      </c>
      <c r="WT4">
        <v>15484862.44976123</v>
      </c>
      <c r="WU4">
        <v>7917305</v>
      </c>
      <c r="WV4">
        <v>0</v>
      </c>
      <c r="WW4">
        <v>-600000</v>
      </c>
      <c r="WX4">
        <v>-474245.00013411051</v>
      </c>
      <c r="WY4">
        <v>19083637.44976123</v>
      </c>
      <c r="WZ4">
        <v>31871774.78819342</v>
      </c>
      <c r="XA4">
        <v>3234013.2417007238</v>
      </c>
      <c r="XB4">
        <v>2159265</v>
      </c>
      <c r="XC4">
        <v>0</v>
      </c>
      <c r="XD4">
        <v>-600000</v>
      </c>
      <c r="XE4">
        <v>-1194000.00013411</v>
      </c>
      <c r="XF4">
        <v>-1062305.0003996489</v>
      </c>
      <c r="XG4">
        <v>18501458.049366899</v>
      </c>
      <c r="XH4">
        <v>47103.391851514578</v>
      </c>
      <c r="XI4">
        <v>13818180.66201777</v>
      </c>
      <c r="XJ4">
        <v>42465545</v>
      </c>
      <c r="XK4">
        <v>5755059.8937503621</v>
      </c>
      <c r="XL4">
        <v>0</v>
      </c>
      <c r="XM4">
        <v>-600000</v>
      </c>
      <c r="XN4">
        <v>52067869.99986589</v>
      </c>
      <c r="XO4">
        <v>8054136.6085222289</v>
      </c>
      <c r="XP4">
        <v>0</v>
      </c>
      <c r="XQ4">
        <v>119755</v>
      </c>
      <c r="XR4">
        <v>-541320.04997323267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-541320.04997323267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-1782060.0003996489</v>
      </c>
      <c r="YE4">
        <v>-2364239.4007939738</v>
      </c>
      <c r="YF4">
        <v>-2940597.0073144832</v>
      </c>
      <c r="YG4">
        <v>-3511191.0378986131</v>
      </c>
      <c r="YH4">
        <v>-4076079.1283044401</v>
      </c>
      <c r="YI4">
        <v>-4635318.3379324703</v>
      </c>
      <c r="YJ4">
        <v>-5188965.1555892201</v>
      </c>
      <c r="YK4">
        <v>-5737075.5051931525</v>
      </c>
      <c r="YL4">
        <v>-6279704.7514235564</v>
      </c>
      <c r="YM4">
        <v>-6816907.705312944</v>
      </c>
      <c r="YN4">
        <v>-7348738.6297835121</v>
      </c>
      <c r="YO4">
        <v>22354458.754871748</v>
      </c>
      <c r="YP4">
        <v>35548590.92619095</v>
      </c>
      <c r="YQ4">
        <v>4136999.1443037912</v>
      </c>
      <c r="YR4">
        <v>0</v>
      </c>
      <c r="YS4">
        <v>-600000</v>
      </c>
      <c r="YT4">
        <v>-1194000.00013411</v>
      </c>
      <c r="YU4">
        <v>-1782060.0003996489</v>
      </c>
      <c r="YV4">
        <v>-204974.40079397411</v>
      </c>
      <c r="YW4">
        <v>9273645.3431681506</v>
      </c>
      <c r="YX4">
        <v>0</v>
      </c>
      <c r="YY4">
        <v>-600000</v>
      </c>
      <c r="YZ4">
        <v>-1194000.00013411</v>
      </c>
      <c r="ZA4">
        <v>-1782060.0003996489</v>
      </c>
      <c r="ZB4">
        <v>-204974.40079397411</v>
      </c>
      <c r="ZC4">
        <v>1356340.3431681499</v>
      </c>
      <c r="ZD4">
        <v>0</v>
      </c>
      <c r="ZE4">
        <v>119755</v>
      </c>
      <c r="ZF4">
        <v>-541320.04997323267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-1782060.0003996489</v>
      </c>
      <c r="ZM4">
        <v>-2364239.4007939738</v>
      </c>
      <c r="ZN4">
        <v>-2940597.0073144832</v>
      </c>
      <c r="ZO4">
        <v>-3511191.0378986131</v>
      </c>
      <c r="ZP4">
        <v>-4076079.1283044401</v>
      </c>
      <c r="ZQ4">
        <v>-4635318.3379324703</v>
      </c>
      <c r="ZR4">
        <v>12804909.844410781</v>
      </c>
      <c r="ZS4">
        <v>-1.862645149230957E-9</v>
      </c>
      <c r="ZT4">
        <v>-600000.00000000186</v>
      </c>
      <c r="ZU4">
        <v>-1194000.0001341121</v>
      </c>
      <c r="ZV4">
        <v>-1782060.000399651</v>
      </c>
      <c r="ZW4">
        <v>1234535.5992060241</v>
      </c>
      <c r="ZX4">
        <v>0</v>
      </c>
      <c r="ZY4">
        <v>-600000</v>
      </c>
      <c r="ZZ4">
        <v>-1194000.00013411</v>
      </c>
      <c r="AAA4">
        <v>-1782060.0003996489</v>
      </c>
      <c r="AAB4">
        <v>30744490.59920603</v>
      </c>
      <c r="AAC4">
        <v>4430188.1068272032</v>
      </c>
      <c r="AAD4">
        <v>0</v>
      </c>
      <c r="AAE4">
        <v>-600000</v>
      </c>
      <c r="AAF4">
        <v>-1194000.00013411</v>
      </c>
      <c r="AAG4">
        <v>4695734.9996003509</v>
      </c>
      <c r="AAH4">
        <v>2879020</v>
      </c>
      <c r="AAI4">
        <v>2159265</v>
      </c>
      <c r="AAJ4">
        <v>0</v>
      </c>
      <c r="AAK4">
        <v>839510</v>
      </c>
      <c r="AAL4">
        <v>-188640.09981235489</v>
      </c>
      <c r="AAM4">
        <v>54634381.301143602</v>
      </c>
      <c r="AAN4">
        <v>13721580.100416129</v>
      </c>
      <c r="AAO4">
        <v>0</v>
      </c>
      <c r="AAP4">
        <v>2998775</v>
      </c>
      <c r="AAQ4">
        <v>719755</v>
      </c>
      <c r="AAR4">
        <v>-247320.04983912219</v>
      </c>
      <c r="AAS4">
        <v>-844846.84939601133</v>
      </c>
      <c r="AAT4">
        <v>4321641.6189091112</v>
      </c>
      <c r="AAU4">
        <v>17274120</v>
      </c>
      <c r="AAV4">
        <v>1439510.0000000021</v>
      </c>
      <c r="AAW4">
        <v>0</v>
      </c>
      <c r="AAX4">
        <v>-600000</v>
      </c>
      <c r="AAY4">
        <v>-1194000.00013411</v>
      </c>
      <c r="AAZ4">
        <v>17651324.999600351</v>
      </c>
      <c r="ABA4">
        <v>2159265</v>
      </c>
      <c r="ABB4">
        <v>6477795</v>
      </c>
      <c r="ABC4">
        <v>0</v>
      </c>
      <c r="ABD4">
        <v>17393875</v>
      </c>
      <c r="ABE4">
        <v>4318530.0000000019</v>
      </c>
      <c r="ABF4">
        <v>17274120</v>
      </c>
      <c r="ABG4">
        <v>719754.99999999814</v>
      </c>
      <c r="ABH4">
        <v>6233662.5953999879</v>
      </c>
      <c r="ABI4">
        <v>44624810.000000007</v>
      </c>
      <c r="ABJ4">
        <v>7026050.0678033158</v>
      </c>
      <c r="ABK4">
        <v>719755</v>
      </c>
      <c r="ABL4">
        <v>-247320.04983912219</v>
      </c>
      <c r="ABM4">
        <v>-844846.84939601133</v>
      </c>
      <c r="ABN4">
        <v>-1436398.381090889</v>
      </c>
      <c r="ABO4">
        <v>-582524.39760104043</v>
      </c>
      <c r="ABP4">
        <v>-456944.15375523438</v>
      </c>
      <c r="ABQ4">
        <v>-1052374.7123198169</v>
      </c>
      <c r="ABR4">
        <v>-1641850.965431843</v>
      </c>
      <c r="ABS4">
        <v>-2225432.456144507</v>
      </c>
      <c r="ABT4">
        <v>5114126.8679195149</v>
      </c>
      <c r="ABU4">
        <v>0</v>
      </c>
      <c r="ABV4">
        <v>-600000</v>
      </c>
      <c r="ABW4">
        <v>-1194000.00013411</v>
      </c>
      <c r="ABX4">
        <v>-1782060.0003996489</v>
      </c>
      <c r="ABY4">
        <v>-2364239.4007939738</v>
      </c>
      <c r="ABZ4">
        <v>-2940597.0073144832</v>
      </c>
      <c r="ACA4">
        <v>-3511191.0378986131</v>
      </c>
      <c r="ACB4">
        <v>-4076079.1283044401</v>
      </c>
      <c r="ACC4">
        <v>-4635318.3379324703</v>
      </c>
      <c r="ACD4">
        <v>-5188965.1555892201</v>
      </c>
      <c r="ACE4">
        <v>-5737075.5051931525</v>
      </c>
      <c r="ACF4">
        <v>-6279704.7514235564</v>
      </c>
      <c r="ACG4">
        <v>-6816907.705312944</v>
      </c>
      <c r="ACH4">
        <v>-7348738.6297835121</v>
      </c>
      <c r="ACI4">
        <v>-6435741.2451282479</v>
      </c>
      <c r="ACJ4">
        <v>-4812118.8341154661</v>
      </c>
      <c r="ACK4">
        <v>-5363997.6468499042</v>
      </c>
      <c r="ACL4">
        <v>-5190602.6715803519</v>
      </c>
      <c r="ACM4">
        <v>-5738696.6460247384</v>
      </c>
      <c r="ACN4">
        <v>-6281309.6808471894</v>
      </c>
      <c r="ACO4">
        <v>-6818496.5854426986</v>
      </c>
      <c r="ACP4">
        <v>-7350311.6211123252</v>
      </c>
      <c r="ACQ4">
        <v>-7876808.5065441243</v>
      </c>
      <c r="ACR4">
        <v>239019.57676071301</v>
      </c>
      <c r="ACS4">
        <v>956629.5926661744</v>
      </c>
      <c r="ACT4">
        <v>-124587.9690639734</v>
      </c>
      <c r="ACU4">
        <v>716167.91059881879</v>
      </c>
      <c r="ACV4">
        <v>16307444.057746621</v>
      </c>
      <c r="ACW4">
        <v>0</v>
      </c>
      <c r="ACX4">
        <v>17393875</v>
      </c>
      <c r="ACY4">
        <v>2159265.0000000019</v>
      </c>
      <c r="ACZ4">
        <v>0</v>
      </c>
      <c r="ADA4">
        <v>21712405</v>
      </c>
      <c r="ADB4">
        <v>842366.46724146977</v>
      </c>
      <c r="ADC4">
        <v>-187240.43086339629</v>
      </c>
      <c r="ADD4">
        <v>-785368.02659661381</v>
      </c>
      <c r="ADE4">
        <v>-1377514.346506191</v>
      </c>
      <c r="ADF4">
        <v>-1963739.203349028</v>
      </c>
      <c r="ADG4">
        <v>-2544101.811754467</v>
      </c>
      <c r="ADH4">
        <v>-3118660.7942055729</v>
      </c>
      <c r="ADI4">
        <v>-3687474.1869605929</v>
      </c>
      <c r="ADJ4">
        <v>-4250599.4459152017</v>
      </c>
      <c r="ADK4">
        <v>-489563.45240613259</v>
      </c>
      <c r="ADL4">
        <v>25546267.182008501</v>
      </c>
      <c r="ADM4">
        <v>8959371.5249486938</v>
      </c>
      <c r="ADN4">
        <v>1439510</v>
      </c>
      <c r="ADO4">
        <v>0</v>
      </c>
      <c r="ADP4">
        <v>-600000</v>
      </c>
      <c r="ADQ4">
        <v>-1194000.00013411</v>
      </c>
      <c r="ADR4">
        <v>32046424.999600351</v>
      </c>
      <c r="ADS4">
        <v>5459877.0147595927</v>
      </c>
      <c r="ADT4">
        <v>0</v>
      </c>
      <c r="ADU4">
        <v>-600000</v>
      </c>
      <c r="ADV4">
        <v>-1194000.00013411</v>
      </c>
      <c r="ADW4">
        <v>-1782060.0003996489</v>
      </c>
      <c r="ADX4">
        <v>-2364239.4007939738</v>
      </c>
      <c r="ADY4">
        <v>-2940597.0073144832</v>
      </c>
      <c r="ADZ4">
        <v>4406113.9621013869</v>
      </c>
      <c r="AEA4">
        <v>0</v>
      </c>
      <c r="AEB4">
        <v>-600000</v>
      </c>
      <c r="AEC4">
        <v>-1194000.00013411</v>
      </c>
      <c r="AED4">
        <v>-1782060.0003996489</v>
      </c>
      <c r="AEE4">
        <v>-2364239.4007939738</v>
      </c>
      <c r="AEF4">
        <v>25849602.992685519</v>
      </c>
      <c r="AEG4">
        <v>12629808.405667219</v>
      </c>
      <c r="AEH4">
        <v>3598775</v>
      </c>
      <c r="AEI4">
        <v>-4.6566128730773926E-10</v>
      </c>
      <c r="AEJ4">
        <v>-600000.00000000047</v>
      </c>
      <c r="AEK4">
        <v>-1194000.0001341109</v>
      </c>
      <c r="AEL4">
        <v>-1062305.0003996501</v>
      </c>
      <c r="AEM4">
        <v>-1651681.950633097</v>
      </c>
      <c r="AEN4">
        <v>-2235165.1314959461</v>
      </c>
      <c r="AEO4">
        <v>-2093058.480680584</v>
      </c>
      <c r="AEP4">
        <v>-2672127.896341613</v>
      </c>
      <c r="AEQ4">
        <v>-3245406.617975465</v>
      </c>
      <c r="AER4">
        <v>-3812952.5525211152</v>
      </c>
      <c r="AES4">
        <v>-4374823.0278481646</v>
      </c>
      <c r="AET4">
        <v>-4931074.7985475324</v>
      </c>
      <c r="AEU4">
        <v>-5481764.0516642379</v>
      </c>
      <c r="AEV4">
        <v>-6026946.4123728648</v>
      </c>
      <c r="AEW4">
        <v>-6566676.9495962625</v>
      </c>
      <c r="AEX4">
        <v>-7101010.1815680685</v>
      </c>
      <c r="AEY4">
        <v>19720689.91866041</v>
      </c>
      <c r="AEZ4">
        <v>342501.63646966219</v>
      </c>
      <c r="AFA4">
        <v>-432174.19805331039</v>
      </c>
      <c r="AFB4">
        <v>-308097.45616937568</v>
      </c>
      <c r="AFC4">
        <v>-905016.48167654709</v>
      </c>
      <c r="AFD4">
        <v>-1495966.317062069</v>
      </c>
      <c r="AFE4">
        <v>-2081006.654225823</v>
      </c>
      <c r="AFF4">
        <v>-2660196.5881487061</v>
      </c>
      <c r="AFG4">
        <v>-3233594.6228618189</v>
      </c>
      <c r="AFH4">
        <v>-3801258.6773559661</v>
      </c>
      <c r="AFI4">
        <v>-4363246.0914320536</v>
      </c>
      <c r="AFJ4">
        <v>-601083.63149299473</v>
      </c>
      <c r="AFK4">
        <v>-1195072.795312417</v>
      </c>
      <c r="AFL4">
        <v>-1783122.067626413</v>
      </c>
      <c r="AFM4">
        <v>6271769.1526512923</v>
      </c>
      <c r="AFN4">
        <v>32388975</v>
      </c>
      <c r="AFO4">
        <v>4100115.6343362411</v>
      </c>
      <c r="AFP4">
        <v>-4.6566128730773926E-10</v>
      </c>
      <c r="AFQ4">
        <v>-600000.00000000047</v>
      </c>
      <c r="AFR4">
        <v>9602324.9998658895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-1782060.0003996489</v>
      </c>
      <c r="AGA4">
        <v>-2364239.4007939738</v>
      </c>
      <c r="AGB4">
        <v>-2940597.0073144832</v>
      </c>
      <c r="AGC4">
        <v>-3511191.0378986131</v>
      </c>
      <c r="AGD4">
        <v>-3356324.1283044401</v>
      </c>
      <c r="AGE4">
        <v>135709709.11222839</v>
      </c>
      <c r="AGF4">
        <v>81975171.152159035</v>
      </c>
      <c r="AGG4">
        <v>35350936.948388293</v>
      </c>
      <c r="AGH4">
        <v>4059320.37560204</v>
      </c>
      <c r="AGI4">
        <v>0</v>
      </c>
      <c r="AGJ4">
        <v>-600000</v>
      </c>
      <c r="AGK4">
        <v>-1194000.00013411</v>
      </c>
      <c r="AGL4">
        <v>1816714.9996003511</v>
      </c>
      <c r="AGM4">
        <v>0</v>
      </c>
      <c r="AGN4">
        <v>-600000</v>
      </c>
      <c r="AGO4">
        <v>-1194000.00013411</v>
      </c>
      <c r="AGP4">
        <v>1816714.9996003511</v>
      </c>
      <c r="AGQ4">
        <v>3598775</v>
      </c>
      <c r="AGR4">
        <v>58300155</v>
      </c>
      <c r="AGS4">
        <v>12420286.155291479</v>
      </c>
      <c r="AGT4">
        <v>0</v>
      </c>
      <c r="AGU4">
        <v>44744565</v>
      </c>
      <c r="AGV4">
        <v>8487697.69861947</v>
      </c>
      <c r="AGW4">
        <v>56140890</v>
      </c>
      <c r="AGX4">
        <v>65183629.759678409</v>
      </c>
      <c r="AGY4">
        <v>11166348.56661633</v>
      </c>
      <c r="AGZ4">
        <v>0</v>
      </c>
      <c r="AHA4">
        <v>-600000</v>
      </c>
      <c r="AHB4">
        <v>-1194000.00013411</v>
      </c>
      <c r="AHC4">
        <v>-1782060.0003996489</v>
      </c>
      <c r="AHD4">
        <v>-2364239.4007939738</v>
      </c>
      <c r="AHE4">
        <v>658177.99268551683</v>
      </c>
      <c r="AHF4">
        <v>442262.21656301751</v>
      </c>
      <c r="AHG4">
        <v>22650039.39015184</v>
      </c>
      <c r="AHH4">
        <v>1764812.7597440181</v>
      </c>
      <c r="AHI4">
        <v>0</v>
      </c>
      <c r="AHJ4">
        <v>72815010</v>
      </c>
      <c r="AHK4">
        <v>108026192.89271811</v>
      </c>
      <c r="AHL4">
        <v>178311021.62703711</v>
      </c>
      <c r="AHM4">
        <v>38126243.475487322</v>
      </c>
      <c r="AHN4">
        <v>4739117.1586537994</v>
      </c>
      <c r="AHO4">
        <v>3598775</v>
      </c>
      <c r="AHP4">
        <v>102205210</v>
      </c>
      <c r="AHQ4">
        <v>30812011.28806613</v>
      </c>
      <c r="AHR4">
        <v>46920442.769707397</v>
      </c>
      <c r="AHS4">
        <v>44997954.291665733</v>
      </c>
      <c r="AHT4">
        <v>76205671.356858909</v>
      </c>
      <c r="AHU4">
        <v>15968646.540971881</v>
      </c>
      <c r="AHV4">
        <v>0</v>
      </c>
      <c r="AHW4">
        <v>-600000</v>
      </c>
      <c r="AHX4">
        <v>-1194000.00013411</v>
      </c>
      <c r="AHY4">
        <v>7574754.9996003509</v>
      </c>
      <c r="AHZ4">
        <v>33108730</v>
      </c>
      <c r="AIA4">
        <v>141752644.703848</v>
      </c>
      <c r="AIB4">
        <v>32292969.138966411</v>
      </c>
      <c r="AIC4">
        <v>3315049.199735451</v>
      </c>
      <c r="AID4">
        <v>28790200</v>
      </c>
      <c r="AIE4">
        <v>25558022.657705121</v>
      </c>
      <c r="AIF4">
        <v>2482256.5747914431</v>
      </c>
      <c r="AIG4">
        <v>0</v>
      </c>
      <c r="AIH4">
        <v>27470445</v>
      </c>
      <c r="AII4">
        <v>2887284.6439545448</v>
      </c>
      <c r="AIJ4">
        <v>131715165</v>
      </c>
      <c r="AIK4">
        <v>50066032.351856247</v>
      </c>
      <c r="AIL4">
        <v>7562826.0655720457</v>
      </c>
      <c r="AIM4">
        <v>-9.3132257461547852E-10</v>
      </c>
      <c r="AIN4">
        <v>-600000.00000000093</v>
      </c>
      <c r="AIO4">
        <v>26876444.99986589</v>
      </c>
      <c r="AIP4">
        <v>2746221.9790628068</v>
      </c>
      <c r="AIQ4">
        <v>719755</v>
      </c>
      <c r="AIR4">
        <v>-247320.04983912219</v>
      </c>
      <c r="AIS4">
        <v>-844846.84939601133</v>
      </c>
      <c r="AIT4">
        <v>-1436398.381090889</v>
      </c>
      <c r="AIU4">
        <v>-2022034.397601041</v>
      </c>
      <c r="AIV4">
        <v>-1882059.0540769901</v>
      </c>
      <c r="AIW4">
        <v>-2463238.463956893</v>
      </c>
      <c r="AIX4">
        <v>-879341.07986790128</v>
      </c>
      <c r="AIY4">
        <v>-1470547.6692657699</v>
      </c>
      <c r="AIZ4">
        <v>-2055842.192901806</v>
      </c>
      <c r="AJA4">
        <v>-2635283.7714323038</v>
      </c>
      <c r="AJB4">
        <v>-3208930.9343070132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-1782060.0003996489</v>
      </c>
      <c r="AJH4">
        <v>-2364239.4007939738</v>
      </c>
      <c r="AJI4">
        <v>-2940597.0073144832</v>
      </c>
      <c r="AJJ4">
        <v>-3511191.0378986131</v>
      </c>
      <c r="AJK4">
        <v>-2636569.1283044401</v>
      </c>
      <c r="AJL4">
        <v>-3210203.4376107142</v>
      </c>
      <c r="AJM4">
        <v>-3778101.4039521441</v>
      </c>
      <c r="AJN4">
        <v>-1461300.3907570939</v>
      </c>
      <c r="AJO4">
        <v>18826207.612823851</v>
      </c>
      <c r="AJP4">
        <v>135154.08169557899</v>
      </c>
      <c r="AJQ4">
        <v>-533774.49993895704</v>
      </c>
      <c r="AJR4">
        <v>-1128436.7550588751</v>
      </c>
      <c r="AJS4">
        <v>-1717152.3877605121</v>
      </c>
      <c r="AJT4">
        <v>-2299980.8642667201</v>
      </c>
      <c r="AJU4">
        <v>-2876981.0561381392</v>
      </c>
      <c r="AJV4">
        <v>-2728456.2462198129</v>
      </c>
      <c r="AJW4">
        <v>19011233.31563253</v>
      </c>
      <c r="AJX4">
        <v>7387192.4469996598</v>
      </c>
      <c r="AJY4">
        <v>719755</v>
      </c>
      <c r="AJZ4">
        <v>5510719.9501608778</v>
      </c>
      <c r="AKA4">
        <v>12235835</v>
      </c>
      <c r="AKB4">
        <v>719755</v>
      </c>
      <c r="AKC4">
        <v>66689894.950160883</v>
      </c>
      <c r="AKD4">
        <v>128872771.6036606</v>
      </c>
      <c r="AKE4">
        <v>68101613.105665103</v>
      </c>
      <c r="AKF4">
        <v>70915030.098181039</v>
      </c>
      <c r="AKG4">
        <v>19023735.485493239</v>
      </c>
      <c r="AKH4">
        <v>161569.49061055851</v>
      </c>
      <c r="AKI4">
        <v>39785449.05043529</v>
      </c>
      <c r="AKJ4">
        <v>5107390.7648641393</v>
      </c>
      <c r="AKK4">
        <v>0</v>
      </c>
      <c r="AKL4">
        <v>-600000</v>
      </c>
      <c r="AKM4">
        <v>-1194000.00013411</v>
      </c>
      <c r="AKN4">
        <v>-1782060.0003996489</v>
      </c>
      <c r="AKO4">
        <v>34343265.599206023</v>
      </c>
      <c r="AKP4">
        <v>3839573.9278022088</v>
      </c>
      <c r="AKQ4">
        <v>35267995</v>
      </c>
      <c r="AKR4">
        <v>9101851.7501841895</v>
      </c>
      <c r="AKS4">
        <v>0</v>
      </c>
      <c r="AKT4">
        <v>-600000</v>
      </c>
      <c r="AKU4">
        <v>-1194000.00013411</v>
      </c>
      <c r="AKV4">
        <v>-1782060.0003996489</v>
      </c>
      <c r="AKW4">
        <v>-2364239.4007939738</v>
      </c>
      <c r="AKX4">
        <v>-2940597.0073144832</v>
      </c>
      <c r="AKY4">
        <v>-3511191.0378986131</v>
      </c>
      <c r="AKZ4">
        <v>-4076079.1283044401</v>
      </c>
      <c r="ALA4">
        <v>-4635318.3379324703</v>
      </c>
      <c r="ALB4">
        <v>-5188965.1555892201</v>
      </c>
      <c r="ALC4">
        <v>-5737075.5051931525</v>
      </c>
      <c r="ALD4">
        <v>2357355.2485764441</v>
      </c>
      <c r="ALE4">
        <v>0</v>
      </c>
      <c r="ALF4">
        <v>101605210</v>
      </c>
      <c r="ALG4">
        <v>22740031.789840609</v>
      </c>
      <c r="ALH4">
        <v>39957316.118083566</v>
      </c>
      <c r="ALI4">
        <v>15985903.584825089</v>
      </c>
      <c r="ALJ4">
        <v>719755</v>
      </c>
      <c r="ALK4">
        <v>-247320.04983912219</v>
      </c>
      <c r="ALL4">
        <v>-844846.84939601133</v>
      </c>
      <c r="ALM4">
        <v>-1436398.381090889</v>
      </c>
      <c r="ALN4">
        <v>-2022034.397601041</v>
      </c>
      <c r="ALO4">
        <v>-2601814.0540769901</v>
      </c>
      <c r="ALP4">
        <v>-3175795.9141177712</v>
      </c>
      <c r="ALQ4">
        <v>-3744037.9556864388</v>
      </c>
      <c r="ALR4">
        <v>15846542.423033571</v>
      </c>
      <c r="ALS4">
        <v>0</v>
      </c>
      <c r="ALT4">
        <v>-600000</v>
      </c>
      <c r="ALU4">
        <v>-1194000.00013411</v>
      </c>
      <c r="ALV4">
        <v>-1782060.0003996489</v>
      </c>
      <c r="ALW4">
        <v>-204974.40079397411</v>
      </c>
      <c r="ALX4">
        <v>-802924.65683184972</v>
      </c>
      <c r="ALY4">
        <v>-1394895.4104429991</v>
      </c>
      <c r="ALZ4">
        <v>-1980946.4566503521</v>
      </c>
      <c r="AMA4">
        <v>-2561136.9925266248</v>
      </c>
      <c r="AMB4">
        <v>-3135525.6231738171</v>
      </c>
      <c r="AMC4">
        <v>-3704170.3676429228</v>
      </c>
      <c r="AMD4">
        <v>-4267128.6647944404</v>
      </c>
      <c r="AME4">
        <v>-4824457.3791002734</v>
      </c>
      <c r="AMF4">
        <v>133536502.1936124</v>
      </c>
      <c r="AMG4">
        <v>33233341.250305008</v>
      </c>
      <c r="AMH4">
        <v>3573508.3972970811</v>
      </c>
      <c r="AMI4">
        <v>-4.6566128730773926E-10</v>
      </c>
      <c r="AMJ4">
        <v>-600000.00000000047</v>
      </c>
      <c r="AMK4">
        <v>-1194000.0001341109</v>
      </c>
      <c r="AML4">
        <v>-1782060.0003996501</v>
      </c>
      <c r="AMM4">
        <v>19228410.59920603</v>
      </c>
      <c r="AMN4">
        <v>1686858.975140665</v>
      </c>
      <c r="AMO4">
        <v>1439510</v>
      </c>
      <c r="AMP4">
        <v>0</v>
      </c>
      <c r="AMQ4">
        <v>-600000</v>
      </c>
      <c r="AMR4">
        <v>-1194000.00013411</v>
      </c>
      <c r="AMS4">
        <v>-1782060.0003996489</v>
      </c>
      <c r="AMT4">
        <v>4113555.5992060262</v>
      </c>
      <c r="AMU4">
        <v>2879020</v>
      </c>
      <c r="AMV4">
        <v>64777950</v>
      </c>
      <c r="AMW4">
        <v>11082063.449852619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5085484.8659030423</v>
      </c>
      <c r="ANE4">
        <v>0</v>
      </c>
      <c r="ANF4">
        <v>-600000</v>
      </c>
      <c r="ANG4">
        <v>-1194000.00013411</v>
      </c>
      <c r="ANH4">
        <v>-1062305.0003996489</v>
      </c>
      <c r="ANI4">
        <v>-1651681.950633096</v>
      </c>
      <c r="ANJ4">
        <v>-2235165.1314959452</v>
      </c>
      <c r="ANK4">
        <v>-2812813.480680584</v>
      </c>
      <c r="ANL4">
        <v>-3384685.3465024908</v>
      </c>
      <c r="ANM4">
        <v>-3950838.4937940021</v>
      </c>
      <c r="ANN4">
        <v>-4511330.1097391434</v>
      </c>
      <c r="ANO4">
        <v>95699483.190349892</v>
      </c>
      <c r="ANP4">
        <v>114193517.4974224</v>
      </c>
      <c r="ANQ4">
        <v>22857932.81210671</v>
      </c>
      <c r="ANR4">
        <v>1108691.748813692</v>
      </c>
      <c r="ANS4">
        <v>-56741.042833478663</v>
      </c>
      <c r="ANT4">
        <v>4382111.367582174</v>
      </c>
      <c r="ANU4">
        <v>719755</v>
      </c>
      <c r="ANV4">
        <v>-247320.04983912219</v>
      </c>
      <c r="ANW4">
        <v>-844846.84939601133</v>
      </c>
      <c r="ANX4">
        <v>-1436398.381090889</v>
      </c>
      <c r="ANY4">
        <v>-2022034.397601041</v>
      </c>
      <c r="ANZ4">
        <v>-2601814.0540769901</v>
      </c>
      <c r="AOA4">
        <v>-3175795.9141177712</v>
      </c>
      <c r="AOB4">
        <v>-3744037.9556864388</v>
      </c>
      <c r="AOC4">
        <v>1451442.4230335681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-342550.00039964909</v>
      </c>
      <c r="AOI4">
        <v>22093035.499527778</v>
      </c>
      <c r="AOJ4">
        <v>1654871.5303895441</v>
      </c>
      <c r="AOK4">
        <v>2159265</v>
      </c>
      <c r="AOL4">
        <v>0</v>
      </c>
      <c r="AOM4">
        <v>-600000</v>
      </c>
      <c r="AON4">
        <v>-1194000.00013411</v>
      </c>
      <c r="AOO4">
        <v>-1782060.0003996489</v>
      </c>
      <c r="AOP4">
        <v>-2364239.4007939738</v>
      </c>
      <c r="AOQ4">
        <v>-2220842.0073144832</v>
      </c>
      <c r="AOR4">
        <v>-2798633.5877377349</v>
      </c>
      <c r="AOS4">
        <v>-3370647.2524859011</v>
      </c>
      <c r="AOT4">
        <v>-3936940.7807144411</v>
      </c>
      <c r="AOU4">
        <v>-4497571.3737872709</v>
      </c>
      <c r="AOV4">
        <v>-5052595.6610546838</v>
      </c>
      <c r="AOW4">
        <v>-5602069.7055734806</v>
      </c>
      <c r="AOX4">
        <v>-6146049.0097699063</v>
      </c>
      <c r="AOY4">
        <v>-6684588.5210459558</v>
      </c>
      <c r="AOZ4">
        <v>-7217742.6373296184</v>
      </c>
      <c r="APA4">
        <v>-7745565.212569613</v>
      </c>
      <c r="APB4">
        <v>-8268109.5621751854</v>
      </c>
      <c r="APC4">
        <v>-8785428.468401501</v>
      </c>
      <c r="APD4">
        <v>-9297574.1856811829</v>
      </c>
      <c r="APE4">
        <v>-9804598.4459025413</v>
      </c>
      <c r="APF4">
        <v>-10306552.463635011</v>
      </c>
      <c r="APG4">
        <v>-10803486.941302359</v>
      </c>
      <c r="APH4">
        <v>-8416432.0743041039</v>
      </c>
      <c r="API4">
        <v>-6773002.7554422822</v>
      </c>
      <c r="APJ4">
        <v>-5146007.729401743</v>
      </c>
      <c r="APK4">
        <v>-5694547.6532579483</v>
      </c>
      <c r="APL4">
        <v>-6237602.1779981991</v>
      </c>
      <c r="APM4">
        <v>-6775226.1576124299</v>
      </c>
      <c r="APN4">
        <v>-7307473.8975506872</v>
      </c>
      <c r="APO4">
        <v>-7834399.1602085279</v>
      </c>
      <c r="APP4">
        <v>-8356055.1703575673</v>
      </c>
      <c r="APQ4">
        <v>-8872494.6205217149</v>
      </c>
      <c r="APR4">
        <v>-9383769.6762996539</v>
      </c>
      <c r="APS4">
        <v>-9889931.9816340934</v>
      </c>
      <c r="APT4">
        <v>-10391032.66402832</v>
      </c>
      <c r="APU4">
        <v>-10887122.339710619</v>
      </c>
      <c r="APV4">
        <v>-5620211.1187469726</v>
      </c>
      <c r="APW4">
        <v>-6164009.0088157179</v>
      </c>
      <c r="APX4">
        <v>-5982613.9201053241</v>
      </c>
      <c r="APY4">
        <v>13630352.21775851</v>
      </c>
      <c r="APZ4">
        <v>0</v>
      </c>
      <c r="AQA4">
        <v>-600000</v>
      </c>
      <c r="AQB4">
        <v>-1194000.00013411</v>
      </c>
      <c r="AQC4">
        <v>-1782060.0003996489</v>
      </c>
      <c r="AQD4">
        <v>-2364239.4007939738</v>
      </c>
      <c r="AQE4">
        <v>-2220842.0073144832</v>
      </c>
      <c r="AQF4">
        <v>-2798633.5877377349</v>
      </c>
      <c r="AQG4">
        <v>-3370647.2524859011</v>
      </c>
      <c r="AQH4">
        <v>-3936940.7807144411</v>
      </c>
      <c r="AQI4">
        <v>-4497571.3737872709</v>
      </c>
      <c r="AQJ4">
        <v>-5052595.6610546838</v>
      </c>
      <c r="AQK4">
        <v>-5602069.7055734806</v>
      </c>
      <c r="AQL4">
        <v>-4706539.0097699063</v>
      </c>
      <c r="AQM4">
        <v>498566.37927579973</v>
      </c>
      <c r="AQN4">
        <v>-353648.36161338282</v>
      </c>
      <c r="AQO4">
        <v>-950111.8780762956</v>
      </c>
      <c r="AQP4">
        <v>1338409.2404921011</v>
      </c>
      <c r="AQQ4">
        <v>30949465</v>
      </c>
      <c r="AQR4">
        <v>25357633.112634148</v>
      </c>
      <c r="AQS4">
        <v>2435180.862203069</v>
      </c>
      <c r="AQT4">
        <v>0</v>
      </c>
      <c r="AQU4">
        <v>-600000</v>
      </c>
      <c r="AQV4">
        <v>-1194000.00013411</v>
      </c>
      <c r="AQW4">
        <v>-1782060.0003996489</v>
      </c>
      <c r="AQX4">
        <v>27145715.59920603</v>
      </c>
      <c r="AQY4">
        <v>17257950.011347119</v>
      </c>
      <c r="AQZ4">
        <v>13675345</v>
      </c>
      <c r="ARA4">
        <v>0</v>
      </c>
      <c r="ARB4">
        <v>-600000</v>
      </c>
      <c r="ARC4">
        <v>-1194000.00013411</v>
      </c>
      <c r="ARD4">
        <v>377204.99960035091</v>
      </c>
      <c r="ARE4">
        <v>-415169.55011151609</v>
      </c>
      <c r="ARF4">
        <v>6906287.1452968009</v>
      </c>
      <c r="ARG4">
        <v>12235835</v>
      </c>
      <c r="ARH4">
        <v>41026035</v>
      </c>
      <c r="ARI4">
        <v>5428232.4133303976</v>
      </c>
      <c r="ARJ4">
        <v>719755</v>
      </c>
      <c r="ARK4">
        <v>-246209.9007915236</v>
      </c>
      <c r="ARL4">
        <v>-843747.80183864059</v>
      </c>
      <c r="ARM4">
        <v>33832684.675991148</v>
      </c>
      <c r="ARN4">
        <v>10913080.19975942</v>
      </c>
      <c r="ARO4">
        <v>7917305</v>
      </c>
      <c r="ARP4">
        <v>1439510</v>
      </c>
      <c r="ARQ4">
        <v>0</v>
      </c>
      <c r="ARR4">
        <v>16674120</v>
      </c>
      <c r="ARS4">
        <v>38147015</v>
      </c>
      <c r="ART4">
        <v>11960018.059718311</v>
      </c>
      <c r="ARU4">
        <v>0</v>
      </c>
      <c r="ARV4">
        <v>-600000</v>
      </c>
      <c r="ARW4">
        <v>-1194000.00013411</v>
      </c>
      <c r="ARX4">
        <v>-1782060.0003996489</v>
      </c>
      <c r="ARY4">
        <v>-2364239.4007939738</v>
      </c>
      <c r="ARZ4">
        <v>-2940597.0073144832</v>
      </c>
      <c r="ASA4">
        <v>-3511191.0378986131</v>
      </c>
      <c r="ASB4">
        <v>-4076079.1283044401</v>
      </c>
      <c r="ASC4">
        <v>-4635318.3379324703</v>
      </c>
      <c r="ASD4">
        <v>569074.84441077989</v>
      </c>
      <c r="ASE4">
        <v>1118629.681096172</v>
      </c>
      <c r="ASF4">
        <v>20109699.133959789</v>
      </c>
      <c r="ASG4">
        <v>1176487.4063579249</v>
      </c>
      <c r="ASH4">
        <v>-23521.170621651221</v>
      </c>
      <c r="ASI4">
        <v>-623285.95892069209</v>
      </c>
      <c r="ASJ4">
        <v>942211.90052919951</v>
      </c>
      <c r="ASK4">
        <v>75444054.602427885</v>
      </c>
      <c r="ASL4">
        <v>13627309.80530384</v>
      </c>
      <c r="ASM4">
        <v>0</v>
      </c>
      <c r="ASN4">
        <v>-600000</v>
      </c>
      <c r="ASO4">
        <v>-1194000.00013411</v>
      </c>
      <c r="ASP4">
        <v>-1782060.0003996489</v>
      </c>
      <c r="ASQ4">
        <v>-2364239.4007939738</v>
      </c>
      <c r="ASR4">
        <v>-2940597.0073144832</v>
      </c>
      <c r="ASS4">
        <v>39674108.962101392</v>
      </c>
      <c r="AST4">
        <v>5098892.2213795781</v>
      </c>
      <c r="ASU4">
        <v>0</v>
      </c>
      <c r="ASV4">
        <v>5877795</v>
      </c>
      <c r="ASW4">
        <v>0</v>
      </c>
      <c r="ASX4">
        <v>119755</v>
      </c>
      <c r="ASY4">
        <v>-541320.04997323267</v>
      </c>
      <c r="ASZ4">
        <v>-1135906.849594495</v>
      </c>
      <c r="ATA4">
        <v>-1724547.781352445</v>
      </c>
      <c r="ATB4">
        <v>-2307302.3039243869</v>
      </c>
      <c r="ATC4">
        <v>-1444719.2814008649</v>
      </c>
      <c r="ATD4">
        <v>54110617.911090218</v>
      </c>
      <c r="ATE4">
        <v>8528072.6050473377</v>
      </c>
      <c r="ATF4">
        <v>2879019.9999999991</v>
      </c>
      <c r="ATG4">
        <v>0</v>
      </c>
      <c r="ATH4">
        <v>-600000</v>
      </c>
      <c r="ATI4">
        <v>-1194000.00013411</v>
      </c>
      <c r="ATJ4">
        <v>-1782060.0003996489</v>
      </c>
      <c r="ATK4">
        <v>-2364239.4007939738</v>
      </c>
      <c r="ATL4">
        <v>-2940597.0073144832</v>
      </c>
      <c r="ATM4">
        <v>-3511191.0378986131</v>
      </c>
      <c r="ATN4">
        <v>1681960.8716955599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24129119.999600351</v>
      </c>
      <c r="ATX4">
        <v>15083008.077826491</v>
      </c>
      <c r="ATY4">
        <v>13675345</v>
      </c>
      <c r="ATZ4">
        <v>719755</v>
      </c>
      <c r="AUA4">
        <v>-247320.04983912219</v>
      </c>
      <c r="AUB4">
        <v>-844846.84939601133</v>
      </c>
      <c r="AUC4">
        <v>-1436398.381090889</v>
      </c>
      <c r="AUD4">
        <v>-2022034.397601041</v>
      </c>
      <c r="AUE4">
        <v>-2601814.0540769901</v>
      </c>
      <c r="AUF4">
        <v>-3175795.9141177712</v>
      </c>
      <c r="AUG4">
        <v>-3744037.9556864388</v>
      </c>
      <c r="AUH4">
        <v>-4306597.5769664329</v>
      </c>
      <c r="AUI4">
        <v>-4863531.6021593679</v>
      </c>
      <c r="AUJ4">
        <v>-5414896.2872248581</v>
      </c>
      <c r="AUK4">
        <v>-5960747.3255629335</v>
      </c>
      <c r="AUL4">
        <v>4295185.1463603657</v>
      </c>
      <c r="AUM4">
        <v>0</v>
      </c>
      <c r="AUN4">
        <v>-600000</v>
      </c>
      <c r="AUO4">
        <v>-1194000.00013411</v>
      </c>
      <c r="AUP4">
        <v>-1782060.0003996489</v>
      </c>
      <c r="AUQ4">
        <v>-2364239.4007939738</v>
      </c>
      <c r="AUR4">
        <v>-781332.00731448317</v>
      </c>
      <c r="AUS4">
        <v>-1373518.68741598</v>
      </c>
      <c r="AUT4">
        <v>-1959783.5008488251</v>
      </c>
      <c r="AUU4">
        <v>-2540185.6662783832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-1782060.0003996489</v>
      </c>
      <c r="AVA4">
        <v>-2364239.4007939738</v>
      </c>
      <c r="AVB4">
        <v>-2220842.0073144832</v>
      </c>
      <c r="AVC4">
        <v>-2798633.5877377349</v>
      </c>
      <c r="AVD4">
        <v>-3370647.2524859011</v>
      </c>
      <c r="AVE4">
        <v>-3936940.7807144411</v>
      </c>
      <c r="AVF4">
        <v>-3777816.3737872709</v>
      </c>
      <c r="AVG4">
        <v>-2900528.2108938061</v>
      </c>
      <c r="AVH4">
        <v>-3471522.929433187</v>
      </c>
      <c r="AVI4">
        <v>-4036807.7009148011</v>
      </c>
      <c r="AVJ4">
        <v>1161600.3751920499</v>
      </c>
      <c r="AVK4">
        <v>-30815.815896257289</v>
      </c>
      <c r="AVL4">
        <v>-630507.65774418262</v>
      </c>
      <c r="AVM4">
        <v>215307.41869232981</v>
      </c>
      <c r="AVN4">
        <v>225255.63520736649</v>
      </c>
      <c r="AVO4">
        <v>-489624.73869804188</v>
      </c>
      <c r="AVP4">
        <v>-1084728.4914205009</v>
      </c>
      <c r="AVQ4">
        <v>25676808.79325125</v>
      </c>
      <c r="AVR4">
        <v>156541078.993671</v>
      </c>
      <c r="AVS4">
        <v>35815136.999777809</v>
      </c>
      <c r="AVT4">
        <v>44511555.511006199</v>
      </c>
      <c r="AVU4">
        <v>26422377.642290641</v>
      </c>
      <c r="AVV4">
        <v>2659284.5902625732</v>
      </c>
      <c r="AVW4">
        <v>33108730</v>
      </c>
      <c r="AVX4">
        <v>3521182.4294978832</v>
      </c>
      <c r="AVY4">
        <v>719755</v>
      </c>
      <c r="AVZ4">
        <v>152346422.95986769</v>
      </c>
      <c r="AWA4">
        <v>43472082.096486688</v>
      </c>
      <c r="AWB4">
        <v>6726674.0188462734</v>
      </c>
      <c r="AWC4">
        <v>53981624.999999993</v>
      </c>
      <c r="AWD4">
        <v>22906276.50173771</v>
      </c>
      <c r="AWE4">
        <v>1109154.436652936</v>
      </c>
      <c r="AWF4">
        <v>22975645.674207859</v>
      </c>
      <c r="AWG4">
        <v>47203835.3797414</v>
      </c>
      <c r="AWH4">
        <v>7634096.0668354034</v>
      </c>
      <c r="AWI4">
        <v>179938750</v>
      </c>
      <c r="AWJ4">
        <v>163765686.96934459</v>
      </c>
      <c r="AWK4">
        <v>92955046.474702597</v>
      </c>
      <c r="AWL4">
        <v>22843945.888882119</v>
      </c>
      <c r="AWM4">
        <v>1089345.461673263</v>
      </c>
      <c r="AWN4">
        <v>-66220.723536613164</v>
      </c>
      <c r="AWO4">
        <v>-665558.51631604857</v>
      </c>
      <c r="AWP4">
        <v>-1258902.931301652</v>
      </c>
      <c r="AWQ4">
        <v>76606981.097729981</v>
      </c>
      <c r="AWR4">
        <v>18932199.006837051</v>
      </c>
      <c r="AWS4">
        <v>254260699.6482558</v>
      </c>
      <c r="AWT4">
        <v>275031274.18247223</v>
      </c>
      <c r="AWU4">
        <v>61134096.26403448</v>
      </c>
      <c r="AWV4">
        <v>112421700.7798474</v>
      </c>
      <c r="AWW4">
        <v>22406415.154627759</v>
      </c>
      <c r="AWX4">
        <v>968086.26078971848</v>
      </c>
      <c r="AWY4">
        <v>5632402.2680033464</v>
      </c>
      <c r="AWZ4">
        <v>195773360</v>
      </c>
      <c r="AXA4">
        <v>44451915.309880912</v>
      </c>
      <c r="AXB4">
        <v>22076287.650721159</v>
      </c>
      <c r="AXC4">
        <v>886349.63492763415</v>
      </c>
      <c r="AXD4">
        <v>-165688.6786873448</v>
      </c>
      <c r="AXE4">
        <v>-764031.79193750559</v>
      </c>
      <c r="AXF4">
        <v>-1356391.474188905</v>
      </c>
      <c r="AXG4">
        <v>2375702.4402498072</v>
      </c>
      <c r="AXH4">
        <v>0</v>
      </c>
      <c r="AXI4">
        <v>-600000</v>
      </c>
      <c r="AXJ4">
        <v>-474245.00013411051</v>
      </c>
      <c r="AXK4">
        <v>-1069502.5502387709</v>
      </c>
      <c r="AXL4">
        <v>-1658807.524975436</v>
      </c>
      <c r="AXM4">
        <v>-2242219.450096454</v>
      </c>
      <c r="AXN4">
        <v>-2819797.2560966648</v>
      </c>
      <c r="AXO4">
        <v>-3391599.2841659719</v>
      </c>
      <c r="AXP4">
        <v>-3957683.292082394</v>
      </c>
      <c r="AXQ4">
        <v>9157238.5399538185</v>
      </c>
      <c r="AXR4">
        <v>0</v>
      </c>
      <c r="AXS4">
        <v>-600000</v>
      </c>
      <c r="AXT4">
        <v>-1194000.00013411</v>
      </c>
      <c r="AXU4">
        <v>-1782060.0003996489</v>
      </c>
      <c r="AXV4">
        <v>53056895.599206023</v>
      </c>
      <c r="AXW4">
        <v>17657303.806650009</v>
      </c>
      <c r="AXX4">
        <v>14395100</v>
      </c>
      <c r="AXY4">
        <v>105084230</v>
      </c>
      <c r="AXZ4">
        <v>20657378.22360358</v>
      </c>
      <c r="AYA4">
        <v>545730.59876361489</v>
      </c>
      <c r="AYB4">
        <v>-332592.00648384838</v>
      </c>
      <c r="AYC4">
        <v>-929266.0864933501</v>
      </c>
      <c r="AYD4">
        <v>-1519973.425836124</v>
      </c>
      <c r="AYE4">
        <v>-2104773.6919175028</v>
      </c>
      <c r="AYF4">
        <v>-2683725.9554687822</v>
      </c>
      <c r="AYG4">
        <v>-3256888.6965139541</v>
      </c>
      <c r="AYH4">
        <v>-945299.8102767854</v>
      </c>
      <c r="AYI4">
        <v>-1535846.812385309</v>
      </c>
      <c r="AYJ4">
        <v>-2120488.3446047441</v>
      </c>
      <c r="AYK4">
        <v>-2699283.4616326629</v>
      </c>
      <c r="AYL4">
        <v>-2552535.627619673</v>
      </c>
      <c r="AYM4">
        <v>12707599.728085989</v>
      </c>
      <c r="AYN4">
        <v>25911180</v>
      </c>
      <c r="AYO4">
        <v>24144472.303169809</v>
      </c>
      <c r="AYP4">
        <v>1396871.765296116</v>
      </c>
      <c r="AYQ4">
        <v>0</v>
      </c>
      <c r="AYR4">
        <v>-600000</v>
      </c>
      <c r="AYS4">
        <v>-1194000.00013411</v>
      </c>
      <c r="AYT4">
        <v>-1782060.0003996489</v>
      </c>
      <c r="AYU4">
        <v>22107430.59920603</v>
      </c>
      <c r="AYV4">
        <v>1635004.4960204209</v>
      </c>
      <c r="AYW4">
        <v>0</v>
      </c>
      <c r="AYX4">
        <v>-600000</v>
      </c>
      <c r="AYY4">
        <v>-1194000.00013411</v>
      </c>
      <c r="AYZ4">
        <v>3975979.9996003509</v>
      </c>
      <c r="AZA4">
        <v>0</v>
      </c>
      <c r="AZB4">
        <v>-600000</v>
      </c>
      <c r="AZC4">
        <v>-1194000.00013411</v>
      </c>
      <c r="AZD4">
        <v>5415489.9996003509</v>
      </c>
      <c r="AZE4">
        <v>7197550</v>
      </c>
      <c r="AZF4">
        <v>17993875</v>
      </c>
      <c r="AZG4">
        <v>1439510</v>
      </c>
      <c r="AZH4">
        <v>0</v>
      </c>
      <c r="AZI4">
        <v>-600000</v>
      </c>
      <c r="AZJ4">
        <v>-1194000.00013411</v>
      </c>
      <c r="AZK4">
        <v>-1782060.0003996489</v>
      </c>
      <c r="AZL4">
        <v>3393800.5992060262</v>
      </c>
      <c r="AZM4">
        <v>0</v>
      </c>
      <c r="AZN4">
        <v>-600000</v>
      </c>
      <c r="AZO4">
        <v>-1194000.00013411</v>
      </c>
      <c r="AZP4">
        <v>-1782060.0003996489</v>
      </c>
      <c r="AZQ4">
        <v>-2364239.4007939738</v>
      </c>
      <c r="AZR4">
        <v>7855727.9926855164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-1782060.0003996489</v>
      </c>
      <c r="AZY4">
        <v>-2364239.4007939738</v>
      </c>
      <c r="AZZ4">
        <v>-2940597.0073144832</v>
      </c>
      <c r="BAA4">
        <v>-3511191.0378986131</v>
      </c>
      <c r="BAB4">
        <v>-4076079.1283044401</v>
      </c>
      <c r="BAC4">
        <v>-4635318.3379324703</v>
      </c>
      <c r="BAD4">
        <v>-5188965.1555892201</v>
      </c>
      <c r="BAE4">
        <v>-5737075.5051931525</v>
      </c>
      <c r="BAF4">
        <v>-6279704.7514235564</v>
      </c>
      <c r="BAG4">
        <v>-6816907.705312944</v>
      </c>
      <c r="BAH4">
        <v>-7348738.6297835121</v>
      </c>
      <c r="BAI4">
        <v>-7875251.2451282479</v>
      </c>
      <c r="BAJ4">
        <v>-8396498.7344372217</v>
      </c>
      <c r="BAK4">
        <v>66661741.251030393</v>
      </c>
      <c r="BAL4">
        <v>11538951.936201259</v>
      </c>
      <c r="BAM4">
        <v>0</v>
      </c>
      <c r="BAN4">
        <v>-600000</v>
      </c>
      <c r="BAO4">
        <v>-1194000.00013411</v>
      </c>
      <c r="BAP4">
        <v>17651324.999600351</v>
      </c>
      <c r="BAQ4">
        <v>12955590</v>
      </c>
      <c r="BAR4">
        <v>0</v>
      </c>
      <c r="BAS4">
        <v>-600000</v>
      </c>
      <c r="BAT4">
        <v>245509.99986588949</v>
      </c>
      <c r="BAU4">
        <v>4558584.8999891616</v>
      </c>
      <c r="BAV4">
        <v>3598775</v>
      </c>
      <c r="BAW4">
        <v>0</v>
      </c>
      <c r="BAX4">
        <v>-600000</v>
      </c>
      <c r="BAY4">
        <v>-1194000.00013411</v>
      </c>
      <c r="BAZ4">
        <v>-1782060.0003996489</v>
      </c>
      <c r="BBA4">
        <v>-2364239.4007939738</v>
      </c>
      <c r="BBB4">
        <v>-2940597.0073144832</v>
      </c>
      <c r="BBC4">
        <v>1527093.9621013871</v>
      </c>
      <c r="BBD4">
        <v>41745790</v>
      </c>
      <c r="BBE4">
        <v>6327757.5196661949</v>
      </c>
      <c r="BBF4">
        <v>0</v>
      </c>
      <c r="BBG4">
        <v>-600000</v>
      </c>
      <c r="BBH4">
        <v>-1194000.00013411</v>
      </c>
      <c r="BBI4">
        <v>2536469.9996003509</v>
      </c>
      <c r="BBJ4">
        <v>20153140</v>
      </c>
      <c r="BBK4">
        <v>463838.7900647819</v>
      </c>
      <c r="BBL4">
        <v>10423606.007235421</v>
      </c>
      <c r="BBM4">
        <v>1439510</v>
      </c>
      <c r="BBN4">
        <v>0</v>
      </c>
      <c r="BBO4">
        <v>-600000</v>
      </c>
      <c r="BBP4">
        <v>39832034.99986589</v>
      </c>
      <c r="BBQ4">
        <v>5148652.808055833</v>
      </c>
      <c r="BBR4">
        <v>0</v>
      </c>
      <c r="BBS4">
        <v>-600000</v>
      </c>
      <c r="BBT4">
        <v>-1194000.00013411</v>
      </c>
      <c r="BBU4">
        <v>-1782060.0003996489</v>
      </c>
      <c r="BBV4">
        <v>-2364239.4007939738</v>
      </c>
      <c r="BBW4">
        <v>7135972.9926855164</v>
      </c>
      <c r="BBX4">
        <v>1439510</v>
      </c>
      <c r="BBY4">
        <v>3598775</v>
      </c>
      <c r="BBZ4">
        <v>-4.6566128730773926E-10</v>
      </c>
      <c r="BCA4">
        <v>-600000.00000000047</v>
      </c>
      <c r="BCB4">
        <v>3844284.9998658891</v>
      </c>
      <c r="BCC4">
        <v>0</v>
      </c>
      <c r="BCD4">
        <v>-600000</v>
      </c>
      <c r="BCE4">
        <v>-1194000.00013411</v>
      </c>
      <c r="BCF4">
        <v>-342550.00039964909</v>
      </c>
      <c r="BCG4">
        <v>-939124.5004722185</v>
      </c>
      <c r="BCH4">
        <v>-90223.255677407025</v>
      </c>
      <c r="BCI4">
        <v>30433.976859200571</v>
      </c>
      <c r="BCJ4">
        <v>8051972.6486678096</v>
      </c>
      <c r="BCK4">
        <v>719755.00000000093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-1782060.0003996489</v>
      </c>
      <c r="BCQ4">
        <v>20667920.59920603</v>
      </c>
      <c r="BCR4">
        <v>19314789.47736245</v>
      </c>
      <c r="BCS4">
        <v>268836.05751775211</v>
      </c>
      <c r="BCT4">
        <v>-468270.33175621188</v>
      </c>
      <c r="BCU4">
        <v>-1063587.6285433159</v>
      </c>
      <c r="BCV4">
        <v>-1652951.7524956129</v>
      </c>
      <c r="BCW4">
        <v>-2236422.2353401212</v>
      </c>
      <c r="BCX4">
        <v>9421776.9865134023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-719966.27733568149</v>
      </c>
      <c r="BDD4">
        <v>-1312766.61472325</v>
      </c>
      <c r="BDE4">
        <v>39846151.051130563</v>
      </c>
      <c r="BDF4">
        <v>5159419.3423777604</v>
      </c>
      <c r="BDG4">
        <v>18713630</v>
      </c>
      <c r="BDH4">
        <v>129204.81314476579</v>
      </c>
      <c r="BDI4">
        <v>183065.35846981479</v>
      </c>
      <c r="BDJ4">
        <v>-510297.97430887248</v>
      </c>
      <c r="BDK4">
        <v>-1105194.994679844</v>
      </c>
      <c r="BDL4">
        <v>-1694143.0449800759</v>
      </c>
      <c r="BDM4">
        <v>-2277201.6149089462</v>
      </c>
      <c r="BDN4">
        <v>-2854429.5992688499</v>
      </c>
      <c r="BDO4">
        <v>-3425885.3039141772</v>
      </c>
      <c r="BDP4">
        <v>-3991626.4516407801</v>
      </c>
      <c r="BDQ4">
        <v>-4551710.1880165702</v>
      </c>
      <c r="BDR4">
        <v>-5106193.0871537914</v>
      </c>
      <c r="BDS4">
        <v>-5655131.1574235754</v>
      </c>
      <c r="BDT4">
        <v>-6198579.8471133597</v>
      </c>
      <c r="BDU4">
        <v>14856055.949972279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-247320.04983912219</v>
      </c>
      <c r="BEB4">
        <v>-844846.84939601133</v>
      </c>
      <c r="BEC4">
        <v>6480906.6189091112</v>
      </c>
      <c r="BED4">
        <v>5038285</v>
      </c>
      <c r="BEE4">
        <v>0</v>
      </c>
      <c r="BEF4">
        <v>-600000</v>
      </c>
      <c r="BEG4">
        <v>-1194000.00013411</v>
      </c>
      <c r="BEH4">
        <v>-1782060.0003996489</v>
      </c>
      <c r="BEI4">
        <v>-2364239.4007939738</v>
      </c>
      <c r="BEJ4">
        <v>-2940597.0073144832</v>
      </c>
      <c r="BEK4">
        <v>-3511191.0378986131</v>
      </c>
      <c r="BEL4">
        <v>-4076079.1283044401</v>
      </c>
      <c r="BEM4">
        <v>-4635318.3379324703</v>
      </c>
      <c r="BEN4">
        <v>27919764.844410781</v>
      </c>
      <c r="BEO4">
        <v>2311758.6660716268</v>
      </c>
      <c r="BEP4">
        <v>1439510</v>
      </c>
      <c r="BEQ4">
        <v>25191425</v>
      </c>
      <c r="BER4">
        <v>17510850.02583237</v>
      </c>
      <c r="BES4">
        <v>2159265</v>
      </c>
      <c r="BET4">
        <v>0</v>
      </c>
      <c r="BEU4">
        <v>-600000</v>
      </c>
      <c r="BEV4">
        <v>-1194000.00013411</v>
      </c>
      <c r="BEW4">
        <v>-1782060.0003996489</v>
      </c>
      <c r="BEX4">
        <v>-2364239.4007939738</v>
      </c>
      <c r="BEY4">
        <v>10014992.992685519</v>
      </c>
      <c r="BEZ4">
        <v>0</v>
      </c>
      <c r="BFA4">
        <v>839510</v>
      </c>
      <c r="BFB4">
        <v>22843519.900187649</v>
      </c>
      <c r="BFC4">
        <v>1102807.275924511</v>
      </c>
      <c r="BFD4">
        <v>-52778.299824079731</v>
      </c>
      <c r="BFE4">
        <v>37494764.483162373</v>
      </c>
      <c r="BFF4">
        <v>11802976.246847849</v>
      </c>
      <c r="BFG4">
        <v>1.862645149230957E-9</v>
      </c>
      <c r="BFH4">
        <v>-599999.99999999907</v>
      </c>
      <c r="BFI4">
        <v>-1194000.00013411</v>
      </c>
      <c r="BFJ4">
        <v>-1782060.000399648</v>
      </c>
      <c r="BFK4">
        <v>-2364239.4007939729</v>
      </c>
      <c r="BFL4">
        <v>-2940597.0073144818</v>
      </c>
      <c r="BFM4">
        <v>8724643.9621013869</v>
      </c>
      <c r="BFN4">
        <v>719755.00000000093</v>
      </c>
      <c r="BFO4">
        <v>-247320.04983912181</v>
      </c>
      <c r="BFP4">
        <v>51697268.150603987</v>
      </c>
      <c r="BFQ4">
        <v>7979718.8999249944</v>
      </c>
      <c r="BFR4">
        <v>0</v>
      </c>
      <c r="BFS4">
        <v>-600000</v>
      </c>
      <c r="BFT4">
        <v>-1194000.00013411</v>
      </c>
      <c r="BFU4">
        <v>-1782060.0003996489</v>
      </c>
      <c r="BFV4">
        <v>-2364239.4007939738</v>
      </c>
      <c r="BFW4">
        <v>-2940597.0073144832</v>
      </c>
      <c r="BFX4">
        <v>-3511191.0378986131</v>
      </c>
      <c r="BFY4">
        <v>-4076079.1283044401</v>
      </c>
      <c r="BFZ4">
        <v>-4635318.3379324703</v>
      </c>
      <c r="BGA4">
        <v>-5188965.1555892201</v>
      </c>
      <c r="BGB4">
        <v>32409939.494806848</v>
      </c>
      <c r="BGC4">
        <v>3383055.1741230339</v>
      </c>
      <c r="BGD4">
        <v>0</v>
      </c>
      <c r="BGE4">
        <v>-600000</v>
      </c>
      <c r="BGF4">
        <v>-1194000.00013411</v>
      </c>
      <c r="BGG4">
        <v>28447649.999600351</v>
      </c>
      <c r="BGH4">
        <v>2424898.2628481458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-1782060.0003996489</v>
      </c>
      <c r="BGP4">
        <v>9871595.5992060266</v>
      </c>
      <c r="BGQ4">
        <v>0</v>
      </c>
      <c r="BGR4">
        <v>-600000</v>
      </c>
      <c r="BGS4">
        <v>-1194000.00013411</v>
      </c>
      <c r="BGT4">
        <v>-1782060.0003996489</v>
      </c>
      <c r="BGU4">
        <v>-2364239.4007939738</v>
      </c>
      <c r="BGV4">
        <v>22970582.992685519</v>
      </c>
      <c r="BGW4">
        <v>3279381.5063629672</v>
      </c>
      <c r="BGX4">
        <v>-4.6566128730773926E-10</v>
      </c>
      <c r="BGY4">
        <v>-600000.00000000047</v>
      </c>
      <c r="BGZ4">
        <v>42711054.99986589</v>
      </c>
      <c r="BHA4">
        <v>10162953.29564555</v>
      </c>
      <c r="BHB4">
        <v>719755</v>
      </c>
      <c r="BHC4">
        <v>-247320.04983912219</v>
      </c>
      <c r="BHD4">
        <v>-844846.84939601133</v>
      </c>
      <c r="BHE4">
        <v>3111.6189091107808</v>
      </c>
      <c r="BHF4">
        <v>-598475.30673384026</v>
      </c>
      <c r="BHG4">
        <v>-1192490.5538002709</v>
      </c>
      <c r="BHH4">
        <v>-1060810.6485288111</v>
      </c>
      <c r="BHI4">
        <v>-1650202.542280633</v>
      </c>
      <c r="BHJ4">
        <v>-2233700.5172266751</v>
      </c>
      <c r="BHK4">
        <v>30297366.487446319</v>
      </c>
      <c r="BHL4">
        <v>2868067.3004693501</v>
      </c>
      <c r="BHM4">
        <v>0</v>
      </c>
      <c r="BHN4">
        <v>33948240</v>
      </c>
      <c r="BHO4">
        <v>3742352.5746263191</v>
      </c>
      <c r="BHP4">
        <v>0</v>
      </c>
      <c r="BHQ4">
        <v>-600000</v>
      </c>
      <c r="BHR4">
        <v>6003549.9998658895</v>
      </c>
      <c r="BHS4">
        <v>9.3132257461547852E-10</v>
      </c>
      <c r="BHT4">
        <v>-599999.99999999953</v>
      </c>
      <c r="BHU4">
        <v>-1194000.00013411</v>
      </c>
      <c r="BHV4">
        <v>-1782060.0003996489</v>
      </c>
      <c r="BHW4">
        <v>-2364239.4007939729</v>
      </c>
      <c r="BHX4">
        <v>33047152.992685519</v>
      </c>
      <c r="BHY4">
        <v>3514409.2396305348</v>
      </c>
      <c r="BHZ4">
        <v>0</v>
      </c>
      <c r="BIA4">
        <v>-600000</v>
      </c>
      <c r="BIB4">
        <v>-1194000.00013411</v>
      </c>
      <c r="BIC4">
        <v>-1782060.0003996489</v>
      </c>
      <c r="BID4">
        <v>-2364239.4007939738</v>
      </c>
      <c r="BIE4">
        <v>-2940597.0073144832</v>
      </c>
      <c r="BIF4">
        <v>-3511191.0378986131</v>
      </c>
      <c r="BIG4">
        <v>-4076079.1283044401</v>
      </c>
      <c r="BIH4">
        <v>6880761.6620675297</v>
      </c>
      <c r="BII4">
        <v>719755</v>
      </c>
      <c r="BIJ4">
        <v>-247320.04983912219</v>
      </c>
      <c r="BIK4">
        <v>-844846.84939601133</v>
      </c>
      <c r="BIL4">
        <v>-1436398.381090889</v>
      </c>
      <c r="BIM4">
        <v>-2022034.397601041</v>
      </c>
      <c r="BIN4">
        <v>-2601814.0540769901</v>
      </c>
      <c r="BIO4">
        <v>-3175795.9141177712</v>
      </c>
      <c r="BIP4">
        <v>-3744037.9556864388</v>
      </c>
      <c r="BIQ4">
        <v>12247767.423033571</v>
      </c>
      <c r="BIR4">
        <v>0</v>
      </c>
      <c r="BIS4">
        <v>-600000</v>
      </c>
      <c r="BIT4">
        <v>-1194000.00013411</v>
      </c>
      <c r="BIU4">
        <v>-1782060.0003996489</v>
      </c>
      <c r="BIV4">
        <v>-2364239.4007939738</v>
      </c>
      <c r="BIW4">
        <v>-2940597.0073144832</v>
      </c>
      <c r="BIX4">
        <v>-3511191.0378986131</v>
      </c>
      <c r="BIY4">
        <v>-4076079.1283044401</v>
      </c>
      <c r="BIZ4">
        <v>66620426.662067533</v>
      </c>
      <c r="BJA4">
        <v>12977617.631705539</v>
      </c>
      <c r="BJB4">
        <v>719755</v>
      </c>
      <c r="BJC4">
        <v>-247320.04983912219</v>
      </c>
      <c r="BJD4">
        <v>40900943.150603987</v>
      </c>
      <c r="BJE4">
        <v>16213846.042565851</v>
      </c>
      <c r="BJF4">
        <v>3598775</v>
      </c>
      <c r="BJG4">
        <v>0</v>
      </c>
      <c r="BJH4">
        <v>-600000</v>
      </c>
      <c r="BJI4">
        <v>-1194000.00013411</v>
      </c>
      <c r="BJJ4">
        <v>-1782060.0003996489</v>
      </c>
      <c r="BJK4">
        <v>-2364239.4007939738</v>
      </c>
      <c r="BJL4">
        <v>7135972.9926855164</v>
      </c>
      <c r="BJM4">
        <v>0</v>
      </c>
      <c r="BJN4">
        <v>-600000</v>
      </c>
      <c r="BJO4">
        <v>245509.99986588949</v>
      </c>
      <c r="BJP4">
        <v>-479700.10001083842</v>
      </c>
      <c r="BJQ4">
        <v>-1074903.099117951</v>
      </c>
      <c r="BJR4">
        <v>25686535.93163297</v>
      </c>
      <c r="BJS4">
        <v>1764743.868942223</v>
      </c>
      <c r="BJT4">
        <v>0</v>
      </c>
      <c r="BJU4">
        <v>839510</v>
      </c>
      <c r="BJV4">
        <v>-184044.36984684659</v>
      </c>
      <c r="BJW4">
        <v>164761446.07381049</v>
      </c>
      <c r="BJX4">
        <v>105450207.27119599</v>
      </c>
      <c r="BJY4">
        <v>20776673.325826839</v>
      </c>
      <c r="BJZ4">
        <v>21493637.21956772</v>
      </c>
      <c r="BKA4">
        <v>13742671.41583699</v>
      </c>
      <c r="BKB4">
        <v>1439510</v>
      </c>
      <c r="BKC4">
        <v>107963250</v>
      </c>
      <c r="BKD4">
        <v>21372104.140246108</v>
      </c>
      <c r="BKE4">
        <v>754417.48659491166</v>
      </c>
      <c r="BKF4">
        <v>-230335.4313998679</v>
      </c>
      <c r="BKG4">
        <v>2770742.9228626471</v>
      </c>
      <c r="BKH4">
        <v>10796325</v>
      </c>
      <c r="BKI4">
        <v>719755</v>
      </c>
      <c r="BKJ4">
        <v>100519567.2110092</v>
      </c>
      <c r="BKK4">
        <v>26093949.349977199</v>
      </c>
      <c r="BKL4">
        <v>1882203.498766508</v>
      </c>
      <c r="BKM4">
        <v>47503830</v>
      </c>
      <c r="BKN4">
        <v>6960404.8156539053</v>
      </c>
      <c r="BKO4">
        <v>0</v>
      </c>
      <c r="BKP4">
        <v>-600000</v>
      </c>
      <c r="BKQ4">
        <v>-1194000.00013411</v>
      </c>
      <c r="BKR4">
        <v>-1782060.0003996489</v>
      </c>
      <c r="BKS4">
        <v>-2364239.4007939738</v>
      </c>
      <c r="BKT4">
        <v>-2940597.0073144832</v>
      </c>
      <c r="BKU4">
        <v>5845623.9621013869</v>
      </c>
      <c r="BKV4">
        <v>0</v>
      </c>
      <c r="BKW4">
        <v>-600000</v>
      </c>
      <c r="BKX4">
        <v>-1194000.00013411</v>
      </c>
      <c r="BKY4">
        <v>-1782060.0003996489</v>
      </c>
      <c r="BKZ4">
        <v>-2364239.4007939738</v>
      </c>
      <c r="BLA4">
        <v>-2940597.0073144832</v>
      </c>
      <c r="BLB4">
        <v>-3511191.0378986131</v>
      </c>
      <c r="BLC4">
        <v>-4076079.1283044401</v>
      </c>
      <c r="BLD4">
        <v>-4635318.3379324703</v>
      </c>
      <c r="BLE4">
        <v>-5188965.1555892201</v>
      </c>
      <c r="BLF4">
        <v>-5737075.5051931525</v>
      </c>
      <c r="BLG4">
        <v>1637600.2485764441</v>
      </c>
      <c r="BLH4">
        <v>23751915</v>
      </c>
      <c r="BLI4">
        <v>1317703.116801742</v>
      </c>
      <c r="BLJ4">
        <v>53981625</v>
      </c>
      <c r="BLK4">
        <v>17154264.334326111</v>
      </c>
      <c r="BLL4">
        <v>0</v>
      </c>
      <c r="BLM4">
        <v>-600000</v>
      </c>
      <c r="BLN4">
        <v>245509.99986588949</v>
      </c>
      <c r="BLO4">
        <v>-479700.10001083842</v>
      </c>
      <c r="BLP4">
        <v>29874561.90088205</v>
      </c>
      <c r="BLQ4">
        <v>5656118.1065275744</v>
      </c>
      <c r="BLR4">
        <v>0</v>
      </c>
      <c r="BLS4">
        <v>-600000</v>
      </c>
      <c r="BLT4">
        <v>-1194000.00013411</v>
      </c>
      <c r="BLU4">
        <v>-1782060.0003996489</v>
      </c>
      <c r="BLV4">
        <v>-2364239.4007939738</v>
      </c>
      <c r="BLW4">
        <v>-2940597.0073144832</v>
      </c>
      <c r="BLX4">
        <v>-3511191.0378986131</v>
      </c>
      <c r="BLY4">
        <v>-4076079.1283044401</v>
      </c>
      <c r="BLZ4">
        <v>-4635318.3379324703</v>
      </c>
      <c r="BMA4">
        <v>-5188965.1555892201</v>
      </c>
      <c r="BMB4">
        <v>-5737075.5051931525</v>
      </c>
      <c r="BMC4">
        <v>-6279704.7514235564</v>
      </c>
      <c r="BMD4">
        <v>-6816907.705312944</v>
      </c>
      <c r="BME4">
        <v>-7348738.6297835121</v>
      </c>
      <c r="BMF4">
        <v>-7875251.2451282479</v>
      </c>
      <c r="BMG4">
        <v>-6956988.7344372217</v>
      </c>
      <c r="BMH4">
        <v>46494206.151352137</v>
      </c>
      <c r="BMI4">
        <v>161480486.53698459</v>
      </c>
      <c r="BMJ4">
        <v>162248933.2364243</v>
      </c>
      <c r="BMK4">
        <v>169630922.15446359</v>
      </c>
      <c r="BML4">
        <v>87156966.691708878</v>
      </c>
      <c r="BMM4">
        <v>16385539.531087119</v>
      </c>
      <c r="BMN4">
        <v>0</v>
      </c>
      <c r="BMO4">
        <v>8756815</v>
      </c>
      <c r="BMP4">
        <v>77013785</v>
      </c>
      <c r="BMQ4">
        <v>132774511.83286691</v>
      </c>
      <c r="BMR4">
        <v>87757701.432950705</v>
      </c>
      <c r="BMS4">
        <v>30249901.23348289</v>
      </c>
      <c r="BMT4">
        <v>51105356.851020813</v>
      </c>
      <c r="BMU4">
        <v>90596547.654228985</v>
      </c>
      <c r="BMV4">
        <v>17213646.60680208</v>
      </c>
      <c r="BMW4">
        <v>0</v>
      </c>
      <c r="BMX4">
        <v>1559265</v>
      </c>
      <c r="BMY4">
        <v>719755</v>
      </c>
      <c r="BMZ4">
        <v>-247320.04983912219</v>
      </c>
      <c r="BNA4">
        <v>-844846.84939601133</v>
      </c>
      <c r="BNB4">
        <v>-1436398.381090889</v>
      </c>
      <c r="BNC4">
        <v>-2022034.397601041</v>
      </c>
      <c r="BND4">
        <v>-2601814.0540769901</v>
      </c>
      <c r="BNE4">
        <v>-3175795.9141177712</v>
      </c>
      <c r="BNF4">
        <v>-1584772.9556864391</v>
      </c>
      <c r="BNG4">
        <v>-2168925.2264838</v>
      </c>
      <c r="BNH4">
        <v>-2747235.9747037538</v>
      </c>
      <c r="BNI4">
        <v>-3319763.615570772</v>
      </c>
      <c r="BNJ4">
        <v>-3886565.980157089</v>
      </c>
      <c r="BNK4">
        <v>-4447700.3212242341</v>
      </c>
      <c r="BNL4">
        <v>-5003223.3190061301</v>
      </c>
      <c r="BNM4">
        <v>-5553191.0869343774</v>
      </c>
      <c r="BNN4">
        <v>-6097659.1773062674</v>
      </c>
      <c r="BNO4">
        <v>-6636682.5868961383</v>
      </c>
      <c r="BNP4">
        <v>-5011050.7625105912</v>
      </c>
      <c r="BNQ4">
        <v>-5560940.2560055424</v>
      </c>
      <c r="BNR4">
        <v>-6105330.8546884544</v>
      </c>
      <c r="BNS4">
        <v>-6644277.5475062178</v>
      </c>
      <c r="BNT4">
        <v>-1419794.773516268</v>
      </c>
      <c r="BNU4">
        <v>2312933.1739015458</v>
      </c>
      <c r="BNV4">
        <v>0</v>
      </c>
      <c r="BNW4">
        <v>-600000</v>
      </c>
      <c r="BNX4">
        <v>-1194000.00013411</v>
      </c>
      <c r="BNY4">
        <v>-1782060.0003996489</v>
      </c>
      <c r="BNZ4">
        <v>16349390.59920603</v>
      </c>
      <c r="BOA4">
        <v>1.862645149230957E-9</v>
      </c>
      <c r="BOB4">
        <v>-599999.99999999907</v>
      </c>
      <c r="BOC4">
        <v>6003549.9998658895</v>
      </c>
      <c r="BOD4">
        <v>0</v>
      </c>
      <c r="BOE4">
        <v>839510</v>
      </c>
      <c r="BOF4">
        <v>55952249.900187641</v>
      </c>
      <c r="BOG4">
        <v>8972382.5332178473</v>
      </c>
      <c r="BOH4">
        <v>0</v>
      </c>
      <c r="BOI4">
        <v>-600000</v>
      </c>
      <c r="BOJ4">
        <v>5283794.9998658895</v>
      </c>
      <c r="BOK4">
        <v>6477794.9999999991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-541320.04997323267</v>
      </c>
      <c r="BOR4">
        <v>16857968.1504055</v>
      </c>
      <c r="BOS4">
        <v>105803985</v>
      </c>
      <c r="BOT4">
        <v>43186366.677373037</v>
      </c>
      <c r="BOU4">
        <v>5946127.9854641557</v>
      </c>
      <c r="BOV4">
        <v>0</v>
      </c>
      <c r="BOW4">
        <v>-600000</v>
      </c>
      <c r="BOX4">
        <v>-1194000.00013411</v>
      </c>
      <c r="BOY4">
        <v>-1782060.0003996489</v>
      </c>
      <c r="BOZ4">
        <v>-2364239.4007939738</v>
      </c>
      <c r="BPA4">
        <v>-2940597.0073144832</v>
      </c>
      <c r="BPB4">
        <v>-3511191.0378986131</v>
      </c>
      <c r="BPC4">
        <v>16796815.871695559</v>
      </c>
      <c r="BPD4">
        <v>5038285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6871660.1790159047</v>
      </c>
      <c r="BPL4">
        <v>0</v>
      </c>
      <c r="BPM4">
        <v>-600000</v>
      </c>
      <c r="BPN4">
        <v>-1194000.00013411</v>
      </c>
      <c r="BPO4">
        <v>7574754.9996003509</v>
      </c>
      <c r="BPP4">
        <v>0</v>
      </c>
      <c r="BPQ4">
        <v>119755</v>
      </c>
      <c r="BPR4">
        <v>2337699.9500267669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-1782060.0003996489</v>
      </c>
      <c r="BPY4">
        <v>16349390.59920603</v>
      </c>
      <c r="BPZ4">
        <v>0</v>
      </c>
      <c r="BQA4">
        <v>2998775</v>
      </c>
      <c r="BQB4">
        <v>719755</v>
      </c>
      <c r="BQC4">
        <v>473215.51080190751</v>
      </c>
      <c r="BQD4">
        <v>-368124.39960129349</v>
      </c>
      <c r="BQE4">
        <v>2634331.8443124369</v>
      </c>
      <c r="BQF4">
        <v>0</v>
      </c>
      <c r="BQG4">
        <v>-600000</v>
      </c>
      <c r="BQH4">
        <v>-1194000.00013411</v>
      </c>
      <c r="BQI4">
        <v>-1782060.0003996489</v>
      </c>
      <c r="BQJ4">
        <v>-2364239.4007939738</v>
      </c>
      <c r="BQK4">
        <v>-2940597.0073144832</v>
      </c>
      <c r="BQL4">
        <v>-3511191.0378986131</v>
      </c>
      <c r="BQM4">
        <v>18236325.871695559</v>
      </c>
      <c r="BQN4">
        <v>18133.34947416931</v>
      </c>
      <c r="BQO4">
        <v>2287905.3412463958</v>
      </c>
      <c r="BQP4">
        <v>719755</v>
      </c>
      <c r="BQQ4">
        <v>472434.95016087778</v>
      </c>
      <c r="BQR4">
        <v>-368506.87431557238</v>
      </c>
      <c r="BQS4">
        <v>-964821.80565478443</v>
      </c>
      <c r="BQT4">
        <v>-1555173.587813891</v>
      </c>
      <c r="BQU4">
        <v>4338173.1477166396</v>
      </c>
      <c r="BQV4">
        <v>12235835</v>
      </c>
      <c r="BQW4">
        <v>6477795.0000000009</v>
      </c>
      <c r="BQX4">
        <v>2159265</v>
      </c>
      <c r="BQY4">
        <v>17993875</v>
      </c>
      <c r="BQZ4">
        <v>719755</v>
      </c>
      <c r="BRA4">
        <v>-243570.2578725199</v>
      </c>
      <c r="BRB4">
        <v>-841134.55534823693</v>
      </c>
      <c r="BRC4">
        <v>-1432723.209982763</v>
      </c>
      <c r="BRD4">
        <v>140869.0217968263</v>
      </c>
      <c r="BRE4">
        <v>908535.82071193156</v>
      </c>
      <c r="BRF4">
        <v>-151623.16276310949</v>
      </c>
      <c r="BRG4">
        <v>-750106.93116936891</v>
      </c>
      <c r="BRH4">
        <v>-1342605.8620253371</v>
      </c>
      <c r="BRI4">
        <v>-489669.80370517971</v>
      </c>
      <c r="BRJ4">
        <v>-1084773.105777577</v>
      </c>
      <c r="BRK4">
        <v>-1673925.374962267</v>
      </c>
      <c r="BRL4">
        <v>-2257186.1215867959</v>
      </c>
      <c r="BRM4">
        <v>-2834614.2608754491</v>
      </c>
      <c r="BRN4">
        <v>-1247003.11890028</v>
      </c>
      <c r="BRO4">
        <v>-1834533.0879900041</v>
      </c>
      <c r="BRP4">
        <v>-2416187.7575201541</v>
      </c>
      <c r="BRQ4">
        <v>30116704.119514991</v>
      </c>
      <c r="BRR4">
        <v>3561630.9257613458</v>
      </c>
      <c r="BRS4">
        <v>0</v>
      </c>
      <c r="BRT4">
        <v>-600000</v>
      </c>
      <c r="BRU4">
        <v>-1194000.00013411</v>
      </c>
      <c r="BRV4">
        <v>-1782060.0003996489</v>
      </c>
      <c r="BRW4">
        <v>-2364239.4007939738</v>
      </c>
      <c r="BRX4">
        <v>-2940597.0073144832</v>
      </c>
      <c r="BRY4">
        <v>-3511191.0378986131</v>
      </c>
      <c r="BRZ4">
        <v>-4076079.1283044401</v>
      </c>
      <c r="BSA4">
        <v>-4635318.3379324703</v>
      </c>
      <c r="BSB4">
        <v>-5188965.1555892201</v>
      </c>
      <c r="BSC4">
        <v>-4297565.5051931525</v>
      </c>
      <c r="BSD4">
        <v>-4854589.8511018008</v>
      </c>
      <c r="BSE4">
        <v>-3246778.953675868</v>
      </c>
      <c r="BSF4">
        <v>-3814311.1648648209</v>
      </c>
      <c r="BSG4">
        <v>-4376168.0540687377</v>
      </c>
      <c r="BSH4">
        <v>9462693.6254937984</v>
      </c>
      <c r="BSI4">
        <v>0</v>
      </c>
      <c r="BSJ4">
        <v>-600000</v>
      </c>
      <c r="BSK4">
        <v>-474245.00013411051</v>
      </c>
      <c r="BSL4">
        <v>-1069502.5502387709</v>
      </c>
      <c r="BSM4">
        <v>19933842.47502457</v>
      </c>
      <c r="BSN4">
        <v>410271.55921159679</v>
      </c>
      <c r="BSO4">
        <v>16155398.06410539</v>
      </c>
      <c r="BSP4">
        <v>2159265</v>
      </c>
      <c r="BSQ4">
        <v>0</v>
      </c>
      <c r="BSR4">
        <v>-600000</v>
      </c>
      <c r="BSS4">
        <v>-1194000.00013411</v>
      </c>
      <c r="BST4">
        <v>9734019.9996003509</v>
      </c>
      <c r="BSU4">
        <v>10796325</v>
      </c>
      <c r="BSV4">
        <v>16554365</v>
      </c>
      <c r="BSW4">
        <v>719755</v>
      </c>
      <c r="BSX4">
        <v>-243278.62009685021</v>
      </c>
      <c r="BSY4">
        <v>-840845.83395025868</v>
      </c>
      <c r="BSZ4">
        <v>-1432437.3757986999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2117357.8529177052</v>
      </c>
      <c r="BTG4">
        <v>0</v>
      </c>
      <c r="BTH4">
        <v>-600000</v>
      </c>
      <c r="BTI4">
        <v>-1194000.00013411</v>
      </c>
      <c r="BTJ4">
        <v>-1782060.0003996489</v>
      </c>
      <c r="BTK4">
        <v>-2364239.4007939738</v>
      </c>
      <c r="BTL4">
        <v>-2940597.0073144832</v>
      </c>
      <c r="BTM4">
        <v>-3511191.0378986131</v>
      </c>
      <c r="BTN4">
        <v>18956080.871695559</v>
      </c>
      <c r="BTO4">
        <v>2347183.5328760329</v>
      </c>
      <c r="BTP4">
        <v>0</v>
      </c>
      <c r="BTQ4">
        <v>9476570</v>
      </c>
      <c r="BTR4">
        <v>0</v>
      </c>
      <c r="BTS4">
        <v>-600000</v>
      </c>
      <c r="BTT4">
        <v>-474245.00013411051</v>
      </c>
      <c r="BTU4">
        <v>1089762.4497612291</v>
      </c>
      <c r="BTV4">
        <v>-64510.916121757124</v>
      </c>
      <c r="BTW4">
        <v>-663865.80697495886</v>
      </c>
      <c r="BTX4">
        <v>-1257227.149053595</v>
      </c>
      <c r="BTY4">
        <v>-1844654.877844071</v>
      </c>
      <c r="BTZ4">
        <v>452811.67052205699</v>
      </c>
      <c r="BUA4">
        <v>-378122.2813429808</v>
      </c>
      <c r="BUB4">
        <v>-974341.05861406797</v>
      </c>
      <c r="BUC4">
        <v>29384867.351754289</v>
      </c>
      <c r="BUD4">
        <v>4112269.283692949</v>
      </c>
      <c r="BUE4">
        <v>0</v>
      </c>
      <c r="BUF4">
        <v>-600000</v>
      </c>
      <c r="BUG4">
        <v>-1194000.00013411</v>
      </c>
      <c r="BUH4">
        <v>3975979.9996003509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14052549.999600351</v>
      </c>
      <c r="BUP4">
        <v>27350690</v>
      </c>
      <c r="BUQ4">
        <v>3600254.023787674</v>
      </c>
      <c r="BUR4">
        <v>0</v>
      </c>
      <c r="BUS4">
        <v>44744565</v>
      </c>
      <c r="BUT4">
        <v>33676136.203807622</v>
      </c>
      <c r="BUU4">
        <v>3677644.1268865061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2237067.4948760788</v>
      </c>
      <c r="BVB4">
        <v>0</v>
      </c>
      <c r="BVC4">
        <v>-600000</v>
      </c>
      <c r="BVD4">
        <v>-1194000.00013411</v>
      </c>
      <c r="BVE4">
        <v>-1782060.0003996489</v>
      </c>
      <c r="BVF4">
        <v>-2364239.4007939738</v>
      </c>
      <c r="BVG4">
        <v>-2940597.0073144832</v>
      </c>
      <c r="BVH4">
        <v>38954353.962101392</v>
      </c>
      <c r="BVI4">
        <v>4914550.2844868898</v>
      </c>
      <c r="BVJ4">
        <v>0</v>
      </c>
      <c r="BVK4">
        <v>-600000</v>
      </c>
      <c r="BVL4">
        <v>12481344.99986589</v>
      </c>
      <c r="BVM4">
        <v>4318529.9999999991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-1782060.0003996489</v>
      </c>
      <c r="BVT4">
        <v>-2364239.4007939738</v>
      </c>
      <c r="BVU4">
        <v>-2940597.0073144832</v>
      </c>
      <c r="BVV4">
        <v>-3511191.0378986131</v>
      </c>
      <c r="BVW4">
        <v>-3356324.1283044401</v>
      </c>
      <c r="BVX4">
        <v>-2483250.887771592</v>
      </c>
      <c r="BVY4">
        <v>540356.62055107392</v>
      </c>
      <c r="BVZ4">
        <v>-335225.25580919458</v>
      </c>
      <c r="BWA4">
        <v>-931873.00332603138</v>
      </c>
      <c r="BWB4">
        <v>-1522554.2735010609</v>
      </c>
      <c r="BWC4">
        <v>-2107328.7311063679</v>
      </c>
      <c r="BWD4">
        <v>-2686255.4442663291</v>
      </c>
      <c r="BWE4">
        <v>-3259392.89042409</v>
      </c>
      <c r="BWF4">
        <v>-3826798.9622483812</v>
      </c>
      <c r="BWG4">
        <v>-4388530.9734812528</v>
      </c>
      <c r="BWH4">
        <v>-4944645.6647273526</v>
      </c>
      <c r="BWI4">
        <v>-5495199.2091852948</v>
      </c>
      <c r="BWJ4">
        <v>-6040247.2183217146</v>
      </c>
      <c r="BWK4">
        <v>80510510.252511412</v>
      </c>
      <c r="BWL4">
        <v>14802084.349307571</v>
      </c>
      <c r="BWM4">
        <v>20153140</v>
      </c>
      <c r="BWN4">
        <v>9807726.7997822072</v>
      </c>
      <c r="BWO4">
        <v>0</v>
      </c>
      <c r="BWP4">
        <v>-600000</v>
      </c>
      <c r="BWQ4">
        <v>-1194000.00013411</v>
      </c>
      <c r="BWR4">
        <v>-1782060.0003996489</v>
      </c>
      <c r="BWS4">
        <v>48738365.599206023</v>
      </c>
      <c r="BWT4">
        <v>7241061.4194701016</v>
      </c>
      <c r="BWU4">
        <v>0</v>
      </c>
      <c r="BWV4">
        <v>-600000</v>
      </c>
      <c r="BWW4">
        <v>-1194000.00013411</v>
      </c>
      <c r="BWX4">
        <v>-1782060.0003996489</v>
      </c>
      <c r="BWY4">
        <v>-1644484.4007939741</v>
      </c>
      <c r="BWZ4">
        <v>-1508284.5571536049</v>
      </c>
      <c r="BXA4">
        <v>-2093201.7119191971</v>
      </c>
      <c r="BXB4">
        <v>-2672269.695267872</v>
      </c>
      <c r="BXC4">
        <v>-3245546.9989124918</v>
      </c>
      <c r="BXD4">
        <v>-3813091.5296488032</v>
      </c>
      <c r="BXE4">
        <v>-4374960.6152046071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-1782060.0003996489</v>
      </c>
      <c r="BXM4">
        <v>-2364239.4007939738</v>
      </c>
      <c r="BXN4">
        <v>2817442.9926855159</v>
      </c>
      <c r="BXO4">
        <v>0</v>
      </c>
      <c r="BXP4">
        <v>13795100</v>
      </c>
      <c r="BXQ4">
        <v>-1.862645149230957E-9</v>
      </c>
      <c r="BXR4">
        <v>-600000.00000000186</v>
      </c>
      <c r="BXS4">
        <v>-1194000.0001341121</v>
      </c>
      <c r="BXT4">
        <v>-1782060.000399651</v>
      </c>
      <c r="BXU4">
        <v>36502530.599206023</v>
      </c>
      <c r="BXV4">
        <v>43954088.252579711</v>
      </c>
      <c r="BXW4">
        <v>6110847.0471603051</v>
      </c>
      <c r="BXX4">
        <v>719755</v>
      </c>
      <c r="BXY4">
        <v>37179939.950160883</v>
      </c>
      <c r="BXZ4">
        <v>39077613.591302417</v>
      </c>
      <c r="BYA4">
        <v>4968957.2410194948</v>
      </c>
      <c r="BYB4">
        <v>3598775</v>
      </c>
      <c r="BYC4">
        <v>-4.6566128730773926E-10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-1782060.0003996489</v>
      </c>
      <c r="BYJ4">
        <v>4113555.5992060262</v>
      </c>
      <c r="BYK4">
        <v>280704450.00000012</v>
      </c>
      <c r="BYL4">
        <v>63237274.143096887</v>
      </c>
      <c r="BYM4">
        <v>10711854.81288724</v>
      </c>
      <c r="BYN4">
        <v>136753450</v>
      </c>
      <c r="BYO4">
        <v>87261457.748707831</v>
      </c>
      <c r="BYP4">
        <v>17135006.138783678</v>
      </c>
      <c r="BYQ4">
        <v>1439509.9999999979</v>
      </c>
      <c r="BYR4">
        <v>2879020</v>
      </c>
      <c r="BYS4">
        <v>0</v>
      </c>
      <c r="BYT4">
        <v>31788975</v>
      </c>
      <c r="BYU4">
        <v>32751357.696327399</v>
      </c>
      <c r="BYV4">
        <v>6346963.2247904092</v>
      </c>
      <c r="BYW4">
        <v>30949465</v>
      </c>
      <c r="BYX4">
        <v>39749543.890983127</v>
      </c>
      <c r="BYY4">
        <v>5836953.4628849104</v>
      </c>
      <c r="BYZ4">
        <v>0</v>
      </c>
      <c r="BZA4">
        <v>119755</v>
      </c>
      <c r="BZB4">
        <v>-541320.04997323267</v>
      </c>
      <c r="BZC4">
        <v>-1135906.849594495</v>
      </c>
      <c r="BZD4">
        <v>-1724547.781352445</v>
      </c>
      <c r="BZE4">
        <v>-1587547.3039243871</v>
      </c>
      <c r="BZF4">
        <v>-732161.83123998751</v>
      </c>
      <c r="BZG4">
        <v>114669.7869087615</v>
      </c>
      <c r="BZH4">
        <v>-543811.80438907619</v>
      </c>
      <c r="BZI4">
        <v>-1138373.686466737</v>
      </c>
      <c r="BZJ4">
        <v>-1726989.949856516</v>
      </c>
      <c r="BZK4">
        <v>-2309720.0507439631</v>
      </c>
      <c r="BZL4">
        <v>48935737.149247207</v>
      </c>
      <c r="BZM4">
        <v>7317318.8618185818</v>
      </c>
      <c r="BZN4">
        <v>3598775</v>
      </c>
      <c r="BZO4">
        <v>7197550</v>
      </c>
      <c r="BZP4">
        <v>17993875</v>
      </c>
      <c r="BZQ4">
        <v>28070445</v>
      </c>
      <c r="BZR4">
        <v>93052825.537637055</v>
      </c>
      <c r="BZS4">
        <v>17825355.810663279</v>
      </c>
      <c r="BZT4">
        <v>19433385</v>
      </c>
      <c r="BZU4">
        <v>1013432.754569255</v>
      </c>
      <c r="BZV4">
        <v>-103417.9500345453</v>
      </c>
      <c r="BZW4">
        <v>17371.229442684471</v>
      </c>
      <c r="BZX4">
        <v>128266.9024307982</v>
      </c>
      <c r="BZY4">
        <v>-537149.21778023907</v>
      </c>
      <c r="BZZ4">
        <v>-1131777.725722499</v>
      </c>
      <c r="CAA4">
        <v>30668515.05128175</v>
      </c>
      <c r="CAB4">
        <v>39689270.685330823</v>
      </c>
      <c r="CAC4">
        <v>5838208.628203772</v>
      </c>
      <c r="CAD4">
        <v>0</v>
      </c>
      <c r="CAE4">
        <v>18833385</v>
      </c>
      <c r="CAF4">
        <v>7357988.0747539513</v>
      </c>
      <c r="CAG4">
        <v>30949465</v>
      </c>
      <c r="CAH4">
        <v>3752566.8384193112</v>
      </c>
      <c r="CAI4">
        <v>123078105</v>
      </c>
      <c r="CAJ4">
        <v>24955147.56453887</v>
      </c>
      <c r="CAK4">
        <v>12412184.2063467</v>
      </c>
      <c r="CAL4">
        <v>12235835</v>
      </c>
      <c r="CAM4">
        <v>0</v>
      </c>
      <c r="CAN4">
        <v>2998775</v>
      </c>
      <c r="CAO4">
        <v>2879020</v>
      </c>
      <c r="CAP4">
        <v>46064319.999999993</v>
      </c>
      <c r="CAQ4">
        <v>6610284.9272938073</v>
      </c>
      <c r="CAR4">
        <v>0</v>
      </c>
      <c r="CAS4">
        <v>-600000</v>
      </c>
      <c r="CAT4">
        <v>-1194000.00013411</v>
      </c>
      <c r="CAU4">
        <v>37804464.999600351</v>
      </c>
      <c r="CAV4">
        <v>62258115.215642467</v>
      </c>
      <c r="CAW4">
        <v>10477449.9377685</v>
      </c>
      <c r="CAX4">
        <v>0</v>
      </c>
      <c r="CAY4">
        <v>-600000</v>
      </c>
      <c r="CAZ4">
        <v>-1194000.00013411</v>
      </c>
      <c r="CBA4">
        <v>-1782060.0003996489</v>
      </c>
      <c r="CBB4">
        <v>-2364239.4007939738</v>
      </c>
      <c r="CBC4">
        <v>-2940597.0073144832</v>
      </c>
      <c r="CBD4">
        <v>-3511191.0378986131</v>
      </c>
      <c r="CBE4">
        <v>-4076079.1283044401</v>
      </c>
      <c r="CBF4">
        <v>-4635318.3379324703</v>
      </c>
      <c r="CBG4">
        <v>-5188965.1555892201</v>
      </c>
      <c r="CBH4">
        <v>-5737075.5051931525</v>
      </c>
      <c r="CBI4">
        <v>-6279704.7514235564</v>
      </c>
      <c r="CBJ4">
        <v>-6816907.705312944</v>
      </c>
      <c r="CBK4">
        <v>11364891.370216491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10453774.999600351</v>
      </c>
      <c r="CBQ4">
        <v>3598775.0000000009</v>
      </c>
      <c r="CBR4">
        <v>0</v>
      </c>
      <c r="CBS4">
        <v>-600000</v>
      </c>
      <c r="CBT4">
        <v>-1194000.00013411</v>
      </c>
      <c r="CBU4">
        <v>-1782060.0003996489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-474245.00013411051</v>
      </c>
      <c r="CCB4">
        <v>1089762.4497612291</v>
      </c>
      <c r="CCC4">
        <v>-66016.399373417022</v>
      </c>
      <c r="CCD4">
        <v>-665356.23539443861</v>
      </c>
      <c r="CCE4">
        <v>-1258702.673189213</v>
      </c>
      <c r="CCF4">
        <v>-1846115.6467386631</v>
      </c>
      <c r="CCG4">
        <v>-2427654.4906839151</v>
      </c>
      <c r="CCH4">
        <v>1315152.0536803009</v>
      </c>
      <c r="CCI4">
        <v>70535990</v>
      </c>
      <c r="CCJ4">
        <v>15338747.084266661</v>
      </c>
      <c r="CCK4">
        <v>0</v>
      </c>
      <c r="CCL4">
        <v>-600000</v>
      </c>
      <c r="CCM4">
        <v>-1194000.00013411</v>
      </c>
      <c r="CCN4">
        <v>-1782060.0003996489</v>
      </c>
      <c r="CCO4">
        <v>-2364239.4007939738</v>
      </c>
      <c r="CCP4">
        <v>-2940597.0073144832</v>
      </c>
      <c r="CCQ4">
        <v>19520968.962101381</v>
      </c>
      <c r="CCR4">
        <v>23354322.894930851</v>
      </c>
      <c r="CCS4">
        <v>1214816.0208672839</v>
      </c>
      <c r="CCT4">
        <v>-4740.1495034981053</v>
      </c>
      <c r="CCU4">
        <v>-604692.74800952268</v>
      </c>
      <c r="CCV4">
        <v>-1198645.820664587</v>
      </c>
      <c r="CCW4">
        <v>-1786659.362725859</v>
      </c>
      <c r="CCX4">
        <v>-2368792.7694979501</v>
      </c>
      <c r="CCY4">
        <v>-2945104.8423324372</v>
      </c>
      <c r="CCZ4">
        <v>-3515653.794567395</v>
      </c>
      <c r="CDA4">
        <v>-2640987.2574075311</v>
      </c>
      <c r="CDB4">
        <v>5422482.6145762373</v>
      </c>
      <c r="CDC4">
        <v>0</v>
      </c>
      <c r="CDD4">
        <v>-600000</v>
      </c>
      <c r="CDE4">
        <v>-1194000.00013411</v>
      </c>
      <c r="CDF4">
        <v>-1782060.0003996489</v>
      </c>
      <c r="CDG4">
        <v>-2364239.4007939738</v>
      </c>
      <c r="CDH4">
        <v>-2940597.0073144832</v>
      </c>
      <c r="CDI4">
        <v>-1351926.0378986129</v>
      </c>
      <c r="CDJ4">
        <v>29011058.222178191</v>
      </c>
      <c r="CDK4">
        <v>2570916.3892858811</v>
      </c>
      <c r="CDL4">
        <v>0</v>
      </c>
      <c r="CDM4">
        <v>-600000</v>
      </c>
      <c r="CDN4">
        <v>-1194000.00013411</v>
      </c>
      <c r="CDO4">
        <v>-1782060.0003996489</v>
      </c>
      <c r="CDP4">
        <v>-2364239.4007939738</v>
      </c>
      <c r="CDQ4">
        <v>-2940597.0073144832</v>
      </c>
      <c r="CDR4">
        <v>-3511191.0378986131</v>
      </c>
      <c r="CDS4">
        <v>-4076079.1283044401</v>
      </c>
      <c r="CDT4">
        <v>-4635318.3379324703</v>
      </c>
      <c r="CDU4">
        <v>-5188965.1555892201</v>
      </c>
      <c r="CDV4">
        <v>-5737075.5051931525</v>
      </c>
      <c r="CDW4">
        <v>-6279704.7514235564</v>
      </c>
      <c r="CDX4">
        <v>-6816907.705312944</v>
      </c>
      <c r="CDY4">
        <v>-7348738.6297835121</v>
      </c>
      <c r="CDZ4">
        <v>25953233.754871748</v>
      </c>
      <c r="CEA4">
        <v>4735269.1961166151</v>
      </c>
      <c r="CEB4">
        <v>0</v>
      </c>
      <c r="CEC4">
        <v>1559265</v>
      </c>
      <c r="CED4">
        <v>5038285</v>
      </c>
      <c r="CEE4">
        <v>32388975</v>
      </c>
      <c r="CEF4">
        <v>7705331.0808003582</v>
      </c>
      <c r="CEG4">
        <v>0</v>
      </c>
      <c r="CEH4">
        <v>3718530</v>
      </c>
      <c r="CEI4">
        <v>18713630</v>
      </c>
      <c r="CEJ4">
        <v>130696.3737324215</v>
      </c>
      <c r="CEK4">
        <v>903551.22315809946</v>
      </c>
      <c r="CEL4">
        <v>-154484.20084636839</v>
      </c>
      <c r="CEM4">
        <v>-33184.358872434677</v>
      </c>
      <c r="CEN4">
        <v>-632852.51529112761</v>
      </c>
      <c r="CEO4">
        <v>932741.00972033013</v>
      </c>
      <c r="CEP4">
        <v>19297711.338770978</v>
      </c>
      <c r="CEQ4">
        <v>271929.03132559732</v>
      </c>
      <c r="CER4">
        <v>-466754.77458967641</v>
      </c>
      <c r="CES4">
        <v>-1062087.2269481081</v>
      </c>
      <c r="CET4">
        <v>-931711.35491602146</v>
      </c>
      <c r="CEU4">
        <v>12152950.758424889</v>
      </c>
      <c r="CEV4">
        <v>719755</v>
      </c>
      <c r="CEW4">
        <v>-247320.04983912219</v>
      </c>
      <c r="CEX4">
        <v>-844846.84939601133</v>
      </c>
      <c r="CEY4">
        <v>33111841.618909109</v>
      </c>
      <c r="CEZ4">
        <v>8600199.1353735328</v>
      </c>
      <c r="CFA4">
        <v>0</v>
      </c>
      <c r="CFB4">
        <v>-600000</v>
      </c>
      <c r="CFC4">
        <v>245509.99986588949</v>
      </c>
      <c r="CFD4">
        <v>240054.89998916161</v>
      </c>
      <c r="CFE4">
        <v>-482373.09895165439</v>
      </c>
      <c r="CFF4">
        <v>-1077549.368069957</v>
      </c>
      <c r="CFG4">
        <v>-1666773.874630108</v>
      </c>
      <c r="CFH4">
        <v>-2250106.13625636</v>
      </c>
      <c r="CFI4">
        <v>-2827605.0753967338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14772304.999600351</v>
      </c>
      <c r="CFQ4">
        <v>0</v>
      </c>
      <c r="CFR4">
        <v>-600000</v>
      </c>
      <c r="CFS4">
        <v>-1194000.00013411</v>
      </c>
      <c r="CFT4">
        <v>-1782060.0003996489</v>
      </c>
      <c r="CFU4">
        <v>-2364239.4007939738</v>
      </c>
      <c r="CFV4">
        <v>-2940597.0073144832</v>
      </c>
      <c r="CFW4">
        <v>-3511191.0378986131</v>
      </c>
      <c r="CFX4">
        <v>9599265.8716955613</v>
      </c>
      <c r="CFY4">
        <v>43185300.000000007</v>
      </c>
      <c r="CFZ4">
        <v>6676498.2648821771</v>
      </c>
      <c r="CGA4">
        <v>0</v>
      </c>
      <c r="CGB4">
        <v>-600000</v>
      </c>
      <c r="CGC4">
        <v>245509.99986588949</v>
      </c>
      <c r="CGD4">
        <v>-479700.10001083842</v>
      </c>
      <c r="CGE4">
        <v>9721421.9008820485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12613039.999600351</v>
      </c>
      <c r="CGK4">
        <v>0</v>
      </c>
      <c r="CGL4">
        <v>-600000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-1782060.0003996489</v>
      </c>
      <c r="CGS4">
        <v>-2364239.4007939738</v>
      </c>
      <c r="CGT4">
        <v>5696462.9926855164</v>
      </c>
      <c r="CGU4">
        <v>1439510</v>
      </c>
      <c r="CGV4">
        <v>0</v>
      </c>
      <c r="CGW4">
        <v>119755</v>
      </c>
      <c r="CGX4">
        <v>-541320.04997323267</v>
      </c>
      <c r="CGY4">
        <v>-1135906.849594495</v>
      </c>
      <c r="CGZ4">
        <v>-1724547.781352445</v>
      </c>
      <c r="CHA4">
        <v>-2307302.3039243869</v>
      </c>
      <c r="CHB4">
        <v>-2884229.2814008649</v>
      </c>
      <c r="CHC4">
        <v>-3455386.989231532</v>
      </c>
      <c r="CHD4">
        <v>-4020833.1201115558</v>
      </c>
      <c r="CHE4">
        <v>457660.21019083308</v>
      </c>
      <c r="CHF4">
        <v>-375746.4969041968</v>
      </c>
      <c r="CHG4">
        <v>467520.96798085928</v>
      </c>
      <c r="CHH4">
        <v>4667370.2744151196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245509.99986588949</v>
      </c>
      <c r="CHO4">
        <v>11756134.89998916</v>
      </c>
      <c r="CHP4">
        <v>0</v>
      </c>
      <c r="CHQ4">
        <v>3718530</v>
      </c>
      <c r="CHR4">
        <v>33108730</v>
      </c>
      <c r="CHS4">
        <v>3542304.8074375349</v>
      </c>
      <c r="CHT4">
        <v>26630935</v>
      </c>
      <c r="CHU4">
        <v>2007045.024983153</v>
      </c>
      <c r="CHV4">
        <v>0</v>
      </c>
      <c r="CHW4">
        <v>-600000</v>
      </c>
      <c r="CHX4">
        <v>-1194000.00013411</v>
      </c>
      <c r="CHY4">
        <v>-1782060.0003996489</v>
      </c>
      <c r="CHZ4">
        <v>33623510.599206023</v>
      </c>
      <c r="CIA4">
        <v>3672475.085795186</v>
      </c>
      <c r="CIB4">
        <v>0</v>
      </c>
      <c r="CIC4">
        <v>-600000</v>
      </c>
      <c r="CID4">
        <v>-1194000.00013411</v>
      </c>
      <c r="CIE4">
        <v>14052549.999600351</v>
      </c>
      <c r="CIF4">
        <v>6477795.0000000009</v>
      </c>
      <c r="CIG4">
        <v>0</v>
      </c>
      <c r="CIH4">
        <v>-600000</v>
      </c>
      <c r="CII4">
        <v>60704929.99986589</v>
      </c>
      <c r="CIJ4">
        <v>35321222.573015891</v>
      </c>
      <c r="CIK4">
        <v>4077663.2168687768</v>
      </c>
      <c r="CIL4">
        <v>0</v>
      </c>
      <c r="CIM4">
        <v>-600000</v>
      </c>
      <c r="CIN4">
        <v>-1194000.00013411</v>
      </c>
      <c r="CIO4">
        <v>-1782060.0003996489</v>
      </c>
      <c r="CIP4">
        <v>-2364239.4007939738</v>
      </c>
      <c r="CIQ4">
        <v>-2940597.0073144832</v>
      </c>
      <c r="CIR4">
        <v>-3511191.0378986131</v>
      </c>
      <c r="CIS4">
        <v>-4076079.1283044401</v>
      </c>
      <c r="CIT4">
        <v>-4635318.3379324703</v>
      </c>
      <c r="CIU4">
        <v>-5188965.1555892201</v>
      </c>
      <c r="CIV4">
        <v>-5017320.5051931525</v>
      </c>
      <c r="CIW4">
        <v>-2688127.301262679</v>
      </c>
      <c r="CIX4">
        <v>-3261246.0288508949</v>
      </c>
      <c r="CIY4">
        <v>143721141.43070871</v>
      </c>
      <c r="CIZ4">
        <v>34940074.516525313</v>
      </c>
      <c r="CJA4">
        <v>36371438.362939619</v>
      </c>
      <c r="CJB4">
        <v>10814377.322498091</v>
      </c>
      <c r="CJC4">
        <v>4318530</v>
      </c>
      <c r="CJD4">
        <v>2159265</v>
      </c>
      <c r="CJE4">
        <v>5758040</v>
      </c>
      <c r="CJF4">
        <v>81332315</v>
      </c>
      <c r="CJG4">
        <v>15017848.3215812</v>
      </c>
      <c r="CJH4">
        <v>7197550</v>
      </c>
      <c r="CJI4">
        <v>20153140</v>
      </c>
      <c r="CJJ4">
        <v>5501290.2763249632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-1782060.0003996489</v>
      </c>
      <c r="CJU4">
        <v>-2364239.4007939738</v>
      </c>
      <c r="CJV4">
        <v>-2940597.0073144832</v>
      </c>
      <c r="CJW4">
        <v>-3511191.0378986131</v>
      </c>
      <c r="CJX4">
        <v>-4076079.1283044401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8162814.9998658895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12836936.76653563</v>
      </c>
      <c r="CKN4">
        <v>0</v>
      </c>
      <c r="CKO4">
        <v>2279020</v>
      </c>
      <c r="CKP4">
        <v>53261870</v>
      </c>
      <c r="CKQ4">
        <v>8310580.8948684484</v>
      </c>
      <c r="CKR4">
        <v>74854520</v>
      </c>
      <c r="CKS4">
        <v>14894344.27903338</v>
      </c>
      <c r="CKT4">
        <v>0</v>
      </c>
      <c r="CKU4">
        <v>-600000</v>
      </c>
      <c r="CKV4">
        <v>-1194000.00013411</v>
      </c>
      <c r="CKW4">
        <v>-1782060.0003996489</v>
      </c>
      <c r="CKX4">
        <v>-2364239.4007939738</v>
      </c>
      <c r="CKY4">
        <v>-2940597.0073144832</v>
      </c>
      <c r="CKZ4">
        <v>-3511191.0378986131</v>
      </c>
      <c r="CLA4">
        <v>-4076079.1283044401</v>
      </c>
      <c r="CLB4">
        <v>-4635318.3379324703</v>
      </c>
      <c r="CLC4">
        <v>-5188965.1555892201</v>
      </c>
      <c r="CLD4">
        <v>2899984.494806848</v>
      </c>
      <c r="CLE4">
        <v>0</v>
      </c>
      <c r="CLF4">
        <v>-600000</v>
      </c>
      <c r="CLG4">
        <v>74380274.99986589</v>
      </c>
      <c r="CLH4">
        <v>70954082.809985563</v>
      </c>
      <c r="CLI4">
        <v>12511178.93658624</v>
      </c>
      <c r="CLJ4">
        <v>48223585.000000007</v>
      </c>
      <c r="CLK4">
        <v>7118335.8564604819</v>
      </c>
      <c r="CLL4">
        <v>0</v>
      </c>
      <c r="CLM4">
        <v>63458195</v>
      </c>
      <c r="CLN4">
        <v>30936768.857202739</v>
      </c>
      <c r="CLO4">
        <v>4466384.0050388388</v>
      </c>
      <c r="CLP4">
        <v>64058195</v>
      </c>
      <c r="CLQ4">
        <v>10895787.090698751</v>
      </c>
      <c r="CLR4">
        <v>0</v>
      </c>
      <c r="CLS4">
        <v>-600000</v>
      </c>
      <c r="CLT4">
        <v>-1194000.00013411</v>
      </c>
      <c r="CLU4">
        <v>3256224.9996003509</v>
      </c>
      <c r="CLV4">
        <v>4318530</v>
      </c>
      <c r="CLW4">
        <v>18713630</v>
      </c>
      <c r="CLX4">
        <v>3720737.4229408018</v>
      </c>
      <c r="CLY4">
        <v>0</v>
      </c>
      <c r="CLZ4">
        <v>-600000</v>
      </c>
      <c r="CMA4">
        <v>-1194000.00013411</v>
      </c>
      <c r="CMB4">
        <v>-1782060.0003996489</v>
      </c>
      <c r="CMC4">
        <v>3393800.5992060262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69764655.480952114</v>
      </c>
      <c r="CMK4">
        <v>12275615.036828941</v>
      </c>
      <c r="CML4">
        <v>0</v>
      </c>
      <c r="CMM4">
        <v>19553140</v>
      </c>
      <c r="CMN4">
        <v>1758828.106725022</v>
      </c>
      <c r="CMO4">
        <v>1439510</v>
      </c>
      <c r="CMP4">
        <v>63338440</v>
      </c>
      <c r="CMQ4">
        <v>14341907.13775662</v>
      </c>
      <c r="CMR4">
        <v>0</v>
      </c>
      <c r="CMS4">
        <v>-600000</v>
      </c>
      <c r="CMT4">
        <v>33354239.99986589</v>
      </c>
      <c r="CMU4">
        <v>3614582.6006092131</v>
      </c>
      <c r="CMV4">
        <v>22312405</v>
      </c>
      <c r="CMW4">
        <v>67199342.185296774</v>
      </c>
      <c r="CMX4">
        <v>11620019.161270451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11747544.903401799</v>
      </c>
      <c r="CNE4">
        <v>46784074.999999993</v>
      </c>
      <c r="CNF4">
        <v>32704405.51008701</v>
      </c>
      <c r="CNG4">
        <v>3422929.6412573638</v>
      </c>
      <c r="CNH4">
        <v>0</v>
      </c>
      <c r="CNI4">
        <v>-600000</v>
      </c>
      <c r="CNJ4">
        <v>-474245.00013411051</v>
      </c>
      <c r="CNK4">
        <v>-1069502.5502387709</v>
      </c>
      <c r="CNL4">
        <v>-1658807.524975436</v>
      </c>
      <c r="CNM4">
        <v>-2242219.450096454</v>
      </c>
      <c r="CNN4">
        <v>-2819797.2560966648</v>
      </c>
      <c r="CNO4">
        <v>-3391599.2841659719</v>
      </c>
      <c r="CNP4">
        <v>-3957683.292082394</v>
      </c>
      <c r="CNQ4">
        <v>-4518106.4600461815</v>
      </c>
      <c r="CNR4">
        <v>-5072925.3964555943</v>
      </c>
      <c r="CNS4">
        <v>-5622196.143624926</v>
      </c>
      <c r="CNT4">
        <v>1031575.816554665</v>
      </c>
      <c r="CNU4">
        <v>-94527.849657639163</v>
      </c>
      <c r="CNV4">
        <v>-693582.57118219137</v>
      </c>
      <c r="CNW4">
        <v>-1286646.745625397</v>
      </c>
      <c r="CNX4">
        <v>-1873780.278456731</v>
      </c>
      <c r="CNY4">
        <v>-2455042.4760909858</v>
      </c>
      <c r="CNZ4">
        <v>108531532.9481212</v>
      </c>
      <c r="COA4">
        <v>38060171.383960098</v>
      </c>
      <c r="COB4">
        <v>4712201.9072901979</v>
      </c>
      <c r="COC4">
        <v>0</v>
      </c>
      <c r="COD4">
        <v>10916080</v>
      </c>
      <c r="COE4">
        <v>46064320</v>
      </c>
      <c r="COF4">
        <v>6600842.1957902908</v>
      </c>
      <c r="COG4">
        <v>14395100</v>
      </c>
      <c r="COH4">
        <v>5038285</v>
      </c>
      <c r="COI4">
        <v>22312405</v>
      </c>
      <c r="COJ4">
        <v>965306.75373624265</v>
      </c>
      <c r="COK4">
        <v>-126999.69045347811</v>
      </c>
      <c r="COL4">
        <v>5752065.3064226704</v>
      </c>
      <c r="COM4">
        <v>128836145</v>
      </c>
      <c r="CON4">
        <v>27783986.41761069</v>
      </c>
      <c r="COO4">
        <v>2256731.4530851878</v>
      </c>
      <c r="COP4">
        <v>0</v>
      </c>
      <c r="COQ4">
        <v>10196325</v>
      </c>
      <c r="COR4">
        <v>2159265</v>
      </c>
      <c r="COS4">
        <v>106523740</v>
      </c>
      <c r="COT4">
        <v>53427300.701667458</v>
      </c>
      <c r="COU4">
        <v>11274874.908040229</v>
      </c>
      <c r="COV4">
        <v>24471670</v>
      </c>
      <c r="COW4">
        <v>1474971.368574131</v>
      </c>
      <c r="COX4">
        <v>2879020</v>
      </c>
      <c r="COY4">
        <v>23032160</v>
      </c>
      <c r="COZ4">
        <v>1145984.3928013369</v>
      </c>
      <c r="CPA4">
        <v>-38467.647271197522</v>
      </c>
      <c r="CPB4">
        <v>1521182.0291929159</v>
      </c>
      <c r="CPC4">
        <v>2879020</v>
      </c>
      <c r="CPD4">
        <v>0</v>
      </c>
      <c r="CPE4">
        <v>119755</v>
      </c>
      <c r="CPF4">
        <v>-541320.04997323267</v>
      </c>
      <c r="CPG4">
        <v>-1135906.849594495</v>
      </c>
      <c r="CPH4">
        <v>-1724547.781352445</v>
      </c>
      <c r="CPI4">
        <v>18565592.696075611</v>
      </c>
      <c r="CPJ4">
        <v>7269774.969876077</v>
      </c>
      <c r="CPK4">
        <v>0</v>
      </c>
      <c r="CPL4">
        <v>-600000</v>
      </c>
      <c r="CPM4">
        <v>-1194000.00013411</v>
      </c>
      <c r="CPN4">
        <v>-1782060.0003996489</v>
      </c>
      <c r="CPO4">
        <v>-2364239.4007939738</v>
      </c>
      <c r="CPP4">
        <v>20811317.992685519</v>
      </c>
      <c r="CPQ4">
        <v>21490166.099460911</v>
      </c>
      <c r="CPR4">
        <v>781595.28109336644</v>
      </c>
      <c r="CPS4">
        <v>-217018.31208955031</v>
      </c>
      <c r="CPT4">
        <v>-814848.12901716214</v>
      </c>
      <c r="CPU4">
        <v>-1406699.647909123</v>
      </c>
      <c r="CPV4">
        <v>-1992632.6517444539</v>
      </c>
      <c r="CPW4">
        <v>2465578.6743276031</v>
      </c>
      <c r="CPX4">
        <v>156906590</v>
      </c>
      <c r="CPY4">
        <v>33734805.790991098</v>
      </c>
      <c r="CPZ4">
        <v>3675504.744840242</v>
      </c>
      <c r="CQA4">
        <v>4.6566128730773926E-10</v>
      </c>
      <c r="CQB4">
        <v>-599999.99999999977</v>
      </c>
      <c r="CQC4">
        <v>-1194000.00013411</v>
      </c>
      <c r="CQD4">
        <v>-1782060.0003996489</v>
      </c>
      <c r="CQE4">
        <v>-2364239.4007939738</v>
      </c>
      <c r="CQF4">
        <v>-2940597.0073144832</v>
      </c>
      <c r="CQG4">
        <v>-3511191.0378986131</v>
      </c>
      <c r="CQH4">
        <v>-477304.12830443907</v>
      </c>
      <c r="CQI4">
        <v>-352776.08712808049</v>
      </c>
      <c r="CQJ4">
        <v>-949248.32633565133</v>
      </c>
      <c r="CQK4">
        <v>-1539755.8432844679</v>
      </c>
      <c r="CQL4">
        <v>-2124358.285195786</v>
      </c>
      <c r="CQM4">
        <v>-2703114.7028186591</v>
      </c>
      <c r="CQN4">
        <v>-3276083.556394666</v>
      </c>
      <c r="CQO4">
        <v>-3843322.7215629811</v>
      </c>
      <c r="CQP4">
        <v>-4404889.4952064008</v>
      </c>
      <c r="CQQ4">
        <v>-4960840.6012389064</v>
      </c>
      <c r="CQR4">
        <v>-5511232.1963353511</v>
      </c>
      <c r="CQS4">
        <v>-6056119.8756038537</v>
      </c>
      <c r="CQT4">
        <v>-6595558.6782014631</v>
      </c>
      <c r="CQU4">
        <v>-7129603.0928936703</v>
      </c>
      <c r="CQV4">
        <v>-7658307.0635583242</v>
      </c>
      <c r="CQW4">
        <v>-8181723.9946345063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-1782060.0003996489</v>
      </c>
      <c r="CRC4">
        <v>7712330.5992060266</v>
      </c>
      <c r="CRD4">
        <v>1439510</v>
      </c>
      <c r="CRE4">
        <v>0</v>
      </c>
      <c r="CRF4">
        <v>-600000</v>
      </c>
      <c r="CRG4">
        <v>-1194000.00013411</v>
      </c>
      <c r="CRH4">
        <v>-1782060.0003996489</v>
      </c>
      <c r="CRI4">
        <v>2674045.5992060262</v>
      </c>
      <c r="CRJ4">
        <v>17993875</v>
      </c>
      <c r="CRK4">
        <v>7197550.0000000019</v>
      </c>
      <c r="CRL4">
        <v>0</v>
      </c>
      <c r="CRM4">
        <v>-600000</v>
      </c>
      <c r="CRN4">
        <v>-1194000.00013411</v>
      </c>
      <c r="CRO4">
        <v>10453774.999600351</v>
      </c>
      <c r="CRP4">
        <v>10076570</v>
      </c>
      <c r="CRQ4">
        <v>10076570</v>
      </c>
      <c r="CRR4">
        <v>0</v>
      </c>
      <c r="CRS4">
        <v>44744565</v>
      </c>
      <c r="CRT4">
        <v>54558284.386056483</v>
      </c>
      <c r="CRU4">
        <v>8660059.1881345361</v>
      </c>
      <c r="CRV4">
        <v>0</v>
      </c>
      <c r="CRW4">
        <v>-600000</v>
      </c>
      <c r="CRX4">
        <v>-1194000.00013411</v>
      </c>
      <c r="CRY4">
        <v>13332794.999600351</v>
      </c>
      <c r="CRZ4">
        <v>719754.99999999814</v>
      </c>
      <c r="CSA4">
        <v>1195386.181355163</v>
      </c>
      <c r="CSB4">
        <v>1428454.7223948049</v>
      </c>
      <c r="CSC4">
        <v>719755</v>
      </c>
      <c r="CSD4">
        <v>-242949.43445144099</v>
      </c>
      <c r="CSE4">
        <v>-840519.94016123004</v>
      </c>
      <c r="CSF4">
        <v>-1432114.7409474889</v>
      </c>
      <c r="CSG4">
        <v>-2017793.5938581161</v>
      </c>
      <c r="CSH4">
        <v>21874054.341629449</v>
      </c>
      <c r="CSI4">
        <v>4484628.528819859</v>
      </c>
      <c r="CSJ4">
        <v>719755</v>
      </c>
      <c r="CSK4">
        <v>-247320.04983912219</v>
      </c>
      <c r="CSL4">
        <v>-844846.84939601133</v>
      </c>
      <c r="CSM4">
        <v>-1436398.381090889</v>
      </c>
      <c r="CSN4">
        <v>-2022034.397601041</v>
      </c>
      <c r="CSO4">
        <v>-2601814.0540769901</v>
      </c>
      <c r="CSP4">
        <v>29932934.085882232</v>
      </c>
      <c r="CSQ4">
        <v>19359558.490826741</v>
      </c>
      <c r="CSR4">
        <v>281887.7285665907</v>
      </c>
      <c r="CSS4">
        <v>257879.98706063631</v>
      </c>
      <c r="CST4">
        <v>-473638.80628264748</v>
      </c>
      <c r="CSU4">
        <v>3249627.5816743132</v>
      </c>
      <c r="CSV4">
        <v>-4.6566128730773926E-10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7699442.6130489036</v>
      </c>
      <c r="CTE4">
        <v>0</v>
      </c>
      <c r="CTF4">
        <v>-600000</v>
      </c>
      <c r="CTG4">
        <v>-1194000.00013411</v>
      </c>
      <c r="CTH4">
        <v>-1782060.0003996489</v>
      </c>
      <c r="CTI4">
        <v>-2364239.4007939738</v>
      </c>
      <c r="CTJ4">
        <v>-2940597.0073144832</v>
      </c>
      <c r="CTK4">
        <v>-632171.03789861314</v>
      </c>
      <c r="CTL4">
        <v>-1225849.327660928</v>
      </c>
      <c r="CTM4">
        <v>-1813590.834658318</v>
      </c>
      <c r="CTN4">
        <v>-2395454.926717103</v>
      </c>
      <c r="CTO4">
        <v>-2971500.3779853578</v>
      </c>
      <c r="CTP4">
        <v>56989.625130313449</v>
      </c>
      <c r="CTQ4">
        <v>-572075.08367340825</v>
      </c>
      <c r="CTR4">
        <v>-1166354.332964543</v>
      </c>
      <c r="CTS4">
        <v>-1754690.7898955981</v>
      </c>
      <c r="CTT4">
        <v>-2337143.882388846</v>
      </c>
      <c r="CTU4">
        <v>-2913772.4440873498</v>
      </c>
      <c r="CTV4">
        <v>-3484634.7202977552</v>
      </c>
      <c r="CTW4">
        <v>-4049788.3738736538</v>
      </c>
      <c r="CTX4">
        <v>-4609290.4910401162</v>
      </c>
      <c r="CTY4">
        <v>-5163197.5871599717</v>
      </c>
      <c r="CTZ4">
        <v>-5711565.6124424366</v>
      </c>
      <c r="CUA4">
        <v>-6254449.9575946461</v>
      </c>
      <c r="CUB4">
        <v>27036579.54058332</v>
      </c>
      <c r="CUC4">
        <v>16505670.9385252</v>
      </c>
      <c r="CUD4">
        <v>5758040</v>
      </c>
      <c r="CUE4">
        <v>0</v>
      </c>
      <c r="CUF4">
        <v>-600000</v>
      </c>
      <c r="CUG4">
        <v>-1194000.00013411</v>
      </c>
      <c r="CUH4">
        <v>-342550.00039964909</v>
      </c>
      <c r="CUI4">
        <v>18494260.499527778</v>
      </c>
      <c r="CUJ4">
        <v>4398663.0513086654</v>
      </c>
      <c r="CUK4">
        <v>0</v>
      </c>
      <c r="CUL4">
        <v>-600000</v>
      </c>
      <c r="CUM4">
        <v>3844284.99986589</v>
      </c>
      <c r="CUN4">
        <v>48943340</v>
      </c>
      <c r="CUO4">
        <v>7320438.4054726064</v>
      </c>
      <c r="CUP4">
        <v>0</v>
      </c>
      <c r="CUQ4">
        <v>119755</v>
      </c>
      <c r="CUR4">
        <v>898189.95002676733</v>
      </c>
      <c r="CUS4">
        <v>1999378.0757138771</v>
      </c>
      <c r="CUT4">
        <v>0</v>
      </c>
      <c r="CUU4">
        <v>-600000</v>
      </c>
      <c r="CUV4">
        <v>-1194000.00013411</v>
      </c>
      <c r="CUW4">
        <v>-1782060.0003996489</v>
      </c>
      <c r="CUX4">
        <v>-2364239.4007939738</v>
      </c>
      <c r="CUY4">
        <v>-2940597.0073144832</v>
      </c>
      <c r="CUZ4">
        <v>-3511191.0378986131</v>
      </c>
      <c r="CVA4">
        <v>-4076079.1283044401</v>
      </c>
      <c r="CVB4">
        <v>-4635318.3379324703</v>
      </c>
      <c r="CVC4">
        <v>21441969.844410781</v>
      </c>
      <c r="CVD4">
        <v>783771.0701518245</v>
      </c>
      <c r="CVE4">
        <v>-214420.55840943989</v>
      </c>
      <c r="CVF4">
        <v>-92521.35287327219</v>
      </c>
      <c r="CVG4">
        <v>28158.860634780402</v>
      </c>
      <c r="CVH4">
        <v>-586202.15828266367</v>
      </c>
      <c r="CVI4">
        <v>-1180340.136830864</v>
      </c>
      <c r="CVJ4">
        <v>52213088.264273614</v>
      </c>
      <c r="CVK4">
        <v>10979143.37314759</v>
      </c>
      <c r="CVL4">
        <v>3598775.0000000009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-1782060.0003996489</v>
      </c>
      <c r="CVT4">
        <v>-2364239.4007939738</v>
      </c>
      <c r="CVU4">
        <v>-2940597.0073144832</v>
      </c>
      <c r="CVV4">
        <v>-3511191.0378986131</v>
      </c>
      <c r="CVW4">
        <v>-2636569.1283044401</v>
      </c>
      <c r="CVX4">
        <v>-3210203.4376107142</v>
      </c>
      <c r="CVY4">
        <v>-3778101.4039521441</v>
      </c>
      <c r="CVZ4">
        <v>-4340320.3907570932</v>
      </c>
      <c r="CWA4">
        <v>-4896917.1878196597</v>
      </c>
      <c r="CWB4">
        <v>43495391.982963987</v>
      </c>
      <c r="CWC4">
        <v>6034474.1818568781</v>
      </c>
      <c r="CWD4">
        <v>0</v>
      </c>
      <c r="CWE4">
        <v>-600000</v>
      </c>
      <c r="CWF4">
        <v>11761589.99986589</v>
      </c>
      <c r="CWG4">
        <v>5038284.9999999991</v>
      </c>
      <c r="CWH4">
        <v>0</v>
      </c>
      <c r="CWI4">
        <v>-600000</v>
      </c>
      <c r="CWJ4">
        <v>-1194000.00013411</v>
      </c>
      <c r="CWK4">
        <v>14052549.999600351</v>
      </c>
      <c r="CWL4">
        <v>1439510.0000000021</v>
      </c>
      <c r="CWM4">
        <v>0</v>
      </c>
      <c r="CWN4">
        <v>-600000</v>
      </c>
      <c r="CWO4">
        <v>-1194000.00013411</v>
      </c>
      <c r="CWP4">
        <v>-1782060.0003996489</v>
      </c>
      <c r="CWQ4">
        <v>-2364239.4007939738</v>
      </c>
      <c r="CWR4">
        <v>-2940597.0073144832</v>
      </c>
      <c r="CWS4">
        <v>-2791436.0378986131</v>
      </c>
      <c r="CWT4">
        <v>-1204256.6781435621</v>
      </c>
      <c r="CWU4">
        <v>-1792214.111631298</v>
      </c>
      <c r="CWV4">
        <v>-2374291.970915576</v>
      </c>
      <c r="CWW4">
        <v>-1511039.051737116</v>
      </c>
      <c r="CWX4">
        <v>20216476.338442512</v>
      </c>
      <c r="CWY4">
        <v>3365434.0839933939</v>
      </c>
      <c r="CWZ4">
        <v>0</v>
      </c>
      <c r="CXA4">
        <v>7317305</v>
      </c>
      <c r="CXB4">
        <v>34548240</v>
      </c>
      <c r="CXC4">
        <v>3877969.429897368</v>
      </c>
      <c r="CXD4">
        <v>6477795</v>
      </c>
      <c r="CXE4">
        <v>63338439.999999993</v>
      </c>
      <c r="CXF4">
        <v>10744985.32917127</v>
      </c>
      <c r="CXG4">
        <v>0</v>
      </c>
      <c r="CXH4">
        <v>-600000</v>
      </c>
      <c r="CXI4">
        <v>-1194000.00013411</v>
      </c>
      <c r="CXJ4">
        <v>-1782060.0003996489</v>
      </c>
      <c r="CXK4">
        <v>17788900.59920603</v>
      </c>
      <c r="CXL4">
        <v>0</v>
      </c>
      <c r="CXM4">
        <v>-600000</v>
      </c>
      <c r="CXN4">
        <v>10322079.99986589</v>
      </c>
      <c r="CXO4">
        <v>13675345</v>
      </c>
      <c r="CXP4">
        <v>719755</v>
      </c>
      <c r="CXQ4">
        <v>-247320.04983912219</v>
      </c>
      <c r="CXR4">
        <v>-844846.84939601133</v>
      </c>
      <c r="CXS4">
        <v>125960236.61890911</v>
      </c>
      <c r="CXT4">
        <v>25641042.290914759</v>
      </c>
      <c r="CXU4">
        <v>9695403.0791446418</v>
      </c>
      <c r="CXV4">
        <v>719755</v>
      </c>
      <c r="CXW4">
        <v>-247320.04983912219</v>
      </c>
      <c r="CXX4">
        <v>-844846.84939601133</v>
      </c>
      <c r="CXY4">
        <v>41748901.618909113</v>
      </c>
      <c r="CXZ4">
        <v>9929305.0324132331</v>
      </c>
      <c r="CYA4">
        <v>0</v>
      </c>
      <c r="CYB4">
        <v>-600000</v>
      </c>
      <c r="CYC4">
        <v>-1194000.00013411</v>
      </c>
      <c r="CYD4">
        <v>-1782060.0003996489</v>
      </c>
      <c r="CYE4">
        <v>36502530.599206023</v>
      </c>
      <c r="CYF4">
        <v>4324055.5812215405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54802065.90786688</v>
      </c>
      <c r="CYM4">
        <v>12314734.673092119</v>
      </c>
      <c r="CYN4">
        <v>0</v>
      </c>
      <c r="CYO4">
        <v>-600000</v>
      </c>
      <c r="CYP4">
        <v>-1194000.00013411</v>
      </c>
      <c r="CYQ4">
        <v>1816714.9996003511</v>
      </c>
      <c r="CYR4">
        <v>77733540</v>
      </c>
      <c r="CYS4">
        <v>14133256.101531841</v>
      </c>
      <c r="CYT4">
        <v>0</v>
      </c>
      <c r="CYU4">
        <v>-600000</v>
      </c>
      <c r="CYV4">
        <v>-1194000.00013411</v>
      </c>
      <c r="CYW4">
        <v>-1782060.0003996489</v>
      </c>
      <c r="CYX4">
        <v>-2364239.4007939738</v>
      </c>
      <c r="CYY4">
        <v>-2940597.0073144832</v>
      </c>
      <c r="CYZ4">
        <v>13043173.962101391</v>
      </c>
      <c r="CZA4">
        <v>9356815</v>
      </c>
      <c r="CZB4">
        <v>0</v>
      </c>
      <c r="CZC4">
        <v>839510</v>
      </c>
      <c r="CZD4">
        <v>12048212.648174999</v>
      </c>
      <c r="CZE4">
        <v>37427260</v>
      </c>
      <c r="CZF4">
        <v>4534389.9620097801</v>
      </c>
      <c r="CZG4">
        <v>0</v>
      </c>
      <c r="CZH4">
        <v>-600000</v>
      </c>
      <c r="CZI4">
        <v>-1194000.00013411</v>
      </c>
      <c r="CZJ4">
        <v>-1782060.0003996489</v>
      </c>
      <c r="CZK4">
        <v>35063020.599206023</v>
      </c>
      <c r="CZL4">
        <v>11942012.65142737</v>
      </c>
      <c r="CZM4">
        <v>0</v>
      </c>
      <c r="CZN4">
        <v>-600000</v>
      </c>
      <c r="CZO4">
        <v>-1194000.00013411</v>
      </c>
      <c r="CZP4">
        <v>4695734.9996003509</v>
      </c>
      <c r="CZQ4">
        <v>0</v>
      </c>
      <c r="CZR4">
        <v>-600000</v>
      </c>
      <c r="CZS4">
        <v>20398649.99986589</v>
      </c>
      <c r="CZT4">
        <v>1228109.3497550259</v>
      </c>
      <c r="CZU4">
        <v>0</v>
      </c>
      <c r="CZV4">
        <v>-600000</v>
      </c>
      <c r="CZW4">
        <v>30475219.99986589</v>
      </c>
      <c r="CZX4">
        <v>2902904.9832351389</v>
      </c>
      <c r="CZY4">
        <v>719755</v>
      </c>
      <c r="CZZ4">
        <v>106996174.95016091</v>
      </c>
      <c r="DAA4">
        <v>162226579.56956631</v>
      </c>
      <c r="DAB4">
        <v>34288152.499703027</v>
      </c>
      <c r="DAC4">
        <v>312618776.30438823</v>
      </c>
      <c r="DAD4">
        <v>126981713.7277098</v>
      </c>
      <c r="DAE4">
        <v>43910740.343130447</v>
      </c>
      <c r="DAF4">
        <v>16928191.05764937</v>
      </c>
      <c r="DAG4">
        <v>0</v>
      </c>
      <c r="DAH4">
        <v>46903830</v>
      </c>
      <c r="DAI4">
        <v>55068253.219584778</v>
      </c>
      <c r="DAJ4">
        <v>48377500.386609137</v>
      </c>
      <c r="DAK4">
        <v>10068111.61285238</v>
      </c>
      <c r="DAL4">
        <v>0</v>
      </c>
      <c r="DAM4">
        <v>-600000</v>
      </c>
      <c r="DAN4">
        <v>18959139.99986589</v>
      </c>
      <c r="DAO4">
        <v>161969.05112656951</v>
      </c>
      <c r="DAP4">
        <v>-520635.16491177812</v>
      </c>
      <c r="DAQ4">
        <v>-1115428.8133790309</v>
      </c>
      <c r="DAR4">
        <v>-1704274.525494559</v>
      </c>
      <c r="DAS4">
        <v>110714303.2193795</v>
      </c>
      <c r="DAT4">
        <v>24169054.12353513</v>
      </c>
      <c r="DAU4">
        <v>9335561.9954575337</v>
      </c>
      <c r="DAV4">
        <v>33828485</v>
      </c>
      <c r="DAW4">
        <v>16673067.87108882</v>
      </c>
      <c r="DAX4">
        <v>76294030</v>
      </c>
      <c r="DAY4">
        <v>13814505.77868419</v>
      </c>
      <c r="DAZ4">
        <v>0</v>
      </c>
      <c r="DBA4">
        <v>41145790</v>
      </c>
      <c r="DBB4">
        <v>9041436.5422269478</v>
      </c>
      <c r="DBC4">
        <v>0</v>
      </c>
      <c r="DBD4">
        <v>-600000</v>
      </c>
      <c r="DBE4">
        <v>-474245.00013411051</v>
      </c>
      <c r="DBF4">
        <v>-1069502.5502387709</v>
      </c>
      <c r="DBG4">
        <v>-1658807.524975436</v>
      </c>
      <c r="DBH4">
        <v>-2242219.450096454</v>
      </c>
      <c r="DBI4">
        <v>-2819797.2560966648</v>
      </c>
      <c r="DBJ4">
        <v>11723255.715834031</v>
      </c>
      <c r="DBK4">
        <v>0</v>
      </c>
      <c r="DBL4">
        <v>-600000</v>
      </c>
      <c r="DBM4">
        <v>-1194000.00013411</v>
      </c>
      <c r="DBN4">
        <v>1096959.9996003511</v>
      </c>
      <c r="DBO4">
        <v>-62489.599950638367</v>
      </c>
      <c r="DBP4">
        <v>-661864.70396509953</v>
      </c>
      <c r="DBQ4">
        <v>-1255246.0570733871</v>
      </c>
      <c r="DBR4">
        <v>-1842693.5967832219</v>
      </c>
      <c r="DBS4">
        <v>-2424266.661227264</v>
      </c>
      <c r="DBT4">
        <v>9235811.0048431419</v>
      </c>
      <c r="DBU4">
        <v>31669220</v>
      </c>
      <c r="DBV4">
        <v>21167413.136539821</v>
      </c>
      <c r="DBW4">
        <v>15064457.47370296</v>
      </c>
      <c r="DBX4">
        <v>0</v>
      </c>
      <c r="DBY4">
        <v>-600000</v>
      </c>
      <c r="DBZ4">
        <v>-1194000.00013411</v>
      </c>
      <c r="DCA4">
        <v>-1782060.0003996489</v>
      </c>
      <c r="DCB4">
        <v>-2364239.4007939738</v>
      </c>
      <c r="DCC4">
        <v>-2940597.0073144832</v>
      </c>
      <c r="DCD4">
        <v>-3511191.0378986131</v>
      </c>
      <c r="DCE4">
        <v>11038775.871695559</v>
      </c>
      <c r="DCF4">
        <v>719755</v>
      </c>
      <c r="DCG4">
        <v>-247320.04983912219</v>
      </c>
      <c r="DCH4">
        <v>-844846.84939601133</v>
      </c>
      <c r="DCI4">
        <v>-1436398.381090889</v>
      </c>
      <c r="DCJ4">
        <v>-2022034.397601041</v>
      </c>
      <c r="DCK4">
        <v>-2601814.0540769901</v>
      </c>
      <c r="DCL4">
        <v>-3175795.9141177712</v>
      </c>
      <c r="DCM4">
        <v>-3744037.9556864388</v>
      </c>
      <c r="DCN4">
        <v>-4306597.5769664329</v>
      </c>
      <c r="DCO4">
        <v>-1984511.6021593681</v>
      </c>
      <c r="DCP4">
        <v>-2564666.486581347</v>
      </c>
      <c r="DCQ4">
        <v>-3139019.8222887809</v>
      </c>
      <c r="DCR4">
        <v>41636935.37523248</v>
      </c>
      <c r="DCS4">
        <v>7735381.3411070406</v>
      </c>
      <c r="DCT4">
        <v>0</v>
      </c>
      <c r="DCU4">
        <v>-600000</v>
      </c>
      <c r="DCV4">
        <v>-1194000.00013411</v>
      </c>
      <c r="DCW4">
        <v>-1782060.0003996489</v>
      </c>
      <c r="DCX4">
        <v>-1644484.4007939741</v>
      </c>
      <c r="DCY4">
        <v>8568285.4428463951</v>
      </c>
      <c r="DCZ4">
        <v>9356815</v>
      </c>
      <c r="DDA4">
        <v>0</v>
      </c>
      <c r="DDB4">
        <v>38266770</v>
      </c>
      <c r="DDC4">
        <v>16277434.84211853</v>
      </c>
      <c r="DDD4">
        <v>0</v>
      </c>
      <c r="DDE4">
        <v>-600000</v>
      </c>
      <c r="DDF4">
        <v>-1194000.00013411</v>
      </c>
      <c r="DDG4">
        <v>87467559.999600351</v>
      </c>
      <c r="DDH4">
        <v>20806363.090177041</v>
      </c>
      <c r="DDI4">
        <v>1347871.7234839569</v>
      </c>
      <c r="DDJ4">
        <v>0</v>
      </c>
      <c r="DDK4">
        <v>-600000</v>
      </c>
      <c r="DDL4">
        <v>965264.99986588955</v>
      </c>
      <c r="DDM4">
        <v>125115220.4565194</v>
      </c>
      <c r="DDN4">
        <v>49224729.051660843</v>
      </c>
      <c r="DDO4">
        <v>29706952.233220059</v>
      </c>
      <c r="DDP4">
        <v>2727849.3458164888</v>
      </c>
      <c r="DDQ4">
        <v>3598775</v>
      </c>
      <c r="DDR4">
        <v>-4.6566128730773926E-10</v>
      </c>
      <c r="DDS4">
        <v>-600000.00000000047</v>
      </c>
      <c r="DDT4">
        <v>-1194000.0001341109</v>
      </c>
      <c r="DDU4">
        <v>-1782060.0003996501</v>
      </c>
      <c r="DDV4">
        <v>101280480.599206</v>
      </c>
      <c r="DDW4">
        <v>155832450.18312031</v>
      </c>
      <c r="DDX4">
        <v>103319994.28291839</v>
      </c>
      <c r="DDY4">
        <v>64183260.663008213</v>
      </c>
      <c r="DDZ4">
        <v>28226251.951806549</v>
      </c>
      <c r="DEA4">
        <v>18202301.038502079</v>
      </c>
      <c r="DEB4">
        <v>0</v>
      </c>
      <c r="DEC4">
        <v>-600000</v>
      </c>
      <c r="DED4">
        <v>28315954.99986589</v>
      </c>
      <c r="DEE4">
        <v>2393259.2596830321</v>
      </c>
      <c r="DEF4">
        <v>0</v>
      </c>
      <c r="DEG4">
        <v>56980400</v>
      </c>
      <c r="DEH4">
        <v>9945873.3221798912</v>
      </c>
      <c r="DEI4">
        <v>0</v>
      </c>
      <c r="DEJ4">
        <v>-600000</v>
      </c>
      <c r="DEK4">
        <v>-1194000.00013411</v>
      </c>
      <c r="DEL4">
        <v>-1782060.0003996489</v>
      </c>
      <c r="DEM4">
        <v>-2364239.4007939738</v>
      </c>
      <c r="DEN4">
        <v>-2220842.0073144832</v>
      </c>
      <c r="DEO4">
        <v>12316221.412262261</v>
      </c>
      <c r="DEP4">
        <v>6477794.9999999991</v>
      </c>
      <c r="DEQ4">
        <v>0</v>
      </c>
      <c r="DER4">
        <v>-600000</v>
      </c>
      <c r="DES4">
        <v>-1194000.00013411</v>
      </c>
      <c r="DET4">
        <v>1816714.9996003511</v>
      </c>
      <c r="DEU4">
        <v>29509955</v>
      </c>
      <c r="DEV4">
        <v>4139763.4115765239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11628694.30764528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-1782060.0003996489</v>
      </c>
      <c r="DFI4">
        <v>-2364239.4007939738</v>
      </c>
      <c r="DFJ4">
        <v>-2940597.0073144832</v>
      </c>
      <c r="DFK4">
        <v>-3511191.0378986131</v>
      </c>
      <c r="DFL4">
        <v>962205.8716955604</v>
      </c>
      <c r="DFM4">
        <v>-128519.12265410549</v>
      </c>
      <c r="DFN4">
        <v>24464191.06854371</v>
      </c>
      <c r="DFO4">
        <v>1490197.2250706551</v>
      </c>
      <c r="DFP4">
        <v>0</v>
      </c>
      <c r="DFQ4">
        <v>119755</v>
      </c>
      <c r="DFR4">
        <v>25369859.950026769</v>
      </c>
      <c r="DFS4">
        <v>1709616.972263098</v>
      </c>
      <c r="DFT4">
        <v>0</v>
      </c>
      <c r="DFU4">
        <v>-600000</v>
      </c>
      <c r="DFV4">
        <v>23997424.99986589</v>
      </c>
      <c r="DFW4">
        <v>50329915.160277016</v>
      </c>
      <c r="DFX4">
        <v>7657561.6064606756</v>
      </c>
      <c r="DFY4">
        <v>719755</v>
      </c>
      <c r="DFZ4">
        <v>-247320.04983912219</v>
      </c>
      <c r="DGA4">
        <v>-844846.84939601133</v>
      </c>
      <c r="DGB4">
        <v>2882131.6189091108</v>
      </c>
      <c r="DGC4">
        <v>0</v>
      </c>
      <c r="DGD4">
        <v>7317305</v>
      </c>
      <c r="DGE4">
        <v>68376725</v>
      </c>
      <c r="DGF4">
        <v>11956833.747175399</v>
      </c>
      <c r="DGG4">
        <v>0</v>
      </c>
      <c r="DGH4">
        <v>-600000</v>
      </c>
      <c r="DGI4">
        <v>965264.99986588955</v>
      </c>
      <c r="DGJ4">
        <v>-127020.1498499606</v>
      </c>
      <c r="DGK4">
        <v>-725749.94837985223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-1782060.0003996489</v>
      </c>
      <c r="DGQ4">
        <v>-2364239.4007939738</v>
      </c>
      <c r="DGR4">
        <v>-2940597.0073144832</v>
      </c>
      <c r="DGS4">
        <v>-3511191.0378986131</v>
      </c>
      <c r="DGT4">
        <v>962205.8716955604</v>
      </c>
      <c r="DGU4">
        <v>15714594.70749999</v>
      </c>
      <c r="DGV4">
        <v>7917304.9999999991</v>
      </c>
      <c r="DGW4">
        <v>7197550</v>
      </c>
      <c r="DGX4">
        <v>0</v>
      </c>
      <c r="DGY4">
        <v>-600000</v>
      </c>
      <c r="DGZ4">
        <v>-1194000.00013411</v>
      </c>
      <c r="DHA4">
        <v>-1782060.0003996489</v>
      </c>
      <c r="DHB4">
        <v>1954290.5992060259</v>
      </c>
      <c r="DHC4">
        <v>0</v>
      </c>
      <c r="DHD4">
        <v>24591425</v>
      </c>
      <c r="DHE4">
        <v>2249789.2572024609</v>
      </c>
      <c r="DHF4">
        <v>0</v>
      </c>
      <c r="DHG4">
        <v>-600000</v>
      </c>
      <c r="DHH4">
        <v>32634484.99986589</v>
      </c>
      <c r="DHI4">
        <v>40875606.478224397</v>
      </c>
      <c r="DHJ4">
        <v>6127535.1668847948</v>
      </c>
      <c r="DHK4">
        <v>0</v>
      </c>
      <c r="DHL4">
        <v>-600000</v>
      </c>
      <c r="DHM4">
        <v>-1194000.00013411</v>
      </c>
      <c r="DHN4">
        <v>-1782060.0003996489</v>
      </c>
      <c r="DHO4">
        <v>-2364239.4007939738</v>
      </c>
      <c r="DHP4">
        <v>-2940597.0073144832</v>
      </c>
      <c r="DHQ4">
        <v>-3511191.0378986131</v>
      </c>
      <c r="DHR4">
        <v>-4076079.1283044401</v>
      </c>
      <c r="DHS4">
        <v>-4635318.3379324703</v>
      </c>
      <c r="DHT4">
        <v>1288829.8444107799</v>
      </c>
      <c r="DHU4">
        <v>34548240</v>
      </c>
      <c r="DHV4">
        <v>6063116.116504401</v>
      </c>
      <c r="DHW4">
        <v>0</v>
      </c>
      <c r="DHX4">
        <v>-600000</v>
      </c>
      <c r="DHY4">
        <v>-1194000.00013411</v>
      </c>
      <c r="DHZ4">
        <v>-1062305.0003996489</v>
      </c>
      <c r="DIA4">
        <v>-1651681.950633096</v>
      </c>
      <c r="DIB4">
        <v>-1515410.1314959449</v>
      </c>
      <c r="DIC4">
        <v>-1380501.030519706</v>
      </c>
      <c r="DID4">
        <v>-1966696.020523075</v>
      </c>
      <c r="DIE4">
        <v>-2547029.0607574349</v>
      </c>
      <c r="DIF4">
        <v>-3121558.7707191659</v>
      </c>
      <c r="DIG4">
        <v>-811323.18370969687</v>
      </c>
      <c r="DIH4">
        <v>-1403209.952053945</v>
      </c>
      <c r="DII4">
        <v>-1269422.8528470469</v>
      </c>
      <c r="DIJ4">
        <v>1022291.375397685</v>
      </c>
      <c r="DIK4">
        <v>-98131.103960741078</v>
      </c>
      <c r="DIL4">
        <v>-697149.79294306773</v>
      </c>
      <c r="DIM4">
        <v>-1290178.295169462</v>
      </c>
      <c r="DIN4">
        <v>-1877276.5125061451</v>
      </c>
      <c r="DIO4">
        <v>-2458503.7478006869</v>
      </c>
      <c r="DIP4">
        <v>17119221.289127801</v>
      </c>
      <c r="DIQ4">
        <v>719755</v>
      </c>
      <c r="DIR4">
        <v>-247320.04983912219</v>
      </c>
      <c r="DIS4">
        <v>-844846.84939601133</v>
      </c>
      <c r="DIT4">
        <v>-1436398.381090889</v>
      </c>
      <c r="DIU4">
        <v>-2022034.397601041</v>
      </c>
      <c r="DIV4">
        <v>-2601814.0540769901</v>
      </c>
      <c r="DIW4">
        <v>27053914.085882232</v>
      </c>
      <c r="DIX4">
        <v>2107533.8183930549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-247320.04983912219</v>
      </c>
      <c r="DJF4">
        <v>-125091.8493960113</v>
      </c>
      <c r="DJG4">
        <v>-723840.93093001144</v>
      </c>
      <c r="DJH4">
        <v>-1316602.521782503</v>
      </c>
      <c r="DJI4">
        <v>4574358.5031410391</v>
      </c>
      <c r="DJJ4">
        <v>0</v>
      </c>
      <c r="DJK4">
        <v>-600000</v>
      </c>
      <c r="DJL4">
        <v>42711054.99986589</v>
      </c>
      <c r="DJM4">
        <v>5834486.7021487951</v>
      </c>
      <c r="DJN4">
        <v>28070445</v>
      </c>
      <c r="DJO4">
        <v>8116158.9220531546</v>
      </c>
      <c r="DJP4">
        <v>0</v>
      </c>
      <c r="DJQ4">
        <v>-600000</v>
      </c>
      <c r="DJR4">
        <v>-1194000.00013411</v>
      </c>
      <c r="DJS4">
        <v>-1782060.0003996489</v>
      </c>
      <c r="DJT4">
        <v>-2364239.4007939738</v>
      </c>
      <c r="DJU4">
        <v>-2940597.0073144832</v>
      </c>
      <c r="DJV4">
        <v>-2791436.0378986131</v>
      </c>
      <c r="DJW4">
        <v>-3363521.6781435618</v>
      </c>
      <c r="DJX4">
        <v>-3929886.4621139318</v>
      </c>
      <c r="DJY4">
        <v>-4490587.598371191</v>
      </c>
      <c r="DJZ4">
        <v>-5045681.7233912032</v>
      </c>
      <c r="DKA4">
        <v>-5595224.9072850887</v>
      </c>
      <c r="DKB4">
        <v>-5419517.6594628682</v>
      </c>
      <c r="DKC4">
        <v>-5245567.4840795966</v>
      </c>
      <c r="DKD4">
        <v>-5793111.8104112763</v>
      </c>
      <c r="DKE4">
        <v>-6335180.6936020246</v>
      </c>
      <c r="DKF4">
        <v>-6871828.8880820274</v>
      </c>
      <c r="DKG4">
        <v>-5963600.6007371806</v>
      </c>
      <c r="DKH4">
        <v>-5784209.5960627776</v>
      </c>
      <c r="DKI4">
        <v>-4886857.5013950216</v>
      </c>
      <c r="DKJ4">
        <v>-5437988.9274733691</v>
      </c>
      <c r="DKK4">
        <v>-5983609.0394141208</v>
      </c>
      <c r="DKL4">
        <v>-6523772.9503574204</v>
      </c>
      <c r="DKM4">
        <v>-7058535.2223120229</v>
      </c>
      <c r="DKN4">
        <v>18323230.12833339</v>
      </c>
      <c r="DKO4">
        <v>13708074.64476238</v>
      </c>
      <c r="DKP4">
        <v>0</v>
      </c>
      <c r="DKQ4">
        <v>-600000</v>
      </c>
      <c r="DKR4">
        <v>-1194000.00013411</v>
      </c>
      <c r="DKS4">
        <v>-1782060.0003996489</v>
      </c>
      <c r="DKT4">
        <v>-1644484.4007939741</v>
      </c>
      <c r="DKU4">
        <v>2090490.4428463951</v>
      </c>
      <c r="DKV4">
        <v>0</v>
      </c>
      <c r="DKW4">
        <v>-600000</v>
      </c>
      <c r="DKX4">
        <v>-1194000.00013411</v>
      </c>
      <c r="DKY4">
        <v>19090834.999600351</v>
      </c>
      <c r="DKZ4">
        <v>207433.76138366011</v>
      </c>
      <c r="DLA4">
        <v>3100417.5431243591</v>
      </c>
      <c r="DLB4">
        <v>0</v>
      </c>
      <c r="DLC4">
        <v>-600000</v>
      </c>
      <c r="DLD4">
        <v>-1194000.00013411</v>
      </c>
      <c r="DLE4">
        <v>11893284.999600351</v>
      </c>
      <c r="DLF4">
        <v>37427260</v>
      </c>
      <c r="DLG4">
        <v>21864117.423795879</v>
      </c>
      <c r="DLH4">
        <v>1593292.362850927</v>
      </c>
      <c r="DLI4">
        <v>30949465</v>
      </c>
      <c r="DLJ4">
        <v>29672092.868036181</v>
      </c>
      <c r="DLK4">
        <v>2718112.5224352372</v>
      </c>
      <c r="DLL4">
        <v>0</v>
      </c>
      <c r="DLM4">
        <v>-600000</v>
      </c>
      <c r="DLN4">
        <v>965264.99986588955</v>
      </c>
      <c r="DLO4">
        <v>-127020.1498499606</v>
      </c>
      <c r="DLP4">
        <v>89243625.051620141</v>
      </c>
      <c r="DLQ4">
        <v>16904094.686752319</v>
      </c>
      <c r="DLR4">
        <v>0</v>
      </c>
      <c r="DLS4">
        <v>-600000</v>
      </c>
      <c r="DLT4">
        <v>-1194000.00013411</v>
      </c>
      <c r="DLU4">
        <v>-1782060.0003996489</v>
      </c>
      <c r="DLV4">
        <v>-2364239.4007939738</v>
      </c>
      <c r="DLW4">
        <v>-2940597.0073144832</v>
      </c>
      <c r="DLX4">
        <v>-3511191.0378986131</v>
      </c>
      <c r="DLY4">
        <v>9599265.8716955613</v>
      </c>
      <c r="DLZ4">
        <v>0</v>
      </c>
      <c r="DMA4">
        <v>-600000</v>
      </c>
      <c r="DMB4">
        <v>-1194000.00013411</v>
      </c>
      <c r="DMC4">
        <v>-1782060.0003996489</v>
      </c>
      <c r="DMD4">
        <v>-2364239.4007939738</v>
      </c>
      <c r="DME4">
        <v>-2940597.0073144832</v>
      </c>
      <c r="DMF4">
        <v>87583.96210138686</v>
      </c>
      <c r="DMG4">
        <v>-557083.8585507439</v>
      </c>
      <c r="DMH4">
        <v>-1151513.0200897539</v>
      </c>
      <c r="DMI4">
        <v>-300487.89014624001</v>
      </c>
      <c r="DMJ4">
        <v>-897483.0113119419</v>
      </c>
      <c r="DMK4">
        <v>-1488508.181399425</v>
      </c>
      <c r="DML4">
        <v>31035106.900081862</v>
      </c>
      <c r="DMM4">
        <v>3785304.463805154</v>
      </c>
      <c r="DMN4">
        <v>0</v>
      </c>
      <c r="DMO4">
        <v>62018685</v>
      </c>
      <c r="DMP4">
        <v>15450352.117431359</v>
      </c>
      <c r="DMQ4">
        <v>0</v>
      </c>
      <c r="DMR4">
        <v>-600000</v>
      </c>
      <c r="DMS4">
        <v>-1194000.00013411</v>
      </c>
      <c r="DMT4">
        <v>-1782060.0003996489</v>
      </c>
      <c r="DMU4">
        <v>-2364239.4007939738</v>
      </c>
      <c r="DMV4">
        <v>-2940597.0073144832</v>
      </c>
      <c r="DMW4">
        <v>-3511191.0378986131</v>
      </c>
      <c r="DMX4">
        <v>-4076079.1283044401</v>
      </c>
      <c r="DMY4">
        <v>-4635318.3379324703</v>
      </c>
      <c r="DMZ4">
        <v>-5188965.1555892201</v>
      </c>
      <c r="DNA4">
        <v>-2138300.505193152</v>
      </c>
      <c r="DNB4">
        <v>-2716917.5006191679</v>
      </c>
      <c r="DNC4">
        <v>-3289748.3262202539</v>
      </c>
      <c r="DND4">
        <v>-3856850.8436933681</v>
      </c>
      <c r="DNE4">
        <v>-4418282.3361185081</v>
      </c>
      <c r="DNF4">
        <v>-4974099.513744886</v>
      </c>
      <c r="DNG4">
        <v>-5524358.5197192347</v>
      </c>
      <c r="DNH4">
        <v>-6069114.9357568324</v>
      </c>
      <c r="DNI4">
        <v>-6608423.7877558172</v>
      </c>
      <c r="DNJ4">
        <v>-7142339.5513553564</v>
      </c>
      <c r="DNK4">
        <v>-7670916.15743824</v>
      </c>
      <c r="DNL4">
        <v>-8194206.9975784412</v>
      </c>
      <c r="DNM4">
        <v>-8712264.9294342045</v>
      </c>
      <c r="DNN4">
        <v>-9225142.282087205</v>
      </c>
      <c r="DNO4">
        <v>4662209.1386716869</v>
      </c>
      <c r="DNP4">
        <v>0</v>
      </c>
      <c r="DNQ4">
        <v>-600000</v>
      </c>
      <c r="DNR4">
        <v>-1194000.00013411</v>
      </c>
      <c r="DNS4">
        <v>5415489.9996003509</v>
      </c>
      <c r="DNT4">
        <v>0</v>
      </c>
      <c r="DNU4">
        <v>-600000</v>
      </c>
      <c r="DNV4">
        <v>-1194000.00013411</v>
      </c>
      <c r="DNW4">
        <v>-1782060.0003996489</v>
      </c>
      <c r="DNX4">
        <v>-2364239.4007939738</v>
      </c>
      <c r="DNY4">
        <v>-2940597.0073144832</v>
      </c>
      <c r="DNZ4">
        <v>-3511191.0378986131</v>
      </c>
      <c r="DOA4">
        <v>-4076079.1283044401</v>
      </c>
      <c r="DOB4">
        <v>6161006.6620675297</v>
      </c>
      <c r="DOC4">
        <v>4318530</v>
      </c>
      <c r="DOD4">
        <v>0</v>
      </c>
      <c r="DOE4">
        <v>-600000</v>
      </c>
      <c r="DOF4">
        <v>68622234.99986589</v>
      </c>
      <c r="DOG4">
        <v>41524328.934508577</v>
      </c>
      <c r="DOH4">
        <v>10594103.705106551</v>
      </c>
      <c r="DOI4">
        <v>13675345</v>
      </c>
      <c r="DOJ4">
        <v>22312405</v>
      </c>
      <c r="DOK4">
        <v>3135043.5895988531</v>
      </c>
      <c r="DOL4">
        <v>7917305.0000000009</v>
      </c>
      <c r="DOM4">
        <v>0</v>
      </c>
      <c r="DON4">
        <v>-600000</v>
      </c>
      <c r="DOO4">
        <v>-1194000.00013411</v>
      </c>
      <c r="DOP4">
        <v>32766179.999600351</v>
      </c>
      <c r="DOQ4">
        <v>746250779.91801476</v>
      </c>
      <c r="DOR4">
        <v>274159900.86831689</v>
      </c>
      <c r="DOS4">
        <v>93350467.685363621</v>
      </c>
      <c r="DOT4">
        <v>18608713.984830901</v>
      </c>
      <c r="DOU4">
        <v>31044694.354686059</v>
      </c>
      <c r="DOV4">
        <v>3056071.7793250419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-1782060.0003996489</v>
      </c>
      <c r="DPC4">
        <v>-2364239.4007939738</v>
      </c>
      <c r="DPD4">
        <v>63996617.992685512</v>
      </c>
      <c r="DPE4">
        <v>10898526.538917471</v>
      </c>
      <c r="DPF4">
        <v>0</v>
      </c>
      <c r="DPG4">
        <v>-600000</v>
      </c>
      <c r="DPH4">
        <v>-1194000.00013411</v>
      </c>
      <c r="DPI4">
        <v>-1062305.0003996489</v>
      </c>
      <c r="DPJ4">
        <v>-1651681.950633096</v>
      </c>
      <c r="DPK4">
        <v>-1515410.1314959449</v>
      </c>
      <c r="DPL4">
        <v>-2100256.0305197062</v>
      </c>
      <c r="DPM4">
        <v>-2679253.4706839528</v>
      </c>
      <c r="DPN4">
        <v>-3252460.9365759729</v>
      </c>
      <c r="DPO4">
        <v>-3819936.3279371951</v>
      </c>
      <c r="DPP4">
        <v>-4381736.9655116452</v>
      </c>
      <c r="DPQ4">
        <v>19533750.403164081</v>
      </c>
      <c r="DPR4">
        <v>288384.84313489118</v>
      </c>
      <c r="DPS4">
        <v>-458691.42679944419</v>
      </c>
      <c r="DPT4">
        <v>-1054104.5126339749</v>
      </c>
      <c r="DPU4">
        <v>-1643563.4677432459</v>
      </c>
      <c r="DPV4">
        <v>-2227127.8334331792</v>
      </c>
      <c r="DPW4">
        <v>-2804856.5555966492</v>
      </c>
      <c r="DPX4">
        <v>-3376807.9906676169</v>
      </c>
      <c r="DPY4">
        <v>-3943039.911515716</v>
      </c>
      <c r="DPZ4">
        <v>18528550.4867181</v>
      </c>
      <c r="DQA4">
        <v>786910.87867781147</v>
      </c>
      <c r="DQB4">
        <v>-214413.66927198411</v>
      </c>
      <c r="DQC4">
        <v>-812269.53262718953</v>
      </c>
      <c r="DQD4">
        <v>-1404146.837482474</v>
      </c>
      <c r="DQE4">
        <v>66386619.630578503</v>
      </c>
      <c r="DQF4">
        <v>24436849.06971604</v>
      </c>
      <c r="DQG4">
        <v>54739934.993106797</v>
      </c>
      <c r="DQH4">
        <v>62667390.354772843</v>
      </c>
      <c r="DQI4">
        <v>10565660.305691261</v>
      </c>
      <c r="DQJ4">
        <v>0</v>
      </c>
      <c r="DQK4">
        <v>-600000</v>
      </c>
      <c r="DQL4">
        <v>3844284.99986589</v>
      </c>
      <c r="DQM4">
        <v>0</v>
      </c>
      <c r="DQN4">
        <v>-600000</v>
      </c>
      <c r="DQO4">
        <v>-1194000.00013411</v>
      </c>
      <c r="DQP4">
        <v>4695734.9996003509</v>
      </c>
      <c r="DQQ4">
        <v>55421135</v>
      </c>
      <c r="DQR4">
        <v>8828770.5736191422</v>
      </c>
      <c r="DQS4">
        <v>0</v>
      </c>
      <c r="DQT4">
        <v>-600000</v>
      </c>
      <c r="DQU4">
        <v>-1194000.00013411</v>
      </c>
      <c r="DQV4">
        <v>-1782060.0003996489</v>
      </c>
      <c r="DQW4">
        <v>-2364239.4007939738</v>
      </c>
      <c r="DQX4">
        <v>-2940597.0073144832</v>
      </c>
      <c r="DQY4">
        <v>-3511191.0378986131</v>
      </c>
      <c r="DQZ4">
        <v>-4076079.1283044401</v>
      </c>
      <c r="DRA4">
        <v>2562231.6620675302</v>
      </c>
      <c r="DRB4">
        <v>0</v>
      </c>
      <c r="DRC4">
        <v>87929865</v>
      </c>
      <c r="DRD4">
        <v>16581356.703893561</v>
      </c>
      <c r="DRE4">
        <v>0</v>
      </c>
      <c r="DRF4">
        <v>-600000</v>
      </c>
      <c r="DRG4">
        <v>1685019.99986589</v>
      </c>
      <c r="DRH4">
        <v>15114855</v>
      </c>
      <c r="DRI4">
        <v>1.862645149230957E-9</v>
      </c>
      <c r="DRJ4">
        <v>8756815.0000000019</v>
      </c>
      <c r="DRK4">
        <v>0</v>
      </c>
      <c r="DRL4">
        <v>21712405</v>
      </c>
      <c r="DRM4">
        <v>74263958.571772933</v>
      </c>
      <c r="DRN4">
        <v>13331864.080757771</v>
      </c>
      <c r="DRO4">
        <v>0</v>
      </c>
      <c r="DRP4">
        <v>839510</v>
      </c>
      <c r="DRQ4">
        <v>-188640.09981235489</v>
      </c>
      <c r="DRR4">
        <v>4251531.3011436043</v>
      </c>
      <c r="DRS4">
        <v>0</v>
      </c>
      <c r="DRT4">
        <v>-600000</v>
      </c>
      <c r="DRU4">
        <v>-1194000.00013411</v>
      </c>
      <c r="DRV4">
        <v>-1782060.0003996489</v>
      </c>
      <c r="DRW4">
        <v>30744490.59920603</v>
      </c>
      <c r="DRX4">
        <v>4416816.1182885244</v>
      </c>
      <c r="DRY4">
        <v>0</v>
      </c>
      <c r="DRZ4">
        <v>-600000</v>
      </c>
      <c r="DSA4">
        <v>1685019.99986589</v>
      </c>
      <c r="DSB4">
        <v>56860645</v>
      </c>
      <c r="DSC4">
        <v>9197714.3858597726</v>
      </c>
      <c r="DSD4">
        <v>0</v>
      </c>
      <c r="DSE4">
        <v>2279020</v>
      </c>
      <c r="DSF4">
        <v>84211335</v>
      </c>
      <c r="DSG4">
        <v>15711904.732270811</v>
      </c>
      <c r="DSH4">
        <v>0</v>
      </c>
      <c r="DSI4">
        <v>-600000</v>
      </c>
      <c r="DSJ4">
        <v>-1194000.00013411</v>
      </c>
      <c r="DSK4">
        <v>-1782060.0003996489</v>
      </c>
      <c r="DSL4">
        <v>6272820.5992060257</v>
      </c>
      <c r="DSM4">
        <v>719755</v>
      </c>
      <c r="DSN4">
        <v>3351454.9501608778</v>
      </c>
      <c r="DSO4">
        <v>82052069.999999985</v>
      </c>
      <c r="DSP4">
        <v>57684367.202511653</v>
      </c>
      <c r="DSQ4">
        <v>18048493.21109749</v>
      </c>
      <c r="DSR4">
        <v>15834610</v>
      </c>
      <c r="DSS4">
        <v>11516080</v>
      </c>
      <c r="DST4">
        <v>1439510</v>
      </c>
      <c r="DSU4">
        <v>0</v>
      </c>
      <c r="DSV4">
        <v>27470445</v>
      </c>
      <c r="DSW4">
        <v>6532492.9103316739</v>
      </c>
      <c r="DSX4">
        <v>0</v>
      </c>
      <c r="DSY4">
        <v>-600000</v>
      </c>
      <c r="DSZ4">
        <v>-1194000.00013411</v>
      </c>
      <c r="DTA4">
        <v>-1782060.0003996489</v>
      </c>
      <c r="DTB4">
        <v>40101305.599206023</v>
      </c>
      <c r="DTC4">
        <v>34011209.58312168</v>
      </c>
      <c r="DTD4">
        <v>3764879.133982304</v>
      </c>
      <c r="DTE4">
        <v>0</v>
      </c>
      <c r="DTF4">
        <v>-600000</v>
      </c>
      <c r="DTG4">
        <v>-1194000.00013411</v>
      </c>
      <c r="DTH4">
        <v>-1782060.0003996489</v>
      </c>
      <c r="DTI4">
        <v>-2364239.4007939738</v>
      </c>
      <c r="DTJ4">
        <v>-2940597.0073144832</v>
      </c>
      <c r="DTK4">
        <v>-3511191.0378986131</v>
      </c>
      <c r="DTL4">
        <v>-1197059.1283044401</v>
      </c>
      <c r="DTM4">
        <v>3253196.4627110409</v>
      </c>
      <c r="DTN4">
        <v>0</v>
      </c>
      <c r="DTO4">
        <v>-600000</v>
      </c>
      <c r="DTP4">
        <v>-1194000.00013411</v>
      </c>
      <c r="DTQ4">
        <v>-1782060.0003996489</v>
      </c>
      <c r="DTR4">
        <v>-2364239.4007939738</v>
      </c>
      <c r="DTS4">
        <v>-2940597.0073144832</v>
      </c>
      <c r="DTT4">
        <v>-3511191.0378986131</v>
      </c>
      <c r="DTU4">
        <v>-4076079.1283044401</v>
      </c>
      <c r="DTV4">
        <v>-3915563.3379324698</v>
      </c>
      <c r="DTW4">
        <v>-877632.70542834187</v>
      </c>
      <c r="DTX4">
        <v>-1468856.3785702251</v>
      </c>
      <c r="DTY4">
        <v>-2054167.8151128369</v>
      </c>
      <c r="DTZ4">
        <v>-2633626.1374208508</v>
      </c>
      <c r="DUA4">
        <v>6149525.1233646963</v>
      </c>
      <c r="DUB4">
        <v>0</v>
      </c>
      <c r="DUC4">
        <v>-600000</v>
      </c>
      <c r="DUD4">
        <v>-1194000.00013411</v>
      </c>
      <c r="DUE4">
        <v>-1782060.0003996489</v>
      </c>
      <c r="DUF4">
        <v>-2364239.4007939738</v>
      </c>
      <c r="DUG4">
        <v>-2940597.0073144832</v>
      </c>
      <c r="DUH4">
        <v>7285133.9621013869</v>
      </c>
      <c r="DUI4">
        <v>0</v>
      </c>
      <c r="DUJ4">
        <v>-600000</v>
      </c>
      <c r="DUK4">
        <v>-1194000.00013411</v>
      </c>
      <c r="DUL4">
        <v>-1782060.0003996489</v>
      </c>
      <c r="DUM4">
        <v>-2364239.4007939738</v>
      </c>
      <c r="DUN4">
        <v>-1501087.0073144829</v>
      </c>
      <c r="DUO4">
        <v>-2086076.137576858</v>
      </c>
      <c r="DUP4">
        <v>-2665215.376667364</v>
      </c>
      <c r="DUQ4">
        <v>360211.77650358807</v>
      </c>
      <c r="DUR4">
        <v>-423496.22943272832</v>
      </c>
      <c r="DUS4">
        <v>4019023.7327669398</v>
      </c>
      <c r="DUT4">
        <v>0</v>
      </c>
      <c r="DUU4">
        <v>-600000</v>
      </c>
      <c r="DUV4">
        <v>-1194000.00013411</v>
      </c>
      <c r="DUW4">
        <v>-1782060.0003996489</v>
      </c>
      <c r="DUX4">
        <v>-2364239.4007939738</v>
      </c>
      <c r="DUY4">
        <v>-2940597.0073144832</v>
      </c>
      <c r="DUZ4">
        <v>-3511191.0378986131</v>
      </c>
      <c r="DVA4">
        <v>-4076079.1283044401</v>
      </c>
      <c r="DVB4">
        <v>-4635318.3379324703</v>
      </c>
      <c r="DVC4">
        <v>-5188965.1555892201</v>
      </c>
      <c r="DVD4">
        <v>-5737075.5051931525</v>
      </c>
      <c r="DVE4">
        <v>-6279704.7514235564</v>
      </c>
      <c r="DVF4">
        <v>-6816907.705312944</v>
      </c>
      <c r="DVG4">
        <v>5606851.3702164879</v>
      </c>
      <c r="DVH4">
        <v>-9.3132257461547852E-10</v>
      </c>
      <c r="DVI4">
        <v>-600000.00000000093</v>
      </c>
      <c r="DVJ4">
        <v>-1194000.0001341109</v>
      </c>
      <c r="DVK4">
        <v>-1782060.0003996501</v>
      </c>
      <c r="DVL4">
        <v>-2364239.4007939752</v>
      </c>
      <c r="DVM4">
        <v>-2940597.0073144841</v>
      </c>
      <c r="DVN4">
        <v>-2071681.0378986141</v>
      </c>
      <c r="DVO4">
        <v>-2650964.227982685</v>
      </c>
      <c r="DVP4">
        <v>-3224454.5862953952</v>
      </c>
      <c r="DVQ4">
        <v>-3792210.0411531632</v>
      </c>
      <c r="DVR4">
        <v>-4354287.9415892558</v>
      </c>
      <c r="DVS4">
        <v>-2031725.0631466219</v>
      </c>
      <c r="DVT4">
        <v>-2611407.8129692818</v>
      </c>
      <c r="DVU4">
        <v>-2465538.735423285</v>
      </c>
      <c r="DVV4">
        <v>24309806.651379861</v>
      </c>
      <c r="DVW4">
        <v>2185184.1657743901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-1782060.0003996489</v>
      </c>
      <c r="DWD4">
        <v>-924729.40079397405</v>
      </c>
      <c r="DWE4">
        <v>33032757.893007271</v>
      </c>
      <c r="DWF4">
        <v>3539675.4192992598</v>
      </c>
      <c r="DWG4">
        <v>0</v>
      </c>
      <c r="DWH4">
        <v>-600000</v>
      </c>
      <c r="DWI4">
        <v>-1194000.00013411</v>
      </c>
      <c r="DWJ4">
        <v>20530344.999600351</v>
      </c>
      <c r="DWK4">
        <v>1284700.8042608351</v>
      </c>
      <c r="DWL4">
        <v>0</v>
      </c>
      <c r="DWM4">
        <v>-600000</v>
      </c>
      <c r="DWN4">
        <v>-1194000.00013411</v>
      </c>
      <c r="DWO4">
        <v>-1782060.0003996489</v>
      </c>
      <c r="DWP4">
        <v>-2364239.4007939738</v>
      </c>
      <c r="DWQ4">
        <v>-2940597.0073144832</v>
      </c>
      <c r="DWR4">
        <v>-3511191.0378986131</v>
      </c>
      <c r="DWS4">
        <v>-4076079.1283044401</v>
      </c>
      <c r="DWT4">
        <v>-4635318.3379324703</v>
      </c>
      <c r="DWU4">
        <v>-5188965.1555892201</v>
      </c>
      <c r="DWV4">
        <v>-5017320.5051931525</v>
      </c>
      <c r="DWW4">
        <v>-4847392.3012626786</v>
      </c>
      <c r="DWX4">
        <v>-5398918.3793335287</v>
      </c>
      <c r="DWY4">
        <v>-2346154.1967469458</v>
      </c>
      <c r="DWZ4">
        <v>-2922692.655303882</v>
      </c>
      <c r="DXA4">
        <v>-3493465.729404116</v>
      </c>
      <c r="DXB4">
        <v>-4058531.0728909252</v>
      </c>
      <c r="DXC4">
        <v>14815439.23693083</v>
      </c>
      <c r="DXD4">
        <v>719755</v>
      </c>
      <c r="DXE4">
        <v>5511479.5904987417</v>
      </c>
      <c r="DXF4">
        <v>1439510</v>
      </c>
      <c r="DXG4">
        <v>0</v>
      </c>
      <c r="DXH4">
        <v>7317305</v>
      </c>
      <c r="DXI4">
        <v>0</v>
      </c>
      <c r="DXJ4">
        <v>-600000</v>
      </c>
      <c r="DXK4">
        <v>-1194000.00013411</v>
      </c>
      <c r="DXL4">
        <v>-1782060.0003996489</v>
      </c>
      <c r="DXM4">
        <v>-2364239.4007939738</v>
      </c>
      <c r="DXN4">
        <v>-2940597.0073144832</v>
      </c>
      <c r="DXO4">
        <v>-3511191.0378986131</v>
      </c>
      <c r="DXP4">
        <v>-4076079.1283044401</v>
      </c>
      <c r="DXQ4">
        <v>-4635318.3379324703</v>
      </c>
      <c r="DXR4">
        <v>3448094.8444107799</v>
      </c>
      <c r="DXS4">
        <v>0</v>
      </c>
      <c r="DXT4">
        <v>-600000</v>
      </c>
      <c r="DXU4">
        <v>29035709.99986589</v>
      </c>
      <c r="DXV4">
        <v>2584619.9164155801</v>
      </c>
      <c r="DXW4">
        <v>0</v>
      </c>
      <c r="DXX4">
        <v>4438285</v>
      </c>
      <c r="DXY4">
        <v>2879020</v>
      </c>
      <c r="DXZ4">
        <v>56860645</v>
      </c>
      <c r="DYA4">
        <v>9198974.0085144639</v>
      </c>
      <c r="DYB4">
        <v>0</v>
      </c>
      <c r="DYC4">
        <v>34667995</v>
      </c>
      <c r="DYD4">
        <v>5371535.9709108472</v>
      </c>
      <c r="DYE4">
        <v>0</v>
      </c>
      <c r="DYF4">
        <v>-600000</v>
      </c>
      <c r="DYG4">
        <v>-1194000.00013411</v>
      </c>
      <c r="DYH4">
        <v>-1782060.0003996489</v>
      </c>
      <c r="DYI4">
        <v>-2364239.4007939738</v>
      </c>
      <c r="DYJ4">
        <v>-2220842.0073144832</v>
      </c>
      <c r="DYK4">
        <v>38947156.412262268</v>
      </c>
      <c r="DYL4">
        <v>4921896.3668280393</v>
      </c>
      <c r="DYM4">
        <v>0</v>
      </c>
      <c r="DYN4">
        <v>18113630</v>
      </c>
      <c r="DYO4">
        <v>15834610</v>
      </c>
      <c r="DYP4">
        <v>46064320</v>
      </c>
      <c r="DYQ4">
        <v>10960988.891786391</v>
      </c>
      <c r="DYR4">
        <v>0</v>
      </c>
      <c r="DYS4">
        <v>-600000</v>
      </c>
      <c r="DYT4">
        <v>-1194000.00013411</v>
      </c>
      <c r="DYU4">
        <v>-1782060.0003996489</v>
      </c>
      <c r="DYV4">
        <v>-2364239.4007939738</v>
      </c>
      <c r="DYW4">
        <v>-2940597.0073144832</v>
      </c>
      <c r="DYX4">
        <v>-3511191.0378986131</v>
      </c>
      <c r="DYY4">
        <v>-4076079.1283044401</v>
      </c>
      <c r="DYZ4">
        <v>-4635318.3379324703</v>
      </c>
      <c r="DZA4">
        <v>-5188965.1555892201</v>
      </c>
      <c r="DZB4">
        <v>-5737075.5051931525</v>
      </c>
      <c r="DZC4">
        <v>-6279704.7514235564</v>
      </c>
      <c r="DZD4">
        <v>-6816907.705312944</v>
      </c>
      <c r="DZE4">
        <v>-7348738.6297835121</v>
      </c>
      <c r="DZF4">
        <v>2201318.7548717512</v>
      </c>
      <c r="DZG4">
        <v>719755</v>
      </c>
      <c r="DZH4">
        <v>-247320.04983912219</v>
      </c>
      <c r="DZI4">
        <v>-844846.84939601133</v>
      </c>
      <c r="DZJ4">
        <v>-1436398.381090889</v>
      </c>
      <c r="DZK4">
        <v>856985.60239895945</v>
      </c>
      <c r="DZL4">
        <v>-180077.05463295861</v>
      </c>
      <c r="DZM4">
        <v>-778276.28412687941</v>
      </c>
      <c r="DZN4">
        <v>41814806.478540443</v>
      </c>
      <c r="DZO4">
        <v>9934644.4780479223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-1782060.0003996489</v>
      </c>
      <c r="DZV4">
        <v>-2364239.4007939738</v>
      </c>
      <c r="DZW4">
        <v>-2940597.0073144832</v>
      </c>
      <c r="DZX4">
        <v>78540878.962101385</v>
      </c>
      <c r="DZY4">
        <v>14380835.92360732</v>
      </c>
      <c r="DZZ4">
        <v>0</v>
      </c>
      <c r="EAA4">
        <v>-600000</v>
      </c>
      <c r="EAB4">
        <v>-1194000.00013411</v>
      </c>
      <c r="EAC4">
        <v>-1782060.0003996489</v>
      </c>
      <c r="EAD4">
        <v>-2364239.4007939738</v>
      </c>
      <c r="EAE4">
        <v>658177.99268551683</v>
      </c>
      <c r="EAF4">
        <v>40753777.729014978</v>
      </c>
      <c r="EAG4">
        <v>5347376.8451423496</v>
      </c>
      <c r="EAH4">
        <v>0</v>
      </c>
      <c r="EAI4">
        <v>-600000</v>
      </c>
      <c r="EAJ4">
        <v>55666644.99986589</v>
      </c>
      <c r="EAK4">
        <v>26927067.586947799</v>
      </c>
      <c r="EAL4">
        <v>23682378.97343424</v>
      </c>
      <c r="EAM4">
        <v>1292970.881771028</v>
      </c>
      <c r="EAN4">
        <v>0</v>
      </c>
      <c r="EAO4">
        <v>-600000</v>
      </c>
      <c r="EAP4">
        <v>-1194000.00013411</v>
      </c>
      <c r="EAQ4">
        <v>18371079.999600351</v>
      </c>
      <c r="EAR4">
        <v>8678.4446358121932</v>
      </c>
      <c r="EAS4">
        <v>-595747.56212651229</v>
      </c>
      <c r="EAT4">
        <v>-1189790.0866384071</v>
      </c>
      <c r="EAU4">
        <v>-1777892.1860379621</v>
      </c>
      <c r="EAV4">
        <v>10595476.735425031</v>
      </c>
      <c r="EAW4">
        <v>0</v>
      </c>
      <c r="EAX4">
        <v>-600000</v>
      </c>
      <c r="EAY4">
        <v>-1194000.00013411</v>
      </c>
      <c r="EAZ4">
        <v>-1782060.0003996489</v>
      </c>
      <c r="EBA4">
        <v>2674045.5992060262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-247320.04983912219</v>
      </c>
      <c r="EBI4">
        <v>-844846.84939601133</v>
      </c>
      <c r="EBJ4">
        <v>-1436398.381090889</v>
      </c>
      <c r="EBK4">
        <v>-2022034.397601041</v>
      </c>
      <c r="EBL4">
        <v>-2601814.0540769901</v>
      </c>
      <c r="EBM4">
        <v>-3175795.9141177712</v>
      </c>
      <c r="EBN4">
        <v>44479547.044313557</v>
      </c>
      <c r="EBO4">
        <v>11306778.09562676</v>
      </c>
      <c r="EBP4">
        <v>0</v>
      </c>
      <c r="EBQ4">
        <v>21712405</v>
      </c>
      <c r="EBR4">
        <v>806434.05275739357</v>
      </c>
      <c r="EBS4">
        <v>-204847.31396862521</v>
      </c>
      <c r="EBT4">
        <v>38063971.159125268</v>
      </c>
      <c r="EBU4">
        <v>4715522.193006549</v>
      </c>
      <c r="EBV4">
        <v>0</v>
      </c>
      <c r="EBW4">
        <v>-600000</v>
      </c>
      <c r="EBX4">
        <v>-1194000.00013411</v>
      </c>
      <c r="EBY4">
        <v>-1782060.0003996489</v>
      </c>
      <c r="EBZ4">
        <v>-2364239.4007939738</v>
      </c>
      <c r="ECA4">
        <v>-61577.007314483169</v>
      </c>
      <c r="ECB4">
        <v>26689728.7627449</v>
      </c>
      <c r="ECC4">
        <v>76878780.202696428</v>
      </c>
      <c r="ECD4">
        <v>13948088.66982409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2579783.720519003</v>
      </c>
      <c r="ECK4">
        <v>1439510</v>
      </c>
      <c r="ECL4">
        <v>142511490</v>
      </c>
      <c r="ECM4">
        <v>169960076.05188289</v>
      </c>
      <c r="ECN4">
        <v>36104031.847129017</v>
      </c>
      <c r="ECO4">
        <v>4981219.6842181422</v>
      </c>
      <c r="ECP4">
        <v>45344565</v>
      </c>
      <c r="ECQ4">
        <v>7870474.7275069281</v>
      </c>
      <c r="ECR4">
        <v>167702915</v>
      </c>
      <c r="ECS4">
        <v>460992050.1703614</v>
      </c>
      <c r="ECT4">
        <v>122004300.6921642</v>
      </c>
      <c r="ECU4">
        <v>25442209.230421498</v>
      </c>
      <c r="ECV4">
        <v>10318324.24066541</v>
      </c>
      <c r="ECW4">
        <v>0</v>
      </c>
      <c r="ECX4">
        <v>-600000</v>
      </c>
      <c r="ECY4">
        <v>-1194000.00013411</v>
      </c>
      <c r="ECZ4">
        <v>-1782060.0003996489</v>
      </c>
      <c r="EDA4">
        <v>-2364239.4007939738</v>
      </c>
      <c r="EDB4">
        <v>-2940597.0073144832</v>
      </c>
      <c r="EDC4">
        <v>-3511191.0378986131</v>
      </c>
      <c r="EDD4">
        <v>-4076079.1283044401</v>
      </c>
      <c r="EDE4">
        <v>-4635318.3379324703</v>
      </c>
      <c r="EDF4">
        <v>-5188965.1555892201</v>
      </c>
      <c r="EDG4">
        <v>-5737075.5051931525</v>
      </c>
      <c r="EDH4">
        <v>-6279704.7514235564</v>
      </c>
      <c r="EDI4">
        <v>27731332.294687059</v>
      </c>
      <c r="EDJ4">
        <v>2966757.7798197982</v>
      </c>
      <c r="EDK4">
        <v>0</v>
      </c>
      <c r="EDL4">
        <v>-600000</v>
      </c>
      <c r="EDM4">
        <v>-1194000.00013411</v>
      </c>
      <c r="EDN4">
        <v>-1782060.0003996489</v>
      </c>
      <c r="EDO4">
        <v>-2364239.4007939738</v>
      </c>
      <c r="EDP4">
        <v>40964457.992685512</v>
      </c>
      <c r="EDQ4">
        <v>5394043.8727446049</v>
      </c>
      <c r="EDR4">
        <v>0</v>
      </c>
      <c r="EDS4">
        <v>-600000</v>
      </c>
      <c r="EDT4">
        <v>-1194000.00013411</v>
      </c>
      <c r="EDU4">
        <v>-1782060.0003996489</v>
      </c>
      <c r="EDV4">
        <v>-2364239.4007939738</v>
      </c>
      <c r="EDW4">
        <v>-2940597.0073144832</v>
      </c>
      <c r="EDX4">
        <v>-3511191.0378986131</v>
      </c>
      <c r="EDY4">
        <v>-4076079.1283044401</v>
      </c>
      <c r="EDZ4">
        <v>-4635318.3379324703</v>
      </c>
      <c r="EEA4">
        <v>-5188965.1555892201</v>
      </c>
      <c r="EEB4">
        <v>-5737075.5051931525</v>
      </c>
      <c r="EEC4">
        <v>-6279704.7514235564</v>
      </c>
      <c r="EED4">
        <v>-6816907.705312944</v>
      </c>
      <c r="EEE4">
        <v>-6628983.6297835121</v>
      </c>
      <c r="EEF4">
        <v>-7162693.7949673701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-1782060.0003996489</v>
      </c>
      <c r="EEL4">
        <v>-2364239.4007939738</v>
      </c>
      <c r="EEM4">
        <v>-2940597.0073144832</v>
      </c>
      <c r="EEN4">
        <v>-3511191.0378986131</v>
      </c>
      <c r="EEO4">
        <v>-1197059.1283044401</v>
      </c>
      <c r="EEP4">
        <v>-345578.53728895879</v>
      </c>
      <c r="EEQ4">
        <v>-942122.75199331203</v>
      </c>
      <c r="EER4">
        <v>-1532701.52468396</v>
      </c>
      <c r="EES4">
        <v>-2117374.5097797061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4237096.051491756</v>
      </c>
      <c r="EEZ4">
        <v>0</v>
      </c>
      <c r="EFA4">
        <v>119755</v>
      </c>
      <c r="EFB4">
        <v>-541320.04997323267</v>
      </c>
      <c r="EFC4">
        <v>-1135906.849594495</v>
      </c>
      <c r="EFD4">
        <v>4753247.2186475554</v>
      </c>
      <c r="EFE4">
        <v>50382850</v>
      </c>
      <c r="EFF4">
        <v>16308666.44887821</v>
      </c>
      <c r="EFG4">
        <v>719755</v>
      </c>
      <c r="EFH4">
        <v>-247320.04983912219</v>
      </c>
      <c r="EFI4">
        <v>-125091.8493960113</v>
      </c>
      <c r="EFJ4">
        <v>-723840.93093001144</v>
      </c>
      <c r="EFK4">
        <v>-596847.52178250242</v>
      </c>
      <c r="EFL4">
        <v>19682015.953301921</v>
      </c>
      <c r="EFM4">
        <v>339972.65652433783</v>
      </c>
      <c r="EFN4">
        <v>-433413.39822708472</v>
      </c>
      <c r="EFO4">
        <v>-1029079.2643416889</v>
      </c>
      <c r="EFP4">
        <v>-1618788.4719282901</v>
      </c>
      <c r="EFQ4">
        <v>3555439.412429166</v>
      </c>
      <c r="EFR4">
        <v>25911180</v>
      </c>
      <c r="EFS4">
        <v>5413052.648357451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11173529.999600351</v>
      </c>
      <c r="EFZ4">
        <v>23751915</v>
      </c>
      <c r="EGA4">
        <v>37321614.757642947</v>
      </c>
      <c r="EGB4">
        <v>4548316.2539776899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-1782060.0003996489</v>
      </c>
      <c r="EGK4">
        <v>-1644484.4007939741</v>
      </c>
      <c r="EGL4">
        <v>-788529.55715360527</v>
      </c>
      <c r="EGM4">
        <v>-1380644.2617583191</v>
      </c>
      <c r="EGN4">
        <v>-1966837.8194493339</v>
      </c>
      <c r="EGO4">
        <v>-2547169.4416944641</v>
      </c>
      <c r="EGP4">
        <v>-3121697.7478468558</v>
      </c>
      <c r="EGQ4">
        <v>-3690480.7710661408</v>
      </c>
      <c r="EGR4">
        <v>-4253575.9641803671</v>
      </c>
      <c r="EGS4">
        <v>-4091285.2054893118</v>
      </c>
      <c r="EGT4">
        <v>-3210862.3543488919</v>
      </c>
      <c r="EGU4">
        <v>-3778753.7315230868</v>
      </c>
      <c r="EGV4">
        <v>-4340966.1950524738</v>
      </c>
      <c r="EGW4">
        <v>-4897556.5340722306</v>
      </c>
      <c r="EGX4">
        <v>7507009.0301738018</v>
      </c>
      <c r="EGY4">
        <v>0</v>
      </c>
      <c r="EGZ4">
        <v>-600000</v>
      </c>
      <c r="EHA4">
        <v>20398649.99986589</v>
      </c>
      <c r="EHB4">
        <v>518231.78316065302</v>
      </c>
      <c r="EHC4">
        <v>-346066.42613544618</v>
      </c>
      <c r="EHD4">
        <v>-942605.76195144362</v>
      </c>
      <c r="EHE4">
        <v>-1533179.704542618</v>
      </c>
      <c r="EHF4">
        <v>-2117847.9078398841</v>
      </c>
      <c r="EHG4">
        <v>-2696669.4292348609</v>
      </c>
      <c r="EHH4">
        <v>-3269702.735545265</v>
      </c>
      <c r="EHI4">
        <v>-3837005.7089206479</v>
      </c>
      <c r="EHJ4">
        <v>-4398635.6526890798</v>
      </c>
      <c r="EHK4">
        <v>-4954649.2971453611</v>
      </c>
      <c r="EHL4">
        <v>-5505102.8052813578</v>
      </c>
      <c r="EHM4">
        <v>-6050051.7784590311</v>
      </c>
      <c r="EHN4">
        <v>-2990776.2620267328</v>
      </c>
      <c r="EHO4">
        <v>22350311.499925051</v>
      </c>
      <c r="EHP4">
        <v>979674.0390843302</v>
      </c>
      <c r="EHQ4">
        <v>-119959.720629704</v>
      </c>
      <c r="EHR4">
        <v>23752909.87654978</v>
      </c>
      <c r="EHS4">
        <v>1318957.739437036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4130457.9043395589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-1782060.0003996489</v>
      </c>
      <c r="EIG4">
        <v>2674045.5992060262</v>
      </c>
      <c r="EIH4">
        <v>719755.00000000023</v>
      </c>
      <c r="EII4">
        <v>-247320.0498391221</v>
      </c>
      <c r="EIJ4">
        <v>-844846.84939601121</v>
      </c>
      <c r="EIK4">
        <v>-1436398.381090889</v>
      </c>
      <c r="EIL4">
        <v>856985.60239895945</v>
      </c>
      <c r="EIM4">
        <v>35095142.402189627</v>
      </c>
      <c r="EIN4">
        <v>31381872.994366739</v>
      </c>
      <c r="EIO4">
        <v>3142259.894842349</v>
      </c>
      <c r="EIP4">
        <v>4318530</v>
      </c>
      <c r="EIQ4">
        <v>0</v>
      </c>
      <c r="EIR4">
        <v>-600000</v>
      </c>
      <c r="EIS4">
        <v>-1194000.00013411</v>
      </c>
      <c r="EIT4">
        <v>-1782060.0003996489</v>
      </c>
      <c r="EIU4">
        <v>24266695.59920603</v>
      </c>
      <c r="EIV4">
        <v>1452925.45703144</v>
      </c>
      <c r="EIW4">
        <v>0</v>
      </c>
      <c r="EIX4">
        <v>-600000</v>
      </c>
      <c r="EIY4">
        <v>-1194000.00013411</v>
      </c>
      <c r="EIZ4">
        <v>14052549.999600351</v>
      </c>
      <c r="EJA4">
        <v>1.862645149230957E-9</v>
      </c>
      <c r="EJB4">
        <v>-599999.99999999907</v>
      </c>
      <c r="EJC4">
        <v>-1194000.00013411</v>
      </c>
      <c r="EJD4">
        <v>-1062305.000399648</v>
      </c>
      <c r="EJE4">
        <v>-931926.95063309534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965264.99986588955</v>
      </c>
      <c r="EJK4">
        <v>-127020.1498499606</v>
      </c>
      <c r="EJL4">
        <v>-725749.94837985223</v>
      </c>
      <c r="EJM4">
        <v>-1318492.449058271</v>
      </c>
      <c r="EJN4">
        <v>-1905307.5248623949</v>
      </c>
      <c r="EJO4">
        <v>-2486254.4500396401</v>
      </c>
      <c r="EJP4">
        <v>-3061391.9060949651</v>
      </c>
      <c r="EJQ4">
        <v>-3630777.9877182888</v>
      </c>
      <c r="EJR4">
        <v>-4194470.2086526481</v>
      </c>
      <c r="EJS4">
        <v>-4752525.5075036595</v>
      </c>
      <c r="EJT4">
        <v>-4585245.2534908941</v>
      </c>
      <c r="EJU4">
        <v>-5139392.8019808671</v>
      </c>
      <c r="EJV4">
        <v>-5687998.875109802</v>
      </c>
      <c r="EJW4">
        <v>-6231118.8876300706</v>
      </c>
      <c r="EJX4">
        <v>-6768807.7001465335</v>
      </c>
      <c r="EJY4">
        <v>-7301119.6246580146</v>
      </c>
      <c r="EJZ4">
        <v>-7828108.4300433621</v>
      </c>
      <c r="EKA4">
        <v>-3311542.3474926469</v>
      </c>
      <c r="EKB4">
        <v>-2438916.9247579081</v>
      </c>
      <c r="EKC4">
        <v>-3014527.7560554701</v>
      </c>
      <c r="EKD4">
        <v>-3584382.479168714</v>
      </c>
      <c r="EKE4">
        <v>-4148538.6551782</v>
      </c>
      <c r="EKF4">
        <v>-4707053.2695536884</v>
      </c>
      <c r="EKG4">
        <v>-5259982.7379102604</v>
      </c>
      <c r="EKH4">
        <v>-5807382.9117068546</v>
      </c>
      <c r="EKI4">
        <v>-3470289.0838878369</v>
      </c>
      <c r="EKJ4">
        <v>-4035586.1938246288</v>
      </c>
      <c r="EKK4">
        <v>-4595230.3327884069</v>
      </c>
      <c r="EKL4">
        <v>-5149278.030487637</v>
      </c>
      <c r="EKM4">
        <v>-5697785.2513337145</v>
      </c>
      <c r="EKN4">
        <v>-6240807.4000939308</v>
      </c>
      <c r="EKO4">
        <v>1138905.6725120801</v>
      </c>
      <c r="EKP4">
        <v>677818.77978548431</v>
      </c>
      <c r="EKQ4">
        <v>-266575.11096460378</v>
      </c>
      <c r="EKR4">
        <v>-863909.35991454194</v>
      </c>
      <c r="EKS4">
        <v>-1455270.266508495</v>
      </c>
      <c r="EKT4">
        <v>31068012.435831308</v>
      </c>
      <c r="EKU4">
        <v>3071337.060769916</v>
      </c>
      <c r="EKV4">
        <v>0</v>
      </c>
      <c r="EKW4">
        <v>18833385</v>
      </c>
      <c r="EKX4">
        <v>865827.51006319746</v>
      </c>
      <c r="EKY4">
        <v>7741560.4801244941</v>
      </c>
      <c r="EKZ4">
        <v>11516080</v>
      </c>
      <c r="ELA4">
        <v>5038285</v>
      </c>
      <c r="ELB4">
        <v>0</v>
      </c>
      <c r="ELC4">
        <v>839510</v>
      </c>
      <c r="ELD4">
        <v>-188640.09981235489</v>
      </c>
      <c r="ELE4">
        <v>-66998.698856395698</v>
      </c>
      <c r="ELF4">
        <v>-666328.71188280708</v>
      </c>
      <c r="ELG4">
        <v>-1259665.4249129151</v>
      </c>
      <c r="ELH4">
        <v>-1847068.770945343</v>
      </c>
      <c r="ELI4">
        <v>7647971.9163512578</v>
      </c>
      <c r="ELJ4">
        <v>719755.00000000093</v>
      </c>
      <c r="ELK4">
        <v>-247320.04983912181</v>
      </c>
      <c r="ELL4">
        <v>-844846.84939601086</v>
      </c>
      <c r="ELM4">
        <v>22315516.618909109</v>
      </c>
      <c r="ELN4">
        <v>981344.42698394507</v>
      </c>
      <c r="ELO4">
        <v>-119141.2305585193</v>
      </c>
      <c r="ELP4">
        <v>2161070.1817204361</v>
      </c>
      <c r="ELQ4">
        <v>0</v>
      </c>
      <c r="ELR4">
        <v>-600000</v>
      </c>
      <c r="ELS4">
        <v>-1194000.00013411</v>
      </c>
      <c r="ELT4">
        <v>-1782060.0003996489</v>
      </c>
      <c r="ELU4">
        <v>5553065.5992060257</v>
      </c>
      <c r="ELV4">
        <v>18713630</v>
      </c>
      <c r="ELW4">
        <v>122476.6974990256</v>
      </c>
      <c r="ELX4">
        <v>6657563.5818018978</v>
      </c>
      <c r="ELY4">
        <v>16554365</v>
      </c>
      <c r="ELZ4">
        <v>4318530</v>
      </c>
      <c r="EMA4">
        <v>0</v>
      </c>
      <c r="EMB4">
        <v>35387750</v>
      </c>
      <c r="EMC4">
        <v>13455304.79850336</v>
      </c>
      <c r="EMD4">
        <v>0</v>
      </c>
      <c r="EME4">
        <v>-600000</v>
      </c>
      <c r="EMF4">
        <v>54946889.99986589</v>
      </c>
      <c r="EMG4">
        <v>11623907.56142839</v>
      </c>
      <c r="EMH4">
        <v>7197550</v>
      </c>
      <c r="EMI4">
        <v>0</v>
      </c>
      <c r="EMJ4">
        <v>-600000</v>
      </c>
      <c r="EMK4">
        <v>-474245.00013411051</v>
      </c>
      <c r="EML4">
        <v>-1069502.5502387709</v>
      </c>
      <c r="EMM4">
        <v>-1658807.524975436</v>
      </c>
      <c r="EMN4">
        <v>-2242219.450096454</v>
      </c>
      <c r="EMO4">
        <v>5817262.7439033352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-1782060.0003996489</v>
      </c>
      <c r="EMV4">
        <v>-2364239.4007939738</v>
      </c>
      <c r="EMW4">
        <v>-2940597.0073144832</v>
      </c>
      <c r="EMX4">
        <v>-2791436.0378986131</v>
      </c>
      <c r="EMY4">
        <v>-3363521.6781435618</v>
      </c>
      <c r="EMZ4">
        <v>-3929886.4621139318</v>
      </c>
      <c r="ENA4">
        <v>-4490587.598371191</v>
      </c>
      <c r="ENB4">
        <v>-3606171.7233912041</v>
      </c>
      <c r="ENC4">
        <v>-4170110.006963334</v>
      </c>
      <c r="END4">
        <v>-4728408.9078257931</v>
      </c>
      <c r="ENE4">
        <v>-5281124.819804417</v>
      </c>
      <c r="ENF4">
        <v>-5828313.5727867959</v>
      </c>
      <c r="ENG4">
        <v>-6370030.4383616578</v>
      </c>
      <c r="ENH4">
        <v>-6906330.1354018543</v>
      </c>
      <c r="ENI4">
        <v>4078813.1644084789</v>
      </c>
      <c r="ENJ4">
        <v>9356815</v>
      </c>
      <c r="ENK4">
        <v>23032160</v>
      </c>
      <c r="ENL4">
        <v>1157665.062120002</v>
      </c>
      <c r="ENM4">
        <v>-32744.1193024409</v>
      </c>
      <c r="ENN4">
        <v>-632416.67811673542</v>
      </c>
      <c r="ENO4">
        <v>10289987.488523079</v>
      </c>
      <c r="ENP4">
        <v>0</v>
      </c>
      <c r="ENQ4">
        <v>-600000</v>
      </c>
      <c r="ENR4">
        <v>4564039.9998658895</v>
      </c>
      <c r="ENS4">
        <v>0</v>
      </c>
      <c r="ENT4">
        <v>-600000</v>
      </c>
      <c r="ENU4">
        <v>-1194000.00013411</v>
      </c>
      <c r="ENV4">
        <v>-1782060.0003996489</v>
      </c>
      <c r="ENW4">
        <v>-2364239.4007939738</v>
      </c>
      <c r="ENX4">
        <v>10734747.992685519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27270574.967401791</v>
      </c>
      <c r="EOF4">
        <v>2163849.7189903152</v>
      </c>
      <c r="EOG4">
        <v>0</v>
      </c>
      <c r="EOH4">
        <v>-600000</v>
      </c>
      <c r="EOI4">
        <v>-1194000.00013411</v>
      </c>
      <c r="EOJ4">
        <v>-1782060.0003996489</v>
      </c>
      <c r="EOK4">
        <v>-2364239.4007939738</v>
      </c>
      <c r="EOL4">
        <v>-2940597.0073144832</v>
      </c>
      <c r="EOM4">
        <v>-3511191.0378986131</v>
      </c>
      <c r="EON4">
        <v>-2636569.1283044401</v>
      </c>
      <c r="EOO4">
        <v>-3210203.4376107142</v>
      </c>
      <c r="EOP4">
        <v>-3778101.4039521441</v>
      </c>
      <c r="EOQ4">
        <v>-4340320.3907570932</v>
      </c>
      <c r="EOR4">
        <v>-4896917.1878196597</v>
      </c>
      <c r="EOS4">
        <v>-5447948.0170360096</v>
      </c>
      <c r="EOT4">
        <v>-5993468.5380833615</v>
      </c>
      <c r="EOU4">
        <v>-6533533.8540421724</v>
      </c>
      <c r="EOV4">
        <v>-7068198.5169621082</v>
      </c>
      <c r="EOW4">
        <v>-399966.53337235277</v>
      </c>
      <c r="EOX4">
        <v>-276211.86812802881</v>
      </c>
      <c r="EOY4">
        <v>27916750.250491511</v>
      </c>
      <c r="EOZ4">
        <v>2281768.709938664</v>
      </c>
      <c r="EPA4">
        <v>0</v>
      </c>
      <c r="EPB4">
        <v>-600000</v>
      </c>
      <c r="EPC4">
        <v>-1194000.00013411</v>
      </c>
      <c r="EPD4">
        <v>-1782060.0003996489</v>
      </c>
      <c r="EPE4">
        <v>-2364239.4007939738</v>
      </c>
      <c r="EPF4">
        <v>-2220842.0073144832</v>
      </c>
      <c r="EPG4">
        <v>4398916.4122622646</v>
      </c>
      <c r="EPH4">
        <v>0</v>
      </c>
      <c r="EPI4">
        <v>-600000</v>
      </c>
      <c r="EPJ4">
        <v>245509.99986588949</v>
      </c>
      <c r="EPK4">
        <v>-479700.10001083842</v>
      </c>
      <c r="EPL4">
        <v>-1074903.099117951</v>
      </c>
      <c r="EPM4">
        <v>-1664154.0683670309</v>
      </c>
      <c r="EPN4">
        <v>-2247512.5280553279</v>
      </c>
      <c r="EPO4">
        <v>-2825037.4032771341</v>
      </c>
      <c r="EPP4">
        <v>6679782.9701241925</v>
      </c>
      <c r="EPQ4">
        <v>28790200</v>
      </c>
      <c r="EPR4">
        <v>2522529.4717510529</v>
      </c>
      <c r="EPS4">
        <v>0</v>
      </c>
      <c r="EPT4">
        <v>-600000</v>
      </c>
      <c r="EPU4">
        <v>-1194000.00013411</v>
      </c>
      <c r="EPV4">
        <v>-1782060.0003996489</v>
      </c>
      <c r="EPW4">
        <v>-2364239.4007939738</v>
      </c>
      <c r="EPX4">
        <v>-2940597.0073144832</v>
      </c>
      <c r="EPY4">
        <v>29597538.962101381</v>
      </c>
      <c r="EPZ4">
        <v>2695088.4303595242</v>
      </c>
      <c r="EQA4">
        <v>0</v>
      </c>
      <c r="EQB4">
        <v>-600000</v>
      </c>
      <c r="EQC4">
        <v>-1194000.00013411</v>
      </c>
      <c r="EQD4">
        <v>-1782060.0003996489</v>
      </c>
      <c r="EQE4">
        <v>-2364239.4007939738</v>
      </c>
      <c r="EQF4">
        <v>-2940597.0073144832</v>
      </c>
      <c r="EQG4">
        <v>-3511191.0378986131</v>
      </c>
      <c r="EQH4">
        <v>-4076079.1283044401</v>
      </c>
      <c r="EQI4">
        <v>-4635318.3379324703</v>
      </c>
      <c r="EQJ4">
        <v>7766624.8444107799</v>
      </c>
      <c r="EQK4">
        <v>12955590</v>
      </c>
      <c r="EQL4">
        <v>3598775</v>
      </c>
      <c r="EQM4">
        <v>9356815</v>
      </c>
      <c r="EQN4">
        <v>19433385</v>
      </c>
      <c r="EQO4">
        <v>13976987.28105587</v>
      </c>
      <c r="EQP4">
        <v>49663095</v>
      </c>
      <c r="EQQ4">
        <v>23339695.57052521</v>
      </c>
      <c r="EQR4">
        <v>1203241.638260901</v>
      </c>
      <c r="EQS4">
        <v>-10411.596983212979</v>
      </c>
      <c r="EQT4">
        <v>-610307.48101570806</v>
      </c>
      <c r="EQU4">
        <v>-1204204.4063419651</v>
      </c>
      <c r="EQV4">
        <v>3965877.6374522941</v>
      </c>
      <c r="EQW4">
        <v>1439510</v>
      </c>
      <c r="EQX4">
        <v>43185300</v>
      </c>
      <c r="EQY4">
        <v>13152786.428816341</v>
      </c>
      <c r="EQZ4">
        <v>0</v>
      </c>
      <c r="ERA4">
        <v>61298930</v>
      </c>
      <c r="ERB4">
        <v>20346762.41820655</v>
      </c>
      <c r="ERC4">
        <v>484074.74220487103</v>
      </c>
      <c r="ERD4">
        <v>-362803.37621141411</v>
      </c>
      <c r="ERE4">
        <v>-959175.34253039281</v>
      </c>
      <c r="ERF4">
        <v>67546896.410680518</v>
      </c>
      <c r="ERG4">
        <v>11759504.334953731</v>
      </c>
      <c r="ERH4">
        <v>53981625</v>
      </c>
      <c r="ERI4">
        <v>372009050.00702322</v>
      </c>
      <c r="ERJ4">
        <v>162718085.64738429</v>
      </c>
      <c r="ERK4">
        <v>107107039.71188641</v>
      </c>
      <c r="ERL4">
        <v>21153058.388690989</v>
      </c>
      <c r="ERM4">
        <v>679872.24035603181</v>
      </c>
      <c r="ERN4">
        <v>-266862.60207358107</v>
      </c>
      <c r="ERO4">
        <v>-864193.97611249366</v>
      </c>
      <c r="ERP4">
        <v>-1455552.0365445309</v>
      </c>
      <c r="ERQ4">
        <v>17392388.483495571</v>
      </c>
      <c r="ERR4">
        <v>0</v>
      </c>
      <c r="ERS4">
        <v>-600000</v>
      </c>
      <c r="ERT4">
        <v>-1194000.00013411</v>
      </c>
      <c r="ERU4">
        <v>-1782060.0003996489</v>
      </c>
      <c r="ERV4">
        <v>-2364239.4007939738</v>
      </c>
      <c r="ERW4">
        <v>-2940597.0073144832</v>
      </c>
      <c r="ERX4">
        <v>-3511191.0378986131</v>
      </c>
      <c r="ERY4">
        <v>18956080.871695559</v>
      </c>
      <c r="ERZ4">
        <v>9504702.251860328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-1782060.0003996489</v>
      </c>
      <c r="ESF4">
        <v>-2364239.4007939738</v>
      </c>
      <c r="ESG4">
        <v>-2940597.0073144832</v>
      </c>
      <c r="ESH4">
        <v>34635823.962101392</v>
      </c>
      <c r="ESI4">
        <v>3900870.0949094822</v>
      </c>
      <c r="ESJ4">
        <v>0</v>
      </c>
      <c r="ESK4">
        <v>-600000</v>
      </c>
      <c r="ESL4">
        <v>5283794.9998658895</v>
      </c>
      <c r="ESM4">
        <v>61179175</v>
      </c>
      <c r="ESN4">
        <v>10216907.66208511</v>
      </c>
      <c r="ESO4">
        <v>6477795</v>
      </c>
      <c r="ESP4">
        <v>53261870</v>
      </c>
      <c r="ESQ4">
        <v>42907467.289701201</v>
      </c>
      <c r="ESR4">
        <v>8050111.0166717544</v>
      </c>
      <c r="ESS4">
        <v>70535990</v>
      </c>
      <c r="EST4">
        <v>199612964.49020031</v>
      </c>
      <c r="ESU4">
        <v>303765013.32469523</v>
      </c>
      <c r="ESV4">
        <v>88882261.763798356</v>
      </c>
      <c r="ESW4">
        <v>18993271.879594669</v>
      </c>
      <c r="ESX4">
        <v>190365.09893300009</v>
      </c>
      <c r="ESY4">
        <v>10289603.898519721</v>
      </c>
      <c r="ESZ4">
        <v>5038285.0000000009</v>
      </c>
      <c r="ETA4">
        <v>8637060</v>
      </c>
      <c r="ETB4">
        <v>10076570</v>
      </c>
      <c r="ETC4">
        <v>7197550.0000000009</v>
      </c>
      <c r="ETD4">
        <v>0</v>
      </c>
      <c r="ETE4">
        <v>-600000</v>
      </c>
      <c r="ETF4">
        <v>8162814.9998658895</v>
      </c>
      <c r="ETG4">
        <v>-9.3132257461547852E-10</v>
      </c>
      <c r="ETH4">
        <v>-600000.00000000093</v>
      </c>
      <c r="ETI4">
        <v>2404774.9998658891</v>
      </c>
      <c r="ETJ4">
        <v>0</v>
      </c>
      <c r="ETK4">
        <v>-600000</v>
      </c>
      <c r="ETL4">
        <v>-1194000.00013411</v>
      </c>
      <c r="ETM4">
        <v>-1782060.0003996489</v>
      </c>
      <c r="ETN4">
        <v>-2364239.4007939738</v>
      </c>
      <c r="ETO4">
        <v>-2940597.0073144832</v>
      </c>
      <c r="ETP4">
        <v>-3511191.0378986131</v>
      </c>
      <c r="ETQ4">
        <v>-4076079.1283044401</v>
      </c>
      <c r="ETR4">
        <v>11199291.662067531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-1782060.0003996489</v>
      </c>
      <c r="ETY4">
        <v>16349390.59920603</v>
      </c>
      <c r="ETZ4">
        <v>4318530</v>
      </c>
      <c r="EUA4">
        <v>0</v>
      </c>
      <c r="EUB4">
        <v>119755</v>
      </c>
      <c r="EUC4">
        <v>-541320.04997323267</v>
      </c>
      <c r="EUD4">
        <v>-416151.84959449479</v>
      </c>
      <c r="EUE4">
        <v>2586784.6688084332</v>
      </c>
      <c r="EUF4">
        <v>719754.99999999977</v>
      </c>
      <c r="EUG4">
        <v>-247320.04983912231</v>
      </c>
      <c r="EUH4">
        <v>-125091.8493960115</v>
      </c>
      <c r="EUI4">
        <v>-723840.93093001156</v>
      </c>
      <c r="EUJ4">
        <v>-1316602.521782503</v>
      </c>
      <c r="EUK4">
        <v>-1903436.4968589609</v>
      </c>
      <c r="EUL4">
        <v>-2484402.1323158219</v>
      </c>
      <c r="EUM4">
        <v>-3059558.1115479711</v>
      </c>
      <c r="EUN4">
        <v>-3628962.5311163561</v>
      </c>
      <c r="EUO4">
        <v>-4192672.9066163292</v>
      </c>
      <c r="EUP4">
        <v>-4750746.1784873009</v>
      </c>
      <c r="EUQ4">
        <v>-5303238.7177643022</v>
      </c>
      <c r="EUR4">
        <v>-5850206.3317720257</v>
      </c>
      <c r="EUS4">
        <v>2245355.7302380721</v>
      </c>
      <c r="EUT4">
        <v>29509955</v>
      </c>
      <c r="EUU4">
        <v>12047973.87279799</v>
      </c>
      <c r="EUV4">
        <v>0</v>
      </c>
      <c r="EUW4">
        <v>-600000</v>
      </c>
      <c r="EUX4">
        <v>-1194000.00013411</v>
      </c>
      <c r="EUY4">
        <v>25568629.999600351</v>
      </c>
      <c r="EUZ4">
        <v>37755152.428811736</v>
      </c>
      <c r="EVA4">
        <v>9695456.4371627048</v>
      </c>
      <c r="EVB4">
        <v>0</v>
      </c>
      <c r="EVC4">
        <v>-600000</v>
      </c>
      <c r="EVD4">
        <v>-1194000.00013411</v>
      </c>
      <c r="EVE4">
        <v>-1782060.0003996489</v>
      </c>
      <c r="EVF4">
        <v>-2364239.4007939738</v>
      </c>
      <c r="EVG4">
        <v>-2940597.0073144832</v>
      </c>
      <c r="EVH4">
        <v>-3511191.0378986131</v>
      </c>
      <c r="EVI4">
        <v>-4076079.1283044401</v>
      </c>
      <c r="EVJ4">
        <v>-4635318.3379324703</v>
      </c>
      <c r="EVK4">
        <v>-5188965.1555892201</v>
      </c>
      <c r="EVL4">
        <v>-5737075.5051931525</v>
      </c>
      <c r="EVM4">
        <v>-6279704.7514235564</v>
      </c>
      <c r="EVN4">
        <v>-6816907.705312944</v>
      </c>
      <c r="EVO4">
        <v>-7348738.6297835121</v>
      </c>
      <c r="EVP4">
        <v>-7875251.2451282479</v>
      </c>
      <c r="EVQ4">
        <v>-8396498.7344372217</v>
      </c>
      <c r="EVR4">
        <v>-995228.74896961357</v>
      </c>
      <c r="EVS4">
        <v>-1585276.461702368</v>
      </c>
      <c r="EVT4">
        <v>-1449668.697439682</v>
      </c>
      <c r="EVU4">
        <v>-1315417.010789311</v>
      </c>
      <c r="EVV4">
        <v>-1902262.8409754359</v>
      </c>
      <c r="EVW4">
        <v>-2483240.2129908712</v>
      </c>
      <c r="EVX4">
        <v>-3058407.811416009</v>
      </c>
      <c r="EVY4">
        <v>10047521.266014541</v>
      </c>
      <c r="EVZ4">
        <v>0</v>
      </c>
      <c r="EWA4">
        <v>-600000</v>
      </c>
      <c r="EWB4">
        <v>-1194000.00013411</v>
      </c>
      <c r="EWC4">
        <v>-1782060.0003996489</v>
      </c>
      <c r="EWD4">
        <v>-2364239.4007939738</v>
      </c>
      <c r="EWE4">
        <v>7135972.9926855164</v>
      </c>
      <c r="EWF4">
        <v>-9.3132257461547852E-10</v>
      </c>
      <c r="EWG4">
        <v>-600000.00000000093</v>
      </c>
      <c r="EWH4">
        <v>965264.99986588862</v>
      </c>
      <c r="EWI4">
        <v>9953016.5371703617</v>
      </c>
      <c r="EWJ4">
        <v>0</v>
      </c>
      <c r="EWK4">
        <v>-600000</v>
      </c>
      <c r="EWL4">
        <v>39112279.99986589</v>
      </c>
      <c r="EWM4">
        <v>17221600.538791951</v>
      </c>
      <c r="EWN4">
        <v>0</v>
      </c>
      <c r="EWO4">
        <v>-600000</v>
      </c>
      <c r="EWP4">
        <v>-1194000.00013411</v>
      </c>
      <c r="EWQ4">
        <v>-1782060.0003996489</v>
      </c>
      <c r="EWR4">
        <v>-2364239.4007939738</v>
      </c>
      <c r="EWS4">
        <v>-2940597.0073144832</v>
      </c>
      <c r="EWT4">
        <v>-3511191.0378986131</v>
      </c>
      <c r="EWU4">
        <v>-4076079.1283044401</v>
      </c>
      <c r="EWV4">
        <v>-4635318.3379324703</v>
      </c>
      <c r="EWW4">
        <v>-5188965.1555892201</v>
      </c>
      <c r="EWX4">
        <v>-5737075.5051931525</v>
      </c>
      <c r="EWY4">
        <v>-6279704.7514235564</v>
      </c>
      <c r="EWZ4">
        <v>-6816907.705312944</v>
      </c>
      <c r="EXA4">
        <v>-6628983.6297835121</v>
      </c>
      <c r="EXB4">
        <v>14429956.20503263</v>
      </c>
      <c r="EXC4">
        <v>719754.99999999814</v>
      </c>
      <c r="EXD4">
        <v>-245718.1203722416</v>
      </c>
      <c r="EXE4">
        <v>-843260.93922344141</v>
      </c>
      <c r="EXF4">
        <v>-1434828.330019691</v>
      </c>
      <c r="EXG4">
        <v>21011679.952959798</v>
      </c>
      <c r="EXH4">
        <v>670476.04734193161</v>
      </c>
      <c r="EXI4">
        <v>-270359.4673175232</v>
      </c>
      <c r="EXJ4">
        <v>9208914.1272952221</v>
      </c>
      <c r="EXK4">
        <v>21592650</v>
      </c>
      <c r="EXL4">
        <v>812980.43488655239</v>
      </c>
      <c r="EXM4">
        <v>-201639.58672387409</v>
      </c>
      <c r="EXN4">
        <v>-799623.1909017053</v>
      </c>
      <c r="EXO4">
        <v>13723228.04082858</v>
      </c>
      <c r="EXP4">
        <v>0</v>
      </c>
      <c r="EXQ4">
        <v>-600000</v>
      </c>
      <c r="EXR4">
        <v>-1194000.00013411</v>
      </c>
      <c r="EXS4">
        <v>-1782060.0003996489</v>
      </c>
      <c r="EXT4">
        <v>-2364239.4007939738</v>
      </c>
      <c r="EXU4">
        <v>-2940597.0073144832</v>
      </c>
      <c r="EXV4">
        <v>-3511191.0378986131</v>
      </c>
      <c r="EXW4">
        <v>-4076079.1283044401</v>
      </c>
      <c r="EXX4">
        <v>19836351.662067529</v>
      </c>
      <c r="EXY4">
        <v>394415.91965971142</v>
      </c>
      <c r="EXZ4">
        <v>-406736.19927858259</v>
      </c>
      <c r="EYA4">
        <v>-1002668.837376709</v>
      </c>
      <c r="EYB4">
        <v>-1592642.149227056</v>
      </c>
      <c r="EYC4">
        <v>-2176715.7280907691</v>
      </c>
      <c r="EYD4">
        <v>-595683.5712963948</v>
      </c>
      <c r="EYE4">
        <v>-1189726.735716576</v>
      </c>
      <c r="EYF4">
        <v>-1777829.468625335</v>
      </c>
      <c r="EYG4">
        <v>-2360051.1743364581</v>
      </c>
      <c r="EYH4">
        <v>2821589.336879394</v>
      </c>
      <c r="EYI4">
        <v>0</v>
      </c>
      <c r="EYJ4">
        <v>-600000</v>
      </c>
      <c r="EYK4">
        <v>-1194000.00013411</v>
      </c>
      <c r="EYL4">
        <v>17651324.999600351</v>
      </c>
      <c r="EYM4">
        <v>18713630</v>
      </c>
      <c r="EYN4">
        <v>130623.2199352868</v>
      </c>
      <c r="EYO4">
        <v>29693715.377797492</v>
      </c>
      <c r="EYP4">
        <v>7065477.9300660752</v>
      </c>
      <c r="EYQ4">
        <v>30949465</v>
      </c>
      <c r="EYR4">
        <v>5920044.4167497307</v>
      </c>
      <c r="EYS4">
        <v>4318530</v>
      </c>
      <c r="EYT4">
        <v>0</v>
      </c>
      <c r="EYU4">
        <v>119755</v>
      </c>
      <c r="EYV4">
        <v>-541320.04997323267</v>
      </c>
      <c r="EYW4">
        <v>-1135906.849594495</v>
      </c>
      <c r="EYX4">
        <v>-1724547.781352445</v>
      </c>
      <c r="EYY4">
        <v>-2307302.3039243869</v>
      </c>
      <c r="EYZ4">
        <v>-2884229.2814008649</v>
      </c>
      <c r="EZA4">
        <v>-3455386.989231532</v>
      </c>
      <c r="EZB4">
        <v>-4020833.1201115558</v>
      </c>
      <c r="EZC4">
        <v>-4580624.7898091674</v>
      </c>
      <c r="EZD4">
        <v>-4415063.5429349253</v>
      </c>
      <c r="EZE4">
        <v>-4970912.9084924199</v>
      </c>
      <c r="EZF4">
        <v>-5521203.7805185812</v>
      </c>
      <c r="EZG4">
        <v>38558818.256052516</v>
      </c>
      <c r="EZH4">
        <v>4841660.8936380148</v>
      </c>
      <c r="EZI4">
        <v>719755</v>
      </c>
      <c r="EZJ4">
        <v>3351454.9501608778</v>
      </c>
      <c r="EZK4">
        <v>39586525</v>
      </c>
      <c r="EZL4">
        <v>6540620.424067501</v>
      </c>
      <c r="EZM4">
        <v>719755</v>
      </c>
      <c r="EZN4">
        <v>-247320.04983912219</v>
      </c>
      <c r="EZO4">
        <v>-844846.84939601133</v>
      </c>
      <c r="EZP4">
        <v>-1436398.381090889</v>
      </c>
      <c r="EZQ4">
        <v>20290370.602398962</v>
      </c>
      <c r="EZR4">
        <v>491100.7137604095</v>
      </c>
      <c r="EZS4">
        <v>-359360.65014762979</v>
      </c>
      <c r="EZT4">
        <v>11280067.95627352</v>
      </c>
      <c r="EZU4">
        <v>719755</v>
      </c>
      <c r="EZV4">
        <v>-247320.04983912219</v>
      </c>
      <c r="EZW4">
        <v>18588538.150603991</v>
      </c>
      <c r="EZX4">
        <v>31775293.991670638</v>
      </c>
      <c r="EZY4">
        <v>5403622.354684934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1034542.077074606</v>
      </c>
      <c r="FAG4">
        <v>14303483.674935941</v>
      </c>
      <c r="FAH4">
        <v>33828485</v>
      </c>
      <c r="FAI4">
        <v>3712908.737824779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-188640.09981235489</v>
      </c>
      <c r="FAP4">
        <v>-786753.69885639567</v>
      </c>
      <c r="FAQ4">
        <v>-1378886.1620436851</v>
      </c>
      <c r="FAR4">
        <v>-1965097.3007314531</v>
      </c>
      <c r="FAS4">
        <v>-2545446.3281633719</v>
      </c>
      <c r="FAT4">
        <v>-3119991.86545069</v>
      </c>
      <c r="FAU4">
        <v>-3688791.947493555</v>
      </c>
      <c r="FAV4">
        <v>-4251904.0288431291</v>
      </c>
      <c r="FAW4">
        <v>-4809384.9895050721</v>
      </c>
      <c r="FAX4">
        <v>15511603.859315</v>
      </c>
      <c r="FAY4">
        <v>75574275</v>
      </c>
      <c r="FAZ4">
        <v>30949408.118477441</v>
      </c>
      <c r="FBA4">
        <v>3025634.3493634351</v>
      </c>
      <c r="FBB4">
        <v>1439510</v>
      </c>
      <c r="FBC4">
        <v>0</v>
      </c>
      <c r="FBD4">
        <v>34667995</v>
      </c>
      <c r="FBE4">
        <v>3906085.286106803</v>
      </c>
      <c r="FBF4">
        <v>0</v>
      </c>
      <c r="FBG4">
        <v>-600000</v>
      </c>
      <c r="FBH4">
        <v>-1194000.00013411</v>
      </c>
      <c r="FBI4">
        <v>-1782060.0003996489</v>
      </c>
      <c r="FBJ4">
        <v>-2364239.4007939738</v>
      </c>
      <c r="FBK4">
        <v>-2940597.0073144832</v>
      </c>
      <c r="FBL4">
        <v>-3511191.0378986131</v>
      </c>
      <c r="FBM4">
        <v>-4076079.1283044401</v>
      </c>
      <c r="FBN4">
        <v>-3915563.3379324698</v>
      </c>
      <c r="FBO4">
        <v>33670607.29457166</v>
      </c>
      <c r="FBP4">
        <v>28882418.274445031</v>
      </c>
      <c r="FBQ4">
        <v>2517252.513350789</v>
      </c>
      <c r="FBR4">
        <v>0</v>
      </c>
      <c r="FBS4">
        <v>-600000</v>
      </c>
      <c r="FBT4">
        <v>13201099.99986589</v>
      </c>
      <c r="FBU4">
        <v>2879020</v>
      </c>
      <c r="FBV4">
        <v>23751915</v>
      </c>
      <c r="FBW4">
        <v>1313231.569729958</v>
      </c>
      <c r="FBX4">
        <v>0</v>
      </c>
      <c r="FBY4">
        <v>-600000</v>
      </c>
      <c r="FBZ4">
        <v>-1194000.00013411</v>
      </c>
      <c r="FCA4">
        <v>-1782060.0003996489</v>
      </c>
      <c r="FCB4">
        <v>-2364239.4007939738</v>
      </c>
      <c r="FCC4">
        <v>-2940597.0073144832</v>
      </c>
      <c r="FCD4">
        <v>-3511191.0378986131</v>
      </c>
      <c r="FCE4">
        <v>-4076079.1283044401</v>
      </c>
      <c r="FCF4">
        <v>-4635318.3379324703</v>
      </c>
      <c r="FCG4">
        <v>-5188965.1555892201</v>
      </c>
      <c r="FCH4">
        <v>-5737075.5051931525</v>
      </c>
      <c r="FCI4">
        <v>-6279704.7514235564</v>
      </c>
      <c r="FCJ4">
        <v>69477122.294687063</v>
      </c>
      <c r="FCK4">
        <v>22991136.187106781</v>
      </c>
      <c r="FCL4">
        <v>1113932.5348439631</v>
      </c>
      <c r="FCM4">
        <v>-54173.057677475037</v>
      </c>
      <c r="FCN4">
        <v>-653631.32711280894</v>
      </c>
      <c r="FCO4">
        <v>-1247095.0139877789</v>
      </c>
      <c r="FCP4">
        <v>4643170.935873352</v>
      </c>
      <c r="FCQ4">
        <v>4318530</v>
      </c>
      <c r="FCR4">
        <v>0</v>
      </c>
      <c r="FCS4">
        <v>-600000</v>
      </c>
      <c r="FCT4">
        <v>-1194000.00013411</v>
      </c>
      <c r="FCU4">
        <v>-1782060.0003996489</v>
      </c>
      <c r="FCV4">
        <v>65292730.599206023</v>
      </c>
      <c r="FCW4">
        <v>50807394.317276791</v>
      </c>
      <c r="FCX4">
        <v>7748989.9620120525</v>
      </c>
      <c r="FCY4">
        <v>46784075</v>
      </c>
      <c r="FCZ4">
        <v>12550240.11812653</v>
      </c>
      <c r="FDA4">
        <v>1.862645149230957E-9</v>
      </c>
      <c r="FDB4">
        <v>-599999.99999999907</v>
      </c>
      <c r="FDC4">
        <v>-1194000.00013411</v>
      </c>
      <c r="FDD4">
        <v>-1782060.000399648</v>
      </c>
      <c r="FDE4">
        <v>-2364239.4007939729</v>
      </c>
      <c r="FDF4">
        <v>-2940597.0073144818</v>
      </c>
      <c r="FDG4">
        <v>5125868.9621013887</v>
      </c>
      <c r="FDH4">
        <v>0</v>
      </c>
      <c r="FDI4">
        <v>-600000</v>
      </c>
      <c r="FDJ4">
        <v>-1194000.00013411</v>
      </c>
      <c r="FDK4">
        <v>-1782060.0003996489</v>
      </c>
      <c r="FDL4">
        <v>3393800.5992060262</v>
      </c>
      <c r="FDM4">
        <v>2879020</v>
      </c>
      <c r="FDN4">
        <v>0</v>
      </c>
      <c r="FDO4">
        <v>-600000</v>
      </c>
      <c r="FDP4">
        <v>-1194000.00013411</v>
      </c>
      <c r="FDQ4">
        <v>-1782060.0003996489</v>
      </c>
      <c r="FDR4">
        <v>-2364239.4007939738</v>
      </c>
      <c r="FDS4">
        <v>-2940597.0073144832</v>
      </c>
      <c r="FDT4">
        <v>-3511191.0378986131</v>
      </c>
      <c r="FDU4">
        <v>-4076079.1283044401</v>
      </c>
      <c r="FDV4">
        <v>-4635318.3379324703</v>
      </c>
      <c r="FDW4">
        <v>90538449.844410777</v>
      </c>
      <c r="FDX4">
        <v>28018604.139478479</v>
      </c>
      <c r="FDY4">
        <v>45533781.879621342</v>
      </c>
      <c r="FDZ4">
        <v>19474768.821553789</v>
      </c>
      <c r="FEA4">
        <v>290605.91513006389</v>
      </c>
      <c r="FEB4">
        <v>-457603.10152131319</v>
      </c>
      <c r="FEC4">
        <v>-1053027.0706083821</v>
      </c>
      <c r="FED4">
        <v>96963938.199862331</v>
      </c>
      <c r="FEE4">
        <v>99367269.374394611</v>
      </c>
      <c r="FEF4">
        <v>19305567.085837379</v>
      </c>
      <c r="FEG4">
        <v>255976.87239705771</v>
      </c>
      <c r="FEH4">
        <v>-474571.33246822638</v>
      </c>
      <c r="FEI4">
        <v>-1069825.6192496191</v>
      </c>
      <c r="FEJ4">
        <v>500137.63670375239</v>
      </c>
      <c r="FEK4">
        <v>60824242.442096621</v>
      </c>
      <c r="FEL4">
        <v>60514835.231517933</v>
      </c>
      <c r="FEM4">
        <v>210889279.6088922</v>
      </c>
      <c r="FEN4">
        <v>51623920.081747949</v>
      </c>
      <c r="FEO4">
        <v>15878904.814838691</v>
      </c>
      <c r="FEP4">
        <v>51822359.999999993</v>
      </c>
      <c r="FEQ4">
        <v>8002036.7589786723</v>
      </c>
      <c r="FER4">
        <v>-9.3132257461547852E-10</v>
      </c>
      <c r="FES4">
        <v>19553140</v>
      </c>
      <c r="FET4">
        <v>6077971.5965688452</v>
      </c>
      <c r="FEU4">
        <v>48943340</v>
      </c>
      <c r="FEV4">
        <v>372250803.79984498</v>
      </c>
      <c r="FEW4">
        <v>354955015.73893648</v>
      </c>
      <c r="FEX4">
        <v>100328570.1756296</v>
      </c>
      <c r="FEY4">
        <v>118175099.08674771</v>
      </c>
      <c r="FEZ4">
        <v>154816009.97787449</v>
      </c>
      <c r="FFA4">
        <v>78594328.317049026</v>
      </c>
      <c r="FFB4">
        <v>28069190.673864398</v>
      </c>
      <c r="FFC4">
        <v>16030191.82851854</v>
      </c>
      <c r="FFD4">
        <v>180658505</v>
      </c>
      <c r="FFE4">
        <v>52371033.578915</v>
      </c>
      <c r="FFF4">
        <v>8130667.4444041774</v>
      </c>
      <c r="FFG4">
        <v>0</v>
      </c>
      <c r="FFH4">
        <v>-600000</v>
      </c>
      <c r="FFI4">
        <v>-474245.00013411051</v>
      </c>
      <c r="FFJ4">
        <v>-1069502.5502387709</v>
      </c>
      <c r="FFK4">
        <v>111342727.4750246</v>
      </c>
      <c r="FFL4">
        <v>28654483.12162948</v>
      </c>
      <c r="FFM4">
        <v>41365408.644945532</v>
      </c>
      <c r="FFN4">
        <v>121402347.36199459</v>
      </c>
      <c r="FFO4">
        <v>25294569.161714781</v>
      </c>
      <c r="FFP4">
        <v>11053751.271098061</v>
      </c>
      <c r="FFQ4">
        <v>68376725</v>
      </c>
      <c r="FFR4">
        <v>34264980.369598351</v>
      </c>
      <c r="FFS4">
        <v>3810368.045955881</v>
      </c>
      <c r="FFT4">
        <v>51102605</v>
      </c>
      <c r="FFU4">
        <v>7814198.5162210837</v>
      </c>
      <c r="FFV4">
        <v>0</v>
      </c>
      <c r="FFW4">
        <v>-600000</v>
      </c>
      <c r="FFX4">
        <v>-1194000.00013411</v>
      </c>
      <c r="FFY4">
        <v>-1782060.0003996489</v>
      </c>
      <c r="FFZ4">
        <v>-2364239.4007939738</v>
      </c>
      <c r="FGA4">
        <v>-2940597.0073144832</v>
      </c>
      <c r="FGB4">
        <v>8724643.9621013869</v>
      </c>
      <c r="FGC4">
        <v>20872895</v>
      </c>
      <c r="FGD4">
        <v>613094.73664548621</v>
      </c>
      <c r="FGE4">
        <v>420171.4210933256</v>
      </c>
      <c r="FGF4">
        <v>39192408.996429637</v>
      </c>
      <c r="FGG4">
        <v>4980396.4003290012</v>
      </c>
      <c r="FGH4">
        <v>0</v>
      </c>
      <c r="FGI4">
        <v>-600000</v>
      </c>
      <c r="FGJ4">
        <v>-1194000.00013411</v>
      </c>
      <c r="FGK4">
        <v>-1782060.0003996489</v>
      </c>
      <c r="FGL4">
        <v>-2364239.4007939738</v>
      </c>
      <c r="FGM4">
        <v>-2940597.0073144832</v>
      </c>
      <c r="FGN4">
        <v>-3511191.0378986131</v>
      </c>
      <c r="FGO4">
        <v>-4076079.1283044401</v>
      </c>
      <c r="FGP4">
        <v>-4635318.3379324703</v>
      </c>
      <c r="FGQ4">
        <v>44474129.844410777</v>
      </c>
      <c r="FGR4">
        <v>6241434.8492024839</v>
      </c>
      <c r="FGS4">
        <v>0</v>
      </c>
      <c r="FGT4">
        <v>-600000</v>
      </c>
      <c r="FGU4">
        <v>-1194000.00013411</v>
      </c>
      <c r="FGV4">
        <v>-1782060.0003996489</v>
      </c>
      <c r="FGW4">
        <v>-204974.40079397411</v>
      </c>
      <c r="FGX4">
        <v>-802924.65683184972</v>
      </c>
      <c r="FGY4">
        <v>-1394895.4104429991</v>
      </c>
      <c r="FGZ4">
        <v>-1980946.4566503521</v>
      </c>
      <c r="FHA4">
        <v>-2561136.9925266248</v>
      </c>
      <c r="FHB4">
        <v>463249.37682618247</v>
      </c>
      <c r="FHC4">
        <v>1786257.1947483739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24848874.999600351</v>
      </c>
      <c r="FHL4">
        <v>76446310.932522744</v>
      </c>
      <c r="FHM4">
        <v>13857574.277490079</v>
      </c>
      <c r="FHN4">
        <v>0</v>
      </c>
      <c r="FHO4">
        <v>-600000</v>
      </c>
      <c r="FHP4">
        <v>7443059.9998658895</v>
      </c>
      <c r="FHQ4">
        <v>28070445</v>
      </c>
      <c r="FHR4">
        <v>82971523.127676994</v>
      </c>
      <c r="FHS4">
        <v>15417105.713477509</v>
      </c>
      <c r="FHT4">
        <v>0</v>
      </c>
      <c r="FHU4">
        <v>-600000</v>
      </c>
      <c r="FHV4">
        <v>-1194000.00013411</v>
      </c>
      <c r="FHW4">
        <v>-1782060.0003996489</v>
      </c>
      <c r="FHX4">
        <v>26425960.59920603</v>
      </c>
      <c r="FHY4">
        <v>11302470.953724191</v>
      </c>
      <c r="FHZ4">
        <v>0</v>
      </c>
      <c r="FIA4">
        <v>-600000</v>
      </c>
      <c r="FIB4">
        <v>-1194000.00013411</v>
      </c>
      <c r="FIC4">
        <v>-1782060.0003996489</v>
      </c>
      <c r="FID4">
        <v>-2364239.4007939738</v>
      </c>
      <c r="FIE4">
        <v>-2940597.0073144832</v>
      </c>
      <c r="FIF4">
        <v>-3511191.0378986131</v>
      </c>
      <c r="FIG4">
        <v>-4076079.1283044401</v>
      </c>
      <c r="FIH4">
        <v>-4635318.3379324703</v>
      </c>
      <c r="FII4">
        <v>-5188965.1555892201</v>
      </c>
      <c r="FIJ4">
        <v>-5737075.5051931525</v>
      </c>
      <c r="FIK4">
        <v>-6279704.7514235564</v>
      </c>
      <c r="FIL4">
        <v>-6816907.705312944</v>
      </c>
      <c r="FIM4">
        <v>-7348738.6297835121</v>
      </c>
      <c r="FIN4">
        <v>-7875251.2451282479</v>
      </c>
      <c r="FIO4">
        <v>-8396498.7344372217</v>
      </c>
      <c r="FIP4">
        <v>-8912533.7489696126</v>
      </c>
      <c r="FIQ4">
        <v>-9423408.4134720229</v>
      </c>
      <c r="FIR4">
        <v>-9929174.3314435985</v>
      </c>
      <c r="FIS4">
        <v>-10429882.59034851</v>
      </c>
      <c r="FIT4">
        <v>-8766318.7667762823</v>
      </c>
      <c r="FIU4">
        <v>7995464.4189320561</v>
      </c>
      <c r="FIV4">
        <v>0</v>
      </c>
      <c r="FIW4">
        <v>-600000</v>
      </c>
      <c r="FIX4">
        <v>-1194000.00013411</v>
      </c>
      <c r="FIY4">
        <v>-1782060.0003996489</v>
      </c>
      <c r="FIZ4">
        <v>69611260.59920603</v>
      </c>
      <c r="FJA4">
        <v>23030959.802883249</v>
      </c>
      <c r="FJB4">
        <v>1143651.127620012</v>
      </c>
      <c r="FJC4">
        <v>-39610.947210568469</v>
      </c>
      <c r="FJD4">
        <v>-639214.83774731657</v>
      </c>
      <c r="FJE4">
        <v>-1232822.6895127189</v>
      </c>
      <c r="FJF4">
        <v>-1820494.4628931489</v>
      </c>
      <c r="FJG4">
        <v>-2402289.5186711298</v>
      </c>
      <c r="FJH4">
        <v>-2978266.6240213718</v>
      </c>
      <c r="FJI4">
        <v>-3548483.9584468529</v>
      </c>
      <c r="FJJ4">
        <v>-4112999.1196555318</v>
      </c>
      <c r="FJK4">
        <v>17640535.8706217</v>
      </c>
      <c r="FJL4">
        <v>719755</v>
      </c>
      <c r="FJM4">
        <v>-247320.04983912219</v>
      </c>
      <c r="FJN4">
        <v>-844846.84939601133</v>
      </c>
      <c r="FJO4">
        <v>-716643.38109088922</v>
      </c>
      <c r="FJP4">
        <v>-589721.94744016265</v>
      </c>
      <c r="FJQ4">
        <v>-1183824.7280975741</v>
      </c>
      <c r="FJR4">
        <v>-1771986.481081204</v>
      </c>
      <c r="FJS4">
        <v>-2354266.6166664618</v>
      </c>
      <c r="FJT4">
        <v>-2930723.9510260168</v>
      </c>
      <c r="FJU4">
        <v>-3501416.7121708239</v>
      </c>
      <c r="FJV4">
        <v>-4066402.5458317441</v>
      </c>
      <c r="FJW4">
        <v>-4625738.5212823376</v>
      </c>
      <c r="FJX4">
        <v>-5179481.1371034477</v>
      </c>
      <c r="FJY4">
        <v>-5007931.3268901166</v>
      </c>
      <c r="FJZ4">
        <v>-5557852.014740576</v>
      </c>
      <c r="FKA4">
        <v>-6102273.4958354468</v>
      </c>
      <c r="FKB4">
        <v>19989684.237758949</v>
      </c>
      <c r="FKC4">
        <v>433038.33746433997</v>
      </c>
      <c r="FKD4">
        <v>-387811.21454568172</v>
      </c>
      <c r="FKE4">
        <v>6213616.8975130916</v>
      </c>
      <c r="FKF4">
        <v>0</v>
      </c>
      <c r="FKG4">
        <v>-600000</v>
      </c>
      <c r="FKH4">
        <v>-1194000.00013411</v>
      </c>
      <c r="FKI4">
        <v>-1782060.0003996489</v>
      </c>
      <c r="FKJ4">
        <v>-2364239.4007939738</v>
      </c>
      <c r="FKK4">
        <v>-2940597.0073144832</v>
      </c>
      <c r="FKL4">
        <v>-3511191.0378986131</v>
      </c>
      <c r="FKM4">
        <v>-4076079.1283044401</v>
      </c>
      <c r="FKN4">
        <v>-4635318.3379324703</v>
      </c>
      <c r="FKO4">
        <v>-5188965.1555892201</v>
      </c>
      <c r="FKP4">
        <v>-5737075.5051931525</v>
      </c>
      <c r="FKQ4">
        <v>-6279704.7514235564</v>
      </c>
      <c r="FKR4">
        <v>-6816907.705312944</v>
      </c>
      <c r="FKS4">
        <v>-7348738.6297835121</v>
      </c>
      <c r="FKT4">
        <v>-7875251.2451282479</v>
      </c>
      <c r="FKU4">
        <v>-8396498.7344372217</v>
      </c>
      <c r="FKV4">
        <v>-8912533.7489696126</v>
      </c>
      <c r="FKW4">
        <v>-9423408.4134720229</v>
      </c>
      <c r="FKX4">
        <v>-9929174.3314435985</v>
      </c>
      <c r="FKY4">
        <v>-10429882.59034851</v>
      </c>
      <c r="FKZ4">
        <v>-10925583.76677628</v>
      </c>
      <c r="FLA4">
        <v>-11416327.931550579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-13797411.288870521</v>
      </c>
      <c r="FLG4">
        <v>-14259437.179065781</v>
      </c>
      <c r="FLH4">
        <v>-14716842.810462359</v>
      </c>
      <c r="FLI4">
        <v>-15169674.3856472</v>
      </c>
      <c r="FLJ4">
        <v>-15617977.645181419</v>
      </c>
      <c r="FLK4">
        <v>-5265472.872220492</v>
      </c>
      <c r="FLL4">
        <v>-5812818.144675212</v>
      </c>
      <c r="FLM4">
        <v>-6354689.9645277262</v>
      </c>
      <c r="FLN4">
        <v>306406.93369716691</v>
      </c>
      <c r="FLO4">
        <v>3148914.3975800988</v>
      </c>
      <c r="FLP4">
        <v>5758040</v>
      </c>
      <c r="FLQ4">
        <v>22312405</v>
      </c>
      <c r="FLR4">
        <v>987466.01203275844</v>
      </c>
      <c r="FLS4">
        <v>-110013.6593957185</v>
      </c>
      <c r="FLT4">
        <v>10841.477173648729</v>
      </c>
      <c r="FLU4">
        <v>-594687.67618248879</v>
      </c>
      <c r="FLV4">
        <v>-1188740.7995535871</v>
      </c>
      <c r="FLW4">
        <v>-1776853.391823756</v>
      </c>
      <c r="FLX4">
        <v>-2359084.8583026761</v>
      </c>
      <c r="FLY4">
        <v>2102790.9897530549</v>
      </c>
      <c r="FLZ4">
        <v>12235835</v>
      </c>
      <c r="FMA4">
        <v>17274120</v>
      </c>
      <c r="FMB4">
        <v>719754.99999999814</v>
      </c>
      <c r="FMC4">
        <v>-243753.06802488421</v>
      </c>
      <c r="FMD4">
        <v>2037704.462600881</v>
      </c>
      <c r="FME4">
        <v>2.328306436538696E-10</v>
      </c>
      <c r="FMF4">
        <v>-599999.99999999988</v>
      </c>
      <c r="FMG4">
        <v>-1194000.00013411</v>
      </c>
      <c r="FMH4">
        <v>-342550.00039964909</v>
      </c>
      <c r="FMI4">
        <v>-939124.5004722185</v>
      </c>
      <c r="FMJ4">
        <v>-1529733.2556774069</v>
      </c>
      <c r="FMK4">
        <v>-2114435.9234625548</v>
      </c>
      <c r="FML4">
        <v>-2693291.564700542</v>
      </c>
      <c r="FMM4">
        <v>-3266358.6496555349</v>
      </c>
      <c r="FMN4">
        <v>-3833695.0638890681</v>
      </c>
      <c r="FMO4">
        <v>12878761.88589293</v>
      </c>
      <c r="FMP4">
        <v>7197550</v>
      </c>
      <c r="FMQ4">
        <v>-9.3132257461547852E-10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-1782060.0003996489</v>
      </c>
      <c r="FMW4">
        <v>-2364239.4007939738</v>
      </c>
      <c r="FMX4">
        <v>43843477.992685512</v>
      </c>
      <c r="FMY4">
        <v>18340261.741562661</v>
      </c>
      <c r="FMZ4">
        <v>37070.587103642523</v>
      </c>
      <c r="FNA4">
        <v>137919.58768907079</v>
      </c>
      <c r="FNB4">
        <v>-532419.40200152795</v>
      </c>
      <c r="FNC4">
        <v>3911189.7918994818</v>
      </c>
      <c r="FND4">
        <v>0</v>
      </c>
      <c r="FNE4">
        <v>-600000</v>
      </c>
      <c r="FNF4">
        <v>-1194000.00013411</v>
      </c>
      <c r="FNG4">
        <v>-1782060.0003996489</v>
      </c>
      <c r="FNH4">
        <v>-2364239.4007939738</v>
      </c>
      <c r="FNI4">
        <v>-2940597.0073144832</v>
      </c>
      <c r="FNJ4">
        <v>-3511191.0378986131</v>
      </c>
      <c r="FNK4">
        <v>30472160.871695559</v>
      </c>
      <c r="FNL4">
        <v>22353009.068327799</v>
      </c>
      <c r="FNM4">
        <v>2429450.2243408752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-1782060.0003996489</v>
      </c>
      <c r="FNT4">
        <v>-2364239.4007939738</v>
      </c>
      <c r="FNU4">
        <v>-2940597.0073144832</v>
      </c>
      <c r="FNV4">
        <v>-3511191.0378986131</v>
      </c>
      <c r="FNW4">
        <v>18956080.871695559</v>
      </c>
      <c r="FNX4">
        <v>181318.6686595194</v>
      </c>
      <c r="FNY4">
        <v>-511153.8523163076</v>
      </c>
      <c r="FNZ4">
        <v>-1106042.313907396</v>
      </c>
      <c r="FOA4">
        <v>47968113.108984463</v>
      </c>
      <c r="FOB4">
        <v>7081126.7671989053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-1782060.0003996489</v>
      </c>
      <c r="FOI4">
        <v>-2364239.4007939738</v>
      </c>
      <c r="FOJ4">
        <v>-2940597.0073144832</v>
      </c>
      <c r="FOK4">
        <v>4406113.9621013869</v>
      </c>
      <c r="FOL4">
        <v>719754.99999999953</v>
      </c>
      <c r="FOM4">
        <v>-247320.04983912251</v>
      </c>
      <c r="FON4">
        <v>-844846.84939601156</v>
      </c>
      <c r="FOO4">
        <v>2162376.6189091098</v>
      </c>
      <c r="FOP4">
        <v>0</v>
      </c>
      <c r="FOQ4">
        <v>-600000</v>
      </c>
      <c r="FOR4">
        <v>-1194000.00013411</v>
      </c>
      <c r="FOS4">
        <v>10453774.999600351</v>
      </c>
      <c r="FOT4">
        <v>9356815</v>
      </c>
      <c r="FOU4">
        <v>0</v>
      </c>
      <c r="FOV4">
        <v>-600000</v>
      </c>
      <c r="FOW4">
        <v>-1194000.00013411</v>
      </c>
      <c r="FOX4">
        <v>-1782060.0003996489</v>
      </c>
      <c r="FOY4">
        <v>-2364239.4007939738</v>
      </c>
      <c r="FOZ4">
        <v>-2940597.0073144832</v>
      </c>
      <c r="FPA4">
        <v>32476558.962101389</v>
      </c>
      <c r="FPB4">
        <v>3392526.6450370438</v>
      </c>
      <c r="FPC4">
        <v>0</v>
      </c>
      <c r="FPD4">
        <v>-600000</v>
      </c>
      <c r="FPE4">
        <v>-1194000.00013411</v>
      </c>
      <c r="FPF4">
        <v>-1782060.0003996489</v>
      </c>
      <c r="FPG4">
        <v>-2364239.4007939738</v>
      </c>
      <c r="FPH4">
        <v>15053277.992685519</v>
      </c>
      <c r="FPI4">
        <v>1.862645149230957E-9</v>
      </c>
      <c r="FPJ4">
        <v>-599999.99999999907</v>
      </c>
      <c r="FPK4">
        <v>-1194000.00013411</v>
      </c>
      <c r="FPL4">
        <v>-1782060.000399648</v>
      </c>
      <c r="FPM4">
        <v>-2364239.4007939729</v>
      </c>
      <c r="FPN4">
        <v>-2940597.0073144818</v>
      </c>
      <c r="FPO4">
        <v>-3511191.0378986122</v>
      </c>
      <c r="FPP4">
        <v>962205.87169556133</v>
      </c>
      <c r="FPQ4">
        <v>9228295.8773458935</v>
      </c>
      <c r="FPR4">
        <v>0</v>
      </c>
      <c r="FPS4">
        <v>-600000</v>
      </c>
      <c r="FPT4">
        <v>245509.99986588949</v>
      </c>
      <c r="FPU4">
        <v>13195644.89998916</v>
      </c>
      <c r="FPV4">
        <v>0</v>
      </c>
      <c r="FPW4">
        <v>-600000</v>
      </c>
      <c r="FPX4">
        <v>-1194000.00013411</v>
      </c>
      <c r="FPY4">
        <v>-1782060.0003996489</v>
      </c>
      <c r="FPZ4">
        <v>-2364239.4007939738</v>
      </c>
      <c r="FQA4">
        <v>-2940597.0073144832</v>
      </c>
      <c r="FQB4">
        <v>-3511191.0378986131</v>
      </c>
      <c r="FQC4">
        <v>-4076079.1283044401</v>
      </c>
      <c r="FQD4">
        <v>-4635318.3379324703</v>
      </c>
      <c r="FQE4">
        <v>-5188965.1555892201</v>
      </c>
      <c r="FQF4">
        <v>10817289.49480685</v>
      </c>
      <c r="FQG4">
        <v>56860645.000000007</v>
      </c>
      <c r="FQH4">
        <v>13500984.667222731</v>
      </c>
      <c r="FQI4">
        <v>2879020</v>
      </c>
      <c r="FQJ4">
        <v>10076570</v>
      </c>
      <c r="FQK4">
        <v>0</v>
      </c>
      <c r="FQL4">
        <v>839510</v>
      </c>
      <c r="FQM4">
        <v>33639844.900187641</v>
      </c>
      <c r="FQN4">
        <v>3629968.4633378568</v>
      </c>
      <c r="FQO4">
        <v>1439510</v>
      </c>
      <c r="FQP4">
        <v>0</v>
      </c>
      <c r="FQQ4">
        <v>-600000</v>
      </c>
      <c r="FQR4">
        <v>-1194000.00013411</v>
      </c>
      <c r="FQS4">
        <v>-1782060.0003996489</v>
      </c>
      <c r="FQT4">
        <v>32903755.599206019</v>
      </c>
      <c r="FQU4">
        <v>3490218.841558788</v>
      </c>
      <c r="FQV4">
        <v>0</v>
      </c>
      <c r="FQW4">
        <v>41145790</v>
      </c>
      <c r="FQX4">
        <v>14097882.37923355</v>
      </c>
      <c r="FQY4">
        <v>10796325</v>
      </c>
      <c r="FQZ4">
        <v>5038285</v>
      </c>
      <c r="FRA4">
        <v>0</v>
      </c>
      <c r="FRB4">
        <v>172860955</v>
      </c>
      <c r="FRC4">
        <v>36834963.259268999</v>
      </c>
      <c r="FRD4">
        <v>4423152.5145385377</v>
      </c>
      <c r="FRE4">
        <v>0</v>
      </c>
      <c r="FRF4">
        <v>23151915</v>
      </c>
      <c r="FRG4">
        <v>1170161.646748364</v>
      </c>
      <c r="FRH4">
        <v>20126812.891241871</v>
      </c>
      <c r="FRI4">
        <v>54434982.419445232</v>
      </c>
      <c r="FRJ4">
        <v>8625754.8218741566</v>
      </c>
      <c r="FRK4">
        <v>0</v>
      </c>
      <c r="FRL4">
        <v>-600000</v>
      </c>
      <c r="FRM4">
        <v>-1194000.00013411</v>
      </c>
      <c r="FRN4">
        <v>-1782060.0003996489</v>
      </c>
      <c r="FRO4">
        <v>-2364239.4007939738</v>
      </c>
      <c r="FRP4">
        <v>34486662.992685512</v>
      </c>
      <c r="FRQ4">
        <v>75139844.856099114</v>
      </c>
      <c r="FRR4">
        <v>13562825.147725919</v>
      </c>
      <c r="FRS4">
        <v>0</v>
      </c>
      <c r="FRT4">
        <v>-600000</v>
      </c>
      <c r="FRU4">
        <v>-1194000.00013411</v>
      </c>
      <c r="FRV4">
        <v>-1782060.0003996489</v>
      </c>
      <c r="FRW4">
        <v>-2364239.4007939738</v>
      </c>
      <c r="FRX4">
        <v>1377932.9926855171</v>
      </c>
      <c r="FRY4">
        <v>0</v>
      </c>
      <c r="FRZ4">
        <v>-600000</v>
      </c>
      <c r="FSA4">
        <v>-1194000.00013411</v>
      </c>
      <c r="FSB4">
        <v>20530344.999600351</v>
      </c>
      <c r="FSC4">
        <v>23590061.981909469</v>
      </c>
      <c r="FSD4">
        <v>1982499.99657876</v>
      </c>
      <c r="FSE4">
        <v>19433385</v>
      </c>
      <c r="FSF4">
        <v>10353106.712793341</v>
      </c>
      <c r="FSG4">
        <v>1.862645149230957E-9</v>
      </c>
      <c r="FSH4">
        <v>-599999.99999999907</v>
      </c>
      <c r="FSI4">
        <v>-1194000.00013411</v>
      </c>
      <c r="FSJ4">
        <v>-1782060.000399648</v>
      </c>
      <c r="FSK4">
        <v>-2364239.4007939729</v>
      </c>
      <c r="FSL4">
        <v>-2940597.0073144818</v>
      </c>
      <c r="FSM4">
        <v>-3511191.0378986122</v>
      </c>
      <c r="FSN4">
        <v>-4076079.1283044391</v>
      </c>
      <c r="FSO4">
        <v>-3915563.3379324689</v>
      </c>
      <c r="FSP4">
        <v>-4476407.7054283395</v>
      </c>
      <c r="FSQ4">
        <v>-5031643.6293746121</v>
      </c>
      <c r="FSR4">
        <v>-5581327.1942055263</v>
      </c>
      <c r="FSS4">
        <v>-5405758.9235109948</v>
      </c>
      <c r="FST4">
        <v>3405113.6645158338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26280432.1753355</v>
      </c>
      <c r="FTB4">
        <v>9833302.1242841426</v>
      </c>
      <c r="FTC4">
        <v>2159264.9999999991</v>
      </c>
      <c r="FTD4">
        <v>0</v>
      </c>
      <c r="FTE4">
        <v>-600000</v>
      </c>
      <c r="FTF4">
        <v>8882569.9998658895</v>
      </c>
      <c r="FTG4">
        <v>0</v>
      </c>
      <c r="FTH4">
        <v>10196325</v>
      </c>
      <c r="FTI4">
        <v>719755</v>
      </c>
      <c r="FTJ4">
        <v>-247320.04983912219</v>
      </c>
      <c r="FTK4">
        <v>-844846.84939601133</v>
      </c>
      <c r="FTL4">
        <v>-1436398.381090889</v>
      </c>
      <c r="FTM4">
        <v>-2022034.397601041</v>
      </c>
      <c r="FTN4">
        <v>-2601814.0540769901</v>
      </c>
      <c r="FTO4">
        <v>-3175795.9141177712</v>
      </c>
      <c r="FTP4">
        <v>-3744037.9556864388</v>
      </c>
      <c r="FTQ4">
        <v>-4306597.5769664329</v>
      </c>
      <c r="FTR4">
        <v>-4863531.6021593679</v>
      </c>
      <c r="FTS4">
        <v>-5414896.2872248581</v>
      </c>
      <c r="FTT4">
        <v>-5960747.3255629335</v>
      </c>
      <c r="FTU4">
        <v>-6501139.8536396353</v>
      </c>
      <c r="FTV4">
        <v>-3437353.456556357</v>
      </c>
      <c r="FTW4">
        <v>43500850.077240899</v>
      </c>
      <c r="FTX4">
        <v>8887877.8743736744</v>
      </c>
      <c r="FTY4">
        <v>17993875</v>
      </c>
      <c r="FTZ4">
        <v>2879020</v>
      </c>
      <c r="FUA4">
        <v>0</v>
      </c>
      <c r="FUB4">
        <v>-600000</v>
      </c>
      <c r="FUC4">
        <v>-1194000.00013411</v>
      </c>
      <c r="FUD4">
        <v>60116869.999600351</v>
      </c>
      <c r="FUE4">
        <v>58920584.189088114</v>
      </c>
      <c r="FUF4">
        <v>9684062.0023203716</v>
      </c>
      <c r="FUG4">
        <v>83491580</v>
      </c>
      <c r="FUH4">
        <v>243004244.19087261</v>
      </c>
      <c r="FUI4">
        <v>324176821.6082958</v>
      </c>
      <c r="FUJ4">
        <v>346387507.04803783</v>
      </c>
      <c r="FUK4">
        <v>78148890.996579707</v>
      </c>
      <c r="FUL4">
        <v>51715557.736437283</v>
      </c>
      <c r="FUM4">
        <v>193690735.14768559</v>
      </c>
      <c r="FUN4">
        <v>56195973.949340761</v>
      </c>
      <c r="FUO4">
        <v>9024794.1410680488</v>
      </c>
      <c r="FUP4">
        <v>3598774.9999999991</v>
      </c>
      <c r="FUQ4">
        <v>12955590</v>
      </c>
      <c r="FUR4">
        <v>7917304.9999999991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-1782060.0003996489</v>
      </c>
      <c r="FVB4">
        <v>-2364239.4007939738</v>
      </c>
      <c r="FVC4">
        <v>112939957.9926855</v>
      </c>
      <c r="FVD4">
        <v>103901254.3676956</v>
      </c>
      <c r="FVE4">
        <v>20395073.161291521</v>
      </c>
      <c r="FVF4">
        <v>522112.08910135552</v>
      </c>
      <c r="FVG4">
        <v>-344165.07622363459</v>
      </c>
      <c r="FVH4">
        <v>-940723.42553832522</v>
      </c>
      <c r="FVI4">
        <v>2067458.8085067901</v>
      </c>
      <c r="FVJ4">
        <v>0</v>
      </c>
      <c r="FVK4">
        <v>-600000</v>
      </c>
      <c r="FVL4">
        <v>-1194000.00013411</v>
      </c>
      <c r="FVM4">
        <v>-1782060.0003996489</v>
      </c>
      <c r="FVN4">
        <v>3393800.5992060262</v>
      </c>
      <c r="FVO4">
        <v>21592650</v>
      </c>
      <c r="FVP4">
        <v>793293.89804052934</v>
      </c>
      <c r="FVQ4">
        <v>-211285.98978282561</v>
      </c>
      <c r="FVR4">
        <v>11426661.870067781</v>
      </c>
      <c r="FVS4">
        <v>719755</v>
      </c>
      <c r="FVT4">
        <v>-247320.04983912219</v>
      </c>
      <c r="FVU4">
        <v>-844846.84939601133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-1782060.0003996489</v>
      </c>
      <c r="FWB4">
        <v>-2364239.4007939738</v>
      </c>
      <c r="FWC4">
        <v>-2940597.0073144832</v>
      </c>
      <c r="FWD4">
        <v>-3511191.0378986131</v>
      </c>
      <c r="FWE4">
        <v>-4076079.1283044401</v>
      </c>
      <c r="FWF4">
        <v>-4635318.3379324703</v>
      </c>
      <c r="FWG4">
        <v>-5188965.1555892201</v>
      </c>
      <c r="FWH4">
        <v>-5737075.5051931525</v>
      </c>
      <c r="FWI4">
        <v>-6279704.7514235564</v>
      </c>
      <c r="FWJ4">
        <v>-6816907.705312944</v>
      </c>
      <c r="FWK4">
        <v>-7348738.6297835121</v>
      </c>
      <c r="FWL4">
        <v>-7875251.2451282479</v>
      </c>
      <c r="FWM4">
        <v>-8396498.7344372217</v>
      </c>
      <c r="FWN4">
        <v>-8912533.7489696126</v>
      </c>
      <c r="FWO4">
        <v>-9423408.4134720229</v>
      </c>
      <c r="FWP4">
        <v>-9929174.3314435985</v>
      </c>
      <c r="FWQ4">
        <v>-10429882.59034851</v>
      </c>
      <c r="FWR4">
        <v>-10925583.76677628</v>
      </c>
      <c r="FWS4">
        <v>-11416327.931550579</v>
      </c>
      <c r="FWT4">
        <v>-11902164.65478682</v>
      </c>
      <c r="FWU4">
        <v>-9504123.0108992923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-11273491.558089949</v>
      </c>
      <c r="FXA4">
        <v>4793608.3549711294</v>
      </c>
      <c r="FXB4">
        <v>0</v>
      </c>
      <c r="FXC4">
        <v>-600000</v>
      </c>
      <c r="FXD4">
        <v>-1194000.00013411</v>
      </c>
      <c r="FXE4">
        <v>-1782060.0003996489</v>
      </c>
      <c r="FXF4">
        <v>-2364239.4007939738</v>
      </c>
      <c r="FXG4">
        <v>-2940597.0073144832</v>
      </c>
      <c r="FXH4">
        <v>-3511191.0378986131</v>
      </c>
      <c r="FXI4">
        <v>-2636569.1283044401</v>
      </c>
      <c r="FXJ4">
        <v>-3210203.4376107142</v>
      </c>
      <c r="FXK4">
        <v>-3778101.4039521441</v>
      </c>
      <c r="FXL4">
        <v>-4340320.3907570932</v>
      </c>
      <c r="FXM4">
        <v>-4896917.1878196597</v>
      </c>
      <c r="FXN4">
        <v>-5447948.0170360096</v>
      </c>
      <c r="FXO4">
        <v>-5993468.5380833615</v>
      </c>
      <c r="FXP4">
        <v>-6533533.8540421724</v>
      </c>
      <c r="FXQ4">
        <v>-7068198.5169621082</v>
      </c>
      <c r="FXR4">
        <v>3198808.4666276472</v>
      </c>
      <c r="FXS4">
        <v>1439510</v>
      </c>
      <c r="FXT4">
        <v>11516080</v>
      </c>
      <c r="FXU4">
        <v>3598775.0000000009</v>
      </c>
      <c r="FXV4">
        <v>2159265</v>
      </c>
      <c r="FXW4">
        <v>0</v>
      </c>
      <c r="FXX4">
        <v>-600000</v>
      </c>
      <c r="FXY4">
        <v>-1194000.00013411</v>
      </c>
      <c r="FXZ4">
        <v>-1782060.0003996489</v>
      </c>
      <c r="FYA4">
        <v>-2364239.4007939738</v>
      </c>
      <c r="FYB4">
        <v>-2940597.0073144832</v>
      </c>
      <c r="FYC4">
        <v>-3511191.0378986131</v>
      </c>
      <c r="FYD4">
        <v>-4076079.1283044401</v>
      </c>
      <c r="FYE4">
        <v>402966.66206752969</v>
      </c>
      <c r="FYF4">
        <v>47103637.309148788</v>
      </c>
      <c r="FYG4">
        <v>8329035.4673328027</v>
      </c>
      <c r="FYH4">
        <v>719754.99999999907</v>
      </c>
      <c r="FYI4">
        <v>-247320.04983912269</v>
      </c>
      <c r="FYJ4">
        <v>-844846.84939601179</v>
      </c>
      <c r="FYK4">
        <v>-1436398.3810908899</v>
      </c>
      <c r="FYL4">
        <v>-2022034.397601041</v>
      </c>
      <c r="FYM4">
        <v>-2601814.054076991</v>
      </c>
      <c r="FYN4">
        <v>53684849.085882217</v>
      </c>
      <c r="FYO4">
        <v>8458870.8175541088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-1062305.0003996489</v>
      </c>
      <c r="FYV4">
        <v>-1651681.950633096</v>
      </c>
      <c r="FYW4">
        <v>-2235165.1314959452</v>
      </c>
      <c r="FYX4">
        <v>-2812813.480680584</v>
      </c>
      <c r="FYY4">
        <v>-3384685.3465024908</v>
      </c>
      <c r="FYZ4">
        <v>-3950838.4937940021</v>
      </c>
      <c r="FZA4">
        <v>-4511330.1097391434</v>
      </c>
      <c r="FZB4">
        <v>-5066216.8096501129</v>
      </c>
      <c r="FZC4">
        <v>-5615554.6426859992</v>
      </c>
      <c r="FZD4">
        <v>25509820.902485691</v>
      </c>
      <c r="FZE4">
        <v>3189730.2891523759</v>
      </c>
      <c r="FZF4">
        <v>0</v>
      </c>
      <c r="FZG4">
        <v>839510</v>
      </c>
      <c r="FZH4">
        <v>-188414.85503393409</v>
      </c>
      <c r="FZI4">
        <v>-786530.70652570878</v>
      </c>
      <c r="FZJ4">
        <v>-1378665.3996362551</v>
      </c>
      <c r="FZK4">
        <v>-1964878.7459480481</v>
      </c>
      <c r="FZL4">
        <v>333790.04107224749</v>
      </c>
      <c r="FZM4">
        <v>-436442.8797999908</v>
      </c>
      <c r="FZN4">
        <v>-1032078.451099543</v>
      </c>
      <c r="FZO4">
        <v>-1621757.666819236</v>
      </c>
      <c r="FZP4">
        <v>-2205540.0905135339</v>
      </c>
      <c r="FZQ4">
        <v>-2783484.6901013758</v>
      </c>
      <c r="FZR4">
        <v>-3355649.8438225188</v>
      </c>
      <c r="FZS4">
        <v>-3922093.3461343399</v>
      </c>
      <c r="FZT4">
        <v>-4482872.4135496533</v>
      </c>
      <c r="FZU4">
        <v>-5038043.6904161572</v>
      </c>
      <c r="FZV4">
        <v>-5587663.2546380861</v>
      </c>
      <c r="FZW4">
        <v>-6131786.6233406449</v>
      </c>
      <c r="FZX4">
        <v>-5230958.7584777996</v>
      </c>
      <c r="FZY4">
        <v>-2899629.1720622322</v>
      </c>
      <c r="FZZ4">
        <v>-3470632.880989728</v>
      </c>
      <c r="GAA4">
        <v>-4035926.5529555771</v>
      </c>
      <c r="GAB4">
        <v>-4595567.2883281214</v>
      </c>
      <c r="GAC4">
        <v>-5149611.6164720301</v>
      </c>
      <c r="GAD4">
        <v>5817964.4985416615</v>
      </c>
      <c r="GAE4">
        <v>0</v>
      </c>
      <c r="GAF4">
        <v>2279020</v>
      </c>
      <c r="GAG4">
        <v>0</v>
      </c>
      <c r="GAH4">
        <v>-600000</v>
      </c>
      <c r="GAI4">
        <v>-474245.00013411051</v>
      </c>
      <c r="GAJ4">
        <v>-1069502.5502387709</v>
      </c>
      <c r="GAK4">
        <v>-1658807.524975436</v>
      </c>
      <c r="GAL4">
        <v>-2242219.450096454</v>
      </c>
      <c r="GAM4">
        <v>-2819797.2560966648</v>
      </c>
      <c r="GAN4">
        <v>-3391599.2841659719</v>
      </c>
      <c r="GAO4">
        <v>-3957683.292082394</v>
      </c>
      <c r="GAP4">
        <v>52342538.53995382</v>
      </c>
      <c r="GAQ4">
        <v>8138725.3874522597</v>
      </c>
      <c r="GAR4">
        <v>0</v>
      </c>
      <c r="GAS4">
        <v>-600000</v>
      </c>
      <c r="GAT4">
        <v>-1194000.00013411</v>
      </c>
      <c r="GAU4">
        <v>-1782060.0003996489</v>
      </c>
      <c r="GAV4">
        <v>-2364239.4007939738</v>
      </c>
      <c r="GAW4">
        <v>-2940597.0073144832</v>
      </c>
      <c r="GAX4">
        <v>-3511191.0378986131</v>
      </c>
      <c r="GAY4">
        <v>-4076079.1283044401</v>
      </c>
      <c r="GAZ4">
        <v>-4635318.3379324703</v>
      </c>
      <c r="GBA4">
        <v>-5188965.1555892201</v>
      </c>
      <c r="GBB4">
        <v>-5737075.5051931525</v>
      </c>
      <c r="GBC4">
        <v>-6279704.7514235564</v>
      </c>
      <c r="GBD4">
        <v>-6816907.705312944</v>
      </c>
      <c r="GBE4">
        <v>-7348738.6297835121</v>
      </c>
      <c r="GBF4">
        <v>-7875251.2451282479</v>
      </c>
      <c r="GBG4">
        <v>-8396498.7344372217</v>
      </c>
      <c r="GBH4">
        <v>-8912533.7489696126</v>
      </c>
      <c r="GBI4">
        <v>-9423408.4134720229</v>
      </c>
      <c r="GBJ4">
        <v>-9929174.3314435985</v>
      </c>
      <c r="GBK4">
        <v>2525707.4096514941</v>
      </c>
      <c r="GBL4">
        <v>0</v>
      </c>
      <c r="GBM4">
        <v>-600000</v>
      </c>
      <c r="GBN4">
        <v>-1194000.00013411</v>
      </c>
      <c r="GBO4">
        <v>-342550.00039964909</v>
      </c>
      <c r="GBP4">
        <v>-939124.5004722185</v>
      </c>
      <c r="GBQ4">
        <v>23661691.744322591</v>
      </c>
      <c r="GBR4">
        <v>1303157.9094676231</v>
      </c>
      <c r="GBS4">
        <v>0</v>
      </c>
      <c r="GBT4">
        <v>-600000</v>
      </c>
      <c r="GBU4">
        <v>-1194000.00013411</v>
      </c>
      <c r="GBV4">
        <v>-1782060.0003996489</v>
      </c>
      <c r="GBW4">
        <v>-2364239.4007939738</v>
      </c>
      <c r="GBX4">
        <v>-2940597.0073144832</v>
      </c>
      <c r="GBY4">
        <v>-3511191.0378986131</v>
      </c>
      <c r="GBZ4">
        <v>-4076079.1283044401</v>
      </c>
      <c r="GCA4">
        <v>4721496.6620675297</v>
      </c>
      <c r="GCB4">
        <v>0</v>
      </c>
      <c r="GCC4">
        <v>-600000</v>
      </c>
      <c r="GCD4">
        <v>-1194000.00013411</v>
      </c>
      <c r="GCE4">
        <v>-1782060.0003996489</v>
      </c>
      <c r="GCF4">
        <v>-2364239.4007939738</v>
      </c>
      <c r="GCG4">
        <v>-2940597.0073144832</v>
      </c>
      <c r="GCH4">
        <v>-3511191.0378986131</v>
      </c>
      <c r="GCI4">
        <v>-4076079.1283044401</v>
      </c>
      <c r="GCJ4">
        <v>-4635318.3379324703</v>
      </c>
      <c r="GCK4">
        <v>-5188965.1555892201</v>
      </c>
      <c r="GCL4">
        <v>-5737075.5051931525</v>
      </c>
      <c r="GCM4">
        <v>-6279704.7514235564</v>
      </c>
      <c r="GCN4">
        <v>-6097152.705312944</v>
      </c>
      <c r="GCO4">
        <v>-6636181.1796226343</v>
      </c>
      <c r="GCP4">
        <v>-7169819.3693097103</v>
      </c>
      <c r="GCQ4">
        <v>-6258611.1772191916</v>
      </c>
      <c r="GCR4">
        <v>50784374.933154091</v>
      </c>
      <c r="GCS4">
        <v>8488575.4276235551</v>
      </c>
      <c r="GCT4">
        <v>0</v>
      </c>
      <c r="GCU4">
        <v>14514855</v>
      </c>
      <c r="GCV4">
        <v>30949465</v>
      </c>
      <c r="GCW4">
        <v>14562829.18535495</v>
      </c>
      <c r="GCX4">
        <v>0</v>
      </c>
      <c r="GCY4">
        <v>-600000</v>
      </c>
      <c r="GCZ4">
        <v>25436934.99986589</v>
      </c>
      <c r="GDA4">
        <v>1709587.8775750319</v>
      </c>
      <c r="GDB4">
        <v>0</v>
      </c>
      <c r="GDC4">
        <v>-600000</v>
      </c>
      <c r="GDD4">
        <v>-1194000.00013411</v>
      </c>
      <c r="GDE4">
        <v>14052549.999600351</v>
      </c>
      <c r="GDF4">
        <v>1.862645149230957E-9</v>
      </c>
      <c r="GDG4">
        <v>-599999.99999999907</v>
      </c>
      <c r="GDH4">
        <v>-1194000.00013411</v>
      </c>
      <c r="GDI4">
        <v>-1782060.000399648</v>
      </c>
      <c r="GDJ4">
        <v>-2364239.4007939729</v>
      </c>
      <c r="GDK4">
        <v>-2940597.0073144818</v>
      </c>
      <c r="GDL4">
        <v>-3511191.0378986122</v>
      </c>
      <c r="GDM4">
        <v>-4076079.1283044391</v>
      </c>
      <c r="GDN4">
        <v>-4635318.3379324693</v>
      </c>
      <c r="GDO4">
        <v>-5188965.1555892192</v>
      </c>
      <c r="GDP4">
        <v>-4297565.5051931525</v>
      </c>
      <c r="GDQ4">
        <v>-4854589.8511018008</v>
      </c>
      <c r="GDR4">
        <v>-5406043.953675868</v>
      </c>
      <c r="GDS4">
        <v>36513561.484652549</v>
      </c>
      <c r="GDT4">
        <v>4357594.6496645063</v>
      </c>
      <c r="GDU4">
        <v>0</v>
      </c>
      <c r="GDV4">
        <v>-600000</v>
      </c>
      <c r="GDW4">
        <v>-1194000.00013411</v>
      </c>
      <c r="GDX4">
        <v>-1782060.0003996489</v>
      </c>
      <c r="GDY4">
        <v>-2364239.4007939738</v>
      </c>
      <c r="GDZ4">
        <v>6416217.9926855164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11992956.773475939</v>
      </c>
      <c r="GEG4">
        <v>-1.862645149230957E-9</v>
      </c>
      <c r="GEH4">
        <v>50502605</v>
      </c>
      <c r="GEI4">
        <v>7673192.9886635542</v>
      </c>
      <c r="GEJ4">
        <v>0</v>
      </c>
      <c r="GEK4">
        <v>-600000</v>
      </c>
      <c r="GEL4">
        <v>-1194000.00013411</v>
      </c>
      <c r="GEM4">
        <v>-1782060.0003996489</v>
      </c>
      <c r="GEN4">
        <v>-2364239.4007939738</v>
      </c>
      <c r="GEO4">
        <v>-2940597.0073144832</v>
      </c>
      <c r="GEP4">
        <v>-2791436.0378986131</v>
      </c>
      <c r="GEQ4">
        <v>-3363521.6781435618</v>
      </c>
      <c r="GER4">
        <v>-3929886.4621139318</v>
      </c>
      <c r="GES4">
        <v>-3770832.59837119</v>
      </c>
      <c r="GET4">
        <v>-14594.273230325431</v>
      </c>
      <c r="GEU4">
        <v>13780651.669498719</v>
      </c>
      <c r="GEV4">
        <v>75574275</v>
      </c>
      <c r="GEW4">
        <v>13634983.098950639</v>
      </c>
      <c r="GEX4">
        <v>1.862645149230957E-9</v>
      </c>
      <c r="GEY4">
        <v>-599999.99999999907</v>
      </c>
      <c r="GEZ4">
        <v>-1194000.00013411</v>
      </c>
      <c r="GFA4">
        <v>-1782060.000399648</v>
      </c>
      <c r="GFB4">
        <v>-2364239.4007939729</v>
      </c>
      <c r="GFC4">
        <v>-2940597.0073144818</v>
      </c>
      <c r="GFD4">
        <v>-3511191.0378986122</v>
      </c>
      <c r="GFE4">
        <v>-4076079.1283044391</v>
      </c>
      <c r="GFF4">
        <v>-4635318.3379324693</v>
      </c>
      <c r="GFG4">
        <v>-5188965.1555892192</v>
      </c>
      <c r="GFH4">
        <v>-5737075.5051931525</v>
      </c>
      <c r="GFI4">
        <v>-4120439.7514235559</v>
      </c>
      <c r="GFJ4">
        <v>-3959480.3548303111</v>
      </c>
      <c r="GFK4">
        <v>-4519885.5521670207</v>
      </c>
      <c r="GFL4">
        <v>-5074686.6976556238</v>
      </c>
      <c r="GFM4">
        <v>5172385.1681866515</v>
      </c>
      <c r="GFN4">
        <v>0</v>
      </c>
      <c r="GFO4">
        <v>-600000</v>
      </c>
      <c r="GFP4">
        <v>-1194000.00013411</v>
      </c>
      <c r="GFQ4">
        <v>-1782060.0003996489</v>
      </c>
      <c r="GFR4">
        <v>-2364239.4007939738</v>
      </c>
      <c r="GFS4">
        <v>28008867.992685519</v>
      </c>
      <c r="GFT4">
        <v>18161125.02910202</v>
      </c>
      <c r="GFU4">
        <v>0</v>
      </c>
      <c r="GFV4">
        <v>-600000</v>
      </c>
      <c r="GFW4">
        <v>-1194000.00013411</v>
      </c>
      <c r="GFX4">
        <v>-1782060.0003996489</v>
      </c>
      <c r="GFY4">
        <v>14909880.59920603</v>
      </c>
      <c r="GFZ4">
        <v>0</v>
      </c>
      <c r="GGA4">
        <v>18833385</v>
      </c>
      <c r="GGB4">
        <v>15995519.5480115</v>
      </c>
      <c r="GGC4">
        <v>719755</v>
      </c>
      <c r="GGD4">
        <v>-247320.04983912219</v>
      </c>
      <c r="GGE4">
        <v>-844846.84939601133</v>
      </c>
      <c r="GGF4">
        <v>-1436398.381090889</v>
      </c>
      <c r="GGG4">
        <v>-2022034.397601041</v>
      </c>
      <c r="GGH4">
        <v>277205.94592300989</v>
      </c>
      <c r="GGI4">
        <v>77269370.91356425</v>
      </c>
      <c r="GGJ4">
        <v>14781216.32718336</v>
      </c>
      <c r="GGK4">
        <v>1.862645149230957E-9</v>
      </c>
      <c r="GGL4">
        <v>-599999.99999999907</v>
      </c>
      <c r="GGM4">
        <v>126202634.9998659</v>
      </c>
      <c r="GGN4">
        <v>25705394.392302241</v>
      </c>
      <c r="GGO4">
        <v>1753184.3025712371</v>
      </c>
      <c r="GGP4">
        <v>0</v>
      </c>
      <c r="GGQ4">
        <v>-600000</v>
      </c>
      <c r="GGR4">
        <v>-1194000.00013411</v>
      </c>
      <c r="GGS4">
        <v>-1782060.0003996489</v>
      </c>
      <c r="GGT4">
        <v>-2364239.4007939738</v>
      </c>
      <c r="GGU4">
        <v>-2940597.0073144832</v>
      </c>
      <c r="GGV4">
        <v>41113618.962101392</v>
      </c>
      <c r="GGW4">
        <v>16261410.98722874</v>
      </c>
      <c r="GGX4">
        <v>2879020</v>
      </c>
      <c r="GGY4">
        <v>0</v>
      </c>
      <c r="GGZ4">
        <v>42585300</v>
      </c>
      <c r="GHA4">
        <v>23779732.540650729</v>
      </c>
      <c r="GHB4">
        <v>1300830.5600398029</v>
      </c>
      <c r="GHC4">
        <v>0</v>
      </c>
      <c r="GHD4">
        <v>-600000</v>
      </c>
      <c r="GHE4">
        <v>-1194000.00013411</v>
      </c>
      <c r="GHF4">
        <v>3256224.9996003509</v>
      </c>
      <c r="GHG4">
        <v>30949465</v>
      </c>
      <c r="GHH4">
        <v>17418430.258936159</v>
      </c>
      <c r="GHI4">
        <v>0</v>
      </c>
      <c r="GHJ4">
        <v>5158040</v>
      </c>
      <c r="GHK4">
        <v>156186835</v>
      </c>
      <c r="GHL4">
        <v>33569906.834976181</v>
      </c>
      <c r="GHM4">
        <v>3657076.557251696</v>
      </c>
      <c r="GHN4">
        <v>0</v>
      </c>
      <c r="GHO4">
        <v>-600000</v>
      </c>
      <c r="GHP4">
        <v>245509.99986588949</v>
      </c>
      <c r="GHQ4">
        <v>10316624.89998916</v>
      </c>
      <c r="GHR4">
        <v>0</v>
      </c>
      <c r="GHS4">
        <v>33228485</v>
      </c>
      <c r="GHT4">
        <v>3547605.1281782952</v>
      </c>
      <c r="GHU4">
        <v>0</v>
      </c>
      <c r="GHV4">
        <v>119755</v>
      </c>
      <c r="GHW4">
        <v>-541320.04997323267</v>
      </c>
      <c r="GHX4">
        <v>-1135906.849594495</v>
      </c>
      <c r="GHY4">
        <v>-1724547.781352445</v>
      </c>
      <c r="GHZ4">
        <v>-2307302.3039243869</v>
      </c>
      <c r="GIA4">
        <v>-2884229.2814008649</v>
      </c>
      <c r="GIB4">
        <v>10219958.010768469</v>
      </c>
      <c r="GIC4">
        <v>14395100</v>
      </c>
      <c r="GID4">
        <v>-1.862645149230957E-9</v>
      </c>
      <c r="GIE4">
        <v>-600000.00000000186</v>
      </c>
      <c r="GIF4">
        <v>-1194000.0001341121</v>
      </c>
      <c r="GIG4">
        <v>-1782060.000399651</v>
      </c>
      <c r="GIH4">
        <v>-2364239.4007939762</v>
      </c>
      <c r="GII4">
        <v>-61577.007314485032</v>
      </c>
      <c r="GIJ4">
        <v>23090953.7627449</v>
      </c>
      <c r="GIK4">
        <v>1147439.0251586209</v>
      </c>
      <c r="GIL4">
        <v>1401755.122584197</v>
      </c>
      <c r="GIM4">
        <v>64058195</v>
      </c>
      <c r="GIN4">
        <v>146247931.74666291</v>
      </c>
      <c r="GIO4">
        <v>154989503.12639529</v>
      </c>
      <c r="GIP4">
        <v>39753663.093990937</v>
      </c>
      <c r="GIQ4">
        <v>7282359.1319544464</v>
      </c>
      <c r="GIR4">
        <v>79173050</v>
      </c>
      <c r="GIS4">
        <v>14500060.958046259</v>
      </c>
      <c r="GIT4">
        <v>0</v>
      </c>
      <c r="GIU4">
        <v>176459730</v>
      </c>
      <c r="GIV4">
        <v>37668550.581729017</v>
      </c>
      <c r="GIW4">
        <v>4630275.2891627625</v>
      </c>
      <c r="GIX4">
        <v>0</v>
      </c>
      <c r="GIY4">
        <v>-600000</v>
      </c>
      <c r="GIZ4">
        <v>-1194000.00013411</v>
      </c>
      <c r="GJA4">
        <v>-1782060.0003996489</v>
      </c>
      <c r="GJB4">
        <v>-2364239.4007939738</v>
      </c>
      <c r="GJC4">
        <v>5696462.9926855164</v>
      </c>
      <c r="GJD4">
        <v>0</v>
      </c>
      <c r="GJE4">
        <v>18833385</v>
      </c>
      <c r="GJF4">
        <v>131165.56287924951</v>
      </c>
      <c r="GJG4">
        <v>184026.12584014999</v>
      </c>
      <c r="GJH4">
        <v>16044537.80170281</v>
      </c>
      <c r="GJI4">
        <v>1.862645149230957E-9</v>
      </c>
      <c r="GJJ4">
        <v>-599999.99999999907</v>
      </c>
      <c r="GJK4">
        <v>-1194000.00013411</v>
      </c>
      <c r="GJL4">
        <v>-1782060.000399648</v>
      </c>
      <c r="GJM4">
        <v>10591350.59920603</v>
      </c>
      <c r="GJN4">
        <v>0</v>
      </c>
      <c r="GJO4">
        <v>-600000</v>
      </c>
      <c r="GJP4">
        <v>-1194000.00013411</v>
      </c>
      <c r="GJQ4">
        <v>-1782060.0003996489</v>
      </c>
      <c r="GJR4">
        <v>-2364239.4007939738</v>
      </c>
      <c r="GJS4">
        <v>-2940597.0073144832</v>
      </c>
      <c r="GJT4">
        <v>31756803.962101389</v>
      </c>
      <c r="GJU4">
        <v>78807296.102873504</v>
      </c>
      <c r="GJV4">
        <v>14416900.13741619</v>
      </c>
      <c r="GJW4">
        <v>1.862645149230957E-9</v>
      </c>
      <c r="GJX4">
        <v>-599999.99999999907</v>
      </c>
      <c r="GJY4">
        <v>245509.99986589051</v>
      </c>
      <c r="GJZ4">
        <v>-479700.10001083789</v>
      </c>
      <c r="GKA4">
        <v>-1074903.099117951</v>
      </c>
      <c r="GKB4">
        <v>5533395.9316329705</v>
      </c>
      <c r="GKC4">
        <v>116600310</v>
      </c>
      <c r="GKD4">
        <v>23429212.164677922</v>
      </c>
      <c r="GKE4">
        <v>1246585.6927940359</v>
      </c>
      <c r="GKF4">
        <v>0</v>
      </c>
      <c r="GKG4">
        <v>-600000</v>
      </c>
      <c r="GKH4">
        <v>-1194000.00013411</v>
      </c>
      <c r="GKI4">
        <v>-1782060.0003996489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4019495.028540324</v>
      </c>
      <c r="GKQ4">
        <v>0</v>
      </c>
      <c r="GKR4">
        <v>-600000</v>
      </c>
      <c r="GKS4">
        <v>-1194000.00013411</v>
      </c>
      <c r="GKT4">
        <v>-1782060.0003996489</v>
      </c>
      <c r="GKU4">
        <v>-2364239.4007939738</v>
      </c>
      <c r="GKV4">
        <v>-2940597.0073144832</v>
      </c>
      <c r="GKW4">
        <v>11603663.962101391</v>
      </c>
      <c r="GKX4">
        <v>0</v>
      </c>
      <c r="GKY4">
        <v>-600000</v>
      </c>
      <c r="GKZ4">
        <v>-1194000.00013411</v>
      </c>
      <c r="GLA4">
        <v>-1782060.0003996489</v>
      </c>
      <c r="GLB4">
        <v>-2364239.4007939738</v>
      </c>
      <c r="GLC4">
        <v>-2940597.0073144832</v>
      </c>
      <c r="GLD4">
        <v>1527093.9621013871</v>
      </c>
      <c r="GLE4">
        <v>2159265</v>
      </c>
      <c r="GLF4">
        <v>0</v>
      </c>
      <c r="GLG4">
        <v>-600000</v>
      </c>
      <c r="GLH4">
        <v>-1194000.00013411</v>
      </c>
      <c r="GLI4">
        <v>-1782060.0003996489</v>
      </c>
      <c r="GLJ4">
        <v>-2364239.4007939738</v>
      </c>
      <c r="GLK4">
        <v>-2940597.0073144832</v>
      </c>
      <c r="GLL4">
        <v>-3511191.0378986131</v>
      </c>
      <c r="GLM4">
        <v>-4076079.1283044401</v>
      </c>
      <c r="GLN4">
        <v>-4635318.3379324703</v>
      </c>
      <c r="GLO4">
        <v>-5188965.1555892201</v>
      </c>
      <c r="GLP4">
        <v>-5737075.5051931525</v>
      </c>
      <c r="GLQ4">
        <v>-6279704.7514235564</v>
      </c>
      <c r="GLR4">
        <v>-6816907.705312944</v>
      </c>
      <c r="GLS4">
        <v>-7348738.6297835121</v>
      </c>
      <c r="GLT4">
        <v>-7875251.2451282479</v>
      </c>
      <c r="GLU4">
        <v>-8396498.7344372217</v>
      </c>
      <c r="GLV4">
        <v>-8912533.7489696126</v>
      </c>
      <c r="GLW4">
        <v>-9423408.4134720229</v>
      </c>
      <c r="GLX4">
        <v>-8489664.3314435985</v>
      </c>
      <c r="GLY4">
        <v>-9004767.6900267508</v>
      </c>
      <c r="GLZ4">
        <v>-9514720.0151392054</v>
      </c>
      <c r="GMA4">
        <v>-10019572.817114521</v>
      </c>
      <c r="GMB4">
        <v>-10519377.091182919</v>
      </c>
      <c r="GMC4">
        <v>-11014183.322622361</v>
      </c>
      <c r="GMD4">
        <v>-11504041.491857991</v>
      </c>
      <c r="GME4">
        <v>-11989001.079510771</v>
      </c>
      <c r="GMF4">
        <v>-12469111.07139541</v>
      </c>
      <c r="GMG4">
        <v>-12944419.96346852</v>
      </c>
      <c r="GMH4">
        <v>-4777915.7667271402</v>
      </c>
      <c r="GMI4">
        <v>-5330136.610127816</v>
      </c>
      <c r="GMJ4">
        <v>-5876835.2452179166</v>
      </c>
      <c r="GMK4">
        <v>-6418066.8940793127</v>
      </c>
      <c r="GML4">
        <v>-6953886.2265730696</v>
      </c>
      <c r="GMM4">
        <v>-7484347.3658616534</v>
      </c>
      <c r="GMN4">
        <v>5665841.1061240816</v>
      </c>
      <c r="GMO4">
        <v>719755</v>
      </c>
      <c r="GMP4">
        <v>-247320.04983912219</v>
      </c>
      <c r="GMQ4">
        <v>-844846.84939601133</v>
      </c>
      <c r="GMR4">
        <v>-1436398.381090889</v>
      </c>
      <c r="GMS4">
        <v>137230.60239895969</v>
      </c>
      <c r="GMT4">
        <v>-532757.00479383627</v>
      </c>
      <c r="GMU4">
        <v>-1127429.4348649781</v>
      </c>
      <c r="GMV4">
        <v>-1716155.1407683289</v>
      </c>
      <c r="GMW4">
        <v>-2298993.5897442359</v>
      </c>
      <c r="GMX4">
        <v>-2876003.654360658</v>
      </c>
      <c r="GMY4">
        <v>-3447243.6184598892</v>
      </c>
      <c r="GMZ4">
        <v>-4012771.1830458092</v>
      </c>
      <c r="GNA4">
        <v>-2413378.4721122752</v>
      </c>
      <c r="GNB4">
        <v>609530.31206941605</v>
      </c>
      <c r="GNC4">
        <v>-301330.14694974548</v>
      </c>
      <c r="GND4">
        <v>-898316.84554760053</v>
      </c>
      <c r="GNE4">
        <v>-1489333.6772929139</v>
      </c>
      <c r="GNF4">
        <v>2963844.6591471229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-247320.04983912219</v>
      </c>
      <c r="GNQ4">
        <v>-844846.84939601133</v>
      </c>
      <c r="GNR4">
        <v>-1436398.381090889</v>
      </c>
      <c r="GNS4">
        <v>-2022034.397601041</v>
      </c>
      <c r="GNT4">
        <v>-2601814.0540769901</v>
      </c>
      <c r="GNU4">
        <v>-3175795.9141177712</v>
      </c>
      <c r="GNV4">
        <v>-3744037.9556864388</v>
      </c>
      <c r="GNW4">
        <v>-4306597.5769664329</v>
      </c>
      <c r="GNX4">
        <v>-4863531.6021593679</v>
      </c>
      <c r="GNY4">
        <v>-5414896.2872248581</v>
      </c>
      <c r="GNZ4">
        <v>-5960747.3255629335</v>
      </c>
      <c r="GOA4">
        <v>-2182609.8536396348</v>
      </c>
      <c r="GOB4">
        <v>-2760783.7555910898</v>
      </c>
      <c r="GOC4">
        <v>-3333175.9186522621</v>
      </c>
      <c r="GOD4">
        <v>-3899844.1602107622</v>
      </c>
      <c r="GOE4">
        <v>-4460845.7194803376</v>
      </c>
      <c r="GOF4">
        <v>-4296482.263282611</v>
      </c>
      <c r="GOG4">
        <v>31134232.558389869</v>
      </c>
      <c r="GOH4">
        <v>36200002.603637882</v>
      </c>
      <c r="GOI4">
        <v>5018285.5319451652</v>
      </c>
      <c r="GOJ4">
        <v>2159265</v>
      </c>
      <c r="GOK4">
        <v>0</v>
      </c>
      <c r="GOL4">
        <v>-600000</v>
      </c>
      <c r="GOM4">
        <v>-1194000.00013411</v>
      </c>
      <c r="GON4">
        <v>-1062305.0003996489</v>
      </c>
      <c r="GOO4">
        <v>-1651681.950633096</v>
      </c>
      <c r="GOP4">
        <v>14319199.868504049</v>
      </c>
      <c r="GOQ4">
        <v>6477794.9999999991</v>
      </c>
      <c r="GOR4">
        <v>5038285</v>
      </c>
      <c r="GOS4">
        <v>0</v>
      </c>
      <c r="GOT4">
        <v>-600000</v>
      </c>
      <c r="GOU4">
        <v>-1194000.00013411</v>
      </c>
      <c r="GOV4">
        <v>-1782060.0003996489</v>
      </c>
      <c r="GOW4">
        <v>-2364239.4007939738</v>
      </c>
      <c r="GOX4">
        <v>-2220842.0073144832</v>
      </c>
      <c r="GOY4">
        <v>-2798633.5877377349</v>
      </c>
      <c r="GOZ4">
        <v>-3370647.2524859011</v>
      </c>
      <c r="GPA4">
        <v>-3936940.7807144411</v>
      </c>
      <c r="GPB4">
        <v>-4497571.3737872709</v>
      </c>
      <c r="GPC4">
        <v>-5052595.6610546838</v>
      </c>
      <c r="GPD4">
        <v>-5602069.7055734806</v>
      </c>
      <c r="GPE4">
        <v>331745.99023009371</v>
      </c>
      <c r="GPF4">
        <v>7479860.5352868969</v>
      </c>
      <c r="GPG4">
        <v>9.3132257461547852E-10</v>
      </c>
      <c r="GPH4">
        <v>119755.00000000049</v>
      </c>
      <c r="GPI4">
        <v>10974759.950026769</v>
      </c>
      <c r="GPJ4">
        <v>0</v>
      </c>
      <c r="GPK4">
        <v>13795100</v>
      </c>
      <c r="GPL4">
        <v>8637060</v>
      </c>
      <c r="GPM4">
        <v>719755.00000000093</v>
      </c>
      <c r="GPN4">
        <v>-247320.04983912181</v>
      </c>
      <c r="GPO4">
        <v>-844846.84939601086</v>
      </c>
      <c r="GPP4">
        <v>-1436398.381090889</v>
      </c>
      <c r="GPQ4">
        <v>3016250.6023989599</v>
      </c>
      <c r="GPR4">
        <v>23032160</v>
      </c>
      <c r="GPS4">
        <v>1146862.5011742229</v>
      </c>
      <c r="GPT4">
        <v>-34049.544520152733</v>
      </c>
      <c r="GPU4">
        <v>-633709.04908256186</v>
      </c>
      <c r="GPV4">
        <v>-1227371.958733381</v>
      </c>
      <c r="GPW4">
        <v>4662696.760579614</v>
      </c>
      <c r="GPX4">
        <v>719755.00000000047</v>
      </c>
      <c r="GPY4">
        <v>-247320.04983912199</v>
      </c>
      <c r="GPZ4">
        <v>-844846.84939601109</v>
      </c>
      <c r="GQA4">
        <v>-1436398.381090889</v>
      </c>
      <c r="GQB4">
        <v>28207675.602398962</v>
      </c>
      <c r="GQC4">
        <v>2377413.9905962311</v>
      </c>
      <c r="GQD4">
        <v>0</v>
      </c>
      <c r="GQE4">
        <v>-600000</v>
      </c>
      <c r="GQF4">
        <v>-1194000.00013411</v>
      </c>
      <c r="GQG4">
        <v>-1782060.0003996489</v>
      </c>
      <c r="GQH4">
        <v>-2364239.4007939738</v>
      </c>
      <c r="GQI4">
        <v>-2940597.0073144832</v>
      </c>
      <c r="GQJ4">
        <v>8004888.9621013869</v>
      </c>
      <c r="GQK4">
        <v>0</v>
      </c>
      <c r="GQL4">
        <v>-600000</v>
      </c>
      <c r="GQM4">
        <v>21118404.99986589</v>
      </c>
      <c r="GQN4">
        <v>687414.31276106089</v>
      </c>
      <c r="GQO4">
        <v>-263166.98659343109</v>
      </c>
      <c r="GQP4">
        <v>-860535.31678631913</v>
      </c>
      <c r="GQQ4">
        <v>-1451929.963810801</v>
      </c>
      <c r="GQR4">
        <v>18835484.33550277</v>
      </c>
      <c r="GQS4">
        <v>7349235.7773187328</v>
      </c>
      <c r="GQT4">
        <v>0</v>
      </c>
      <c r="GQU4">
        <v>119755</v>
      </c>
      <c r="GQV4">
        <v>32567409.950026769</v>
      </c>
      <c r="GQW4">
        <v>3401442.5802343041</v>
      </c>
      <c r="GQX4">
        <v>19433385</v>
      </c>
      <c r="GQY4">
        <v>3900994.1283356161</v>
      </c>
      <c r="GQZ4">
        <v>1439510</v>
      </c>
      <c r="GRA4">
        <v>17993875</v>
      </c>
      <c r="GRB4">
        <v>0</v>
      </c>
      <c r="GRC4">
        <v>-600000</v>
      </c>
      <c r="GRD4">
        <v>-1194000.00013411</v>
      </c>
      <c r="GRE4">
        <v>-1782060.0003996489</v>
      </c>
      <c r="GRF4">
        <v>-2364239.4007939738</v>
      </c>
      <c r="GRG4">
        <v>-2940597.0073144832</v>
      </c>
      <c r="GRH4">
        <v>-3511191.0378986131</v>
      </c>
      <c r="GRI4">
        <v>-4076079.1283044401</v>
      </c>
      <c r="GRJ4">
        <v>-4635318.3379324703</v>
      </c>
      <c r="GRK4">
        <v>4887604.8444107799</v>
      </c>
      <c r="GRL4">
        <v>7197550</v>
      </c>
      <c r="GRM4">
        <v>34548240</v>
      </c>
      <c r="GRN4">
        <v>3875015.0411181818</v>
      </c>
      <c r="GRO4">
        <v>0</v>
      </c>
      <c r="GRP4">
        <v>-600000</v>
      </c>
      <c r="GRQ4">
        <v>-1194000.00013411</v>
      </c>
      <c r="GRR4">
        <v>11173529.999600351</v>
      </c>
      <c r="GRS4">
        <v>0</v>
      </c>
      <c r="GRT4">
        <v>43305055</v>
      </c>
      <c r="GRU4">
        <v>34060245.794269651</v>
      </c>
      <c r="GRV4">
        <v>5205184.4154931642</v>
      </c>
      <c r="GRW4">
        <v>0</v>
      </c>
      <c r="GRX4">
        <v>-600000</v>
      </c>
      <c r="GRY4">
        <v>-1194000.00013411</v>
      </c>
      <c r="GRZ4">
        <v>-1782060.0003996489</v>
      </c>
      <c r="GSA4">
        <v>-2364239.4007939738</v>
      </c>
      <c r="GSB4">
        <v>-2940597.0073144832</v>
      </c>
      <c r="GSC4">
        <v>-3511191.0378986131</v>
      </c>
      <c r="GSD4">
        <v>-4076079.1283044401</v>
      </c>
      <c r="GSE4">
        <v>42868511.662067533</v>
      </c>
      <c r="GSF4">
        <v>15211849.68536476</v>
      </c>
      <c r="GSG4">
        <v>0</v>
      </c>
      <c r="GSH4">
        <v>-600000</v>
      </c>
      <c r="GSI4">
        <v>72940764.99986589</v>
      </c>
      <c r="GSJ4">
        <v>15179409.815515639</v>
      </c>
      <c r="GSK4">
        <v>0</v>
      </c>
      <c r="GSL4">
        <v>-600000</v>
      </c>
      <c r="GSM4">
        <v>-1194000.00013411</v>
      </c>
      <c r="GSN4">
        <v>377204.99960035091</v>
      </c>
      <c r="GSO4">
        <v>304585.4498884838</v>
      </c>
      <c r="GSP4">
        <v>98876249.415668026</v>
      </c>
      <c r="GSQ4">
        <v>140144291.08947009</v>
      </c>
      <c r="GSR4">
        <v>29024702.89641789</v>
      </c>
      <c r="GSS4">
        <v>2536400.9157031099</v>
      </c>
      <c r="GST4">
        <v>0</v>
      </c>
      <c r="GSU4">
        <v>-600000</v>
      </c>
      <c r="GSV4">
        <v>-1194000.00013411</v>
      </c>
      <c r="GSW4">
        <v>9734019.9996003509</v>
      </c>
      <c r="GSX4">
        <v>0</v>
      </c>
      <c r="GSY4">
        <v>-600000</v>
      </c>
      <c r="GSZ4">
        <v>-1194000.00013411</v>
      </c>
      <c r="GTA4">
        <v>-1782060.0003996489</v>
      </c>
      <c r="GTB4">
        <v>-1644484.4007939741</v>
      </c>
      <c r="GTC4">
        <v>29441180.442846399</v>
      </c>
      <c r="GTD4">
        <v>2662839.0495893098</v>
      </c>
      <c r="GTE4">
        <v>0</v>
      </c>
      <c r="GTF4">
        <v>-600000</v>
      </c>
      <c r="GTG4">
        <v>-1194000.00013411</v>
      </c>
      <c r="GTH4">
        <v>-1782060.0003996489</v>
      </c>
      <c r="GTI4">
        <v>-2364239.4007939738</v>
      </c>
      <c r="GTJ4">
        <v>-2940597.0073144832</v>
      </c>
      <c r="GTK4">
        <v>-3511191.0378986131</v>
      </c>
      <c r="GTL4">
        <v>-4076079.1283044401</v>
      </c>
      <c r="GTM4">
        <v>1842476.66206753</v>
      </c>
      <c r="GTN4">
        <v>65497705</v>
      </c>
      <c r="GTO4">
        <v>77464838.70459798</v>
      </c>
      <c r="GTP4">
        <v>17704217.27630274</v>
      </c>
      <c r="GTQ4">
        <v>3598774.9999999981</v>
      </c>
      <c r="GTR4">
        <v>0</v>
      </c>
      <c r="GTS4">
        <v>-600000</v>
      </c>
      <c r="GTT4">
        <v>-1194000.00013411</v>
      </c>
      <c r="GTU4">
        <v>34205689.999600351</v>
      </c>
      <c r="GTV4">
        <v>3778756.5470202188</v>
      </c>
      <c r="GTW4">
        <v>39586525</v>
      </c>
      <c r="GTX4">
        <v>5071227.9900069684</v>
      </c>
      <c r="GTY4">
        <v>2879020</v>
      </c>
      <c r="GTZ4">
        <v>0</v>
      </c>
      <c r="GUA4">
        <v>-600000</v>
      </c>
      <c r="GUB4">
        <v>965264.99986588955</v>
      </c>
      <c r="GUC4">
        <v>593847.13089499378</v>
      </c>
      <c r="GUD4">
        <v>1130495.094271282</v>
      </c>
      <c r="GUE4">
        <v>-46057.403554386459</v>
      </c>
      <c r="GUF4">
        <v>-645596.82952913723</v>
      </c>
      <c r="GUG4">
        <v>-1239140.861378148</v>
      </c>
      <c r="GUH4">
        <v>-1826749.453041336</v>
      </c>
      <c r="GUI4">
        <v>-2408481.9589192332</v>
      </c>
      <c r="GUJ4">
        <v>30124332.860131621</v>
      </c>
      <c r="GUK4">
        <v>2823198.1534090862</v>
      </c>
      <c r="GUL4">
        <v>0</v>
      </c>
      <c r="GUM4">
        <v>-600000</v>
      </c>
      <c r="GUN4">
        <v>39112279.99986589</v>
      </c>
      <c r="GUO4">
        <v>20092507.11188576</v>
      </c>
      <c r="GUP4">
        <v>24916088.66646697</v>
      </c>
      <c r="GUQ4">
        <v>82214196.639127403</v>
      </c>
      <c r="GUR4">
        <v>62752982.105985552</v>
      </c>
      <c r="GUS4">
        <v>279090695.45932871</v>
      </c>
      <c r="GUT4">
        <v>113960738.01359101</v>
      </c>
      <c r="GUU4">
        <v>22801614.428759381</v>
      </c>
      <c r="GUV4">
        <v>222059091.1317535</v>
      </c>
      <c r="GUW4">
        <v>49262316.594777822</v>
      </c>
      <c r="GUX4">
        <v>27557134.850682691</v>
      </c>
      <c r="GUY4">
        <v>2192574.151861642</v>
      </c>
      <c r="GUZ4">
        <v>61179175</v>
      </c>
      <c r="GVA4">
        <v>67827928.781948745</v>
      </c>
      <c r="GVB4">
        <v>144264290.3404839</v>
      </c>
      <c r="GVC4">
        <v>448208849.07016277</v>
      </c>
      <c r="GVD4">
        <v>102374539.07469121</v>
      </c>
      <c r="GVE4">
        <v>61076808.347069107</v>
      </c>
      <c r="GVF4">
        <v>13804191.00586918</v>
      </c>
      <c r="GVG4">
        <v>0</v>
      </c>
      <c r="GVH4">
        <v>7317305</v>
      </c>
      <c r="GVI4">
        <v>0</v>
      </c>
      <c r="GVJ4">
        <v>-600000</v>
      </c>
      <c r="GVK4">
        <v>965264.99986588955</v>
      </c>
      <c r="GVL4">
        <v>19306364.850150041</v>
      </c>
      <c r="GVM4">
        <v>254429.68737896901</v>
      </c>
      <c r="GVN4">
        <v>-475329.45312743582</v>
      </c>
      <c r="GVO4">
        <v>13324523.841297589</v>
      </c>
      <c r="GVP4">
        <v>0</v>
      </c>
      <c r="GVQ4">
        <v>-600000</v>
      </c>
      <c r="GVR4">
        <v>-1194000.00013411</v>
      </c>
      <c r="GVS4">
        <v>-1782060.0003996489</v>
      </c>
      <c r="GVT4">
        <v>-2364239.4007939738</v>
      </c>
      <c r="GVU4">
        <v>-2940597.0073144832</v>
      </c>
      <c r="GVV4">
        <v>-3511191.0378986131</v>
      </c>
      <c r="GVW4">
        <v>-4076079.1283044401</v>
      </c>
      <c r="GVX4">
        <v>-4635318.3379324703</v>
      </c>
      <c r="GVY4">
        <v>-5188965.1555892201</v>
      </c>
      <c r="GVZ4">
        <v>-5737075.5051931525</v>
      </c>
      <c r="GWA4">
        <v>-6279704.7514235564</v>
      </c>
      <c r="GWB4">
        <v>-3218132.705312944</v>
      </c>
      <c r="GWC4">
        <v>-3785951.3789791232</v>
      </c>
      <c r="GWD4">
        <v>-4348091.8660355583</v>
      </c>
      <c r="GWE4">
        <v>-4904610.9483470768</v>
      </c>
      <c r="GWF4">
        <v>-5455564.839959872</v>
      </c>
      <c r="GWG4">
        <v>29986740.80722031</v>
      </c>
      <c r="GWH4">
        <v>13605323.001391031</v>
      </c>
      <c r="GWI4">
        <v>0</v>
      </c>
      <c r="GWJ4">
        <v>-600000</v>
      </c>
      <c r="GWK4">
        <v>-1194000.00013411</v>
      </c>
      <c r="GWL4">
        <v>-1782060.0003996489</v>
      </c>
      <c r="GWM4">
        <v>-2364239.4007939738</v>
      </c>
      <c r="GWN4">
        <v>-2940597.0073144832</v>
      </c>
      <c r="GWO4">
        <v>18801213.962101381</v>
      </c>
      <c r="GWP4">
        <v>856771.53922267258</v>
      </c>
      <c r="GWQ4">
        <v>-180181.94558938709</v>
      </c>
      <c r="GWR4">
        <v>-778380.12617376703</v>
      </c>
      <c r="GWS4">
        <v>4387443.6749139884</v>
      </c>
      <c r="GWT4">
        <v>0</v>
      </c>
      <c r="GWU4">
        <v>119755</v>
      </c>
      <c r="GWV4">
        <v>-541320.04997323267</v>
      </c>
      <c r="GWW4">
        <v>47807433.150405496</v>
      </c>
      <c r="GWX4">
        <v>22142338.70153987</v>
      </c>
      <c r="GWY4">
        <v>12413656.5438846</v>
      </c>
      <c r="GWZ4">
        <v>719755</v>
      </c>
      <c r="GXA4">
        <v>-247320.04983912219</v>
      </c>
      <c r="GXB4">
        <v>8511968.1506039891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5415489.9996003509</v>
      </c>
      <c r="GXI4">
        <v>719755</v>
      </c>
      <c r="GXJ4">
        <v>-247320.04983912219</v>
      </c>
      <c r="GXK4">
        <v>-844846.84939601133</v>
      </c>
      <c r="GXL4">
        <v>-1436398.381090889</v>
      </c>
      <c r="GXM4">
        <v>28927430.602398962</v>
      </c>
      <c r="GXN4">
        <v>2540848.395175118</v>
      </c>
      <c r="GXO4">
        <v>0</v>
      </c>
      <c r="GXP4">
        <v>17393875</v>
      </c>
      <c r="GXQ4">
        <v>22312405</v>
      </c>
      <c r="GXR4">
        <v>971934.59980207309</v>
      </c>
      <c r="GXS4">
        <v>2035512.95412026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-1782060.0003996489</v>
      </c>
      <c r="GYD4">
        <v>-2364239.4007939738</v>
      </c>
      <c r="GYE4">
        <v>-2940597.0073144832</v>
      </c>
      <c r="GYF4">
        <v>-3511191.0378986131</v>
      </c>
      <c r="GYG4">
        <v>-3356324.1283044401</v>
      </c>
      <c r="GYH4">
        <v>-3922760.887771592</v>
      </c>
      <c r="GYI4">
        <v>-4483533.2797706816</v>
      </c>
      <c r="GYJ4">
        <v>-5038697.9479751224</v>
      </c>
      <c r="GYK4">
        <v>-5588310.969621608</v>
      </c>
      <c r="GYL4">
        <v>-6132427.8611744773</v>
      </c>
      <c r="GYM4">
        <v>-6671103.5839334372</v>
      </c>
      <c r="GYN4">
        <v>-7204392.5495852111</v>
      </c>
      <c r="GYO4">
        <v>21057851.374300331</v>
      </c>
      <c r="GYP4">
        <v>6437962.2195354439</v>
      </c>
      <c r="GYQ4">
        <v>0</v>
      </c>
      <c r="GYR4">
        <v>-600000</v>
      </c>
      <c r="GYS4">
        <v>-1194000.00013411</v>
      </c>
      <c r="GYT4">
        <v>-1782060.0003996489</v>
      </c>
      <c r="GYU4">
        <v>-2364239.4007939738</v>
      </c>
      <c r="GYV4">
        <v>-2940597.0073144832</v>
      </c>
      <c r="GYW4">
        <v>-3511191.0378986131</v>
      </c>
      <c r="GYX4">
        <v>-4076079.1283044401</v>
      </c>
      <c r="GYY4">
        <v>-4635318.3379324703</v>
      </c>
      <c r="GYZ4">
        <v>-5188965.1555892201</v>
      </c>
      <c r="GZA4">
        <v>-5737075.5051931525</v>
      </c>
      <c r="GZB4">
        <v>-6279704.7514235564</v>
      </c>
      <c r="GZC4">
        <v>-6816907.705312944</v>
      </c>
      <c r="GZD4">
        <v>-7348738.6297835121</v>
      </c>
      <c r="GZE4">
        <v>-7875251.2451282479</v>
      </c>
      <c r="GZF4">
        <v>-8396498.7344372217</v>
      </c>
      <c r="GZG4">
        <v>-8912533.7489696126</v>
      </c>
      <c r="GZH4">
        <v>-9423408.4134720229</v>
      </c>
      <c r="GZI4">
        <v>-9209419.3314435985</v>
      </c>
      <c r="GZJ4">
        <v>-9717325.1401876286</v>
      </c>
      <c r="GZK4">
        <v>-10220151.890957739</v>
      </c>
      <c r="GZL4">
        <v>-10717950.374332551</v>
      </c>
      <c r="GZM4">
        <v>-11210770.872984869</v>
      </c>
      <c r="GZN4">
        <v>-11698663.166760821</v>
      </c>
      <c r="GZO4">
        <v>-12181676.53770807</v>
      </c>
      <c r="GZP4">
        <v>-12659859.77505381</v>
      </c>
      <c r="GZQ4">
        <v>-13133261.18013297</v>
      </c>
      <c r="GZR4">
        <v>4391946.4287328459</v>
      </c>
      <c r="GZS4">
        <v>0</v>
      </c>
      <c r="GZT4">
        <v>-600000</v>
      </c>
      <c r="GZU4">
        <v>-1194000.00013411</v>
      </c>
      <c r="GZV4">
        <v>6135244.9996003509</v>
      </c>
      <c r="GZW4">
        <v>0</v>
      </c>
      <c r="GZX4">
        <v>-600000</v>
      </c>
      <c r="GZY4">
        <v>-474245.00013411051</v>
      </c>
      <c r="GZZ4">
        <v>-1069502.5502387709</v>
      </c>
      <c r="HAA4">
        <v>-1658807.524975436</v>
      </c>
      <c r="HAB4">
        <v>17191165.549903549</v>
      </c>
      <c r="HAC4">
        <v>6477794.9999999981</v>
      </c>
      <c r="HAD4">
        <v>5758040</v>
      </c>
      <c r="HAE4">
        <v>0</v>
      </c>
      <c r="HAF4">
        <v>-600000</v>
      </c>
      <c r="HAG4">
        <v>-1194000.00013411</v>
      </c>
      <c r="HAH4">
        <v>-1782060.0003996489</v>
      </c>
      <c r="HAI4">
        <v>-2364239.4007939738</v>
      </c>
      <c r="HAJ4">
        <v>-2940597.0073144832</v>
      </c>
      <c r="HAK4">
        <v>-3511191.0378986131</v>
      </c>
      <c r="HAL4">
        <v>-4076079.1283044401</v>
      </c>
      <c r="HAM4">
        <v>-4635318.3379324703</v>
      </c>
      <c r="HAN4">
        <v>-5188965.1555892201</v>
      </c>
      <c r="HAO4">
        <v>-5737075.5051931525</v>
      </c>
      <c r="HAP4">
        <v>-6279704.7514235564</v>
      </c>
      <c r="HAQ4">
        <v>-6097152.705312944</v>
      </c>
      <c r="HAR4">
        <v>-6636181.1796226343</v>
      </c>
      <c r="HAS4">
        <v>-5730309.3693097103</v>
      </c>
      <c r="HAT4">
        <v>-6273006.2768974369</v>
      </c>
      <c r="HAU4">
        <v>-6810276.2155305892</v>
      </c>
      <c r="HAV4">
        <v>-5182908.4548974987</v>
      </c>
      <c r="HAW4">
        <v>-2132304.3715069941</v>
      </c>
      <c r="HAX4">
        <v>-2710981.3282685308</v>
      </c>
      <c r="HAY4">
        <v>-3283871.515591797</v>
      </c>
      <c r="HAZ4">
        <v>-3851032.8011698821</v>
      </c>
      <c r="HBA4">
        <v>7823312.5259810444</v>
      </c>
      <c r="HBB4">
        <v>719755</v>
      </c>
      <c r="HBC4">
        <v>-247320.04983912219</v>
      </c>
      <c r="HBD4">
        <v>4913193.1506039882</v>
      </c>
      <c r="HBE4">
        <v>6477795.0000000009</v>
      </c>
      <c r="HBF4">
        <v>8637060</v>
      </c>
      <c r="HBG4">
        <v>719754.99999999907</v>
      </c>
      <c r="HBH4">
        <v>-242997.11000689029</v>
      </c>
      <c r="HBI4">
        <v>-120812.1389611354</v>
      </c>
      <c r="HBJ4">
        <v>-719604.01759852772</v>
      </c>
      <c r="HBK4">
        <v>127102.0224166135</v>
      </c>
      <c r="HBL4">
        <v>182034.9910125501</v>
      </c>
      <c r="HBM4">
        <v>-510802.85436316248</v>
      </c>
      <c r="HBN4">
        <v>-1105694.8259337039</v>
      </c>
      <c r="HBO4">
        <v>-1694637.8779215091</v>
      </c>
      <c r="HBP4">
        <v>-2277691.4995210748</v>
      </c>
      <c r="HBQ4">
        <v>-2854914.5850349679</v>
      </c>
      <c r="HBR4">
        <v>-3426365.4398227409</v>
      </c>
      <c r="HBS4">
        <v>-3992101.7861903659</v>
      </c>
      <c r="HBT4">
        <v>-4552180.7692207666</v>
      </c>
    </row>
    <row r="5" spans="1:5480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1286237.306033534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81130681.868057877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18174576.683821041</v>
      </c>
      <c r="UQ5">
        <v>92457639.152657583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159661201.32715431</v>
      </c>
      <c r="AWT5">
        <v>216582790.96418709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28396170.93161213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75261564.315304145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162397141.0145672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211137127.51788679</v>
      </c>
      <c r="DOR5">
        <v>78667496.935294986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278212682.1295923</v>
      </c>
      <c r="ECT5">
        <v>17540033.531392399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267990752.85815901</v>
      </c>
      <c r="ERJ5">
        <v>40662027.632663153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36963208.987685271</v>
      </c>
      <c r="ESU5">
        <v>262411192.4881033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89344054.024819791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265698989.85312939</v>
      </c>
      <c r="FEW5">
        <v>274411958.6094256</v>
      </c>
      <c r="FEX5">
        <v>31079841.11257197</v>
      </c>
      <c r="FEY5">
        <v>12732281.54084467</v>
      </c>
      <c r="FEZ5">
        <v>148533108.74212119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96503436.52416864</v>
      </c>
      <c r="FUI5">
        <v>268790818.26841629</v>
      </c>
      <c r="FUJ5">
        <v>292479049.76526111</v>
      </c>
      <c r="FUK5">
        <v>52454871.844566457</v>
      </c>
      <c r="FUL5">
        <v>0</v>
      </c>
      <c r="FUM5">
        <v>29015822.227514021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26390761.603132579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73284527.146833882</v>
      </c>
      <c r="GUT5">
        <v>0</v>
      </c>
      <c r="GUU5">
        <v>0</v>
      </c>
      <c r="GUV5">
        <v>189075747.9012123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262912440.2203232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spans="1:5480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117376725.86458009</v>
      </c>
      <c r="GC6">
        <v>182423470.60898331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195220026.06710449</v>
      </c>
      <c r="HB6">
        <v>171799493.281968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63289840.574960493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101579773.9393969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57201607.787203312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50199397.59685079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260557007.97176629</v>
      </c>
      <c r="UQ6">
        <v>218093232.74020669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57153723.883969873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153283923.58293891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70874160.48947677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48434872.419388533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41453573.667311206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51831000.610493653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8087070.3859044816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103091912.50643291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89393191.608609974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143527630.57469711</v>
      </c>
      <c r="AWJ6">
        <v>98537276.298794359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205491283.57026491</v>
      </c>
      <c r="AWT6">
        <v>168952829.39224219</v>
      </c>
      <c r="AWU6">
        <v>0</v>
      </c>
      <c r="AWV6">
        <v>2852770.445884306</v>
      </c>
      <c r="AWW6">
        <v>0</v>
      </c>
      <c r="AWX6">
        <v>0</v>
      </c>
      <c r="AWY6">
        <v>0</v>
      </c>
      <c r="AWZ6">
        <v>101335526.6379787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120632695.1708726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113056879.14171501</v>
      </c>
      <c r="BMJ6">
        <v>106111433.79008751</v>
      </c>
      <c r="BMK6">
        <v>118635863.6262994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49684955.616107769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269281744.5383414</v>
      </c>
      <c r="BYL6">
        <v>0</v>
      </c>
      <c r="BYM6">
        <v>0</v>
      </c>
      <c r="BYN6">
        <v>47499096.247213617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25476174.150147632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71411966.851146251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37473240.815352827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100666093.27180851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30356900.35564284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111920539.349103</v>
      </c>
      <c r="DAB6">
        <v>0</v>
      </c>
      <c r="DAC6">
        <v>252953656.05673099</v>
      </c>
      <c r="DAD6">
        <v>25218032.147376262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28057292.50898312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97594592.078249484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361730404.08404011</v>
      </c>
      <c r="DOR6">
        <v>196724387.3870793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65514413.321162328</v>
      </c>
      <c r="ECM6">
        <v>122088489.5184963</v>
      </c>
      <c r="ECN6">
        <v>0</v>
      </c>
      <c r="ECO6">
        <v>0</v>
      </c>
      <c r="ECP6">
        <v>0</v>
      </c>
      <c r="ECQ6">
        <v>0</v>
      </c>
      <c r="ECR6">
        <v>113410773.94814201</v>
      </c>
      <c r="ECS6">
        <v>254841505.4389531</v>
      </c>
      <c r="ECT6">
        <v>14780444.034123261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284579880.72634852</v>
      </c>
      <c r="ERJ6">
        <v>87759417.185625032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192928936.4393678</v>
      </c>
      <c r="ESU6">
        <v>233968439.75205281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217394106.86311471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277456306.98849612</v>
      </c>
      <c r="FEW6">
        <v>221946893.0729517</v>
      </c>
      <c r="FEX6">
        <v>0</v>
      </c>
      <c r="FEY6">
        <v>7047180.7095177472</v>
      </c>
      <c r="FEZ6">
        <v>62921123.793316029</v>
      </c>
      <c r="FFA6">
        <v>0</v>
      </c>
      <c r="FFB6">
        <v>0</v>
      </c>
      <c r="FFC6">
        <v>0</v>
      </c>
      <c r="FFD6">
        <v>104713472.54855619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13343715.08353373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130943656.4201237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261287524.59482431</v>
      </c>
      <c r="FUI6">
        <v>222905339.9040834</v>
      </c>
      <c r="FUJ6">
        <v>184682359.7550903</v>
      </c>
      <c r="FUK6">
        <v>0</v>
      </c>
      <c r="FUL6">
        <v>0</v>
      </c>
      <c r="FUM6">
        <v>102445820.4920069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24960026.120142739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92382501.268216029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69932671.071112335</v>
      </c>
      <c r="GIO6">
        <v>85895969.186032176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138876758.3921254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3190800.1728022001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55458375.865464687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267350595.773146</v>
      </c>
      <c r="GUT6">
        <v>0</v>
      </c>
      <c r="GUU6">
        <v>0</v>
      </c>
      <c r="GUV6">
        <v>196147241.76662111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46611300.00891643</v>
      </c>
      <c r="GVC6">
        <v>203256513.43204591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spans="1:5480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spans="1:5480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spans="1:5480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spans="1:548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spans="1:5480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46.947661670224001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2961.269888184112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663.37204895946809</v>
      </c>
      <c r="UQ11">
        <v>3374.703829072002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5827.6338484411308</v>
      </c>
      <c r="AWT11">
        <v>7905.2718701928288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1036.4602390038431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2747.0470975086009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5927.495647031702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7706.5051544028674</v>
      </c>
      <c r="DOR11">
        <v>2871.3636381382671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10154.762897730119</v>
      </c>
      <c r="ECT11">
        <v>640.2112238958224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9781.6624793228038</v>
      </c>
      <c r="ERJ11">
        <v>1484.1640085922049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1349.157128050512</v>
      </c>
      <c r="ESU11">
        <v>9578.0085258157706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3261.0579719059219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9698.0131296392246</v>
      </c>
      <c r="FEW11">
        <v>10016.036489244039</v>
      </c>
      <c r="FEX11">
        <v>1134.4142006088771</v>
      </c>
      <c r="FEY11">
        <v>464.7282762408305</v>
      </c>
      <c r="FEZ11">
        <v>5421.4584690874253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3522.3754331321561</v>
      </c>
      <c r="FUI11">
        <v>9810.8648667971956</v>
      </c>
      <c r="FUJ11">
        <v>10675.48531643203</v>
      </c>
      <c r="FUK11">
        <v>1914.602822326676</v>
      </c>
      <c r="FUL11">
        <v>0</v>
      </c>
      <c r="FUM11">
        <v>1059.0775113042621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963.26279851433935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2674.8852408594371</v>
      </c>
      <c r="GUT11">
        <v>0</v>
      </c>
      <c r="GUU11">
        <v>0</v>
      </c>
      <c r="GUV11">
        <v>6901.2647983942479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9596.3040680417962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spans="1:5480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4284.2504940571725</v>
      </c>
      <c r="GC12">
        <v>6658.4566772278886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7125.5309514493129</v>
      </c>
      <c r="HB12">
        <v>6270.6815047918344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2310.079180986058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3707.661748787988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2087.858684232921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1832.278012285054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9510.3307909694686</v>
      </c>
      <c r="UQ12">
        <v>7960.4029950175454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2086.1109217649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5594.8632107772701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2586.9068578659021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1767.872843307681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1513.0554388568589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1891.8315222830181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295.17806908551358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3762.8548064848019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3262.8514937142641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5238.7585159764449</v>
      </c>
      <c r="AWJ12">
        <v>3596.6105849059941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7500.4318503146696</v>
      </c>
      <c r="AWT12">
        <v>6166.7782728168404</v>
      </c>
      <c r="AWU12">
        <v>0</v>
      </c>
      <c r="AWV12">
        <v>104.12612127477711</v>
      </c>
      <c r="AWW12">
        <v>0</v>
      </c>
      <c r="AWX12">
        <v>0</v>
      </c>
      <c r="AWY12">
        <v>0</v>
      </c>
      <c r="AWZ12">
        <v>3698.7467222862219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4403.0933737368487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4126.5760886725984</v>
      </c>
      <c r="BMJ12">
        <v>3873.0673333381942</v>
      </c>
      <c r="BMK12">
        <v>4330.209022359928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1813.500879987934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9828.7836756494617</v>
      </c>
      <c r="BYL12">
        <v>0</v>
      </c>
      <c r="BYM12">
        <v>0</v>
      </c>
      <c r="BYN12">
        <v>1733.7170130232971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929.88035648038851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2606.536790066838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1367.773289760378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3674.3124044210108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1108.0268629809641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4085.0996862422612</v>
      </c>
      <c r="DAB12">
        <v>0</v>
      </c>
      <c r="DAC12">
        <v>9232.8084460706832</v>
      </c>
      <c r="DAD12">
        <v>920.45817337923336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1024.091176577884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3562.2026108561058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13203.159749067459</v>
      </c>
      <c r="DOR12">
        <v>7180.4401396283956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2391.276086222425</v>
      </c>
      <c r="ECM12">
        <v>4456.229867425116</v>
      </c>
      <c r="ECN12">
        <v>0</v>
      </c>
      <c r="ECO12">
        <v>0</v>
      </c>
      <c r="ECP12">
        <v>0</v>
      </c>
      <c r="ECQ12">
        <v>0</v>
      </c>
      <c r="ECR12">
        <v>4139.4932491071831</v>
      </c>
      <c r="ECS12">
        <v>9301.7149485217888</v>
      </c>
      <c r="ECT12">
        <v>539.48620724549914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10387.165646511719</v>
      </c>
      <c r="ERJ12">
        <v>3203.218727275314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7041.9061800369236</v>
      </c>
      <c r="ESU12">
        <v>8539.8480509499277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7934.8849005036864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10127.155205080109</v>
      </c>
      <c r="FEW12">
        <v>8101.0615971627367</v>
      </c>
      <c r="FEX12">
        <v>0</v>
      </c>
      <c r="FEY12">
        <v>257.22209589739782</v>
      </c>
      <c r="FEZ12">
        <v>2296.621018456035</v>
      </c>
      <c r="FFA12">
        <v>0</v>
      </c>
      <c r="FFB12">
        <v>0</v>
      </c>
      <c r="FFC12">
        <v>0</v>
      </c>
      <c r="FFD12">
        <v>3822.0417480223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487.04560054898121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4779.4434593345131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9536.994647711088</v>
      </c>
      <c r="FUI12">
        <v>8136.0449064990444</v>
      </c>
      <c r="FUJ12">
        <v>6740.9061310607949</v>
      </c>
      <c r="FUK12">
        <v>0</v>
      </c>
      <c r="FUL12">
        <v>0</v>
      </c>
      <c r="FUM12">
        <v>3739.2724479582512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911.04095338520995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3371.961296289885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2552.5424940956</v>
      </c>
      <c r="GIO12">
        <v>3135.2028752901738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5069.0016813125776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116.46420630728031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2024.230719089461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9758.2967457198283</v>
      </c>
      <c r="GUT12">
        <v>0</v>
      </c>
      <c r="GUU12">
        <v>0</v>
      </c>
      <c r="GUV12">
        <v>7159.3743244816696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1701.3124503254501</v>
      </c>
      <c r="GVC12">
        <v>7418.8627402696757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spans="1:5480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0.84067452227513062</v>
      </c>
      <c r="O13">
        <v>0.83502488154800003</v>
      </c>
      <c r="P13">
        <v>0.8196914819615333</v>
      </c>
      <c r="Q13">
        <v>0.83148872765562221</v>
      </c>
      <c r="R13">
        <v>0.83713235508013617</v>
      </c>
      <c r="S13">
        <v>0.82440354546942207</v>
      </c>
      <c r="T13">
        <v>0.81398651520838161</v>
      </c>
      <c r="U13">
        <v>0.79184355301039655</v>
      </c>
      <c r="V13">
        <v>0.80792154949885397</v>
      </c>
      <c r="W13">
        <v>0.80255874764582757</v>
      </c>
      <c r="X13">
        <v>0.79048187763494782</v>
      </c>
      <c r="Y13">
        <v>0.79133042317554403</v>
      </c>
      <c r="Z13">
        <v>0.77955071431908751</v>
      </c>
      <c r="AA13">
        <v>0.77816656475692414</v>
      </c>
      <c r="AB13">
        <v>0.77733412698135895</v>
      </c>
      <c r="AC13">
        <v>0.77028466093539416</v>
      </c>
      <c r="AD13">
        <v>0.75241390883085546</v>
      </c>
      <c r="AE13">
        <v>0.75297154367462704</v>
      </c>
      <c r="AF13">
        <v>0.76002175893355861</v>
      </c>
      <c r="AG13">
        <v>0.75306222519436483</v>
      </c>
      <c r="AH13">
        <v>0.66811534924086191</v>
      </c>
      <c r="AI13">
        <v>0.62789780359392766</v>
      </c>
      <c r="AJ13">
        <v>0.60610297505921018</v>
      </c>
      <c r="AK13">
        <v>0.56090439159560979</v>
      </c>
      <c r="AL13">
        <v>0.5595088316661021</v>
      </c>
      <c r="AM13">
        <v>0.56812408809251624</v>
      </c>
      <c r="AN13">
        <v>0.55728795727757852</v>
      </c>
      <c r="AO13">
        <v>0.55014197761052097</v>
      </c>
      <c r="AP13">
        <v>0.5410462069432318</v>
      </c>
      <c r="AQ13">
        <v>0.54016144104478814</v>
      </c>
      <c r="AR13">
        <v>0.5368108125930765</v>
      </c>
      <c r="AS13">
        <v>0.5292219033944856</v>
      </c>
      <c r="AT13">
        <v>0.53983294585193453</v>
      </c>
      <c r="AU13">
        <v>0.52819210804289263</v>
      </c>
      <c r="AV13">
        <v>0.50289262169722204</v>
      </c>
      <c r="AW13">
        <v>0.46015153390258268</v>
      </c>
      <c r="AX13">
        <v>0.45423441999536102</v>
      </c>
      <c r="AY13">
        <v>0.46351706580854019</v>
      </c>
      <c r="AZ13">
        <v>0.45801258827120261</v>
      </c>
      <c r="BA13">
        <v>0.46664480618337389</v>
      </c>
      <c r="BB13">
        <v>0.47851744764287002</v>
      </c>
      <c r="BC13">
        <v>0.38849926283897462</v>
      </c>
      <c r="BD13">
        <v>0.31573090944501531</v>
      </c>
      <c r="BE13">
        <v>0.30927262259140309</v>
      </c>
      <c r="BF13">
        <v>0.24531841740086441</v>
      </c>
      <c r="BG13">
        <v>0.19442399078987899</v>
      </c>
      <c r="BH13">
        <v>0.19404430846523249</v>
      </c>
      <c r="BI13">
        <v>0.14500852501357139</v>
      </c>
      <c r="BJ13">
        <v>8.9589956265470505E-2</v>
      </c>
      <c r="BK13">
        <v>3.7658420003013227E-2</v>
      </c>
      <c r="BL13">
        <v>-1.0597548753998881E-2</v>
      </c>
      <c r="BM13">
        <v>-6.4329129962473752E-2</v>
      </c>
      <c r="BN13">
        <v>-6.3837237720416384E-2</v>
      </c>
      <c r="BO13">
        <v>-0.1069323342491728</v>
      </c>
      <c r="BP13">
        <v>-0.1788524515354222</v>
      </c>
      <c r="BQ13">
        <v>-0.17965459872267081</v>
      </c>
      <c r="BR13">
        <v>-0.22750768349801609</v>
      </c>
      <c r="BS13">
        <v>-0.26533663604170132</v>
      </c>
      <c r="BT13">
        <v>-0.25354496703673762</v>
      </c>
      <c r="BU13">
        <v>-0.25699943545405718</v>
      </c>
      <c r="BV13">
        <v>-0.25954113514486382</v>
      </c>
      <c r="BW13">
        <v>-0.29726264459495161</v>
      </c>
      <c r="BX13">
        <v>-0.34930356308380223</v>
      </c>
      <c r="BY13">
        <v>-0.35253424091298718</v>
      </c>
      <c r="BZ13">
        <v>-0.38912553568056851</v>
      </c>
      <c r="CA13">
        <v>-0.4296259695078215</v>
      </c>
      <c r="CB13">
        <v>-0.4219693565945033</v>
      </c>
      <c r="CC13">
        <v>-0.44048896481528771</v>
      </c>
      <c r="CD13">
        <v>-0.45525056239445999</v>
      </c>
      <c r="CE13">
        <v>-0.46069106370728941</v>
      </c>
      <c r="CF13">
        <v>-0.51147275078693188</v>
      </c>
      <c r="CG13">
        <v>-0.77708245889398664</v>
      </c>
      <c r="CH13">
        <v>-0.77412973910276484</v>
      </c>
      <c r="CI13">
        <v>-0.78236002327434973</v>
      </c>
      <c r="CJ13">
        <v>-0.77147335114442406</v>
      </c>
      <c r="CK13">
        <v>-0.77722040791656344</v>
      </c>
      <c r="CL13">
        <v>-0.77859232645825638</v>
      </c>
      <c r="CM13">
        <v>-0.75177435104479295</v>
      </c>
      <c r="CN13">
        <v>-0.73855134471458306</v>
      </c>
      <c r="CO13">
        <v>-0.72132997230257878</v>
      </c>
      <c r="CP13">
        <v>-0.70674546605701005</v>
      </c>
      <c r="CQ13">
        <v>-0.69005594461890696</v>
      </c>
      <c r="CR13">
        <v>-0.67167881459259626</v>
      </c>
      <c r="CS13">
        <v>-0.64850454235083332</v>
      </c>
      <c r="CT13">
        <v>-0.63405162589039543</v>
      </c>
      <c r="CU13">
        <v>-0.61948656575299355</v>
      </c>
      <c r="CV13">
        <v>-0.60047185530245972</v>
      </c>
      <c r="CW13">
        <v>-0.57871700096074719</v>
      </c>
      <c r="CX13">
        <v>-0.55213341831871787</v>
      </c>
      <c r="CY13">
        <v>-0.52709069038135126</v>
      </c>
      <c r="CZ13">
        <v>-0.49705663945415512</v>
      </c>
      <c r="DA13">
        <v>-0.47088726320096552</v>
      </c>
      <c r="DB13">
        <v>-0.45005189578554111</v>
      </c>
      <c r="DC13">
        <v>-0.46068642212916311</v>
      </c>
      <c r="DD13">
        <v>-0.45896275874981352</v>
      </c>
      <c r="DE13">
        <v>-0.44609974065370839</v>
      </c>
      <c r="DF13">
        <v>-0.42408380977248622</v>
      </c>
      <c r="DG13">
        <v>-0.40865296626420727</v>
      </c>
      <c r="DH13">
        <v>-0.39108840070279971</v>
      </c>
      <c r="DI13">
        <v>-0.37418881761293582</v>
      </c>
      <c r="DJ13">
        <v>-0.35563452882477331</v>
      </c>
      <c r="DK13">
        <v>-0.33782839016753519</v>
      </c>
      <c r="DL13">
        <v>-0.31911124239701733</v>
      </c>
      <c r="DM13">
        <v>-0.29834123418730951</v>
      </c>
      <c r="DN13">
        <v>-0.33505029732684211</v>
      </c>
      <c r="DO13">
        <v>-0.47851389523890159</v>
      </c>
      <c r="DP13">
        <v>-0.49045678526785957</v>
      </c>
      <c r="DQ13">
        <v>-0.48710486581752432</v>
      </c>
      <c r="DR13">
        <v>-0.48941030635281701</v>
      </c>
      <c r="DS13">
        <v>-0.48781904567258422</v>
      </c>
      <c r="DT13">
        <v>-0.47142750284745277</v>
      </c>
      <c r="DU13">
        <v>-0.45966694811484449</v>
      </c>
      <c r="DV13">
        <v>-0.43996934460944931</v>
      </c>
      <c r="DW13">
        <v>-0.42539069061134938</v>
      </c>
      <c r="DX13">
        <v>-0.41150804935461638</v>
      </c>
      <c r="DY13">
        <v>-0.3918463842057911</v>
      </c>
      <c r="DZ13">
        <v>-0.37912155528150548</v>
      </c>
      <c r="EA13">
        <v>-0.36374519156963281</v>
      </c>
      <c r="EB13">
        <v>-0.34861069899128888</v>
      </c>
      <c r="EC13">
        <v>-0.33241851314049459</v>
      </c>
      <c r="ED13">
        <v>-0.3161068061519432</v>
      </c>
      <c r="EE13">
        <v>-0.29959590305561262</v>
      </c>
      <c r="EF13">
        <v>-0.28180898564768148</v>
      </c>
      <c r="EG13">
        <v>-0.26193062801890071</v>
      </c>
      <c r="EH13">
        <v>-0.24511288599972891</v>
      </c>
      <c r="EI13">
        <v>-0.22841155774425709</v>
      </c>
      <c r="EJ13">
        <v>-0.21507164238658771</v>
      </c>
      <c r="EK13">
        <v>-0.21742748958921679</v>
      </c>
      <c r="EL13">
        <v>-0.2022696644751312</v>
      </c>
      <c r="EM13">
        <v>-0.1873738061432009</v>
      </c>
      <c r="EN13">
        <v>-0.18619731553789309</v>
      </c>
      <c r="EO13">
        <v>-0.47413777905756321</v>
      </c>
      <c r="EP13">
        <v>-0.46676133834489592</v>
      </c>
      <c r="EQ13">
        <v>-0.44718355633320872</v>
      </c>
      <c r="ER13">
        <v>-0.43750260644385958</v>
      </c>
      <c r="ES13">
        <v>-0.42100546229364699</v>
      </c>
      <c r="ET13">
        <v>-0.40395050588214421</v>
      </c>
      <c r="EU13">
        <v>-0.38936369104664559</v>
      </c>
      <c r="EV13">
        <v>-0.3783055880661983</v>
      </c>
      <c r="EW13">
        <v>-0.36374966517417318</v>
      </c>
      <c r="EX13">
        <v>-0.35078993900191269</v>
      </c>
      <c r="EY13">
        <v>-0.33600872519287578</v>
      </c>
      <c r="EZ13">
        <v>-0.3209758947850192</v>
      </c>
      <c r="FA13">
        <v>-0.3096434090921667</v>
      </c>
      <c r="FB13">
        <v>-0.40680367032917242</v>
      </c>
      <c r="FC13">
        <v>-0.39158131301610771</v>
      </c>
      <c r="FD13">
        <v>-0.38211318329684069</v>
      </c>
      <c r="FE13">
        <v>-0.36975495510940132</v>
      </c>
      <c r="FF13">
        <v>-0.35700432428173068</v>
      </c>
      <c r="FG13">
        <v>-0.3433061772582604</v>
      </c>
      <c r="FH13">
        <v>-0.33473399317151142</v>
      </c>
      <c r="FI13">
        <v>-0.39501998608413702</v>
      </c>
      <c r="FJ13">
        <v>-0.38461915680704251</v>
      </c>
      <c r="FK13">
        <v>-0.36146769489046199</v>
      </c>
      <c r="FL13">
        <v>-0.34057775324656331</v>
      </c>
      <c r="FM13">
        <v>-0.32665442755702601</v>
      </c>
      <c r="FN13">
        <v>-0.30631329687941289</v>
      </c>
      <c r="FO13">
        <v>-0.28959870334991972</v>
      </c>
      <c r="FP13">
        <v>-0.27093747001294283</v>
      </c>
      <c r="FQ13">
        <v>-0.26156898472841422</v>
      </c>
      <c r="FR13">
        <v>-0.242890866550977</v>
      </c>
      <c r="FS13">
        <v>-0.21362565041695761</v>
      </c>
      <c r="FT13">
        <v>-0.2093414546582075</v>
      </c>
      <c r="FU13">
        <v>-0.2275324601409614</v>
      </c>
      <c r="FV13">
        <v>-0.17539202582278099</v>
      </c>
      <c r="FW13">
        <v>-0.17451627681604839</v>
      </c>
      <c r="FX13">
        <v>-0.16469491207351589</v>
      </c>
      <c r="FY13">
        <v>-0.15912026799993109</v>
      </c>
      <c r="FZ13">
        <v>-0.1607281490856767</v>
      </c>
      <c r="GA13">
        <v>-0.18272361966436729</v>
      </c>
      <c r="GB13">
        <v>0.20028095407238819</v>
      </c>
      <c r="GC13">
        <v>0.26148054097391132</v>
      </c>
      <c r="GD13">
        <v>0.29159941219884422</v>
      </c>
      <c r="GE13">
        <v>0.29385323070903713</v>
      </c>
      <c r="GF13">
        <v>0.29374462123969158</v>
      </c>
      <c r="GG13">
        <v>0.29324896923214738</v>
      </c>
      <c r="GH13">
        <v>0.29231667000129719</v>
      </c>
      <c r="GI13">
        <v>0.29179666254275649</v>
      </c>
      <c r="GJ13">
        <v>0.29148335804983239</v>
      </c>
      <c r="GK13">
        <v>0.29111760398549669</v>
      </c>
      <c r="GL13">
        <v>0.29080486326465632</v>
      </c>
      <c r="GM13">
        <v>0.29095021192843767</v>
      </c>
      <c r="GN13">
        <v>0.28557070850392391</v>
      </c>
      <c r="GO13">
        <v>0.28541320442693352</v>
      </c>
      <c r="GP13">
        <v>0.28520871949333848</v>
      </c>
      <c r="GQ13">
        <v>0.28523565432681092</v>
      </c>
      <c r="GR13">
        <v>0.28484119850814887</v>
      </c>
      <c r="GS13">
        <v>0.28473071204698303</v>
      </c>
      <c r="GT13">
        <v>0.28457785652718343</v>
      </c>
      <c r="GU13">
        <v>0.2846258613479149</v>
      </c>
      <c r="GV13">
        <v>0.27164163291603183</v>
      </c>
      <c r="GW13">
        <v>0.26283800253636291</v>
      </c>
      <c r="GX13">
        <v>0.25802221181114487</v>
      </c>
      <c r="GY13">
        <v>0.25965791342929562</v>
      </c>
      <c r="GZ13">
        <v>0.25862582498772202</v>
      </c>
      <c r="HA13">
        <v>0.29228864209596789</v>
      </c>
      <c r="HB13">
        <v>0.31378216329885439</v>
      </c>
      <c r="HC13">
        <v>0.3185837636965354</v>
      </c>
      <c r="HD13">
        <v>0.32058204088583969</v>
      </c>
      <c r="HE13">
        <v>0.32117175922034041</v>
      </c>
      <c r="HF13">
        <v>0.31984825724277821</v>
      </c>
      <c r="HG13">
        <v>0.31934523203798099</v>
      </c>
      <c r="HH13">
        <v>0.31910149546973149</v>
      </c>
      <c r="HI13">
        <v>0.31897479459556388</v>
      </c>
      <c r="HJ13">
        <v>0.3188858091049066</v>
      </c>
      <c r="HK13">
        <v>0.31879983049997218</v>
      </c>
      <c r="HL13">
        <v>0.31871634073617228</v>
      </c>
      <c r="HM13">
        <v>0.3186974310382199</v>
      </c>
      <c r="HN13">
        <v>0.31866559989355692</v>
      </c>
      <c r="HO13">
        <v>0.31868844934745572</v>
      </c>
      <c r="HP13">
        <v>0.31869370266809638</v>
      </c>
      <c r="HQ13">
        <v>0.31862920512958398</v>
      </c>
      <c r="HR13">
        <v>0.31863446518925531</v>
      </c>
      <c r="HS13">
        <v>0.31865592182906788</v>
      </c>
      <c r="HT13">
        <v>0.31849472492630188</v>
      </c>
      <c r="HU13">
        <v>0.3184392681970345</v>
      </c>
      <c r="HV13">
        <v>0.31840548074213759</v>
      </c>
      <c r="HW13">
        <v>0.30357447593198439</v>
      </c>
      <c r="HX13">
        <v>0.30275738342626152</v>
      </c>
      <c r="HY13">
        <v>0.30189997538305002</v>
      </c>
      <c r="HZ13">
        <v>0.30153881060120719</v>
      </c>
      <c r="IA13">
        <v>0.30134679104405782</v>
      </c>
      <c r="IB13">
        <v>0.30122515900713998</v>
      </c>
      <c r="IC13">
        <v>0.30118350070149458</v>
      </c>
      <c r="ID13">
        <v>0.30123084371908282</v>
      </c>
      <c r="IE13">
        <v>0.30124046129882459</v>
      </c>
      <c r="IF13">
        <v>0.30127397690205437</v>
      </c>
      <c r="IG13">
        <v>0.30132582667161301</v>
      </c>
      <c r="IH13">
        <v>0.30138735169678521</v>
      </c>
      <c r="II13">
        <v>0.30146182021128681</v>
      </c>
      <c r="IJ13">
        <v>0.30151876749694367</v>
      </c>
      <c r="IK13">
        <v>0.30158345306320661</v>
      </c>
      <c r="IL13">
        <v>0.3016731756131158</v>
      </c>
      <c r="IM13">
        <v>0.30177511684453889</v>
      </c>
      <c r="IN13">
        <v>0.30187734188997112</v>
      </c>
      <c r="IO13">
        <v>0.30198951204928559</v>
      </c>
      <c r="IP13">
        <v>0.30168254245077952</v>
      </c>
      <c r="IQ13">
        <v>0.30180584647605768</v>
      </c>
      <c r="IR13">
        <v>0.30192879114695631</v>
      </c>
      <c r="IS13">
        <v>0.30205542764149879</v>
      </c>
      <c r="IT13">
        <v>0.30218356827681048</v>
      </c>
      <c r="IU13">
        <v>0.30232208317052672</v>
      </c>
      <c r="IV13">
        <v>0.30245692385742229</v>
      </c>
      <c r="IW13">
        <v>0.30254886802000441</v>
      </c>
      <c r="IX13">
        <v>0.30257615871263549</v>
      </c>
      <c r="IY13">
        <v>0.30232069030572978</v>
      </c>
      <c r="IZ13">
        <v>0.30245605687464849</v>
      </c>
      <c r="JA13">
        <v>0.30259827139380968</v>
      </c>
      <c r="JB13">
        <v>0.30273529250243908</v>
      </c>
      <c r="JC13">
        <v>0.30282782603207781</v>
      </c>
      <c r="JD13">
        <v>0.30296266954339679</v>
      </c>
      <c r="JE13">
        <v>0.30309684285928951</v>
      </c>
      <c r="JF13">
        <v>0.30323157649448268</v>
      </c>
      <c r="JG13">
        <v>0.30336317809670421</v>
      </c>
      <c r="JH13">
        <v>0.30349780286288602</v>
      </c>
      <c r="JI13">
        <v>0.30363237269876658</v>
      </c>
      <c r="JJ13">
        <v>0.30371927886659578</v>
      </c>
      <c r="JK13">
        <v>0.30385252066910928</v>
      </c>
      <c r="JL13">
        <v>0.3039857085062132</v>
      </c>
      <c r="JM13">
        <v>0.30411945619436292</v>
      </c>
      <c r="JN13">
        <v>0.30424761460522548</v>
      </c>
      <c r="JO13">
        <v>0.30438255780878559</v>
      </c>
      <c r="JP13">
        <v>0.30453309171108173</v>
      </c>
      <c r="JQ13">
        <v>0.30437000587903229</v>
      </c>
      <c r="JR13">
        <v>0.30419501337041138</v>
      </c>
      <c r="JS13">
        <v>0.2800949809190999</v>
      </c>
      <c r="JT13">
        <v>0.27959388914797279</v>
      </c>
      <c r="JU13">
        <v>0.27888679037397129</v>
      </c>
      <c r="JV13">
        <v>0.27844661494414441</v>
      </c>
      <c r="JW13">
        <v>0.27823209585433029</v>
      </c>
      <c r="JX13">
        <v>0.27835131930726659</v>
      </c>
      <c r="JY13">
        <v>0.27827898671990281</v>
      </c>
      <c r="JZ13">
        <v>0.27844761028748211</v>
      </c>
      <c r="KA13">
        <v>0.27848140502531649</v>
      </c>
      <c r="KB13">
        <v>0.27864914553827891</v>
      </c>
      <c r="KC13">
        <v>0.27881680684541221</v>
      </c>
      <c r="KD13">
        <v>0.27898438900280392</v>
      </c>
      <c r="KE13">
        <v>0.27915189206648822</v>
      </c>
      <c r="KF13">
        <v>0.27925721730217301</v>
      </c>
      <c r="KG13">
        <v>0.27942342757267791</v>
      </c>
      <c r="KH13">
        <v>0.27954982458864569</v>
      </c>
      <c r="KI13">
        <v>0.27971703661226183</v>
      </c>
      <c r="KJ13">
        <v>0.27988416980976177</v>
      </c>
      <c r="KK13">
        <v>0.28004285978684151</v>
      </c>
      <c r="KL13">
        <v>0.28020723763888711</v>
      </c>
      <c r="KM13">
        <v>0.28031108696069162</v>
      </c>
      <c r="KN13">
        <v>0.28049128500157849</v>
      </c>
      <c r="KO13">
        <v>0.28067003364901688</v>
      </c>
      <c r="KP13">
        <v>0.28084366126172028</v>
      </c>
      <c r="KQ13">
        <v>0.28101807520964472</v>
      </c>
      <c r="KR13">
        <v>0.28118876433890527</v>
      </c>
      <c r="KS13">
        <v>0.28134554790925392</v>
      </c>
      <c r="KT13">
        <v>0.28144292961982581</v>
      </c>
      <c r="KU13">
        <v>0.28159912732407189</v>
      </c>
      <c r="KV13">
        <v>0.28175755644705008</v>
      </c>
      <c r="KW13">
        <v>0.28190741315736062</v>
      </c>
      <c r="KX13">
        <v>0.28206278848419719</v>
      </c>
      <c r="KY13">
        <v>0.28220683787121142</v>
      </c>
      <c r="KZ13">
        <v>0.28235708343190491</v>
      </c>
      <c r="LA13">
        <v>0.28245714922369441</v>
      </c>
      <c r="LB13">
        <v>0.2826160924370088</v>
      </c>
      <c r="LC13">
        <v>0.28277435266832179</v>
      </c>
      <c r="LD13">
        <v>0.2829264159541498</v>
      </c>
      <c r="LE13">
        <v>0.28308048301907263</v>
      </c>
      <c r="LF13">
        <v>0.28263722967124388</v>
      </c>
      <c r="LG13">
        <v>0.28279419868806033</v>
      </c>
      <c r="LH13">
        <v>0.28289216631111819</v>
      </c>
      <c r="LI13">
        <v>0.28135153931430817</v>
      </c>
      <c r="LJ13">
        <v>0.28150480716909748</v>
      </c>
      <c r="LK13">
        <v>0.28144803649824901</v>
      </c>
      <c r="LL13">
        <v>0.28151749045828128</v>
      </c>
      <c r="LM13">
        <v>0.28102775219896259</v>
      </c>
      <c r="LN13">
        <v>0.28118669329648199</v>
      </c>
      <c r="LO13">
        <v>0.28134704570569519</v>
      </c>
      <c r="LP13">
        <v>0.28139553400052553</v>
      </c>
      <c r="LQ13">
        <v>0.28154981007125579</v>
      </c>
      <c r="LR13">
        <v>0.28170334160392241</v>
      </c>
      <c r="LS13">
        <v>0.28185694668062511</v>
      </c>
      <c r="LT13">
        <v>0.28200841704848861</v>
      </c>
      <c r="LU13">
        <v>0.28210763911136361</v>
      </c>
      <c r="LV13">
        <v>0.28225983110676028</v>
      </c>
      <c r="LW13">
        <v>0.28239663425204248</v>
      </c>
      <c r="LX13">
        <v>0.28253252984996963</v>
      </c>
      <c r="LY13">
        <v>0.2826641004737539</v>
      </c>
      <c r="LZ13">
        <v>0.28279593071582843</v>
      </c>
      <c r="MA13">
        <v>0.28292615406079269</v>
      </c>
      <c r="MB13">
        <v>0.28301902661604861</v>
      </c>
      <c r="MC13">
        <v>0.2831639935510013</v>
      </c>
      <c r="MD13">
        <v>0.28331487110059628</v>
      </c>
      <c r="ME13">
        <v>0.28347093768698373</v>
      </c>
      <c r="MF13">
        <v>0.28362807324596279</v>
      </c>
      <c r="MG13">
        <v>0.28378884815166677</v>
      </c>
      <c r="MH13">
        <v>0.28395121045831062</v>
      </c>
      <c r="MI13">
        <v>0.28404877239928822</v>
      </c>
      <c r="MJ13">
        <v>0.28395423460053071</v>
      </c>
      <c r="MK13">
        <v>0.28411079439415249</v>
      </c>
      <c r="ML13">
        <v>0.28425563672931159</v>
      </c>
      <c r="MM13">
        <v>0.28439865754261662</v>
      </c>
      <c r="MN13">
        <v>0.28453432059287898</v>
      </c>
      <c r="MO13">
        <v>0.28466444661081453</v>
      </c>
      <c r="MP13">
        <v>0.28474869293323479</v>
      </c>
      <c r="MQ13">
        <v>0.28488151278128399</v>
      </c>
      <c r="MR13">
        <v>0.28501613038733709</v>
      </c>
      <c r="MS13">
        <v>0.28515223337203072</v>
      </c>
      <c r="MT13">
        <v>0.28528974133300722</v>
      </c>
      <c r="MU13">
        <v>0.28540213762329958</v>
      </c>
      <c r="MV13">
        <v>0.28551746918150078</v>
      </c>
      <c r="MW13">
        <v>0.28560618209671829</v>
      </c>
      <c r="MX13">
        <v>0.28572268560489739</v>
      </c>
      <c r="MY13">
        <v>0.2858433536141477</v>
      </c>
      <c r="MZ13">
        <v>0.28596522027146948</v>
      </c>
      <c r="NA13">
        <v>0.28608579907382659</v>
      </c>
      <c r="NB13">
        <v>0.28620695481535258</v>
      </c>
      <c r="NC13">
        <v>0.28632674554956489</v>
      </c>
      <c r="ND13">
        <v>0.28640251197027983</v>
      </c>
      <c r="NE13">
        <v>0.28653396883287352</v>
      </c>
      <c r="NF13">
        <v>0.28666660326731003</v>
      </c>
      <c r="NG13">
        <v>0.28679795686328657</v>
      </c>
      <c r="NH13">
        <v>0.28692572072919292</v>
      </c>
      <c r="NI13">
        <v>0.28705666564263399</v>
      </c>
      <c r="NJ13">
        <v>0.28719368466702128</v>
      </c>
      <c r="NK13">
        <v>0.28728896748050059</v>
      </c>
      <c r="NL13">
        <v>0.28742679841086238</v>
      </c>
      <c r="NM13">
        <v>0.2875712607193448</v>
      </c>
      <c r="NN13">
        <v>0.2877201217302584</v>
      </c>
      <c r="NO13">
        <v>0.28786536897451848</v>
      </c>
      <c r="NP13">
        <v>0.28800426087503128</v>
      </c>
      <c r="NQ13">
        <v>0.28815872113563618</v>
      </c>
      <c r="NR13">
        <v>0.28810727560561927</v>
      </c>
      <c r="NS13">
        <v>0.2882581914135508</v>
      </c>
      <c r="NT13">
        <v>0.28840105041451192</v>
      </c>
      <c r="NU13">
        <v>0.28854263902255078</v>
      </c>
      <c r="NV13">
        <v>0.28867237531236389</v>
      </c>
      <c r="NW13">
        <v>0.28879930523927499</v>
      </c>
      <c r="NX13">
        <v>0.28891463494072023</v>
      </c>
      <c r="NY13">
        <v>0.28808418830640381</v>
      </c>
      <c r="NZ13">
        <v>0.28822215535975532</v>
      </c>
      <c r="OA13">
        <v>0.28836188629950221</v>
      </c>
      <c r="OB13">
        <v>0.28850057489288311</v>
      </c>
      <c r="OC13">
        <v>0.28863594364464729</v>
      </c>
      <c r="OD13">
        <v>0.28876156776542511</v>
      </c>
      <c r="OE13">
        <v>0.2888766781659553</v>
      </c>
      <c r="OF13">
        <v>0.28884358726587039</v>
      </c>
      <c r="OG13">
        <v>0.28883683944549099</v>
      </c>
      <c r="OH13">
        <v>0.28891443721400673</v>
      </c>
      <c r="OI13">
        <v>0.28899726232311052</v>
      </c>
      <c r="OJ13">
        <v>0.28896746327031192</v>
      </c>
      <c r="OK13">
        <v>0.28893600108701012</v>
      </c>
      <c r="OL13">
        <v>0.28906615796528351</v>
      </c>
      <c r="OM13">
        <v>0.28915668695799429</v>
      </c>
      <c r="ON13">
        <v>0.28928705470622712</v>
      </c>
      <c r="OO13">
        <v>0.28942139790415122</v>
      </c>
      <c r="OP13">
        <v>0.28954670687609019</v>
      </c>
      <c r="OQ13">
        <v>0.28967661846376308</v>
      </c>
      <c r="OR13">
        <v>0.28977697451127582</v>
      </c>
      <c r="OS13">
        <v>0.28986364646561608</v>
      </c>
      <c r="OT13">
        <v>0.28977483156409961</v>
      </c>
      <c r="OU13">
        <v>0.28966969786313912</v>
      </c>
      <c r="OV13">
        <v>0.28954639475414778</v>
      </c>
      <c r="OW13">
        <v>0.28949735336525673</v>
      </c>
      <c r="OX13">
        <v>0.28947796584219909</v>
      </c>
      <c r="OY13">
        <v>0.28953397253885432</v>
      </c>
      <c r="OZ13">
        <v>0.28959028877680842</v>
      </c>
      <c r="PA13">
        <v>0.28965936920533708</v>
      </c>
      <c r="PB13">
        <v>0.28971193338813878</v>
      </c>
      <c r="PC13">
        <v>0.28977714439144109</v>
      </c>
      <c r="PD13">
        <v>0.28985113054873463</v>
      </c>
      <c r="PE13">
        <v>0.28993216273646322</v>
      </c>
      <c r="PF13">
        <v>0.29001388352426222</v>
      </c>
      <c r="PG13">
        <v>0.2901045630577519</v>
      </c>
      <c r="PH13">
        <v>0.29018569623162171</v>
      </c>
      <c r="PI13">
        <v>0.29024951699912499</v>
      </c>
      <c r="PJ13">
        <v>0.29027170842787758</v>
      </c>
      <c r="PK13">
        <v>0.29024192640360053</v>
      </c>
      <c r="PL13">
        <v>0.29015685072075159</v>
      </c>
      <c r="PM13">
        <v>0.29015995635771757</v>
      </c>
      <c r="PN13">
        <v>0.29001327792269299</v>
      </c>
      <c r="PO13">
        <v>0.29002504315850308</v>
      </c>
      <c r="PP13">
        <v>0.2900277466632889</v>
      </c>
      <c r="PQ13">
        <v>0.28986106419084567</v>
      </c>
      <c r="PR13">
        <v>0.28984807583864952</v>
      </c>
      <c r="PS13">
        <v>0.28984640627880842</v>
      </c>
      <c r="PT13">
        <v>0.28951106551683059</v>
      </c>
      <c r="PU13">
        <v>0.28940762997045599</v>
      </c>
      <c r="PV13">
        <v>0.28941397690002868</v>
      </c>
      <c r="PW13">
        <v>0.28917814456913232</v>
      </c>
      <c r="PX13">
        <v>0.28917168209146671</v>
      </c>
      <c r="PY13">
        <v>0.28909604581480758</v>
      </c>
      <c r="PZ13">
        <v>0.28888744042047521</v>
      </c>
      <c r="QA13">
        <v>0.28889112734405281</v>
      </c>
      <c r="QB13">
        <v>0.2889032809372899</v>
      </c>
      <c r="QC13">
        <v>0.28880049069793251</v>
      </c>
      <c r="QD13">
        <v>0.28873138982380991</v>
      </c>
      <c r="QE13">
        <v>0.28858597143831999</v>
      </c>
      <c r="QF13">
        <v>0.28859170022854969</v>
      </c>
      <c r="QG13">
        <v>0.28841097567794888</v>
      </c>
      <c r="QH13">
        <v>0.28834357631858287</v>
      </c>
      <c r="QI13">
        <v>0.28819031510483301</v>
      </c>
      <c r="QJ13">
        <v>0.28805039133227772</v>
      </c>
      <c r="QK13">
        <v>0.28809408923144703</v>
      </c>
      <c r="QL13">
        <v>0.28776089694063872</v>
      </c>
      <c r="QM13">
        <v>0.28749519184290628</v>
      </c>
      <c r="QN13">
        <v>0.28749644356634069</v>
      </c>
      <c r="QO13">
        <v>0.28734970498620099</v>
      </c>
      <c r="QP13">
        <v>0.28723212581398477</v>
      </c>
      <c r="QQ13">
        <v>0.28719353180750129</v>
      </c>
      <c r="QR13">
        <v>0.28675260470569469</v>
      </c>
      <c r="QS13">
        <v>0.2867533112872237</v>
      </c>
      <c r="QT13">
        <v>0.28675330368246649</v>
      </c>
      <c r="QU13">
        <v>0.28655723531903021</v>
      </c>
      <c r="QV13">
        <v>0.28635432259060212</v>
      </c>
      <c r="QW13">
        <v>0.28636860965465072</v>
      </c>
      <c r="QX13">
        <v>0.28628043445159418</v>
      </c>
      <c r="QY13">
        <v>0.2863139383497193</v>
      </c>
      <c r="QZ13">
        <v>0.28636793571679042</v>
      </c>
      <c r="RA13">
        <v>0.28643257067310851</v>
      </c>
      <c r="RB13">
        <v>0.28638708421304082</v>
      </c>
      <c r="RC13">
        <v>0.28597437040743823</v>
      </c>
      <c r="RD13">
        <v>0.28600698496154853</v>
      </c>
      <c r="RE13">
        <v>0.28605807389329202</v>
      </c>
      <c r="RF13">
        <v>0.28609133086931893</v>
      </c>
      <c r="RG13">
        <v>0.28607855541417743</v>
      </c>
      <c r="RH13">
        <v>0.2861310171926017</v>
      </c>
      <c r="RI13">
        <v>0.28609188649098399</v>
      </c>
      <c r="RJ13">
        <v>0.28573056269686631</v>
      </c>
      <c r="RK13">
        <v>0.28572967318696307</v>
      </c>
      <c r="RL13">
        <v>0.28172577127071519</v>
      </c>
      <c r="RM13">
        <v>0.28715651086321081</v>
      </c>
      <c r="RN13">
        <v>0.287517533621507</v>
      </c>
      <c r="RO13">
        <v>0.28775148179321569</v>
      </c>
      <c r="RP13">
        <v>0.28782315360582977</v>
      </c>
      <c r="RQ13">
        <v>0.28791635941925231</v>
      </c>
      <c r="RR13">
        <v>0.28670807987256341</v>
      </c>
      <c r="RS13">
        <v>0.28671000094526933</v>
      </c>
      <c r="RT13">
        <v>0.28670833880974789</v>
      </c>
      <c r="RU13">
        <v>0.2867069318992882</v>
      </c>
      <c r="RV13">
        <v>0.28654462824165522</v>
      </c>
      <c r="RW13">
        <v>0.28654456271747653</v>
      </c>
      <c r="RX13">
        <v>0.28633151908820742</v>
      </c>
      <c r="RY13">
        <v>0.28612885991120818</v>
      </c>
      <c r="RZ13">
        <v>0.28612606463049772</v>
      </c>
      <c r="SA13">
        <v>0.2859514261313415</v>
      </c>
      <c r="SB13">
        <v>0.28580022650128373</v>
      </c>
      <c r="SC13">
        <v>0.28566885868361741</v>
      </c>
      <c r="SD13">
        <v>0.28542082043124822</v>
      </c>
      <c r="SE13">
        <v>0.28528799150239242</v>
      </c>
      <c r="SF13">
        <v>0.28530133804602159</v>
      </c>
      <c r="SG13">
        <v>0.28517936899240859</v>
      </c>
      <c r="SH13">
        <v>0.28508895163671238</v>
      </c>
      <c r="SI13">
        <v>0.28512107345116172</v>
      </c>
      <c r="SJ13">
        <v>0.28505196767203178</v>
      </c>
      <c r="SK13">
        <v>0.28500286104993472</v>
      </c>
      <c r="SL13">
        <v>0.28498026983824798</v>
      </c>
      <c r="SM13">
        <v>0.28494822431174749</v>
      </c>
      <c r="SN13">
        <v>0.28420356549274411</v>
      </c>
      <c r="SO13">
        <v>0.2842017810101013</v>
      </c>
      <c r="SP13">
        <v>0.28419034004038463</v>
      </c>
      <c r="SQ13">
        <v>0.28011863837099821</v>
      </c>
      <c r="SR13">
        <v>0.30438869158698362</v>
      </c>
      <c r="SS13">
        <v>0.30534789386702582</v>
      </c>
      <c r="ST13">
        <v>0.30551295699987041</v>
      </c>
      <c r="SU13">
        <v>0.30553275318326167</v>
      </c>
      <c r="SV13">
        <v>0.30545236402555109</v>
      </c>
      <c r="SW13">
        <v>0.3054039930977579</v>
      </c>
      <c r="SX13">
        <v>0.30538557364722119</v>
      </c>
      <c r="SY13">
        <v>0.30530734394248621</v>
      </c>
      <c r="SZ13">
        <v>0.30531298310889571</v>
      </c>
      <c r="TA13">
        <v>0.30515804846607147</v>
      </c>
      <c r="TB13">
        <v>0.30503919694701359</v>
      </c>
      <c r="TC13">
        <v>0.3050721270768787</v>
      </c>
      <c r="TD13">
        <v>0.30504205559854908</v>
      </c>
      <c r="TE13">
        <v>0.30501659296415179</v>
      </c>
      <c r="TF13">
        <v>0.30500855966181267</v>
      </c>
      <c r="TG13">
        <v>0.30506202798936233</v>
      </c>
      <c r="TH13">
        <v>0.30512233363207708</v>
      </c>
      <c r="TI13">
        <v>0.30518680914696328</v>
      </c>
      <c r="TJ13">
        <v>0.3052551998381966</v>
      </c>
      <c r="TK13">
        <v>0.30530129900826342</v>
      </c>
      <c r="TL13">
        <v>0.30506598541937863</v>
      </c>
      <c r="TM13">
        <v>0.30479440094507071</v>
      </c>
      <c r="TN13">
        <v>0.30414274563743893</v>
      </c>
      <c r="TO13">
        <v>0.30410123459824562</v>
      </c>
      <c r="TP13">
        <v>0.30405955496351372</v>
      </c>
      <c r="TQ13">
        <v>0.30342117876908542</v>
      </c>
      <c r="TR13">
        <v>0.30313601770751741</v>
      </c>
      <c r="TS13">
        <v>0.30267869735785458</v>
      </c>
      <c r="TT13">
        <v>0.30269314032771549</v>
      </c>
      <c r="TU13">
        <v>0.30251207553751391</v>
      </c>
      <c r="TV13">
        <v>0.30239182745504678</v>
      </c>
      <c r="TW13">
        <v>0.30242511165312019</v>
      </c>
      <c r="TX13">
        <v>0.30242892728314907</v>
      </c>
      <c r="TY13">
        <v>0.30246014103923891</v>
      </c>
      <c r="TZ13">
        <v>0.30589781187378962</v>
      </c>
      <c r="UA13">
        <v>0.30713613736677853</v>
      </c>
      <c r="UB13">
        <v>0.30972707121450738</v>
      </c>
      <c r="UC13">
        <v>0.31279297338512729</v>
      </c>
      <c r="UD13">
        <v>0.31348732357943238</v>
      </c>
      <c r="UE13">
        <v>0.31354062268688498</v>
      </c>
      <c r="UF13">
        <v>0.31362234146710521</v>
      </c>
      <c r="UG13">
        <v>0.31481191162028122</v>
      </c>
      <c r="UH13">
        <v>0.31566895276042539</v>
      </c>
      <c r="UI13">
        <v>0.31579578925034257</v>
      </c>
      <c r="UJ13">
        <v>0.31583630470294521</v>
      </c>
      <c r="UK13">
        <v>0.31583725456794692</v>
      </c>
      <c r="UL13">
        <v>0.31583678990472658</v>
      </c>
      <c r="UM13">
        <v>0.31562484767468718</v>
      </c>
      <c r="UN13">
        <v>0.31531854606103732</v>
      </c>
      <c r="UO13">
        <v>0.31590048365562751</v>
      </c>
      <c r="UP13">
        <v>0.3238989245163032</v>
      </c>
      <c r="UQ13">
        <v>0.35126203831492808</v>
      </c>
      <c r="UR13">
        <v>0.36141886009346091</v>
      </c>
      <c r="US13">
        <v>0.3638258366346071</v>
      </c>
      <c r="UT13">
        <v>0.36507657780920472</v>
      </c>
      <c r="UU13">
        <v>0.36546536084660991</v>
      </c>
      <c r="UV13">
        <v>0.36559850995785959</v>
      </c>
      <c r="UW13">
        <v>0.36541009288024923</v>
      </c>
      <c r="UX13">
        <v>0.36521434331910752</v>
      </c>
      <c r="UY13">
        <v>0.3651437479884786</v>
      </c>
      <c r="UZ13">
        <v>0.36513262318426842</v>
      </c>
      <c r="VA13">
        <v>0.36513799078511949</v>
      </c>
      <c r="VB13">
        <v>0.36513239882854559</v>
      </c>
      <c r="VC13">
        <v>0.36512703667085139</v>
      </c>
      <c r="VD13">
        <v>0.36508309594786448</v>
      </c>
      <c r="VE13">
        <v>0.36496992630459768</v>
      </c>
      <c r="VF13">
        <v>0.36493879736433671</v>
      </c>
      <c r="VG13">
        <v>0.36495384977684092</v>
      </c>
      <c r="VH13">
        <v>0.36496106175536741</v>
      </c>
      <c r="VI13">
        <v>0.36497187027008871</v>
      </c>
      <c r="VJ13">
        <v>0.36498748740606363</v>
      </c>
      <c r="VK13">
        <v>0.36497877281508539</v>
      </c>
      <c r="VL13">
        <v>0.36499961796065589</v>
      </c>
      <c r="VM13">
        <v>0.36503257417765922</v>
      </c>
      <c r="VN13">
        <v>0.36507106710184589</v>
      </c>
      <c r="VO13">
        <v>0.36426943836723402</v>
      </c>
      <c r="VP13">
        <v>0.36431563648037241</v>
      </c>
      <c r="VQ13">
        <v>0.36437450834691892</v>
      </c>
      <c r="VR13">
        <v>0.36441794458169202</v>
      </c>
      <c r="VS13">
        <v>0.3644289597783531</v>
      </c>
      <c r="VT13">
        <v>0.36263361547410272</v>
      </c>
      <c r="VU13">
        <v>0.36264365629770812</v>
      </c>
      <c r="VV13">
        <v>0.36266207935109351</v>
      </c>
      <c r="VW13">
        <v>0.36271005386431981</v>
      </c>
      <c r="VX13">
        <v>0.36277422462475439</v>
      </c>
      <c r="VY13">
        <v>0.36284293301870513</v>
      </c>
      <c r="VZ13">
        <v>0.36291002249288751</v>
      </c>
      <c r="WA13">
        <v>0.36257667820488898</v>
      </c>
      <c r="WB13">
        <v>0.36265388756054029</v>
      </c>
      <c r="WC13">
        <v>0.36244069907027188</v>
      </c>
      <c r="WD13">
        <v>0.3624956165805987</v>
      </c>
      <c r="WE13">
        <v>0.36256994022526268</v>
      </c>
      <c r="WF13">
        <v>0.36260826802015672</v>
      </c>
      <c r="WG13">
        <v>0.36262597929152518</v>
      </c>
      <c r="WH13">
        <v>0.36264344434599138</v>
      </c>
      <c r="WI13">
        <v>0.36269507412123109</v>
      </c>
      <c r="WJ13">
        <v>0.36275955988387842</v>
      </c>
      <c r="WK13">
        <v>0.36282878181666711</v>
      </c>
      <c r="WL13">
        <v>0.36288361710869288</v>
      </c>
      <c r="WM13">
        <v>0.36293267692947739</v>
      </c>
      <c r="WN13">
        <v>0.36300988208172708</v>
      </c>
      <c r="WO13">
        <v>0.36308706682363018</v>
      </c>
      <c r="WP13">
        <v>0.36317223752530209</v>
      </c>
      <c r="WQ13">
        <v>0.36326371169796839</v>
      </c>
      <c r="WR13">
        <v>0.36335613245969178</v>
      </c>
      <c r="WS13">
        <v>0.36344250826904201</v>
      </c>
      <c r="WT13">
        <v>0.36350147215734963</v>
      </c>
      <c r="WU13">
        <v>0.3635475615930942</v>
      </c>
      <c r="WV13">
        <v>0.3636078941880253</v>
      </c>
      <c r="WW13">
        <v>0.36368492099340632</v>
      </c>
      <c r="WX13">
        <v>0.36376192745910962</v>
      </c>
      <c r="WY13">
        <v>0.36383065152048399</v>
      </c>
      <c r="WZ13">
        <v>0.36378310960934801</v>
      </c>
      <c r="XA13">
        <v>0.3638329037782132</v>
      </c>
      <c r="XB13">
        <v>0.36389491614045522</v>
      </c>
      <c r="XC13">
        <v>0.36395670881563158</v>
      </c>
      <c r="XD13">
        <v>0.36402755307536899</v>
      </c>
      <c r="XE13">
        <v>0.36410769544749788</v>
      </c>
      <c r="XF13">
        <v>0.36418162459348707</v>
      </c>
      <c r="XG13">
        <v>0.36423975021375321</v>
      </c>
      <c r="XH13">
        <v>0.3642980869680833</v>
      </c>
      <c r="XI13">
        <v>0.36432330334832203</v>
      </c>
      <c r="XJ13">
        <v>0.36418181086119261</v>
      </c>
      <c r="XK13">
        <v>0.36372020351705442</v>
      </c>
      <c r="XL13">
        <v>0.36375028545542237</v>
      </c>
      <c r="XM13">
        <v>0.36379909730740179</v>
      </c>
      <c r="XN13">
        <v>0.36381709424513708</v>
      </c>
      <c r="XO13">
        <v>0.36342835741781182</v>
      </c>
      <c r="XP13">
        <v>0.36345692833855192</v>
      </c>
      <c r="XQ13">
        <v>0.36349859467111711</v>
      </c>
      <c r="XR13">
        <v>0.36354124205305122</v>
      </c>
      <c r="XS13">
        <v>0.36358524473961362</v>
      </c>
      <c r="XT13">
        <v>0.36359377529563269</v>
      </c>
      <c r="XU13">
        <v>0.36333353693458731</v>
      </c>
      <c r="XV13">
        <v>0.36338349662742619</v>
      </c>
      <c r="XW13">
        <v>0.36343403255213241</v>
      </c>
      <c r="XX13">
        <v>0.36348468475050411</v>
      </c>
      <c r="XY13">
        <v>0.36352224574392678</v>
      </c>
      <c r="XZ13">
        <v>0.36355519249722829</v>
      </c>
      <c r="YA13">
        <v>0.3636072729191927</v>
      </c>
      <c r="YB13">
        <v>0.36365244285200748</v>
      </c>
      <c r="YC13">
        <v>0.36369517423995429</v>
      </c>
      <c r="YD13">
        <v>0.36373338295423863</v>
      </c>
      <c r="YE13">
        <v>0.36377889627648019</v>
      </c>
      <c r="YF13">
        <v>0.36383411599429449</v>
      </c>
      <c r="YG13">
        <v>0.36388202701836819</v>
      </c>
      <c r="YH13">
        <v>0.36393176067693878</v>
      </c>
      <c r="YI13">
        <v>0.36398012367877852</v>
      </c>
      <c r="YJ13">
        <v>0.36403415856692928</v>
      </c>
      <c r="YK13">
        <v>0.36409555210522149</v>
      </c>
      <c r="YL13">
        <v>0.36415405698779008</v>
      </c>
      <c r="YM13">
        <v>0.36421583227982979</v>
      </c>
      <c r="YN13">
        <v>0.36428243177742348</v>
      </c>
      <c r="YO13">
        <v>0.36427193803871311</v>
      </c>
      <c r="YP13">
        <v>0.36419492740736598</v>
      </c>
      <c r="YQ13">
        <v>0.36418384992833952</v>
      </c>
      <c r="YR13">
        <v>0.36421525684956663</v>
      </c>
      <c r="YS13">
        <v>0.36426673169272961</v>
      </c>
      <c r="YT13">
        <v>0.36433814111083629</v>
      </c>
      <c r="YU13">
        <v>0.36438823704747347</v>
      </c>
      <c r="YV13">
        <v>0.3644464001540435</v>
      </c>
      <c r="YW13">
        <v>0.36449527401318332</v>
      </c>
      <c r="YX13">
        <v>0.36455909440088169</v>
      </c>
      <c r="YY13">
        <v>0.36462386212336462</v>
      </c>
      <c r="YZ13">
        <v>0.36470067219782681</v>
      </c>
      <c r="ZA13">
        <v>0.36477875215063649</v>
      </c>
      <c r="ZB13">
        <v>0.36485522338627208</v>
      </c>
      <c r="ZC13">
        <v>0.36492938418201393</v>
      </c>
      <c r="ZD13">
        <v>0.3650041241799632</v>
      </c>
      <c r="ZE13">
        <v>0.36508454374583788</v>
      </c>
      <c r="ZF13">
        <v>0.36516617202393581</v>
      </c>
      <c r="ZG13">
        <v>0.36525013199674172</v>
      </c>
      <c r="ZH13">
        <v>0.36530192244137738</v>
      </c>
      <c r="ZI13">
        <v>0.36538787768337438</v>
      </c>
      <c r="ZJ13">
        <v>0.36546902880420129</v>
      </c>
      <c r="ZK13">
        <v>0.36555015770857391</v>
      </c>
      <c r="ZL13">
        <v>0.36563425319123533</v>
      </c>
      <c r="ZM13">
        <v>0.36571847156654569</v>
      </c>
      <c r="ZN13">
        <v>0.3658007098258943</v>
      </c>
      <c r="ZO13">
        <v>0.36588915860646559</v>
      </c>
      <c r="ZP13">
        <v>0.36597525352633092</v>
      </c>
      <c r="ZQ13">
        <v>0.36605624467611492</v>
      </c>
      <c r="ZR13">
        <v>0.36610216142545471</v>
      </c>
      <c r="ZS13">
        <v>0.36612144459743479</v>
      </c>
      <c r="ZT13">
        <v>0.36620056947114149</v>
      </c>
      <c r="ZU13">
        <v>0.36628539916964059</v>
      </c>
      <c r="ZV13">
        <v>0.36636245918384203</v>
      </c>
      <c r="ZW13">
        <v>0.36643851041178332</v>
      </c>
      <c r="ZX13">
        <v>0.36652050819772319</v>
      </c>
      <c r="ZY13">
        <v>0.3665965188084982</v>
      </c>
      <c r="ZZ13">
        <v>0.36667250951331343</v>
      </c>
      <c r="AAA13">
        <v>0.36674600341381047</v>
      </c>
      <c r="AAB13">
        <v>0.36679915111520278</v>
      </c>
      <c r="AAC13">
        <v>0.36666662131257433</v>
      </c>
      <c r="AAD13">
        <v>0.36672606503807959</v>
      </c>
      <c r="AAE13">
        <v>0.36680293385569668</v>
      </c>
      <c r="AAF13">
        <v>0.36687223562430282</v>
      </c>
      <c r="AAG13">
        <v>0.36694530617915672</v>
      </c>
      <c r="AAH13">
        <v>0.36703082972147227</v>
      </c>
      <c r="AAI13">
        <v>0.36711621810300532</v>
      </c>
      <c r="AAJ13">
        <v>0.36719519610461482</v>
      </c>
      <c r="AAK13">
        <v>0.36726689456764777</v>
      </c>
      <c r="AAL13">
        <v>0.36733272819797969</v>
      </c>
      <c r="AAM13">
        <v>0.36737678284506697</v>
      </c>
      <c r="AAN13">
        <v>0.36671448766361048</v>
      </c>
      <c r="AAO13">
        <v>0.36677092795716371</v>
      </c>
      <c r="AAP13">
        <v>0.36682874999204101</v>
      </c>
      <c r="AAQ13">
        <v>0.36689626108732493</v>
      </c>
      <c r="AAR13">
        <v>0.36697441713372247</v>
      </c>
      <c r="AAS13">
        <v>0.36706314351946678</v>
      </c>
      <c r="AAT13">
        <v>0.36715299633439918</v>
      </c>
      <c r="AAU13">
        <v>0.36723161476709237</v>
      </c>
      <c r="AAV13">
        <v>0.36728185875527231</v>
      </c>
      <c r="AAW13">
        <v>0.36736571388809941</v>
      </c>
      <c r="AAX13">
        <v>0.36745051420669439</v>
      </c>
      <c r="AAY13">
        <v>0.36753393416237268</v>
      </c>
      <c r="AAZ13">
        <v>0.36761455915639102</v>
      </c>
      <c r="ABA13">
        <v>0.36768922781795971</v>
      </c>
      <c r="ABB13">
        <v>0.36775808100717988</v>
      </c>
      <c r="ABC13">
        <v>0.36780337689788267</v>
      </c>
      <c r="ABD13">
        <v>0.36785066936584643</v>
      </c>
      <c r="ABE13">
        <v>0.36787232795614322</v>
      </c>
      <c r="ABF13">
        <v>0.36792955463353172</v>
      </c>
      <c r="ABG13">
        <v>0.36779783460115167</v>
      </c>
      <c r="ABH13">
        <v>0.36785810437510369</v>
      </c>
      <c r="ABI13">
        <v>0.36790171416417339</v>
      </c>
      <c r="ABJ13">
        <v>0.36796001800210798</v>
      </c>
      <c r="ABK13">
        <v>0.36801019494422738</v>
      </c>
      <c r="ABL13">
        <v>0.3680675865427202</v>
      </c>
      <c r="ABM13">
        <v>0.36812698387057841</v>
      </c>
      <c r="ABN13">
        <v>0.36819025001370881</v>
      </c>
      <c r="ABO13">
        <v>0.36825770469198882</v>
      </c>
      <c r="ABP13">
        <v>0.36833457810517928</v>
      </c>
      <c r="ABQ13">
        <v>0.36841143122407682</v>
      </c>
      <c r="ABR13">
        <v>0.36849337726657938</v>
      </c>
      <c r="ABS13">
        <v>0.3685729213816471</v>
      </c>
      <c r="ABT13">
        <v>0.36864103163650153</v>
      </c>
      <c r="ABU13">
        <v>0.3687181365437423</v>
      </c>
      <c r="ABV13">
        <v>0.36879376279267539</v>
      </c>
      <c r="ABW13">
        <v>0.36886696326884588</v>
      </c>
      <c r="ABX13">
        <v>0.3689401450369223</v>
      </c>
      <c r="ABY13">
        <v>0.36901153413625742</v>
      </c>
      <c r="ABZ13">
        <v>0.36908369428551041</v>
      </c>
      <c r="ACA13">
        <v>0.36915995826205872</v>
      </c>
      <c r="ACB13">
        <v>0.36923659300771089</v>
      </c>
      <c r="ACC13">
        <v>0.36931262136709841</v>
      </c>
      <c r="ACD13">
        <v>0.36938921585095691</v>
      </c>
      <c r="ACE13">
        <v>0.36946417725710501</v>
      </c>
      <c r="ACF13">
        <v>0.3695473245525307</v>
      </c>
      <c r="ACG13">
        <v>0.36963785703812829</v>
      </c>
      <c r="ACH13">
        <v>0.36971631348804401</v>
      </c>
      <c r="ACI13">
        <v>0.36978775637091221</v>
      </c>
      <c r="ACJ13">
        <v>0.36986592949841718</v>
      </c>
      <c r="ACK13">
        <v>0.36994978120891309</v>
      </c>
      <c r="ACL13">
        <v>0.37003067171855092</v>
      </c>
      <c r="ACM13">
        <v>0.37010463697601259</v>
      </c>
      <c r="ACN13">
        <v>0.37018082907363542</v>
      </c>
      <c r="ACO13">
        <v>0.3702539724747208</v>
      </c>
      <c r="ACP13">
        <v>0.37032054190568747</v>
      </c>
      <c r="ACQ13">
        <v>0.37039222716521308</v>
      </c>
      <c r="ACR13">
        <v>0.37046531617007628</v>
      </c>
      <c r="ACS13">
        <v>0.37052670608663218</v>
      </c>
      <c r="ACT13">
        <v>0.37059390459967312</v>
      </c>
      <c r="ACU13">
        <v>0.37067011349445927</v>
      </c>
      <c r="ACV13">
        <v>0.37075916831377548</v>
      </c>
      <c r="ACW13">
        <v>0.37085139152615232</v>
      </c>
      <c r="ACX13">
        <v>0.37092898987872253</v>
      </c>
      <c r="ACY13">
        <v>0.37100278677334458</v>
      </c>
      <c r="ACZ13">
        <v>0.37107042752573088</v>
      </c>
      <c r="ADA13">
        <v>0.37112671723221302</v>
      </c>
      <c r="ADB13">
        <v>0.37114417965435331</v>
      </c>
      <c r="ADC13">
        <v>0.37117788479978608</v>
      </c>
      <c r="ADD13">
        <v>0.37123986495572331</v>
      </c>
      <c r="ADE13">
        <v>0.37131009306684848</v>
      </c>
      <c r="ADF13">
        <v>0.37138069617653852</v>
      </c>
      <c r="ADG13">
        <v>0.37146387467710512</v>
      </c>
      <c r="ADH13">
        <v>0.3715491773557652</v>
      </c>
      <c r="ADI13">
        <v>0.37163725643350942</v>
      </c>
      <c r="ADJ13">
        <v>0.37172696322661858</v>
      </c>
      <c r="ADK13">
        <v>0.37181664345044507</v>
      </c>
      <c r="ADL13">
        <v>0.37189163773626699</v>
      </c>
      <c r="ADM13">
        <v>0.3719645269445625</v>
      </c>
      <c r="ADN13">
        <v>0.37204288929277751</v>
      </c>
      <c r="ADO13">
        <v>0.372119589455294</v>
      </c>
      <c r="ADP13">
        <v>0.37221313873903161</v>
      </c>
      <c r="ADQ13">
        <v>0.37230861622150269</v>
      </c>
      <c r="ADR13">
        <v>0.37237009915967062</v>
      </c>
      <c r="ADS13">
        <v>0.37237528316351148</v>
      </c>
      <c r="ADT13">
        <v>0.37242711719204102</v>
      </c>
      <c r="ADU13">
        <v>0.37249856844291063</v>
      </c>
      <c r="ADV13">
        <v>0.3725520950096769</v>
      </c>
      <c r="ADW13">
        <v>0.37262783551860013</v>
      </c>
      <c r="ADX13">
        <v>0.37271085089855949</v>
      </c>
      <c r="ADY13">
        <v>0.37280299646334192</v>
      </c>
      <c r="ADZ13">
        <v>0.37289674659033512</v>
      </c>
      <c r="AEA13">
        <v>0.37298761089066068</v>
      </c>
      <c r="AEB13">
        <v>0.3730695743034359</v>
      </c>
      <c r="AEC13">
        <v>0.3731507993952482</v>
      </c>
      <c r="AED13">
        <v>0.37323447788798741</v>
      </c>
      <c r="AEE13">
        <v>0.37331235408139701</v>
      </c>
      <c r="AEF13">
        <v>0.37338809183223232</v>
      </c>
      <c r="AEG13">
        <v>0.37298980654974417</v>
      </c>
      <c r="AEH13">
        <v>0.37305971600643351</v>
      </c>
      <c r="AEI13">
        <v>0.37313526696973698</v>
      </c>
      <c r="AEJ13">
        <v>0.37320517195565572</v>
      </c>
      <c r="AEK13">
        <v>0.37327060339528589</v>
      </c>
      <c r="AEL13">
        <v>0.37333641243103999</v>
      </c>
      <c r="AEM13">
        <v>0.3733969727937817</v>
      </c>
      <c r="AEN13">
        <v>0.373454784235422</v>
      </c>
      <c r="AEO13">
        <v>0.37351193442490971</v>
      </c>
      <c r="AEP13">
        <v>0.3735697202923991</v>
      </c>
      <c r="AEQ13">
        <v>0.37362769260856599</v>
      </c>
      <c r="AER13">
        <v>0.37368200408839092</v>
      </c>
      <c r="AES13">
        <v>0.37374461161897943</v>
      </c>
      <c r="AET13">
        <v>0.37382055418680032</v>
      </c>
      <c r="AEU13">
        <v>0.37390510353804057</v>
      </c>
      <c r="AEV13">
        <v>0.37399367384895937</v>
      </c>
      <c r="AEW13">
        <v>0.37408798880894251</v>
      </c>
      <c r="AEX13">
        <v>0.37418315234229688</v>
      </c>
      <c r="AEY13">
        <v>0.37427537041318631</v>
      </c>
      <c r="AEZ13">
        <v>0.37421125999741939</v>
      </c>
      <c r="AFA13">
        <v>0.37431268065705731</v>
      </c>
      <c r="AFB13">
        <v>0.37442489267639262</v>
      </c>
      <c r="AFC13">
        <v>0.37453336787672881</v>
      </c>
      <c r="AFD13">
        <v>0.37464162637834231</v>
      </c>
      <c r="AFE13">
        <v>0.37474953408174222</v>
      </c>
      <c r="AFF13">
        <v>0.37485967974055018</v>
      </c>
      <c r="AFG13">
        <v>0.37496898500583381</v>
      </c>
      <c r="AFH13">
        <v>0.37507954191807169</v>
      </c>
      <c r="AFI13">
        <v>0.37519227391049842</v>
      </c>
      <c r="AFJ13">
        <v>0.37531153653969718</v>
      </c>
      <c r="AFK13">
        <v>0.37543541893484761</v>
      </c>
      <c r="AFL13">
        <v>0.37555925219849501</v>
      </c>
      <c r="AFM13">
        <v>0.37568303635986161</v>
      </c>
      <c r="AFN13">
        <v>0.37572952466216542</v>
      </c>
      <c r="AFO13">
        <v>0.37578027095572519</v>
      </c>
      <c r="AFP13">
        <v>0.3759058308249672</v>
      </c>
      <c r="AFQ13">
        <v>0.37603291526787708</v>
      </c>
      <c r="AFR13">
        <v>0.37613404287773228</v>
      </c>
      <c r="AFS13">
        <v>0.37623963166095509</v>
      </c>
      <c r="AFT13">
        <v>0.3763599895357248</v>
      </c>
      <c r="AFU13">
        <v>0.37647848528644862</v>
      </c>
      <c r="AFV13">
        <v>0.37649672805804629</v>
      </c>
      <c r="AFW13">
        <v>0.37661376532386198</v>
      </c>
      <c r="AFX13">
        <v>0.37673486399822709</v>
      </c>
      <c r="AFY13">
        <v>0.37684564406861121</v>
      </c>
      <c r="AFZ13">
        <v>0.37692356209763922</v>
      </c>
      <c r="AGA13">
        <v>0.37699511909798589</v>
      </c>
      <c r="AGB13">
        <v>0.37712477289671931</v>
      </c>
      <c r="AGC13">
        <v>0.37725327971670503</v>
      </c>
      <c r="AGD13">
        <v>0.37738008889721708</v>
      </c>
      <c r="AGE13">
        <v>0.3771747938613621</v>
      </c>
      <c r="AGF13">
        <v>0.37627158374355762</v>
      </c>
      <c r="AGG13">
        <v>0.37610487086947908</v>
      </c>
      <c r="AGH13">
        <v>0.37573062319118877</v>
      </c>
      <c r="AGI13">
        <v>0.37569410522347407</v>
      </c>
      <c r="AGJ13">
        <v>0.37569089446958942</v>
      </c>
      <c r="AGK13">
        <v>0.3757161093128516</v>
      </c>
      <c r="AGL13">
        <v>0.37574918398876361</v>
      </c>
      <c r="AGM13">
        <v>0.37576346902400881</v>
      </c>
      <c r="AGN13">
        <v>0.37576299471926711</v>
      </c>
      <c r="AGO13">
        <v>0.37575744189947752</v>
      </c>
      <c r="AGP13">
        <v>0.37574872299543183</v>
      </c>
      <c r="AGQ13">
        <v>0.37572895994254518</v>
      </c>
      <c r="AGR13">
        <v>0.37566401541684669</v>
      </c>
      <c r="AGS13">
        <v>0.3752550798366372</v>
      </c>
      <c r="AGT13">
        <v>0.37526479168439519</v>
      </c>
      <c r="AGU13">
        <v>0.375173990991159</v>
      </c>
      <c r="AGV13">
        <v>0.37477185721134709</v>
      </c>
      <c r="AGW13">
        <v>0.37464657471606527</v>
      </c>
      <c r="AGX13">
        <v>0.37578782490079932</v>
      </c>
      <c r="AGY13">
        <v>0.37634161822295348</v>
      </c>
      <c r="AGZ13">
        <v>0.37638526714212511</v>
      </c>
      <c r="AHA13">
        <v>0.37638784926740693</v>
      </c>
      <c r="AHB13">
        <v>0.37637359905070739</v>
      </c>
      <c r="AHC13">
        <v>0.3763569933510853</v>
      </c>
      <c r="AHD13">
        <v>0.37632929577590002</v>
      </c>
      <c r="AHE13">
        <v>0.37628830809281011</v>
      </c>
      <c r="AHF13">
        <v>0.37628820714554351</v>
      </c>
      <c r="AHG13">
        <v>0.37623388665427132</v>
      </c>
      <c r="AHH13">
        <v>0.37623426119539599</v>
      </c>
      <c r="AHI13">
        <v>0.37617133367264222</v>
      </c>
      <c r="AHJ13">
        <v>0.37594045856370828</v>
      </c>
      <c r="AHK13">
        <v>0.36468801300808362</v>
      </c>
      <c r="AHL13">
        <v>0.36710262910263908</v>
      </c>
      <c r="AHM13">
        <v>0.37444319605997828</v>
      </c>
      <c r="AHN13">
        <v>0.37497384580875842</v>
      </c>
      <c r="AHO13">
        <v>0.37483798337193008</v>
      </c>
      <c r="AHP13">
        <v>0.3752118685263276</v>
      </c>
      <c r="AHQ13">
        <v>0.37891990669606618</v>
      </c>
      <c r="AHR13">
        <v>0.37998029202121453</v>
      </c>
      <c r="AHS13">
        <v>0.38101925084642702</v>
      </c>
      <c r="AHT13">
        <v>0.37577703689846059</v>
      </c>
      <c r="AHU13">
        <v>0.38164315583770642</v>
      </c>
      <c r="AHV13">
        <v>0.38255217896985089</v>
      </c>
      <c r="AHW13">
        <v>0.38304483788825278</v>
      </c>
      <c r="AHX13">
        <v>0.38321592536529497</v>
      </c>
      <c r="AHY13">
        <v>0.383267866277757</v>
      </c>
      <c r="AHZ13">
        <v>0.38329251314029739</v>
      </c>
      <c r="AIA13">
        <v>0.38388349897827662</v>
      </c>
      <c r="AIB13">
        <v>0.38261430642734112</v>
      </c>
      <c r="AIC13">
        <v>0.38256494854825818</v>
      </c>
      <c r="AID13">
        <v>0.38258326062202841</v>
      </c>
      <c r="AIE13">
        <v>0.38296692525711462</v>
      </c>
      <c r="AIF13">
        <v>0.38341274782850709</v>
      </c>
      <c r="AIG13">
        <v>0.38346789306568663</v>
      </c>
      <c r="AIH13">
        <v>0.38329637408891681</v>
      </c>
      <c r="AII13">
        <v>0.38557274358857019</v>
      </c>
      <c r="AIJ13">
        <v>0.38206909262961442</v>
      </c>
      <c r="AIK13">
        <v>0.39166688807329159</v>
      </c>
      <c r="AIL13">
        <v>0.39249034336776678</v>
      </c>
      <c r="AIM13">
        <v>0.39256240926704078</v>
      </c>
      <c r="AIN13">
        <v>0.39256728200751168</v>
      </c>
      <c r="AIO13">
        <v>0.39247992052774761</v>
      </c>
      <c r="AIP13">
        <v>0.39251523148123452</v>
      </c>
      <c r="AIQ13">
        <v>0.39258638690892389</v>
      </c>
      <c r="AIR13">
        <v>0.3925993864890911</v>
      </c>
      <c r="AIS13">
        <v>0.39259484531351541</v>
      </c>
      <c r="AIT13">
        <v>0.39257843037641038</v>
      </c>
      <c r="AIU13">
        <v>0.39255771904937581</v>
      </c>
      <c r="AIV13">
        <v>0.39248749815215411</v>
      </c>
      <c r="AIW13">
        <v>0.39189445729146949</v>
      </c>
      <c r="AIX13">
        <v>0.39150041811390368</v>
      </c>
      <c r="AIY13">
        <v>0.39140371170366439</v>
      </c>
      <c r="AIZ13">
        <v>0.39136847652505841</v>
      </c>
      <c r="AJA13">
        <v>0.3913677902143804</v>
      </c>
      <c r="AJB13">
        <v>0.39137565980267369</v>
      </c>
      <c r="AJC13">
        <v>0.39133943547427691</v>
      </c>
      <c r="AJD13">
        <v>0.39135365365334918</v>
      </c>
      <c r="AJE13">
        <v>0.39134541363213132</v>
      </c>
      <c r="AJF13">
        <v>0.3913643472609224</v>
      </c>
      <c r="AJG13">
        <v>0.39139940931964201</v>
      </c>
      <c r="AJH13">
        <v>0.39144785073516758</v>
      </c>
      <c r="AJI13">
        <v>0.39148356658498179</v>
      </c>
      <c r="AJJ13">
        <v>0.39152369439004991</v>
      </c>
      <c r="AJK13">
        <v>0.39156758174211792</v>
      </c>
      <c r="AJL13">
        <v>0.3916361183318412</v>
      </c>
      <c r="AJM13">
        <v>0.3917016845744058</v>
      </c>
      <c r="AJN13">
        <v>0.39175661459457523</v>
      </c>
      <c r="AJO13">
        <v>0.39176674474279932</v>
      </c>
      <c r="AJP13">
        <v>0.39180006153035002</v>
      </c>
      <c r="AJQ13">
        <v>0.39185988701558738</v>
      </c>
      <c r="AJR13">
        <v>0.39192099795536989</v>
      </c>
      <c r="AJS13">
        <v>0.39198183707619222</v>
      </c>
      <c r="AJT13">
        <v>0.39203957100178438</v>
      </c>
      <c r="AJU13">
        <v>0.39209443467363259</v>
      </c>
      <c r="AJV13">
        <v>0.39214915573256343</v>
      </c>
      <c r="AJW13">
        <v>0.39220868181445889</v>
      </c>
      <c r="AJX13">
        <v>0.39204165401290969</v>
      </c>
      <c r="AJY13">
        <v>0.39195070979889413</v>
      </c>
      <c r="AJZ13">
        <v>0.39187428449822381</v>
      </c>
      <c r="AKA13">
        <v>0.3918541651138826</v>
      </c>
      <c r="AKB13">
        <v>0.39180827680634323</v>
      </c>
      <c r="AKC13">
        <v>0.39160660518740742</v>
      </c>
      <c r="AKD13">
        <v>0.39107318804314589</v>
      </c>
      <c r="AKE13">
        <v>0.39280650159096647</v>
      </c>
      <c r="AKF13">
        <v>0.39361180243006749</v>
      </c>
      <c r="AKG13">
        <v>0.39137401238765412</v>
      </c>
      <c r="AKH13">
        <v>0.39113793239485112</v>
      </c>
      <c r="AKI13">
        <v>0.39132883375108302</v>
      </c>
      <c r="AKJ13">
        <v>0.39111267395289362</v>
      </c>
      <c r="AKK13">
        <v>0.39103050439704079</v>
      </c>
      <c r="AKL13">
        <v>0.39096250428162599</v>
      </c>
      <c r="AKM13">
        <v>0.39092938146148742</v>
      </c>
      <c r="AKN13">
        <v>0.39092841694612462</v>
      </c>
      <c r="AKO13">
        <v>0.39094626402517002</v>
      </c>
      <c r="AKP13">
        <v>0.39083223551552643</v>
      </c>
      <c r="AKQ13">
        <v>0.39070601334323618</v>
      </c>
      <c r="AKR13">
        <v>0.3904685454262693</v>
      </c>
      <c r="AKS13">
        <v>0.39034692194786458</v>
      </c>
      <c r="AKT13">
        <v>0.39026618201079721</v>
      </c>
      <c r="AKU13">
        <v>0.39019885840799551</v>
      </c>
      <c r="AKV13">
        <v>0.39014267679971742</v>
      </c>
      <c r="AKW13">
        <v>0.39010749313393961</v>
      </c>
      <c r="AKX13">
        <v>0.39009497860906123</v>
      </c>
      <c r="AKY13">
        <v>0.39009711075227488</v>
      </c>
      <c r="AKZ13">
        <v>0.39012424381392319</v>
      </c>
      <c r="ALA13">
        <v>0.39017174407963778</v>
      </c>
      <c r="ALB13">
        <v>0.39022984685464801</v>
      </c>
      <c r="ALC13">
        <v>0.39028883830953881</v>
      </c>
      <c r="ALD13">
        <v>0.39032130704628731</v>
      </c>
      <c r="ALE13">
        <v>0.39032552186231811</v>
      </c>
      <c r="ALF13">
        <v>0.39017198816407722</v>
      </c>
      <c r="ALG13">
        <v>0.3878669111316646</v>
      </c>
      <c r="ALH13">
        <v>0.38784223321851452</v>
      </c>
      <c r="ALI13">
        <v>0.38791019746915828</v>
      </c>
      <c r="ALJ13">
        <v>0.38790257043969228</v>
      </c>
      <c r="ALK13">
        <v>0.38789337662801737</v>
      </c>
      <c r="ALL13">
        <v>0.38788812970540232</v>
      </c>
      <c r="ALM13">
        <v>0.38787927209718448</v>
      </c>
      <c r="ALN13">
        <v>0.38786402072223441</v>
      </c>
      <c r="ALO13">
        <v>0.38783625894608642</v>
      </c>
      <c r="ALP13">
        <v>0.38781097399209818</v>
      </c>
      <c r="ALQ13">
        <v>0.38779125634290312</v>
      </c>
      <c r="ALR13">
        <v>0.38778570542947022</v>
      </c>
      <c r="ALS13">
        <v>0.38779314723188918</v>
      </c>
      <c r="ALT13">
        <v>0.3878308935769218</v>
      </c>
      <c r="ALU13">
        <v>0.38785807608840062</v>
      </c>
      <c r="ALV13">
        <v>0.38789676897643832</v>
      </c>
      <c r="ALW13">
        <v>0.38795296723775619</v>
      </c>
      <c r="ALX13">
        <v>0.38797847119688639</v>
      </c>
      <c r="ALY13">
        <v>0.38803069903137538</v>
      </c>
      <c r="ALZ13">
        <v>0.38809733973154442</v>
      </c>
      <c r="AMA13">
        <v>0.38816084400514411</v>
      </c>
      <c r="AMB13">
        <v>0.38820566236578719</v>
      </c>
      <c r="AMC13">
        <v>0.38824519218626208</v>
      </c>
      <c r="AMD13">
        <v>0.38828902078834332</v>
      </c>
      <c r="AME13">
        <v>0.38832634828369339</v>
      </c>
      <c r="AMF13">
        <v>0.38826891785810341</v>
      </c>
      <c r="AMG13">
        <v>0.38301395991021758</v>
      </c>
      <c r="AMH13">
        <v>0.38290665833158111</v>
      </c>
      <c r="AMI13">
        <v>0.38275956785439269</v>
      </c>
      <c r="AMJ13">
        <v>0.38270575377883143</v>
      </c>
      <c r="AMK13">
        <v>0.38270111580634508</v>
      </c>
      <c r="AML13">
        <v>0.38272713687446541</v>
      </c>
      <c r="AMM13">
        <v>0.38275883839704927</v>
      </c>
      <c r="AMN13">
        <v>0.3823941387159534</v>
      </c>
      <c r="AMO13">
        <v>0.38241520401912033</v>
      </c>
      <c r="AMP13">
        <v>0.38244339412984463</v>
      </c>
      <c r="AMQ13">
        <v>0.38248232662745968</v>
      </c>
      <c r="AMR13">
        <v>0.3825275926958227</v>
      </c>
      <c r="AMS13">
        <v>0.38257182310850679</v>
      </c>
      <c r="AMT13">
        <v>0.38260712852341461</v>
      </c>
      <c r="AMU13">
        <v>0.382644621486256</v>
      </c>
      <c r="AMV13">
        <v>0.38260534223721893</v>
      </c>
      <c r="AMW13">
        <v>0.38207152934850608</v>
      </c>
      <c r="AMX13">
        <v>0.38208383690332881</v>
      </c>
      <c r="AMY13">
        <v>0.38210232924032378</v>
      </c>
      <c r="AMZ13">
        <v>0.38212989609016379</v>
      </c>
      <c r="ANA13">
        <v>0.38216114669973189</v>
      </c>
      <c r="ANB13">
        <v>0.38218437186531828</v>
      </c>
      <c r="ANC13">
        <v>0.3821926859130208</v>
      </c>
      <c r="AND13">
        <v>0.38186515325503689</v>
      </c>
      <c r="ANE13">
        <v>0.38188596310678558</v>
      </c>
      <c r="ANF13">
        <v>0.38191066440310911</v>
      </c>
      <c r="ANG13">
        <v>0.38194401516900528</v>
      </c>
      <c r="ANH13">
        <v>0.38196888939481299</v>
      </c>
      <c r="ANI13">
        <v>0.38199643419335327</v>
      </c>
      <c r="ANJ13">
        <v>0.38201954810556582</v>
      </c>
      <c r="ANK13">
        <v>0.38204541010373788</v>
      </c>
      <c r="ANL13">
        <v>0.38207502368930352</v>
      </c>
      <c r="ANM13">
        <v>0.38210859523891788</v>
      </c>
      <c r="ANN13">
        <v>0.38213999360950668</v>
      </c>
      <c r="ANO13">
        <v>0.38162037041527952</v>
      </c>
      <c r="ANP13">
        <v>0.3847137865003406</v>
      </c>
      <c r="ANQ13">
        <v>0.38512293098384948</v>
      </c>
      <c r="ANR13">
        <v>0.38512069017761152</v>
      </c>
      <c r="ANS13">
        <v>0.38505997781833251</v>
      </c>
      <c r="ANT13">
        <v>0.38503094365767548</v>
      </c>
      <c r="ANU13">
        <v>0.38501178789351548</v>
      </c>
      <c r="ANV13">
        <v>0.38501587349881439</v>
      </c>
      <c r="ANW13">
        <v>0.38502664814971588</v>
      </c>
      <c r="ANX13">
        <v>0.3850350881413428</v>
      </c>
      <c r="ANY13">
        <v>0.3850398635235045</v>
      </c>
      <c r="ANZ13">
        <v>0.38503872343534767</v>
      </c>
      <c r="AOA13">
        <v>0.38503853491774859</v>
      </c>
      <c r="AOB13">
        <v>0.38505319916771469</v>
      </c>
      <c r="AOC13">
        <v>0.38504842491203101</v>
      </c>
      <c r="AOD13">
        <v>0.38499728827923568</v>
      </c>
      <c r="AOE13">
        <v>0.38498912615966729</v>
      </c>
      <c r="AOF13">
        <v>0.38495369260980539</v>
      </c>
      <c r="AOG13">
        <v>0.38492264904779311</v>
      </c>
      <c r="AOH13">
        <v>0.3848963536571669</v>
      </c>
      <c r="AOI13">
        <v>0.38480648702286502</v>
      </c>
      <c r="AOJ13">
        <v>0.3848090654260431</v>
      </c>
      <c r="AOK13">
        <v>0.38475389316767827</v>
      </c>
      <c r="AOL13">
        <v>0.38471757745783591</v>
      </c>
      <c r="AOM13">
        <v>0.38469685379133112</v>
      </c>
      <c r="AON13">
        <v>0.38466618065193448</v>
      </c>
      <c r="AOO13">
        <v>0.38463602938778291</v>
      </c>
      <c r="AOP13">
        <v>0.38463878368454402</v>
      </c>
      <c r="AOQ13">
        <v>0.38464785582086491</v>
      </c>
      <c r="AOR13">
        <v>0.38467844330659462</v>
      </c>
      <c r="AOS13">
        <v>0.3847230766988764</v>
      </c>
      <c r="AOT13">
        <v>0.38476750260708492</v>
      </c>
      <c r="AOU13">
        <v>0.38481108627218807</v>
      </c>
      <c r="AOV13">
        <v>0.38485871736627258</v>
      </c>
      <c r="AOW13">
        <v>0.38490634025726189</v>
      </c>
      <c r="AOX13">
        <v>0.38494593479195738</v>
      </c>
      <c r="AOY13">
        <v>0.384982331087381</v>
      </c>
      <c r="AOZ13">
        <v>0.38501574220457208</v>
      </c>
      <c r="APA13">
        <v>0.38504914859392469</v>
      </c>
      <c r="APB13">
        <v>0.38508299699273968</v>
      </c>
      <c r="APC13">
        <v>0.38511684057199491</v>
      </c>
      <c r="APD13">
        <v>0.38515037017770981</v>
      </c>
      <c r="APE13">
        <v>0.38518420415350502</v>
      </c>
      <c r="APF13">
        <v>0.38521806763982641</v>
      </c>
      <c r="APG13">
        <v>0.3852532623671393</v>
      </c>
      <c r="APH13">
        <v>0.3852832866385334</v>
      </c>
      <c r="API13">
        <v>0.38531330686297321</v>
      </c>
      <c r="APJ13">
        <v>0.38534332304127672</v>
      </c>
      <c r="APK13">
        <v>0.38537333517426209</v>
      </c>
      <c r="APL13">
        <v>0.38540334326274689</v>
      </c>
      <c r="APM13">
        <v>0.38543334730754869</v>
      </c>
      <c r="APN13">
        <v>0.38546334730948478</v>
      </c>
      <c r="APO13">
        <v>0.38549334326937251</v>
      </c>
      <c r="APP13">
        <v>0.38552333518802823</v>
      </c>
      <c r="APQ13">
        <v>0.38555332306626883</v>
      </c>
      <c r="APR13">
        <v>0.38558330690491072</v>
      </c>
      <c r="APS13">
        <v>0.38561328670477002</v>
      </c>
      <c r="APT13">
        <v>0.38563563319556321</v>
      </c>
      <c r="APU13">
        <v>0.38565893025472731</v>
      </c>
      <c r="APV13">
        <v>0.38568095303410022</v>
      </c>
      <c r="APW13">
        <v>0.38571224774117729</v>
      </c>
      <c r="APX13">
        <v>0.38573408781602492</v>
      </c>
      <c r="APY13">
        <v>0.38574697715420808</v>
      </c>
      <c r="APZ13">
        <v>0.38576638412551018</v>
      </c>
      <c r="AQA13">
        <v>0.38578871252873692</v>
      </c>
      <c r="AQB13">
        <v>0.3858108615495135</v>
      </c>
      <c r="AQC13">
        <v>0.38582788442239607</v>
      </c>
      <c r="AQD13">
        <v>0.38584357810609199</v>
      </c>
      <c r="AQE13">
        <v>0.38586095523136582</v>
      </c>
      <c r="AQF13">
        <v>0.38587815150232391</v>
      </c>
      <c r="AQG13">
        <v>0.38589570358368053</v>
      </c>
      <c r="AQH13">
        <v>0.38591407516784187</v>
      </c>
      <c r="AQI13">
        <v>0.38593244467067989</v>
      </c>
      <c r="AQJ13">
        <v>0.38595074073964669</v>
      </c>
      <c r="AQK13">
        <v>0.38597847888368941</v>
      </c>
      <c r="AQL13">
        <v>0.38600572591516907</v>
      </c>
      <c r="AQM13">
        <v>0.38602387171833608</v>
      </c>
      <c r="AQN13">
        <v>0.38603915051534121</v>
      </c>
      <c r="AQO13">
        <v>0.38607198941078907</v>
      </c>
      <c r="AQP13">
        <v>0.38611255990113241</v>
      </c>
      <c r="AQQ13">
        <v>0.38614647730086737</v>
      </c>
      <c r="AQR13">
        <v>0.38612442617079051</v>
      </c>
      <c r="AQS13">
        <v>0.38612142939810862</v>
      </c>
      <c r="AQT13">
        <v>0.38611866349940221</v>
      </c>
      <c r="AQU13">
        <v>0.38612627848610559</v>
      </c>
      <c r="AQV13">
        <v>0.3861530140420909</v>
      </c>
      <c r="AQW13">
        <v>0.38618603727331591</v>
      </c>
      <c r="AQX13">
        <v>0.38615396905110189</v>
      </c>
      <c r="AQY13">
        <v>0.38615497854062591</v>
      </c>
      <c r="AQZ13">
        <v>0.38605656489902068</v>
      </c>
      <c r="ARA13">
        <v>0.38602542353433372</v>
      </c>
      <c r="ARB13">
        <v>0.38596785263976191</v>
      </c>
      <c r="ARC13">
        <v>0.38593258083385978</v>
      </c>
      <c r="ARD13">
        <v>0.38591575377463971</v>
      </c>
      <c r="ARE13">
        <v>0.38590786330758459</v>
      </c>
      <c r="ARF13">
        <v>0.38590330201880912</v>
      </c>
      <c r="ARG13">
        <v>0.38590971327055201</v>
      </c>
      <c r="ARH13">
        <v>0.38550438024268119</v>
      </c>
      <c r="ARI13">
        <v>0.38552485609541021</v>
      </c>
      <c r="ARJ13">
        <v>0.38532929070256811</v>
      </c>
      <c r="ARK13">
        <v>0.38516910379161051</v>
      </c>
      <c r="ARL13">
        <v>0.38508959867354148</v>
      </c>
      <c r="ARM13">
        <v>0.38506096332009848</v>
      </c>
      <c r="ARN13">
        <v>0.38491347095732747</v>
      </c>
      <c r="ARO13">
        <v>0.38490281461982429</v>
      </c>
      <c r="ARP13">
        <v>0.38489497219162389</v>
      </c>
      <c r="ARQ13">
        <v>0.38487371586691371</v>
      </c>
      <c r="ARR13">
        <v>0.38484039329933661</v>
      </c>
      <c r="ARS13">
        <v>0.38484090467724558</v>
      </c>
      <c r="ART13">
        <v>0.38482611015168178</v>
      </c>
      <c r="ARU13">
        <v>0.38482037698285898</v>
      </c>
      <c r="ARV13">
        <v>0.38481755602567991</v>
      </c>
      <c r="ARW13">
        <v>0.38481150834700628</v>
      </c>
      <c r="ARX13">
        <v>0.38479832451148521</v>
      </c>
      <c r="ARY13">
        <v>0.38476037144717362</v>
      </c>
      <c r="ARZ13">
        <v>0.38472932058272358</v>
      </c>
      <c r="ASA13">
        <v>0.38470018304508991</v>
      </c>
      <c r="ASB13">
        <v>0.38467449308049417</v>
      </c>
      <c r="ASC13">
        <v>0.3846480934855383</v>
      </c>
      <c r="ASD13">
        <v>0.38464486411697119</v>
      </c>
      <c r="ASE13">
        <v>0.38466285775698073</v>
      </c>
      <c r="ASF13">
        <v>0.38458625876033481</v>
      </c>
      <c r="ASG13">
        <v>0.38458738470399778</v>
      </c>
      <c r="ASH13">
        <v>0.3845503218414823</v>
      </c>
      <c r="ASI13">
        <v>0.3845220283925378</v>
      </c>
      <c r="ASJ13">
        <v>0.3844927830879018</v>
      </c>
      <c r="ASK13">
        <v>0.38383779965152592</v>
      </c>
      <c r="ASL13">
        <v>0.38443856452896391</v>
      </c>
      <c r="ASM13">
        <v>0.38430098291766579</v>
      </c>
      <c r="ASN13">
        <v>0.3842409831294793</v>
      </c>
      <c r="ASO13">
        <v>0.38416862316804562</v>
      </c>
      <c r="ASP13">
        <v>0.384068271975335</v>
      </c>
      <c r="ASQ13">
        <v>0.38399067044911078</v>
      </c>
      <c r="ASR13">
        <v>0.38389846898959612</v>
      </c>
      <c r="ASS13">
        <v>0.38368185159148122</v>
      </c>
      <c r="AST13">
        <v>0.38358855108837231</v>
      </c>
      <c r="ASU13">
        <v>0.38353721895997178</v>
      </c>
      <c r="ASV13">
        <v>0.38342553224828152</v>
      </c>
      <c r="ASW13">
        <v>0.38338917873100442</v>
      </c>
      <c r="ASX13">
        <v>0.3833087927498372</v>
      </c>
      <c r="ASY13">
        <v>0.38321062149712171</v>
      </c>
      <c r="ASZ13">
        <v>0.38313302319442327</v>
      </c>
      <c r="ATA13">
        <v>0.38306212753271951</v>
      </c>
      <c r="ATB13">
        <v>0.38300221604217299</v>
      </c>
      <c r="ATC13">
        <v>0.3829651632908232</v>
      </c>
      <c r="ATD13">
        <v>0.38275875487978911</v>
      </c>
      <c r="ATE13">
        <v>0.38143268246500722</v>
      </c>
      <c r="ATF13">
        <v>0.38143470350195668</v>
      </c>
      <c r="ATG13">
        <v>0.381432310398924</v>
      </c>
      <c r="ATH13">
        <v>0.38144506353322277</v>
      </c>
      <c r="ATI13">
        <v>0.38146117865314338</v>
      </c>
      <c r="ATJ13">
        <v>0.38146710829063701</v>
      </c>
      <c r="ATK13">
        <v>0.38146878723643801</v>
      </c>
      <c r="ATL13">
        <v>0.3814618440380092</v>
      </c>
      <c r="ATM13">
        <v>0.38144940369009978</v>
      </c>
      <c r="ATN13">
        <v>0.38143109381533452</v>
      </c>
      <c r="ATO13">
        <v>0.38144695845101451</v>
      </c>
      <c r="ATP13">
        <v>0.38144232198008821</v>
      </c>
      <c r="ATQ13">
        <v>0.38144322684380949</v>
      </c>
      <c r="ATR13">
        <v>0.38142540695592803</v>
      </c>
      <c r="ATS13">
        <v>0.38132266130659032</v>
      </c>
      <c r="ATT13">
        <v>0.38133651129311857</v>
      </c>
      <c r="ATU13">
        <v>0.38134289734788479</v>
      </c>
      <c r="ATV13">
        <v>0.38133168717224752</v>
      </c>
      <c r="ATW13">
        <v>0.38129138019238629</v>
      </c>
      <c r="ATX13">
        <v>0.38119631457003172</v>
      </c>
      <c r="ATY13">
        <v>0.38118953142837908</v>
      </c>
      <c r="ATZ13">
        <v>0.38118803196517959</v>
      </c>
      <c r="AUA13">
        <v>0.38118854199918761</v>
      </c>
      <c r="AUB13">
        <v>0.38118577650976299</v>
      </c>
      <c r="AUC13">
        <v>0.38117700971880097</v>
      </c>
      <c r="AUD13">
        <v>0.38115304942786582</v>
      </c>
      <c r="AUE13">
        <v>0.38112378771848632</v>
      </c>
      <c r="AUF13">
        <v>0.38109233602009751</v>
      </c>
      <c r="AUG13">
        <v>0.38106557534098717</v>
      </c>
      <c r="AUH13">
        <v>0.3810419699138472</v>
      </c>
      <c r="AUI13">
        <v>0.38102623774723438</v>
      </c>
      <c r="AUJ13">
        <v>0.38100876429884539</v>
      </c>
      <c r="AUK13">
        <v>0.38099210577112957</v>
      </c>
      <c r="AUL13">
        <v>0.3809892170900383</v>
      </c>
      <c r="AUM13">
        <v>0.38101437826714518</v>
      </c>
      <c r="AUN13">
        <v>0.38100722443295593</v>
      </c>
      <c r="AUO13">
        <v>0.38099729447189151</v>
      </c>
      <c r="AUP13">
        <v>0.38100214804524141</v>
      </c>
      <c r="AUQ13">
        <v>0.38101169621271219</v>
      </c>
      <c r="AUR13">
        <v>0.38101769051789008</v>
      </c>
      <c r="AUS13">
        <v>0.38104357747289841</v>
      </c>
      <c r="AUT13">
        <v>0.38105457837798828</v>
      </c>
      <c r="AUU13">
        <v>0.38107299554478469</v>
      </c>
      <c r="AUV13">
        <v>0.38107029261405989</v>
      </c>
      <c r="AUW13">
        <v>0.38108891087029573</v>
      </c>
      <c r="AUX13">
        <v>0.38110399244386012</v>
      </c>
      <c r="AUY13">
        <v>0.38112172512019538</v>
      </c>
      <c r="AUZ13">
        <v>0.38114530692655818</v>
      </c>
      <c r="AVA13">
        <v>0.38116892105581152</v>
      </c>
      <c r="AVB13">
        <v>0.38118839341612237</v>
      </c>
      <c r="AVC13">
        <v>0.38121358219594642</v>
      </c>
      <c r="AVD13">
        <v>0.38124023656682321</v>
      </c>
      <c r="AVE13">
        <v>0.381266713007685</v>
      </c>
      <c r="AVF13">
        <v>0.38129735242888563</v>
      </c>
      <c r="AVG13">
        <v>0.38134077485358209</v>
      </c>
      <c r="AVH13">
        <v>0.38139278972497082</v>
      </c>
      <c r="AVI13">
        <v>0.38143832214794288</v>
      </c>
      <c r="AVJ13">
        <v>0.38149298734463383</v>
      </c>
      <c r="AVK13">
        <v>0.38155055398669308</v>
      </c>
      <c r="AVL13">
        <v>0.38159606099442689</v>
      </c>
      <c r="AVM13">
        <v>0.38167588545888631</v>
      </c>
      <c r="AVN13">
        <v>0.38173393054860122</v>
      </c>
      <c r="AVO13">
        <v>0.3817946260247066</v>
      </c>
      <c r="AVP13">
        <v>0.38187873517137239</v>
      </c>
      <c r="AVQ13">
        <v>0.38188738516343851</v>
      </c>
      <c r="AVR13">
        <v>0.37922372841885521</v>
      </c>
      <c r="AVS13">
        <v>0.37976835447567953</v>
      </c>
      <c r="AVT13">
        <v>0.37980765391936899</v>
      </c>
      <c r="AVU13">
        <v>0.37949946490636371</v>
      </c>
      <c r="AVV13">
        <v>0.37937050409976808</v>
      </c>
      <c r="AVW13">
        <v>0.37945392885521179</v>
      </c>
      <c r="AVX13">
        <v>0.3802298103614099</v>
      </c>
      <c r="AVY13">
        <v>0.38026387286346269</v>
      </c>
      <c r="AVZ13">
        <v>0.3712406798484772</v>
      </c>
      <c r="AWA13">
        <v>0.3804124035205585</v>
      </c>
      <c r="AWB13">
        <v>0.3811396956661709</v>
      </c>
      <c r="AWC13">
        <v>0.38147562985021138</v>
      </c>
      <c r="AWD13">
        <v>0.38277252044328042</v>
      </c>
      <c r="AWE13">
        <v>0.38309904376704501</v>
      </c>
      <c r="AWF13">
        <v>0.38338889151169198</v>
      </c>
      <c r="AWG13">
        <v>0.38051752715568432</v>
      </c>
      <c r="AWH13">
        <v>0.38443755330813179</v>
      </c>
      <c r="AWI13">
        <v>0.36965839339043161</v>
      </c>
      <c r="AWJ13">
        <v>0.37827019572079351</v>
      </c>
      <c r="AWK13">
        <v>0.382718195811802</v>
      </c>
      <c r="AWL13">
        <v>0.38420661342129497</v>
      </c>
      <c r="AWM13">
        <v>0.38543096278768729</v>
      </c>
      <c r="AWN13">
        <v>0.38587207926653921</v>
      </c>
      <c r="AWO13">
        <v>0.38603314736065819</v>
      </c>
      <c r="AWP13">
        <v>0.38608323287772062</v>
      </c>
      <c r="AWQ13">
        <v>0.38611584266578908</v>
      </c>
      <c r="AWR13">
        <v>0.39401059185675918</v>
      </c>
      <c r="AWS13">
        <v>0.38958188128528781</v>
      </c>
      <c r="AWT13">
        <v>0.41039143122395222</v>
      </c>
      <c r="AWU13">
        <v>0.42733812465591248</v>
      </c>
      <c r="AWV13">
        <v>0.4342875973235597</v>
      </c>
      <c r="AWW13">
        <v>0.43477284225933849</v>
      </c>
      <c r="AWX13">
        <v>0.4349420709895444</v>
      </c>
      <c r="AWY13">
        <v>0.43494818036044391</v>
      </c>
      <c r="AWZ13">
        <v>0.4354896944797203</v>
      </c>
      <c r="AXA13">
        <v>0.43283696389684267</v>
      </c>
      <c r="AXB13">
        <v>0.43308128294232262</v>
      </c>
      <c r="AXC13">
        <v>0.43318671161558492</v>
      </c>
      <c r="AXD13">
        <v>0.43300663379029042</v>
      </c>
      <c r="AXE13">
        <v>0.43280616578332459</v>
      </c>
      <c r="AXF13">
        <v>0.43270111360564489</v>
      </c>
      <c r="AXG13">
        <v>0.4326611485634253</v>
      </c>
      <c r="AXH13">
        <v>0.43266615308174022</v>
      </c>
      <c r="AXI13">
        <v>0.43266833650246861</v>
      </c>
      <c r="AXJ13">
        <v>0.43266918874100851</v>
      </c>
      <c r="AXK13">
        <v>0.43266251609751483</v>
      </c>
      <c r="AXL13">
        <v>0.43264186315535003</v>
      </c>
      <c r="AXM13">
        <v>0.43259894944107768</v>
      </c>
      <c r="AXN13">
        <v>0.43255618162701948</v>
      </c>
      <c r="AXO13">
        <v>0.4325073199980769</v>
      </c>
      <c r="AXP13">
        <v>0.43248194419333358</v>
      </c>
      <c r="AXQ13">
        <v>0.43246716768456289</v>
      </c>
      <c r="AXR13">
        <v>0.43245657218895939</v>
      </c>
      <c r="AXS13">
        <v>0.43227598935787959</v>
      </c>
      <c r="AXT13">
        <v>0.43208362176440601</v>
      </c>
      <c r="AXU13">
        <v>0.43199562685328502</v>
      </c>
      <c r="AXV13">
        <v>0.4318790543369736</v>
      </c>
      <c r="AXW13">
        <v>0.43187817298923009</v>
      </c>
      <c r="AXX13">
        <v>0.43181438864124339</v>
      </c>
      <c r="AXY13">
        <v>0.43144349315282798</v>
      </c>
      <c r="AXZ13">
        <v>0.43040417525303598</v>
      </c>
      <c r="AYA13">
        <v>0.43042979517651447</v>
      </c>
      <c r="AYB13">
        <v>0.43045027764435362</v>
      </c>
      <c r="AYC13">
        <v>0.43044966787349392</v>
      </c>
      <c r="AYD13">
        <v>0.43044696586006742</v>
      </c>
      <c r="AYE13">
        <v>0.43045253245083132</v>
      </c>
      <c r="AYF13">
        <v>0.43046184915477409</v>
      </c>
      <c r="AYG13">
        <v>0.43046686014641178</v>
      </c>
      <c r="AYH13">
        <v>0.43047302109928343</v>
      </c>
      <c r="AYI13">
        <v>0.43048369967265637</v>
      </c>
      <c r="AYJ13">
        <v>0.43051140533212168</v>
      </c>
      <c r="AYK13">
        <v>0.43053441251901908</v>
      </c>
      <c r="AYL13">
        <v>0.43055145850645898</v>
      </c>
      <c r="AYM13">
        <v>0.43053876637069871</v>
      </c>
      <c r="AYN13">
        <v>0.43052149338248891</v>
      </c>
      <c r="AYO13">
        <v>0.4305223052706072</v>
      </c>
      <c r="AYP13">
        <v>0.43052555875635978</v>
      </c>
      <c r="AYQ13">
        <v>0.43054501320172062</v>
      </c>
      <c r="AYR13">
        <v>0.43056064881138528</v>
      </c>
      <c r="AYS13">
        <v>0.43055709555142102</v>
      </c>
      <c r="AYT13">
        <v>0.43056734062186103</v>
      </c>
      <c r="AYU13">
        <v>0.43058086840908633</v>
      </c>
      <c r="AYV13">
        <v>0.42946380311251242</v>
      </c>
      <c r="AYW13">
        <v>0.42947011418170078</v>
      </c>
      <c r="AYX13">
        <v>0.42947722137098571</v>
      </c>
      <c r="AYY13">
        <v>0.42949199474406941</v>
      </c>
      <c r="AYZ13">
        <v>0.42951330347525662</v>
      </c>
      <c r="AZA13">
        <v>0.42951609819921988</v>
      </c>
      <c r="AZB13">
        <v>0.42954438753405122</v>
      </c>
      <c r="AZC13">
        <v>0.42957135251055789</v>
      </c>
      <c r="AZD13">
        <v>0.42960109848177169</v>
      </c>
      <c r="AZE13">
        <v>0.42960635533385938</v>
      </c>
      <c r="AZF13">
        <v>0.42954282771655278</v>
      </c>
      <c r="AZG13">
        <v>0.4294354123852</v>
      </c>
      <c r="AZH13">
        <v>0.42942037019672868</v>
      </c>
      <c r="AZI13">
        <v>0.42942366978272228</v>
      </c>
      <c r="AZJ13">
        <v>0.42943346220437029</v>
      </c>
      <c r="AZK13">
        <v>0.42943476365944011</v>
      </c>
      <c r="AZL13">
        <v>0.42944937822194962</v>
      </c>
      <c r="AZM13">
        <v>0.42945843230724112</v>
      </c>
      <c r="AZN13">
        <v>0.42947229681050358</v>
      </c>
      <c r="AZO13">
        <v>0.42949397558286928</v>
      </c>
      <c r="AZP13">
        <v>0.42952384833826912</v>
      </c>
      <c r="AZQ13">
        <v>0.42955887703344281</v>
      </c>
      <c r="AZR13">
        <v>0.42959636328331607</v>
      </c>
      <c r="AZS13">
        <v>0.4296296485167056</v>
      </c>
      <c r="AZT13">
        <v>0.42964081679906613</v>
      </c>
      <c r="AZU13">
        <v>0.42968181624381802</v>
      </c>
      <c r="AZV13">
        <v>0.42973416648639101</v>
      </c>
      <c r="AZW13">
        <v>0.42978891320648288</v>
      </c>
      <c r="AZX13">
        <v>0.42984342739454162</v>
      </c>
      <c r="AZY13">
        <v>0.42990376201809122</v>
      </c>
      <c r="AZZ13">
        <v>0.42996620704697258</v>
      </c>
      <c r="BAA13">
        <v>0.4300235071221038</v>
      </c>
      <c r="BAB13">
        <v>0.43007502181303781</v>
      </c>
      <c r="BAC13">
        <v>0.43011938408216882</v>
      </c>
      <c r="BAD13">
        <v>0.4301679615807299</v>
      </c>
      <c r="BAE13">
        <v>0.43021404327600221</v>
      </c>
      <c r="BAF13">
        <v>0.43026148270252912</v>
      </c>
      <c r="BAG13">
        <v>0.43030936001331649</v>
      </c>
      <c r="BAH13">
        <v>0.43035974272434052</v>
      </c>
      <c r="BAI13">
        <v>0.43041028758569511</v>
      </c>
      <c r="BAJ13">
        <v>0.43045925759470283</v>
      </c>
      <c r="BAK13">
        <v>0.43045232530060579</v>
      </c>
      <c r="BAL13">
        <v>0.4302807481711618</v>
      </c>
      <c r="BAM13">
        <v>0.43031560384741441</v>
      </c>
      <c r="BAN13">
        <v>0.4303587992454101</v>
      </c>
      <c r="BAO13">
        <v>0.43040656497591762</v>
      </c>
      <c r="BAP13">
        <v>0.43045233610547762</v>
      </c>
      <c r="BAQ13">
        <v>0.43047301205701688</v>
      </c>
      <c r="BAR13">
        <v>0.43050365418240788</v>
      </c>
      <c r="BAS13">
        <v>0.43054473428530632</v>
      </c>
      <c r="BAT13">
        <v>0.43058428735085102</v>
      </c>
      <c r="BAU13">
        <v>0.43062309975314073</v>
      </c>
      <c r="BAV13">
        <v>0.430660192986972</v>
      </c>
      <c r="BAW13">
        <v>0.43069244895681202</v>
      </c>
      <c r="BAX13">
        <v>0.43073333919387852</v>
      </c>
      <c r="BAY13">
        <v>0.43077446553819121</v>
      </c>
      <c r="BAZ13">
        <v>0.43081318943078067</v>
      </c>
      <c r="BBA13">
        <v>0.43084876984661719</v>
      </c>
      <c r="BBB13">
        <v>0.43089194160971811</v>
      </c>
      <c r="BBC13">
        <v>0.43093126125553499</v>
      </c>
      <c r="BBD13">
        <v>0.43096129522918292</v>
      </c>
      <c r="BBE13">
        <v>0.43091311321294978</v>
      </c>
      <c r="BBF13">
        <v>0.43095533070569869</v>
      </c>
      <c r="BBG13">
        <v>0.43099583238348849</v>
      </c>
      <c r="BBH13">
        <v>0.43103841691413758</v>
      </c>
      <c r="BBI13">
        <v>0.43108341027443869</v>
      </c>
      <c r="BBJ13">
        <v>0.43111722554236948</v>
      </c>
      <c r="BBK13">
        <v>0.43110930360478988</v>
      </c>
      <c r="BBL13">
        <v>0.43114469127635408</v>
      </c>
      <c r="BBM13">
        <v>0.43117357102121351</v>
      </c>
      <c r="BBN13">
        <v>0.43120773814805141</v>
      </c>
      <c r="BBO13">
        <v>0.43124520306213943</v>
      </c>
      <c r="BBP13">
        <v>0.43122707704962793</v>
      </c>
      <c r="BBQ13">
        <v>0.43065670723044241</v>
      </c>
      <c r="BBR13">
        <v>0.43067563589882502</v>
      </c>
      <c r="BBS13">
        <v>0.43069943242989228</v>
      </c>
      <c r="BBT13">
        <v>0.43073652727724648</v>
      </c>
      <c r="BBU13">
        <v>0.43077962245319967</v>
      </c>
      <c r="BBV13">
        <v>0.43081712609475298</v>
      </c>
      <c r="BBW13">
        <v>0.43085536081587572</v>
      </c>
      <c r="BBX13">
        <v>0.43089565397071478</v>
      </c>
      <c r="BBY13">
        <v>0.43093371391861041</v>
      </c>
      <c r="BBZ13">
        <v>0.43097654622866233</v>
      </c>
      <c r="BCA13">
        <v>0.4310196980253731</v>
      </c>
      <c r="BCB13">
        <v>0.43106012038288283</v>
      </c>
      <c r="BCC13">
        <v>0.43109592011256198</v>
      </c>
      <c r="BCD13">
        <v>0.43114139686976699</v>
      </c>
      <c r="BCE13">
        <v>0.43118880806019882</v>
      </c>
      <c r="BCF13">
        <v>0.43123684648754901</v>
      </c>
      <c r="BCG13">
        <v>0.43128460768529991</v>
      </c>
      <c r="BCH13">
        <v>0.43133318562394429</v>
      </c>
      <c r="BCI13">
        <v>0.43138185636398968</v>
      </c>
      <c r="BCJ13">
        <v>0.43142677857939371</v>
      </c>
      <c r="BCK13">
        <v>0.43147244981060218</v>
      </c>
      <c r="BCL13">
        <v>0.43151804155528312</v>
      </c>
      <c r="BCM13">
        <v>0.43156510037623458</v>
      </c>
      <c r="BCN13">
        <v>0.43161577347340091</v>
      </c>
      <c r="BCO13">
        <v>0.43166821428924068</v>
      </c>
      <c r="BCP13">
        <v>0.4317194136795971</v>
      </c>
      <c r="BCQ13">
        <v>0.43176778336522598</v>
      </c>
      <c r="BCR13">
        <v>0.43170264577898648</v>
      </c>
      <c r="BCS13">
        <v>0.43171844238440038</v>
      </c>
      <c r="BCT13">
        <v>0.43175778701199591</v>
      </c>
      <c r="BCU13">
        <v>0.43180011574664079</v>
      </c>
      <c r="BCV13">
        <v>0.43184937631706338</v>
      </c>
      <c r="BCW13">
        <v>0.43189857137136228</v>
      </c>
      <c r="BCX13">
        <v>0.43194680535659519</v>
      </c>
      <c r="BCY13">
        <v>0.43198024291101211</v>
      </c>
      <c r="BCZ13">
        <v>0.43203695877497122</v>
      </c>
      <c r="BDA13">
        <v>0.43209191889121729</v>
      </c>
      <c r="BDB13">
        <v>0.43214214788745647</v>
      </c>
      <c r="BDC13">
        <v>0.43219246210424639</v>
      </c>
      <c r="BDD13">
        <v>0.43224250377781093</v>
      </c>
      <c r="BDE13">
        <v>0.4322650755521219</v>
      </c>
      <c r="BDF13">
        <v>0.43211008990576327</v>
      </c>
      <c r="BDG13">
        <v>0.43211846237690488</v>
      </c>
      <c r="BDH13">
        <v>0.4321171090818583</v>
      </c>
      <c r="BDI13">
        <v>0.43214684508223988</v>
      </c>
      <c r="BDJ13">
        <v>0.43218105796513612</v>
      </c>
      <c r="BDK13">
        <v>0.43221654699218992</v>
      </c>
      <c r="BDL13">
        <v>0.43225137784715129</v>
      </c>
      <c r="BDM13">
        <v>0.43229012382904208</v>
      </c>
      <c r="BDN13">
        <v>0.43233235500735062</v>
      </c>
      <c r="BDO13">
        <v>0.43237262338995391</v>
      </c>
      <c r="BDP13">
        <v>0.43240931232595559</v>
      </c>
      <c r="BDQ13">
        <v>0.43244956943416368</v>
      </c>
      <c r="BDR13">
        <v>0.43248970015938543</v>
      </c>
      <c r="BDS13">
        <v>0.43253158333542868</v>
      </c>
      <c r="BDT13">
        <v>0.43257555204558368</v>
      </c>
      <c r="BDU13">
        <v>0.43261423214483191</v>
      </c>
      <c r="BDV13">
        <v>0.43259727824134919</v>
      </c>
      <c r="BDW13">
        <v>0.43261645678286881</v>
      </c>
      <c r="BDX13">
        <v>0.43264586488427809</v>
      </c>
      <c r="BDY13">
        <v>0.43267762666604648</v>
      </c>
      <c r="BDZ13">
        <v>0.43270864472620302</v>
      </c>
      <c r="BEA13">
        <v>0.43274431968385091</v>
      </c>
      <c r="BEB13">
        <v>0.43278173332272768</v>
      </c>
      <c r="BEC13">
        <v>0.43282171258949231</v>
      </c>
      <c r="BED13">
        <v>0.4328391224611442</v>
      </c>
      <c r="BEE13">
        <v>0.43284927625484337</v>
      </c>
      <c r="BEF13">
        <v>0.43286820493269351</v>
      </c>
      <c r="BEG13">
        <v>0.43289560739193289</v>
      </c>
      <c r="BEH13">
        <v>0.43292549409409381</v>
      </c>
      <c r="BEI13">
        <v>0.43295871050951118</v>
      </c>
      <c r="BEJ13">
        <v>0.43299478246629902</v>
      </c>
      <c r="BEK13">
        <v>0.4330285742085388</v>
      </c>
      <c r="BEL13">
        <v>0.43306653658076999</v>
      </c>
      <c r="BEM13">
        <v>0.43310806890440862</v>
      </c>
      <c r="BEN13">
        <v>0.43314145039934943</v>
      </c>
      <c r="BEO13">
        <v>0.43289866801786597</v>
      </c>
      <c r="BEP13">
        <v>0.43292300817459778</v>
      </c>
      <c r="BEQ13">
        <v>0.43293509634521959</v>
      </c>
      <c r="BER13">
        <v>0.43291965039767122</v>
      </c>
      <c r="BES13">
        <v>0.43290022868794042</v>
      </c>
      <c r="BET13">
        <v>0.43292038382100201</v>
      </c>
      <c r="BEU13">
        <v>0.43294117725415732</v>
      </c>
      <c r="BEV13">
        <v>0.43296330972923908</v>
      </c>
      <c r="BEW13">
        <v>0.43298454860110053</v>
      </c>
      <c r="BEX13">
        <v>0.43300713708992211</v>
      </c>
      <c r="BEY13">
        <v>0.43303366348933392</v>
      </c>
      <c r="BEZ13">
        <v>0.43305796508462752</v>
      </c>
      <c r="BFA13">
        <v>0.43308787715193042</v>
      </c>
      <c r="BFB13">
        <v>0.43308371996271111</v>
      </c>
      <c r="BFC13">
        <v>0.43308231847435852</v>
      </c>
      <c r="BFD13">
        <v>0.43311013319954422</v>
      </c>
      <c r="BFE13">
        <v>0.43304619641476683</v>
      </c>
      <c r="BFF13">
        <v>0.43296321114877018</v>
      </c>
      <c r="BFG13">
        <v>0.43295238300577188</v>
      </c>
      <c r="BFH13">
        <v>0.43295230602312951</v>
      </c>
      <c r="BFI13">
        <v>0.4329559855245565</v>
      </c>
      <c r="BFJ13">
        <v>0.43296046838592328</v>
      </c>
      <c r="BFK13">
        <v>0.43296032190547967</v>
      </c>
      <c r="BFL13">
        <v>0.43295840244172867</v>
      </c>
      <c r="BFM13">
        <v>0.432958259689457</v>
      </c>
      <c r="BFN13">
        <v>0.43295354643146272</v>
      </c>
      <c r="BFO13">
        <v>0.43296705875658081</v>
      </c>
      <c r="BFP13">
        <v>0.43295358097417658</v>
      </c>
      <c r="BFQ13">
        <v>0.43295281118048878</v>
      </c>
      <c r="BFR13">
        <v>0.43293919458087099</v>
      </c>
      <c r="BFS13">
        <v>0.43293176631643798</v>
      </c>
      <c r="BFT13">
        <v>0.43292404645249932</v>
      </c>
      <c r="BFU13">
        <v>0.43292173499530101</v>
      </c>
      <c r="BFV13">
        <v>0.43291295066980529</v>
      </c>
      <c r="BFW13">
        <v>0.43291704218062571</v>
      </c>
      <c r="BFX13">
        <v>0.4329251482018367</v>
      </c>
      <c r="BFY13">
        <v>0.43294049878196278</v>
      </c>
      <c r="BFZ13">
        <v>0.43295726335133022</v>
      </c>
      <c r="BGA13">
        <v>0.43297696256283269</v>
      </c>
      <c r="BGB13">
        <v>0.43297083272052961</v>
      </c>
      <c r="BGC13">
        <v>0.43296899347066808</v>
      </c>
      <c r="BGD13">
        <v>0.4329811785404083</v>
      </c>
      <c r="BGE13">
        <v>0.4329666680926626</v>
      </c>
      <c r="BGF13">
        <v>0.43294630635596759</v>
      </c>
      <c r="BGG13">
        <v>0.432893113145428</v>
      </c>
      <c r="BGH13">
        <v>0.43284693485484632</v>
      </c>
      <c r="BGI13">
        <v>0.43279939229986741</v>
      </c>
      <c r="BGJ13">
        <v>0.43280288364957492</v>
      </c>
      <c r="BGK13">
        <v>0.43278534139865549</v>
      </c>
      <c r="BGL13">
        <v>0.43278846542898392</v>
      </c>
      <c r="BGM13">
        <v>0.43277282432489989</v>
      </c>
      <c r="BGN13">
        <v>0.43275249392438653</v>
      </c>
      <c r="BGO13">
        <v>0.43273850847607359</v>
      </c>
      <c r="BGP13">
        <v>0.4327200559214579</v>
      </c>
      <c r="BGQ13">
        <v>0.43272695067209221</v>
      </c>
      <c r="BGR13">
        <v>0.43271405264022711</v>
      </c>
      <c r="BGS13">
        <v>0.43270290420054047</v>
      </c>
      <c r="BGT13">
        <v>0.43269663218577459</v>
      </c>
      <c r="BGU13">
        <v>0.43268828939350867</v>
      </c>
      <c r="BGV13">
        <v>0.43267381460659121</v>
      </c>
      <c r="BGW13">
        <v>0.43263295814854552</v>
      </c>
      <c r="BGX13">
        <v>0.43263020570165772</v>
      </c>
      <c r="BGY13">
        <v>0.43263641513824308</v>
      </c>
      <c r="BGZ13">
        <v>0.43261109074226028</v>
      </c>
      <c r="BHA13">
        <v>0.43245508962415291</v>
      </c>
      <c r="BHB13">
        <v>0.43246326997263851</v>
      </c>
      <c r="BHC13">
        <v>0.43247697599216262</v>
      </c>
      <c r="BHD13">
        <v>0.43248879633747528</v>
      </c>
      <c r="BHE13">
        <v>0.43250153156146459</v>
      </c>
      <c r="BHF13">
        <v>0.43251169714851878</v>
      </c>
      <c r="BHG13">
        <v>0.43252878710488968</v>
      </c>
      <c r="BHH13">
        <v>0.43253897426454369</v>
      </c>
      <c r="BHI13">
        <v>0.43255910792171931</v>
      </c>
      <c r="BHJ13">
        <v>0.43257516939048091</v>
      </c>
      <c r="BHK13">
        <v>0.43255578096697589</v>
      </c>
      <c r="BHL13">
        <v>0.43239596963131027</v>
      </c>
      <c r="BHM13">
        <v>0.43241309200671613</v>
      </c>
      <c r="BHN13">
        <v>0.43241406071863231</v>
      </c>
      <c r="BHO13">
        <v>0.43229238702439993</v>
      </c>
      <c r="BHP13">
        <v>0.43230288851274729</v>
      </c>
      <c r="BHQ13">
        <v>0.43231569194214259</v>
      </c>
      <c r="BHR13">
        <v>0.43232318672452552</v>
      </c>
      <c r="BHS13">
        <v>0.43231040145195271</v>
      </c>
      <c r="BHT13">
        <v>0.43232152748236369</v>
      </c>
      <c r="BHU13">
        <v>0.43233084226853841</v>
      </c>
      <c r="BHV13">
        <v>0.43233590674601219</v>
      </c>
      <c r="BHW13">
        <v>0.43234478009372018</v>
      </c>
      <c r="BHX13">
        <v>0.43232653518367209</v>
      </c>
      <c r="BHY13">
        <v>0.43229364317820029</v>
      </c>
      <c r="BHZ13">
        <v>0.43230096505412158</v>
      </c>
      <c r="BIA13">
        <v>0.43230438771035329</v>
      </c>
      <c r="BIB13">
        <v>0.43230692264999521</v>
      </c>
      <c r="BIC13">
        <v>0.43230750953386959</v>
      </c>
      <c r="BID13">
        <v>0.43231050447806052</v>
      </c>
      <c r="BIE13">
        <v>0.43230164632759688</v>
      </c>
      <c r="BIF13">
        <v>0.43229123493660299</v>
      </c>
      <c r="BIG13">
        <v>0.43227908113856311</v>
      </c>
      <c r="BIH13">
        <v>0.43226010475676818</v>
      </c>
      <c r="BII13">
        <v>0.43220089884256868</v>
      </c>
      <c r="BIJ13">
        <v>0.43218574790430592</v>
      </c>
      <c r="BIK13">
        <v>0.43217551893253509</v>
      </c>
      <c r="BIL13">
        <v>0.43216704587035082</v>
      </c>
      <c r="BIM13">
        <v>0.43215707294236833</v>
      </c>
      <c r="BIN13">
        <v>0.43214913260193683</v>
      </c>
      <c r="BIO13">
        <v>0.43214433579633521</v>
      </c>
      <c r="BIP13">
        <v>0.43214482961646222</v>
      </c>
      <c r="BIQ13">
        <v>0.43213822760055809</v>
      </c>
      <c r="BIR13">
        <v>0.43214663900894501</v>
      </c>
      <c r="BIS13">
        <v>0.43215146964943191</v>
      </c>
      <c r="BIT13">
        <v>0.43215366866626698</v>
      </c>
      <c r="BIU13">
        <v>0.43216554092472592</v>
      </c>
      <c r="BIV13">
        <v>0.43217954142925941</v>
      </c>
      <c r="BIW13">
        <v>0.43219505512517981</v>
      </c>
      <c r="BIX13">
        <v>0.43220983464899693</v>
      </c>
      <c r="BIY13">
        <v>0.43222536856903232</v>
      </c>
      <c r="BIZ13">
        <v>0.43222588421414532</v>
      </c>
      <c r="BJA13">
        <v>0.43079046551813999</v>
      </c>
      <c r="BJB13">
        <v>0.43080307331409401</v>
      </c>
      <c r="BJC13">
        <v>0.43081264313133871</v>
      </c>
      <c r="BJD13">
        <v>0.43083218120099293</v>
      </c>
      <c r="BJE13">
        <v>0.4304782871799796</v>
      </c>
      <c r="BJF13">
        <v>0.43046077960348028</v>
      </c>
      <c r="BJG13">
        <v>0.43046359519935368</v>
      </c>
      <c r="BJH13">
        <v>0.43047431873203751</v>
      </c>
      <c r="BJI13">
        <v>0.43049131182636657</v>
      </c>
      <c r="BJJ13">
        <v>0.43050636183270929</v>
      </c>
      <c r="BJK13">
        <v>0.43052469578541019</v>
      </c>
      <c r="BJL13">
        <v>0.43052879883533862</v>
      </c>
      <c r="BJM13">
        <v>0.43051333728414543</v>
      </c>
      <c r="BJN13">
        <v>0.4305585311395933</v>
      </c>
      <c r="BJO13">
        <v>0.43060259846272569</v>
      </c>
      <c r="BJP13">
        <v>0.43064839923234849</v>
      </c>
      <c r="BJQ13">
        <v>0.43069377580941998</v>
      </c>
      <c r="BJR13">
        <v>0.43067092183547773</v>
      </c>
      <c r="BJS13">
        <v>0.43043045547159031</v>
      </c>
      <c r="BJT13">
        <v>0.43046045835270591</v>
      </c>
      <c r="BJU13">
        <v>0.43049524870751249</v>
      </c>
      <c r="BJV13">
        <v>0.43051156989918088</v>
      </c>
      <c r="BJW13">
        <v>0.42963249884666938</v>
      </c>
      <c r="BJX13">
        <v>0.43012391003416572</v>
      </c>
      <c r="BJY13">
        <v>0.4298021364603396</v>
      </c>
      <c r="BJZ13">
        <v>0.42965468134940721</v>
      </c>
      <c r="BKA13">
        <v>0.42970951299977789</v>
      </c>
      <c r="BKB13">
        <v>0.42950232998293819</v>
      </c>
      <c r="BKC13">
        <v>0.42836128025223552</v>
      </c>
      <c r="BKD13">
        <v>0.42793960887236621</v>
      </c>
      <c r="BKE13">
        <v>0.42790670634131972</v>
      </c>
      <c r="BKF13">
        <v>0.4278178839565896</v>
      </c>
      <c r="BKG13">
        <v>0.42776720410117453</v>
      </c>
      <c r="BKH13">
        <v>0.42775651230493189</v>
      </c>
      <c r="BKI13">
        <v>0.42761624209699178</v>
      </c>
      <c r="BKJ13">
        <v>0.42723697254168191</v>
      </c>
      <c r="BKK13">
        <v>0.42785177992646922</v>
      </c>
      <c r="BKL13">
        <v>0.42787038374662989</v>
      </c>
      <c r="BKM13">
        <v>0.42779705330012729</v>
      </c>
      <c r="BKN13">
        <v>0.42821716804421289</v>
      </c>
      <c r="BKO13">
        <v>0.42826304556741079</v>
      </c>
      <c r="BKP13">
        <v>0.42827080024932479</v>
      </c>
      <c r="BKQ13">
        <v>0.42827028349674329</v>
      </c>
      <c r="BKR13">
        <v>0.42826826019752751</v>
      </c>
      <c r="BKS13">
        <v>0.42827463559772211</v>
      </c>
      <c r="BKT13">
        <v>0.42827930730132641</v>
      </c>
      <c r="BKU13">
        <v>0.42828829341923802</v>
      </c>
      <c r="BKV13">
        <v>0.42829057301504042</v>
      </c>
      <c r="BKW13">
        <v>0.42830377506980161</v>
      </c>
      <c r="BKX13">
        <v>0.42832954279590718</v>
      </c>
      <c r="BKY13">
        <v>0.42834690572767647</v>
      </c>
      <c r="BKZ13">
        <v>0.42818633517183519</v>
      </c>
      <c r="BLA13">
        <v>0.42822136886134649</v>
      </c>
      <c r="BLB13">
        <v>0.42826537309197588</v>
      </c>
      <c r="BLC13">
        <v>0.42831665780651229</v>
      </c>
      <c r="BLD13">
        <v>0.4283708501439254</v>
      </c>
      <c r="BLE13">
        <v>0.42842626445402299</v>
      </c>
      <c r="BLF13">
        <v>0.42847890233195401</v>
      </c>
      <c r="BLG13">
        <v>0.42849747673687311</v>
      </c>
      <c r="BLH13">
        <v>0.42847825756251978</v>
      </c>
      <c r="BLI13">
        <v>0.42852434628943842</v>
      </c>
      <c r="BLJ13">
        <v>0.42854809854269132</v>
      </c>
      <c r="BLK13">
        <v>0.42855776050686301</v>
      </c>
      <c r="BLL13">
        <v>0.4285822731484713</v>
      </c>
      <c r="BLM13">
        <v>0.42863235278450618</v>
      </c>
      <c r="BLN13">
        <v>0.42867898414875738</v>
      </c>
      <c r="BLO13">
        <v>0.42872867701460993</v>
      </c>
      <c r="BLP13">
        <v>0.42875957119350011</v>
      </c>
      <c r="BLQ13">
        <v>0.42617064489335371</v>
      </c>
      <c r="BLR13">
        <v>0.42555412941728049</v>
      </c>
      <c r="BLS13">
        <v>0.42541903875304371</v>
      </c>
      <c r="BLT13">
        <v>0.42534558848214787</v>
      </c>
      <c r="BLU13">
        <v>0.4253186796917896</v>
      </c>
      <c r="BLV13">
        <v>0.42532561373209671</v>
      </c>
      <c r="BLW13">
        <v>0.42535187563406829</v>
      </c>
      <c r="BLX13">
        <v>0.4253885845196963</v>
      </c>
      <c r="BLY13">
        <v>0.42542884198358621</v>
      </c>
      <c r="BLZ13">
        <v>0.42547188795571328</v>
      </c>
      <c r="BMA13">
        <v>0.42544289824287729</v>
      </c>
      <c r="BMB13">
        <v>0.42546688218802098</v>
      </c>
      <c r="BMC13">
        <v>0.42550584638984662</v>
      </c>
      <c r="BMD13">
        <v>0.4255439756898739</v>
      </c>
      <c r="BME13">
        <v>0.4255822000591627</v>
      </c>
      <c r="BMF13">
        <v>0.4256215384514157</v>
      </c>
      <c r="BMG13">
        <v>0.4256612691544297</v>
      </c>
      <c r="BMH13">
        <v>0.42569143858321312</v>
      </c>
      <c r="BMI13">
        <v>0.42569245303459918</v>
      </c>
      <c r="BMJ13">
        <v>0.42505914628370878</v>
      </c>
      <c r="BMK13">
        <v>0.42683240918629251</v>
      </c>
      <c r="BML13">
        <v>0.42868062269916613</v>
      </c>
      <c r="BMM13">
        <v>0.42771571782314288</v>
      </c>
      <c r="BMN13">
        <v>0.42751714659552598</v>
      </c>
      <c r="BMO13">
        <v>0.42730154554072058</v>
      </c>
      <c r="BMP13">
        <v>0.4275432902003784</v>
      </c>
      <c r="BMQ13">
        <v>0.42990445478607819</v>
      </c>
      <c r="BMR13">
        <v>0.43383366153649239</v>
      </c>
      <c r="BMS13">
        <v>0.43517764280606208</v>
      </c>
      <c r="BMT13">
        <v>0.43556467012896533</v>
      </c>
      <c r="BMU13">
        <v>0.4398246654325767</v>
      </c>
      <c r="BMV13">
        <v>0.43972881132839209</v>
      </c>
      <c r="BMW13">
        <v>0.43971735009398721</v>
      </c>
      <c r="BMX13">
        <v>0.43955421094494401</v>
      </c>
      <c r="BMY13">
        <v>0.4393992880752936</v>
      </c>
      <c r="BMZ13">
        <v>0.43929834401336121</v>
      </c>
      <c r="BNA13">
        <v>0.43925558833067541</v>
      </c>
      <c r="BNB13">
        <v>0.43924011313684042</v>
      </c>
      <c r="BNC13">
        <v>0.43923249109001922</v>
      </c>
      <c r="BND13">
        <v>0.43923706178500949</v>
      </c>
      <c r="BNE13">
        <v>0.43925641785752512</v>
      </c>
      <c r="BNF13">
        <v>0.43928482670857061</v>
      </c>
      <c r="BNG13">
        <v>0.43931720426473109</v>
      </c>
      <c r="BNH13">
        <v>0.43934702935004749</v>
      </c>
      <c r="BNI13">
        <v>0.43936778127263132</v>
      </c>
      <c r="BNJ13">
        <v>0.43938916530096422</v>
      </c>
      <c r="BNK13">
        <v>0.43939538762958608</v>
      </c>
      <c r="BNL13">
        <v>0.43939598582291239</v>
      </c>
      <c r="BNM13">
        <v>0.43939724135827529</v>
      </c>
      <c r="BNN13">
        <v>0.43940228790401498</v>
      </c>
      <c r="BNO13">
        <v>0.4394089506673573</v>
      </c>
      <c r="BNP13">
        <v>0.43941867768546772</v>
      </c>
      <c r="BNQ13">
        <v>0.43943006967835557</v>
      </c>
      <c r="BNR13">
        <v>0.4394451516642699</v>
      </c>
      <c r="BNS13">
        <v>0.43946372765858738</v>
      </c>
      <c r="BNT13">
        <v>0.43948777240103182</v>
      </c>
      <c r="BNU13">
        <v>0.43951713363260991</v>
      </c>
      <c r="BNV13">
        <v>0.43955223150993039</v>
      </c>
      <c r="BNW13">
        <v>0.43959031794238668</v>
      </c>
      <c r="BNX13">
        <v>0.43962486961472619</v>
      </c>
      <c r="BNY13">
        <v>0.43966119208794019</v>
      </c>
      <c r="BNZ13">
        <v>0.43968061873942238</v>
      </c>
      <c r="BOA13">
        <v>0.4396957464086767</v>
      </c>
      <c r="BOB13">
        <v>0.4397227336531595</v>
      </c>
      <c r="BOC13">
        <v>0.43974874865086089</v>
      </c>
      <c r="BOD13">
        <v>0.43976980629096479</v>
      </c>
      <c r="BOE13">
        <v>0.43979956181831942</v>
      </c>
      <c r="BOF13">
        <v>0.43975486798410668</v>
      </c>
      <c r="BOG13">
        <v>0.43781882922271709</v>
      </c>
      <c r="BOH13">
        <v>0.43783398217975161</v>
      </c>
      <c r="BOI13">
        <v>0.43784481292716582</v>
      </c>
      <c r="BOJ13">
        <v>0.43786853795508518</v>
      </c>
      <c r="BOK13">
        <v>0.43789372495563073</v>
      </c>
      <c r="BOL13">
        <v>0.4379260324121973</v>
      </c>
      <c r="BOM13">
        <v>0.43796072220471499</v>
      </c>
      <c r="BON13">
        <v>0.43797769813268428</v>
      </c>
      <c r="BOO13">
        <v>0.43800390982724252</v>
      </c>
      <c r="BOP13">
        <v>0.43803013857865852</v>
      </c>
      <c r="BOQ13">
        <v>0.43805610627855851</v>
      </c>
      <c r="BOR13">
        <v>0.43804992137000343</v>
      </c>
      <c r="BOS13">
        <v>0.4380833943443716</v>
      </c>
      <c r="BOT13">
        <v>0.43807734582523711</v>
      </c>
      <c r="BOU13">
        <v>0.43800386872366193</v>
      </c>
      <c r="BOV13">
        <v>0.43797552798385542</v>
      </c>
      <c r="BOW13">
        <v>0.4379654556919258</v>
      </c>
      <c r="BOX13">
        <v>0.43797425079012048</v>
      </c>
      <c r="BOY13">
        <v>0.4379935076259438</v>
      </c>
      <c r="BOZ13">
        <v>0.43801607343745957</v>
      </c>
      <c r="BPA13">
        <v>0.43803934539639711</v>
      </c>
      <c r="BPB13">
        <v>0.43806337751074659</v>
      </c>
      <c r="BPC13">
        <v>0.43807993798854772</v>
      </c>
      <c r="BPD13">
        <v>0.43804797391894051</v>
      </c>
      <c r="BPE13">
        <v>0.43807847133003558</v>
      </c>
      <c r="BPF13">
        <v>0.43810931465479469</v>
      </c>
      <c r="BPG13">
        <v>0.43813177692920507</v>
      </c>
      <c r="BPH13">
        <v>0.43815597999061923</v>
      </c>
      <c r="BPI13">
        <v>0.43816657436054851</v>
      </c>
      <c r="BPJ13">
        <v>0.43815435678562148</v>
      </c>
      <c r="BPK13">
        <v>0.43771804244359519</v>
      </c>
      <c r="BPL13">
        <v>0.43773579896417059</v>
      </c>
      <c r="BPM13">
        <v>0.43775661797469051</v>
      </c>
      <c r="BPN13">
        <v>0.43778063722225269</v>
      </c>
      <c r="BPO13">
        <v>0.43780143453142017</v>
      </c>
      <c r="BPP13">
        <v>0.43782730125858149</v>
      </c>
      <c r="BPQ13">
        <v>0.43784657614283512</v>
      </c>
      <c r="BPR13">
        <v>0.43786778347516708</v>
      </c>
      <c r="BPS13">
        <v>0.43788496845360758</v>
      </c>
      <c r="BPT13">
        <v>0.43790525622149229</v>
      </c>
      <c r="BPU13">
        <v>0.43792564465723111</v>
      </c>
      <c r="BPV13">
        <v>0.43794463149315471</v>
      </c>
      <c r="BPW13">
        <v>0.43796766157976991</v>
      </c>
      <c r="BPX13">
        <v>0.43799273689810908</v>
      </c>
      <c r="BPY13">
        <v>0.4380065218100766</v>
      </c>
      <c r="BPZ13">
        <v>0.43801355280634607</v>
      </c>
      <c r="BQA13">
        <v>0.43803754147061857</v>
      </c>
      <c r="BQB13">
        <v>0.4380546716434387</v>
      </c>
      <c r="BQC13">
        <v>0.43808033387616441</v>
      </c>
      <c r="BQD13">
        <v>0.43810686558601653</v>
      </c>
      <c r="BQE13">
        <v>0.43812977767525269</v>
      </c>
      <c r="BQF13">
        <v>0.43815494869739258</v>
      </c>
      <c r="BQG13">
        <v>0.43818026220636491</v>
      </c>
      <c r="BQH13">
        <v>0.43820640711650211</v>
      </c>
      <c r="BQI13">
        <v>0.43823043644715642</v>
      </c>
      <c r="BQJ13">
        <v>0.43824966453723557</v>
      </c>
      <c r="BQK13">
        <v>0.43827155037106819</v>
      </c>
      <c r="BQL13">
        <v>0.43829633322825529</v>
      </c>
      <c r="BQM13">
        <v>0.43832145253073329</v>
      </c>
      <c r="BQN13">
        <v>0.43827774451004842</v>
      </c>
      <c r="BQO13">
        <v>0.438300899157679</v>
      </c>
      <c r="BQP13">
        <v>0.43831870105417259</v>
      </c>
      <c r="BQQ13">
        <v>0.43833894616972641</v>
      </c>
      <c r="BQR13">
        <v>0.43836237637378639</v>
      </c>
      <c r="BQS13">
        <v>0.43838704667043699</v>
      </c>
      <c r="BQT13">
        <v>0.4384141325475045</v>
      </c>
      <c r="BQU13">
        <v>0.43843682988320848</v>
      </c>
      <c r="BQV13">
        <v>0.43844663361402908</v>
      </c>
      <c r="BQW13">
        <v>0.43845586352243221</v>
      </c>
      <c r="BQX13">
        <v>0.4384457346318662</v>
      </c>
      <c r="BQY13">
        <v>0.43845901801219639</v>
      </c>
      <c r="BQZ13">
        <v>0.43847115446555662</v>
      </c>
      <c r="BRA13">
        <v>0.43849475771542579</v>
      </c>
      <c r="BRB13">
        <v>0.43851867252860022</v>
      </c>
      <c r="BRC13">
        <v>0.43854435929420221</v>
      </c>
      <c r="BRD13">
        <v>0.43856958663676099</v>
      </c>
      <c r="BRE13">
        <v>0.43859369421620081</v>
      </c>
      <c r="BRF13">
        <v>0.43862024313431502</v>
      </c>
      <c r="BRG13">
        <v>0.43864661161174828</v>
      </c>
      <c r="BRH13">
        <v>0.4386731548408821</v>
      </c>
      <c r="BRI13">
        <v>0.43869943868478412</v>
      </c>
      <c r="BRJ13">
        <v>0.43872357328549322</v>
      </c>
      <c r="BRK13">
        <v>0.43874790531643842</v>
      </c>
      <c r="BRL13">
        <v>0.43877372635487011</v>
      </c>
      <c r="BRM13">
        <v>0.43879936640097228</v>
      </c>
      <c r="BRN13">
        <v>0.43882442809186462</v>
      </c>
      <c r="BRO13">
        <v>0.43884845008386258</v>
      </c>
      <c r="BRP13">
        <v>0.43887360603014841</v>
      </c>
      <c r="BRQ13">
        <v>0.43889605570542578</v>
      </c>
      <c r="BRR13">
        <v>0.4388806541837913</v>
      </c>
      <c r="BRS13">
        <v>0.4389085825563005</v>
      </c>
      <c r="BRT13">
        <v>0.4389346614495292</v>
      </c>
      <c r="BRU13">
        <v>0.43895962778312608</v>
      </c>
      <c r="BRV13">
        <v>0.43898373441952487</v>
      </c>
      <c r="BRW13">
        <v>0.43900592967842939</v>
      </c>
      <c r="BRX13">
        <v>0.43902802172726407</v>
      </c>
      <c r="BRY13">
        <v>0.43905049528979812</v>
      </c>
      <c r="BRZ13">
        <v>0.4390756282029451</v>
      </c>
      <c r="BSA13">
        <v>0.43910159025276252</v>
      </c>
      <c r="BSB13">
        <v>0.43913392041335569</v>
      </c>
      <c r="BSC13">
        <v>0.43915772960521299</v>
      </c>
      <c r="BSD13">
        <v>0.43917962540262762</v>
      </c>
      <c r="BSE13">
        <v>0.43920612841476853</v>
      </c>
      <c r="BSF13">
        <v>0.43923262858187462</v>
      </c>
      <c r="BSG13">
        <v>0.43925904717377079</v>
      </c>
      <c r="BSH13">
        <v>0.43928425771881868</v>
      </c>
      <c r="BSI13">
        <v>0.43931368722884673</v>
      </c>
      <c r="BSJ13">
        <v>0.43933992005610928</v>
      </c>
      <c r="BSK13">
        <v>0.43936632730569242</v>
      </c>
      <c r="BSL13">
        <v>0.43939077194919107</v>
      </c>
      <c r="BSM13">
        <v>0.43942268593786649</v>
      </c>
      <c r="BSN13">
        <v>0.43940509864059268</v>
      </c>
      <c r="BSO13">
        <v>0.43943275097039552</v>
      </c>
      <c r="BSP13">
        <v>0.43941856985493333</v>
      </c>
      <c r="BSQ13">
        <v>0.43945115722053329</v>
      </c>
      <c r="BSR13">
        <v>0.43948210534292659</v>
      </c>
      <c r="BSS13">
        <v>0.43951124266799613</v>
      </c>
      <c r="BST13">
        <v>0.43954002828286998</v>
      </c>
      <c r="BSU13">
        <v>0.43956631919910361</v>
      </c>
      <c r="BSV13">
        <v>0.43958290737312328</v>
      </c>
      <c r="BSW13">
        <v>0.43960841860816441</v>
      </c>
      <c r="BSX13">
        <v>0.43964612733337283</v>
      </c>
      <c r="BSY13">
        <v>0.43967292923545093</v>
      </c>
      <c r="BSZ13">
        <v>0.43969132761706692</v>
      </c>
      <c r="BTA13">
        <v>0.43970821508800972</v>
      </c>
      <c r="BTB13">
        <v>0.43972805415059307</v>
      </c>
      <c r="BTC13">
        <v>0.43974294648482781</v>
      </c>
      <c r="BTD13">
        <v>0.4397494629956179</v>
      </c>
      <c r="BTE13">
        <v>0.43974875865716512</v>
      </c>
      <c r="BTF13">
        <v>0.43973404509263597</v>
      </c>
      <c r="BTG13">
        <v>0.43973369411412089</v>
      </c>
      <c r="BTH13">
        <v>0.4397336013770522</v>
      </c>
      <c r="BTI13">
        <v>0.43973731691081391</v>
      </c>
      <c r="BTJ13">
        <v>0.43974709122960243</v>
      </c>
      <c r="BTK13">
        <v>0.43975947591507919</v>
      </c>
      <c r="BTL13">
        <v>0.43977384741367331</v>
      </c>
      <c r="BTM13">
        <v>0.43978327429469027</v>
      </c>
      <c r="BTN13">
        <v>0.43978077166305352</v>
      </c>
      <c r="BTO13">
        <v>0.43975631769970858</v>
      </c>
      <c r="BTP13">
        <v>0.43970001469185899</v>
      </c>
      <c r="BTQ13">
        <v>0.43963779479583498</v>
      </c>
      <c r="BTR13">
        <v>0.43961083334140388</v>
      </c>
      <c r="BTS13">
        <v>0.4395456242387229</v>
      </c>
      <c r="BTT13">
        <v>0.43948763051682882</v>
      </c>
      <c r="BTU13">
        <v>0.43943732858131501</v>
      </c>
      <c r="BTV13">
        <v>0.43938945097419951</v>
      </c>
      <c r="BTW13">
        <v>0.43934905156479598</v>
      </c>
      <c r="BTX13">
        <v>0.43932222672880922</v>
      </c>
      <c r="BTY13">
        <v>0.43931149856804103</v>
      </c>
      <c r="BTZ13">
        <v>0.43931371083627119</v>
      </c>
      <c r="BUA13">
        <v>0.43933632843885712</v>
      </c>
      <c r="BUB13">
        <v>0.43935894099067913</v>
      </c>
      <c r="BUC13">
        <v>0.43933805885858229</v>
      </c>
      <c r="BUD13">
        <v>0.43927902707756689</v>
      </c>
      <c r="BUE13">
        <v>0.43929339849478127</v>
      </c>
      <c r="BUF13">
        <v>0.43930864424379718</v>
      </c>
      <c r="BUG13">
        <v>0.43933343075944808</v>
      </c>
      <c r="BUH13">
        <v>0.4393602453547204</v>
      </c>
      <c r="BUI13">
        <v>0.439383972561458</v>
      </c>
      <c r="BUJ13">
        <v>0.43940214016506068</v>
      </c>
      <c r="BUK13">
        <v>0.43939907691157287</v>
      </c>
      <c r="BUL13">
        <v>0.43941358242724587</v>
      </c>
      <c r="BUM13">
        <v>0.43943077607298558</v>
      </c>
      <c r="BUN13">
        <v>0.4394497815948667</v>
      </c>
      <c r="BUO13">
        <v>0.43946765426517698</v>
      </c>
      <c r="BUP13">
        <v>0.43947092130717202</v>
      </c>
      <c r="BUQ13">
        <v>0.4394256906784797</v>
      </c>
      <c r="BUR13">
        <v>0.43941246251799182</v>
      </c>
      <c r="BUS13">
        <v>0.43938546208276891</v>
      </c>
      <c r="BUT13">
        <v>0.43969508288041781</v>
      </c>
      <c r="BUU13">
        <v>0.43973214787866571</v>
      </c>
      <c r="BUV13">
        <v>0.43973303503137601</v>
      </c>
      <c r="BUW13">
        <v>0.43973131234137369</v>
      </c>
      <c r="BUX13">
        <v>0.43972665116577259</v>
      </c>
      <c r="BUY13">
        <v>0.439720644385862</v>
      </c>
      <c r="BUZ13">
        <v>0.43971513197525741</v>
      </c>
      <c r="BVA13">
        <v>0.43971566194240708</v>
      </c>
      <c r="BVB13">
        <v>0.43970021650139302</v>
      </c>
      <c r="BVC13">
        <v>0.43968691647545799</v>
      </c>
      <c r="BVD13">
        <v>0.43967607467058972</v>
      </c>
      <c r="BVE13">
        <v>0.43967243269449091</v>
      </c>
      <c r="BVF13">
        <v>0.43967880915289159</v>
      </c>
      <c r="BVG13">
        <v>0.4396930570203581</v>
      </c>
      <c r="BVH13">
        <v>0.43966353143465953</v>
      </c>
      <c r="BVI13">
        <v>0.43957851222787281</v>
      </c>
      <c r="BVJ13">
        <v>0.43957336533530428</v>
      </c>
      <c r="BVK13">
        <v>0.43957386816581268</v>
      </c>
      <c r="BVL13">
        <v>0.4395626854155793</v>
      </c>
      <c r="BVM13">
        <v>0.43954208462560918</v>
      </c>
      <c r="BVN13">
        <v>0.43955105120793281</v>
      </c>
      <c r="BVO13">
        <v>0.43955314439321069</v>
      </c>
      <c r="BVP13">
        <v>0.43956016201297721</v>
      </c>
      <c r="BVQ13">
        <v>0.43955525478163321</v>
      </c>
      <c r="BVR13">
        <v>0.43954900769308619</v>
      </c>
      <c r="BVS13">
        <v>0.43955051636554421</v>
      </c>
      <c r="BVT13">
        <v>0.43956606467979398</v>
      </c>
      <c r="BVU13">
        <v>0.43957318524510819</v>
      </c>
      <c r="BVV13">
        <v>0.43957572071490808</v>
      </c>
      <c r="BVW13">
        <v>0.43957488674496131</v>
      </c>
      <c r="BVX13">
        <v>0.43956857076425571</v>
      </c>
      <c r="BVY13">
        <v>0.43958023472450097</v>
      </c>
      <c r="BVZ13">
        <v>0.43958722235080028</v>
      </c>
      <c r="BWA13">
        <v>0.43959655169089568</v>
      </c>
      <c r="BWB13">
        <v>0.43960667620154981</v>
      </c>
      <c r="BWC13">
        <v>0.43961742145966709</v>
      </c>
      <c r="BWD13">
        <v>0.43963082195250958</v>
      </c>
      <c r="BWE13">
        <v>0.43964535736376592</v>
      </c>
      <c r="BWF13">
        <v>0.43964926655843661</v>
      </c>
      <c r="BWG13">
        <v>0.43964756923744519</v>
      </c>
      <c r="BWH13">
        <v>0.43965218511028148</v>
      </c>
      <c r="BWI13">
        <v>0.43965691093581721</v>
      </c>
      <c r="BWJ13">
        <v>0.43966013217848449</v>
      </c>
      <c r="BWK13">
        <v>0.43961748481107871</v>
      </c>
      <c r="BWL13">
        <v>0.43856888536740102</v>
      </c>
      <c r="BWM13">
        <v>0.43856354882291748</v>
      </c>
      <c r="BWN13">
        <v>0.43853885651444408</v>
      </c>
      <c r="BWO13">
        <v>0.43854279538837809</v>
      </c>
      <c r="BWP13">
        <v>0.43854716421674228</v>
      </c>
      <c r="BWQ13">
        <v>0.43855570810352917</v>
      </c>
      <c r="BWR13">
        <v>0.43856491084856092</v>
      </c>
      <c r="BWS13">
        <v>0.43853042511361662</v>
      </c>
      <c r="BWT13">
        <v>0.43836746556208672</v>
      </c>
      <c r="BWU13">
        <v>0.43836682804038229</v>
      </c>
      <c r="BWV13">
        <v>0.43837116691035027</v>
      </c>
      <c r="BWW13">
        <v>0.43837988810436912</v>
      </c>
      <c r="BWX13">
        <v>0.43838706442048492</v>
      </c>
      <c r="BWY13">
        <v>0.43838621014762702</v>
      </c>
      <c r="BWZ13">
        <v>0.4383999550878982</v>
      </c>
      <c r="BXA13">
        <v>0.43840824033763143</v>
      </c>
      <c r="BXB13">
        <v>0.43842019823489198</v>
      </c>
      <c r="BXC13">
        <v>0.43843238915630378</v>
      </c>
      <c r="BXD13">
        <v>0.4384448976710773</v>
      </c>
      <c r="BXE13">
        <v>0.4384601225946575</v>
      </c>
      <c r="BXF13">
        <v>0.43847425565112491</v>
      </c>
      <c r="BXG13">
        <v>0.43848978557917839</v>
      </c>
      <c r="BXH13">
        <v>0.43832258929365159</v>
      </c>
      <c r="BXI13">
        <v>0.43830444526785528</v>
      </c>
      <c r="BXJ13">
        <v>0.43830100458777982</v>
      </c>
      <c r="BXK13">
        <v>0.43831144674379918</v>
      </c>
      <c r="BXL13">
        <v>0.43831966716748688</v>
      </c>
      <c r="BXM13">
        <v>0.43833260048106742</v>
      </c>
      <c r="BXN13">
        <v>0.43835245106386889</v>
      </c>
      <c r="BXO13">
        <v>0.43838478991796181</v>
      </c>
      <c r="BXP13">
        <v>0.43842046877633628</v>
      </c>
      <c r="BXQ13">
        <v>0.43846591214228697</v>
      </c>
      <c r="BXR13">
        <v>0.43851182832273211</v>
      </c>
      <c r="BXS13">
        <v>0.43855372121449931</v>
      </c>
      <c r="BXT13">
        <v>0.43859203040870243</v>
      </c>
      <c r="BXU13">
        <v>0.43859945512659182</v>
      </c>
      <c r="BXV13">
        <v>0.43863814992912009</v>
      </c>
      <c r="BXW13">
        <v>0.43862521493807349</v>
      </c>
      <c r="BXX13">
        <v>0.43862987926756919</v>
      </c>
      <c r="BXY13">
        <v>0.43861832753666918</v>
      </c>
      <c r="BXZ13">
        <v>0.43851473279293351</v>
      </c>
      <c r="BYA13">
        <v>0.43856977142095138</v>
      </c>
      <c r="BYB13">
        <v>0.43856273137230672</v>
      </c>
      <c r="BYC13">
        <v>0.43857167716296303</v>
      </c>
      <c r="BYD13">
        <v>0.43858220195413899</v>
      </c>
      <c r="BYE13">
        <v>0.43857426863413113</v>
      </c>
      <c r="BYF13">
        <v>0.43857473926355373</v>
      </c>
      <c r="BYG13">
        <v>0.4385887310802522</v>
      </c>
      <c r="BYH13">
        <v>0.43860833426591178</v>
      </c>
      <c r="BYI13">
        <v>0.43862552008600331</v>
      </c>
      <c r="BYJ13">
        <v>0.43864004454603639</v>
      </c>
      <c r="BYK13">
        <v>0.43591767504946372</v>
      </c>
      <c r="BYL13">
        <v>0.43102414773809261</v>
      </c>
      <c r="BYM13">
        <v>0.43091923470743582</v>
      </c>
      <c r="BYN13">
        <v>0.43110413701505601</v>
      </c>
      <c r="BYO13">
        <v>0.43753673151031119</v>
      </c>
      <c r="BYP13">
        <v>0.43791545048185321</v>
      </c>
      <c r="BYQ13">
        <v>0.43795296805306638</v>
      </c>
      <c r="BYR13">
        <v>0.43799780862519228</v>
      </c>
      <c r="BYS13">
        <v>0.43794588465213541</v>
      </c>
      <c r="BYT13">
        <v>0.43790267701180963</v>
      </c>
      <c r="BYU13">
        <v>0.43852714296709172</v>
      </c>
      <c r="BYV13">
        <v>0.43870727958281741</v>
      </c>
      <c r="BYW13">
        <v>0.43877240783966998</v>
      </c>
      <c r="BYX13">
        <v>0.4386686660681558</v>
      </c>
      <c r="BYY13">
        <v>0.43866873634425618</v>
      </c>
      <c r="BYZ13">
        <v>0.438666302396573</v>
      </c>
      <c r="BZA13">
        <v>0.4386667626767754</v>
      </c>
      <c r="BZB13">
        <v>0.43865997678973379</v>
      </c>
      <c r="BZC13">
        <v>0.43866548412834322</v>
      </c>
      <c r="BZD13">
        <v>0.43867335716299433</v>
      </c>
      <c r="BZE13">
        <v>0.43868491692908212</v>
      </c>
      <c r="BZF13">
        <v>0.43869622360129318</v>
      </c>
      <c r="BZG13">
        <v>0.43871122737023532</v>
      </c>
      <c r="BZH13">
        <v>0.43873657646127778</v>
      </c>
      <c r="BZI13">
        <v>0.4387620764268273</v>
      </c>
      <c r="BZJ13">
        <v>0.43879387517339608</v>
      </c>
      <c r="BZK13">
        <v>0.43882792885842847</v>
      </c>
      <c r="BZL13">
        <v>0.43886174249145832</v>
      </c>
      <c r="BZM13">
        <v>0.438866667987027</v>
      </c>
      <c r="BZN13">
        <v>0.43890063816803337</v>
      </c>
      <c r="BZO13">
        <v>0.43892682657464338</v>
      </c>
      <c r="BZP13">
        <v>0.43895321384208502</v>
      </c>
      <c r="BZQ13">
        <v>0.43895029643841732</v>
      </c>
      <c r="BZR13">
        <v>0.43919287699293369</v>
      </c>
      <c r="BZS13">
        <v>0.43780670208340128</v>
      </c>
      <c r="BZT13">
        <v>0.43781310662560469</v>
      </c>
      <c r="BZU13">
        <v>0.43766972233070162</v>
      </c>
      <c r="BZV13">
        <v>0.43768624069364592</v>
      </c>
      <c r="BZW13">
        <v>0.43768286775688758</v>
      </c>
      <c r="BZX13">
        <v>0.43768387331131697</v>
      </c>
      <c r="BZY13">
        <v>0.4376878535475911</v>
      </c>
      <c r="BZZ13">
        <v>0.43770038317800097</v>
      </c>
      <c r="CAA13">
        <v>0.43771883536946249</v>
      </c>
      <c r="CAB13">
        <v>0.43771249253545902</v>
      </c>
      <c r="CAC13">
        <v>0.43767823829373448</v>
      </c>
      <c r="CAD13">
        <v>0.43766833046484899</v>
      </c>
      <c r="CAE13">
        <v>0.43767361236428881</v>
      </c>
      <c r="CAF13">
        <v>0.43767692483299792</v>
      </c>
      <c r="CAG13">
        <v>0.43753543847957288</v>
      </c>
      <c r="CAH13">
        <v>0.43735467706656189</v>
      </c>
      <c r="CAI13">
        <v>0.43725515795246772</v>
      </c>
      <c r="CAJ13">
        <v>0.43552419221179922</v>
      </c>
      <c r="CAK13">
        <v>0.43547276251858041</v>
      </c>
      <c r="CAL13">
        <v>0.43510542017483628</v>
      </c>
      <c r="CAM13">
        <v>0.4347993614550969</v>
      </c>
      <c r="CAN13">
        <v>0.43472148789745879</v>
      </c>
      <c r="CAO13">
        <v>0.43469057693078361</v>
      </c>
      <c r="CAP13">
        <v>0.43469070300568591</v>
      </c>
      <c r="CAQ13">
        <v>0.43435579666249252</v>
      </c>
      <c r="CAR13">
        <v>0.43434968493675891</v>
      </c>
      <c r="CAS13">
        <v>0.43434900583461789</v>
      </c>
      <c r="CAT13">
        <v>0.43435064158078901</v>
      </c>
      <c r="CAU13">
        <v>0.43434112122566571</v>
      </c>
      <c r="CAV13">
        <v>0.43450372237598239</v>
      </c>
      <c r="CAW13">
        <v>0.43403649221843021</v>
      </c>
      <c r="CAX13">
        <v>0.43404810913573849</v>
      </c>
      <c r="CAY13">
        <v>0.43401670899711908</v>
      </c>
      <c r="CAZ13">
        <v>0.43400190720708248</v>
      </c>
      <c r="CBA13">
        <v>0.43399946912933601</v>
      </c>
      <c r="CBB13">
        <v>0.43400766533205942</v>
      </c>
      <c r="CBC13">
        <v>0.43401953105610341</v>
      </c>
      <c r="CBD13">
        <v>0.43403840230547291</v>
      </c>
      <c r="CBE13">
        <v>0.43405773817273741</v>
      </c>
      <c r="CBF13">
        <v>0.4340782235688434</v>
      </c>
      <c r="CBG13">
        <v>0.4341063635841439</v>
      </c>
      <c r="CBH13">
        <v>0.43413772548746132</v>
      </c>
      <c r="CBI13">
        <v>0.43416973168264689</v>
      </c>
      <c r="CBJ13">
        <v>0.43420344221013291</v>
      </c>
      <c r="CBK13">
        <v>0.43423111356905741</v>
      </c>
      <c r="CBL13">
        <v>0.43422151418206878</v>
      </c>
      <c r="CBM13">
        <v>0.43423766053453972</v>
      </c>
      <c r="CBN13">
        <v>0.43426503334426608</v>
      </c>
      <c r="CBO13">
        <v>0.43429336065668062</v>
      </c>
      <c r="CBP13">
        <v>0.43431463357246908</v>
      </c>
      <c r="CBQ13">
        <v>0.43429785306409108</v>
      </c>
      <c r="CBR13">
        <v>0.43432376616967328</v>
      </c>
      <c r="CBS13">
        <v>0.43435433834763532</v>
      </c>
      <c r="CBT13">
        <v>0.43439053167483699</v>
      </c>
      <c r="CBU13">
        <v>0.43443141479922592</v>
      </c>
      <c r="CBV13">
        <v>0.43447197969046608</v>
      </c>
      <c r="CBW13">
        <v>0.43451175491642469</v>
      </c>
      <c r="CBX13">
        <v>0.43455344154982761</v>
      </c>
      <c r="CBY13">
        <v>0.43457040811003073</v>
      </c>
      <c r="CBZ13">
        <v>0.43461578995204292</v>
      </c>
      <c r="CCA13">
        <v>0.43465655159875949</v>
      </c>
      <c r="CCB13">
        <v>0.43467305521616861</v>
      </c>
      <c r="CCC13">
        <v>0.4347102445513098</v>
      </c>
      <c r="CCD13">
        <v>0.4347475888338157</v>
      </c>
      <c r="CCE13">
        <v>0.43478841734732082</v>
      </c>
      <c r="CCF13">
        <v>0.43482498550301818</v>
      </c>
      <c r="CCG13">
        <v>0.43485705203840408</v>
      </c>
      <c r="CCH13">
        <v>0.43488510416708592</v>
      </c>
      <c r="CCI13">
        <v>0.43430475577045519</v>
      </c>
      <c r="CCJ13">
        <v>0.4341344794947799</v>
      </c>
      <c r="CCK13">
        <v>0.43412900178637992</v>
      </c>
      <c r="CCL13">
        <v>0.43414236246608578</v>
      </c>
      <c r="CCM13">
        <v>0.43416043883034461</v>
      </c>
      <c r="CCN13">
        <v>0.43417078667541248</v>
      </c>
      <c r="CCO13">
        <v>0.43418585271314958</v>
      </c>
      <c r="CCP13">
        <v>0.43420411189438068</v>
      </c>
      <c r="CCQ13">
        <v>0.43422224922762942</v>
      </c>
      <c r="CCR13">
        <v>0.43423688429657231</v>
      </c>
      <c r="CCS13">
        <v>0.43420442830162659</v>
      </c>
      <c r="CCT13">
        <v>0.43422635790778769</v>
      </c>
      <c r="CCU13">
        <v>0.43425050006794641</v>
      </c>
      <c r="CCV13">
        <v>0.43427161338081371</v>
      </c>
      <c r="CCW13">
        <v>0.4342940204575485</v>
      </c>
      <c r="CCX13">
        <v>0.43432277490068932</v>
      </c>
      <c r="CCY13">
        <v>0.43435109298086472</v>
      </c>
      <c r="CCZ13">
        <v>0.43437957757914197</v>
      </c>
      <c r="CDA13">
        <v>0.43439759881360851</v>
      </c>
      <c r="CDB13">
        <v>0.43441661810447513</v>
      </c>
      <c r="CDC13">
        <v>0.43444353648589701</v>
      </c>
      <c r="CDD13">
        <v>0.43446860352930261</v>
      </c>
      <c r="CDE13">
        <v>0.43449295481406769</v>
      </c>
      <c r="CDF13">
        <v>0.43451447911137431</v>
      </c>
      <c r="CDG13">
        <v>0.4345433587141454</v>
      </c>
      <c r="CDH13">
        <v>0.43457051715777872</v>
      </c>
      <c r="CDI13">
        <v>0.43459691170975051</v>
      </c>
      <c r="CDJ13">
        <v>0.43459160053429707</v>
      </c>
      <c r="CDK13">
        <v>0.43457230844670541</v>
      </c>
      <c r="CDL13">
        <v>0.43459653074254062</v>
      </c>
      <c r="CDM13">
        <v>0.43462360439501102</v>
      </c>
      <c r="CDN13">
        <v>0.43464920676937818</v>
      </c>
      <c r="CDO13">
        <v>0.43467688102264318</v>
      </c>
      <c r="CDP13">
        <v>0.43470607639645281</v>
      </c>
      <c r="CDQ13">
        <v>0.43473357427847259</v>
      </c>
      <c r="CDR13">
        <v>0.43476517798323622</v>
      </c>
      <c r="CDS13">
        <v>0.43479866387426769</v>
      </c>
      <c r="CDT13">
        <v>0.43483461672737539</v>
      </c>
      <c r="CDU13">
        <v>0.43486862062297921</v>
      </c>
      <c r="CDV13">
        <v>0.43490379344625391</v>
      </c>
      <c r="CDW13">
        <v>0.43493896175354951</v>
      </c>
      <c r="CDX13">
        <v>0.43497435898409631</v>
      </c>
      <c r="CDY13">
        <v>0.43500881571261629</v>
      </c>
      <c r="CDZ13">
        <v>0.43499572516676649</v>
      </c>
      <c r="CEA13">
        <v>0.43473789113397687</v>
      </c>
      <c r="CEB13">
        <v>0.43475712833050489</v>
      </c>
      <c r="CEC13">
        <v>0.43478087449414488</v>
      </c>
      <c r="CED13">
        <v>0.43481023265654778</v>
      </c>
      <c r="CEE13">
        <v>0.4348315500144021</v>
      </c>
      <c r="CEF13">
        <v>0.43475160416905939</v>
      </c>
      <c r="CEG13">
        <v>0.4347728515964997</v>
      </c>
      <c r="CEH13">
        <v>0.43479746164219241</v>
      </c>
      <c r="CEI13">
        <v>0.4348110013738552</v>
      </c>
      <c r="CEJ13">
        <v>0.43482132973172988</v>
      </c>
      <c r="CEK13">
        <v>0.43484145319828982</v>
      </c>
      <c r="CEL13">
        <v>0.43486314378371382</v>
      </c>
      <c r="CEM13">
        <v>0.43488494925504612</v>
      </c>
      <c r="CEN13">
        <v>0.43490877512412429</v>
      </c>
      <c r="CEO13">
        <v>0.43493286900663558</v>
      </c>
      <c r="CEP13">
        <v>0.43494715358013297</v>
      </c>
      <c r="CEQ13">
        <v>0.43497068972038361</v>
      </c>
      <c r="CER13">
        <v>0.4349924852350322</v>
      </c>
      <c r="CES13">
        <v>0.43501538979051718</v>
      </c>
      <c r="CET13">
        <v>0.43503866083893128</v>
      </c>
      <c r="CEU13">
        <v>0.43505059773024352</v>
      </c>
      <c r="CEV13">
        <v>0.43506843857376931</v>
      </c>
      <c r="CEW13">
        <v>0.43508720683098678</v>
      </c>
      <c r="CEX13">
        <v>0.43511145588468642</v>
      </c>
      <c r="CEY13">
        <v>0.43508721254081811</v>
      </c>
      <c r="CEZ13">
        <v>0.4350135447699025</v>
      </c>
      <c r="CFA13">
        <v>0.43502749048449912</v>
      </c>
      <c r="CFB13">
        <v>0.43504648934233969</v>
      </c>
      <c r="CFC13">
        <v>0.43506323458625951</v>
      </c>
      <c r="CFD13">
        <v>0.43507442197994861</v>
      </c>
      <c r="CFE13">
        <v>0.43509498578770378</v>
      </c>
      <c r="CFF13">
        <v>0.43511601950974338</v>
      </c>
      <c r="CFG13">
        <v>0.43513880882991968</v>
      </c>
      <c r="CFH13">
        <v>0.43516206151091941</v>
      </c>
      <c r="CFI13">
        <v>0.43518631610513259</v>
      </c>
      <c r="CFJ13">
        <v>0.43521137483228473</v>
      </c>
      <c r="CFK13">
        <v>0.4352305236086863</v>
      </c>
      <c r="CFL13">
        <v>0.43525189783800577</v>
      </c>
      <c r="CFM13">
        <v>0.435274771088483</v>
      </c>
      <c r="CFN13">
        <v>0.43529750623409608</v>
      </c>
      <c r="CFO13">
        <v>0.43531767585203007</v>
      </c>
      <c r="CFP13">
        <v>0.43532425671128699</v>
      </c>
      <c r="CFQ13">
        <v>0.43533019379012577</v>
      </c>
      <c r="CFR13">
        <v>0.43534811782241561</v>
      </c>
      <c r="CFS13">
        <v>0.43536669795943339</v>
      </c>
      <c r="CFT13">
        <v>0.43538733285461301</v>
      </c>
      <c r="CFU13">
        <v>0.43541181321797739</v>
      </c>
      <c r="CFV13">
        <v>0.43543663647245162</v>
      </c>
      <c r="CFW13">
        <v>0.43545968455862683</v>
      </c>
      <c r="CFX13">
        <v>0.4354794246443876</v>
      </c>
      <c r="CFY13">
        <v>0.43542498723252271</v>
      </c>
      <c r="CFZ13">
        <v>0.43541656586668931</v>
      </c>
      <c r="CGA13">
        <v>0.43540708691188729</v>
      </c>
      <c r="CGB13">
        <v>0.43541114484279542</v>
      </c>
      <c r="CGC13">
        <v>0.43541824904466181</v>
      </c>
      <c r="CGD13">
        <v>0.43543188037075953</v>
      </c>
      <c r="CGE13">
        <v>0.43544802708456348</v>
      </c>
      <c r="CGF13">
        <v>0.43546246050573872</v>
      </c>
      <c r="CGG13">
        <v>0.4354684452948272</v>
      </c>
      <c r="CGH13">
        <v>0.43547514444992419</v>
      </c>
      <c r="CGI13">
        <v>0.43548866921818769</v>
      </c>
      <c r="CGJ13">
        <v>0.43549638127764789</v>
      </c>
      <c r="CGK13">
        <v>0.4354994858031167</v>
      </c>
      <c r="CGL13">
        <v>0.4355086037530449</v>
      </c>
      <c r="CGM13">
        <v>0.43552089520268772</v>
      </c>
      <c r="CGN13">
        <v>0.43552380295010151</v>
      </c>
      <c r="CGO13">
        <v>0.4355219452140191</v>
      </c>
      <c r="CGP13">
        <v>0.43552255816108071</v>
      </c>
      <c r="CGQ13">
        <v>0.43552761673661022</v>
      </c>
      <c r="CGR13">
        <v>0.43553591487583698</v>
      </c>
      <c r="CGS13">
        <v>0.43554515528527721</v>
      </c>
      <c r="CGT13">
        <v>0.43555395566000749</v>
      </c>
      <c r="CGU13">
        <v>0.43557142800576421</v>
      </c>
      <c r="CGV13">
        <v>0.43558001733757301</v>
      </c>
      <c r="CGW13">
        <v>0.43559224084879511</v>
      </c>
      <c r="CGX13">
        <v>0.43560526404186078</v>
      </c>
      <c r="CGY13">
        <v>0.43562169558844249</v>
      </c>
      <c r="CGZ13">
        <v>0.43563628705195812</v>
      </c>
      <c r="CHA13">
        <v>0.43565387812473161</v>
      </c>
      <c r="CHB13">
        <v>0.43567289971862111</v>
      </c>
      <c r="CHC13">
        <v>0.43569357545247828</v>
      </c>
      <c r="CHD13">
        <v>0.43571479765795701</v>
      </c>
      <c r="CHE13">
        <v>0.43573415031854978</v>
      </c>
      <c r="CHF13">
        <v>0.43575380150288567</v>
      </c>
      <c r="CHG13">
        <v>0.43577464622666318</v>
      </c>
      <c r="CHH13">
        <v>0.43579336011363801</v>
      </c>
      <c r="CHI13">
        <v>0.43581455338745417</v>
      </c>
      <c r="CHJ13">
        <v>0.43583642746969431</v>
      </c>
      <c r="CHK13">
        <v>0.4358573388506285</v>
      </c>
      <c r="CHL13">
        <v>0.4358773890510198</v>
      </c>
      <c r="CHM13">
        <v>0.43589541898573081</v>
      </c>
      <c r="CHN13">
        <v>0.43591939370002109</v>
      </c>
      <c r="CHO13">
        <v>0.43592619702873298</v>
      </c>
      <c r="CHP13">
        <v>0.43594749593093501</v>
      </c>
      <c r="CHQ13">
        <v>0.43596470215049621</v>
      </c>
      <c r="CHR13">
        <v>0.43594587991200789</v>
      </c>
      <c r="CHS13">
        <v>0.4359419469732988</v>
      </c>
      <c r="CHT13">
        <v>0.43593310989265949</v>
      </c>
      <c r="CHU13">
        <v>0.43594184307731709</v>
      </c>
      <c r="CHV13">
        <v>0.43594150523937131</v>
      </c>
      <c r="CHW13">
        <v>0.43594881291636323</v>
      </c>
      <c r="CHX13">
        <v>0.43595823712682452</v>
      </c>
      <c r="CHY13">
        <v>0.43597170319555523</v>
      </c>
      <c r="CHZ13">
        <v>0.4359398313588897</v>
      </c>
      <c r="CIA13">
        <v>0.43592647048373961</v>
      </c>
      <c r="CIB13">
        <v>0.43592240411842392</v>
      </c>
      <c r="CIC13">
        <v>0.43592469714380228</v>
      </c>
      <c r="CID13">
        <v>0.4359284322507514</v>
      </c>
      <c r="CIE13">
        <v>0.43593003260823299</v>
      </c>
      <c r="CIF13">
        <v>0.43594604768003747</v>
      </c>
      <c r="CIG13">
        <v>0.43595884245377631</v>
      </c>
      <c r="CIH13">
        <v>0.43595837301331208</v>
      </c>
      <c r="CII13">
        <v>0.43593665012878757</v>
      </c>
      <c r="CIJ13">
        <v>0.43541171468896422</v>
      </c>
      <c r="CIK13">
        <v>0.43544336913646858</v>
      </c>
      <c r="CIL13">
        <v>0.4354476901447919</v>
      </c>
      <c r="CIM13">
        <v>0.43544288253466251</v>
      </c>
      <c r="CIN13">
        <v>0.43542855713451217</v>
      </c>
      <c r="CIO13">
        <v>0.43540996803018328</v>
      </c>
      <c r="CIP13">
        <v>0.43538266888917571</v>
      </c>
      <c r="CIQ13">
        <v>0.43535376484544619</v>
      </c>
      <c r="CIR13">
        <v>0.43533190084222928</v>
      </c>
      <c r="CIS13">
        <v>0.43531406831553338</v>
      </c>
      <c r="CIT13">
        <v>0.43530509018976032</v>
      </c>
      <c r="CIU13">
        <v>0.43530679407809569</v>
      </c>
      <c r="CIV13">
        <v>0.43531445512703693</v>
      </c>
      <c r="CIW13">
        <v>0.43532441621547152</v>
      </c>
      <c r="CIX13">
        <v>0.43533761284281097</v>
      </c>
      <c r="CIY13">
        <v>0.43513496404286178</v>
      </c>
      <c r="CIZ13">
        <v>0.43324541518348603</v>
      </c>
      <c r="CJA13">
        <v>0.43327630197387929</v>
      </c>
      <c r="CJB13">
        <v>0.43331423412411457</v>
      </c>
      <c r="CJC13">
        <v>0.43330342516939779</v>
      </c>
      <c r="CJD13">
        <v>0.433311588946514</v>
      </c>
      <c r="CJE13">
        <v>0.43331293172657598</v>
      </c>
      <c r="CJF13">
        <v>0.43324963771786401</v>
      </c>
      <c r="CJG13">
        <v>0.43338933311789568</v>
      </c>
      <c r="CJH13">
        <v>0.43338743964616327</v>
      </c>
      <c r="CJI13">
        <v>0.43340214527135612</v>
      </c>
      <c r="CJJ13">
        <v>0.43336900701655479</v>
      </c>
      <c r="CJK13">
        <v>0.43337368179439778</v>
      </c>
      <c r="CJL13">
        <v>0.43337282713292169</v>
      </c>
      <c r="CJM13">
        <v>0.43335541345393208</v>
      </c>
      <c r="CJN13">
        <v>0.43332630497269259</v>
      </c>
      <c r="CJO13">
        <v>0.43331369358608912</v>
      </c>
      <c r="CJP13">
        <v>0.43331373539751278</v>
      </c>
      <c r="CJQ13">
        <v>0.43330458510712988</v>
      </c>
      <c r="CJR13">
        <v>0.43327574723518458</v>
      </c>
      <c r="CJS13">
        <v>0.43324353941398769</v>
      </c>
      <c r="CJT13">
        <v>0.43320540671846502</v>
      </c>
      <c r="CJU13">
        <v>0.43317156763290421</v>
      </c>
      <c r="CJV13">
        <v>0.43314414884772801</v>
      </c>
      <c r="CJW13">
        <v>0.43312095938044037</v>
      </c>
      <c r="CJX13">
        <v>0.43309832440242169</v>
      </c>
      <c r="CJY13">
        <v>0.4330723488304733</v>
      </c>
      <c r="CJZ13">
        <v>0.43307881690488531</v>
      </c>
      <c r="CKA13">
        <v>0.43308750865894041</v>
      </c>
      <c r="CKB13">
        <v>0.43307248237420443</v>
      </c>
      <c r="CKC13">
        <v>0.4330564275026495</v>
      </c>
      <c r="CKD13">
        <v>0.43306589081258418</v>
      </c>
      <c r="CKE13">
        <v>0.43307830731116942</v>
      </c>
      <c r="CKF13">
        <v>0.43307737138111368</v>
      </c>
      <c r="CKG13">
        <v>0.43307157029693588</v>
      </c>
      <c r="CKH13">
        <v>0.43307834128895878</v>
      </c>
      <c r="CKI13">
        <v>0.43307076100998237</v>
      </c>
      <c r="CKJ13">
        <v>0.43308264903603139</v>
      </c>
      <c r="CKK13">
        <v>0.43308173006534512</v>
      </c>
      <c r="CKL13">
        <v>0.43295191307350778</v>
      </c>
      <c r="CKM13">
        <v>0.43232783920265039</v>
      </c>
      <c r="CKN13">
        <v>0.43233524939629842</v>
      </c>
      <c r="CKO13">
        <v>0.43234410783052007</v>
      </c>
      <c r="CKP13">
        <v>0.43232079849263128</v>
      </c>
      <c r="CKQ13">
        <v>0.43187207216108792</v>
      </c>
      <c r="CKR13">
        <v>0.43186869456166282</v>
      </c>
      <c r="CKS13">
        <v>0.43174914502019368</v>
      </c>
      <c r="CKT13">
        <v>0.43175328665939472</v>
      </c>
      <c r="CKU13">
        <v>0.43173439860144291</v>
      </c>
      <c r="CKV13">
        <v>0.43173074348262491</v>
      </c>
      <c r="CKW13">
        <v>0.43173333705648748</v>
      </c>
      <c r="CKX13">
        <v>0.43173807172962148</v>
      </c>
      <c r="CKY13">
        <v>0.43174488105006142</v>
      </c>
      <c r="CKZ13">
        <v>0.43174718035529219</v>
      </c>
      <c r="CLA13">
        <v>0.43175203097930759</v>
      </c>
      <c r="CLB13">
        <v>0.43175678368751991</v>
      </c>
      <c r="CLC13">
        <v>0.43176073986417052</v>
      </c>
      <c r="CLD13">
        <v>0.43176180062707231</v>
      </c>
      <c r="CLE13">
        <v>0.43176602647797502</v>
      </c>
      <c r="CLF13">
        <v>0.43177353415919212</v>
      </c>
      <c r="CLG13">
        <v>0.43168551122467153</v>
      </c>
      <c r="CLH13">
        <v>0.43298572008572922</v>
      </c>
      <c r="CLI13">
        <v>0.43349023628294092</v>
      </c>
      <c r="CLJ13">
        <v>0.43351685323456329</v>
      </c>
      <c r="CLK13">
        <v>0.43362473149091391</v>
      </c>
      <c r="CLL13">
        <v>0.43364230070727372</v>
      </c>
      <c r="CLM13">
        <v>0.43363923283089512</v>
      </c>
      <c r="CLN13">
        <v>0.43472876180067982</v>
      </c>
      <c r="CLO13">
        <v>0.43489619310856209</v>
      </c>
      <c r="CLP13">
        <v>0.43070663581893998</v>
      </c>
      <c r="CLQ13">
        <v>0.43226477455851442</v>
      </c>
      <c r="CLR13">
        <v>0.43236404186887911</v>
      </c>
      <c r="CLS13">
        <v>0.43242613756830028</v>
      </c>
      <c r="CLT13">
        <v>0.43243721731039492</v>
      </c>
      <c r="CLU13">
        <v>0.43242947765651851</v>
      </c>
      <c r="CLV13">
        <v>0.43237961998532481</v>
      </c>
      <c r="CLW13">
        <v>0.43236400999990882</v>
      </c>
      <c r="CLX13">
        <v>0.43238013911153722</v>
      </c>
      <c r="CLY13">
        <v>0.43236981582125278</v>
      </c>
      <c r="CLZ13">
        <v>0.43235958580409872</v>
      </c>
      <c r="CMA13">
        <v>0.43234641875379509</v>
      </c>
      <c r="CMB13">
        <v>0.43233215724234542</v>
      </c>
      <c r="CMC13">
        <v>0.43231223139164071</v>
      </c>
      <c r="CMD13">
        <v>0.43228662497423059</v>
      </c>
      <c r="CME13">
        <v>0.43223926835394488</v>
      </c>
      <c r="CMF13">
        <v>0.43214292161252887</v>
      </c>
      <c r="CMG13">
        <v>0.43210363188039358</v>
      </c>
      <c r="CMH13">
        <v>0.43206376132629393</v>
      </c>
      <c r="CMI13">
        <v>0.43195644794645571</v>
      </c>
      <c r="CMJ13">
        <v>0.42679853741075269</v>
      </c>
      <c r="CMK13">
        <v>0.4273410364013116</v>
      </c>
      <c r="CML13">
        <v>0.42733974303533823</v>
      </c>
      <c r="CMM13">
        <v>0.42733417988681549</v>
      </c>
      <c r="CMN13">
        <v>0.42736432589833612</v>
      </c>
      <c r="CMO13">
        <v>0.42734825572322299</v>
      </c>
      <c r="CMP13">
        <v>0.42728786958529902</v>
      </c>
      <c r="CMQ13">
        <v>0.42757608815537163</v>
      </c>
      <c r="CMR13">
        <v>0.42735053074326601</v>
      </c>
      <c r="CMS13">
        <v>0.42729858849982788</v>
      </c>
      <c r="CMT13">
        <v>0.42724459674382781</v>
      </c>
      <c r="CMU13">
        <v>0.42726584579172588</v>
      </c>
      <c r="CMV13">
        <v>0.42717480793604817</v>
      </c>
      <c r="CMW13">
        <v>0.42715138194185542</v>
      </c>
      <c r="CMX13">
        <v>0.42732515397810661</v>
      </c>
      <c r="CMY13">
        <v>0.42731488632705572</v>
      </c>
      <c r="CMZ13">
        <v>0.42729793292681079</v>
      </c>
      <c r="CNA13">
        <v>0.42727559212533861</v>
      </c>
      <c r="CNB13">
        <v>0.42724528696276348</v>
      </c>
      <c r="CNC13">
        <v>0.42723863057801681</v>
      </c>
      <c r="CND13">
        <v>0.42723882015084508</v>
      </c>
      <c r="CNE13">
        <v>0.42674359945325291</v>
      </c>
      <c r="CNF13">
        <v>0.42701927343876839</v>
      </c>
      <c r="CNG13">
        <v>0.42696960556121771</v>
      </c>
      <c r="CNH13">
        <v>0.42697197176672019</v>
      </c>
      <c r="CNI13">
        <v>0.42697206470624172</v>
      </c>
      <c r="CNJ13">
        <v>0.42696993181502302</v>
      </c>
      <c r="CNK13">
        <v>0.42697054663989792</v>
      </c>
      <c r="CNL13">
        <v>0.42697615038248438</v>
      </c>
      <c r="CNM13">
        <v>0.42698850094822821</v>
      </c>
      <c r="CNN13">
        <v>0.42701079649524287</v>
      </c>
      <c r="CNO13">
        <v>0.42703487722650191</v>
      </c>
      <c r="CNP13">
        <v>0.4270482641116411</v>
      </c>
      <c r="CNQ13">
        <v>0.42706015511180789</v>
      </c>
      <c r="CNR13">
        <v>0.42707134216729609</v>
      </c>
      <c r="CNS13">
        <v>0.42707597834326799</v>
      </c>
      <c r="CNT13">
        <v>0.42707966019796578</v>
      </c>
      <c r="CNU13">
        <v>0.42709607170568498</v>
      </c>
      <c r="CNV13">
        <v>0.42712188484662639</v>
      </c>
      <c r="CNW13">
        <v>0.42713615211765482</v>
      </c>
      <c r="CNX13">
        <v>0.42714772496349751</v>
      </c>
      <c r="CNY13">
        <v>0.42716517291914557</v>
      </c>
      <c r="CNZ13">
        <v>0.42714337918144912</v>
      </c>
      <c r="COA13">
        <v>0.42581147730725932</v>
      </c>
      <c r="COB13">
        <v>0.42580281344879262</v>
      </c>
      <c r="COC13">
        <v>0.42580573695676399</v>
      </c>
      <c r="COD13">
        <v>0.4258181605093837</v>
      </c>
      <c r="COE13">
        <v>0.42574329756064699</v>
      </c>
      <c r="COF13">
        <v>0.42569738840420501</v>
      </c>
      <c r="COG13">
        <v>0.42569527617645792</v>
      </c>
      <c r="COH13">
        <v>0.42568349887902363</v>
      </c>
      <c r="COI13">
        <v>0.42569236754889628</v>
      </c>
      <c r="COJ13">
        <v>0.42559243417422837</v>
      </c>
      <c r="COK13">
        <v>0.42560693847912329</v>
      </c>
      <c r="COL13">
        <v>0.42560875317586111</v>
      </c>
      <c r="COM13">
        <v>0.42452509244001663</v>
      </c>
      <c r="CON13">
        <v>0.42580201044409322</v>
      </c>
      <c r="COO13">
        <v>0.42591827996995502</v>
      </c>
      <c r="COP13">
        <v>0.42595077647043572</v>
      </c>
      <c r="COQ13">
        <v>0.42596293299802129</v>
      </c>
      <c r="COR13">
        <v>0.42598644095109017</v>
      </c>
      <c r="COS13">
        <v>0.42582230899933249</v>
      </c>
      <c r="COT13">
        <v>0.42571633744964549</v>
      </c>
      <c r="COU13">
        <v>0.42578243894285728</v>
      </c>
      <c r="COV13">
        <v>0.42589221159874852</v>
      </c>
      <c r="COW13">
        <v>0.42586973697581321</v>
      </c>
      <c r="COX13">
        <v>0.42587811849901952</v>
      </c>
      <c r="COY13">
        <v>0.42589911414743192</v>
      </c>
      <c r="COZ13">
        <v>0.42593762341502228</v>
      </c>
      <c r="CPA13">
        <v>0.42592876692343429</v>
      </c>
      <c r="CPB13">
        <v>0.42591694366695582</v>
      </c>
      <c r="CPC13">
        <v>0.42588522357988501</v>
      </c>
      <c r="CPD13">
        <v>0.42585402382956639</v>
      </c>
      <c r="CPE13">
        <v>0.42581344779073399</v>
      </c>
      <c r="CPF13">
        <v>0.42577591200853337</v>
      </c>
      <c r="CPG13">
        <v>0.4257390878390187</v>
      </c>
      <c r="CPH13">
        <v>0.4257094190277485</v>
      </c>
      <c r="CPI13">
        <v>0.42568054441196018</v>
      </c>
      <c r="CPJ13">
        <v>0.42567789979893272</v>
      </c>
      <c r="CPK13">
        <v>0.42559825114614952</v>
      </c>
      <c r="CPL13">
        <v>0.42556286576349761</v>
      </c>
      <c r="CPM13">
        <v>0.42553817831374607</v>
      </c>
      <c r="CPN13">
        <v>0.42551931859861969</v>
      </c>
      <c r="CPO13">
        <v>0.42550735118321309</v>
      </c>
      <c r="CPP13">
        <v>0.42549911931506751</v>
      </c>
      <c r="CPQ13">
        <v>0.42550058155103387</v>
      </c>
      <c r="CPR13">
        <v>0.42547316704607308</v>
      </c>
      <c r="CPS13">
        <v>0.42548357775383272</v>
      </c>
      <c r="CPT13">
        <v>0.42549950296275629</v>
      </c>
      <c r="CPU13">
        <v>0.42551361315719788</v>
      </c>
      <c r="CPV13">
        <v>0.42552784254768661</v>
      </c>
      <c r="CPW13">
        <v>0.42554319605265289</v>
      </c>
      <c r="CPX13">
        <v>0.42520576956827372</v>
      </c>
      <c r="CPY13">
        <v>0.4248697581953893</v>
      </c>
      <c r="CPZ13">
        <v>0.42487290181246112</v>
      </c>
      <c r="CQA13">
        <v>0.42485656992934578</v>
      </c>
      <c r="CQB13">
        <v>0.42485467586698322</v>
      </c>
      <c r="CQC13">
        <v>0.42486128306031651</v>
      </c>
      <c r="CQD13">
        <v>0.42487157357254379</v>
      </c>
      <c r="CQE13">
        <v>0.42487851608732208</v>
      </c>
      <c r="CQF13">
        <v>0.42488134001326527</v>
      </c>
      <c r="CQG13">
        <v>0.4248805007282439</v>
      </c>
      <c r="CQH13">
        <v>0.42487450272951288</v>
      </c>
      <c r="CQI13">
        <v>0.42488528390006408</v>
      </c>
      <c r="CQJ13">
        <v>0.42488674004547489</v>
      </c>
      <c r="CQK13">
        <v>0.42488895149261091</v>
      </c>
      <c r="CQL13">
        <v>0.42489187476465978</v>
      </c>
      <c r="CQM13">
        <v>0.42489625450278801</v>
      </c>
      <c r="CQN13">
        <v>0.42490163925207147</v>
      </c>
      <c r="CQO13">
        <v>0.42490963306529589</v>
      </c>
      <c r="CQP13">
        <v>0.42491693268942599</v>
      </c>
      <c r="CQQ13">
        <v>0.42492413256666922</v>
      </c>
      <c r="CQR13">
        <v>0.42493311149461738</v>
      </c>
      <c r="CQS13">
        <v>0.42494277735706149</v>
      </c>
      <c r="CQT13">
        <v>0.42495281473996882</v>
      </c>
      <c r="CQU13">
        <v>0.42496672378481792</v>
      </c>
      <c r="CQV13">
        <v>0.42497961368132892</v>
      </c>
      <c r="CQW13">
        <v>0.42499147881908561</v>
      </c>
      <c r="CQX13">
        <v>0.42499946745169259</v>
      </c>
      <c r="CQY13">
        <v>0.42500946714706772</v>
      </c>
      <c r="CQZ13">
        <v>0.42502067038759561</v>
      </c>
      <c r="CRA13">
        <v>0.4250345741639393</v>
      </c>
      <c r="CRB13">
        <v>0.42504866832220389</v>
      </c>
      <c r="CRC13">
        <v>0.4250649477201508</v>
      </c>
      <c r="CRD13">
        <v>0.42507992096337899</v>
      </c>
      <c r="CRE13">
        <v>0.42509212764041121</v>
      </c>
      <c r="CRF13">
        <v>0.42510990829961498</v>
      </c>
      <c r="CRG13">
        <v>0.42512618293208632</v>
      </c>
      <c r="CRH13">
        <v>0.42514190767158933</v>
      </c>
      <c r="CRI13">
        <v>0.42515418758357959</v>
      </c>
      <c r="CRJ13">
        <v>0.4251659499010958</v>
      </c>
      <c r="CRK13">
        <v>0.42518343328943348</v>
      </c>
      <c r="CRL13">
        <v>0.42519526579950068</v>
      </c>
      <c r="CRM13">
        <v>0.42520888904181853</v>
      </c>
      <c r="CRN13">
        <v>0.42522398112747689</v>
      </c>
      <c r="CRO13">
        <v>0.42523511274577092</v>
      </c>
      <c r="CRP13">
        <v>0.42524786473965831</v>
      </c>
      <c r="CRQ13">
        <v>0.42525093645798412</v>
      </c>
      <c r="CRR13">
        <v>0.42526342730755101</v>
      </c>
      <c r="CRS13">
        <v>0.42523529095145418</v>
      </c>
      <c r="CRT13">
        <v>0.42521535282874512</v>
      </c>
      <c r="CRU13">
        <v>0.42502895428647158</v>
      </c>
      <c r="CRV13">
        <v>0.4250310854993965</v>
      </c>
      <c r="CRW13">
        <v>0.42503725167897838</v>
      </c>
      <c r="CRX13">
        <v>0.42504619342017691</v>
      </c>
      <c r="CRY13">
        <v>0.42505361818872173</v>
      </c>
      <c r="CRZ13">
        <v>0.42505958051330961</v>
      </c>
      <c r="CSA13">
        <v>0.42506388503746839</v>
      </c>
      <c r="CSB13">
        <v>0.42506386389683248</v>
      </c>
      <c r="CSC13">
        <v>0.42506136553660978</v>
      </c>
      <c r="CSD13">
        <v>0.42506012203046889</v>
      </c>
      <c r="CSE13">
        <v>0.42506073261869842</v>
      </c>
      <c r="CSF13">
        <v>0.42506175291974613</v>
      </c>
      <c r="CSG13">
        <v>0.42506501205010971</v>
      </c>
      <c r="CSH13">
        <v>0.42506053688266732</v>
      </c>
      <c r="CSI13">
        <v>0.42504364555887109</v>
      </c>
      <c r="CSJ13">
        <v>0.42504347956303629</v>
      </c>
      <c r="CSK13">
        <v>0.42503992364548238</v>
      </c>
      <c r="CSL13">
        <v>0.42503783084678542</v>
      </c>
      <c r="CSM13">
        <v>0.42503757887203347</v>
      </c>
      <c r="CSN13">
        <v>0.42503742983737491</v>
      </c>
      <c r="CSO13">
        <v>0.4250397356527964</v>
      </c>
      <c r="CSP13">
        <v>0.42502586493146832</v>
      </c>
      <c r="CSQ13">
        <v>0.42504243543319448</v>
      </c>
      <c r="CSR13">
        <v>0.42504015801110179</v>
      </c>
      <c r="CSS13">
        <v>0.42503062060858582</v>
      </c>
      <c r="CST13">
        <v>0.42502390973805582</v>
      </c>
      <c r="CSU13">
        <v>0.42500510715199891</v>
      </c>
      <c r="CSV13">
        <v>0.42499608345171108</v>
      </c>
      <c r="CSW13">
        <v>0.42498698334325141</v>
      </c>
      <c r="CSX13">
        <v>0.42497835498117559</v>
      </c>
      <c r="CSY13">
        <v>0.42497394597984378</v>
      </c>
      <c r="CSZ13">
        <v>0.42497346904023869</v>
      </c>
      <c r="CTA13">
        <v>0.42496882301064232</v>
      </c>
      <c r="CTB13">
        <v>0.42497177679418829</v>
      </c>
      <c r="CTC13">
        <v>0.42489924275400981</v>
      </c>
      <c r="CTD13">
        <v>0.42489336354116608</v>
      </c>
      <c r="CTE13">
        <v>0.42484782624081058</v>
      </c>
      <c r="CTF13">
        <v>0.42482250883424161</v>
      </c>
      <c r="CTG13">
        <v>0.42479855934676281</v>
      </c>
      <c r="CTH13">
        <v>0.42477962672969227</v>
      </c>
      <c r="CTI13">
        <v>0.424771110413383</v>
      </c>
      <c r="CTJ13">
        <v>0.42476306460394558</v>
      </c>
      <c r="CTK13">
        <v>0.42475616898060747</v>
      </c>
      <c r="CTL13">
        <v>0.42475005805379712</v>
      </c>
      <c r="CTM13">
        <v>0.42474697354829322</v>
      </c>
      <c r="CTN13">
        <v>0.42474488845614039</v>
      </c>
      <c r="CTO13">
        <v>0.42474257488135359</v>
      </c>
      <c r="CTP13">
        <v>0.42474181496343533</v>
      </c>
      <c r="CTQ13">
        <v>0.42473870537909519</v>
      </c>
      <c r="CTR13">
        <v>0.4247351828505247</v>
      </c>
      <c r="CTS13">
        <v>0.42473757684676322</v>
      </c>
      <c r="CTT13">
        <v>0.42474134777054112</v>
      </c>
      <c r="CTU13">
        <v>0.42474416773719048</v>
      </c>
      <c r="CTV13">
        <v>0.42474824074399747</v>
      </c>
      <c r="CTW13">
        <v>0.42475317802750617</v>
      </c>
      <c r="CTX13">
        <v>0.42475354972465712</v>
      </c>
      <c r="CTY13">
        <v>0.42474771565214192</v>
      </c>
      <c r="CTZ13">
        <v>0.42474631522395928</v>
      </c>
      <c r="CUA13">
        <v>0.42475257150714418</v>
      </c>
      <c r="CUB13">
        <v>0.42475774858839649</v>
      </c>
      <c r="CUC13">
        <v>0.42475390422276599</v>
      </c>
      <c r="CUD13">
        <v>0.42474933713774782</v>
      </c>
      <c r="CUE13">
        <v>0.42474434729705879</v>
      </c>
      <c r="CUF13">
        <v>0.42474602805867229</v>
      </c>
      <c r="CUG13">
        <v>0.42475212414289648</v>
      </c>
      <c r="CUH13">
        <v>0.42475851869256021</v>
      </c>
      <c r="CUI13">
        <v>0.42476499246764232</v>
      </c>
      <c r="CUJ13">
        <v>0.4247836858498697</v>
      </c>
      <c r="CUK13">
        <v>0.42479450549590048</v>
      </c>
      <c r="CUL13">
        <v>0.42480260208472781</v>
      </c>
      <c r="CUM13">
        <v>0.42480295189535489</v>
      </c>
      <c r="CUN13">
        <v>0.42471845803226649</v>
      </c>
      <c r="CUO13">
        <v>0.42467908995659082</v>
      </c>
      <c r="CUP13">
        <v>0.42461597584747651</v>
      </c>
      <c r="CUQ13">
        <v>0.42457579990804512</v>
      </c>
      <c r="CUR13">
        <v>0.42454768744574628</v>
      </c>
      <c r="CUS13">
        <v>0.42452899668531641</v>
      </c>
      <c r="CUT13">
        <v>0.424514315289933</v>
      </c>
      <c r="CUU13">
        <v>0.4245045243785257</v>
      </c>
      <c r="CUV13">
        <v>0.42449787273458728</v>
      </c>
      <c r="CUW13">
        <v>0.42449324739391908</v>
      </c>
      <c r="CUX13">
        <v>0.4244904003868144</v>
      </c>
      <c r="CUY13">
        <v>0.42449057319947781</v>
      </c>
      <c r="CUZ13">
        <v>0.42449002609206932</v>
      </c>
      <c r="CVA13">
        <v>0.42448958200648118</v>
      </c>
      <c r="CVB13">
        <v>0.4244907380167442</v>
      </c>
      <c r="CVC13">
        <v>0.42446081854708639</v>
      </c>
      <c r="CVD13">
        <v>0.42447662862185193</v>
      </c>
      <c r="CVE13">
        <v>0.42442260901285839</v>
      </c>
      <c r="CVF13">
        <v>0.4243976380594634</v>
      </c>
      <c r="CVG13">
        <v>0.42437879774983239</v>
      </c>
      <c r="CVH13">
        <v>0.4243627570135865</v>
      </c>
      <c r="CVI13">
        <v>0.42435022438605802</v>
      </c>
      <c r="CVJ13">
        <v>0.42421500124951977</v>
      </c>
      <c r="CVK13">
        <v>0.42421247321290001</v>
      </c>
      <c r="CVL13">
        <v>0.42418043440363268</v>
      </c>
      <c r="CVM13">
        <v>0.42415274990721091</v>
      </c>
      <c r="CVN13">
        <v>0.42413649165995948</v>
      </c>
      <c r="CVO13">
        <v>0.42410820642841912</v>
      </c>
      <c r="CVP13">
        <v>0.42408759957184938</v>
      </c>
      <c r="CVQ13">
        <v>0.42407734587509388</v>
      </c>
      <c r="CVR13">
        <v>0.42406568766838382</v>
      </c>
      <c r="CVS13">
        <v>0.42405088684451181</v>
      </c>
      <c r="CVT13">
        <v>0.42404331171148618</v>
      </c>
      <c r="CVU13">
        <v>0.42403269292264761</v>
      </c>
      <c r="CVV13">
        <v>0.42402706857353561</v>
      </c>
      <c r="CVW13">
        <v>0.42401985598660902</v>
      </c>
      <c r="CVX13">
        <v>0.42401919680522332</v>
      </c>
      <c r="CVY13">
        <v>0.42401731771929202</v>
      </c>
      <c r="CVZ13">
        <v>0.42401696764465441</v>
      </c>
      <c r="CWA13">
        <v>0.42402022920032262</v>
      </c>
      <c r="CWB13">
        <v>0.42396589801249662</v>
      </c>
      <c r="CWC13">
        <v>0.42389107064677189</v>
      </c>
      <c r="CWD13">
        <v>0.42387640716101638</v>
      </c>
      <c r="CWE13">
        <v>0.42386661172359641</v>
      </c>
      <c r="CWF13">
        <v>0.42385993415533518</v>
      </c>
      <c r="CWG13">
        <v>0.42386411922719353</v>
      </c>
      <c r="CWH13">
        <v>0.4238618742015875</v>
      </c>
      <c r="CWI13">
        <v>0.42385646558336132</v>
      </c>
      <c r="CWJ13">
        <v>0.42385319676739508</v>
      </c>
      <c r="CWK13">
        <v>0.42384428263692081</v>
      </c>
      <c r="CWL13">
        <v>0.4238519082422878</v>
      </c>
      <c r="CWM13">
        <v>0.42385348812719797</v>
      </c>
      <c r="CWN13">
        <v>0.42385673316976852</v>
      </c>
      <c r="CWO13">
        <v>0.42386276941933432</v>
      </c>
      <c r="CWP13">
        <v>0.42387039394902831</v>
      </c>
      <c r="CWQ13">
        <v>0.42387752298094128</v>
      </c>
      <c r="CWR13">
        <v>0.42388904142896727</v>
      </c>
      <c r="CWS13">
        <v>0.42390036530166419</v>
      </c>
      <c r="CWT13">
        <v>0.42391149442129472</v>
      </c>
      <c r="CWU13">
        <v>0.42392320408884088</v>
      </c>
      <c r="CWV13">
        <v>0.42393697122618951</v>
      </c>
      <c r="CWW13">
        <v>0.42394858243727951</v>
      </c>
      <c r="CWX13">
        <v>0.42396007669099239</v>
      </c>
      <c r="CWY13">
        <v>0.42397607513008151</v>
      </c>
      <c r="CWZ13">
        <v>0.4239892830515779</v>
      </c>
      <c r="CXA13">
        <v>0.42400183666495439</v>
      </c>
      <c r="CXB13">
        <v>0.42398373736475298</v>
      </c>
      <c r="CXC13">
        <v>0.42398449410970368</v>
      </c>
      <c r="CXD13">
        <v>0.42398956490678008</v>
      </c>
      <c r="CXE13">
        <v>0.42360016791576899</v>
      </c>
      <c r="CXF13">
        <v>0.42373936753480568</v>
      </c>
      <c r="CXG13">
        <v>0.4236535722016167</v>
      </c>
      <c r="CXH13">
        <v>0.42361247114603517</v>
      </c>
      <c r="CXI13">
        <v>0.4235836108392107</v>
      </c>
      <c r="CXJ13">
        <v>0.42355816301162119</v>
      </c>
      <c r="CXK13">
        <v>0.42352489976501739</v>
      </c>
      <c r="CXL13">
        <v>0.42350902655716249</v>
      </c>
      <c r="CXM13">
        <v>0.42350150048929491</v>
      </c>
      <c r="CXN13">
        <v>0.42350710232050642</v>
      </c>
      <c r="CXO13">
        <v>0.42350775382602129</v>
      </c>
      <c r="CXP13">
        <v>0.42348828463836069</v>
      </c>
      <c r="CXQ13">
        <v>0.42349881168348658</v>
      </c>
      <c r="CXR13">
        <v>0.42349028515720072</v>
      </c>
      <c r="CXS13">
        <v>0.42294195912151611</v>
      </c>
      <c r="CXT13">
        <v>0.4223069981757398</v>
      </c>
      <c r="CXU13">
        <v>0.42234985865569352</v>
      </c>
      <c r="CXV13">
        <v>0.42237928916706141</v>
      </c>
      <c r="CXW13">
        <v>0.42238524722478571</v>
      </c>
      <c r="CXX13">
        <v>0.42237401282663972</v>
      </c>
      <c r="CXY13">
        <v>0.4223213979362751</v>
      </c>
      <c r="CXZ13">
        <v>0.42231086599421158</v>
      </c>
      <c r="CYA13">
        <v>0.42229109750452309</v>
      </c>
      <c r="CYB13">
        <v>0.4222532583637989</v>
      </c>
      <c r="CYC13">
        <v>0.42219655282216512</v>
      </c>
      <c r="CYD13">
        <v>0.42211480157533499</v>
      </c>
      <c r="CYE13">
        <v>0.421961683569269</v>
      </c>
      <c r="CYF13">
        <v>0.42184379430050389</v>
      </c>
      <c r="CYG13">
        <v>0.42181843797284879</v>
      </c>
      <c r="CYH13">
        <v>0.42177863303079771</v>
      </c>
      <c r="CYI13">
        <v>0.42178618906049731</v>
      </c>
      <c r="CYJ13">
        <v>0.42175612348105651</v>
      </c>
      <c r="CYK13">
        <v>0.42172669241279159</v>
      </c>
      <c r="CYL13">
        <v>0.42183008386145981</v>
      </c>
      <c r="CYM13">
        <v>0.4220901141882849</v>
      </c>
      <c r="CYN13">
        <v>0.42207061228479448</v>
      </c>
      <c r="CYO13">
        <v>0.42204329747361108</v>
      </c>
      <c r="CYP13">
        <v>0.42199973694518339</v>
      </c>
      <c r="CYQ13">
        <v>0.42193629858947429</v>
      </c>
      <c r="CYR13">
        <v>0.42186968075860187</v>
      </c>
      <c r="CYS13">
        <v>0.42139298608276837</v>
      </c>
      <c r="CYT13">
        <v>0.42140447613194171</v>
      </c>
      <c r="CYU13">
        <v>0.42140898626037993</v>
      </c>
      <c r="CYV13">
        <v>0.42140223132226401</v>
      </c>
      <c r="CYW13">
        <v>0.42138492353425699</v>
      </c>
      <c r="CYX13">
        <v>0.42135733488643962</v>
      </c>
      <c r="CYY13">
        <v>0.42132257902575049</v>
      </c>
      <c r="CYZ13">
        <v>0.42128215689412318</v>
      </c>
      <c r="CZA13">
        <v>0.42128624851824631</v>
      </c>
      <c r="CZB13">
        <v>0.42128144156372949</v>
      </c>
      <c r="CZC13">
        <v>0.42126531680949042</v>
      </c>
      <c r="CZD13">
        <v>0.42123332905189098</v>
      </c>
      <c r="CZE13">
        <v>0.4212224485424827</v>
      </c>
      <c r="CZF13">
        <v>0.4211806361529018</v>
      </c>
      <c r="CZG13">
        <v>0.42116415225693588</v>
      </c>
      <c r="CZH13">
        <v>0.42114916970890542</v>
      </c>
      <c r="CZI13">
        <v>0.42113156163462429</v>
      </c>
      <c r="CZJ13">
        <v>0.42110449617562301</v>
      </c>
      <c r="CZK13">
        <v>0.42104258430853991</v>
      </c>
      <c r="CZL13">
        <v>0.4210412034105171</v>
      </c>
      <c r="CZM13">
        <v>0.4210335722219104</v>
      </c>
      <c r="CZN13">
        <v>0.42101653327988919</v>
      </c>
      <c r="CZO13">
        <v>0.42099222560725608</v>
      </c>
      <c r="CZP13">
        <v>0.42093587898600149</v>
      </c>
      <c r="CZQ13">
        <v>0.42092054865172412</v>
      </c>
      <c r="CZR13">
        <v>0.42090343509006301</v>
      </c>
      <c r="CZS13">
        <v>0.42087084816043913</v>
      </c>
      <c r="CZT13">
        <v>0.42086478987850667</v>
      </c>
      <c r="CZU13">
        <v>0.42085779991875633</v>
      </c>
      <c r="CZV13">
        <v>0.42084968143779561</v>
      </c>
      <c r="CZW13">
        <v>0.4208214334133048</v>
      </c>
      <c r="CZX13">
        <v>0.42079458444822299</v>
      </c>
      <c r="CZY13">
        <v>0.42078561320934121</v>
      </c>
      <c r="CZZ13">
        <v>0.42016528966896932</v>
      </c>
      <c r="DAA13">
        <v>0.42216850541551659</v>
      </c>
      <c r="DAB13">
        <v>0.42655590373568408</v>
      </c>
      <c r="DAC13">
        <v>0.41824354987631363</v>
      </c>
      <c r="DAD13">
        <v>0.43591455811949559</v>
      </c>
      <c r="DAE13">
        <v>0.43853188581091201</v>
      </c>
      <c r="DAF13">
        <v>0.4403602541332865</v>
      </c>
      <c r="DAG13">
        <v>0.44074807478360051</v>
      </c>
      <c r="DAH13">
        <v>0.44119887100848387</v>
      </c>
      <c r="DAI13">
        <v>0.44305977310278832</v>
      </c>
      <c r="DAJ13">
        <v>0.44466060639935279</v>
      </c>
      <c r="DAK13">
        <v>0.44597554039852411</v>
      </c>
      <c r="DAL13">
        <v>0.44636612560122402</v>
      </c>
      <c r="DAM13">
        <v>0.44653629517718191</v>
      </c>
      <c r="DAN13">
        <v>0.44664095354801381</v>
      </c>
      <c r="DAO13">
        <v>0.44678196362023748</v>
      </c>
      <c r="DAP13">
        <v>0.44681738844780461</v>
      </c>
      <c r="DAQ13">
        <v>0.44682444413230549</v>
      </c>
      <c r="DAR13">
        <v>0.44681032694637418</v>
      </c>
      <c r="DAS13">
        <v>0.446508097404403</v>
      </c>
      <c r="DAT13">
        <v>0.44835787150612499</v>
      </c>
      <c r="DAU13">
        <v>0.44832533830536447</v>
      </c>
      <c r="DAV13">
        <v>0.44818334590597381</v>
      </c>
      <c r="DAW13">
        <v>0.44893654259995031</v>
      </c>
      <c r="DAX13">
        <v>0.44451836882353302</v>
      </c>
      <c r="DAY13">
        <v>0.44575415755565279</v>
      </c>
      <c r="DAZ13">
        <v>0.44581851036316528</v>
      </c>
      <c r="DBA13">
        <v>0.44586997262004219</v>
      </c>
      <c r="DBB13">
        <v>0.44599262627931702</v>
      </c>
      <c r="DBC13">
        <v>0.44598865828652973</v>
      </c>
      <c r="DBD13">
        <v>0.44595800578797828</v>
      </c>
      <c r="DBE13">
        <v>0.44590192198018419</v>
      </c>
      <c r="DBF13">
        <v>0.44588549342650219</v>
      </c>
      <c r="DBG13">
        <v>0.44586489138757629</v>
      </c>
      <c r="DBH13">
        <v>0.4458421691892368</v>
      </c>
      <c r="DBI13">
        <v>0.4458121661100729</v>
      </c>
      <c r="DBJ13">
        <v>0.44572926267266522</v>
      </c>
      <c r="DBK13">
        <v>0.44567451465839308</v>
      </c>
      <c r="DBL13">
        <v>0.44564161593055718</v>
      </c>
      <c r="DBM13">
        <v>0.44562869693636081</v>
      </c>
      <c r="DBN13">
        <v>0.44560786164635141</v>
      </c>
      <c r="DBO13">
        <v>0.44559050751522472</v>
      </c>
      <c r="DBP13">
        <v>0.44557294623858001</v>
      </c>
      <c r="DBQ13">
        <v>0.44556052538723628</v>
      </c>
      <c r="DBR13">
        <v>0.44554927697143087</v>
      </c>
      <c r="DBS13">
        <v>0.44554219748614171</v>
      </c>
      <c r="DBT13">
        <v>0.4455309314011483</v>
      </c>
      <c r="DBU13">
        <v>0.44553837139631991</v>
      </c>
      <c r="DBV13">
        <v>0.44553459749797031</v>
      </c>
      <c r="DBW13">
        <v>0.44551500865049848</v>
      </c>
      <c r="DBX13">
        <v>0.44550543354638539</v>
      </c>
      <c r="DBY13">
        <v>0.4455101625315282</v>
      </c>
      <c r="DBZ13">
        <v>0.44552077693187531</v>
      </c>
      <c r="DCA13">
        <v>0.44553557895336132</v>
      </c>
      <c r="DCB13">
        <v>0.4455494967406789</v>
      </c>
      <c r="DCC13">
        <v>0.44556012481201751</v>
      </c>
      <c r="DCD13">
        <v>0.44557067258612848</v>
      </c>
      <c r="DCE13">
        <v>0.44558106029188382</v>
      </c>
      <c r="DCF13">
        <v>0.44559167050389092</v>
      </c>
      <c r="DCG13">
        <v>0.44560404318744201</v>
      </c>
      <c r="DCH13">
        <v>0.44561983866424032</v>
      </c>
      <c r="DCI13">
        <v>0.44562805387088977</v>
      </c>
      <c r="DCJ13">
        <v>0.44564559692276368</v>
      </c>
      <c r="DCK13">
        <v>0.44565841472131601</v>
      </c>
      <c r="DCL13">
        <v>0.44567008316101631</v>
      </c>
      <c r="DCM13">
        <v>0.44568325917185592</v>
      </c>
      <c r="DCN13">
        <v>0.44569854230537709</v>
      </c>
      <c r="DCO13">
        <v>0.44571483518532501</v>
      </c>
      <c r="DCP13">
        <v>0.445731203125458</v>
      </c>
      <c r="DCQ13">
        <v>0.44574348188865848</v>
      </c>
      <c r="DCR13">
        <v>0.44574544245046249</v>
      </c>
      <c r="DCS13">
        <v>0.44542283443861991</v>
      </c>
      <c r="DCT13">
        <v>0.44544030008771002</v>
      </c>
      <c r="DCU13">
        <v>0.44545972422216651</v>
      </c>
      <c r="DCV13">
        <v>0.44547720997458429</v>
      </c>
      <c r="DCW13">
        <v>0.44549307906471169</v>
      </c>
      <c r="DCX13">
        <v>0.44550894701042809</v>
      </c>
      <c r="DCY13">
        <v>0.44552047306003462</v>
      </c>
      <c r="DCZ13">
        <v>0.44553542682773262</v>
      </c>
      <c r="DDA13">
        <v>0.44555217226375698</v>
      </c>
      <c r="DDB13">
        <v>0.44555024258074488</v>
      </c>
      <c r="DDC13">
        <v>0.44545048846984459</v>
      </c>
      <c r="DDD13">
        <v>0.4454627213939254</v>
      </c>
      <c r="DDE13">
        <v>0.44548067153968762</v>
      </c>
      <c r="DDF13">
        <v>0.44549983881470262</v>
      </c>
      <c r="DDG13">
        <v>0.44547537898817469</v>
      </c>
      <c r="DDH13">
        <v>0.44441683198251258</v>
      </c>
      <c r="DDI13">
        <v>0.44443021321758358</v>
      </c>
      <c r="DDJ13">
        <v>0.44442746244727638</v>
      </c>
      <c r="DDK13">
        <v>0.44442169414001348</v>
      </c>
      <c r="DDL13">
        <v>0.4444225504623226</v>
      </c>
      <c r="DDM13">
        <v>0.44396953071574302</v>
      </c>
      <c r="DDN13">
        <v>0.44400289558730371</v>
      </c>
      <c r="DDO13">
        <v>0.4440198251760481</v>
      </c>
      <c r="DDP13">
        <v>0.44408861719786819</v>
      </c>
      <c r="DDQ13">
        <v>0.44409871594921713</v>
      </c>
      <c r="DDR13">
        <v>0.44409858862725199</v>
      </c>
      <c r="DDS13">
        <v>0.44409925703254483</v>
      </c>
      <c r="DDT13">
        <v>0.44409924925962763</v>
      </c>
      <c r="DDU13">
        <v>0.44408933206245288</v>
      </c>
      <c r="DDV13">
        <v>0.44403527933958692</v>
      </c>
      <c r="DDW13">
        <v>0.44353794146459641</v>
      </c>
      <c r="DDX13">
        <v>0.44844250002183073</v>
      </c>
      <c r="DDY13">
        <v>0.44893758654357191</v>
      </c>
      <c r="DDZ13">
        <v>0.44878867706045011</v>
      </c>
      <c r="DEA13">
        <v>0.44840807519613007</v>
      </c>
      <c r="DEB13">
        <v>0.44824021807861042</v>
      </c>
      <c r="DEC13">
        <v>0.448132757393365</v>
      </c>
      <c r="DED13">
        <v>0.44812609341732779</v>
      </c>
      <c r="DEE13">
        <v>0.44801774691352869</v>
      </c>
      <c r="DEF13">
        <v>0.44801242956653953</v>
      </c>
      <c r="DEG13">
        <v>0.44801366814844029</v>
      </c>
      <c r="DEH13">
        <v>0.44798791933623011</v>
      </c>
      <c r="DEI13">
        <v>0.44799581600179689</v>
      </c>
      <c r="DEJ13">
        <v>0.44799604137592808</v>
      </c>
      <c r="DEK13">
        <v>0.44799566893187842</v>
      </c>
      <c r="DEL13">
        <v>0.44799016649473672</v>
      </c>
      <c r="DEM13">
        <v>0.44797681264035122</v>
      </c>
      <c r="DEN13">
        <v>0.44795364235130702</v>
      </c>
      <c r="DEO13">
        <v>0.44791263562873129</v>
      </c>
      <c r="DEP13">
        <v>0.44791165191963922</v>
      </c>
      <c r="DEQ13">
        <v>0.447912279291663</v>
      </c>
      <c r="DER13">
        <v>0.44788612280417128</v>
      </c>
      <c r="DES13">
        <v>0.44785251079969102</v>
      </c>
      <c r="DET13">
        <v>0.4478012694608543</v>
      </c>
      <c r="DEU13">
        <v>0.44772973179173658</v>
      </c>
      <c r="DEV13">
        <v>0.44771382519154801</v>
      </c>
      <c r="DEW13">
        <v>0.44769933664555678</v>
      </c>
      <c r="DEX13">
        <v>0.44768982923291628</v>
      </c>
      <c r="DEY13">
        <v>0.44768543347612411</v>
      </c>
      <c r="DEZ13">
        <v>0.44766964441524282</v>
      </c>
      <c r="DFA13">
        <v>0.44750586952442462</v>
      </c>
      <c r="DFB13">
        <v>0.44755292758011761</v>
      </c>
      <c r="DFC13">
        <v>0.44748982515448821</v>
      </c>
      <c r="DFD13">
        <v>0.4474512571676853</v>
      </c>
      <c r="DFE13">
        <v>0.44743124008113949</v>
      </c>
      <c r="DFF13">
        <v>0.44739480259796421</v>
      </c>
      <c r="DFG13">
        <v>0.44735402646949252</v>
      </c>
      <c r="DFH13">
        <v>0.44730732712359622</v>
      </c>
      <c r="DFI13">
        <v>0.4472622048070235</v>
      </c>
      <c r="DFJ13">
        <v>0.44723442221762622</v>
      </c>
      <c r="DFK13">
        <v>0.44721520244981339</v>
      </c>
      <c r="DFL13">
        <v>0.44719504523259718</v>
      </c>
      <c r="DFM13">
        <v>0.44719049342230949</v>
      </c>
      <c r="DFN13">
        <v>0.44716965879788523</v>
      </c>
      <c r="DFO13">
        <v>0.44715257382150148</v>
      </c>
      <c r="DFP13">
        <v>0.44713848223231861</v>
      </c>
      <c r="DFQ13">
        <v>0.44712360017049679</v>
      </c>
      <c r="DFR13">
        <v>0.44708976505923947</v>
      </c>
      <c r="DFS13">
        <v>0.4470577974420139</v>
      </c>
      <c r="DFT13">
        <v>0.44704849983323031</v>
      </c>
      <c r="DFU13">
        <v>0.44704513061659529</v>
      </c>
      <c r="DFV13">
        <v>0.44703237535381918</v>
      </c>
      <c r="DFW13">
        <v>0.44704549520937609</v>
      </c>
      <c r="DFX13">
        <v>0.44701108613527779</v>
      </c>
      <c r="DFY13">
        <v>0.4470084666545493</v>
      </c>
      <c r="DFZ13">
        <v>0.44700726549668401</v>
      </c>
      <c r="DGA13">
        <v>0.44700315476667629</v>
      </c>
      <c r="DGB13">
        <v>0.44699909648511849</v>
      </c>
      <c r="DGC13">
        <v>0.44699788943644392</v>
      </c>
      <c r="DGD13">
        <v>0.44698352906377059</v>
      </c>
      <c r="DGE13">
        <v>0.4468113541411074</v>
      </c>
      <c r="DGF13">
        <v>0.44683074297676612</v>
      </c>
      <c r="DGG13">
        <v>0.44679886628963539</v>
      </c>
      <c r="DGH13">
        <v>0.4467798689488317</v>
      </c>
      <c r="DGI13">
        <v>0.44675459389011102</v>
      </c>
      <c r="DGJ13">
        <v>0.44672788341421538</v>
      </c>
      <c r="DGK13">
        <v>0.44669582133599828</v>
      </c>
      <c r="DGL13">
        <v>0.44665514907636528</v>
      </c>
      <c r="DGM13">
        <v>0.44664047616021912</v>
      </c>
      <c r="DGN13">
        <v>0.44660794312639762</v>
      </c>
      <c r="DGO13">
        <v>0.44658156341154609</v>
      </c>
      <c r="DGP13">
        <v>0.44655699770234109</v>
      </c>
      <c r="DGQ13">
        <v>0.44653457268552921</v>
      </c>
      <c r="DGR13">
        <v>0.44651699312958171</v>
      </c>
      <c r="DGS13">
        <v>0.446501938329944</v>
      </c>
      <c r="DGT13">
        <v>0.4464859480511163</v>
      </c>
      <c r="DGU13">
        <v>0.44647245514526179</v>
      </c>
      <c r="DGV13">
        <v>0.44646572958369779</v>
      </c>
      <c r="DGW13">
        <v>0.44643898461786791</v>
      </c>
      <c r="DGX13">
        <v>0.44641707434539463</v>
      </c>
      <c r="DGY13">
        <v>0.44640090146126182</v>
      </c>
      <c r="DGZ13">
        <v>0.44638566565925331</v>
      </c>
      <c r="DHA13">
        <v>0.44637236226053162</v>
      </c>
      <c r="DHB13">
        <v>0.44635637444166693</v>
      </c>
      <c r="DHC13">
        <v>0.446350441666162</v>
      </c>
      <c r="DHD13">
        <v>0.44632936609061691</v>
      </c>
      <c r="DHE13">
        <v>0.44633027047391333</v>
      </c>
      <c r="DHF13">
        <v>0.4463058250972195</v>
      </c>
      <c r="DHG13">
        <v>0.44628994899028712</v>
      </c>
      <c r="DHH13">
        <v>0.44627092212188357</v>
      </c>
      <c r="DHI13">
        <v>0.44631906054131409</v>
      </c>
      <c r="DHJ13">
        <v>0.44625304325860149</v>
      </c>
      <c r="DHK13">
        <v>0.44620347898636142</v>
      </c>
      <c r="DHL13">
        <v>0.44616449812720599</v>
      </c>
      <c r="DHM13">
        <v>0.44612865556498099</v>
      </c>
      <c r="DHN13">
        <v>0.44608488953236319</v>
      </c>
      <c r="DHO13">
        <v>0.44604483658292771</v>
      </c>
      <c r="DHP13">
        <v>0.44601021928903811</v>
      </c>
      <c r="DHQ13">
        <v>0.44598071396910449</v>
      </c>
      <c r="DHR13">
        <v>0.44595765698893208</v>
      </c>
      <c r="DHS13">
        <v>0.44593446684841459</v>
      </c>
      <c r="DHT13">
        <v>0.44590789153788318</v>
      </c>
      <c r="DHU13">
        <v>0.44578133106418211</v>
      </c>
      <c r="DHV13">
        <v>0.44578311960020478</v>
      </c>
      <c r="DHW13">
        <v>0.44571052040359538</v>
      </c>
      <c r="DHX13">
        <v>0.44565679423694132</v>
      </c>
      <c r="DHY13">
        <v>0.44561453130298778</v>
      </c>
      <c r="DHZ13">
        <v>0.44557805956250701</v>
      </c>
      <c r="DIA13">
        <v>0.44554554944833369</v>
      </c>
      <c r="DIB13">
        <v>0.44551827872254651</v>
      </c>
      <c r="DIC13">
        <v>0.4454858887588834</v>
      </c>
      <c r="DID13">
        <v>0.44545733048993308</v>
      </c>
      <c r="DIE13">
        <v>0.44543222894843371</v>
      </c>
      <c r="DIF13">
        <v>0.44540689650290061</v>
      </c>
      <c r="DIG13">
        <v>0.44538123636090732</v>
      </c>
      <c r="DIH13">
        <v>0.4453561358302307</v>
      </c>
      <c r="DII13">
        <v>0.44533454923634502</v>
      </c>
      <c r="DIJ13">
        <v>0.44531262193486743</v>
      </c>
      <c r="DIK13">
        <v>0.44530273396946912</v>
      </c>
      <c r="DIL13">
        <v>0.44529614303113357</v>
      </c>
      <c r="DIM13">
        <v>0.44528972684488249</v>
      </c>
      <c r="DIN13">
        <v>0.44528397248284152</v>
      </c>
      <c r="DIO13">
        <v>0.44527506161082109</v>
      </c>
      <c r="DIP13">
        <v>0.44526435446856499</v>
      </c>
      <c r="DIQ13">
        <v>0.44526517035570978</v>
      </c>
      <c r="DIR13">
        <v>0.44525313579437431</v>
      </c>
      <c r="DIS13">
        <v>0.44524294700713912</v>
      </c>
      <c r="DIT13">
        <v>0.44523557019270682</v>
      </c>
      <c r="DIU13">
        <v>0.44523114995848379</v>
      </c>
      <c r="DIV13">
        <v>0.44522643656636918</v>
      </c>
      <c r="DIW13">
        <v>0.44516769778697868</v>
      </c>
      <c r="DIX13">
        <v>0.44516240041662891</v>
      </c>
      <c r="DIY13">
        <v>0.44513302667232779</v>
      </c>
      <c r="DIZ13">
        <v>0.44511547490808728</v>
      </c>
      <c r="DJA13">
        <v>0.44510141019337979</v>
      </c>
      <c r="DJB13">
        <v>0.4450877184323625</v>
      </c>
      <c r="DJC13">
        <v>0.44507965798665999</v>
      </c>
      <c r="DJD13">
        <v>0.44506879407000061</v>
      </c>
      <c r="DJE13">
        <v>0.44506422371971088</v>
      </c>
      <c r="DJF13">
        <v>0.445058578510654</v>
      </c>
      <c r="DJG13">
        <v>0.44505424810767169</v>
      </c>
      <c r="DJH13">
        <v>0.44504983168706458</v>
      </c>
      <c r="DJI13">
        <v>0.44502679167526588</v>
      </c>
      <c r="DJJ13">
        <v>0.44502609770107621</v>
      </c>
      <c r="DJK13">
        <v>0.4450105418109539</v>
      </c>
      <c r="DJL13">
        <v>0.44496729714287359</v>
      </c>
      <c r="DJM13">
        <v>0.44496438066563249</v>
      </c>
      <c r="DJN13">
        <v>0.44493877116513392</v>
      </c>
      <c r="DJO13">
        <v>0.4449469684913484</v>
      </c>
      <c r="DJP13">
        <v>0.44487437493949927</v>
      </c>
      <c r="DJQ13">
        <v>0.44483009467218843</v>
      </c>
      <c r="DJR13">
        <v>0.44479209430409289</v>
      </c>
      <c r="DJS13">
        <v>0.44475216728319172</v>
      </c>
      <c r="DJT13">
        <v>0.44472276168319252</v>
      </c>
      <c r="DJU13">
        <v>0.44469398433907631</v>
      </c>
      <c r="DJV13">
        <v>0.44466471687323911</v>
      </c>
      <c r="DJW13">
        <v>0.44464168145616217</v>
      </c>
      <c r="DJX13">
        <v>0.4446220870971308</v>
      </c>
      <c r="DJY13">
        <v>0.44460432137681882</v>
      </c>
      <c r="DJZ13">
        <v>0.44458751917939449</v>
      </c>
      <c r="DKA13">
        <v>0.44457299471229422</v>
      </c>
      <c r="DKB13">
        <v>0.44454871800855722</v>
      </c>
      <c r="DKC13">
        <v>0.44453446789238438</v>
      </c>
      <c r="DKD13">
        <v>0.44452930094717741</v>
      </c>
      <c r="DKE13">
        <v>0.44453130144856312</v>
      </c>
      <c r="DKF13">
        <v>0.44453526078604461</v>
      </c>
      <c r="DKG13">
        <v>0.44453783981431949</v>
      </c>
      <c r="DKH13">
        <v>0.44453872920878412</v>
      </c>
      <c r="DKI13">
        <v>0.44454082868294531</v>
      </c>
      <c r="DKJ13">
        <v>0.44454498442366358</v>
      </c>
      <c r="DKK13">
        <v>0.44454959570922581</v>
      </c>
      <c r="DKL13">
        <v>0.44455682113575229</v>
      </c>
      <c r="DKM13">
        <v>0.44456662949105791</v>
      </c>
      <c r="DKN13">
        <v>0.44457027620153561</v>
      </c>
      <c r="DKO13">
        <v>0.44457008516399449</v>
      </c>
      <c r="DKP13">
        <v>0.4445536059322075</v>
      </c>
      <c r="DKQ13">
        <v>0.44454731074227899</v>
      </c>
      <c r="DKR13">
        <v>0.44454157263575272</v>
      </c>
      <c r="DKS13">
        <v>0.44454025797887697</v>
      </c>
      <c r="DKT13">
        <v>0.44454027409059332</v>
      </c>
      <c r="DKU13">
        <v>0.44453785632189929</v>
      </c>
      <c r="DKV13">
        <v>0.44453192760299648</v>
      </c>
      <c r="DKW13">
        <v>0.4445314903560903</v>
      </c>
      <c r="DKX13">
        <v>0.44453358939913828</v>
      </c>
      <c r="DKY13">
        <v>0.44450924673517972</v>
      </c>
      <c r="DKZ13">
        <v>0.44450449987753238</v>
      </c>
      <c r="DLA13">
        <v>0.4444821428591843</v>
      </c>
      <c r="DLB13">
        <v>0.4444689308195412</v>
      </c>
      <c r="DLC13">
        <v>0.44446649763167712</v>
      </c>
      <c r="DLD13">
        <v>0.44446408156580458</v>
      </c>
      <c r="DLE13">
        <v>0.44445914320833407</v>
      </c>
      <c r="DLF13">
        <v>0.44440525435374922</v>
      </c>
      <c r="DLG13">
        <v>0.44440471705750551</v>
      </c>
      <c r="DLH13">
        <v>0.44435383566342768</v>
      </c>
      <c r="DLI13">
        <v>0.44423309352744178</v>
      </c>
      <c r="DLJ13">
        <v>0.44423699523895421</v>
      </c>
      <c r="DLK13">
        <v>0.44425484730084419</v>
      </c>
      <c r="DLL13">
        <v>0.44421945060940432</v>
      </c>
      <c r="DLM13">
        <v>0.44419415017124508</v>
      </c>
      <c r="DLN13">
        <v>0.44416615253784769</v>
      </c>
      <c r="DLO13">
        <v>0.44411654270123052</v>
      </c>
      <c r="DLP13">
        <v>0.44374412133263319</v>
      </c>
      <c r="DLQ13">
        <v>0.44374165998734039</v>
      </c>
      <c r="DLR13">
        <v>0.44377962483841871</v>
      </c>
      <c r="DLS13">
        <v>0.44380150868134988</v>
      </c>
      <c r="DLT13">
        <v>0.44380508455788342</v>
      </c>
      <c r="DLU13">
        <v>0.44379459171002589</v>
      </c>
      <c r="DLV13">
        <v>0.44377039260296541</v>
      </c>
      <c r="DLW13">
        <v>0.44374162049325111</v>
      </c>
      <c r="DLX13">
        <v>0.44371658419007781</v>
      </c>
      <c r="DLY13">
        <v>0.44368791687157388</v>
      </c>
      <c r="DLZ13">
        <v>0.44368990867312308</v>
      </c>
      <c r="DMA13">
        <v>0.44366949079777968</v>
      </c>
      <c r="DMB13">
        <v>0.44362675847980848</v>
      </c>
      <c r="DMC13">
        <v>0.44355546347736458</v>
      </c>
      <c r="DMD13">
        <v>0.44349164988062029</v>
      </c>
      <c r="DME13">
        <v>0.4434348198724497</v>
      </c>
      <c r="DMF13">
        <v>0.4433798721410025</v>
      </c>
      <c r="DMG13">
        <v>0.44337126602610077</v>
      </c>
      <c r="DMH13">
        <v>0.44331862033357439</v>
      </c>
      <c r="DMI13">
        <v>0.44327633681097439</v>
      </c>
      <c r="DMJ13">
        <v>0.44323959355288289</v>
      </c>
      <c r="DMK13">
        <v>0.44321935541056018</v>
      </c>
      <c r="DML13">
        <v>0.44317667793343968</v>
      </c>
      <c r="DMM13">
        <v>0.44313765231675711</v>
      </c>
      <c r="DMN13">
        <v>0.44312610197921087</v>
      </c>
      <c r="DMO13">
        <v>0.44305174278278042</v>
      </c>
      <c r="DMP13">
        <v>0.44292186249219467</v>
      </c>
      <c r="DMQ13">
        <v>0.44292848582364669</v>
      </c>
      <c r="DMR13">
        <v>0.44292864054027431</v>
      </c>
      <c r="DMS13">
        <v>0.44292926744885008</v>
      </c>
      <c r="DMT13">
        <v>0.44292824477564458</v>
      </c>
      <c r="DMU13">
        <v>0.44292372110566292</v>
      </c>
      <c r="DMV13">
        <v>0.44291683914996782</v>
      </c>
      <c r="DMW13">
        <v>0.44290795702206948</v>
      </c>
      <c r="DMX13">
        <v>0.44289534919589502</v>
      </c>
      <c r="DMY13">
        <v>0.44288384103162531</v>
      </c>
      <c r="DMZ13">
        <v>0.44287537568658719</v>
      </c>
      <c r="DNA13">
        <v>0.44286222792721652</v>
      </c>
      <c r="DNB13">
        <v>0.44284330399543398</v>
      </c>
      <c r="DNC13">
        <v>0.44283188674192581</v>
      </c>
      <c r="DND13">
        <v>0.44282543959830611</v>
      </c>
      <c r="DNE13">
        <v>0.4428259266186706</v>
      </c>
      <c r="DNF13">
        <v>0.44282881935951729</v>
      </c>
      <c r="DNG13">
        <v>0.44282970703537078</v>
      </c>
      <c r="DNH13">
        <v>0.44283360047611448</v>
      </c>
      <c r="DNI13">
        <v>0.44283581641797293</v>
      </c>
      <c r="DNJ13">
        <v>0.44283725320989542</v>
      </c>
      <c r="DNK13">
        <v>0.44283970026881442</v>
      </c>
      <c r="DNL13">
        <v>0.44284351133063271</v>
      </c>
      <c r="DNM13">
        <v>0.44285140505019083</v>
      </c>
      <c r="DNN13">
        <v>0.44286183750859631</v>
      </c>
      <c r="DNO13">
        <v>0.44284301658661251</v>
      </c>
      <c r="DNP13">
        <v>0.44284674912311839</v>
      </c>
      <c r="DNQ13">
        <v>0.44285543554145301</v>
      </c>
      <c r="DNR13">
        <v>0.44287220027877378</v>
      </c>
      <c r="DNS13">
        <v>0.44289133869548902</v>
      </c>
      <c r="DNT13">
        <v>0.44291607403618483</v>
      </c>
      <c r="DNU13">
        <v>0.44294548088313229</v>
      </c>
      <c r="DNV13">
        <v>0.44297537563554179</v>
      </c>
      <c r="DNW13">
        <v>0.44300161483011169</v>
      </c>
      <c r="DNX13">
        <v>0.44302015802172928</v>
      </c>
      <c r="DNY13">
        <v>0.44303365470773559</v>
      </c>
      <c r="DNZ13">
        <v>0.44304715050354709</v>
      </c>
      <c r="DOA13">
        <v>0.44305856826483941</v>
      </c>
      <c r="DOB13">
        <v>0.44305652437813109</v>
      </c>
      <c r="DOC13">
        <v>0.44305846356504403</v>
      </c>
      <c r="DOD13">
        <v>0.44307157341581271</v>
      </c>
      <c r="DOE13">
        <v>0.44308333009759721</v>
      </c>
      <c r="DOF13">
        <v>0.44302302850842989</v>
      </c>
      <c r="DOG13">
        <v>0.44315864969918178</v>
      </c>
      <c r="DOH13">
        <v>0.44315947373417658</v>
      </c>
      <c r="DOI13">
        <v>0.443155186037129</v>
      </c>
      <c r="DOJ13">
        <v>0.44312541089223478</v>
      </c>
      <c r="DOK13">
        <v>0.44309900937836438</v>
      </c>
      <c r="DOL13">
        <v>0.44301795792156551</v>
      </c>
      <c r="DOM13">
        <v>0.44299746030599318</v>
      </c>
      <c r="DON13">
        <v>0.44298707285227562</v>
      </c>
      <c r="DOO13">
        <v>0.44298814467773617</v>
      </c>
      <c r="DOP13">
        <v>0.44266200960721652</v>
      </c>
      <c r="DOQ13">
        <v>0.4286469512771246</v>
      </c>
      <c r="DOR13">
        <v>0.41713733926090979</v>
      </c>
      <c r="DOS13">
        <v>0.42008171166298569</v>
      </c>
      <c r="DOT13">
        <v>0.4204954447251148</v>
      </c>
      <c r="DOU13">
        <v>0.42078736297620561</v>
      </c>
      <c r="DOV13">
        <v>0.42080563238815322</v>
      </c>
      <c r="DOW13">
        <v>0.42084084700883312</v>
      </c>
      <c r="DOX13">
        <v>0.42086671843275342</v>
      </c>
      <c r="DOY13">
        <v>0.42078584619205989</v>
      </c>
      <c r="DOZ13">
        <v>0.42077957634677832</v>
      </c>
      <c r="DPA13">
        <v>0.42077740214465381</v>
      </c>
      <c r="DPB13">
        <v>0.42077836658217332</v>
      </c>
      <c r="DPC13">
        <v>0.42077939654765112</v>
      </c>
      <c r="DPD13">
        <v>0.42076547653653862</v>
      </c>
      <c r="DPE13">
        <v>0.42076195255637028</v>
      </c>
      <c r="DPF13">
        <v>0.4207405954700395</v>
      </c>
      <c r="DPG13">
        <v>0.41980335356997828</v>
      </c>
      <c r="DPH13">
        <v>0.41977460295438779</v>
      </c>
      <c r="DPI13">
        <v>0.41962121318772722</v>
      </c>
      <c r="DPJ13">
        <v>0.4196016866148472</v>
      </c>
      <c r="DPK13">
        <v>0.41956774612364012</v>
      </c>
      <c r="DPL13">
        <v>0.41947723808728338</v>
      </c>
      <c r="DPM13">
        <v>0.41948140330486622</v>
      </c>
      <c r="DPN13">
        <v>0.41948967858660952</v>
      </c>
      <c r="DPO13">
        <v>0.41949716258566883</v>
      </c>
      <c r="DPP13">
        <v>0.41951579297574282</v>
      </c>
      <c r="DPQ13">
        <v>0.41949807147538037</v>
      </c>
      <c r="DPR13">
        <v>0.41947205049000319</v>
      </c>
      <c r="DPS13">
        <v>0.41948245593397249</v>
      </c>
      <c r="DPT13">
        <v>0.41950152174196631</v>
      </c>
      <c r="DPU13">
        <v>0.41952040476044478</v>
      </c>
      <c r="DPV13">
        <v>0.41953560381071908</v>
      </c>
      <c r="DPW13">
        <v>0.41954575295374358</v>
      </c>
      <c r="DPX13">
        <v>0.41953497371033871</v>
      </c>
      <c r="DPY13">
        <v>0.41954691430002761</v>
      </c>
      <c r="DPZ13">
        <v>0.41955920686718612</v>
      </c>
      <c r="DQA13">
        <v>0.41953032556421688</v>
      </c>
      <c r="DQB13">
        <v>0.41953631666359781</v>
      </c>
      <c r="DQC13">
        <v>0.41955660973644249</v>
      </c>
      <c r="DQD13">
        <v>0.41958098395106502</v>
      </c>
      <c r="DQE13">
        <v>0.41959980235105582</v>
      </c>
      <c r="DQF13">
        <v>0.41855429683515599</v>
      </c>
      <c r="DQG13">
        <v>0.4185836868714331</v>
      </c>
      <c r="DQH13">
        <v>0.41858879487298328</v>
      </c>
      <c r="DQI13">
        <v>0.41858894247780448</v>
      </c>
      <c r="DQJ13">
        <v>0.41859352536004107</v>
      </c>
      <c r="DQK13">
        <v>0.41860052321270519</v>
      </c>
      <c r="DQL13">
        <v>0.41860682827412021</v>
      </c>
      <c r="DQM13">
        <v>0.41861451948412021</v>
      </c>
      <c r="DQN13">
        <v>0.41862081265067658</v>
      </c>
      <c r="DQO13">
        <v>0.41863257406935811</v>
      </c>
      <c r="DQP13">
        <v>0.41864124472403758</v>
      </c>
      <c r="DQQ13">
        <v>0.41851545352735059</v>
      </c>
      <c r="DQR13">
        <v>0.41833443925807262</v>
      </c>
      <c r="DQS13">
        <v>0.41833987389431698</v>
      </c>
      <c r="DQT13">
        <v>0.41834900588918678</v>
      </c>
      <c r="DQU13">
        <v>0.4183611192498079</v>
      </c>
      <c r="DQV13">
        <v>0.41837340389170441</v>
      </c>
      <c r="DQW13">
        <v>0.4183843611970286</v>
      </c>
      <c r="DQX13">
        <v>0.4183953977199526</v>
      </c>
      <c r="DQY13">
        <v>0.41840893050146749</v>
      </c>
      <c r="DQZ13">
        <v>0.41842472841657269</v>
      </c>
      <c r="DRA13">
        <v>0.41843124844086232</v>
      </c>
      <c r="DRB13">
        <v>0.41842010557471998</v>
      </c>
      <c r="DRC13">
        <v>0.41791794950118338</v>
      </c>
      <c r="DRD13">
        <v>0.41684187022251779</v>
      </c>
      <c r="DRE13">
        <v>0.41679712162610272</v>
      </c>
      <c r="DRF13">
        <v>0.41674383259238718</v>
      </c>
      <c r="DRG13">
        <v>0.41672651516842862</v>
      </c>
      <c r="DRH13">
        <v>0.41672140421612608</v>
      </c>
      <c r="DRI13">
        <v>0.41668117234424951</v>
      </c>
      <c r="DRJ13">
        <v>0.41668593759987599</v>
      </c>
      <c r="DRK13">
        <v>0.41668181647316888</v>
      </c>
      <c r="DRL13">
        <v>0.41667024450550172</v>
      </c>
      <c r="DRM13">
        <v>0.41573199961772211</v>
      </c>
      <c r="DRN13">
        <v>0.41648837226930541</v>
      </c>
      <c r="DRO13">
        <v>0.41651441360374358</v>
      </c>
      <c r="DRP13">
        <v>0.41651904089616321</v>
      </c>
      <c r="DRQ13">
        <v>0.41651746147029922</v>
      </c>
      <c r="DRR13">
        <v>0.41652001986113191</v>
      </c>
      <c r="DRS13">
        <v>0.41652142342658538</v>
      </c>
      <c r="DRT13">
        <v>0.41652762657530318</v>
      </c>
      <c r="DRU13">
        <v>0.41653292223868588</v>
      </c>
      <c r="DRV13">
        <v>0.41653438675414611</v>
      </c>
      <c r="DRW13">
        <v>0.41652227683480431</v>
      </c>
      <c r="DRX13">
        <v>0.4164849446053529</v>
      </c>
      <c r="DRY13">
        <v>0.41648902871415799</v>
      </c>
      <c r="DRZ13">
        <v>0.41649988617254502</v>
      </c>
      <c r="DSA13">
        <v>0.41651522508028771</v>
      </c>
      <c r="DSB13">
        <v>0.41651325515819038</v>
      </c>
      <c r="DSC13">
        <v>0.41605602235697908</v>
      </c>
      <c r="DSD13">
        <v>0.41605479032827158</v>
      </c>
      <c r="DSE13">
        <v>0.41605558226868161</v>
      </c>
      <c r="DSF13">
        <v>0.41598079773630398</v>
      </c>
      <c r="DSG13">
        <v>0.41567970052164049</v>
      </c>
      <c r="DSH13">
        <v>0.41567570278534272</v>
      </c>
      <c r="DSI13">
        <v>0.41567285917218322</v>
      </c>
      <c r="DSJ13">
        <v>0.41567734609847401</v>
      </c>
      <c r="DSK13">
        <v>0.41568461812023871</v>
      </c>
      <c r="DSL13">
        <v>0.41569422970650688</v>
      </c>
      <c r="DSM13">
        <v>0.41570933703772672</v>
      </c>
      <c r="DSN13">
        <v>0.41572436162831777</v>
      </c>
      <c r="DSO13">
        <v>0.4156008881028882</v>
      </c>
      <c r="DSP13">
        <v>0.41606664958354178</v>
      </c>
      <c r="DSQ13">
        <v>0.41659858381909171</v>
      </c>
      <c r="DSR13">
        <v>0.41666913292261842</v>
      </c>
      <c r="DSS13">
        <v>0.41673971946181598</v>
      </c>
      <c r="DST13">
        <v>0.41677295472352011</v>
      </c>
      <c r="DSU13">
        <v>0.41674130170839169</v>
      </c>
      <c r="DSV13">
        <v>0.41564348030830589</v>
      </c>
      <c r="DSW13">
        <v>0.41531907238040189</v>
      </c>
      <c r="DSX13">
        <v>0.41516149997908253</v>
      </c>
      <c r="DSY13">
        <v>0.41503887939251422</v>
      </c>
      <c r="DSZ13">
        <v>0.41493275970781301</v>
      </c>
      <c r="DTA13">
        <v>0.41482831096106348</v>
      </c>
      <c r="DTB13">
        <v>0.41470659970157542</v>
      </c>
      <c r="DTC13">
        <v>0.41477717903796779</v>
      </c>
      <c r="DTD13">
        <v>0.41479701857127238</v>
      </c>
      <c r="DTE13">
        <v>0.41477966698196628</v>
      </c>
      <c r="DTF13">
        <v>0.41476246925213028</v>
      </c>
      <c r="DTG13">
        <v>0.41474310306618528</v>
      </c>
      <c r="DTH13">
        <v>0.41471823036194261</v>
      </c>
      <c r="DTI13">
        <v>0.41468703181859651</v>
      </c>
      <c r="DTJ13">
        <v>0.41465528633570869</v>
      </c>
      <c r="DTK13">
        <v>0.41463008488625053</v>
      </c>
      <c r="DTL13">
        <v>0.41460138841491739</v>
      </c>
      <c r="DTM13">
        <v>0.41457054009611899</v>
      </c>
      <c r="DTN13">
        <v>0.4145583148576909</v>
      </c>
      <c r="DTO13">
        <v>0.41453518107161358</v>
      </c>
      <c r="DTP13">
        <v>0.41451434196309001</v>
      </c>
      <c r="DTQ13">
        <v>0.41449617415749979</v>
      </c>
      <c r="DTR13">
        <v>0.41448062530924812</v>
      </c>
      <c r="DTS13">
        <v>0.41446538659494281</v>
      </c>
      <c r="DTT13">
        <v>0.4144527449997375</v>
      </c>
      <c r="DTU13">
        <v>0.41444201144857279</v>
      </c>
      <c r="DTV13">
        <v>0.41443378059517699</v>
      </c>
      <c r="DTW13">
        <v>0.41442536760948051</v>
      </c>
      <c r="DTX13">
        <v>0.41442021906954379</v>
      </c>
      <c r="DTY13">
        <v>0.41442106032140091</v>
      </c>
      <c r="DTZ13">
        <v>0.41441781284462448</v>
      </c>
      <c r="DUA13">
        <v>0.4144143076090534</v>
      </c>
      <c r="DUB13">
        <v>0.4144219545232708</v>
      </c>
      <c r="DUC13">
        <v>0.41442249685806271</v>
      </c>
      <c r="DUD13">
        <v>0.41442440295712379</v>
      </c>
      <c r="DUE13">
        <v>0.41442714966278188</v>
      </c>
      <c r="DUF13">
        <v>0.41442972536751799</v>
      </c>
      <c r="DUG13">
        <v>0.41442866994388289</v>
      </c>
      <c r="DUH13">
        <v>0.41442995022139001</v>
      </c>
      <c r="DUI13">
        <v>0.41443901945466161</v>
      </c>
      <c r="DUJ13">
        <v>0.41444226162864323</v>
      </c>
      <c r="DUK13">
        <v>0.41444582833675042</v>
      </c>
      <c r="DUL13">
        <v>0.41444865181976481</v>
      </c>
      <c r="DUM13">
        <v>0.41445122672214108</v>
      </c>
      <c r="DUN13">
        <v>0.41445412753906369</v>
      </c>
      <c r="DUO13">
        <v>0.41445852540851108</v>
      </c>
      <c r="DUP13">
        <v>0.41446469469929181</v>
      </c>
      <c r="DUQ13">
        <v>0.41446835309228031</v>
      </c>
      <c r="DUR13">
        <v>0.41447159408851048</v>
      </c>
      <c r="DUS13">
        <v>0.41447373250176728</v>
      </c>
      <c r="DUT13">
        <v>0.41447754368914969</v>
      </c>
      <c r="DUU13">
        <v>0.41447935437465139</v>
      </c>
      <c r="DUV13">
        <v>0.4144826722316004</v>
      </c>
      <c r="DUW13">
        <v>0.41448723759059358</v>
      </c>
      <c r="DUX13">
        <v>0.41449259842751679</v>
      </c>
      <c r="DUY13">
        <v>0.41449844661324092</v>
      </c>
      <c r="DUZ13">
        <v>0.41450540099606792</v>
      </c>
      <c r="DVA13">
        <v>0.41451415624571319</v>
      </c>
      <c r="DVB13">
        <v>0.41452174278741483</v>
      </c>
      <c r="DVC13">
        <v>0.41452822724650668</v>
      </c>
      <c r="DVD13">
        <v>0.41453486278894691</v>
      </c>
      <c r="DVE13">
        <v>0.41454274867137841</v>
      </c>
      <c r="DVF13">
        <v>0.41455165096035429</v>
      </c>
      <c r="DVG13">
        <v>0.41455907016028432</v>
      </c>
      <c r="DVH13">
        <v>0.41457056795112979</v>
      </c>
      <c r="DVI13">
        <v>0.41457705031317049</v>
      </c>
      <c r="DVJ13">
        <v>0.41458563764313838</v>
      </c>
      <c r="DVK13">
        <v>0.41459490974210922</v>
      </c>
      <c r="DVL13">
        <v>0.41460403267175339</v>
      </c>
      <c r="DVM13">
        <v>0.41461383777003391</v>
      </c>
      <c r="DVN13">
        <v>0.41462499794188901</v>
      </c>
      <c r="DVO13">
        <v>0.41463411934062122</v>
      </c>
      <c r="DVP13">
        <v>0.41464312122435948</v>
      </c>
      <c r="DVQ13">
        <v>0.41465268717538217</v>
      </c>
      <c r="DVR13">
        <v>0.41466219329698562</v>
      </c>
      <c r="DVS13">
        <v>0.41467214320150492</v>
      </c>
      <c r="DVT13">
        <v>0.41468227934694518</v>
      </c>
      <c r="DVU13">
        <v>0.41469184322849811</v>
      </c>
      <c r="DVV13">
        <v>0.41468934913723049</v>
      </c>
      <c r="DVW13">
        <v>0.41468783668554232</v>
      </c>
      <c r="DVX13">
        <v>0.41468020689325841</v>
      </c>
      <c r="DVY13">
        <v>0.4146847634187083</v>
      </c>
      <c r="DVZ13">
        <v>0.41468898359858292</v>
      </c>
      <c r="DWA13">
        <v>0.41469511191331748</v>
      </c>
      <c r="DWB13">
        <v>0.41470229819989762</v>
      </c>
      <c r="DWC13">
        <v>0.41470919763756647</v>
      </c>
      <c r="DWD13">
        <v>0.41471636816499652</v>
      </c>
      <c r="DWE13">
        <v>0.41471692273343558</v>
      </c>
      <c r="DWF13">
        <v>0.41471885604825037</v>
      </c>
      <c r="DWG13">
        <v>0.41471664988518842</v>
      </c>
      <c r="DWH13">
        <v>0.41471682400020687</v>
      </c>
      <c r="DWI13">
        <v>0.41471918875412378</v>
      </c>
      <c r="DWJ13">
        <v>0.41471277623425262</v>
      </c>
      <c r="DWK13">
        <v>0.4147200110544258</v>
      </c>
      <c r="DWL13">
        <v>0.41471764518097831</v>
      </c>
      <c r="DWM13">
        <v>0.41472104753073441</v>
      </c>
      <c r="DWN13">
        <v>0.41472546533069482</v>
      </c>
      <c r="DWO13">
        <v>0.41473150015436872</v>
      </c>
      <c r="DWP13">
        <v>0.41473958456339949</v>
      </c>
      <c r="DWQ13">
        <v>0.41474837041934642</v>
      </c>
      <c r="DWR13">
        <v>0.41475806170468721</v>
      </c>
      <c r="DWS13">
        <v>0.41476775247134678</v>
      </c>
      <c r="DWT13">
        <v>0.41477744271936678</v>
      </c>
      <c r="DWU13">
        <v>0.414787383874335</v>
      </c>
      <c r="DWV13">
        <v>0.41479662832938557</v>
      </c>
      <c r="DWW13">
        <v>0.41480412478443512</v>
      </c>
      <c r="DWX13">
        <v>0.41481201098931519</v>
      </c>
      <c r="DWY13">
        <v>0.41482067393465988</v>
      </c>
      <c r="DWZ13">
        <v>0.41483010943611681</v>
      </c>
      <c r="DXA13">
        <v>0.41484035753859622</v>
      </c>
      <c r="DXB13">
        <v>0.41485029517857069</v>
      </c>
      <c r="DXC13">
        <v>0.41485696063801403</v>
      </c>
      <c r="DXD13">
        <v>0.41486659288030298</v>
      </c>
      <c r="DXE13">
        <v>0.41487441620086568</v>
      </c>
      <c r="DXF13">
        <v>0.4148842189712354</v>
      </c>
      <c r="DXG13">
        <v>0.41489415421385978</v>
      </c>
      <c r="DXH13">
        <v>0.41490096875983962</v>
      </c>
      <c r="DXI13">
        <v>0.41491088852317798</v>
      </c>
      <c r="DXJ13">
        <v>0.41491993341308969</v>
      </c>
      <c r="DXK13">
        <v>0.41492923022986822</v>
      </c>
      <c r="DXL13">
        <v>0.41493916299776401</v>
      </c>
      <c r="DXM13">
        <v>0.4149422032214759</v>
      </c>
      <c r="DXN13">
        <v>0.41494988796740617</v>
      </c>
      <c r="DXO13">
        <v>0.41496024705727841</v>
      </c>
      <c r="DXP13">
        <v>0.41497110526195369</v>
      </c>
      <c r="DXQ13">
        <v>0.41498318979630822</v>
      </c>
      <c r="DXR13">
        <v>0.41499594095205983</v>
      </c>
      <c r="DXS13">
        <v>0.41501117050600339</v>
      </c>
      <c r="DXT13">
        <v>0.41502373183764779</v>
      </c>
      <c r="DXU13">
        <v>0.41503111288204059</v>
      </c>
      <c r="DXV13">
        <v>0.41500037835646469</v>
      </c>
      <c r="DXW13">
        <v>0.41499901353949148</v>
      </c>
      <c r="DXX13">
        <v>0.41499810871200121</v>
      </c>
      <c r="DXY13">
        <v>0.4150055432908536</v>
      </c>
      <c r="DXZ13">
        <v>0.41470354121158848</v>
      </c>
      <c r="DYA13">
        <v>0.41472191146034809</v>
      </c>
      <c r="DYB13">
        <v>0.41465546344374132</v>
      </c>
      <c r="DYC13">
        <v>0.41456621018272899</v>
      </c>
      <c r="DYD13">
        <v>0.41456947469204869</v>
      </c>
      <c r="DYE13">
        <v>0.41448985558154933</v>
      </c>
      <c r="DYF13">
        <v>0.41444231583988839</v>
      </c>
      <c r="DYG13">
        <v>0.41441382558807049</v>
      </c>
      <c r="DYH13">
        <v>0.41439460729378602</v>
      </c>
      <c r="DYI13">
        <v>0.41437205349100248</v>
      </c>
      <c r="DYJ13">
        <v>0.41435211673478312</v>
      </c>
      <c r="DYK13">
        <v>0.41428306638804219</v>
      </c>
      <c r="DYL13">
        <v>0.41418753371961953</v>
      </c>
      <c r="DYM13">
        <v>0.41416199042700669</v>
      </c>
      <c r="DYN13">
        <v>0.41413200615634538</v>
      </c>
      <c r="DYO13">
        <v>0.41413169233474523</v>
      </c>
      <c r="DYP13">
        <v>0.41409378630412919</v>
      </c>
      <c r="DYQ13">
        <v>0.41414056726185039</v>
      </c>
      <c r="DYR13">
        <v>0.41414602589518168</v>
      </c>
      <c r="DYS13">
        <v>0.4141344116492498</v>
      </c>
      <c r="DYT13">
        <v>0.41412317757147671</v>
      </c>
      <c r="DYU13">
        <v>0.41410918243544348</v>
      </c>
      <c r="DYV13">
        <v>0.41409613863714628</v>
      </c>
      <c r="DYW13">
        <v>0.41407994535566839</v>
      </c>
      <c r="DYX13">
        <v>0.41406593425750632</v>
      </c>
      <c r="DYY13">
        <v>0.41405510194249812</v>
      </c>
      <c r="DYZ13">
        <v>0.41404637018712248</v>
      </c>
      <c r="DZA13">
        <v>0.41404121571768249</v>
      </c>
      <c r="DZB13">
        <v>0.41404130775789771</v>
      </c>
      <c r="DZC13">
        <v>0.41403849285617272</v>
      </c>
      <c r="DZD13">
        <v>0.41403714577626732</v>
      </c>
      <c r="DZE13">
        <v>0.41403571930658528</v>
      </c>
      <c r="DZF13">
        <v>0.41403308080108442</v>
      </c>
      <c r="DZG13">
        <v>0.41403680250291791</v>
      </c>
      <c r="DZH13">
        <v>0.41403866414670021</v>
      </c>
      <c r="DZI13">
        <v>0.41404356435370587</v>
      </c>
      <c r="DZJ13">
        <v>0.41405075360821197</v>
      </c>
      <c r="DZK13">
        <v>0.414059870840365</v>
      </c>
      <c r="DZL13">
        <v>0.41406892818261087</v>
      </c>
      <c r="DZM13">
        <v>0.41407887366597618</v>
      </c>
      <c r="DZN13">
        <v>0.41406827880248082</v>
      </c>
      <c r="DZO13">
        <v>0.41404599047364848</v>
      </c>
      <c r="DZP13">
        <v>0.41401547447019488</v>
      </c>
      <c r="DZQ13">
        <v>0.4140084673935146</v>
      </c>
      <c r="DZR13">
        <v>0.41401086979637303</v>
      </c>
      <c r="DZS13">
        <v>0.41399579331793129</v>
      </c>
      <c r="DZT13">
        <v>0.41398199243608758</v>
      </c>
      <c r="DZU13">
        <v>0.41397116493222802</v>
      </c>
      <c r="DZV13">
        <v>0.41395963245308448</v>
      </c>
      <c r="DZW13">
        <v>0.41394593451596318</v>
      </c>
      <c r="DZX13">
        <v>0.41385640014040848</v>
      </c>
      <c r="DZY13">
        <v>0.41353769041133098</v>
      </c>
      <c r="DZZ13">
        <v>0.41353532139786109</v>
      </c>
      <c r="EAA13">
        <v>0.41353476922916388</v>
      </c>
      <c r="EAB13">
        <v>0.41352567634676801</v>
      </c>
      <c r="EAC13">
        <v>0.41351080160102199</v>
      </c>
      <c r="EAD13">
        <v>0.41348933689864348</v>
      </c>
      <c r="EAE13">
        <v>0.41346200487012408</v>
      </c>
      <c r="EAF13">
        <v>0.41342475425294972</v>
      </c>
      <c r="EAG13">
        <v>0.41333962377299849</v>
      </c>
      <c r="EAH13">
        <v>0.41333257482822439</v>
      </c>
      <c r="EAI13">
        <v>0.41332891399465532</v>
      </c>
      <c r="EAJ13">
        <v>0.41331227111098112</v>
      </c>
      <c r="EAK13">
        <v>0.41420435431520869</v>
      </c>
      <c r="EAL13">
        <v>0.41386802328576372</v>
      </c>
      <c r="EAM13">
        <v>0.41400708634621469</v>
      </c>
      <c r="EAN13">
        <v>0.4140106170721547</v>
      </c>
      <c r="EAO13">
        <v>0.41400073973594409</v>
      </c>
      <c r="EAP13">
        <v>0.4139772437755308</v>
      </c>
      <c r="EAQ13">
        <v>0.41392941103572661</v>
      </c>
      <c r="EAR13">
        <v>0.41393737832318001</v>
      </c>
      <c r="EAS13">
        <v>0.41391669643901369</v>
      </c>
      <c r="EAT13">
        <v>0.41388997989470983</v>
      </c>
      <c r="EAU13">
        <v>0.41385398813066782</v>
      </c>
      <c r="EAV13">
        <v>0.41380434763977092</v>
      </c>
      <c r="EAW13">
        <v>0.41376886817230002</v>
      </c>
      <c r="EAX13">
        <v>0.41371335204724818</v>
      </c>
      <c r="EAY13">
        <v>0.41366486192063401</v>
      </c>
      <c r="EAZ13">
        <v>0.4136239940303279</v>
      </c>
      <c r="EBA13">
        <v>0.41358152745211813</v>
      </c>
      <c r="EBB13">
        <v>0.41357708709578489</v>
      </c>
      <c r="EBC13">
        <v>0.41355512740129369</v>
      </c>
      <c r="EBD13">
        <v>0.41353625236918712</v>
      </c>
      <c r="EBE13">
        <v>0.41352885148658058</v>
      </c>
      <c r="EBF13">
        <v>0.41351958023066171</v>
      </c>
      <c r="EBG13">
        <v>0.41351077173765438</v>
      </c>
      <c r="EBH13">
        <v>0.41350306553884869</v>
      </c>
      <c r="EBI13">
        <v>0.41348818641972052</v>
      </c>
      <c r="EBJ13">
        <v>0.4134815433913186</v>
      </c>
      <c r="EBK13">
        <v>0.41348180188248129</v>
      </c>
      <c r="EBL13">
        <v>0.41348523706126039</v>
      </c>
      <c r="EBM13">
        <v>0.4134869288951879</v>
      </c>
      <c r="EBN13">
        <v>0.41346816130919012</v>
      </c>
      <c r="EBO13">
        <v>0.41344690176352122</v>
      </c>
      <c r="EBP13">
        <v>0.41344800676778898</v>
      </c>
      <c r="EBQ13">
        <v>0.41342585729369907</v>
      </c>
      <c r="EBR13">
        <v>0.41343019305038942</v>
      </c>
      <c r="EBS13">
        <v>0.41341584398919973</v>
      </c>
      <c r="EBT13">
        <v>0.4134160454746395</v>
      </c>
      <c r="EBU13">
        <v>0.41337955209615451</v>
      </c>
      <c r="EBV13">
        <v>0.4133811031311696</v>
      </c>
      <c r="EBW13">
        <v>0.41339015568001303</v>
      </c>
      <c r="EBX13">
        <v>0.41339925804334599</v>
      </c>
      <c r="EBY13">
        <v>0.41339984224424831</v>
      </c>
      <c r="EBZ13">
        <v>0.41339221908683038</v>
      </c>
      <c r="ECA13">
        <v>0.41338040367658629</v>
      </c>
      <c r="ECB13">
        <v>0.41331976099225992</v>
      </c>
      <c r="ECC13">
        <v>0.40910256150078561</v>
      </c>
      <c r="ECD13">
        <v>0.40934035780164252</v>
      </c>
      <c r="ECE13">
        <v>0.40930785532409258</v>
      </c>
      <c r="ECF13">
        <v>0.40928066897583182</v>
      </c>
      <c r="ECG13">
        <v>0.40927388713682827</v>
      </c>
      <c r="ECH13">
        <v>0.40926304975840377</v>
      </c>
      <c r="ECI13">
        <v>0.40922143999099331</v>
      </c>
      <c r="ECJ13">
        <v>0.40921694335077891</v>
      </c>
      <c r="ECK13">
        <v>0.40920278550088118</v>
      </c>
      <c r="ECL13">
        <v>0.40858072147443841</v>
      </c>
      <c r="ECM13">
        <v>0.40698190866534151</v>
      </c>
      <c r="ECN13">
        <v>0.40537392253796117</v>
      </c>
      <c r="ECO13">
        <v>0.40509465080168738</v>
      </c>
      <c r="ECP13">
        <v>0.40526657244059899</v>
      </c>
      <c r="ECQ13">
        <v>0.40599238368737089</v>
      </c>
      <c r="ECR13">
        <v>0.40628357087161049</v>
      </c>
      <c r="ECS13">
        <v>0.41222920781997369</v>
      </c>
      <c r="ECT13">
        <v>0.45405290860110947</v>
      </c>
      <c r="ECU13">
        <v>0.45663833601626802</v>
      </c>
      <c r="ECV13">
        <v>0.45681603369559559</v>
      </c>
      <c r="ECW13">
        <v>0.45683309898658148</v>
      </c>
      <c r="ECX13">
        <v>0.45680097547109061</v>
      </c>
      <c r="ECY13">
        <v>0.45677434834841479</v>
      </c>
      <c r="ECZ13">
        <v>0.45675867909943391</v>
      </c>
      <c r="EDA13">
        <v>0.45675124291994501</v>
      </c>
      <c r="EDB13">
        <v>0.45675029077735613</v>
      </c>
      <c r="EDC13">
        <v>0.45675027846441002</v>
      </c>
      <c r="EDD13">
        <v>0.45674939515848673</v>
      </c>
      <c r="EDE13">
        <v>0.45674603780728168</v>
      </c>
      <c r="EDF13">
        <v>0.45673860911109221</v>
      </c>
      <c r="EDG13">
        <v>0.45673443714964718</v>
      </c>
      <c r="EDH13">
        <v>0.45673224994675321</v>
      </c>
      <c r="EDI13">
        <v>0.45672637155317819</v>
      </c>
      <c r="EDJ13">
        <v>0.45672498455728677</v>
      </c>
      <c r="EDK13">
        <v>0.45673015357621699</v>
      </c>
      <c r="EDL13">
        <v>0.45673872101856822</v>
      </c>
      <c r="EDM13">
        <v>0.45674754213317209</v>
      </c>
      <c r="EDN13">
        <v>0.45675932700695038</v>
      </c>
      <c r="EDO13">
        <v>0.45677581932343231</v>
      </c>
      <c r="EDP13">
        <v>0.45676765710128853</v>
      </c>
      <c r="EDQ13">
        <v>0.45668327787844232</v>
      </c>
      <c r="EDR13">
        <v>0.4566949130696456</v>
      </c>
      <c r="EDS13">
        <v>0.456708675728841</v>
      </c>
      <c r="EDT13">
        <v>0.45671899524223358</v>
      </c>
      <c r="EDU13">
        <v>0.45673166580942209</v>
      </c>
      <c r="EDV13">
        <v>0.45674653883818528</v>
      </c>
      <c r="EDW13">
        <v>0.45676198719589778</v>
      </c>
      <c r="EDX13">
        <v>0.45677548770138737</v>
      </c>
      <c r="EDY13">
        <v>0.456786444439929</v>
      </c>
      <c r="EDZ13">
        <v>0.45679831829412271</v>
      </c>
      <c r="EEA13">
        <v>0.45681276669317689</v>
      </c>
      <c r="EEB13">
        <v>0.4568294738183396</v>
      </c>
      <c r="EEC13">
        <v>0.45684411368008299</v>
      </c>
      <c r="EED13">
        <v>0.4568595556341869</v>
      </c>
      <c r="EEE13">
        <v>0.45687156598298639</v>
      </c>
      <c r="EEF13">
        <v>0.45688708378040671</v>
      </c>
      <c r="EEG13">
        <v>0.45689925613850929</v>
      </c>
      <c r="EEH13">
        <v>0.45690854023506139</v>
      </c>
      <c r="EEI13">
        <v>0.45692031381273879</v>
      </c>
      <c r="EEJ13">
        <v>0.45693896501068682</v>
      </c>
      <c r="EEK13">
        <v>0.45695691842575309</v>
      </c>
      <c r="EEL13">
        <v>0.45697649342698332</v>
      </c>
      <c r="EEM13">
        <v>0.45699530289477791</v>
      </c>
      <c r="EEN13">
        <v>0.45701274823957261</v>
      </c>
      <c r="EEO13">
        <v>0.45702754692303271</v>
      </c>
      <c r="EEP13">
        <v>0.45704295132270079</v>
      </c>
      <c r="EEQ13">
        <v>0.45706407723965348</v>
      </c>
      <c r="EER13">
        <v>0.45708527590554587</v>
      </c>
      <c r="EES13">
        <v>0.45710405579791052</v>
      </c>
      <c r="EET13">
        <v>0.45712408932020049</v>
      </c>
      <c r="EEU13">
        <v>0.45714482050430999</v>
      </c>
      <c r="EEV13">
        <v>0.45716646206746581</v>
      </c>
      <c r="EEW13">
        <v>0.45717362020050212</v>
      </c>
      <c r="EEX13">
        <v>0.45712994233798793</v>
      </c>
      <c r="EEY13">
        <v>0.45704644438625408</v>
      </c>
      <c r="EEZ13">
        <v>0.45706725724841418</v>
      </c>
      <c r="EFA13">
        <v>0.45708937548639478</v>
      </c>
      <c r="EFB13">
        <v>0.45710982898426578</v>
      </c>
      <c r="EFC13">
        <v>0.45713157040804242</v>
      </c>
      <c r="EFD13">
        <v>0.45713271750803958</v>
      </c>
      <c r="EFE13">
        <v>0.45713092966637492</v>
      </c>
      <c r="EFF13">
        <v>0.45718087869404372</v>
      </c>
      <c r="EFG13">
        <v>0.45718143414068302</v>
      </c>
      <c r="EFH13">
        <v>0.457189537296397</v>
      </c>
      <c r="EFI13">
        <v>0.45720088835864192</v>
      </c>
      <c r="EFJ13">
        <v>0.457211889644349</v>
      </c>
      <c r="EFK13">
        <v>0.45722226817022571</v>
      </c>
      <c r="EFL13">
        <v>0.457235012253706</v>
      </c>
      <c r="EFM13">
        <v>0.45725363414205777</v>
      </c>
      <c r="EFN13">
        <v>0.45727341412076689</v>
      </c>
      <c r="EFO13">
        <v>0.45729486990445523</v>
      </c>
      <c r="EFP13">
        <v>0.45731737041378689</v>
      </c>
      <c r="EFQ13">
        <v>0.45725800843667641</v>
      </c>
      <c r="EFR13">
        <v>0.45690706101324952</v>
      </c>
      <c r="EFS13">
        <v>0.45679409167874602</v>
      </c>
      <c r="EFT13">
        <v>0.45678094051992663</v>
      </c>
      <c r="EFU13">
        <v>0.4567757885814816</v>
      </c>
      <c r="EFV13">
        <v>0.45677701987512359</v>
      </c>
      <c r="EFW13">
        <v>0.45678689377480969</v>
      </c>
      <c r="EFX13">
        <v>0.45679925283137179</v>
      </c>
      <c r="EFY13">
        <v>0.45681261651928751</v>
      </c>
      <c r="EFZ13">
        <v>0.45681733430423521</v>
      </c>
      <c r="EGA13">
        <v>0.45646029679371569</v>
      </c>
      <c r="EGB13">
        <v>0.45656062647675039</v>
      </c>
      <c r="EGC13">
        <v>0.45655552260909849</v>
      </c>
      <c r="EGD13">
        <v>0.45655696630966558</v>
      </c>
      <c r="EGE13">
        <v>0.45656012031569487</v>
      </c>
      <c r="EGF13">
        <v>0.45654689139102023</v>
      </c>
      <c r="EGG13">
        <v>0.45653214347691567</v>
      </c>
      <c r="EGH13">
        <v>0.45650812947799219</v>
      </c>
      <c r="EGI13">
        <v>0.45649365117698398</v>
      </c>
      <c r="EGJ13">
        <v>0.45648249868687751</v>
      </c>
      <c r="EGK13">
        <v>0.45647099577820949</v>
      </c>
      <c r="EGL13">
        <v>0.45646122285613661</v>
      </c>
      <c r="EGM13">
        <v>0.4564609225763927</v>
      </c>
      <c r="EGN13">
        <v>0.45646076620478582</v>
      </c>
      <c r="EGO13">
        <v>0.45646446727500228</v>
      </c>
      <c r="EGP13">
        <v>0.45646593378842221</v>
      </c>
      <c r="EGQ13">
        <v>0.45646727124321868</v>
      </c>
      <c r="EGR13">
        <v>0.45646814304623112</v>
      </c>
      <c r="EGS13">
        <v>0.45646833900518619</v>
      </c>
      <c r="EGT13">
        <v>0.45647006097064718</v>
      </c>
      <c r="EGU13">
        <v>0.45647197761763819</v>
      </c>
      <c r="EGV13">
        <v>0.45647532349689113</v>
      </c>
      <c r="EGW13">
        <v>0.45648006798206359</v>
      </c>
      <c r="EGX13">
        <v>0.45648509988039182</v>
      </c>
      <c r="EGY13">
        <v>0.45649123804024699</v>
      </c>
      <c r="EGZ13">
        <v>0.45649801596651751</v>
      </c>
      <c r="EHA13">
        <v>0.45650422697379711</v>
      </c>
      <c r="EHB13">
        <v>0.45650026212274242</v>
      </c>
      <c r="EHC13">
        <v>0.4565069411073962</v>
      </c>
      <c r="EHD13">
        <v>0.45651377951163452</v>
      </c>
      <c r="EHE13">
        <v>0.45652211672942972</v>
      </c>
      <c r="EHF13">
        <v>0.45653091228319381</v>
      </c>
      <c r="EHG13">
        <v>0.45653940585104108</v>
      </c>
      <c r="EHH13">
        <v>0.45654799560167109</v>
      </c>
      <c r="EHI13">
        <v>0.45655808220742322</v>
      </c>
      <c r="EHJ13">
        <v>0.45656721265908812</v>
      </c>
      <c r="EHK13">
        <v>0.45657615043535082</v>
      </c>
      <c r="EHL13">
        <v>0.45658628309468141</v>
      </c>
      <c r="EHM13">
        <v>0.45659602237600111</v>
      </c>
      <c r="EHN13">
        <v>0.45660610646907501</v>
      </c>
      <c r="EHO13">
        <v>0.45661749164053511</v>
      </c>
      <c r="EHP13">
        <v>0.45662722423542113</v>
      </c>
      <c r="EHQ13">
        <v>0.4566377100428094</v>
      </c>
      <c r="EHR13">
        <v>0.45664140530030101</v>
      </c>
      <c r="EHS13">
        <v>0.45664871564110848</v>
      </c>
      <c r="EHT13">
        <v>0.45665745697842591</v>
      </c>
      <c r="EHU13">
        <v>0.45666724032064349</v>
      </c>
      <c r="EHV13">
        <v>0.45667707082956449</v>
      </c>
      <c r="EHW13">
        <v>0.45668726435255319</v>
      </c>
      <c r="EHX13">
        <v>0.45669759292053408</v>
      </c>
      <c r="EHY13">
        <v>0.45670739512221442</v>
      </c>
      <c r="EHZ13">
        <v>0.45671769300727449</v>
      </c>
      <c r="EIA13">
        <v>0.45672831581518719</v>
      </c>
      <c r="EIB13">
        <v>0.45673513297933749</v>
      </c>
      <c r="EIC13">
        <v>0.45674431069511728</v>
      </c>
      <c r="EID13">
        <v>0.4567554621858827</v>
      </c>
      <c r="EIE13">
        <v>0.45676690634460521</v>
      </c>
      <c r="EIF13">
        <v>0.45677802137105061</v>
      </c>
      <c r="EIG13">
        <v>0.45678809605713527</v>
      </c>
      <c r="EIH13">
        <v>0.45679796915373172</v>
      </c>
      <c r="EII13">
        <v>0.45680912947036911</v>
      </c>
      <c r="EIJ13">
        <v>0.45682028918548179</v>
      </c>
      <c r="EIK13">
        <v>0.45683144829911848</v>
      </c>
      <c r="EIL13">
        <v>0.45684307542620772</v>
      </c>
      <c r="EIM13">
        <v>0.45683854035121352</v>
      </c>
      <c r="EIN13">
        <v>0.45669681808753382</v>
      </c>
      <c r="EIO13">
        <v>0.45669997824898129</v>
      </c>
      <c r="EIP13">
        <v>0.45670958858044819</v>
      </c>
      <c r="EIQ13">
        <v>0.45671867200532368</v>
      </c>
      <c r="EIR13">
        <v>0.45672859113427261</v>
      </c>
      <c r="EIS13">
        <v>0.45673896070559422</v>
      </c>
      <c r="EIT13">
        <v>0.45674956623695723</v>
      </c>
      <c r="EIU13">
        <v>0.45675684470896732</v>
      </c>
      <c r="EIV13">
        <v>0.45675912127799367</v>
      </c>
      <c r="EIW13">
        <v>0.45676649684575682</v>
      </c>
      <c r="EIX13">
        <v>0.45677550536793932</v>
      </c>
      <c r="EIY13">
        <v>0.45678478909388648</v>
      </c>
      <c r="EIZ13">
        <v>0.45679395260770689</v>
      </c>
      <c r="EJA13">
        <v>0.45680384955747649</v>
      </c>
      <c r="EJB13">
        <v>0.45681080781950201</v>
      </c>
      <c r="EJC13">
        <v>0.4568200898151219</v>
      </c>
      <c r="EJD13">
        <v>0.45682990837500559</v>
      </c>
      <c r="EJE13">
        <v>0.45683918125589579</v>
      </c>
      <c r="EJF13">
        <v>0.45684795804217759</v>
      </c>
      <c r="EJG13">
        <v>0.45685703458342752</v>
      </c>
      <c r="EJH13">
        <v>0.45686525726302563</v>
      </c>
      <c r="EJI13">
        <v>0.45687577305152433</v>
      </c>
      <c r="EJJ13">
        <v>0.45688652429110882</v>
      </c>
      <c r="EJK13">
        <v>0.45689668235144237</v>
      </c>
      <c r="EJL13">
        <v>0.45690733815085133</v>
      </c>
      <c r="EJM13">
        <v>0.45692023175554553</v>
      </c>
      <c r="EJN13">
        <v>0.45693283616900648</v>
      </c>
      <c r="EJO13">
        <v>0.45694534737398818</v>
      </c>
      <c r="EJP13">
        <v>0.45695756826187039</v>
      </c>
      <c r="EJQ13">
        <v>0.45696978846202752</v>
      </c>
      <c r="EJR13">
        <v>0.45698229755475211</v>
      </c>
      <c r="EJS13">
        <v>0.45699562341687838</v>
      </c>
      <c r="EJT13">
        <v>0.45700855794502032</v>
      </c>
      <c r="EJU13">
        <v>0.45702154925918359</v>
      </c>
      <c r="EJV13">
        <v>0.45703491863536011</v>
      </c>
      <c r="EJW13">
        <v>0.45704837881809202</v>
      </c>
      <c r="EJX13">
        <v>0.45706202110995398</v>
      </c>
      <c r="EJY13">
        <v>0.45707538810517412</v>
      </c>
      <c r="EJZ13">
        <v>0.45708822593238668</v>
      </c>
      <c r="EKA13">
        <v>0.45710068210954302</v>
      </c>
      <c r="EKB13">
        <v>0.45711590853157819</v>
      </c>
      <c r="EKC13">
        <v>0.45712883618239852</v>
      </c>
      <c r="EKD13">
        <v>0.45714171704903839</v>
      </c>
      <c r="EKE13">
        <v>0.45715479265480979</v>
      </c>
      <c r="EKF13">
        <v>0.45716791343262819</v>
      </c>
      <c r="EKG13">
        <v>0.45718127420979832</v>
      </c>
      <c r="EKH13">
        <v>0.45719401383841679</v>
      </c>
      <c r="EKI13">
        <v>0.45720626735959158</v>
      </c>
      <c r="EKJ13">
        <v>0.45721791732070721</v>
      </c>
      <c r="EKK13">
        <v>0.45723012313374212</v>
      </c>
      <c r="EKL13">
        <v>0.45724257135450719</v>
      </c>
      <c r="EKM13">
        <v>0.45725482213490209</v>
      </c>
      <c r="EKN13">
        <v>0.45726817770078082</v>
      </c>
      <c r="EKO13">
        <v>0.45728138356085912</v>
      </c>
      <c r="EKP13">
        <v>0.4572973288205594</v>
      </c>
      <c r="EKQ13">
        <v>0.45731068195617719</v>
      </c>
      <c r="EKR13">
        <v>0.45732403430504948</v>
      </c>
      <c r="EKS13">
        <v>0.45733738586724582</v>
      </c>
      <c r="EKT13">
        <v>0.45734051668754561</v>
      </c>
      <c r="EKU13">
        <v>0.45733454671196022</v>
      </c>
      <c r="EKV13">
        <v>0.45733937352995202</v>
      </c>
      <c r="EKW13">
        <v>0.45733011007460989</v>
      </c>
      <c r="EKX13">
        <v>0.45730505778992903</v>
      </c>
      <c r="EKY13">
        <v>0.45725667707937179</v>
      </c>
      <c r="EKZ13">
        <v>0.45720733507676681</v>
      </c>
      <c r="ELA13">
        <v>0.4571750340564964</v>
      </c>
      <c r="ELB13">
        <v>0.45713790464245868</v>
      </c>
      <c r="ELC13">
        <v>0.45711233404212098</v>
      </c>
      <c r="ELD13">
        <v>0.45710011678552021</v>
      </c>
      <c r="ELE13">
        <v>0.4570943783980389</v>
      </c>
      <c r="ELF13">
        <v>0.45708991501649782</v>
      </c>
      <c r="ELG13">
        <v>0.45708576175503118</v>
      </c>
      <c r="ELH13">
        <v>0.45708322697409609</v>
      </c>
      <c r="ELI13">
        <v>0.45708152656631312</v>
      </c>
      <c r="ELJ13">
        <v>0.45708733450608302</v>
      </c>
      <c r="ELK13">
        <v>0.45708842546298761</v>
      </c>
      <c r="ELL13">
        <v>0.4570954530114214</v>
      </c>
      <c r="ELM13">
        <v>0.45705186822576688</v>
      </c>
      <c r="ELN13">
        <v>0.45705200401152329</v>
      </c>
      <c r="ELO13">
        <v>0.45704640313714712</v>
      </c>
      <c r="ELP13">
        <v>0.45704002406389832</v>
      </c>
      <c r="ELQ13">
        <v>0.45703547054233512</v>
      </c>
      <c r="ELR13">
        <v>0.45703452092424007</v>
      </c>
      <c r="ELS13">
        <v>0.45703266299994721</v>
      </c>
      <c r="ELT13">
        <v>0.45703215852466827</v>
      </c>
      <c r="ELU13">
        <v>0.45703681560595633</v>
      </c>
      <c r="ELV13">
        <v>0.45703647185231783</v>
      </c>
      <c r="ELW13">
        <v>0.45704295202444217</v>
      </c>
      <c r="ELX13">
        <v>0.45704499340229432</v>
      </c>
      <c r="ELY13">
        <v>0.45704008049638301</v>
      </c>
      <c r="ELZ13">
        <v>0.45703228329318368</v>
      </c>
      <c r="EMA13">
        <v>0.45700206391885317</v>
      </c>
      <c r="EMB13">
        <v>0.45694204483253281</v>
      </c>
      <c r="EMC13">
        <v>0.45693512108978362</v>
      </c>
      <c r="EMD13">
        <v>0.45686447033488031</v>
      </c>
      <c r="EME13">
        <v>0.45682508715932602</v>
      </c>
      <c r="EMF13">
        <v>0.45672072648087592</v>
      </c>
      <c r="EMG13">
        <v>0.45674241885593309</v>
      </c>
      <c r="EMH13">
        <v>0.45671551805842442</v>
      </c>
      <c r="EMI13">
        <v>0.45670787322106549</v>
      </c>
      <c r="EMJ13">
        <v>0.45669779800032301</v>
      </c>
      <c r="EMK13">
        <v>0.45669179614229177</v>
      </c>
      <c r="EML13">
        <v>0.45668282776432118</v>
      </c>
      <c r="EMM13">
        <v>0.45667300407904338</v>
      </c>
      <c r="EMN13">
        <v>0.4566682240149047</v>
      </c>
      <c r="EMO13">
        <v>0.45664765257857809</v>
      </c>
      <c r="EMP13">
        <v>0.45663358502789098</v>
      </c>
      <c r="EMQ13">
        <v>0.45661856370863779</v>
      </c>
      <c r="EMR13">
        <v>0.45661210146078191</v>
      </c>
      <c r="EMS13">
        <v>0.45660805835825552</v>
      </c>
      <c r="EMT13">
        <v>0.45660719290851282</v>
      </c>
      <c r="EMU13">
        <v>0.45660743786857449</v>
      </c>
      <c r="EMV13">
        <v>0.45660947376740108</v>
      </c>
      <c r="EMW13">
        <v>0.4566124010162278</v>
      </c>
      <c r="EMX13">
        <v>0.4566174015625426</v>
      </c>
      <c r="EMY13">
        <v>0.45662532134715678</v>
      </c>
      <c r="EMZ13">
        <v>0.45663165736733169</v>
      </c>
      <c r="ENA13">
        <v>0.45663893537253353</v>
      </c>
      <c r="ENB13">
        <v>0.45664982662040682</v>
      </c>
      <c r="ENC13">
        <v>0.45666150124554211</v>
      </c>
      <c r="END13">
        <v>0.45667263770322353</v>
      </c>
      <c r="ENE13">
        <v>0.45668431106673207</v>
      </c>
      <c r="ENF13">
        <v>0.45669747491526907</v>
      </c>
      <c r="ENG13">
        <v>0.45671161879778582</v>
      </c>
      <c r="ENH13">
        <v>0.45672534116572328</v>
      </c>
      <c r="ENI13">
        <v>0.45673383812346968</v>
      </c>
      <c r="ENJ13">
        <v>0.45674736005531252</v>
      </c>
      <c r="ENK13">
        <v>0.45674983160869248</v>
      </c>
      <c r="ENL13">
        <v>0.45671361251247911</v>
      </c>
      <c r="ENM13">
        <v>0.45672610600048558</v>
      </c>
      <c r="ENN13">
        <v>0.45673979192751152</v>
      </c>
      <c r="ENO13">
        <v>0.45675207587491179</v>
      </c>
      <c r="ENP13">
        <v>0.45676637666586939</v>
      </c>
      <c r="ENQ13">
        <v>0.45677040951191628</v>
      </c>
      <c r="ENR13">
        <v>0.45676649331662078</v>
      </c>
      <c r="ENS13">
        <v>0.45676117315043813</v>
      </c>
      <c r="ENT13">
        <v>0.45675488568126388</v>
      </c>
      <c r="ENU13">
        <v>0.45674907616706512</v>
      </c>
      <c r="ENV13">
        <v>0.45674540189505808</v>
      </c>
      <c r="ENW13">
        <v>0.45674341798634438</v>
      </c>
      <c r="ENX13">
        <v>0.45673839675388123</v>
      </c>
      <c r="ENY13">
        <v>0.45673895313763552</v>
      </c>
      <c r="ENZ13">
        <v>0.45672671060687681</v>
      </c>
      <c r="EOA13">
        <v>0.45671777192873397</v>
      </c>
      <c r="EOB13">
        <v>0.45671487008620248</v>
      </c>
      <c r="EOC13">
        <v>0.45671525571823901</v>
      </c>
      <c r="EOD13">
        <v>0.45670037586911211</v>
      </c>
      <c r="EOE13">
        <v>0.45658306608819899</v>
      </c>
      <c r="EOF13">
        <v>0.45656936463071951</v>
      </c>
      <c r="EOG13">
        <v>0.4565704512390355</v>
      </c>
      <c r="EOH13">
        <v>0.45657544807313433</v>
      </c>
      <c r="EOI13">
        <v>0.45658043579970181</v>
      </c>
      <c r="EOJ13">
        <v>0.45658406678392721</v>
      </c>
      <c r="EOK13">
        <v>0.45658534919210653</v>
      </c>
      <c r="EOL13">
        <v>0.45659210537928008</v>
      </c>
      <c r="EOM13">
        <v>0.45659777233669752</v>
      </c>
      <c r="EON13">
        <v>0.45660036752849142</v>
      </c>
      <c r="EOO13">
        <v>0.4566034506310146</v>
      </c>
      <c r="EOP13">
        <v>0.45660590570883119</v>
      </c>
      <c r="EOQ13">
        <v>0.45661163372643399</v>
      </c>
      <c r="EOR13">
        <v>0.45661841859324759</v>
      </c>
      <c r="EOS13">
        <v>0.45662549626254351</v>
      </c>
      <c r="EOT13">
        <v>0.45663409885196288</v>
      </c>
      <c r="EOU13">
        <v>0.45664315654565379</v>
      </c>
      <c r="EOV13">
        <v>0.45665368580684768</v>
      </c>
      <c r="EOW13">
        <v>0.45666090821094091</v>
      </c>
      <c r="EOX13">
        <v>0.4566710002398443</v>
      </c>
      <c r="EOY13">
        <v>0.45666905792937651</v>
      </c>
      <c r="EOZ13">
        <v>0.45666013240024772</v>
      </c>
      <c r="EPA13">
        <v>0.45666861274613968</v>
      </c>
      <c r="EPB13">
        <v>0.45668241677187582</v>
      </c>
      <c r="EPC13">
        <v>0.45669719295594458</v>
      </c>
      <c r="EPD13">
        <v>0.45671151700689139</v>
      </c>
      <c r="EPE13">
        <v>0.45672453025693199</v>
      </c>
      <c r="EPF13">
        <v>0.45673758863005959</v>
      </c>
      <c r="EPG13">
        <v>0.45675143169592891</v>
      </c>
      <c r="EPH13">
        <v>0.45676414640516072</v>
      </c>
      <c r="EPI13">
        <v>0.45677981283170688</v>
      </c>
      <c r="EPJ13">
        <v>0.45679705580133628</v>
      </c>
      <c r="EPK13">
        <v>0.45681163344220671</v>
      </c>
      <c r="EPL13">
        <v>0.45682622145330282</v>
      </c>
      <c r="EPM13">
        <v>0.45684019791034602</v>
      </c>
      <c r="EPN13">
        <v>0.45685473905937729</v>
      </c>
      <c r="EPO13">
        <v>0.45687032179522569</v>
      </c>
      <c r="EPP13">
        <v>0.45688593325638538</v>
      </c>
      <c r="EPQ13">
        <v>0.45687244827396539</v>
      </c>
      <c r="EPR13">
        <v>0.45687503973243782</v>
      </c>
      <c r="EPS13">
        <v>0.45688936373609962</v>
      </c>
      <c r="EPT13">
        <v>0.45690601728359698</v>
      </c>
      <c r="EPU13">
        <v>0.45692487328321768</v>
      </c>
      <c r="EPV13">
        <v>0.45694697899623332</v>
      </c>
      <c r="EPW13">
        <v>0.45696814285317688</v>
      </c>
      <c r="EPX13">
        <v>0.45698796282917731</v>
      </c>
      <c r="EPY13">
        <v>0.45697488776243811</v>
      </c>
      <c r="EPZ13">
        <v>0.45697440041572551</v>
      </c>
      <c r="EQA13">
        <v>0.45698058300181532</v>
      </c>
      <c r="EQB13">
        <v>0.45698973174336238</v>
      </c>
      <c r="EQC13">
        <v>0.45699842557564979</v>
      </c>
      <c r="EQD13">
        <v>0.45700953439865383</v>
      </c>
      <c r="EQE13">
        <v>0.45702860607350038</v>
      </c>
      <c r="EQF13">
        <v>0.45704956418881232</v>
      </c>
      <c r="EQG13">
        <v>0.45708026812133729</v>
      </c>
      <c r="EQH13">
        <v>0.45711299588760301</v>
      </c>
      <c r="EQI13">
        <v>0.45714579741296518</v>
      </c>
      <c r="EQJ13">
        <v>0.4571767679185007</v>
      </c>
      <c r="EQK13">
        <v>0.45719046945723718</v>
      </c>
      <c r="EQL13">
        <v>0.45719754710718002</v>
      </c>
      <c r="EQM13">
        <v>0.45719515006855083</v>
      </c>
      <c r="EQN13">
        <v>0.45680857617652498</v>
      </c>
      <c r="EQO13">
        <v>0.4567998386747627</v>
      </c>
      <c r="EQP13">
        <v>0.45653614870807668</v>
      </c>
      <c r="EQQ13">
        <v>0.45652786942453338</v>
      </c>
      <c r="EQR13">
        <v>0.4565141047085608</v>
      </c>
      <c r="EQS13">
        <v>0.456511119352353</v>
      </c>
      <c r="EQT13">
        <v>0.45651273088947902</v>
      </c>
      <c r="EQU13">
        <v>0.45652115954013228</v>
      </c>
      <c r="EQV13">
        <v>0.45653435973338702</v>
      </c>
      <c r="EQW13">
        <v>0.45654820697819232</v>
      </c>
      <c r="EQX13">
        <v>0.45655010400991419</v>
      </c>
      <c r="EQY13">
        <v>0.45570420815108498</v>
      </c>
      <c r="EQZ13">
        <v>0.45560617532693909</v>
      </c>
      <c r="ERA13">
        <v>0.45558071332859662</v>
      </c>
      <c r="ERB13">
        <v>0.45583223140995738</v>
      </c>
      <c r="ERC13">
        <v>0.45587057557537192</v>
      </c>
      <c r="ERD13">
        <v>0.45586999396418121</v>
      </c>
      <c r="ERE13">
        <v>0.455867810347656</v>
      </c>
      <c r="ERF13">
        <v>0.45583426009360117</v>
      </c>
      <c r="ERG13">
        <v>0.45612030543749948</v>
      </c>
      <c r="ERH13">
        <v>0.456116144518943</v>
      </c>
      <c r="ERI13">
        <v>0.45624390453433838</v>
      </c>
      <c r="ERJ13">
        <v>0.43395015390411718</v>
      </c>
      <c r="ERK13">
        <v>0.43111332759255222</v>
      </c>
      <c r="ERL13">
        <v>0.42932679776080529</v>
      </c>
      <c r="ERM13">
        <v>0.42812765450286511</v>
      </c>
      <c r="ERN13">
        <v>0.42725181810305091</v>
      </c>
      <c r="ERO13">
        <v>0.42676851548680039</v>
      </c>
      <c r="ERP13">
        <v>0.42643622861375952</v>
      </c>
      <c r="ERQ13">
        <v>0.4262335450799184</v>
      </c>
      <c r="ERR13">
        <v>0.42585638257772002</v>
      </c>
      <c r="ERS13">
        <v>0.42575785267490318</v>
      </c>
      <c r="ERT13">
        <v>0.42570957212491028</v>
      </c>
      <c r="ERU13">
        <v>0.4256893083683897</v>
      </c>
      <c r="ERV13">
        <v>0.42568848130727199</v>
      </c>
      <c r="ERW13">
        <v>0.42569930001546319</v>
      </c>
      <c r="ERX13">
        <v>0.4257141846835012</v>
      </c>
      <c r="ERY13">
        <v>0.42563409957596632</v>
      </c>
      <c r="ERZ13">
        <v>0.42548616003354461</v>
      </c>
      <c r="ESA13">
        <v>0.4254945365691245</v>
      </c>
      <c r="ESB13">
        <v>0.42540266333633631</v>
      </c>
      <c r="ESC13">
        <v>0.42541099691943302</v>
      </c>
      <c r="ESD13">
        <v>0.42542603371615118</v>
      </c>
      <c r="ESE13">
        <v>0.42544551931998131</v>
      </c>
      <c r="ESF13">
        <v>0.42546539197311378</v>
      </c>
      <c r="ESG13">
        <v>0.42548065957604198</v>
      </c>
      <c r="ESH13">
        <v>0.4246828919295258</v>
      </c>
      <c r="ESI13">
        <v>0.42471900876033081</v>
      </c>
      <c r="ESJ13">
        <v>0.42470388436999779</v>
      </c>
      <c r="ESK13">
        <v>0.42470520947653739</v>
      </c>
      <c r="ESL13">
        <v>0.4247081489520832</v>
      </c>
      <c r="ESM13">
        <v>0.42470724387620862</v>
      </c>
      <c r="ESN13">
        <v>0.42427764100105952</v>
      </c>
      <c r="ESO13">
        <v>0.42427371651488222</v>
      </c>
      <c r="ESP13">
        <v>0.42427153186293443</v>
      </c>
      <c r="ESQ13">
        <v>0.42400517872866361</v>
      </c>
      <c r="ESR13">
        <v>0.42402630883719189</v>
      </c>
      <c r="ESS13">
        <v>0.42400842523767063</v>
      </c>
      <c r="EST13">
        <v>0.42446120808891957</v>
      </c>
      <c r="ESU13">
        <v>0.4323543610936279</v>
      </c>
      <c r="ESV13">
        <v>0.41610268943744672</v>
      </c>
      <c r="ESW13">
        <v>0.41467089366552012</v>
      </c>
      <c r="ESX13">
        <v>0.41429353718934991</v>
      </c>
      <c r="ESY13">
        <v>0.41406380935191589</v>
      </c>
      <c r="ESZ13">
        <v>0.41385127475487682</v>
      </c>
      <c r="ETA13">
        <v>0.41372443243993318</v>
      </c>
      <c r="ETB13">
        <v>0.41382529097985687</v>
      </c>
      <c r="ETC13">
        <v>0.41387470617195632</v>
      </c>
      <c r="ETD13">
        <v>0.41367676853084678</v>
      </c>
      <c r="ETE13">
        <v>0.41365603985305133</v>
      </c>
      <c r="ETF13">
        <v>0.41364062990402251</v>
      </c>
      <c r="ETG13">
        <v>0.4136444931650719</v>
      </c>
      <c r="ETH13">
        <v>0.41364409553544068</v>
      </c>
      <c r="ETI13">
        <v>0.41364287239086328</v>
      </c>
      <c r="ETJ13">
        <v>0.41360814847560923</v>
      </c>
      <c r="ETK13">
        <v>0.41361041546430749</v>
      </c>
      <c r="ETL13">
        <v>0.41361260948847778</v>
      </c>
      <c r="ETM13">
        <v>0.41361393407287789</v>
      </c>
      <c r="ETN13">
        <v>0.41361462653441278</v>
      </c>
      <c r="ETO13">
        <v>0.41361414794985502</v>
      </c>
      <c r="ETP13">
        <v>0.41361164011795892</v>
      </c>
      <c r="ETQ13">
        <v>0.41361167058473641</v>
      </c>
      <c r="ETR13">
        <v>0.41358081464508079</v>
      </c>
      <c r="ETS13">
        <v>0.41357698069574927</v>
      </c>
      <c r="ETT13">
        <v>0.41348672164899991</v>
      </c>
      <c r="ETU13">
        <v>0.41346250898995679</v>
      </c>
      <c r="ETV13">
        <v>0.41341978574139532</v>
      </c>
      <c r="ETW13">
        <v>0.41339721503250271</v>
      </c>
      <c r="ETX13">
        <v>0.41338104162070638</v>
      </c>
      <c r="ETY13">
        <v>0.41337050135036379</v>
      </c>
      <c r="ETZ13">
        <v>0.41337116517954747</v>
      </c>
      <c r="EUA13">
        <v>0.41336610242565641</v>
      </c>
      <c r="EUB13">
        <v>0.41336629213067938</v>
      </c>
      <c r="EUC13">
        <v>0.41336995801108378</v>
      </c>
      <c r="EUD13">
        <v>0.41337736325081742</v>
      </c>
      <c r="EUE13">
        <v>0.41337877727464872</v>
      </c>
      <c r="EUF13">
        <v>0.41337355588365449</v>
      </c>
      <c r="EUG13">
        <v>0.41338066662121481</v>
      </c>
      <c r="EUH13">
        <v>0.413389385232525</v>
      </c>
      <c r="EUI13">
        <v>0.41340023767504702</v>
      </c>
      <c r="EUJ13">
        <v>0.41341123203708702</v>
      </c>
      <c r="EUK13">
        <v>0.41342268758512613</v>
      </c>
      <c r="EUL13">
        <v>0.41343642276836812</v>
      </c>
      <c r="EUM13">
        <v>0.41345054990404861</v>
      </c>
      <c r="EUN13">
        <v>0.41346533136646402</v>
      </c>
      <c r="EUO13">
        <v>0.41347997438961032</v>
      </c>
      <c r="EUP13">
        <v>0.41349461656567388</v>
      </c>
      <c r="EUQ13">
        <v>0.41350977284720147</v>
      </c>
      <c r="EUR13">
        <v>0.41352592792777099</v>
      </c>
      <c r="EUS13">
        <v>0.41354137872395619</v>
      </c>
      <c r="EUT13">
        <v>0.41355789967007722</v>
      </c>
      <c r="EUU13">
        <v>0.41355989407971921</v>
      </c>
      <c r="EUV13">
        <v>0.41357693431682407</v>
      </c>
      <c r="EUW13">
        <v>0.41359367109917372</v>
      </c>
      <c r="EUX13">
        <v>0.41361081058051069</v>
      </c>
      <c r="EUY13">
        <v>0.41362603970954198</v>
      </c>
      <c r="EUZ13">
        <v>0.41356417623700642</v>
      </c>
      <c r="EVA13">
        <v>0.41353647658147902</v>
      </c>
      <c r="EVB13">
        <v>0.41354811314113571</v>
      </c>
      <c r="EVC13">
        <v>0.4135635729714362</v>
      </c>
      <c r="EVD13">
        <v>0.41358028481783943</v>
      </c>
      <c r="EVE13">
        <v>0.41359710788093013</v>
      </c>
      <c r="EVF13">
        <v>0.41361220958461448</v>
      </c>
      <c r="EVG13">
        <v>0.41362646235599537</v>
      </c>
      <c r="EVH13">
        <v>0.41363844709977932</v>
      </c>
      <c r="EVI13">
        <v>0.41365393364418629</v>
      </c>
      <c r="EVJ13">
        <v>0.41367211231218193</v>
      </c>
      <c r="EVK13">
        <v>0.41368923239668109</v>
      </c>
      <c r="EVL13">
        <v>0.41370532806604599</v>
      </c>
      <c r="EVM13">
        <v>0.4137215582756939</v>
      </c>
      <c r="EVN13">
        <v>0.41373810300171288</v>
      </c>
      <c r="EVO13">
        <v>0.41375392412142548</v>
      </c>
      <c r="EVP13">
        <v>0.41376988014628008</v>
      </c>
      <c r="EVQ13">
        <v>0.41378574464729379</v>
      </c>
      <c r="EVR13">
        <v>0.41380119973806789</v>
      </c>
      <c r="EVS13">
        <v>0.41381733797705872</v>
      </c>
      <c r="EVT13">
        <v>0.41383134908988439</v>
      </c>
      <c r="EVU13">
        <v>0.41384535941233719</v>
      </c>
      <c r="EVV13">
        <v>0.41385936894448411</v>
      </c>
      <c r="EVW13">
        <v>0.41387337768639182</v>
      </c>
      <c r="EVX13">
        <v>0.41388738563812721</v>
      </c>
      <c r="EVY13">
        <v>0.41390186412269991</v>
      </c>
      <c r="EVZ13">
        <v>0.41391889777653418</v>
      </c>
      <c r="EWA13">
        <v>0.41393407180730701</v>
      </c>
      <c r="EWB13">
        <v>0.4139487310104808</v>
      </c>
      <c r="EWC13">
        <v>0.41396273480072682</v>
      </c>
      <c r="EWD13">
        <v>0.4139764032413189</v>
      </c>
      <c r="EWE13">
        <v>0.41398904934732039</v>
      </c>
      <c r="EWF13">
        <v>0.41400422624045219</v>
      </c>
      <c r="EWG13">
        <v>0.41401719697401917</v>
      </c>
      <c r="EWH13">
        <v>0.41403003903124092</v>
      </c>
      <c r="EWI13">
        <v>0.41404276393094602</v>
      </c>
      <c r="EWJ13">
        <v>0.41405886152266291</v>
      </c>
      <c r="EWK13">
        <v>0.41407170141648258</v>
      </c>
      <c r="EWL13">
        <v>0.41408408575462352</v>
      </c>
      <c r="EWM13">
        <v>0.41404216597288079</v>
      </c>
      <c r="EWN13">
        <v>0.41405178025460482</v>
      </c>
      <c r="EWO13">
        <v>0.41406533854473049</v>
      </c>
      <c r="EWP13">
        <v>0.41407933450484741</v>
      </c>
      <c r="EWQ13">
        <v>0.41409332967590601</v>
      </c>
      <c r="EWR13">
        <v>0.41410732405797313</v>
      </c>
      <c r="EWS13">
        <v>0.41412131765111559</v>
      </c>
      <c r="EWT13">
        <v>0.41413497609193711</v>
      </c>
      <c r="EWU13">
        <v>0.4141489681221151</v>
      </c>
      <c r="EWV13">
        <v>0.41416247481572988</v>
      </c>
      <c r="EWW13">
        <v>0.41417526149933848</v>
      </c>
      <c r="EWX13">
        <v>0.41419032766202779</v>
      </c>
      <c r="EWY13">
        <v>0.41420469569165158</v>
      </c>
      <c r="EWZ13">
        <v>0.41421844183109308</v>
      </c>
      <c r="EXA13">
        <v>0.4142312721104352</v>
      </c>
      <c r="EXB13">
        <v>0.41424351854037678</v>
      </c>
      <c r="EXC13">
        <v>0.41424396363162702</v>
      </c>
      <c r="EXD13">
        <v>0.41425679218805223</v>
      </c>
      <c r="EXE13">
        <v>0.4142697130613695</v>
      </c>
      <c r="EXF13">
        <v>0.41428249370271331</v>
      </c>
      <c r="EXG13">
        <v>0.41429178726751459</v>
      </c>
      <c r="EXH13">
        <v>0.41427578428412609</v>
      </c>
      <c r="EXI13">
        <v>0.41428865686803618</v>
      </c>
      <c r="EXJ13">
        <v>0.41430196957189019</v>
      </c>
      <c r="EXK13">
        <v>0.41431320990740012</v>
      </c>
      <c r="EXL13">
        <v>0.41431677144122292</v>
      </c>
      <c r="EXM13">
        <v>0.41432387069593979</v>
      </c>
      <c r="EXN13">
        <v>0.41433736646266262</v>
      </c>
      <c r="EXO13">
        <v>0.41433890215014729</v>
      </c>
      <c r="EXP13">
        <v>0.41434952628315419</v>
      </c>
      <c r="EXQ13">
        <v>0.41435214324806691</v>
      </c>
      <c r="EXR13">
        <v>0.41435488676840121</v>
      </c>
      <c r="EXS13">
        <v>0.41436019898120607</v>
      </c>
      <c r="EXT13">
        <v>0.41436703939013669</v>
      </c>
      <c r="EXU13">
        <v>0.41437573896718599</v>
      </c>
      <c r="EXV13">
        <v>0.41438604273227642</v>
      </c>
      <c r="EXW13">
        <v>0.41439931456889678</v>
      </c>
      <c r="EXX13">
        <v>0.41439194682876512</v>
      </c>
      <c r="EXY13">
        <v>0.41438256473760521</v>
      </c>
      <c r="EXZ13">
        <v>0.4143931525245913</v>
      </c>
      <c r="EYA13">
        <v>0.4144034547966623</v>
      </c>
      <c r="EYB13">
        <v>0.4144146919464996</v>
      </c>
      <c r="EYC13">
        <v>0.41442672742107101</v>
      </c>
      <c r="EYD13">
        <v>0.41443667088968211</v>
      </c>
      <c r="EYE13">
        <v>0.4144463153617457</v>
      </c>
      <c r="EYF13">
        <v>0.41445817341595281</v>
      </c>
      <c r="EYG13">
        <v>0.41447048711125151</v>
      </c>
      <c r="EYH13">
        <v>0.41448381110051752</v>
      </c>
      <c r="EYI13">
        <v>0.41449668236038439</v>
      </c>
      <c r="EYJ13">
        <v>0.41450819739912698</v>
      </c>
      <c r="EYK13">
        <v>0.41451977062174999</v>
      </c>
      <c r="EYL13">
        <v>0.41453126096849668</v>
      </c>
      <c r="EYM13">
        <v>0.41453440505971778</v>
      </c>
      <c r="EYN13">
        <v>0.41454008656608771</v>
      </c>
      <c r="EYO13">
        <v>0.41454487083102198</v>
      </c>
      <c r="EYP13">
        <v>0.41454634677135033</v>
      </c>
      <c r="EYQ13">
        <v>0.41452482848100308</v>
      </c>
      <c r="EYR13">
        <v>0.41451934245779593</v>
      </c>
      <c r="EYS13">
        <v>0.41451506220866791</v>
      </c>
      <c r="EYT13">
        <v>0.41451863748992518</v>
      </c>
      <c r="EYU13">
        <v>0.4145225337633871</v>
      </c>
      <c r="EYV13">
        <v>0.41453098181883541</v>
      </c>
      <c r="EYW13">
        <v>0.41453223251730009</v>
      </c>
      <c r="EYX13">
        <v>0.41453431186079609</v>
      </c>
      <c r="EYY13">
        <v>0.41453737900388199</v>
      </c>
      <c r="EYZ13">
        <v>0.41454163897342428</v>
      </c>
      <c r="EZA13">
        <v>0.41454771022479769</v>
      </c>
      <c r="EZB13">
        <v>0.41455560252396462</v>
      </c>
      <c r="EZC13">
        <v>0.41456343381004712</v>
      </c>
      <c r="EZD13">
        <v>0.41457224371921192</v>
      </c>
      <c r="EZE13">
        <v>0.41458111338833747</v>
      </c>
      <c r="EZF13">
        <v>0.41459146464981977</v>
      </c>
      <c r="EZG13">
        <v>0.41459649530630982</v>
      </c>
      <c r="EZH13">
        <v>0.41442836337112587</v>
      </c>
      <c r="EZI13">
        <v>0.41443239614715083</v>
      </c>
      <c r="EZJ13">
        <v>0.41444140656084588</v>
      </c>
      <c r="EZK13">
        <v>0.4144248597159147</v>
      </c>
      <c r="EZL13">
        <v>0.41441922901666223</v>
      </c>
      <c r="EZM13">
        <v>0.4144178569331104</v>
      </c>
      <c r="EZN13">
        <v>0.41442306196274709</v>
      </c>
      <c r="EZO13">
        <v>0.41443031195334201</v>
      </c>
      <c r="EZP13">
        <v>0.41443602715915051</v>
      </c>
      <c r="EZQ13">
        <v>0.41442598455500318</v>
      </c>
      <c r="EZR13">
        <v>0.41442650376021539</v>
      </c>
      <c r="EZS13">
        <v>0.41442990078828063</v>
      </c>
      <c r="EZT13">
        <v>0.41442914582111079</v>
      </c>
      <c r="EZU13">
        <v>0.41443411897344529</v>
      </c>
      <c r="EZV13">
        <v>0.41443208441112928</v>
      </c>
      <c r="EZW13">
        <v>0.41442381815180329</v>
      </c>
      <c r="EZX13">
        <v>0.41442342624054862</v>
      </c>
      <c r="EZY13">
        <v>0.41444943804626649</v>
      </c>
      <c r="EZZ13">
        <v>0.41442416357318479</v>
      </c>
      <c r="FAA13">
        <v>0.41441143341470638</v>
      </c>
      <c r="FAB13">
        <v>0.41439958095804091</v>
      </c>
      <c r="FAC13">
        <v>0.4143952515654159</v>
      </c>
      <c r="FAD13">
        <v>0.41438832459597452</v>
      </c>
      <c r="FAE13">
        <v>0.41437427385599862</v>
      </c>
      <c r="FAF13">
        <v>0.41437105889600612</v>
      </c>
      <c r="FAG13">
        <v>0.41436600250692701</v>
      </c>
      <c r="FAH13">
        <v>0.41436629124467528</v>
      </c>
      <c r="FAI13">
        <v>0.41435527809465439</v>
      </c>
      <c r="FAJ13">
        <v>0.41435095828098673</v>
      </c>
      <c r="FAK13">
        <v>0.41434919179282742</v>
      </c>
      <c r="FAL13">
        <v>0.41434218711521609</v>
      </c>
      <c r="FAM13">
        <v>0.41434447608517522</v>
      </c>
      <c r="FAN13">
        <v>0.41433956490024543</v>
      </c>
      <c r="FAO13">
        <v>0.41433936109677799</v>
      </c>
      <c r="FAP13">
        <v>0.41433923827810581</v>
      </c>
      <c r="FAQ13">
        <v>0.41433932206548768</v>
      </c>
      <c r="FAR13">
        <v>0.4143407793096664</v>
      </c>
      <c r="FAS13">
        <v>0.41434353252477091</v>
      </c>
      <c r="FAT13">
        <v>0.41434929641556989</v>
      </c>
      <c r="FAU13">
        <v>0.41435619036469218</v>
      </c>
      <c r="FAV13">
        <v>0.41436383979136238</v>
      </c>
      <c r="FAW13">
        <v>0.41437010790340079</v>
      </c>
      <c r="FAX13">
        <v>0.41437631428994659</v>
      </c>
      <c r="FAY13">
        <v>0.41437579241786882</v>
      </c>
      <c r="FAZ13">
        <v>0.41412722501540888</v>
      </c>
      <c r="FBA13">
        <v>0.41413187046657118</v>
      </c>
      <c r="FBB13">
        <v>0.41413198932851369</v>
      </c>
      <c r="FBC13">
        <v>0.41413337206040912</v>
      </c>
      <c r="FBD13">
        <v>0.41412384678859487</v>
      </c>
      <c r="FBE13">
        <v>0.41408514704139282</v>
      </c>
      <c r="FBF13">
        <v>0.41408420121504919</v>
      </c>
      <c r="FBG13">
        <v>0.41408681357701699</v>
      </c>
      <c r="FBH13">
        <v>0.41408963883295652</v>
      </c>
      <c r="FBI13">
        <v>0.41409291726064379</v>
      </c>
      <c r="FBJ13">
        <v>0.41409449639863971</v>
      </c>
      <c r="FBK13">
        <v>0.41409883655137381</v>
      </c>
      <c r="FBL13">
        <v>0.41410357546841181</v>
      </c>
      <c r="FBM13">
        <v>0.41410946634527168</v>
      </c>
      <c r="FBN13">
        <v>0.41411674241964391</v>
      </c>
      <c r="FBO13">
        <v>0.41410173066749351</v>
      </c>
      <c r="FBP13">
        <v>0.41408752652831632</v>
      </c>
      <c r="FBQ13">
        <v>0.41408830343741049</v>
      </c>
      <c r="FBR13">
        <v>0.41409051441267908</v>
      </c>
      <c r="FBS13">
        <v>0.41408679014512961</v>
      </c>
      <c r="FBT13">
        <v>0.41407657542414628</v>
      </c>
      <c r="FBU13">
        <v>0.41407757699815678</v>
      </c>
      <c r="FBV13">
        <v>0.414058235757916</v>
      </c>
      <c r="FBW13">
        <v>0.41403601396216189</v>
      </c>
      <c r="FBX13">
        <v>0.41402817924071528</v>
      </c>
      <c r="FBY13">
        <v>0.41402190944333922</v>
      </c>
      <c r="FBZ13">
        <v>0.41401593997028302</v>
      </c>
      <c r="FCA13">
        <v>0.41400720902543697</v>
      </c>
      <c r="FCB13">
        <v>0.41399936108140101</v>
      </c>
      <c r="FCC13">
        <v>0.41399314152885719</v>
      </c>
      <c r="FCD13">
        <v>0.41398646259813698</v>
      </c>
      <c r="FCE13">
        <v>0.41398213364706649</v>
      </c>
      <c r="FCF13">
        <v>0.41398101770842111</v>
      </c>
      <c r="FCG13">
        <v>0.41397990180195249</v>
      </c>
      <c r="FCH13">
        <v>0.41397829042526951</v>
      </c>
      <c r="FCI13">
        <v>0.41397781087522068</v>
      </c>
      <c r="FCJ13">
        <v>0.41395369663569243</v>
      </c>
      <c r="FCK13">
        <v>0.41374192998739151</v>
      </c>
      <c r="FCL13">
        <v>0.41374840547285191</v>
      </c>
      <c r="FCM13">
        <v>0.41375735147977599</v>
      </c>
      <c r="FCN13">
        <v>0.4137649704761448</v>
      </c>
      <c r="FCO13">
        <v>0.41377204298307307</v>
      </c>
      <c r="FCP13">
        <v>0.4137708390696333</v>
      </c>
      <c r="FCQ13">
        <v>0.41377781173139161</v>
      </c>
      <c r="FCR13">
        <v>0.41378733102535581</v>
      </c>
      <c r="FCS13">
        <v>0.41379467614373089</v>
      </c>
      <c r="FCT13">
        <v>0.41380281891755349</v>
      </c>
      <c r="FCU13">
        <v>0.41381311953550859</v>
      </c>
      <c r="FCV13">
        <v>0.41380961708669478</v>
      </c>
      <c r="FCW13">
        <v>0.41385111987458217</v>
      </c>
      <c r="FCX13">
        <v>0.41384495912552249</v>
      </c>
      <c r="FCY13">
        <v>0.41383272710008051</v>
      </c>
      <c r="FCZ13">
        <v>0.41389676565719918</v>
      </c>
      <c r="FDA13">
        <v>0.41389835343803172</v>
      </c>
      <c r="FDB13">
        <v>0.41389824174003381</v>
      </c>
      <c r="FDC13">
        <v>0.41389885672642318</v>
      </c>
      <c r="FDD13">
        <v>0.4138987203293053</v>
      </c>
      <c r="FDE13">
        <v>0.41389851775152109</v>
      </c>
      <c r="FDF13">
        <v>0.41389534471801409</v>
      </c>
      <c r="FDG13">
        <v>0.41388799871016863</v>
      </c>
      <c r="FDH13">
        <v>0.41388390030806382</v>
      </c>
      <c r="FDI13">
        <v>0.41387964173056269</v>
      </c>
      <c r="FDJ13">
        <v>0.41387993860950861</v>
      </c>
      <c r="FDK13">
        <v>0.41388050556520972</v>
      </c>
      <c r="FDL13">
        <v>0.4138764200783327</v>
      </c>
      <c r="FDM13">
        <v>0.41387920198662559</v>
      </c>
      <c r="FDN13">
        <v>0.4138808692457997</v>
      </c>
      <c r="FDO13">
        <v>0.41388459674804617</v>
      </c>
      <c r="FDP13">
        <v>0.41389516325710451</v>
      </c>
      <c r="FDQ13">
        <v>0.41390633162791418</v>
      </c>
      <c r="FDR13">
        <v>0.41391835602616062</v>
      </c>
      <c r="FDS13">
        <v>0.41392980558074222</v>
      </c>
      <c r="FDT13">
        <v>0.41394222542558567</v>
      </c>
      <c r="FDU13">
        <v>0.41395757388511811</v>
      </c>
      <c r="FDV13">
        <v>0.41396116137363309</v>
      </c>
      <c r="FDW13">
        <v>0.41336815056783549</v>
      </c>
      <c r="FDX13">
        <v>0.41301331484315851</v>
      </c>
      <c r="FDY13">
        <v>0.41288648722788751</v>
      </c>
      <c r="FDZ13">
        <v>0.41301883740055018</v>
      </c>
      <c r="FEA13">
        <v>0.41307814973644341</v>
      </c>
      <c r="FEB13">
        <v>0.41308125954598501</v>
      </c>
      <c r="FEC13">
        <v>0.41308054370774888</v>
      </c>
      <c r="FED13">
        <v>0.41305823636217531</v>
      </c>
      <c r="FEE13">
        <v>0.41268332969482191</v>
      </c>
      <c r="FEF13">
        <v>0.41309828629625028</v>
      </c>
      <c r="FEG13">
        <v>0.41314537552275588</v>
      </c>
      <c r="FEH13">
        <v>0.41314829183934881</v>
      </c>
      <c r="FEI13">
        <v>0.41314491367933948</v>
      </c>
      <c r="FEJ13">
        <v>0.41314451224190007</v>
      </c>
      <c r="FEK13">
        <v>0.41311338598088171</v>
      </c>
      <c r="FEL13">
        <v>0.41313528844353681</v>
      </c>
      <c r="FEM13">
        <v>0.41342878412192019</v>
      </c>
      <c r="FEN13">
        <v>0.41603470626484762</v>
      </c>
      <c r="FEO13">
        <v>0.41615173186019072</v>
      </c>
      <c r="FEP13">
        <v>0.41739940340130971</v>
      </c>
      <c r="FEQ13">
        <v>0.41791823376536519</v>
      </c>
      <c r="FER13">
        <v>0.41795649735167317</v>
      </c>
      <c r="FES13">
        <v>0.41794986734925937</v>
      </c>
      <c r="FET13">
        <v>0.41810463999478242</v>
      </c>
      <c r="FEU13">
        <v>0.4181730121064865</v>
      </c>
      <c r="FEV13">
        <v>0.41390822410862971</v>
      </c>
      <c r="FEW13">
        <v>0.44952184234863712</v>
      </c>
      <c r="FEX13">
        <v>0.4857774069444929</v>
      </c>
      <c r="FEY13">
        <v>0.48963433490760411</v>
      </c>
      <c r="FEZ13">
        <v>0.49380031480311998</v>
      </c>
      <c r="FFA13">
        <v>0.50176391446839219</v>
      </c>
      <c r="FFB13">
        <v>0.50456126158455972</v>
      </c>
      <c r="FFC13">
        <v>0.50525392395116286</v>
      </c>
      <c r="FFD13">
        <v>0.50559594662982832</v>
      </c>
      <c r="FFE13">
        <v>0.5063000796449989</v>
      </c>
      <c r="FFF13">
        <v>0.50654075407305743</v>
      </c>
      <c r="FFG13">
        <v>0.50666099442931489</v>
      </c>
      <c r="FFH13">
        <v>0.50672429536728969</v>
      </c>
      <c r="FFI13">
        <v>0.50676058480589159</v>
      </c>
      <c r="FFJ13">
        <v>0.50677590645562098</v>
      </c>
      <c r="FFK13">
        <v>0.50677811856622901</v>
      </c>
      <c r="FFL13">
        <v>0.5065484011016872</v>
      </c>
      <c r="FFM13">
        <v>0.50654475345219696</v>
      </c>
      <c r="FFN13">
        <v>0.50594934120395507</v>
      </c>
      <c r="FFO13">
        <v>0.50650641285683295</v>
      </c>
      <c r="FFP13">
        <v>0.50658845206285286</v>
      </c>
      <c r="FFQ13">
        <v>0.50662135965093058</v>
      </c>
      <c r="FFR13">
        <v>0.50537909389832447</v>
      </c>
      <c r="FFS13">
        <v>0.50504033824669592</v>
      </c>
      <c r="FFT13">
        <v>0.50489842051505562</v>
      </c>
      <c r="FFU13">
        <v>0.50476224516383139</v>
      </c>
      <c r="FFV13">
        <v>0.50468697513890404</v>
      </c>
      <c r="FFW13">
        <v>0.50464697343659559</v>
      </c>
      <c r="FFX13">
        <v>0.50462833258366402</v>
      </c>
      <c r="FFY13">
        <v>0.50462314413065879</v>
      </c>
      <c r="FFZ13">
        <v>0.50462411255508499</v>
      </c>
      <c r="FGA13">
        <v>0.50462724470468179</v>
      </c>
      <c r="FGB13">
        <v>0.50462782303200826</v>
      </c>
      <c r="FGC13">
        <v>0.50462768381603096</v>
      </c>
      <c r="FGD13">
        <v>0.50456302590270041</v>
      </c>
      <c r="FGE13">
        <v>0.50456268910071678</v>
      </c>
      <c r="FGF13">
        <v>0.50456302764435534</v>
      </c>
      <c r="FGG13">
        <v>0.50445238656775204</v>
      </c>
      <c r="FGH13">
        <v>0.50445271154005222</v>
      </c>
      <c r="FGI13">
        <v>0.50445457754255729</v>
      </c>
      <c r="FGJ13">
        <v>0.5044577879896901</v>
      </c>
      <c r="FGK13">
        <v>0.50446045925649408</v>
      </c>
      <c r="FGL13">
        <v>0.50446266558629183</v>
      </c>
      <c r="FGM13">
        <v>0.50446226919231063</v>
      </c>
      <c r="FGN13">
        <v>0.50445994645748071</v>
      </c>
      <c r="FGO13">
        <v>0.50446124417571592</v>
      </c>
      <c r="FGP13">
        <v>0.50446486045054684</v>
      </c>
      <c r="FGQ13">
        <v>0.50446214330565564</v>
      </c>
      <c r="FGR13">
        <v>0.50445051652935902</v>
      </c>
      <c r="FGS13">
        <v>0.50444733203783687</v>
      </c>
      <c r="FGT13">
        <v>0.50444548474037298</v>
      </c>
      <c r="FGU13">
        <v>0.50444863198092671</v>
      </c>
      <c r="FGV13">
        <v>0.50445009947312003</v>
      </c>
      <c r="FGW13">
        <v>0.50445319944804978</v>
      </c>
      <c r="FGX13">
        <v>0.50444820244651578</v>
      </c>
      <c r="FGY13">
        <v>0.50444874295069209</v>
      </c>
      <c r="FGZ13">
        <v>0.50445250675630771</v>
      </c>
      <c r="FHA13">
        <v>0.50445708773220255</v>
      </c>
      <c r="FHB13">
        <v>0.5044593966347467</v>
      </c>
      <c r="FHC13">
        <v>0.50445373128221227</v>
      </c>
      <c r="FHD13">
        <v>0.50445714304284994</v>
      </c>
      <c r="FHE13">
        <v>0.50445102911220263</v>
      </c>
      <c r="FHF13">
        <v>0.50441509119145844</v>
      </c>
      <c r="FHG13">
        <v>0.50434703332330033</v>
      </c>
      <c r="FHH13">
        <v>0.50431901450726335</v>
      </c>
      <c r="FHI13">
        <v>0.5043107382983516</v>
      </c>
      <c r="FHJ13">
        <v>0.50431009831286455</v>
      </c>
      <c r="FHK13">
        <v>0.50430480089049745</v>
      </c>
      <c r="FHL13">
        <v>0.50425431113072794</v>
      </c>
      <c r="FHM13">
        <v>0.50396167838513461</v>
      </c>
      <c r="FHN13">
        <v>0.50396253096506438</v>
      </c>
      <c r="FHO13">
        <v>0.50396378049611856</v>
      </c>
      <c r="FHP13">
        <v>0.50396645690791364</v>
      </c>
      <c r="FHQ13">
        <v>0.50396551574054871</v>
      </c>
      <c r="FHR13">
        <v>0.503995214142825</v>
      </c>
      <c r="FHS13">
        <v>0.50382581744219979</v>
      </c>
      <c r="FHT13">
        <v>0.50382545605997286</v>
      </c>
      <c r="FHU13">
        <v>0.50381855679509524</v>
      </c>
      <c r="FHV13">
        <v>0.50381573789801226</v>
      </c>
      <c r="FHW13">
        <v>0.50381746554572837</v>
      </c>
      <c r="FHX13">
        <v>0.50381670376567578</v>
      </c>
      <c r="FHY13">
        <v>0.5038269492794859</v>
      </c>
      <c r="FHZ13">
        <v>0.50382619863941691</v>
      </c>
      <c r="FIA13">
        <v>0.50382202257348885</v>
      </c>
      <c r="FIB13">
        <v>0.50382018818988317</v>
      </c>
      <c r="FIC13">
        <v>0.50381819736097966</v>
      </c>
      <c r="FID13">
        <v>0.50381508245890638</v>
      </c>
      <c r="FIE13">
        <v>0.50381817886253111</v>
      </c>
      <c r="FIF13">
        <v>0.50382405317527545</v>
      </c>
      <c r="FIG13">
        <v>0.50383045546221161</v>
      </c>
      <c r="FIH13">
        <v>0.50383654572828762</v>
      </c>
      <c r="FII13">
        <v>0.50384390089034392</v>
      </c>
      <c r="FIJ13">
        <v>0.5038534366098717</v>
      </c>
      <c r="FIK13">
        <v>0.50386299967783799</v>
      </c>
      <c r="FIL13">
        <v>0.5038721021438276</v>
      </c>
      <c r="FIM13">
        <v>0.50388034156874828</v>
      </c>
      <c r="FIN13">
        <v>0.503889903454809</v>
      </c>
      <c r="FIO13">
        <v>0.50389940244909759</v>
      </c>
      <c r="FIP13">
        <v>0.50390853840061123</v>
      </c>
      <c r="FIQ13">
        <v>0.50391901236393077</v>
      </c>
      <c r="FIR13">
        <v>0.5039299186978381</v>
      </c>
      <c r="FIS13">
        <v>0.50394079085711141</v>
      </c>
      <c r="FIT13">
        <v>0.50395262138084029</v>
      </c>
      <c r="FIU13">
        <v>0.50395789034937755</v>
      </c>
      <c r="FIV13">
        <v>0.5039667622562749</v>
      </c>
      <c r="FIW13">
        <v>0.503975937338905</v>
      </c>
      <c r="FIX13">
        <v>0.50398210480818539</v>
      </c>
      <c r="FIY13">
        <v>0.50398914152171104</v>
      </c>
      <c r="FIZ13">
        <v>0.50397844470862418</v>
      </c>
      <c r="FJA13">
        <v>0.50382321455936097</v>
      </c>
      <c r="FJB13">
        <v>0.50382681217513814</v>
      </c>
      <c r="FJC13">
        <v>0.50383184884539012</v>
      </c>
      <c r="FJD13">
        <v>0.50383702707641209</v>
      </c>
      <c r="FJE13">
        <v>0.50384173513537234</v>
      </c>
      <c r="FJF13">
        <v>0.50384661835929512</v>
      </c>
      <c r="FJG13">
        <v>0.50385263859260254</v>
      </c>
      <c r="FJH13">
        <v>0.50386499209029956</v>
      </c>
      <c r="FJI13">
        <v>0.50387778442821451</v>
      </c>
      <c r="FJJ13">
        <v>0.50388927635578096</v>
      </c>
      <c r="FJK13">
        <v>0.50389507877871242</v>
      </c>
      <c r="FJL13">
        <v>0.50389978266405144</v>
      </c>
      <c r="FJM13">
        <v>0.50391061135076598</v>
      </c>
      <c r="FJN13">
        <v>0.50392216781432309</v>
      </c>
      <c r="FJO13">
        <v>0.50393359766407941</v>
      </c>
      <c r="FJP13">
        <v>0.50394547630387754</v>
      </c>
      <c r="FJQ13">
        <v>0.50395732805194715</v>
      </c>
      <c r="FJR13">
        <v>0.50396942833771985</v>
      </c>
      <c r="FJS13">
        <v>0.50398071616469409</v>
      </c>
      <c r="FJT13">
        <v>0.50398859030005605</v>
      </c>
      <c r="FJU13">
        <v>0.50399853705630226</v>
      </c>
      <c r="FJV13">
        <v>0.50400886655111077</v>
      </c>
      <c r="FJW13">
        <v>0.50401993194688544</v>
      </c>
      <c r="FJX13">
        <v>0.5040305321391747</v>
      </c>
      <c r="FJY13">
        <v>0.50403948375785523</v>
      </c>
      <c r="FJZ13">
        <v>0.5040486521467431</v>
      </c>
      <c r="FKA13">
        <v>0.50405453195371397</v>
      </c>
      <c r="FKB13">
        <v>0.50405723892180987</v>
      </c>
      <c r="FKC13">
        <v>0.50405796703935157</v>
      </c>
      <c r="FKD13">
        <v>0.50405684579033394</v>
      </c>
      <c r="FKE13">
        <v>0.50406149446036652</v>
      </c>
      <c r="FKF13">
        <v>0.50406575987662849</v>
      </c>
      <c r="FKG13">
        <v>0.5040720331163695</v>
      </c>
      <c r="FKH13">
        <v>0.50407936215445637</v>
      </c>
      <c r="FKI13">
        <v>0.50408650914627073</v>
      </c>
      <c r="FKJ13">
        <v>0.50409357568803348</v>
      </c>
      <c r="FKK13">
        <v>0.50410095468826133</v>
      </c>
      <c r="FKL13">
        <v>0.50410905314400045</v>
      </c>
      <c r="FKM13">
        <v>0.50411741491477713</v>
      </c>
      <c r="FKN13">
        <v>0.50412599612052833</v>
      </c>
      <c r="FKO13">
        <v>0.50413497842766142</v>
      </c>
      <c r="FKP13">
        <v>0.50414381285809928</v>
      </c>
      <c r="FKQ13">
        <v>0.50415272424091384</v>
      </c>
      <c r="FKR13">
        <v>0.5041616703546008</v>
      </c>
      <c r="FKS13">
        <v>0.50417003003570282</v>
      </c>
      <c r="FKT13">
        <v>0.50417889817012951</v>
      </c>
      <c r="FKU13">
        <v>0.50418662074950205</v>
      </c>
      <c r="FKV13">
        <v>0.5041944149509181</v>
      </c>
      <c r="FKW13">
        <v>0.50420277331100394</v>
      </c>
      <c r="FKX13">
        <v>0.5042106817388512</v>
      </c>
      <c r="FKY13">
        <v>0.50421797667927648</v>
      </c>
      <c r="FKZ13">
        <v>0.50422684980342214</v>
      </c>
      <c r="FLA13">
        <v>0.50423527782731536</v>
      </c>
      <c r="FLB13">
        <v>0.50424378346067433</v>
      </c>
      <c r="FLC13">
        <v>0.50425235950000813</v>
      </c>
      <c r="FLD13">
        <v>0.50426093519030357</v>
      </c>
      <c r="FLE13">
        <v>0.50426954586531347</v>
      </c>
      <c r="FLF13">
        <v>0.50427830429970921</v>
      </c>
      <c r="FLG13">
        <v>0.50428717490553288</v>
      </c>
      <c r="FLH13">
        <v>0.50429534456420644</v>
      </c>
      <c r="FLI13">
        <v>0.50430275240965716</v>
      </c>
      <c r="FLJ13">
        <v>0.50431073575908747</v>
      </c>
      <c r="FLK13">
        <v>0.50431882600459266</v>
      </c>
      <c r="FLL13">
        <v>0.50432890462777946</v>
      </c>
      <c r="FLM13">
        <v>0.50433777312801276</v>
      </c>
      <c r="FLN13">
        <v>0.50434674649240874</v>
      </c>
      <c r="FLO13">
        <v>0.50435764056255006</v>
      </c>
      <c r="FLP13">
        <v>0.5043666481501119</v>
      </c>
      <c r="FLQ13">
        <v>0.50437509767570832</v>
      </c>
      <c r="FLR13">
        <v>0.5043845633478975</v>
      </c>
      <c r="FLS13">
        <v>0.5043929425881577</v>
      </c>
      <c r="FLT13">
        <v>0.50440132149164807</v>
      </c>
      <c r="FLU13">
        <v>0.50440966457465952</v>
      </c>
      <c r="FLV13">
        <v>0.50441779387662544</v>
      </c>
      <c r="FLW13">
        <v>0.50442631344272004</v>
      </c>
      <c r="FLX13">
        <v>0.50443310505688155</v>
      </c>
      <c r="FLY13">
        <v>0.50444093303760262</v>
      </c>
      <c r="FLZ13">
        <v>0.5044439845811064</v>
      </c>
      <c r="FMA13">
        <v>0.50444520920233349</v>
      </c>
      <c r="FMB13">
        <v>0.50445428990412045</v>
      </c>
      <c r="FMC13">
        <v>0.50446374603259825</v>
      </c>
      <c r="FMD13">
        <v>0.50447213614720199</v>
      </c>
      <c r="FME13">
        <v>0.50448195617834823</v>
      </c>
      <c r="FMF13">
        <v>0.50449161165052336</v>
      </c>
      <c r="FMG13">
        <v>0.50450110080611033</v>
      </c>
      <c r="FMH13">
        <v>0.50450926205705104</v>
      </c>
      <c r="FMI13">
        <v>0.50451767163617922</v>
      </c>
      <c r="FMJ13">
        <v>0.50452608087665396</v>
      </c>
      <c r="FMK13">
        <v>0.50453480756574409</v>
      </c>
      <c r="FML13">
        <v>0.50454328691978034</v>
      </c>
      <c r="FMM13">
        <v>0.50455180129072719</v>
      </c>
      <c r="FMN13">
        <v>0.50456049171716355</v>
      </c>
      <c r="FMO13">
        <v>0.50456707325743055</v>
      </c>
      <c r="FMP13">
        <v>0.50457477477740109</v>
      </c>
      <c r="FMQ13">
        <v>0.50458496269246211</v>
      </c>
      <c r="FMR13">
        <v>0.50459368696707263</v>
      </c>
      <c r="FMS13">
        <v>0.50460346173468806</v>
      </c>
      <c r="FMT13">
        <v>0.50461153348259602</v>
      </c>
      <c r="FMU13">
        <v>0.50461888640438013</v>
      </c>
      <c r="FMV13">
        <v>0.50462657085667439</v>
      </c>
      <c r="FMW13">
        <v>0.50463553901856417</v>
      </c>
      <c r="FMX13">
        <v>0.50464106405567621</v>
      </c>
      <c r="FMY13">
        <v>0.50460805672553122</v>
      </c>
      <c r="FMZ13">
        <v>0.50461313722313761</v>
      </c>
      <c r="FNA13">
        <v>0.50462202109841181</v>
      </c>
      <c r="FNB13">
        <v>0.50463169016567666</v>
      </c>
      <c r="FNC13">
        <v>0.50464037656207106</v>
      </c>
      <c r="FND13">
        <v>0.50464978401229899</v>
      </c>
      <c r="FNE13">
        <v>0.50465811637821889</v>
      </c>
      <c r="FNF13">
        <v>0.50466619241870658</v>
      </c>
      <c r="FNG13">
        <v>0.50467365834152567</v>
      </c>
      <c r="FNH13">
        <v>0.50468116006072861</v>
      </c>
      <c r="FNI13">
        <v>0.50468952659462785</v>
      </c>
      <c r="FNJ13">
        <v>0.50469706377036805</v>
      </c>
      <c r="FNK13">
        <v>0.50470292267575123</v>
      </c>
      <c r="FNL13">
        <v>0.50467723841608936</v>
      </c>
      <c r="FNM13">
        <v>0.50468545314986102</v>
      </c>
      <c r="FNN13">
        <v>0.50469123745898092</v>
      </c>
      <c r="FNO13">
        <v>0.50469729678453112</v>
      </c>
      <c r="FNP13">
        <v>0.50470521072658325</v>
      </c>
      <c r="FNQ13">
        <v>0.50471165394360296</v>
      </c>
      <c r="FNR13">
        <v>0.50471874087741986</v>
      </c>
      <c r="FNS13">
        <v>0.50472674967573816</v>
      </c>
      <c r="FNT13">
        <v>0.50473511368853485</v>
      </c>
      <c r="FNU13">
        <v>0.50474375989230968</v>
      </c>
      <c r="FNV13">
        <v>0.50475118623403703</v>
      </c>
      <c r="FNW13">
        <v>0.50475368127241227</v>
      </c>
      <c r="FNX13">
        <v>0.50475504080035671</v>
      </c>
      <c r="FNY13">
        <v>0.50476289794685236</v>
      </c>
      <c r="FNZ13">
        <v>0.50477101178660622</v>
      </c>
      <c r="FOA13">
        <v>0.50475389603882892</v>
      </c>
      <c r="FOB13">
        <v>0.50471570952919065</v>
      </c>
      <c r="FOC13">
        <v>0.50471712016163983</v>
      </c>
      <c r="FOD13">
        <v>0.50471555414137725</v>
      </c>
      <c r="FOE13">
        <v>0.50471966324296369</v>
      </c>
      <c r="FOF13">
        <v>0.50472120239935658</v>
      </c>
      <c r="FOG13">
        <v>0.50472376864507751</v>
      </c>
      <c r="FOH13">
        <v>0.50472831382979189</v>
      </c>
      <c r="FOI13">
        <v>0.50473500464330889</v>
      </c>
      <c r="FOJ13">
        <v>0.50474186343472027</v>
      </c>
      <c r="FOK13">
        <v>0.50474971245924505</v>
      </c>
      <c r="FOL13">
        <v>0.50475634411345816</v>
      </c>
      <c r="FOM13">
        <v>0.50476533834997483</v>
      </c>
      <c r="FON13">
        <v>0.50477449960947407</v>
      </c>
      <c r="FOO13">
        <v>0.50478362565811663</v>
      </c>
      <c r="FOP13">
        <v>0.50478746120070572</v>
      </c>
      <c r="FOQ13">
        <v>0.50479743559720958</v>
      </c>
      <c r="FOR13">
        <v>0.50480714207956157</v>
      </c>
      <c r="FOS13">
        <v>0.50481657216205345</v>
      </c>
      <c r="FOT13">
        <v>0.50481981600716797</v>
      </c>
      <c r="FOU13">
        <v>0.50482941544111248</v>
      </c>
      <c r="FOV13">
        <v>0.50483965371617479</v>
      </c>
      <c r="FOW13">
        <v>0.50485011521788814</v>
      </c>
      <c r="FOX13">
        <v>0.50486031856775249</v>
      </c>
      <c r="FOY13">
        <v>0.50486899294468013</v>
      </c>
      <c r="FOZ13">
        <v>0.50487875806426796</v>
      </c>
      <c r="FPA13">
        <v>0.50488212049365377</v>
      </c>
      <c r="FPB13">
        <v>0.50483160914481018</v>
      </c>
      <c r="FPC13">
        <v>0.50484161425252094</v>
      </c>
      <c r="FPD13">
        <v>0.5048524041900585</v>
      </c>
      <c r="FPE13">
        <v>0.50486319362233212</v>
      </c>
      <c r="FPF13">
        <v>0.50487323147110641</v>
      </c>
      <c r="FPG13">
        <v>0.50488366292348275</v>
      </c>
      <c r="FPH13">
        <v>0.50489489131476373</v>
      </c>
      <c r="FPI13">
        <v>0.50489833428429343</v>
      </c>
      <c r="FPJ13">
        <v>0.50490899376968268</v>
      </c>
      <c r="FPK13">
        <v>0.5049197132604224</v>
      </c>
      <c r="FPL13">
        <v>0.50493049937191903</v>
      </c>
      <c r="FPM13">
        <v>0.50494128497842428</v>
      </c>
      <c r="FPN13">
        <v>0.50495207007997389</v>
      </c>
      <c r="FPO13">
        <v>0.50496243011716602</v>
      </c>
      <c r="FPP13">
        <v>0.50497259285919061</v>
      </c>
      <c r="FPQ13">
        <v>0.50498366764130509</v>
      </c>
      <c r="FPR13">
        <v>0.504991063557094</v>
      </c>
      <c r="FPS13">
        <v>0.50500129292004969</v>
      </c>
      <c r="FPT13">
        <v>0.50501129033028902</v>
      </c>
      <c r="FPU13">
        <v>0.5050163277777282</v>
      </c>
      <c r="FPV13">
        <v>0.50502329037112759</v>
      </c>
      <c r="FPW13">
        <v>0.5050329441269934</v>
      </c>
      <c r="FPX13">
        <v>0.50504196025777348</v>
      </c>
      <c r="FPY13">
        <v>0.50505055567761281</v>
      </c>
      <c r="FPZ13">
        <v>0.50505843468668921</v>
      </c>
      <c r="FQA13">
        <v>0.50506667628992719</v>
      </c>
      <c r="FQB13">
        <v>0.50507496716051703</v>
      </c>
      <c r="FQC13">
        <v>0.50508345556270351</v>
      </c>
      <c r="FQD13">
        <v>0.50509071523645399</v>
      </c>
      <c r="FQE13">
        <v>0.50509729755759758</v>
      </c>
      <c r="FQF13">
        <v>0.50510333442842992</v>
      </c>
      <c r="FQG13">
        <v>0.50510375917180306</v>
      </c>
      <c r="FQH13">
        <v>0.5048938652299555</v>
      </c>
      <c r="FQI13">
        <v>0.50489774273487131</v>
      </c>
      <c r="FQJ13">
        <v>0.50490102422630168</v>
      </c>
      <c r="FQK13">
        <v>0.50490644041503618</v>
      </c>
      <c r="FQL13">
        <v>0.50491396124328325</v>
      </c>
      <c r="FQM13">
        <v>0.50491013156187869</v>
      </c>
      <c r="FQN13">
        <v>0.50462719463677885</v>
      </c>
      <c r="FQO13">
        <v>0.50462298711269171</v>
      </c>
      <c r="FQP13">
        <v>0.50461782643917052</v>
      </c>
      <c r="FQQ13">
        <v>0.50462158066139473</v>
      </c>
      <c r="FQR13">
        <v>0.50462863516520917</v>
      </c>
      <c r="FQS13">
        <v>0.50463704813721799</v>
      </c>
      <c r="FQT13">
        <v>0.50463509038312981</v>
      </c>
      <c r="FQU13">
        <v>0.50449661388385914</v>
      </c>
      <c r="FQV13">
        <v>0.50450149027952484</v>
      </c>
      <c r="FQW13">
        <v>0.5045047582831016</v>
      </c>
      <c r="FQX13">
        <v>0.50433317307958969</v>
      </c>
      <c r="FQY13">
        <v>0.5039907871364393</v>
      </c>
      <c r="FQZ13">
        <v>0.50400762657538256</v>
      </c>
      <c r="FRA13">
        <v>0.50400804786246001</v>
      </c>
      <c r="FRB13">
        <v>0.5019830489123851</v>
      </c>
      <c r="FRC13">
        <v>0.50342277584366535</v>
      </c>
      <c r="FRD13">
        <v>0.5034877817617498</v>
      </c>
      <c r="FRE13">
        <v>0.50348877927876612</v>
      </c>
      <c r="FRF13">
        <v>0.50349268486223853</v>
      </c>
      <c r="FRG13">
        <v>0.50347859999594824</v>
      </c>
      <c r="FRH13">
        <v>0.50347838787199484</v>
      </c>
      <c r="FRI13">
        <v>0.50333758002483986</v>
      </c>
      <c r="FRJ13">
        <v>0.50339521943383048</v>
      </c>
      <c r="FRK13">
        <v>0.50341531457707034</v>
      </c>
      <c r="FRL13">
        <v>0.50340796012249345</v>
      </c>
      <c r="FRM13">
        <v>0.50340199141683417</v>
      </c>
      <c r="FRN13">
        <v>0.50339931217305867</v>
      </c>
      <c r="FRO13">
        <v>0.5033999700019739</v>
      </c>
      <c r="FRP13">
        <v>0.50339825974837937</v>
      </c>
      <c r="FRQ13">
        <v>0.50356828193885916</v>
      </c>
      <c r="FRR13">
        <v>0.50355735516906841</v>
      </c>
      <c r="FRS13">
        <v>0.50355668088986927</v>
      </c>
      <c r="FRT13">
        <v>0.50355444988875986</v>
      </c>
      <c r="FRU13">
        <v>0.50355418231023785</v>
      </c>
      <c r="FRV13">
        <v>0.50355552091100164</v>
      </c>
      <c r="FRW13">
        <v>0.50355739494568652</v>
      </c>
      <c r="FRX13">
        <v>0.50355797109285971</v>
      </c>
      <c r="FRY13">
        <v>0.50356181073732131</v>
      </c>
      <c r="FRZ13">
        <v>0.50356001198744127</v>
      </c>
      <c r="FSA13">
        <v>0.50355420552038477</v>
      </c>
      <c r="FSB13">
        <v>0.50355046034244177</v>
      </c>
      <c r="FSC13">
        <v>0.5035493866868086</v>
      </c>
      <c r="FSD13">
        <v>0.50353891281196816</v>
      </c>
      <c r="FSE13">
        <v>0.50353792375833994</v>
      </c>
      <c r="FSF13">
        <v>0.50351292812804993</v>
      </c>
      <c r="FSG13">
        <v>0.5035132638787988</v>
      </c>
      <c r="FSH13">
        <v>0.503517056760869</v>
      </c>
      <c r="FSI13">
        <v>0.50352519911402771</v>
      </c>
      <c r="FSJ13">
        <v>0.50353490455721861</v>
      </c>
      <c r="FSK13">
        <v>0.50354686090223688</v>
      </c>
      <c r="FSL13">
        <v>0.50355930112262404</v>
      </c>
      <c r="FSM13">
        <v>0.50357282934709247</v>
      </c>
      <c r="FSN13">
        <v>0.50358577190168097</v>
      </c>
      <c r="FSO13">
        <v>0.50359890766452176</v>
      </c>
      <c r="FSP13">
        <v>0.50361231001927553</v>
      </c>
      <c r="FSQ13">
        <v>0.50362674365498794</v>
      </c>
      <c r="FSR13">
        <v>0.50364193843581739</v>
      </c>
      <c r="FSS13">
        <v>0.50365560993806535</v>
      </c>
      <c r="FST13">
        <v>0.5036631884050321</v>
      </c>
      <c r="FSU13">
        <v>0.50367277901075591</v>
      </c>
      <c r="FSV13">
        <v>0.50368707638478027</v>
      </c>
      <c r="FSW13">
        <v>0.50370039888722573</v>
      </c>
      <c r="FSX13">
        <v>0.50371347720792414</v>
      </c>
      <c r="FSY13">
        <v>0.50370270321839317</v>
      </c>
      <c r="FSZ13">
        <v>0.50298088146146336</v>
      </c>
      <c r="FTA13">
        <v>0.5030136933754934</v>
      </c>
      <c r="FTB13">
        <v>0.50301483653376833</v>
      </c>
      <c r="FTC13">
        <v>0.50301509607385952</v>
      </c>
      <c r="FTD13">
        <v>0.50301813547006557</v>
      </c>
      <c r="FTE13">
        <v>0.50301828770347123</v>
      </c>
      <c r="FTF13">
        <v>0.50300470379020723</v>
      </c>
      <c r="FTG13">
        <v>0.50300590523225197</v>
      </c>
      <c r="FTH13">
        <v>0.50297930217188158</v>
      </c>
      <c r="FTI13">
        <v>0.5029640114445022</v>
      </c>
      <c r="FTJ13">
        <v>0.50296230814160559</v>
      </c>
      <c r="FTK13">
        <v>0.50296828442920249</v>
      </c>
      <c r="FTL13">
        <v>0.50298161856025336</v>
      </c>
      <c r="FTM13">
        <v>0.50299723590329215</v>
      </c>
      <c r="FTN13">
        <v>0.50301283499164395</v>
      </c>
      <c r="FTO13">
        <v>0.50302878592608835</v>
      </c>
      <c r="FTP13">
        <v>0.50304532850618333</v>
      </c>
      <c r="FTQ13">
        <v>0.50306242378001043</v>
      </c>
      <c r="FTR13">
        <v>0.50308018098920526</v>
      </c>
      <c r="FTS13">
        <v>0.50309796941004836</v>
      </c>
      <c r="FTT13">
        <v>0.50311482739130364</v>
      </c>
      <c r="FTU13">
        <v>0.50313083496259803</v>
      </c>
      <c r="FTV13">
        <v>0.50314418591711452</v>
      </c>
      <c r="FTW13">
        <v>0.50312797385963703</v>
      </c>
      <c r="FTX13">
        <v>0.50252524963955836</v>
      </c>
      <c r="FTY13">
        <v>0.50246704659502273</v>
      </c>
      <c r="FTZ13">
        <v>0.50242363748536678</v>
      </c>
      <c r="FUA13">
        <v>0.50241149473187663</v>
      </c>
      <c r="FUB13">
        <v>0.50241124640072043</v>
      </c>
      <c r="FUC13">
        <v>0.50241859225506103</v>
      </c>
      <c r="FUD13">
        <v>0.50238590541043293</v>
      </c>
      <c r="FUE13">
        <v>0.5027802779991476</v>
      </c>
      <c r="FUF13">
        <v>0.50279931813693168</v>
      </c>
      <c r="FUG13">
        <v>0.50280720843968996</v>
      </c>
      <c r="FUH13">
        <v>0.50225526295890044</v>
      </c>
      <c r="FUI13">
        <v>0.50799752688012201</v>
      </c>
      <c r="FUJ13">
        <v>0.5194979151874356</v>
      </c>
      <c r="FUK13">
        <v>0.4970806555641164</v>
      </c>
      <c r="FUL13">
        <v>0.49608441808183218</v>
      </c>
      <c r="FUM13">
        <v>0.4969660339362818</v>
      </c>
      <c r="FUN13">
        <v>0.49824183035235742</v>
      </c>
      <c r="FUO13">
        <v>0.49839061057726702</v>
      </c>
      <c r="FUP13">
        <v>0.4982556246989992</v>
      </c>
      <c r="FUQ13">
        <v>0.49813129898266079</v>
      </c>
      <c r="FUR13">
        <v>0.49795538042675458</v>
      </c>
      <c r="FUS13">
        <v>0.49780279348426387</v>
      </c>
      <c r="FUT13">
        <v>0.4977712724204757</v>
      </c>
      <c r="FUU13">
        <v>0.49767741697010981</v>
      </c>
      <c r="FUV13">
        <v>0.49764227087255858</v>
      </c>
      <c r="FUW13">
        <v>0.4976114747932685</v>
      </c>
      <c r="FUX13">
        <v>0.49760846622643151</v>
      </c>
      <c r="FUY13">
        <v>0.49760846210008303</v>
      </c>
      <c r="FUZ13">
        <v>0.49760848785461381</v>
      </c>
      <c r="FVA13">
        <v>0.49760816333959479</v>
      </c>
      <c r="FVB13">
        <v>0.49760601174820979</v>
      </c>
      <c r="FVC13">
        <v>0.49755347500067543</v>
      </c>
      <c r="FVD13">
        <v>0.49730741431690112</v>
      </c>
      <c r="FVE13">
        <v>0.49717060442646682</v>
      </c>
      <c r="FVF13">
        <v>0.4971528794835417</v>
      </c>
      <c r="FVG13">
        <v>0.49714475843396699</v>
      </c>
      <c r="FVH13">
        <v>0.49714280105949588</v>
      </c>
      <c r="FVI13">
        <v>0.49714479905668563</v>
      </c>
      <c r="FVJ13">
        <v>0.49711399815939489</v>
      </c>
      <c r="FVK13">
        <v>0.497117520108594</v>
      </c>
      <c r="FVL13">
        <v>0.49712166852676831</v>
      </c>
      <c r="FVM13">
        <v>0.49712652549020619</v>
      </c>
      <c r="FVN13">
        <v>0.49712824567786179</v>
      </c>
      <c r="FVO13">
        <v>0.49712884847189931</v>
      </c>
      <c r="FVP13">
        <v>0.49712723824923621</v>
      </c>
      <c r="FVQ13">
        <v>0.49712724634892358</v>
      </c>
      <c r="FVR13">
        <v>0.4971205892836188</v>
      </c>
      <c r="FVS13">
        <v>0.49712014184795977</v>
      </c>
      <c r="FVT13">
        <v>0.49711514091310122</v>
      </c>
      <c r="FVU13">
        <v>0.4971125435982604</v>
      </c>
      <c r="FVV13">
        <v>0.49711155133063789</v>
      </c>
      <c r="FVW13">
        <v>0.49711273933756939</v>
      </c>
      <c r="FVX13">
        <v>0.49711937000709838</v>
      </c>
      <c r="FVY13">
        <v>0.49712617155637279</v>
      </c>
      <c r="FVZ13">
        <v>0.49713300531918558</v>
      </c>
      <c r="FWA13">
        <v>0.49713900767126118</v>
      </c>
      <c r="FWB13">
        <v>0.49714561993209078</v>
      </c>
      <c r="FWC13">
        <v>0.49715102389939131</v>
      </c>
      <c r="FWD13">
        <v>0.49715421324034831</v>
      </c>
      <c r="FWE13">
        <v>0.4971600694083157</v>
      </c>
      <c r="FWF13">
        <v>0.49717091716300482</v>
      </c>
      <c r="FWG13">
        <v>0.49718023924116861</v>
      </c>
      <c r="FWH13">
        <v>0.49719158319413909</v>
      </c>
      <c r="FWI13">
        <v>0.49720265257758961</v>
      </c>
      <c r="FWJ13">
        <v>0.49721403032265171</v>
      </c>
      <c r="FWK13">
        <v>0.49722547710731368</v>
      </c>
      <c r="FWL13">
        <v>0.49723673172666949</v>
      </c>
      <c r="FWM13">
        <v>0.49724807305041491</v>
      </c>
      <c r="FWN13">
        <v>0.4972586095317203</v>
      </c>
      <c r="FWO13">
        <v>0.49727005422122261</v>
      </c>
      <c r="FWP13">
        <v>0.49728134750254382</v>
      </c>
      <c r="FWQ13">
        <v>0.49729286632551239</v>
      </c>
      <c r="FWR13">
        <v>0.49730456329241429</v>
      </c>
      <c r="FWS13">
        <v>0.49731638023941649</v>
      </c>
      <c r="FWT13">
        <v>0.49732765393319822</v>
      </c>
      <c r="FWU13">
        <v>0.49733859408108078</v>
      </c>
      <c r="FWV13">
        <v>0.4973496158030849</v>
      </c>
      <c r="FWW13">
        <v>0.49736132155139667</v>
      </c>
      <c r="FWX13">
        <v>0.4973730267413311</v>
      </c>
      <c r="FWY13">
        <v>0.49738482892641322</v>
      </c>
      <c r="FWZ13">
        <v>0.49739694432224341</v>
      </c>
      <c r="FXA13">
        <v>0.49740846925424059</v>
      </c>
      <c r="FXB13">
        <v>0.49742048680769141</v>
      </c>
      <c r="FXC13">
        <v>0.49743270818537388</v>
      </c>
      <c r="FXD13">
        <v>0.49744479282456439</v>
      </c>
      <c r="FXE13">
        <v>0.4974560780311309</v>
      </c>
      <c r="FXF13">
        <v>0.49746726379784312</v>
      </c>
      <c r="FXG13">
        <v>0.49747871608181332</v>
      </c>
      <c r="FXH13">
        <v>0.49749024870940339</v>
      </c>
      <c r="FXI13">
        <v>0.49750165940988439</v>
      </c>
      <c r="FXJ13">
        <v>0.4975130406174344</v>
      </c>
      <c r="FXK13">
        <v>0.49752439231268902</v>
      </c>
      <c r="FXL13">
        <v>0.4975357434793547</v>
      </c>
      <c r="FXM13">
        <v>0.49754709411746878</v>
      </c>
      <c r="FXN13">
        <v>0.49755840361967629</v>
      </c>
      <c r="FXO13">
        <v>0.49756983427856238</v>
      </c>
      <c r="FXP13">
        <v>0.4975815180273141</v>
      </c>
      <c r="FXQ13">
        <v>0.49759314373635821</v>
      </c>
      <c r="FXR13">
        <v>0.49760408366913061</v>
      </c>
      <c r="FXS13">
        <v>0.4976132393366598</v>
      </c>
      <c r="FXT13">
        <v>0.49762514995115831</v>
      </c>
      <c r="FXU13">
        <v>0.49763713095175771</v>
      </c>
      <c r="FXV13">
        <v>0.49764897790410412</v>
      </c>
      <c r="FXW13">
        <v>0.49766083541174122</v>
      </c>
      <c r="FXX13">
        <v>0.49767316339412521</v>
      </c>
      <c r="FXY13">
        <v>0.49768542305483471</v>
      </c>
      <c r="FXZ13">
        <v>0.49769774981256942</v>
      </c>
      <c r="FYA13">
        <v>0.49770984409538371</v>
      </c>
      <c r="FYB13">
        <v>0.49772080218666342</v>
      </c>
      <c r="FYC13">
        <v>0.49773222522843208</v>
      </c>
      <c r="FYD13">
        <v>0.49774369395424001</v>
      </c>
      <c r="FYE13">
        <v>0.49775566663674031</v>
      </c>
      <c r="FYF13">
        <v>0.49776237781671229</v>
      </c>
      <c r="FYG13">
        <v>0.49772243444892728</v>
      </c>
      <c r="FYH13">
        <v>0.49773395435014439</v>
      </c>
      <c r="FYI13">
        <v>0.49774581793493622</v>
      </c>
      <c r="FYJ13">
        <v>0.49775748056020891</v>
      </c>
      <c r="FYK13">
        <v>0.49776911391297218</v>
      </c>
      <c r="FYL13">
        <v>0.49778035388599112</v>
      </c>
      <c r="FYM13">
        <v>0.49779183069105248</v>
      </c>
      <c r="FYN13">
        <v>0.49779731696376978</v>
      </c>
      <c r="FYO13">
        <v>0.49772362480254051</v>
      </c>
      <c r="FYP13">
        <v>0.49773223273922262</v>
      </c>
      <c r="FYQ13">
        <v>0.49774224456218702</v>
      </c>
      <c r="FYR13">
        <v>0.49775204418214442</v>
      </c>
      <c r="FYS13">
        <v>0.49776245503110239</v>
      </c>
      <c r="FYT13">
        <v>0.49777277626537503</v>
      </c>
      <c r="FYU13">
        <v>0.497783156512973</v>
      </c>
      <c r="FYV13">
        <v>0.49779358974268278</v>
      </c>
      <c r="FYW13">
        <v>0.49780424729692191</v>
      </c>
      <c r="FYX13">
        <v>0.4978149691954844</v>
      </c>
      <c r="FYY13">
        <v>0.49782570238846002</v>
      </c>
      <c r="FYZ13">
        <v>0.49783662881079122</v>
      </c>
      <c r="FZA13">
        <v>0.49784739045118331</v>
      </c>
      <c r="FZB13">
        <v>0.49785831589158819</v>
      </c>
      <c r="FZC13">
        <v>0.49786923498329738</v>
      </c>
      <c r="FZD13">
        <v>0.49787881296159181</v>
      </c>
      <c r="FZE13">
        <v>0.49785124362753419</v>
      </c>
      <c r="FZF13">
        <v>0.49786113560118311</v>
      </c>
      <c r="FZG13">
        <v>0.49787156466615362</v>
      </c>
      <c r="FZH13">
        <v>0.49788224155160299</v>
      </c>
      <c r="FZI13">
        <v>0.49789354311442102</v>
      </c>
      <c r="FZJ13">
        <v>0.49790453582760807</v>
      </c>
      <c r="FZK13">
        <v>0.49791552804125627</v>
      </c>
      <c r="FZL13">
        <v>0.49792651975539942</v>
      </c>
      <c r="FZM13">
        <v>0.49793727861884879</v>
      </c>
      <c r="FZN13">
        <v>0.49794778729467459</v>
      </c>
      <c r="FZO13">
        <v>0.49795776532512659</v>
      </c>
      <c r="FZP13">
        <v>0.49796810709002981</v>
      </c>
      <c r="FZQ13">
        <v>0.49797853149638671</v>
      </c>
      <c r="FZR13">
        <v>0.4979884782311208</v>
      </c>
      <c r="FZS13">
        <v>0.49799828023711201</v>
      </c>
      <c r="FZT13">
        <v>0.498008393819932</v>
      </c>
      <c r="FZU13">
        <v>0.49801863225497822</v>
      </c>
      <c r="FZV13">
        <v>0.49802887024839521</v>
      </c>
      <c r="FZW13">
        <v>0.49803910780021121</v>
      </c>
      <c r="FZX13">
        <v>0.49804934491045533</v>
      </c>
      <c r="FZY13">
        <v>0.49805943240667511</v>
      </c>
      <c r="FZZ13">
        <v>0.49806955135314401</v>
      </c>
      <c r="GAA13">
        <v>0.49807930178086413</v>
      </c>
      <c r="GAB13">
        <v>0.49808905180204038</v>
      </c>
      <c r="GAC13">
        <v>0.49809880141669838</v>
      </c>
      <c r="GAD13">
        <v>0.49810861086762648</v>
      </c>
      <c r="GAE13">
        <v>0.49811901031562938</v>
      </c>
      <c r="GAF13">
        <v>0.4981287586963199</v>
      </c>
      <c r="GAG13">
        <v>0.49813859097573587</v>
      </c>
      <c r="GAH13">
        <v>0.49814839877490169</v>
      </c>
      <c r="GAI13">
        <v>0.49815812181273478</v>
      </c>
      <c r="GAJ13">
        <v>0.49816765097359539</v>
      </c>
      <c r="GAK13">
        <v>0.49817617965051469</v>
      </c>
      <c r="GAL13">
        <v>0.49818490626126621</v>
      </c>
      <c r="GAM13">
        <v>0.4981950715142095</v>
      </c>
      <c r="GAN13">
        <v>0.49820370459086988</v>
      </c>
      <c r="GAO13">
        <v>0.49821320761874999</v>
      </c>
      <c r="GAP13">
        <v>0.49821459227630149</v>
      </c>
      <c r="GAQ13">
        <v>0.49813964972747171</v>
      </c>
      <c r="GAR13">
        <v>0.49815052982777058</v>
      </c>
      <c r="GAS13">
        <v>0.49816003332440811</v>
      </c>
      <c r="GAT13">
        <v>0.49816975411319442</v>
      </c>
      <c r="GAU13">
        <v>0.49817949860989369</v>
      </c>
      <c r="GAV13">
        <v>0.49818936904450789</v>
      </c>
      <c r="GAW13">
        <v>0.49819880421037532</v>
      </c>
      <c r="GAX13">
        <v>0.49820858965191561</v>
      </c>
      <c r="GAY13">
        <v>0.49821813318934688</v>
      </c>
      <c r="GAZ13">
        <v>0.49822802000739558</v>
      </c>
      <c r="GBA13">
        <v>0.49823732588974062</v>
      </c>
      <c r="GBB13">
        <v>0.49824695897067312</v>
      </c>
      <c r="GBC13">
        <v>0.49825637357572389</v>
      </c>
      <c r="GBD13">
        <v>0.49826572092692528</v>
      </c>
      <c r="GBE13">
        <v>0.49827491551205089</v>
      </c>
      <c r="GBF13">
        <v>0.49828410972841808</v>
      </c>
      <c r="GBG13">
        <v>0.49829289853727898</v>
      </c>
      <c r="GBH13">
        <v>0.49830100932094618</v>
      </c>
      <c r="GBI13">
        <v>0.4983091198033095</v>
      </c>
      <c r="GBJ13">
        <v>0.49831783973704469</v>
      </c>
      <c r="GBK13">
        <v>0.49832709931782537</v>
      </c>
      <c r="GBL13">
        <v>0.49833662384651561</v>
      </c>
      <c r="GBM13">
        <v>0.49834516942976642</v>
      </c>
      <c r="GBN13">
        <v>0.49835411586200051</v>
      </c>
      <c r="GBO13">
        <v>0.49836348353824622</v>
      </c>
      <c r="GBP13">
        <v>0.49837319579367573</v>
      </c>
      <c r="GBQ13">
        <v>0.49838285941183169</v>
      </c>
      <c r="GBR13">
        <v>0.49837983712004758</v>
      </c>
      <c r="GBS13">
        <v>0.49838950624104439</v>
      </c>
      <c r="GBT13">
        <v>0.49839982691924523</v>
      </c>
      <c r="GBU13">
        <v>0.49841000454302198</v>
      </c>
      <c r="GBV13">
        <v>0.49841990692889498</v>
      </c>
      <c r="GBW13">
        <v>0.49842961659025431</v>
      </c>
      <c r="GBX13">
        <v>0.49843979292938301</v>
      </c>
      <c r="GBY13">
        <v>0.49844967007509172</v>
      </c>
      <c r="GBZ13">
        <v>0.49845942064612248</v>
      </c>
      <c r="GCA13">
        <v>0.49846917081050718</v>
      </c>
      <c r="GCB13">
        <v>0.49847914952512751</v>
      </c>
      <c r="GCC13">
        <v>0.49848854836150369</v>
      </c>
      <c r="GCD13">
        <v>0.49849812245171321</v>
      </c>
      <c r="GCE13">
        <v>0.49850803909657931</v>
      </c>
      <c r="GCF13">
        <v>0.49851791336899898</v>
      </c>
      <c r="GCG13">
        <v>0.49852812752837489</v>
      </c>
      <c r="GCH13">
        <v>0.49853834124774099</v>
      </c>
      <c r="GCI13">
        <v>0.49854848909235272</v>
      </c>
      <c r="GCJ13">
        <v>0.49855740285041139</v>
      </c>
      <c r="GCK13">
        <v>0.49856629783087558</v>
      </c>
      <c r="GCL13">
        <v>0.49857585059714588</v>
      </c>
      <c r="GCM13">
        <v>0.49858591338231217</v>
      </c>
      <c r="GCN13">
        <v>0.49859626694459069</v>
      </c>
      <c r="GCO13">
        <v>0.49860601140793442</v>
      </c>
      <c r="GCP13">
        <v>0.4986157554650138</v>
      </c>
      <c r="GCQ13">
        <v>0.49862548107077342</v>
      </c>
      <c r="GCR13">
        <v>0.49861692929480922</v>
      </c>
      <c r="GCS13">
        <v>0.49854061939929939</v>
      </c>
      <c r="GCT13">
        <v>0.49855140845355411</v>
      </c>
      <c r="GCU13">
        <v>0.49856186787375573</v>
      </c>
      <c r="GCV13">
        <v>0.4985604478756902</v>
      </c>
      <c r="GCW13">
        <v>0.49855437010454962</v>
      </c>
      <c r="GCX13">
        <v>0.49856236559626788</v>
      </c>
      <c r="GCY13">
        <v>0.49857242072060859</v>
      </c>
      <c r="GCZ13">
        <v>0.4985812147164117</v>
      </c>
      <c r="GDA13">
        <v>0.4984954086371115</v>
      </c>
      <c r="GDB13">
        <v>0.49850594479441751</v>
      </c>
      <c r="GDC13">
        <v>0.4985176802433382</v>
      </c>
      <c r="GDD13">
        <v>0.49852960841542321</v>
      </c>
      <c r="GDE13">
        <v>0.49853873949530209</v>
      </c>
      <c r="GDF13">
        <v>0.49854349977841628</v>
      </c>
      <c r="GDG13">
        <v>0.49855592736283361</v>
      </c>
      <c r="GDH13">
        <v>0.49856636045016611</v>
      </c>
      <c r="GDI13">
        <v>0.49857720420452889</v>
      </c>
      <c r="GDJ13">
        <v>0.49858790702754618</v>
      </c>
      <c r="GDK13">
        <v>0.49859736399994931</v>
      </c>
      <c r="GDL13">
        <v>0.49860757022947388</v>
      </c>
      <c r="GDM13">
        <v>0.49861781757319501</v>
      </c>
      <c r="GDN13">
        <v>0.49862765891841349</v>
      </c>
      <c r="GDO13">
        <v>0.4986370112289783</v>
      </c>
      <c r="GDP13">
        <v>0.49864618676063038</v>
      </c>
      <c r="GDQ13">
        <v>0.49865597160865888</v>
      </c>
      <c r="GDR13">
        <v>0.49866540765237788</v>
      </c>
      <c r="GDS13">
        <v>0.49867684342098828</v>
      </c>
      <c r="GDT13">
        <v>0.49862703235303441</v>
      </c>
      <c r="GDU13">
        <v>0.49863774914015518</v>
      </c>
      <c r="GDV13">
        <v>0.49864872812962352</v>
      </c>
      <c r="GDW13">
        <v>0.49865999052090909</v>
      </c>
      <c r="GDX13">
        <v>0.49867091029374128</v>
      </c>
      <c r="GDY13">
        <v>0.49868095737968748</v>
      </c>
      <c r="GDZ13">
        <v>0.49869105169664929</v>
      </c>
      <c r="GEA13">
        <v>0.49870169233657757</v>
      </c>
      <c r="GEB13">
        <v>0.49871234717831431</v>
      </c>
      <c r="GEC13">
        <v>0.4987229428443708</v>
      </c>
      <c r="GED13">
        <v>0.49873327403316131</v>
      </c>
      <c r="GEE13">
        <v>0.49871398432061459</v>
      </c>
      <c r="GEF13">
        <v>0.49876473628624052</v>
      </c>
      <c r="GEG13">
        <v>0.49873271843392197</v>
      </c>
      <c r="GEH13">
        <v>0.49866996881224912</v>
      </c>
      <c r="GEI13">
        <v>0.49857820927754049</v>
      </c>
      <c r="GEJ13">
        <v>0.49857813970900777</v>
      </c>
      <c r="GEK13">
        <v>0.49857913583576058</v>
      </c>
      <c r="GEL13">
        <v>0.49858024022798508</v>
      </c>
      <c r="GEM13">
        <v>0.49858250216931699</v>
      </c>
      <c r="GEN13">
        <v>0.49858443410502412</v>
      </c>
      <c r="GEO13">
        <v>0.49858504529872982</v>
      </c>
      <c r="GEP13">
        <v>0.49858521978353071</v>
      </c>
      <c r="GEQ13">
        <v>0.49858855615168729</v>
      </c>
      <c r="GER13">
        <v>0.49859500337880158</v>
      </c>
      <c r="GES13">
        <v>0.49860029370186992</v>
      </c>
      <c r="GET13">
        <v>0.49860345649793469</v>
      </c>
      <c r="GEU13">
        <v>0.49860735642689769</v>
      </c>
      <c r="GEV13">
        <v>0.49859872267836569</v>
      </c>
      <c r="GEW13">
        <v>0.49855473019394098</v>
      </c>
      <c r="GEX13">
        <v>0.49855490762088039</v>
      </c>
      <c r="GEY13">
        <v>0.4985585973414941</v>
      </c>
      <c r="GEZ13">
        <v>0.49856422527963429</v>
      </c>
      <c r="GFA13">
        <v>0.49857132143143518</v>
      </c>
      <c r="GFB13">
        <v>0.49857842738588237</v>
      </c>
      <c r="GFC13">
        <v>0.49858530688820751</v>
      </c>
      <c r="GFD13">
        <v>0.49859236580876198</v>
      </c>
      <c r="GFE13">
        <v>0.4985998387471301</v>
      </c>
      <c r="GFF13">
        <v>0.49860849387170397</v>
      </c>
      <c r="GFG13">
        <v>0.49861829225292209</v>
      </c>
      <c r="GFH13">
        <v>0.49862630638052791</v>
      </c>
      <c r="GFI13">
        <v>0.49863149527590489</v>
      </c>
      <c r="GFJ13">
        <v>0.49863202672229201</v>
      </c>
      <c r="GFK13">
        <v>0.4986400465076869</v>
      </c>
      <c r="GFL13">
        <v>0.49864957870979409</v>
      </c>
      <c r="GFM13">
        <v>0.49865257328236018</v>
      </c>
      <c r="GFN13">
        <v>0.49865946262994482</v>
      </c>
      <c r="GFO13">
        <v>0.49866849596267632</v>
      </c>
      <c r="GFP13">
        <v>0.49867807519696028</v>
      </c>
      <c r="GFQ13">
        <v>0.49868827004477301</v>
      </c>
      <c r="GFR13">
        <v>0.49869879526758598</v>
      </c>
      <c r="GFS13">
        <v>0.4987045715771089</v>
      </c>
      <c r="GFT13">
        <v>0.49866254285490491</v>
      </c>
      <c r="GFU13">
        <v>0.49866440003566342</v>
      </c>
      <c r="GFV13">
        <v>0.49867042064511302</v>
      </c>
      <c r="GFW13">
        <v>0.49867889901405238</v>
      </c>
      <c r="GFX13">
        <v>0.49868671546296589</v>
      </c>
      <c r="GFY13">
        <v>0.49868219336950409</v>
      </c>
      <c r="GFZ13">
        <v>0.49867972039863873</v>
      </c>
      <c r="GGA13">
        <v>0.49868824773811021</v>
      </c>
      <c r="GGB13">
        <v>0.49868760372876059</v>
      </c>
      <c r="GGC13">
        <v>0.49868582463468558</v>
      </c>
      <c r="GGD13">
        <v>0.49868438479986238</v>
      </c>
      <c r="GGE13">
        <v>0.49868636587265092</v>
      </c>
      <c r="GGF13">
        <v>0.49868687796587918</v>
      </c>
      <c r="GGG13">
        <v>0.49868236812573841</v>
      </c>
      <c r="GGH13">
        <v>0.49868098346182349</v>
      </c>
      <c r="GGI13">
        <v>0.49841258863997029</v>
      </c>
      <c r="GGJ13">
        <v>0.49828916720407262</v>
      </c>
      <c r="GGK13">
        <v>0.49828915040366761</v>
      </c>
      <c r="GGL13">
        <v>0.49828930102683799</v>
      </c>
      <c r="GGM13">
        <v>0.49739377158757259</v>
      </c>
      <c r="GGN13">
        <v>0.49759228392586302</v>
      </c>
      <c r="GGO13">
        <v>0.49760410495486213</v>
      </c>
      <c r="GGP13">
        <v>0.49760294755079859</v>
      </c>
      <c r="GGQ13">
        <v>0.49760222806507071</v>
      </c>
      <c r="GGR13">
        <v>0.49760479181360667</v>
      </c>
      <c r="GGS13">
        <v>0.49760975551413139</v>
      </c>
      <c r="GGT13">
        <v>0.4976179141506617</v>
      </c>
      <c r="GGU13">
        <v>0.49762681849451817</v>
      </c>
      <c r="GGV13">
        <v>0.49763478637876662</v>
      </c>
      <c r="GGW13">
        <v>0.49754804079355353</v>
      </c>
      <c r="GGX13">
        <v>0.49745939759363522</v>
      </c>
      <c r="GGY13">
        <v>0.49718557393948232</v>
      </c>
      <c r="GGZ13">
        <v>0.49710050325853428</v>
      </c>
      <c r="GHA13">
        <v>0.49694182519115487</v>
      </c>
      <c r="GHB13">
        <v>0.49642961342957947</v>
      </c>
      <c r="GHC13">
        <v>0.4963336799691197</v>
      </c>
      <c r="GHD13">
        <v>0.49626499993905959</v>
      </c>
      <c r="GHE13">
        <v>0.49622753468665332</v>
      </c>
      <c r="GHF13">
        <v>0.4962119030027744</v>
      </c>
      <c r="GHG13">
        <v>0.49621125612028161</v>
      </c>
      <c r="GHH13">
        <v>0.49621184701835308</v>
      </c>
      <c r="GHI13">
        <v>0.49620778486939598</v>
      </c>
      <c r="GHJ13">
        <v>0.4962115645531382</v>
      </c>
      <c r="GHK13">
        <v>0.48857161658118908</v>
      </c>
      <c r="GHL13">
        <v>0.48671288211610941</v>
      </c>
      <c r="GHM13">
        <v>0.48669223889964042</v>
      </c>
      <c r="GHN13">
        <v>0.48653008983428098</v>
      </c>
      <c r="GHO13">
        <v>0.48640579976039799</v>
      </c>
      <c r="GHP13">
        <v>0.48631854824257109</v>
      </c>
      <c r="GHQ13">
        <v>0.48623504472062029</v>
      </c>
      <c r="GHR13">
        <v>0.48618606326051722</v>
      </c>
      <c r="GHS13">
        <v>0.48617258231969041</v>
      </c>
      <c r="GHT13">
        <v>0.48615391468580288</v>
      </c>
      <c r="GHU13">
        <v>0.48615501422453139</v>
      </c>
      <c r="GHV13">
        <v>0.48616231673540911</v>
      </c>
      <c r="GHW13">
        <v>0.48617346680322882</v>
      </c>
      <c r="GHX13">
        <v>0.48618707024396429</v>
      </c>
      <c r="GHY13">
        <v>0.48619831406311759</v>
      </c>
      <c r="GHZ13">
        <v>0.48621078996056349</v>
      </c>
      <c r="GIA13">
        <v>0.48622297876199561</v>
      </c>
      <c r="GIB13">
        <v>0.48623778827608632</v>
      </c>
      <c r="GIC13">
        <v>0.48625411180328398</v>
      </c>
      <c r="GID13">
        <v>0.48626178902091283</v>
      </c>
      <c r="GIE13">
        <v>0.48624257915597568</v>
      </c>
      <c r="GIF13">
        <v>0.48625736240666351</v>
      </c>
      <c r="GIG13">
        <v>0.48627201722586821</v>
      </c>
      <c r="GIH13">
        <v>0.48628708211512678</v>
      </c>
      <c r="GII13">
        <v>0.48630207884908322</v>
      </c>
      <c r="GIJ13">
        <v>0.486302047178236</v>
      </c>
      <c r="GIK13">
        <v>0.4862686404806269</v>
      </c>
      <c r="GIL13">
        <v>0.48628065230255307</v>
      </c>
      <c r="GIM13">
        <v>0.48626136947243409</v>
      </c>
      <c r="GIN13">
        <v>0.48623165272507779</v>
      </c>
      <c r="GIO13">
        <v>0.48673641521232042</v>
      </c>
      <c r="GIP13">
        <v>0.48601121997196589</v>
      </c>
      <c r="GIQ13">
        <v>0.48583220748924499</v>
      </c>
      <c r="GIR13">
        <v>0.48586386753496152</v>
      </c>
      <c r="GIS13">
        <v>0.48534405093561861</v>
      </c>
      <c r="GIT13">
        <v>0.48523962831412187</v>
      </c>
      <c r="GIU13">
        <v>0.48519235981822079</v>
      </c>
      <c r="GIV13">
        <v>0.48507567324117729</v>
      </c>
      <c r="GIW13">
        <v>0.48504301989265741</v>
      </c>
      <c r="GIX13">
        <v>0.48502086465111938</v>
      </c>
      <c r="GIY13">
        <v>0.48501227357864768</v>
      </c>
      <c r="GIZ13">
        <v>0.48501269750634951</v>
      </c>
      <c r="GJA13">
        <v>0.48501918583324022</v>
      </c>
      <c r="GJB13">
        <v>0.48502945803796049</v>
      </c>
      <c r="GJC13">
        <v>0.48502869718457098</v>
      </c>
      <c r="GJD13">
        <v>0.48502582707050612</v>
      </c>
      <c r="GJE13">
        <v>0.48503339189679451</v>
      </c>
      <c r="GJF13">
        <v>0.48503898599708939</v>
      </c>
      <c r="GJG13">
        <v>0.48504830716216962</v>
      </c>
      <c r="GJH13">
        <v>0.48504926663075781</v>
      </c>
      <c r="GJI13">
        <v>0.48504851867759419</v>
      </c>
      <c r="GJJ13">
        <v>0.48506173581601292</v>
      </c>
      <c r="GJK13">
        <v>0.48507580662420979</v>
      </c>
      <c r="GJL13">
        <v>0.48509136997584767</v>
      </c>
      <c r="GJM13">
        <v>0.48510751192800261</v>
      </c>
      <c r="GJN13">
        <v>0.4851238517160652</v>
      </c>
      <c r="GJO13">
        <v>0.48514000658390721</v>
      </c>
      <c r="GJP13">
        <v>0.4851559402225496</v>
      </c>
      <c r="GJQ13">
        <v>0.48517209306864872</v>
      </c>
      <c r="GJR13">
        <v>0.48517323241462063</v>
      </c>
      <c r="GJS13">
        <v>0.48510008064492482</v>
      </c>
      <c r="GJT13">
        <v>0.48189378569772062</v>
      </c>
      <c r="GJU13">
        <v>0.47862798427021619</v>
      </c>
      <c r="GJV13">
        <v>0.47870286611610741</v>
      </c>
      <c r="GJW13">
        <v>0.47869834166816377</v>
      </c>
      <c r="GJX13">
        <v>0.478690920383399</v>
      </c>
      <c r="GJY13">
        <v>0.47868623880241001</v>
      </c>
      <c r="GJZ13">
        <v>0.4786848665807365</v>
      </c>
      <c r="GKA13">
        <v>0.47868300730509922</v>
      </c>
      <c r="GKB13">
        <v>0.47867941405968678</v>
      </c>
      <c r="GKC13">
        <v>0.47857951682583288</v>
      </c>
      <c r="GKD13">
        <v>0.47839683987774551</v>
      </c>
      <c r="GKE13">
        <v>0.47839708899873012</v>
      </c>
      <c r="GKF13">
        <v>0.47839806926080808</v>
      </c>
      <c r="GKG13">
        <v>0.47840192724212949</v>
      </c>
      <c r="GKH13">
        <v>0.47840782307478158</v>
      </c>
      <c r="GKI13">
        <v>0.47841605610772209</v>
      </c>
      <c r="GKJ13">
        <v>0.4784216558581027</v>
      </c>
      <c r="GKK13">
        <v>0.47841845140976391</v>
      </c>
      <c r="GKL13">
        <v>0.47842767805163922</v>
      </c>
      <c r="GKM13">
        <v>0.47843598616035199</v>
      </c>
      <c r="GKN13">
        <v>0.47843988081859418</v>
      </c>
      <c r="GKO13">
        <v>0.47844926489854311</v>
      </c>
      <c r="GKP13">
        <v>0.47842533505012041</v>
      </c>
      <c r="GKQ13">
        <v>0.47843399911456658</v>
      </c>
      <c r="GKR13">
        <v>0.47844432904742668</v>
      </c>
      <c r="GKS13">
        <v>0.47845552678750441</v>
      </c>
      <c r="GKT13">
        <v>0.47846593608609411</v>
      </c>
      <c r="GKU13">
        <v>0.47847654980349891</v>
      </c>
      <c r="GKV13">
        <v>0.47848708125520728</v>
      </c>
      <c r="GKW13">
        <v>0.4784913863724185</v>
      </c>
      <c r="GKX13">
        <v>0.47849875663413322</v>
      </c>
      <c r="GKY13">
        <v>0.4785093863589126</v>
      </c>
      <c r="GKZ13">
        <v>0.47852075550417339</v>
      </c>
      <c r="GLA13">
        <v>0.47853202668086642</v>
      </c>
      <c r="GLB13">
        <v>0.47854365159369089</v>
      </c>
      <c r="GLC13">
        <v>0.4785543610105778</v>
      </c>
      <c r="GLD13">
        <v>0.47856497087474009</v>
      </c>
      <c r="GLE13">
        <v>0.47857551603947368</v>
      </c>
      <c r="GLF13">
        <v>0.47858624736905447</v>
      </c>
      <c r="GLG13">
        <v>0.47859741793610022</v>
      </c>
      <c r="GLH13">
        <v>0.47860842659251113</v>
      </c>
      <c r="GLI13">
        <v>0.47862008209211321</v>
      </c>
      <c r="GLJ13">
        <v>0.47863177679968483</v>
      </c>
      <c r="GLK13">
        <v>0.47864352766932278</v>
      </c>
      <c r="GLL13">
        <v>0.47865459780179548</v>
      </c>
      <c r="GLM13">
        <v>0.47866668599637058</v>
      </c>
      <c r="GLN13">
        <v>0.47867926435516012</v>
      </c>
      <c r="GLO13">
        <v>0.4786918254800876</v>
      </c>
      <c r="GLP13">
        <v>0.47870438599317572</v>
      </c>
      <c r="GLQ13">
        <v>0.47871696251342433</v>
      </c>
      <c r="GLR13">
        <v>0.47872966557251639</v>
      </c>
      <c r="GLS13">
        <v>0.47874267022930078</v>
      </c>
      <c r="GLT13">
        <v>0.4787552171857673</v>
      </c>
      <c r="GLU13">
        <v>0.47876567253151547</v>
      </c>
      <c r="GLV13">
        <v>0.47877653508442869</v>
      </c>
      <c r="GLW13">
        <v>0.47878740875242509</v>
      </c>
      <c r="GLX13">
        <v>0.47879841493231079</v>
      </c>
      <c r="GLY13">
        <v>0.47881031461895851</v>
      </c>
      <c r="GLZ13">
        <v>0.47882093119728042</v>
      </c>
      <c r="GMA13">
        <v>0.47883146564338552</v>
      </c>
      <c r="GMB13">
        <v>0.47884218608997781</v>
      </c>
      <c r="GMC13">
        <v>0.47885304533534673</v>
      </c>
      <c r="GMD13">
        <v>0.47886376485745741</v>
      </c>
      <c r="GME13">
        <v>0.47887448391998938</v>
      </c>
      <c r="GMF13">
        <v>0.47888520252297229</v>
      </c>
      <c r="GMG13">
        <v>0.47889601934350512</v>
      </c>
      <c r="GMH13">
        <v>0.47890540791692171</v>
      </c>
      <c r="GMI13">
        <v>0.47891302020156751</v>
      </c>
      <c r="GMJ13">
        <v>0.47892409574163941</v>
      </c>
      <c r="GMK13">
        <v>0.47893530874790963</v>
      </c>
      <c r="GML13">
        <v>0.47894634298204158</v>
      </c>
      <c r="GMM13">
        <v>0.47895705844154118</v>
      </c>
      <c r="GMN13">
        <v>0.47896690421590188</v>
      </c>
      <c r="GMO13">
        <v>0.47897115425951631</v>
      </c>
      <c r="GMP13">
        <v>0.47897983800270111</v>
      </c>
      <c r="GMQ13">
        <v>0.47898872224588768</v>
      </c>
      <c r="GMR13">
        <v>0.47899822699236239</v>
      </c>
      <c r="GMS13">
        <v>0.47900790453147712</v>
      </c>
      <c r="GMT13">
        <v>0.47901777373988252</v>
      </c>
      <c r="GMU13">
        <v>0.47902751599448379</v>
      </c>
      <c r="GMV13">
        <v>0.47903767220657267</v>
      </c>
      <c r="GMW13">
        <v>0.47904789273091569</v>
      </c>
      <c r="GMX13">
        <v>0.47905794786622119</v>
      </c>
      <c r="GMY13">
        <v>0.4790681440251664</v>
      </c>
      <c r="GMZ13">
        <v>0.47907825732123738</v>
      </c>
      <c r="GNA13">
        <v>0.47908859943759102</v>
      </c>
      <c r="GNB13">
        <v>0.47909835671255441</v>
      </c>
      <c r="GNC13">
        <v>0.47910851000346261</v>
      </c>
      <c r="GND13">
        <v>0.47911885085187111</v>
      </c>
      <c r="GNE13">
        <v>0.47913013523064968</v>
      </c>
      <c r="GNF13">
        <v>0.47914086010403201</v>
      </c>
      <c r="GNG13">
        <v>0.47915136027625921</v>
      </c>
      <c r="GNH13">
        <v>0.47916251560611828</v>
      </c>
      <c r="GNI13">
        <v>0.47917348209549099</v>
      </c>
      <c r="GNJ13">
        <v>0.47918351441979989</v>
      </c>
      <c r="GNK13">
        <v>0.47918907285669649</v>
      </c>
      <c r="GNL13">
        <v>0.47919911039235391</v>
      </c>
      <c r="GNM13">
        <v>0.47920919470744111</v>
      </c>
      <c r="GNN13">
        <v>0.47922011869430919</v>
      </c>
      <c r="GNO13">
        <v>0.47922988852957182</v>
      </c>
      <c r="GNP13">
        <v>0.47924060905798233</v>
      </c>
      <c r="GNQ13">
        <v>0.47925139289541457</v>
      </c>
      <c r="GNR13">
        <v>0.47926186808409887</v>
      </c>
      <c r="GNS13">
        <v>0.47927207930110799</v>
      </c>
      <c r="GNT13">
        <v>0.47928229009552092</v>
      </c>
      <c r="GNU13">
        <v>0.47929306054425791</v>
      </c>
      <c r="GNV13">
        <v>0.47930383052938519</v>
      </c>
      <c r="GNW13">
        <v>0.47931460005093263</v>
      </c>
      <c r="GNX13">
        <v>0.47932550211593949</v>
      </c>
      <c r="GNY13">
        <v>0.47933662820487088</v>
      </c>
      <c r="GNZ13">
        <v>0.47934769636479801</v>
      </c>
      <c r="GOA13">
        <v>0.47935849295181993</v>
      </c>
      <c r="GOB13">
        <v>0.47936957240736477</v>
      </c>
      <c r="GOC13">
        <v>0.47937980269042457</v>
      </c>
      <c r="GOD13">
        <v>0.47939018487059742</v>
      </c>
      <c r="GOE13">
        <v>0.4794006016840181</v>
      </c>
      <c r="GOF13">
        <v>0.47941152885953497</v>
      </c>
      <c r="GOG13">
        <v>0.47942227058269959</v>
      </c>
      <c r="GOH13">
        <v>0.47940256532690229</v>
      </c>
      <c r="GOI13">
        <v>0.47939368015396361</v>
      </c>
      <c r="GOJ13">
        <v>0.47940059029126142</v>
      </c>
      <c r="GOK13">
        <v>0.47941104673181928</v>
      </c>
      <c r="GOL13">
        <v>0.47942135072651459</v>
      </c>
      <c r="GOM13">
        <v>0.47943156046790669</v>
      </c>
      <c r="GON13">
        <v>0.47944214958000952</v>
      </c>
      <c r="GOO13">
        <v>0.47945305678943861</v>
      </c>
      <c r="GOP13">
        <v>0.47946365080400782</v>
      </c>
      <c r="GOQ13">
        <v>0.47947067119603881</v>
      </c>
      <c r="GOR13">
        <v>0.47948104672832609</v>
      </c>
      <c r="GOS13">
        <v>0.47949213634111187</v>
      </c>
      <c r="GOT13">
        <v>0.47950353419639019</v>
      </c>
      <c r="GOU13">
        <v>0.47951450209433538</v>
      </c>
      <c r="GOV13">
        <v>0.47952530796835208</v>
      </c>
      <c r="GOW13">
        <v>0.47953640710934581</v>
      </c>
      <c r="GOX13">
        <v>0.47954696849117012</v>
      </c>
      <c r="GOY13">
        <v>0.47955772669127089</v>
      </c>
      <c r="GOZ13">
        <v>0.47956834528893488</v>
      </c>
      <c r="GPA13">
        <v>0.47957857829066569</v>
      </c>
      <c r="GPB13">
        <v>0.47958859334280279</v>
      </c>
      <c r="GPC13">
        <v>0.47959871982966312</v>
      </c>
      <c r="GPD13">
        <v>0.47960906281248422</v>
      </c>
      <c r="GPE13">
        <v>0.47961945210852758</v>
      </c>
      <c r="GPF13">
        <v>0.4796264549093876</v>
      </c>
      <c r="GPG13">
        <v>0.47963440481823638</v>
      </c>
      <c r="GPH13">
        <v>0.47964222842182208</v>
      </c>
      <c r="GPI13">
        <v>0.4796477187233551</v>
      </c>
      <c r="GPJ13">
        <v>0.47965642120394369</v>
      </c>
      <c r="GPK13">
        <v>0.47966553949628188</v>
      </c>
      <c r="GPL13">
        <v>0.47966830236882041</v>
      </c>
      <c r="GPM13">
        <v>0.47966964190949068</v>
      </c>
      <c r="GPN13">
        <v>0.47967245167435502</v>
      </c>
      <c r="GPO13">
        <v>0.47967845290808497</v>
      </c>
      <c r="GPP13">
        <v>0.47968655301263141</v>
      </c>
      <c r="GPQ13">
        <v>0.47969366236016447</v>
      </c>
      <c r="GPR13">
        <v>0.47968884052498639</v>
      </c>
      <c r="GPS13">
        <v>0.47968824221980078</v>
      </c>
      <c r="GPT13">
        <v>0.4796859572169655</v>
      </c>
      <c r="GPU13">
        <v>0.4796872384742602</v>
      </c>
      <c r="GPV13">
        <v>0.47968897546488831</v>
      </c>
      <c r="GPW13">
        <v>0.47969274918816512</v>
      </c>
      <c r="GPX13">
        <v>0.47969985746625832</v>
      </c>
      <c r="GPY13">
        <v>0.47970770928205209</v>
      </c>
      <c r="GPZ13">
        <v>0.47971645624232018</v>
      </c>
      <c r="GQA13">
        <v>0.47972606826071701</v>
      </c>
      <c r="GQB13">
        <v>0.47973425245112528</v>
      </c>
      <c r="GQC13">
        <v>0.47973592107957191</v>
      </c>
      <c r="GQD13">
        <v>0.47974600531032491</v>
      </c>
      <c r="GQE13">
        <v>0.47975655678963852</v>
      </c>
      <c r="GQF13">
        <v>0.47976760447483918</v>
      </c>
      <c r="GQG13">
        <v>0.47977863445629632</v>
      </c>
      <c r="GQH13">
        <v>0.47978938164436907</v>
      </c>
      <c r="GQI13">
        <v>0.47979976241675848</v>
      </c>
      <c r="GQJ13">
        <v>0.47981014275418221</v>
      </c>
      <c r="GQK13">
        <v>0.47982070975359592</v>
      </c>
      <c r="GQL13">
        <v>0.47983108920849282</v>
      </c>
      <c r="GQM13">
        <v>0.47984053573975621</v>
      </c>
      <c r="GQN13">
        <v>0.47984885507132818</v>
      </c>
      <c r="GQO13">
        <v>0.47985899928368803</v>
      </c>
      <c r="GQP13">
        <v>0.47986940628276809</v>
      </c>
      <c r="GQQ13">
        <v>0.47987940857538552</v>
      </c>
      <c r="GQR13">
        <v>0.47988901999535771</v>
      </c>
      <c r="GQS13">
        <v>0.47989554552800112</v>
      </c>
      <c r="GQT13">
        <v>0.47990664845672582</v>
      </c>
      <c r="GQU13">
        <v>0.47991728013076501</v>
      </c>
      <c r="GQV13">
        <v>0.47991441816885833</v>
      </c>
      <c r="GQW13">
        <v>0.47988972255721579</v>
      </c>
      <c r="GQX13">
        <v>0.47988694346888439</v>
      </c>
      <c r="GQY13">
        <v>0.47987568426958488</v>
      </c>
      <c r="GQZ13">
        <v>0.47987393342679258</v>
      </c>
      <c r="GRA13">
        <v>0.47985368981164872</v>
      </c>
      <c r="GRB13">
        <v>0.47985510517403052</v>
      </c>
      <c r="GRC13">
        <v>0.47985325095690001</v>
      </c>
      <c r="GRD13">
        <v>0.47985590591814631</v>
      </c>
      <c r="GRE13">
        <v>0.47986115440925969</v>
      </c>
      <c r="GRF13">
        <v>0.47986826283413919</v>
      </c>
      <c r="GRG13">
        <v>0.47987678932827932</v>
      </c>
      <c r="GRH13">
        <v>0.47988658285734931</v>
      </c>
      <c r="GRI13">
        <v>0.47989689336050528</v>
      </c>
      <c r="GRJ13">
        <v>0.47990580720218562</v>
      </c>
      <c r="GRK13">
        <v>0.47991557589071943</v>
      </c>
      <c r="GRL13">
        <v>0.47992196567916129</v>
      </c>
      <c r="GRM13">
        <v>0.47991922093459832</v>
      </c>
      <c r="GRN13">
        <v>0.47989897659743108</v>
      </c>
      <c r="GRO13">
        <v>0.47990382349438171</v>
      </c>
      <c r="GRP13">
        <v>0.47991029582883882</v>
      </c>
      <c r="GRQ13">
        <v>0.47991609503589139</v>
      </c>
      <c r="GRR13">
        <v>0.47991836295387308</v>
      </c>
      <c r="GRS13">
        <v>0.47989643103583718</v>
      </c>
      <c r="GRT13">
        <v>0.47990288603658182</v>
      </c>
      <c r="GRU13">
        <v>0.47990213692450723</v>
      </c>
      <c r="GRV13">
        <v>0.47989481946197338</v>
      </c>
      <c r="GRW13">
        <v>0.47989413207709652</v>
      </c>
      <c r="GRX13">
        <v>0.47989481471317169</v>
      </c>
      <c r="GRY13">
        <v>0.47989508284227178</v>
      </c>
      <c r="GRZ13">
        <v>0.47989478479038872</v>
      </c>
      <c r="GSA13">
        <v>0.4798950555579331</v>
      </c>
      <c r="GSB13">
        <v>0.47989472399306993</v>
      </c>
      <c r="GSC13">
        <v>0.47989503059218308</v>
      </c>
      <c r="GSD13">
        <v>0.47989469037883847</v>
      </c>
      <c r="GSE13">
        <v>0.47989359418931909</v>
      </c>
      <c r="GSF13">
        <v>0.47985812351055829</v>
      </c>
      <c r="GSG13">
        <v>0.47986087666955463</v>
      </c>
      <c r="GSH13">
        <v>0.47986461330490082</v>
      </c>
      <c r="GSI13">
        <v>0.47984944684999598</v>
      </c>
      <c r="GSJ13">
        <v>0.4795938490751982</v>
      </c>
      <c r="GSK13">
        <v>0.47959265465678969</v>
      </c>
      <c r="GSL13">
        <v>0.47958998993625551</v>
      </c>
      <c r="GSM13">
        <v>0.47959066672392769</v>
      </c>
      <c r="GSN13">
        <v>0.47959245142771151</v>
      </c>
      <c r="GSO13">
        <v>0.47959344141575599</v>
      </c>
      <c r="GSP13">
        <v>0.47956661437485382</v>
      </c>
      <c r="GSQ13">
        <v>0.47981730837478009</v>
      </c>
      <c r="GSR13">
        <v>0.4803828434026759</v>
      </c>
      <c r="GSS13">
        <v>0.4804257915618142</v>
      </c>
      <c r="GST13">
        <v>0.48042040087402021</v>
      </c>
      <c r="GSU13">
        <v>0.48041560423101348</v>
      </c>
      <c r="GSV13">
        <v>0.48041324171149652</v>
      </c>
      <c r="GSW13">
        <v>0.48041337498765868</v>
      </c>
      <c r="GSX13">
        <v>0.4803807148613618</v>
      </c>
      <c r="GSY13">
        <v>0.48038179906318751</v>
      </c>
      <c r="GSZ13">
        <v>0.48038454309614692</v>
      </c>
      <c r="GTA13">
        <v>0.48038726532825332</v>
      </c>
      <c r="GTB13">
        <v>0.48038918213920689</v>
      </c>
      <c r="GTC13">
        <v>0.48038964290548769</v>
      </c>
      <c r="GTD13">
        <v>0.480366259597796</v>
      </c>
      <c r="GTE13">
        <v>0.48037126990577739</v>
      </c>
      <c r="GTF13">
        <v>0.48037623126487061</v>
      </c>
      <c r="GTG13">
        <v>0.48038120358942288</v>
      </c>
      <c r="GTH13">
        <v>0.48038551671512858</v>
      </c>
      <c r="GTI13">
        <v>0.4803907594126271</v>
      </c>
      <c r="GTJ13">
        <v>0.48039589813617212</v>
      </c>
      <c r="GTK13">
        <v>0.48040179091768559</v>
      </c>
      <c r="GTL13">
        <v>0.48040821786083521</v>
      </c>
      <c r="GTM13">
        <v>0.48041213337031141</v>
      </c>
      <c r="GTN13">
        <v>0.48038129226021892</v>
      </c>
      <c r="GTO13">
        <v>0.48041433511837572</v>
      </c>
      <c r="GTP13">
        <v>0.48042867945864232</v>
      </c>
      <c r="GTQ13">
        <v>0.48043770655404328</v>
      </c>
      <c r="GTR13">
        <v>0.48043790392966679</v>
      </c>
      <c r="GTS13">
        <v>0.48043551096418391</v>
      </c>
      <c r="GTT13">
        <v>0.48043301696102669</v>
      </c>
      <c r="GTU13">
        <v>0.48040759548368739</v>
      </c>
      <c r="GTV13">
        <v>0.48039501144095909</v>
      </c>
      <c r="GTW13">
        <v>0.48033293963940887</v>
      </c>
      <c r="GTX13">
        <v>0.4803823337357187</v>
      </c>
      <c r="GTY13">
        <v>0.48036126893084358</v>
      </c>
      <c r="GTZ13">
        <v>0.48035831777273502</v>
      </c>
      <c r="GUA13">
        <v>0.48035655390803028</v>
      </c>
      <c r="GUB13">
        <v>0.48035416798632941</v>
      </c>
      <c r="GUC13">
        <v>0.48035310499324818</v>
      </c>
      <c r="GUD13">
        <v>0.48034674962911122</v>
      </c>
      <c r="GUE13">
        <v>0.48033994663816099</v>
      </c>
      <c r="GUF13">
        <v>0.48033253808685478</v>
      </c>
      <c r="GUG13">
        <v>0.48032773871692919</v>
      </c>
      <c r="GUH13">
        <v>0.48032469635371139</v>
      </c>
      <c r="GUI13">
        <v>0.48032470500162627</v>
      </c>
      <c r="GUJ13">
        <v>0.48031840179287327</v>
      </c>
      <c r="GUK13">
        <v>0.4802689405575018</v>
      </c>
      <c r="GUL13">
        <v>0.48027908745039699</v>
      </c>
      <c r="GUM13">
        <v>0.48029109544738607</v>
      </c>
      <c r="GUN13">
        <v>0.48030159526166227</v>
      </c>
      <c r="GUO13">
        <v>0.48018091891892301</v>
      </c>
      <c r="GUP13">
        <v>0.48017958834550412</v>
      </c>
      <c r="GUQ13">
        <v>0.48013247942569348</v>
      </c>
      <c r="GUR13">
        <v>0.48013500312813812</v>
      </c>
      <c r="GUS13">
        <v>0.47364770309290971</v>
      </c>
      <c r="GUT13">
        <v>0.47485492592606737</v>
      </c>
      <c r="GUU13">
        <v>0.47547336248235839</v>
      </c>
      <c r="GUV13">
        <v>0.47140887709437929</v>
      </c>
      <c r="GUW13">
        <v>0.46761053827926691</v>
      </c>
      <c r="GUX13">
        <v>0.46766132176859287</v>
      </c>
      <c r="GUY13">
        <v>0.46763439493837111</v>
      </c>
      <c r="GUZ13">
        <v>0.46790413048748808</v>
      </c>
      <c r="GVA13">
        <v>0.46820235144162481</v>
      </c>
      <c r="GVB13">
        <v>0.46710799429939809</v>
      </c>
      <c r="GVC13">
        <v>0.46484961938551411</v>
      </c>
      <c r="GVD13">
        <v>0.46354751123565568</v>
      </c>
      <c r="GVE13">
        <v>0.46368577354874368</v>
      </c>
      <c r="GVF13">
        <v>0.46253212276328759</v>
      </c>
      <c r="GVG13">
        <v>0.46230086345426957</v>
      </c>
      <c r="GVH13">
        <v>0.46214425420260219</v>
      </c>
      <c r="GVI13">
        <v>0.46201803682096781</v>
      </c>
      <c r="GVJ13">
        <v>0.46195537513345392</v>
      </c>
      <c r="GVK13">
        <v>0.46193064202525669</v>
      </c>
      <c r="GVL13">
        <v>0.46193004612112792</v>
      </c>
      <c r="GVM13">
        <v>0.46188147425305598</v>
      </c>
      <c r="GVN13">
        <v>0.46187778813988623</v>
      </c>
      <c r="GVO13">
        <v>0.46187714387371309</v>
      </c>
      <c r="GVP13">
        <v>0.46187707950160162</v>
      </c>
      <c r="GVQ13">
        <v>0.46187537533765788</v>
      </c>
      <c r="GVR13">
        <v>0.46186328070168359</v>
      </c>
      <c r="GVS13">
        <v>0.46184860618449508</v>
      </c>
      <c r="GVT13">
        <v>0.461842281946932</v>
      </c>
      <c r="GVU13">
        <v>0.46183849623054002</v>
      </c>
      <c r="GVV13">
        <v>0.46183735480617832</v>
      </c>
      <c r="GVW13">
        <v>0.46183441375918283</v>
      </c>
      <c r="GVX13">
        <v>0.46183350660275591</v>
      </c>
      <c r="GVY13">
        <v>0.46183490941579952</v>
      </c>
      <c r="GVZ13">
        <v>0.46183836636346243</v>
      </c>
      <c r="GWA13">
        <v>0.46184385989094789</v>
      </c>
      <c r="GWB13">
        <v>0.46184980490942551</v>
      </c>
      <c r="GWC13">
        <v>0.46185716058226839</v>
      </c>
      <c r="GWD13">
        <v>0.46186534502362669</v>
      </c>
      <c r="GWE13">
        <v>0.461870312130501</v>
      </c>
      <c r="GWF13">
        <v>0.46187193218692019</v>
      </c>
      <c r="GWG13">
        <v>0.46178800302948808</v>
      </c>
      <c r="GWH13">
        <v>0.461828033584197</v>
      </c>
      <c r="GWI13">
        <v>0.46181093570941312</v>
      </c>
      <c r="GWJ13">
        <v>0.46181362229164191</v>
      </c>
      <c r="GWK13">
        <v>0.46181916747710411</v>
      </c>
      <c r="GWL13">
        <v>0.46182648436474649</v>
      </c>
      <c r="GWM13">
        <v>0.46183502644869162</v>
      </c>
      <c r="GWN13">
        <v>0.46184282485950717</v>
      </c>
      <c r="GWO13">
        <v>0.46182753709499469</v>
      </c>
      <c r="GWP13">
        <v>0.46182285418799568</v>
      </c>
      <c r="GWQ13">
        <v>0.4618264731892715</v>
      </c>
      <c r="GWR13">
        <v>0.46183484540290298</v>
      </c>
      <c r="GWS13">
        <v>0.46184231495884798</v>
      </c>
      <c r="GWT13">
        <v>0.46185146298936869</v>
      </c>
      <c r="GWU13">
        <v>0.46185895399465982</v>
      </c>
      <c r="GWV13">
        <v>0.46186672376463023</v>
      </c>
      <c r="GWW13">
        <v>0.46186503924259481</v>
      </c>
      <c r="GWX13">
        <v>0.46187062229016479</v>
      </c>
      <c r="GWY13">
        <v>0.46187412544806572</v>
      </c>
      <c r="GWZ13">
        <v>0.46188109116073889</v>
      </c>
      <c r="GXA13">
        <v>0.46188446227106988</v>
      </c>
      <c r="GXB13">
        <v>0.46189325932840419</v>
      </c>
      <c r="GXC13">
        <v>0.46189836102992132</v>
      </c>
      <c r="GXD13">
        <v>0.46190354604743811</v>
      </c>
      <c r="GXE13">
        <v>0.46191235487705168</v>
      </c>
      <c r="GXF13">
        <v>0.46192217370796917</v>
      </c>
      <c r="GXG13">
        <v>0.46193288183318493</v>
      </c>
      <c r="GXH13">
        <v>0.46194430445929302</v>
      </c>
      <c r="GXI13">
        <v>0.46195296126459312</v>
      </c>
      <c r="GXJ13">
        <v>0.46196424415614989</v>
      </c>
      <c r="GXK13">
        <v>0.46197579872214972</v>
      </c>
      <c r="GXL13">
        <v>0.46198795841128509</v>
      </c>
      <c r="GXM13">
        <v>0.46199939841533832</v>
      </c>
      <c r="GXN13">
        <v>0.46200985000015532</v>
      </c>
      <c r="GXO13">
        <v>0.46201935865429311</v>
      </c>
      <c r="GXP13">
        <v>0.4620309354567288</v>
      </c>
      <c r="GXQ13">
        <v>0.46204132473380338</v>
      </c>
      <c r="GXR13">
        <v>0.46203710912899271</v>
      </c>
      <c r="GXS13">
        <v>0.46204933816535698</v>
      </c>
      <c r="GXT13">
        <v>0.46206235817713409</v>
      </c>
      <c r="GXU13">
        <v>0.46207356996667392</v>
      </c>
      <c r="GXV13">
        <v>0.46208659817286662</v>
      </c>
      <c r="GXW13">
        <v>0.46209955978202649</v>
      </c>
      <c r="GXX13">
        <v>0.46211160685232511</v>
      </c>
      <c r="GXY13">
        <v>0.46212326265379411</v>
      </c>
      <c r="GXZ13">
        <v>0.46213253318810638</v>
      </c>
      <c r="GYA13">
        <v>0.46214517016580031</v>
      </c>
      <c r="GYB13">
        <v>0.46215809112747691</v>
      </c>
      <c r="GYC13">
        <v>0.46217050219711542</v>
      </c>
      <c r="GYD13">
        <v>0.46218328472899212</v>
      </c>
      <c r="GYE13">
        <v>0.46219643900839091</v>
      </c>
      <c r="GYF13">
        <v>0.46220936222631742</v>
      </c>
      <c r="GYG13">
        <v>0.46222247303907432</v>
      </c>
      <c r="GYH13">
        <v>0.46223554096574709</v>
      </c>
      <c r="GYI13">
        <v>0.4622488002368903</v>
      </c>
      <c r="GYJ13">
        <v>0.46226140316022252</v>
      </c>
      <c r="GYK13">
        <v>0.46227324831372191</v>
      </c>
      <c r="GYL13">
        <v>0.46228464107740791</v>
      </c>
      <c r="GYM13">
        <v>0.46229637280637842</v>
      </c>
      <c r="GYN13">
        <v>0.4623078386624071</v>
      </c>
      <c r="GYO13">
        <v>0.46231763716900098</v>
      </c>
      <c r="GYP13">
        <v>0.46230208384150961</v>
      </c>
      <c r="GYQ13">
        <v>0.46231319186955899</v>
      </c>
      <c r="GYR13">
        <v>0.46232509263626609</v>
      </c>
      <c r="GYS13">
        <v>0.46233606487341089</v>
      </c>
      <c r="GYT13">
        <v>0.46234721132938011</v>
      </c>
      <c r="GYU13">
        <v>0.46235847162155042</v>
      </c>
      <c r="GYV13">
        <v>0.4623697661487387</v>
      </c>
      <c r="GYW13">
        <v>0.46238115917596478</v>
      </c>
      <c r="GYX13">
        <v>0.46239280280932232</v>
      </c>
      <c r="GYY13">
        <v>0.4624041899100535</v>
      </c>
      <c r="GYZ13">
        <v>0.46241520386792301</v>
      </c>
      <c r="GZA13">
        <v>0.46242513714196731</v>
      </c>
      <c r="GZB13">
        <v>0.46243586433890449</v>
      </c>
      <c r="GZC13">
        <v>0.46244695680443348</v>
      </c>
      <c r="GZD13">
        <v>0.46245801889325577</v>
      </c>
      <c r="GZE13">
        <v>0.46246837527092499</v>
      </c>
      <c r="GZF13">
        <v>0.4624793515770862</v>
      </c>
      <c r="GZG13">
        <v>0.46249097128984612</v>
      </c>
      <c r="GZH13">
        <v>0.46250217089477758</v>
      </c>
      <c r="GZI13">
        <v>0.46251314045517472</v>
      </c>
      <c r="GZJ13">
        <v>0.46252363174510708</v>
      </c>
      <c r="GZK13">
        <v>0.46253489447237361</v>
      </c>
      <c r="GZL13">
        <v>0.46254577292879129</v>
      </c>
      <c r="GZM13">
        <v>0.46255659576634139</v>
      </c>
      <c r="GZN13">
        <v>0.46256711571370501</v>
      </c>
      <c r="GZO13">
        <v>0.46257776156810909</v>
      </c>
      <c r="GZP13">
        <v>0.46258840699257969</v>
      </c>
      <c r="GZQ13">
        <v>0.46259905198714268</v>
      </c>
      <c r="GZR13">
        <v>0.46260953985622089</v>
      </c>
      <c r="GZS13">
        <v>0.46260536942790942</v>
      </c>
      <c r="GZT13">
        <v>0.46261582126826889</v>
      </c>
      <c r="GZU13">
        <v>0.46262644971697031</v>
      </c>
      <c r="GZV13">
        <v>0.46263699186636109</v>
      </c>
      <c r="GZW13">
        <v>0.46264688758374001</v>
      </c>
      <c r="GZX13">
        <v>0.4626566932926206</v>
      </c>
      <c r="GZY13">
        <v>0.462666441830758</v>
      </c>
      <c r="GZZ13">
        <v>0.46267670826105312</v>
      </c>
      <c r="HAA13">
        <v>0.46268596717284821</v>
      </c>
      <c r="HAB13">
        <v>0.46269537724113319</v>
      </c>
      <c r="HAC13">
        <v>0.46269734256269068</v>
      </c>
      <c r="HAD13">
        <v>0.46270672078736208</v>
      </c>
      <c r="HAE13">
        <v>0.46271635159579011</v>
      </c>
      <c r="HAF13">
        <v>0.46272662609422088</v>
      </c>
      <c r="HAG13">
        <v>0.46273702220641449</v>
      </c>
      <c r="HAH13">
        <v>0.46274659152219011</v>
      </c>
      <c r="HAI13">
        <v>0.46275590007919237</v>
      </c>
      <c r="HAJ13">
        <v>0.46276520829752232</v>
      </c>
      <c r="HAK13">
        <v>0.46277480769044721</v>
      </c>
      <c r="HAL13">
        <v>0.46278452580137042</v>
      </c>
      <c r="HAM13">
        <v>0.46279413484477511</v>
      </c>
      <c r="HAN13">
        <v>0.4628033999529606</v>
      </c>
      <c r="HAO13">
        <v>0.46281284726321348</v>
      </c>
      <c r="HAP13">
        <v>0.46282247079873112</v>
      </c>
      <c r="HAQ13">
        <v>0.46283221294912619</v>
      </c>
      <c r="HAR13">
        <v>0.46284219666920579</v>
      </c>
      <c r="HAS13">
        <v>0.4628517517033397</v>
      </c>
      <c r="HAT13">
        <v>0.46286096230105789</v>
      </c>
      <c r="HAU13">
        <v>0.462870156852633</v>
      </c>
      <c r="HAV13">
        <v>0.46287950269639561</v>
      </c>
      <c r="HAW13">
        <v>0.46288895761683418</v>
      </c>
      <c r="HAX13">
        <v>0.46289826101046883</v>
      </c>
      <c r="HAY13">
        <v>0.46290762147834258</v>
      </c>
      <c r="HAZ13">
        <v>0.46291691374578031</v>
      </c>
      <c r="HBA13">
        <v>0.46292579072030898</v>
      </c>
      <c r="HBB13">
        <v>0.46293051212094932</v>
      </c>
      <c r="HBC13">
        <v>0.46293981392472833</v>
      </c>
      <c r="HBD13">
        <v>0.46294919885841579</v>
      </c>
      <c r="HBE13">
        <v>0.46295890571497839</v>
      </c>
      <c r="HBF13">
        <v>0.46296803901914368</v>
      </c>
      <c r="HBG13">
        <v>0.46297787140285429</v>
      </c>
      <c r="HBH13">
        <v>0.46298737979661497</v>
      </c>
      <c r="HBI13">
        <v>0.46299645960519581</v>
      </c>
      <c r="HBJ13">
        <v>0.46300543918156312</v>
      </c>
      <c r="HBK13">
        <v>0.46301454459203251</v>
      </c>
      <c r="HBL13">
        <v>0.46302407757740371</v>
      </c>
      <c r="HBM13">
        <v>0.46303361020966322</v>
      </c>
      <c r="HBN13">
        <v>0.46304327715234961</v>
      </c>
      <c r="HBO13">
        <v>0.46305275195744278</v>
      </c>
      <c r="HBP13">
        <v>0.46306250080696842</v>
      </c>
      <c r="HBQ13">
        <v>0.46307228537856349</v>
      </c>
      <c r="HBR13">
        <v>0.46308214165171818</v>
      </c>
      <c r="HBS13">
        <v>0.46309191517457549</v>
      </c>
      <c r="HBT13">
        <v>0.46310110135849097</v>
      </c>
    </row>
    <row r="14" spans="1:5480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0.99846683111521906</v>
      </c>
      <c r="O14">
        <v>0.99789624864828963</v>
      </c>
      <c r="P14">
        <v>0.99678473519447819</v>
      </c>
      <c r="Q14">
        <v>0.99654441788691395</v>
      </c>
      <c r="R14">
        <v>0.9717248677324688</v>
      </c>
      <c r="S14">
        <v>0.97560366919852304</v>
      </c>
      <c r="T14">
        <v>0.97850759712447222</v>
      </c>
      <c r="U14">
        <v>0.9794711021808421</v>
      </c>
      <c r="V14">
        <v>0.95843404787606268</v>
      </c>
      <c r="W14">
        <v>0.96143565247350204</v>
      </c>
      <c r="X14">
        <v>0.96437755589598784</v>
      </c>
      <c r="Y14">
        <v>0.95601154248585984</v>
      </c>
      <c r="Z14">
        <v>0.95817757263849168</v>
      </c>
      <c r="AA14">
        <v>0.96049623363429981</v>
      </c>
      <c r="AB14">
        <v>0.96242440101691373</v>
      </c>
      <c r="AC14">
        <v>0.96402584475918363</v>
      </c>
      <c r="AD14">
        <v>0.96372103166542289</v>
      </c>
      <c r="AE14">
        <v>0.96466416852743664</v>
      </c>
      <c r="AF14">
        <v>0.96244844198938262</v>
      </c>
      <c r="AG14">
        <v>0.95895207089303935</v>
      </c>
      <c r="AH14">
        <v>0.95307451238888174</v>
      </c>
      <c r="AI14">
        <v>0.95191917801587034</v>
      </c>
      <c r="AJ14">
        <v>0.95109438874915175</v>
      </c>
      <c r="AK14">
        <v>0.94233248751254972</v>
      </c>
      <c r="AL14">
        <v>0.92860853064863891</v>
      </c>
      <c r="AM14">
        <v>0.93008307208255703</v>
      </c>
      <c r="AN14">
        <v>0.93006103432025611</v>
      </c>
      <c r="AO14">
        <v>0.93136103963637284</v>
      </c>
      <c r="AP14">
        <v>0.93242247471232187</v>
      </c>
      <c r="AQ14">
        <v>0.93333157675133738</v>
      </c>
      <c r="AR14">
        <v>0.93523612257110744</v>
      </c>
      <c r="AS14">
        <v>0.93637548018836059</v>
      </c>
      <c r="AT14">
        <v>0.93605202894947248</v>
      </c>
      <c r="AU14">
        <v>0.93331315727208675</v>
      </c>
      <c r="AV14">
        <v>0.9334522459336726</v>
      </c>
      <c r="AW14">
        <v>0.92576487809719654</v>
      </c>
      <c r="AX14">
        <v>0.92442415476447037</v>
      </c>
      <c r="AY14">
        <v>0.92638799873050626</v>
      </c>
      <c r="AZ14">
        <v>0.92762499501294637</v>
      </c>
      <c r="BA14">
        <v>0.92846747053396184</v>
      </c>
      <c r="BB14">
        <v>0.92063948354260861</v>
      </c>
      <c r="BC14">
        <v>0.91410918763252147</v>
      </c>
      <c r="BD14">
        <v>0.89775732201744818</v>
      </c>
      <c r="BE14">
        <v>0.89760293253332624</v>
      </c>
      <c r="BF14">
        <v>0.88167314862578128</v>
      </c>
      <c r="BG14">
        <v>0.87330382952876962</v>
      </c>
      <c r="BH14">
        <v>0.87056282222742842</v>
      </c>
      <c r="BI14">
        <v>0.86263821300706511</v>
      </c>
      <c r="BJ14">
        <v>0.85784541668203951</v>
      </c>
      <c r="BK14">
        <v>0.85104430560788757</v>
      </c>
      <c r="BL14">
        <v>0.84533509022964692</v>
      </c>
      <c r="BM14">
        <v>0.83761049503545981</v>
      </c>
      <c r="BN14">
        <v>0.83555101056415715</v>
      </c>
      <c r="BO14">
        <v>0.8300488977205458</v>
      </c>
      <c r="BP14">
        <v>0.80701648566340056</v>
      </c>
      <c r="BQ14">
        <v>0.78085391078934741</v>
      </c>
      <c r="BR14">
        <v>0.77506785079612817</v>
      </c>
      <c r="BS14">
        <v>0.77118099123590955</v>
      </c>
      <c r="BT14">
        <v>0.77354833441919757</v>
      </c>
      <c r="BU14">
        <v>0.77430804415339394</v>
      </c>
      <c r="BV14">
        <v>0.77548864042886123</v>
      </c>
      <c r="BW14">
        <v>0.76641364335867546</v>
      </c>
      <c r="BX14">
        <v>0.67634175185563117</v>
      </c>
      <c r="BY14">
        <v>0.67644973920299334</v>
      </c>
      <c r="BZ14">
        <v>0.67203547520360052</v>
      </c>
      <c r="CA14">
        <v>0.66775822093182957</v>
      </c>
      <c r="CB14">
        <v>0.67022327556696237</v>
      </c>
      <c r="CC14">
        <v>0.6709067430085317</v>
      </c>
      <c r="CD14">
        <v>0.67229896675709555</v>
      </c>
      <c r="CE14">
        <v>0.67485634667701022</v>
      </c>
      <c r="CF14">
        <v>0.65693753255067966</v>
      </c>
      <c r="CG14">
        <v>0.51207362917245114</v>
      </c>
      <c r="CH14">
        <v>0.51327099264184195</v>
      </c>
      <c r="CI14">
        <v>0.51535962899202525</v>
      </c>
      <c r="CJ14">
        <v>0.5180770906554979</v>
      </c>
      <c r="CK14">
        <v>0.52152725359484908</v>
      </c>
      <c r="CL14">
        <v>0.52634512020694768</v>
      </c>
      <c r="CM14">
        <v>0.53203608634778088</v>
      </c>
      <c r="CN14">
        <v>0.53818390338225597</v>
      </c>
      <c r="CO14">
        <v>0.54485771788953019</v>
      </c>
      <c r="CP14">
        <v>0.55147056001256334</v>
      </c>
      <c r="CQ14">
        <v>0.55798777685802237</v>
      </c>
      <c r="CR14">
        <v>0.56469855653409962</v>
      </c>
      <c r="CS14">
        <v>0.56946392304836213</v>
      </c>
      <c r="CT14">
        <v>0.55393324930994536</v>
      </c>
      <c r="CU14">
        <v>0.56009781588594487</v>
      </c>
      <c r="CV14">
        <v>0.56750359894979308</v>
      </c>
      <c r="CW14">
        <v>0.57467028643962581</v>
      </c>
      <c r="CX14">
        <v>0.58194186787820379</v>
      </c>
      <c r="CY14">
        <v>0.58934687338231639</v>
      </c>
      <c r="CZ14">
        <v>0.59475454715949894</v>
      </c>
      <c r="DA14">
        <v>0.60226531393778626</v>
      </c>
      <c r="DB14">
        <v>0.60941672387212531</v>
      </c>
      <c r="DC14">
        <v>0.60568083469686296</v>
      </c>
      <c r="DD14">
        <v>0.57728983613164075</v>
      </c>
      <c r="DE14">
        <v>0.58295904190821446</v>
      </c>
      <c r="DF14">
        <v>0.58765546483030051</v>
      </c>
      <c r="DG14">
        <v>0.59372045836994269</v>
      </c>
      <c r="DH14">
        <v>0.59979626551002407</v>
      </c>
      <c r="DI14">
        <v>0.60547405146004629</v>
      </c>
      <c r="DJ14">
        <v>0.60893528555405507</v>
      </c>
      <c r="DK14">
        <v>0.6145292806759618</v>
      </c>
      <c r="DL14">
        <v>0.62040427191362613</v>
      </c>
      <c r="DM14">
        <v>0.62457910916496484</v>
      </c>
      <c r="DN14">
        <v>0.59312092033966146</v>
      </c>
      <c r="DO14">
        <v>0.4233508757480885</v>
      </c>
      <c r="DP14">
        <v>0.42673600678799972</v>
      </c>
      <c r="DQ14">
        <v>0.42773013996752429</v>
      </c>
      <c r="DR14">
        <v>0.43244607612584057</v>
      </c>
      <c r="DS14">
        <v>0.43801388905365168</v>
      </c>
      <c r="DT14">
        <v>0.44257381112422162</v>
      </c>
      <c r="DU14">
        <v>0.44958925189489501</v>
      </c>
      <c r="DV14">
        <v>0.45692289989866841</v>
      </c>
      <c r="DW14">
        <v>0.46331239843238348</v>
      </c>
      <c r="DX14">
        <v>0.45870023807789351</v>
      </c>
      <c r="DY14">
        <v>0.46371951360965402</v>
      </c>
      <c r="DZ14">
        <v>0.47071008578091411</v>
      </c>
      <c r="EA14">
        <v>0.47741146000899559</v>
      </c>
      <c r="EB14">
        <v>0.48431892123568437</v>
      </c>
      <c r="EC14">
        <v>0.49115630916682529</v>
      </c>
      <c r="ED14">
        <v>0.49804590515353309</v>
      </c>
      <c r="EE14">
        <v>0.50477880439751721</v>
      </c>
      <c r="EF14">
        <v>0.50962041448918394</v>
      </c>
      <c r="EG14">
        <v>0.51647210967282775</v>
      </c>
      <c r="EH14">
        <v>0.52277866128931039</v>
      </c>
      <c r="EI14">
        <v>0.52897150567786799</v>
      </c>
      <c r="EJ14">
        <v>0.53095930316016393</v>
      </c>
      <c r="EK14">
        <v>0.50699490148716875</v>
      </c>
      <c r="EL14">
        <v>0.51299962121514264</v>
      </c>
      <c r="EM14">
        <v>0.51713481397404837</v>
      </c>
      <c r="EN14">
        <v>0.50838786058091967</v>
      </c>
      <c r="EO14">
        <v>0.35683023458995861</v>
      </c>
      <c r="EP14">
        <v>0.35439306751783878</v>
      </c>
      <c r="EQ14">
        <v>0.36112075917784542</v>
      </c>
      <c r="ER14">
        <v>0.36304496110653622</v>
      </c>
      <c r="ES14">
        <v>0.37008415630719171</v>
      </c>
      <c r="ET14">
        <v>0.37686951190989992</v>
      </c>
      <c r="EU14">
        <v>0.3832557325786734</v>
      </c>
      <c r="EV14">
        <v>0.38715349179009151</v>
      </c>
      <c r="EW14">
        <v>0.3935801054442728</v>
      </c>
      <c r="EX14">
        <v>0.40022834729561402</v>
      </c>
      <c r="EY14">
        <v>0.40685503920901639</v>
      </c>
      <c r="EZ14">
        <v>0.41346005346441161</v>
      </c>
      <c r="FA14">
        <v>0.41694888326455309</v>
      </c>
      <c r="FB14">
        <v>0.35468318439293128</v>
      </c>
      <c r="FC14">
        <v>0.36156912447753892</v>
      </c>
      <c r="FD14">
        <v>0.36640290137404302</v>
      </c>
      <c r="FE14">
        <v>0.37142333928653359</v>
      </c>
      <c r="FF14">
        <v>0.37563591422520609</v>
      </c>
      <c r="FG14">
        <v>0.38225900347152342</v>
      </c>
      <c r="FH14">
        <v>0.38373394577983699</v>
      </c>
      <c r="FI14">
        <v>0.36311871396736201</v>
      </c>
      <c r="FJ14">
        <v>0.36606796749968978</v>
      </c>
      <c r="FK14">
        <v>0.37325291806089528</v>
      </c>
      <c r="FL14">
        <v>0.38028773667660909</v>
      </c>
      <c r="FM14">
        <v>0.38461128523249488</v>
      </c>
      <c r="FN14">
        <v>0.3919894870121885</v>
      </c>
      <c r="FO14">
        <v>0.40042862682911973</v>
      </c>
      <c r="FP14">
        <v>0.40827244533574519</v>
      </c>
      <c r="FQ14">
        <v>0.41095652862052701</v>
      </c>
      <c r="FR14">
        <v>0.41592009716753742</v>
      </c>
      <c r="FS14">
        <v>0.42400182647651419</v>
      </c>
      <c r="FT14">
        <v>0.43066152945293612</v>
      </c>
      <c r="FU14">
        <v>0.42022634503734763</v>
      </c>
      <c r="FV14">
        <v>0.4280164156684495</v>
      </c>
      <c r="FW14">
        <v>0.425398482790312</v>
      </c>
      <c r="FX14">
        <v>0.42930637313060138</v>
      </c>
      <c r="FY14">
        <v>0.43020112480199812</v>
      </c>
      <c r="FZ14">
        <v>0.43144223308646951</v>
      </c>
      <c r="GA14">
        <v>0.37260123583661398</v>
      </c>
      <c r="GB14">
        <v>0.33241505047757031</v>
      </c>
      <c r="GC14">
        <v>0.41599232617284743</v>
      </c>
      <c r="GD14">
        <v>0.44949195955675658</v>
      </c>
      <c r="GE14">
        <v>0.4513864501784518</v>
      </c>
      <c r="GF14">
        <v>0.45098617470659208</v>
      </c>
      <c r="GG14">
        <v>0.45002725284077533</v>
      </c>
      <c r="GH14">
        <v>0.44880975251160637</v>
      </c>
      <c r="GI14">
        <v>0.44807248795846499</v>
      </c>
      <c r="GJ14">
        <v>0.44780493102107749</v>
      </c>
      <c r="GK14">
        <v>0.44707420826547822</v>
      </c>
      <c r="GL14">
        <v>0.44669246127413109</v>
      </c>
      <c r="GM14">
        <v>0.44745336748641762</v>
      </c>
      <c r="GN14">
        <v>0.44063420323609581</v>
      </c>
      <c r="GO14">
        <v>0.44008849693442631</v>
      </c>
      <c r="GP14">
        <v>0.43964232852640439</v>
      </c>
      <c r="GQ14">
        <v>0.43964196648342491</v>
      </c>
      <c r="GR14">
        <v>0.43471552390143681</v>
      </c>
      <c r="GS14">
        <v>0.43466163355166632</v>
      </c>
      <c r="GT14">
        <v>0.43398578638854479</v>
      </c>
      <c r="GU14">
        <v>0.43404546084447748</v>
      </c>
      <c r="GV14">
        <v>0.43068464208263302</v>
      </c>
      <c r="GW14">
        <v>0.42648147702468592</v>
      </c>
      <c r="GX14">
        <v>0.42748114531510378</v>
      </c>
      <c r="GY14">
        <v>0.42902503532972158</v>
      </c>
      <c r="GZ14">
        <v>0.42608841739681391</v>
      </c>
      <c r="HA14">
        <v>0.43254342648346888</v>
      </c>
      <c r="HB14">
        <v>0.47507417373724259</v>
      </c>
      <c r="HC14">
        <v>0.47765045228043368</v>
      </c>
      <c r="HD14">
        <v>0.48016294431409279</v>
      </c>
      <c r="HE14">
        <v>0.48179166435977011</v>
      </c>
      <c r="HF14">
        <v>0.48150737581748748</v>
      </c>
      <c r="HG14">
        <v>0.48128583475016018</v>
      </c>
      <c r="HH14">
        <v>0.48101319640736062</v>
      </c>
      <c r="HI14">
        <v>0.48086108475608341</v>
      </c>
      <c r="HJ14">
        <v>0.48051750385205949</v>
      </c>
      <c r="HK14">
        <v>0.48035447825574251</v>
      </c>
      <c r="HL14">
        <v>0.48000211126124492</v>
      </c>
      <c r="HM14">
        <v>0.47977010801075531</v>
      </c>
      <c r="HN14">
        <v>0.47964390139292867</v>
      </c>
      <c r="HO14">
        <v>0.47948342285967321</v>
      </c>
      <c r="HP14">
        <v>0.47949555791129789</v>
      </c>
      <c r="HQ14">
        <v>0.47951634062207049</v>
      </c>
      <c r="HR14">
        <v>0.4794227327736662</v>
      </c>
      <c r="HS14">
        <v>0.47942856040731302</v>
      </c>
      <c r="HT14">
        <v>0.47930302106953843</v>
      </c>
      <c r="HU14">
        <v>0.47918544568540572</v>
      </c>
      <c r="HV14">
        <v>0.47215451706667338</v>
      </c>
      <c r="HW14">
        <v>0.44868544286109918</v>
      </c>
      <c r="HX14">
        <v>0.44621188048305199</v>
      </c>
      <c r="HY14">
        <v>0.44525581306944251</v>
      </c>
      <c r="HZ14">
        <v>0.44478375752120791</v>
      </c>
      <c r="IA14">
        <v>0.44446590038687378</v>
      </c>
      <c r="IB14">
        <v>0.4442409884473173</v>
      </c>
      <c r="IC14">
        <v>0.44414596727052869</v>
      </c>
      <c r="ID14">
        <v>0.44402101790477261</v>
      </c>
      <c r="IE14">
        <v>0.44393358662451698</v>
      </c>
      <c r="IF14">
        <v>0.4439807349415138</v>
      </c>
      <c r="IG14">
        <v>0.44403575525402861</v>
      </c>
      <c r="IH14">
        <v>0.44409590142993921</v>
      </c>
      <c r="II14">
        <v>0.44409765113163852</v>
      </c>
      <c r="IJ14">
        <v>0.44415297722427871</v>
      </c>
      <c r="IK14">
        <v>0.44420839028243192</v>
      </c>
      <c r="IL14">
        <v>0.44427820000838908</v>
      </c>
      <c r="IM14">
        <v>0.44435748653874879</v>
      </c>
      <c r="IN14">
        <v>0.44444158316954202</v>
      </c>
      <c r="IO14">
        <v>0.44452811173346712</v>
      </c>
      <c r="IP14">
        <v>0.44435846550152702</v>
      </c>
      <c r="IQ14">
        <v>0.4444500341214338</v>
      </c>
      <c r="IR14">
        <v>0.44454110209032272</v>
      </c>
      <c r="IS14">
        <v>0.44464263261246778</v>
      </c>
      <c r="IT14">
        <v>0.44474550899329113</v>
      </c>
      <c r="IU14">
        <v>0.44484969790748102</v>
      </c>
      <c r="IV14">
        <v>0.4449587997316844</v>
      </c>
      <c r="IW14">
        <v>0.44502448958054641</v>
      </c>
      <c r="IX14">
        <v>0.4448290674366937</v>
      </c>
      <c r="IY14">
        <v>0.44410116441437408</v>
      </c>
      <c r="IZ14">
        <v>0.44418172166320607</v>
      </c>
      <c r="JA14">
        <v>0.44426585729534251</v>
      </c>
      <c r="JB14">
        <v>0.44435806503004027</v>
      </c>
      <c r="JC14">
        <v>0.44441933173215958</v>
      </c>
      <c r="JD14">
        <v>0.4445129312809053</v>
      </c>
      <c r="JE14">
        <v>0.4446108801928258</v>
      </c>
      <c r="JF14">
        <v>0.44471646308369911</v>
      </c>
      <c r="JG14">
        <v>0.44482363179373452</v>
      </c>
      <c r="JH14">
        <v>0.44492363586022809</v>
      </c>
      <c r="JI14">
        <v>0.44501710438584541</v>
      </c>
      <c r="JJ14">
        <v>0.44509112987025512</v>
      </c>
      <c r="JK14">
        <v>0.44519699104285082</v>
      </c>
      <c r="JL14">
        <v>0.44530763830235431</v>
      </c>
      <c r="JM14">
        <v>0.44541225500071963</v>
      </c>
      <c r="JN14">
        <v>0.44550574624000339</v>
      </c>
      <c r="JO14">
        <v>0.44559312281698449</v>
      </c>
      <c r="JP14">
        <v>0.44562942481327228</v>
      </c>
      <c r="JQ14">
        <v>0.44548268859565637</v>
      </c>
      <c r="JR14">
        <v>0.44121361517629548</v>
      </c>
      <c r="JS14">
        <v>0.41393491412479377</v>
      </c>
      <c r="JT14">
        <v>0.41288360071856722</v>
      </c>
      <c r="JU14">
        <v>0.41252333070156971</v>
      </c>
      <c r="JV14">
        <v>0.41228097810715858</v>
      </c>
      <c r="JW14">
        <v>0.41212649812843288</v>
      </c>
      <c r="JX14">
        <v>0.4121772228593632</v>
      </c>
      <c r="JY14">
        <v>0.41211478610729912</v>
      </c>
      <c r="JZ14">
        <v>0.41221094411760378</v>
      </c>
      <c r="KA14">
        <v>0.41221507103000082</v>
      </c>
      <c r="KB14">
        <v>0.41233033385936668</v>
      </c>
      <c r="KC14">
        <v>0.41244490613154983</v>
      </c>
      <c r="KD14">
        <v>0.41255747605143761</v>
      </c>
      <c r="KE14">
        <v>0.41267577232826141</v>
      </c>
      <c r="KF14">
        <v>0.41274383507425078</v>
      </c>
      <c r="KG14">
        <v>0.41286414901342228</v>
      </c>
      <c r="KH14">
        <v>0.41294960281723381</v>
      </c>
      <c r="KI14">
        <v>0.41307309646974533</v>
      </c>
      <c r="KJ14">
        <v>0.41319990675924601</v>
      </c>
      <c r="KK14">
        <v>0.41332574675806971</v>
      </c>
      <c r="KL14">
        <v>0.41345335928398852</v>
      </c>
      <c r="KM14">
        <v>0.41353937409040631</v>
      </c>
      <c r="KN14">
        <v>0.41367432520347081</v>
      </c>
      <c r="KO14">
        <v>0.41380829871177782</v>
      </c>
      <c r="KP14">
        <v>0.41392688375489028</v>
      </c>
      <c r="KQ14">
        <v>0.41405920943746138</v>
      </c>
      <c r="KR14">
        <v>0.41419399068339702</v>
      </c>
      <c r="KS14">
        <v>0.41432920267812229</v>
      </c>
      <c r="KT14">
        <v>0.41442286887526691</v>
      </c>
      <c r="KU14">
        <v>0.41454899062948192</v>
      </c>
      <c r="KV14">
        <v>0.41465536504172512</v>
      </c>
      <c r="KW14">
        <v>0.41472690638870863</v>
      </c>
      <c r="KX14">
        <v>0.41485850065612528</v>
      </c>
      <c r="KY14">
        <v>0.41498434585450228</v>
      </c>
      <c r="KZ14">
        <v>0.41510824952571901</v>
      </c>
      <c r="LA14">
        <v>0.4152069160276054</v>
      </c>
      <c r="LB14">
        <v>0.4153374144225388</v>
      </c>
      <c r="LC14">
        <v>0.41546920619334587</v>
      </c>
      <c r="LD14">
        <v>0.41559976495303952</v>
      </c>
      <c r="LE14">
        <v>0.41569245169175251</v>
      </c>
      <c r="LF14">
        <v>0.41521736543710058</v>
      </c>
      <c r="LG14">
        <v>0.41523356379543802</v>
      </c>
      <c r="LH14">
        <v>0.41528531802454283</v>
      </c>
      <c r="LI14">
        <v>0.41322581730022712</v>
      </c>
      <c r="LJ14">
        <v>0.41326421320832341</v>
      </c>
      <c r="LK14">
        <v>0.41324290194808078</v>
      </c>
      <c r="LL14">
        <v>0.41327330136377521</v>
      </c>
      <c r="LM14">
        <v>0.41274866078561351</v>
      </c>
      <c r="LN14">
        <v>0.41285177915639759</v>
      </c>
      <c r="LO14">
        <v>0.41296888936300757</v>
      </c>
      <c r="LP14">
        <v>0.41300708420368509</v>
      </c>
      <c r="LQ14">
        <v>0.41312961803394521</v>
      </c>
      <c r="LR14">
        <v>0.41325053439456028</v>
      </c>
      <c r="LS14">
        <v>0.41337568976594558</v>
      </c>
      <c r="LT14">
        <v>0.41349821301640499</v>
      </c>
      <c r="LU14">
        <v>0.41357809776035492</v>
      </c>
      <c r="LV14">
        <v>0.41370500938973059</v>
      </c>
      <c r="LW14">
        <v>0.41383624205300928</v>
      </c>
      <c r="LX14">
        <v>0.41396210265874589</v>
      </c>
      <c r="LY14">
        <v>0.41408650378808071</v>
      </c>
      <c r="LZ14">
        <v>0.41421046858260607</v>
      </c>
      <c r="MA14">
        <v>0.41433491677276951</v>
      </c>
      <c r="MB14">
        <v>0.41442675399485202</v>
      </c>
      <c r="MC14">
        <v>0.41455353269798928</v>
      </c>
      <c r="MD14">
        <v>0.41468112380796418</v>
      </c>
      <c r="ME14">
        <v>0.4148083229901931</v>
      </c>
      <c r="MF14">
        <v>0.4149359487566936</v>
      </c>
      <c r="MG14">
        <v>0.41506343929834261</v>
      </c>
      <c r="MH14">
        <v>0.41519075202911138</v>
      </c>
      <c r="MI14">
        <v>0.41528495274536892</v>
      </c>
      <c r="MJ14">
        <v>0.41501241277300382</v>
      </c>
      <c r="MK14">
        <v>0.41512105667583832</v>
      </c>
      <c r="ML14">
        <v>0.4152498198128638</v>
      </c>
      <c r="MM14">
        <v>0.41537700646311487</v>
      </c>
      <c r="MN14">
        <v>0.41550547101539548</v>
      </c>
      <c r="MO14">
        <v>0.41563293263150208</v>
      </c>
      <c r="MP14">
        <v>0.41572894885615491</v>
      </c>
      <c r="MQ14">
        <v>0.41584868938524661</v>
      </c>
      <c r="MR14">
        <v>0.41597614037628727</v>
      </c>
      <c r="MS14">
        <v>0.41610392240397609</v>
      </c>
      <c r="MT14">
        <v>0.41623108111995488</v>
      </c>
      <c r="MU14">
        <v>0.41635911925684188</v>
      </c>
      <c r="MV14">
        <v>0.41647999610082043</v>
      </c>
      <c r="MW14">
        <v>0.41657949364206781</v>
      </c>
      <c r="MX14">
        <v>0.41670281769841211</v>
      </c>
      <c r="MY14">
        <v>0.41682691423763302</v>
      </c>
      <c r="MZ14">
        <v>0.41695419986847349</v>
      </c>
      <c r="NA14">
        <v>0.41707894252805122</v>
      </c>
      <c r="NB14">
        <v>0.41720607343391553</v>
      </c>
      <c r="NC14">
        <v>0.41733357333032278</v>
      </c>
      <c r="ND14">
        <v>0.41742805052645071</v>
      </c>
      <c r="NE14">
        <v>0.41755436194013912</v>
      </c>
      <c r="NF14">
        <v>0.41768184035466449</v>
      </c>
      <c r="NG14">
        <v>0.41780975784879448</v>
      </c>
      <c r="NH14">
        <v>0.41793667780540922</v>
      </c>
      <c r="NI14">
        <v>0.41806174053502149</v>
      </c>
      <c r="NJ14">
        <v>0.41819126445646709</v>
      </c>
      <c r="NK14">
        <v>0.41829611918421078</v>
      </c>
      <c r="NL14">
        <v>0.41842874691207821</v>
      </c>
      <c r="NM14">
        <v>0.41855520387458639</v>
      </c>
      <c r="NN14">
        <v>0.41868297346773492</v>
      </c>
      <c r="NO14">
        <v>0.41881202809676232</v>
      </c>
      <c r="NP14">
        <v>0.41893562065340251</v>
      </c>
      <c r="NQ14">
        <v>0.41905487933965591</v>
      </c>
      <c r="NR14">
        <v>0.41904428683867928</v>
      </c>
      <c r="NS14">
        <v>0.41917313716615823</v>
      </c>
      <c r="NT14">
        <v>0.41930121309108492</v>
      </c>
      <c r="NU14">
        <v>0.41942938213530262</v>
      </c>
      <c r="NV14">
        <v>0.41955557604009808</v>
      </c>
      <c r="NW14">
        <v>0.41968067560120348</v>
      </c>
      <c r="NX14">
        <v>0.41975330954919132</v>
      </c>
      <c r="NY14">
        <v>0.4189073425614479</v>
      </c>
      <c r="NZ14">
        <v>0.41900566808571749</v>
      </c>
      <c r="OA14">
        <v>0.41913149661663629</v>
      </c>
      <c r="OB14">
        <v>0.41926123163424811</v>
      </c>
      <c r="OC14">
        <v>0.41938880451923649</v>
      </c>
      <c r="OD14">
        <v>0.41951805711955248</v>
      </c>
      <c r="OE14">
        <v>0.41964418288944622</v>
      </c>
      <c r="OF14">
        <v>0.41968214964821238</v>
      </c>
      <c r="OG14">
        <v>0.41953322173659868</v>
      </c>
      <c r="OH14">
        <v>0.41964311732478782</v>
      </c>
      <c r="OI14">
        <v>0.41975221066870277</v>
      </c>
      <c r="OJ14">
        <v>0.41973714705394338</v>
      </c>
      <c r="OK14">
        <v>0.41941325394366541</v>
      </c>
      <c r="OL14">
        <v>0.41951814650958358</v>
      </c>
      <c r="OM14">
        <v>0.41960122223425023</v>
      </c>
      <c r="ON14">
        <v>0.41972259767062231</v>
      </c>
      <c r="OO14">
        <v>0.41984738796022258</v>
      </c>
      <c r="OP14">
        <v>0.41997475262057782</v>
      </c>
      <c r="OQ14">
        <v>0.42010111607158562</v>
      </c>
      <c r="OR14">
        <v>0.42021885803452069</v>
      </c>
      <c r="OS14">
        <v>0.42030786521483249</v>
      </c>
      <c r="OT14">
        <v>0.42014320263831301</v>
      </c>
      <c r="OU14">
        <v>0.42016079027030029</v>
      </c>
      <c r="OV14">
        <v>0.42014522897013129</v>
      </c>
      <c r="OW14">
        <v>0.42017565743411001</v>
      </c>
      <c r="OX14">
        <v>0.42023388280604801</v>
      </c>
      <c r="OY14">
        <v>0.42030964834212609</v>
      </c>
      <c r="OZ14">
        <v>0.42040660113895301</v>
      </c>
      <c r="PA14">
        <v>0.42048797735983318</v>
      </c>
      <c r="PB14">
        <v>0.4205856665820944</v>
      </c>
      <c r="PC14">
        <v>0.42068886409772732</v>
      </c>
      <c r="PD14">
        <v>0.42079796014396192</v>
      </c>
      <c r="PE14">
        <v>0.42090756216216862</v>
      </c>
      <c r="PF14">
        <v>0.42102054449737603</v>
      </c>
      <c r="PG14">
        <v>0.42113435928403442</v>
      </c>
      <c r="PH14">
        <v>0.42122843480036493</v>
      </c>
      <c r="PI14">
        <v>0.42130214856894282</v>
      </c>
      <c r="PJ14">
        <v>0.42126354944780242</v>
      </c>
      <c r="PK14">
        <v>0.42129897386219117</v>
      </c>
      <c r="PL14">
        <v>0.42125776607944199</v>
      </c>
      <c r="PM14">
        <v>0.42107856255402493</v>
      </c>
      <c r="PN14">
        <v>0.42106160789229963</v>
      </c>
      <c r="PO14">
        <v>0.42108450744642212</v>
      </c>
      <c r="PP14">
        <v>0.42106875504433788</v>
      </c>
      <c r="PQ14">
        <v>0.42103528795017781</v>
      </c>
      <c r="PR14">
        <v>0.42099896161303813</v>
      </c>
      <c r="PS14">
        <v>0.42100419307330589</v>
      </c>
      <c r="PT14">
        <v>0.42053617646285602</v>
      </c>
      <c r="PU14">
        <v>0.4199713501389557</v>
      </c>
      <c r="PV14">
        <v>0.41992416537549859</v>
      </c>
      <c r="PW14">
        <v>0.41983408291322127</v>
      </c>
      <c r="PX14">
        <v>0.41983354261458822</v>
      </c>
      <c r="PY14">
        <v>0.41983738770681162</v>
      </c>
      <c r="PZ14">
        <v>0.41976250772937701</v>
      </c>
      <c r="QA14">
        <v>0.41976656061764978</v>
      </c>
      <c r="QB14">
        <v>0.4197840786942626</v>
      </c>
      <c r="QC14">
        <v>0.41978724107154758</v>
      </c>
      <c r="QD14">
        <v>0.41980673161003051</v>
      </c>
      <c r="QE14">
        <v>0.41979815798907433</v>
      </c>
      <c r="QF14">
        <v>0.41979481225780318</v>
      </c>
      <c r="QG14">
        <v>0.419732265498443</v>
      </c>
      <c r="QH14">
        <v>0.41972080767779357</v>
      </c>
      <c r="QI14">
        <v>0.41960192958195419</v>
      </c>
      <c r="QJ14">
        <v>0.41935332330523051</v>
      </c>
      <c r="QK14">
        <v>0.41941082012340158</v>
      </c>
      <c r="QL14">
        <v>0.41922352317833728</v>
      </c>
      <c r="QM14">
        <v>0.41910271172662972</v>
      </c>
      <c r="QN14">
        <v>0.41911224873466479</v>
      </c>
      <c r="QO14">
        <v>0.4190726319697915</v>
      </c>
      <c r="QP14">
        <v>0.41905730903060889</v>
      </c>
      <c r="QQ14">
        <v>0.41891469451418728</v>
      </c>
      <c r="QR14">
        <v>0.41896908341777839</v>
      </c>
      <c r="QS14">
        <v>0.41896825544851019</v>
      </c>
      <c r="QT14">
        <v>0.41896694870955847</v>
      </c>
      <c r="QU14">
        <v>0.41888593975773419</v>
      </c>
      <c r="QV14">
        <v>0.4188046380362489</v>
      </c>
      <c r="QW14">
        <v>0.41882729349688919</v>
      </c>
      <c r="QX14">
        <v>0.41882700961592662</v>
      </c>
      <c r="QY14">
        <v>0.41886794256941229</v>
      </c>
      <c r="QZ14">
        <v>0.41893701248139259</v>
      </c>
      <c r="RA14">
        <v>0.41900878537194758</v>
      </c>
      <c r="RB14">
        <v>0.41900957702636682</v>
      </c>
      <c r="RC14">
        <v>0.41850860094381809</v>
      </c>
      <c r="RD14">
        <v>0.41857196746921321</v>
      </c>
      <c r="RE14">
        <v>0.41865172568479619</v>
      </c>
      <c r="RF14">
        <v>0.41873851319714223</v>
      </c>
      <c r="RG14">
        <v>0.4187919630286665</v>
      </c>
      <c r="RH14">
        <v>0.41885730441588881</v>
      </c>
      <c r="RI14">
        <v>0.41888341666201478</v>
      </c>
      <c r="RJ14">
        <v>0.41869479919117192</v>
      </c>
      <c r="RK14">
        <v>0.41858892997898262</v>
      </c>
      <c r="RL14">
        <v>0.41491815764515549</v>
      </c>
      <c r="RM14">
        <v>0.41880989962522402</v>
      </c>
      <c r="RN14">
        <v>0.41908508550980078</v>
      </c>
      <c r="RO14">
        <v>0.41919319700167063</v>
      </c>
      <c r="RP14">
        <v>0.41922735880575052</v>
      </c>
      <c r="RQ14">
        <v>0.41904541802729089</v>
      </c>
      <c r="RR14">
        <v>0.41783213679520748</v>
      </c>
      <c r="RS14">
        <v>0.41790366709200688</v>
      </c>
      <c r="RT14">
        <v>0.41791045138694999</v>
      </c>
      <c r="RU14">
        <v>0.41790781715054659</v>
      </c>
      <c r="RV14">
        <v>0.41786087543594019</v>
      </c>
      <c r="RW14">
        <v>0.41786337070690383</v>
      </c>
      <c r="RX14">
        <v>0.41781200765942578</v>
      </c>
      <c r="RY14">
        <v>0.41776768368372008</v>
      </c>
      <c r="RZ14">
        <v>0.41777701240629989</v>
      </c>
      <c r="SA14">
        <v>0.41772138979788259</v>
      </c>
      <c r="SB14">
        <v>0.41769617043765028</v>
      </c>
      <c r="SC14">
        <v>0.41768391007739858</v>
      </c>
      <c r="SD14">
        <v>0.41750862059225341</v>
      </c>
      <c r="SE14">
        <v>0.41702179164546022</v>
      </c>
      <c r="SF14">
        <v>0.41702808582485262</v>
      </c>
      <c r="SG14">
        <v>0.41703842382907402</v>
      </c>
      <c r="SH14">
        <v>0.41704480661256038</v>
      </c>
      <c r="SI14">
        <v>0.41708514353133741</v>
      </c>
      <c r="SJ14">
        <v>0.41711495020674222</v>
      </c>
      <c r="SK14">
        <v>0.41715234089771641</v>
      </c>
      <c r="SL14">
        <v>0.4171973064722625</v>
      </c>
      <c r="SM14">
        <v>0.41711756653069049</v>
      </c>
      <c r="SN14">
        <v>0.41611056304174832</v>
      </c>
      <c r="SO14">
        <v>0.41611318180505419</v>
      </c>
      <c r="SP14">
        <v>0.41615950002224511</v>
      </c>
      <c r="SQ14">
        <v>0.41259730524630089</v>
      </c>
      <c r="SR14">
        <v>0.43119167602897918</v>
      </c>
      <c r="SS14">
        <v>0.43235359272730101</v>
      </c>
      <c r="ST14">
        <v>0.43256815095639362</v>
      </c>
      <c r="SU14">
        <v>0.43264120720207888</v>
      </c>
      <c r="SV14">
        <v>0.43260966314874671</v>
      </c>
      <c r="SW14">
        <v>0.43258255913094468</v>
      </c>
      <c r="SX14">
        <v>0.43256898356207679</v>
      </c>
      <c r="SY14">
        <v>0.43255676391264242</v>
      </c>
      <c r="SZ14">
        <v>0.43256105770382791</v>
      </c>
      <c r="TA14">
        <v>0.43245165529624691</v>
      </c>
      <c r="TB14">
        <v>0.43238303635900721</v>
      </c>
      <c r="TC14">
        <v>0.43240711568872853</v>
      </c>
      <c r="TD14">
        <v>0.43243295115148289</v>
      </c>
      <c r="TE14">
        <v>0.43246242024902842</v>
      </c>
      <c r="TF14">
        <v>0.43249073807310112</v>
      </c>
      <c r="TG14">
        <v>0.43255997263199969</v>
      </c>
      <c r="TH14">
        <v>0.43263652938722019</v>
      </c>
      <c r="TI14">
        <v>0.43269620031910733</v>
      </c>
      <c r="TJ14">
        <v>0.4327820013907</v>
      </c>
      <c r="TK14">
        <v>0.43286161564198988</v>
      </c>
      <c r="TL14">
        <v>0.4328446357858845</v>
      </c>
      <c r="TM14">
        <v>0.43281360246939049</v>
      </c>
      <c r="TN14">
        <v>0.43226511539914841</v>
      </c>
      <c r="TO14">
        <v>0.43186009103377998</v>
      </c>
      <c r="TP14">
        <v>0.43187422080824839</v>
      </c>
      <c r="TQ14">
        <v>0.43178734299370808</v>
      </c>
      <c r="TR14">
        <v>0.43188089826668952</v>
      </c>
      <c r="TS14">
        <v>0.43169434386703842</v>
      </c>
      <c r="TT14">
        <v>0.43170239287164508</v>
      </c>
      <c r="TU14">
        <v>0.43164308423435038</v>
      </c>
      <c r="TV14">
        <v>0.43160288928343021</v>
      </c>
      <c r="TW14">
        <v>0.43164533000998828</v>
      </c>
      <c r="TX14">
        <v>0.43163677648267651</v>
      </c>
      <c r="TY14">
        <v>0.43124960168968868</v>
      </c>
      <c r="TZ14">
        <v>0.4369599927701221</v>
      </c>
      <c r="UA14">
        <v>0.44087555008380869</v>
      </c>
      <c r="UB14">
        <v>0.4442248808513618</v>
      </c>
      <c r="UC14">
        <v>0.44661646271047151</v>
      </c>
      <c r="UD14">
        <v>0.44736453165897833</v>
      </c>
      <c r="UE14">
        <v>0.44754971011272832</v>
      </c>
      <c r="UF14">
        <v>0.44769234963788418</v>
      </c>
      <c r="UG14">
        <v>0.44875508217241727</v>
      </c>
      <c r="UH14">
        <v>0.45000681404603798</v>
      </c>
      <c r="UI14">
        <v>0.45023825442804732</v>
      </c>
      <c r="UJ14">
        <v>0.45029948467292319</v>
      </c>
      <c r="UK14">
        <v>0.45029521887391799</v>
      </c>
      <c r="UL14">
        <v>0.45029807323090948</v>
      </c>
      <c r="UM14">
        <v>0.45023387005335841</v>
      </c>
      <c r="UN14">
        <v>0.45199019026531417</v>
      </c>
      <c r="UO14">
        <v>0.45621010217393643</v>
      </c>
      <c r="UP14">
        <v>0.46131222856774717</v>
      </c>
      <c r="UQ14">
        <v>0.4929078588243655</v>
      </c>
      <c r="UR14">
        <v>0.50756563620118267</v>
      </c>
      <c r="US14">
        <v>0.50987214057453079</v>
      </c>
      <c r="UT14">
        <v>0.51111152087246392</v>
      </c>
      <c r="UU14">
        <v>0.51167197108329865</v>
      </c>
      <c r="UV14">
        <v>0.51189230905383287</v>
      </c>
      <c r="UW14">
        <v>0.51169345546859546</v>
      </c>
      <c r="UX14">
        <v>0.51145383633223351</v>
      </c>
      <c r="UY14">
        <v>0.51128375420209604</v>
      </c>
      <c r="UZ14">
        <v>0.51114313639918185</v>
      </c>
      <c r="VA14">
        <v>0.51102561023621251</v>
      </c>
      <c r="VB14">
        <v>0.51095717396801865</v>
      </c>
      <c r="VC14">
        <v>0.51093487589157371</v>
      </c>
      <c r="VD14">
        <v>0.51092411973701291</v>
      </c>
      <c r="VE14">
        <v>0.51092300732243379</v>
      </c>
      <c r="VF14">
        <v>0.51082166018192332</v>
      </c>
      <c r="VG14">
        <v>0.51080284260364017</v>
      </c>
      <c r="VH14">
        <v>0.51080177724883724</v>
      </c>
      <c r="VI14">
        <v>0.51081086052947877</v>
      </c>
      <c r="VJ14">
        <v>0.51083001325171407</v>
      </c>
      <c r="VK14">
        <v>0.51085390707049849</v>
      </c>
      <c r="VL14">
        <v>0.51087720010261073</v>
      </c>
      <c r="VM14">
        <v>0.51091004888366753</v>
      </c>
      <c r="VN14">
        <v>0.51092885504302865</v>
      </c>
      <c r="VO14">
        <v>0.51042810223515622</v>
      </c>
      <c r="VP14">
        <v>0.51041782789271051</v>
      </c>
      <c r="VQ14">
        <v>0.51043669283148208</v>
      </c>
      <c r="VR14">
        <v>0.51046091780453651</v>
      </c>
      <c r="VS14">
        <v>0.51033650619584636</v>
      </c>
      <c r="VT14">
        <v>0.50912821734116065</v>
      </c>
      <c r="VU14">
        <v>0.50912774844146447</v>
      </c>
      <c r="VV14">
        <v>0.50911885137246671</v>
      </c>
      <c r="VW14">
        <v>0.50913590179017842</v>
      </c>
      <c r="VX14">
        <v>0.50916545017492165</v>
      </c>
      <c r="VY14">
        <v>0.50920565036504684</v>
      </c>
      <c r="VZ14">
        <v>0.50923360974985643</v>
      </c>
      <c r="WA14">
        <v>0.5090466428903162</v>
      </c>
      <c r="WB14">
        <v>0.50907837803597467</v>
      </c>
      <c r="WC14">
        <v>0.50901960522993517</v>
      </c>
      <c r="WD14">
        <v>0.50904248098228244</v>
      </c>
      <c r="WE14">
        <v>0.5086615866607016</v>
      </c>
      <c r="WF14">
        <v>0.50865245525783398</v>
      </c>
      <c r="WG14">
        <v>0.50868751093298603</v>
      </c>
      <c r="WH14">
        <v>0.50872060508561434</v>
      </c>
      <c r="WI14">
        <v>0.50876385770802346</v>
      </c>
      <c r="WJ14">
        <v>0.50881821597701049</v>
      </c>
      <c r="WK14">
        <v>0.50878265025236358</v>
      </c>
      <c r="WL14">
        <v>0.50878280339747883</v>
      </c>
      <c r="WM14">
        <v>0.50880726752440653</v>
      </c>
      <c r="WN14">
        <v>0.50885836211637558</v>
      </c>
      <c r="WO14">
        <v>0.50891716382103058</v>
      </c>
      <c r="WP14">
        <v>0.50897437503339837</v>
      </c>
      <c r="WQ14">
        <v>0.50902462459891729</v>
      </c>
      <c r="WR14">
        <v>0.50908280962618624</v>
      </c>
      <c r="WS14">
        <v>0.50914060986536225</v>
      </c>
      <c r="WT14">
        <v>0.50916971967826452</v>
      </c>
      <c r="WU14">
        <v>0.50917066571946412</v>
      </c>
      <c r="WV14">
        <v>0.50920765652920186</v>
      </c>
      <c r="WW14">
        <v>0.50925788394686045</v>
      </c>
      <c r="WX14">
        <v>0.50931117545368099</v>
      </c>
      <c r="WY14">
        <v>0.509355575953649</v>
      </c>
      <c r="WZ14">
        <v>0.50933799021277171</v>
      </c>
      <c r="XA14">
        <v>0.50922972558226776</v>
      </c>
      <c r="XB14">
        <v>0.50926675590357973</v>
      </c>
      <c r="XC14">
        <v>0.50930852186112274</v>
      </c>
      <c r="XD14">
        <v>0.50935787075404471</v>
      </c>
      <c r="XE14">
        <v>0.50941407464667199</v>
      </c>
      <c r="XF14">
        <v>0.50946637443120468</v>
      </c>
      <c r="XG14">
        <v>0.5094674362369731</v>
      </c>
      <c r="XH14">
        <v>0.50943131377124518</v>
      </c>
      <c r="XI14">
        <v>0.5093977051251839</v>
      </c>
      <c r="XJ14">
        <v>0.50952516197473874</v>
      </c>
      <c r="XK14">
        <v>0.50879005546248701</v>
      </c>
      <c r="XL14">
        <v>0.50879770550963865</v>
      </c>
      <c r="XM14">
        <v>0.50882477425489236</v>
      </c>
      <c r="XN14">
        <v>0.50877618853008788</v>
      </c>
      <c r="XO14">
        <v>0.50839814928723448</v>
      </c>
      <c r="XP14">
        <v>0.50840107075167129</v>
      </c>
      <c r="XQ14">
        <v>0.50842170311529422</v>
      </c>
      <c r="XR14">
        <v>0.50844842847506921</v>
      </c>
      <c r="XS14">
        <v>0.50847036957742997</v>
      </c>
      <c r="XT14">
        <v>0.50847115377161778</v>
      </c>
      <c r="XU14">
        <v>0.50827108254527742</v>
      </c>
      <c r="XV14">
        <v>0.50830295454519736</v>
      </c>
      <c r="XW14">
        <v>0.50834079530425003</v>
      </c>
      <c r="XX14">
        <v>0.50838642791411237</v>
      </c>
      <c r="XY14">
        <v>0.50842944815037172</v>
      </c>
      <c r="XZ14">
        <v>0.50846919994800022</v>
      </c>
      <c r="YA14">
        <v>0.50851469583777043</v>
      </c>
      <c r="YB14">
        <v>0.50856679799073556</v>
      </c>
      <c r="YC14">
        <v>0.50862192146468543</v>
      </c>
      <c r="YD14">
        <v>0.50867491437557111</v>
      </c>
      <c r="YE14">
        <v>0.50872801832110826</v>
      </c>
      <c r="YF14">
        <v>0.5087885956357594</v>
      </c>
      <c r="YG14">
        <v>0.50884839761211387</v>
      </c>
      <c r="YH14">
        <v>0.50890802958008297</v>
      </c>
      <c r="YI14">
        <v>0.50896814971776816</v>
      </c>
      <c r="YJ14">
        <v>0.50902915085153411</v>
      </c>
      <c r="YK14">
        <v>0.50909264190685732</v>
      </c>
      <c r="YL14">
        <v>0.50915599226839636</v>
      </c>
      <c r="YM14">
        <v>0.50921941289951311</v>
      </c>
      <c r="YN14">
        <v>0.50928628168277112</v>
      </c>
      <c r="YO14">
        <v>0.50929816913089132</v>
      </c>
      <c r="YP14">
        <v>0.50921421737979911</v>
      </c>
      <c r="YQ14">
        <v>0.50903608604268391</v>
      </c>
      <c r="YR14">
        <v>0.50905720389931142</v>
      </c>
      <c r="YS14">
        <v>0.50908294516785613</v>
      </c>
      <c r="YT14">
        <v>0.50911262112368338</v>
      </c>
      <c r="YU14">
        <v>0.50914462680651618</v>
      </c>
      <c r="YV14">
        <v>0.50919129663311513</v>
      </c>
      <c r="YW14">
        <v>0.5092484561688857</v>
      </c>
      <c r="YX14">
        <v>0.50930547063826193</v>
      </c>
      <c r="YY14">
        <v>0.5093714321092454</v>
      </c>
      <c r="YZ14">
        <v>0.50943815185446983</v>
      </c>
      <c r="ZA14">
        <v>0.50950829882428905</v>
      </c>
      <c r="ZB14">
        <v>0.50957807157915125</v>
      </c>
      <c r="ZC14">
        <v>0.50964599263743682</v>
      </c>
      <c r="ZD14">
        <v>0.50971414736821585</v>
      </c>
      <c r="ZE14">
        <v>0.5097836672195486</v>
      </c>
      <c r="ZF14">
        <v>0.50985320516506039</v>
      </c>
      <c r="ZG14">
        <v>0.50992215022470111</v>
      </c>
      <c r="ZH14">
        <v>0.50998163232036742</v>
      </c>
      <c r="ZI14">
        <v>0.51002999863040221</v>
      </c>
      <c r="ZJ14">
        <v>0.51010084879107143</v>
      </c>
      <c r="ZK14">
        <v>0.51017002206692463</v>
      </c>
      <c r="ZL14">
        <v>0.51023897290278697</v>
      </c>
      <c r="ZM14">
        <v>0.51030785088427089</v>
      </c>
      <c r="ZN14">
        <v>0.51037559385746034</v>
      </c>
      <c r="ZO14">
        <v>0.51044532475433324</v>
      </c>
      <c r="ZP14">
        <v>0.51051640264296505</v>
      </c>
      <c r="ZQ14">
        <v>0.51058635262268681</v>
      </c>
      <c r="ZR14">
        <v>0.51064201993510172</v>
      </c>
      <c r="ZS14">
        <v>0.51062251067693709</v>
      </c>
      <c r="ZT14">
        <v>0.51069316181501601</v>
      </c>
      <c r="ZU14">
        <v>0.51076473914145015</v>
      </c>
      <c r="ZV14">
        <v>0.51083294514394484</v>
      </c>
      <c r="ZW14">
        <v>0.51090047329608712</v>
      </c>
      <c r="ZX14">
        <v>0.51096725027519163</v>
      </c>
      <c r="ZY14">
        <v>0.51103398542968859</v>
      </c>
      <c r="ZZ14">
        <v>0.51110159328193205</v>
      </c>
      <c r="AAA14">
        <v>0.51116965466062947</v>
      </c>
      <c r="AAB14">
        <v>0.51122029865230401</v>
      </c>
      <c r="AAC14">
        <v>0.51090171295831543</v>
      </c>
      <c r="AAD14">
        <v>0.51096672320813696</v>
      </c>
      <c r="AAE14">
        <v>0.51103088399889152</v>
      </c>
      <c r="AAF14">
        <v>0.51109697750859229</v>
      </c>
      <c r="AAG14">
        <v>0.51116033413674233</v>
      </c>
      <c r="AAH14">
        <v>0.51122639016778881</v>
      </c>
      <c r="AAI14">
        <v>0.51129215817247609</v>
      </c>
      <c r="AAJ14">
        <v>0.51136120096436066</v>
      </c>
      <c r="AAK14">
        <v>0.51142865596644582</v>
      </c>
      <c r="AAL14">
        <v>0.51149570367337138</v>
      </c>
      <c r="AAM14">
        <v>0.51146429026965323</v>
      </c>
      <c r="AAN14">
        <v>0.51038303973497867</v>
      </c>
      <c r="AAO14">
        <v>0.51041297665977714</v>
      </c>
      <c r="AAP14">
        <v>0.51047285497832329</v>
      </c>
      <c r="AAQ14">
        <v>0.51053715026883484</v>
      </c>
      <c r="AAR14">
        <v>0.51060391737117228</v>
      </c>
      <c r="AAS14">
        <v>0.5106709951563595</v>
      </c>
      <c r="AAT14">
        <v>0.51073596466377325</v>
      </c>
      <c r="AAU14">
        <v>0.510789788565299</v>
      </c>
      <c r="AAV14">
        <v>0.51074836587046013</v>
      </c>
      <c r="AAW14">
        <v>0.5108147393507998</v>
      </c>
      <c r="AAX14">
        <v>0.51088158143224849</v>
      </c>
      <c r="AAY14">
        <v>0.51094841083034626</v>
      </c>
      <c r="AAZ14">
        <v>0.5110114230734073</v>
      </c>
      <c r="ABA14">
        <v>0.51099570936649641</v>
      </c>
      <c r="ABB14">
        <v>0.51105795821564559</v>
      </c>
      <c r="ABC14">
        <v>0.51111566150163767</v>
      </c>
      <c r="ABD14">
        <v>0.5111649544444179</v>
      </c>
      <c r="ABE14">
        <v>0.51110514674992436</v>
      </c>
      <c r="ABF14">
        <v>0.51113969535790404</v>
      </c>
      <c r="ABG14">
        <v>0.51098996399568875</v>
      </c>
      <c r="ABH14">
        <v>0.51102991716432922</v>
      </c>
      <c r="ABI14">
        <v>0.51100382841844239</v>
      </c>
      <c r="ABJ14">
        <v>0.51081517652377295</v>
      </c>
      <c r="ABK14">
        <v>0.51085202709281108</v>
      </c>
      <c r="ABL14">
        <v>0.5108956272209787</v>
      </c>
      <c r="ABM14">
        <v>0.51094743689379074</v>
      </c>
      <c r="ABN14">
        <v>0.51100428833055656</v>
      </c>
      <c r="ABO14">
        <v>0.51106160035730408</v>
      </c>
      <c r="ABP14">
        <v>0.51112273919151563</v>
      </c>
      <c r="ABQ14">
        <v>0.51118534955712525</v>
      </c>
      <c r="ABR14">
        <v>0.51124895799228842</v>
      </c>
      <c r="ABS14">
        <v>0.51131394422447518</v>
      </c>
      <c r="ABT14">
        <v>0.51137457384830842</v>
      </c>
      <c r="ABU14">
        <v>0.51143590169836073</v>
      </c>
      <c r="ABV14">
        <v>0.51150132997853603</v>
      </c>
      <c r="ABW14">
        <v>0.51156957045995166</v>
      </c>
      <c r="ABX14">
        <v>0.51163754267355666</v>
      </c>
      <c r="ABY14">
        <v>0.51170247663336399</v>
      </c>
      <c r="ABZ14">
        <v>0.51176988604074714</v>
      </c>
      <c r="ACA14">
        <v>0.51183771733778316</v>
      </c>
      <c r="ACB14">
        <v>0.51190545862103021</v>
      </c>
      <c r="ACC14">
        <v>0.51197337925891451</v>
      </c>
      <c r="ACD14">
        <v>0.51204106605086208</v>
      </c>
      <c r="ACE14">
        <v>0.51210971946644235</v>
      </c>
      <c r="ACF14">
        <v>0.51217787010007154</v>
      </c>
      <c r="ACG14">
        <v>0.51224389946253646</v>
      </c>
      <c r="ACH14">
        <v>0.51231066090714816</v>
      </c>
      <c r="ACI14">
        <v>0.51237526169179659</v>
      </c>
      <c r="ACJ14">
        <v>0.51243764854017138</v>
      </c>
      <c r="ACK14">
        <v>0.51250366438820683</v>
      </c>
      <c r="ACL14">
        <v>0.51256957674862047</v>
      </c>
      <c r="ACM14">
        <v>0.51263496208817994</v>
      </c>
      <c r="ACN14">
        <v>0.51270042891678469</v>
      </c>
      <c r="ACO14">
        <v>0.51276589944137652</v>
      </c>
      <c r="ACP14">
        <v>0.51282808253998025</v>
      </c>
      <c r="ACQ14">
        <v>0.51288999156862947</v>
      </c>
      <c r="ACR14">
        <v>0.51295177636177169</v>
      </c>
      <c r="ACS14">
        <v>0.51301039349295907</v>
      </c>
      <c r="ACT14">
        <v>0.51307166052378395</v>
      </c>
      <c r="ACU14">
        <v>0.51313823183139129</v>
      </c>
      <c r="ACV14">
        <v>0.51320152239726113</v>
      </c>
      <c r="ACW14">
        <v>0.51324858700900255</v>
      </c>
      <c r="ACX14">
        <v>0.51331178833290947</v>
      </c>
      <c r="ACY14">
        <v>0.51333883955157089</v>
      </c>
      <c r="ACZ14">
        <v>0.51340504232342088</v>
      </c>
      <c r="ADA14">
        <v>0.51345943931731752</v>
      </c>
      <c r="ADB14">
        <v>0.51343134758344466</v>
      </c>
      <c r="ADC14">
        <v>0.51346817981165527</v>
      </c>
      <c r="ADD14">
        <v>0.51352597430345159</v>
      </c>
      <c r="ADE14">
        <v>0.51359175123427003</v>
      </c>
      <c r="ADF14">
        <v>0.51365808076988517</v>
      </c>
      <c r="ADG14">
        <v>0.51372584029527879</v>
      </c>
      <c r="ADH14">
        <v>0.51379184439088466</v>
      </c>
      <c r="ADI14">
        <v>0.51385701851898558</v>
      </c>
      <c r="ADJ14">
        <v>0.51392256331784236</v>
      </c>
      <c r="ADK14">
        <v>0.5139879798348459</v>
      </c>
      <c r="ADL14">
        <v>0.51403430795155169</v>
      </c>
      <c r="ADM14">
        <v>0.51397484517977676</v>
      </c>
      <c r="ADN14">
        <v>0.51403405241780076</v>
      </c>
      <c r="ADO14">
        <v>0.51410055282076939</v>
      </c>
      <c r="ADP14">
        <v>0.51416622096415887</v>
      </c>
      <c r="ADQ14">
        <v>0.51423478986695259</v>
      </c>
      <c r="ADR14">
        <v>0.51428831784256257</v>
      </c>
      <c r="ADS14">
        <v>0.51413022615719872</v>
      </c>
      <c r="ADT14">
        <v>0.51417560175173627</v>
      </c>
      <c r="ADU14">
        <v>0.51424107390387286</v>
      </c>
      <c r="ADV14">
        <v>0.51430590502615314</v>
      </c>
      <c r="ADW14">
        <v>0.51437120788071522</v>
      </c>
      <c r="ADX14">
        <v>0.51443788457687611</v>
      </c>
      <c r="ADY14">
        <v>0.51450507432667947</v>
      </c>
      <c r="ADZ14">
        <v>0.51457162093828868</v>
      </c>
      <c r="AEA14">
        <v>0.51463504962713125</v>
      </c>
      <c r="AEB14">
        <v>0.51470308272510334</v>
      </c>
      <c r="AEC14">
        <v>0.51476918409148231</v>
      </c>
      <c r="AED14">
        <v>0.51483608021585625</v>
      </c>
      <c r="AEE14">
        <v>0.51490298275436042</v>
      </c>
      <c r="AEF14">
        <v>0.51493260915416628</v>
      </c>
      <c r="AEG14">
        <v>0.51454156842832766</v>
      </c>
      <c r="AEH14">
        <v>0.51457869329852735</v>
      </c>
      <c r="AEI14">
        <v>0.51464198290611429</v>
      </c>
      <c r="AEJ14">
        <v>0.51470961265099135</v>
      </c>
      <c r="AEK14">
        <v>0.51477675913470211</v>
      </c>
      <c r="AEL14">
        <v>0.51484408153833905</v>
      </c>
      <c r="AEM14">
        <v>0.51491275971788464</v>
      </c>
      <c r="AEN14">
        <v>0.51498035403425901</v>
      </c>
      <c r="AEO14">
        <v>0.51504795753429855</v>
      </c>
      <c r="AEP14">
        <v>0.51511163175368968</v>
      </c>
      <c r="AEQ14">
        <v>0.51517958505205375</v>
      </c>
      <c r="AER14">
        <v>0.5152470334638245</v>
      </c>
      <c r="AES14">
        <v>0.5153124874576589</v>
      </c>
      <c r="AET14">
        <v>0.5153779516074628</v>
      </c>
      <c r="AEU14">
        <v>0.51544525084764803</v>
      </c>
      <c r="AEV14">
        <v>0.51551328458020274</v>
      </c>
      <c r="AEW14">
        <v>0.51558354871604339</v>
      </c>
      <c r="AEX14">
        <v>0.51565568148521557</v>
      </c>
      <c r="AEY14">
        <v>0.51569120406713376</v>
      </c>
      <c r="AEZ14">
        <v>0.51555456030187718</v>
      </c>
      <c r="AFA14">
        <v>0.51562734423544976</v>
      </c>
      <c r="AFB14">
        <v>0.51570079748155218</v>
      </c>
      <c r="AFC14">
        <v>0.51577501208939647</v>
      </c>
      <c r="AFD14">
        <v>0.5158499736217621</v>
      </c>
      <c r="AFE14">
        <v>0.51592526889411927</v>
      </c>
      <c r="AFF14">
        <v>0.51600117106613452</v>
      </c>
      <c r="AFG14">
        <v>0.51607733538238354</v>
      </c>
      <c r="AFH14">
        <v>0.5161558415203884</v>
      </c>
      <c r="AFI14">
        <v>0.51623344902452772</v>
      </c>
      <c r="AFJ14">
        <v>0.51631019489299934</v>
      </c>
      <c r="AFK14">
        <v>0.5163923076489263</v>
      </c>
      <c r="AFL14">
        <v>0.51647600838129648</v>
      </c>
      <c r="AFM14">
        <v>0.51655840316028501</v>
      </c>
      <c r="AFN14">
        <v>0.5165886968453437</v>
      </c>
      <c r="AFO14">
        <v>0.516398402911451</v>
      </c>
      <c r="AFP14">
        <v>0.5164771728255988</v>
      </c>
      <c r="AFQ14">
        <v>0.51655938130843393</v>
      </c>
      <c r="AFR14">
        <v>0.51663726626117568</v>
      </c>
      <c r="AFS14">
        <v>0.51669622970408513</v>
      </c>
      <c r="AFT14">
        <v>0.51677571626815111</v>
      </c>
      <c r="AFU14">
        <v>0.51685257377820859</v>
      </c>
      <c r="AFV14">
        <v>0.51681656144117749</v>
      </c>
      <c r="AFW14">
        <v>0.51689578133403269</v>
      </c>
      <c r="AFX14">
        <v>0.5169806111948736</v>
      </c>
      <c r="AFY14">
        <v>0.51706147723451179</v>
      </c>
      <c r="AFZ14">
        <v>0.51713771574502498</v>
      </c>
      <c r="AGA14">
        <v>0.51720784832765976</v>
      </c>
      <c r="AGB14">
        <v>0.51728431259303098</v>
      </c>
      <c r="AGC14">
        <v>0.51737021714045217</v>
      </c>
      <c r="AGD14">
        <v>0.51745673886012578</v>
      </c>
      <c r="AGE14">
        <v>0.51697161409459436</v>
      </c>
      <c r="AGF14">
        <v>0.51703310164660987</v>
      </c>
      <c r="AGG14">
        <v>0.51661411977203087</v>
      </c>
      <c r="AGH14">
        <v>0.51609193242776485</v>
      </c>
      <c r="AGI14">
        <v>0.51603963586231427</v>
      </c>
      <c r="AGJ14">
        <v>0.51601755619909406</v>
      </c>
      <c r="AGK14">
        <v>0.51601720261216277</v>
      </c>
      <c r="AGL14">
        <v>0.51603387155426184</v>
      </c>
      <c r="AGM14">
        <v>0.51605926294709659</v>
      </c>
      <c r="AGN14">
        <v>0.51608435126675145</v>
      </c>
      <c r="AGO14">
        <v>0.51611087156024571</v>
      </c>
      <c r="AGP14">
        <v>0.51614008936965461</v>
      </c>
      <c r="AGQ14">
        <v>0.51615414111397651</v>
      </c>
      <c r="AGR14">
        <v>0.51610376394704849</v>
      </c>
      <c r="AGS14">
        <v>0.51521518862132509</v>
      </c>
      <c r="AGT14">
        <v>0.51520320685334153</v>
      </c>
      <c r="AGU14">
        <v>0.51512169927431806</v>
      </c>
      <c r="AGV14">
        <v>0.51457328023516902</v>
      </c>
      <c r="AGW14">
        <v>0.51447482238820963</v>
      </c>
      <c r="AGX14">
        <v>0.51528514979608142</v>
      </c>
      <c r="AGY14">
        <v>0.51588819681871456</v>
      </c>
      <c r="AGZ14">
        <v>0.51595674743942022</v>
      </c>
      <c r="AHA14">
        <v>0.51596347550130073</v>
      </c>
      <c r="AHB14">
        <v>0.5159634088204974</v>
      </c>
      <c r="AHC14">
        <v>0.51596388037719532</v>
      </c>
      <c r="AHD14">
        <v>0.51596640364507584</v>
      </c>
      <c r="AHE14">
        <v>0.51597028575475279</v>
      </c>
      <c r="AHF14">
        <v>0.51598133906054489</v>
      </c>
      <c r="AHG14">
        <v>0.51598617943127612</v>
      </c>
      <c r="AHH14">
        <v>0.51590762686811664</v>
      </c>
      <c r="AHI14">
        <v>0.51591185543739271</v>
      </c>
      <c r="AHJ14">
        <v>0.5157992668729221</v>
      </c>
      <c r="AHK14">
        <v>0.51055151984816094</v>
      </c>
      <c r="AHL14">
        <v>0.51477089867805614</v>
      </c>
      <c r="AHM14">
        <v>0.52294439975726781</v>
      </c>
      <c r="AHN14">
        <v>0.52347290691382797</v>
      </c>
      <c r="AHO14">
        <v>0.52351013850573969</v>
      </c>
      <c r="AHP14">
        <v>0.52293070741750169</v>
      </c>
      <c r="AHQ14">
        <v>0.52559512914380746</v>
      </c>
      <c r="AHR14">
        <v>0.52650260225653023</v>
      </c>
      <c r="AHS14">
        <v>0.5283536115754297</v>
      </c>
      <c r="AHT14">
        <v>0.52336425980117307</v>
      </c>
      <c r="AHU14">
        <v>0.52782237275685995</v>
      </c>
      <c r="AHV14">
        <v>0.52850867118656675</v>
      </c>
      <c r="AHW14">
        <v>0.5288579932550046</v>
      </c>
      <c r="AHX14">
        <v>0.529016590079319</v>
      </c>
      <c r="AHY14">
        <v>0.52909286795558363</v>
      </c>
      <c r="AHZ14">
        <v>0.52916359921164535</v>
      </c>
      <c r="AIA14">
        <v>0.52964077244812935</v>
      </c>
      <c r="AIB14">
        <v>0.52744799103236639</v>
      </c>
      <c r="AIC14">
        <v>0.5273454322459834</v>
      </c>
      <c r="AID14">
        <v>0.52741191763281448</v>
      </c>
      <c r="AIE14">
        <v>0.52805015930061061</v>
      </c>
      <c r="AIF14">
        <v>0.52846437278399749</v>
      </c>
      <c r="AIG14">
        <v>0.52856060966925877</v>
      </c>
      <c r="AIH14">
        <v>0.52856205759778807</v>
      </c>
      <c r="AII14">
        <v>0.52986207100100957</v>
      </c>
      <c r="AIJ14">
        <v>0.52631685099861891</v>
      </c>
      <c r="AIK14">
        <v>0.53702670560998322</v>
      </c>
      <c r="AIL14">
        <v>0.53787108700213782</v>
      </c>
      <c r="AIM14">
        <v>0.53812117613939259</v>
      </c>
      <c r="AIN14">
        <v>0.53819551446813074</v>
      </c>
      <c r="AIO14">
        <v>0.53839392522075402</v>
      </c>
      <c r="AIP14">
        <v>0.53841321804060338</v>
      </c>
      <c r="AIQ14">
        <v>0.53847954355646155</v>
      </c>
      <c r="AIR14">
        <v>0.53851750140813581</v>
      </c>
      <c r="AIS14">
        <v>0.53852004880386395</v>
      </c>
      <c r="AIT14">
        <v>0.53852016415032522</v>
      </c>
      <c r="AIU14">
        <v>0.53852017743757363</v>
      </c>
      <c r="AIV14">
        <v>0.53851810653239307</v>
      </c>
      <c r="AIW14">
        <v>0.53837253905094351</v>
      </c>
      <c r="AIX14">
        <v>0.53820066531737665</v>
      </c>
      <c r="AIY14">
        <v>0.53816478421416636</v>
      </c>
      <c r="AIZ14">
        <v>0.53815839484810413</v>
      </c>
      <c r="AJA14">
        <v>0.53816971191810048</v>
      </c>
      <c r="AJB14">
        <v>0.5381865727999261</v>
      </c>
      <c r="AJC14">
        <v>0.53818364911869054</v>
      </c>
      <c r="AJD14">
        <v>0.53818930484579242</v>
      </c>
      <c r="AJE14">
        <v>0.53818026518462925</v>
      </c>
      <c r="AJF14">
        <v>0.5381931153862779</v>
      </c>
      <c r="AJG14">
        <v>0.53821617103254749</v>
      </c>
      <c r="AJH14">
        <v>0.53824584270426912</v>
      </c>
      <c r="AJI14">
        <v>0.53827885014972776</v>
      </c>
      <c r="AJJ14">
        <v>0.53831032119367017</v>
      </c>
      <c r="AJK14">
        <v>0.53833077555304154</v>
      </c>
      <c r="AJL14">
        <v>0.53836662095858978</v>
      </c>
      <c r="AJM14">
        <v>0.53841143984857576</v>
      </c>
      <c r="AJN14">
        <v>0.53845717706186347</v>
      </c>
      <c r="AJO14">
        <v>0.53847823461135957</v>
      </c>
      <c r="AJP14">
        <v>0.53847786403125031</v>
      </c>
      <c r="AJQ14">
        <v>0.5385136207565141</v>
      </c>
      <c r="AJR14">
        <v>0.53855130392492445</v>
      </c>
      <c r="AJS14">
        <v>0.53859131210382816</v>
      </c>
      <c r="AJT14">
        <v>0.53863380980551634</v>
      </c>
      <c r="AJU14">
        <v>0.53867318265618458</v>
      </c>
      <c r="AJV14">
        <v>0.53871368824819388</v>
      </c>
      <c r="AJW14">
        <v>0.53872106593743485</v>
      </c>
      <c r="AJX14">
        <v>0.53858069600693481</v>
      </c>
      <c r="AJY14">
        <v>0.53855557577573865</v>
      </c>
      <c r="AJZ14">
        <v>0.53848518677322699</v>
      </c>
      <c r="AKA14">
        <v>0.5384748645792502</v>
      </c>
      <c r="AKB14">
        <v>0.53846973997307668</v>
      </c>
      <c r="AKC14">
        <v>0.53835751603412374</v>
      </c>
      <c r="AKD14">
        <v>0.53855144455439419</v>
      </c>
      <c r="AKE14">
        <v>0.53851747296899366</v>
      </c>
      <c r="AKF14">
        <v>0.53972780175055846</v>
      </c>
      <c r="AKG14">
        <v>0.53953459348929711</v>
      </c>
      <c r="AKH14">
        <v>0.53942764512100294</v>
      </c>
      <c r="AKI14">
        <v>0.53962984405810688</v>
      </c>
      <c r="AKJ14">
        <v>0.53965455655206696</v>
      </c>
      <c r="AKK14">
        <v>0.53963193464236747</v>
      </c>
      <c r="AKL14">
        <v>0.53958095776181314</v>
      </c>
      <c r="AKM14">
        <v>0.5395412512815364</v>
      </c>
      <c r="AKN14">
        <v>0.5395207658709017</v>
      </c>
      <c r="AKO14">
        <v>0.53951957043098786</v>
      </c>
      <c r="AKP14">
        <v>0.53920028670609388</v>
      </c>
      <c r="AKQ14">
        <v>0.53916326345991461</v>
      </c>
      <c r="AKR14">
        <v>0.53924517141052852</v>
      </c>
      <c r="AKS14">
        <v>0.53921014648320353</v>
      </c>
      <c r="AKT14">
        <v>0.53918233188829645</v>
      </c>
      <c r="AKU14">
        <v>0.53916832233267609</v>
      </c>
      <c r="AKV14">
        <v>0.53916032766246236</v>
      </c>
      <c r="AKW14">
        <v>0.53915737867258962</v>
      </c>
      <c r="AKX14">
        <v>0.53916182237833765</v>
      </c>
      <c r="AKY14">
        <v>0.5391736766998102</v>
      </c>
      <c r="AKZ14">
        <v>0.53919195994386349</v>
      </c>
      <c r="ALA14">
        <v>0.53921751108692262</v>
      </c>
      <c r="ALB14">
        <v>0.53924616657262869</v>
      </c>
      <c r="ALC14">
        <v>0.53927600957832444</v>
      </c>
      <c r="ALD14">
        <v>0.53929471902054427</v>
      </c>
      <c r="ALE14">
        <v>0.53929365024802278</v>
      </c>
      <c r="ALF14">
        <v>0.53917675965052458</v>
      </c>
      <c r="ALG14">
        <v>0.53628947214769795</v>
      </c>
      <c r="ALH14">
        <v>0.53632734813335237</v>
      </c>
      <c r="ALI14">
        <v>0.53639047481005497</v>
      </c>
      <c r="ALJ14">
        <v>0.5363798543172078</v>
      </c>
      <c r="ALK14">
        <v>0.53637864277709579</v>
      </c>
      <c r="ALL14">
        <v>0.5363812260250469</v>
      </c>
      <c r="ALM14">
        <v>0.53638498668117229</v>
      </c>
      <c r="ALN14">
        <v>0.53639103298424073</v>
      </c>
      <c r="ALO14">
        <v>0.53639444964558236</v>
      </c>
      <c r="ALP14">
        <v>0.53639578281180289</v>
      </c>
      <c r="ALQ14">
        <v>0.53639482830450247</v>
      </c>
      <c r="ALR14">
        <v>0.53636862950419806</v>
      </c>
      <c r="ALS14">
        <v>0.53633254304241773</v>
      </c>
      <c r="ALT14">
        <v>0.5363489242568813</v>
      </c>
      <c r="ALU14">
        <v>0.53636659083700433</v>
      </c>
      <c r="ALV14">
        <v>0.53639106522609636</v>
      </c>
      <c r="ALW14">
        <v>0.53641790463869921</v>
      </c>
      <c r="ALX14">
        <v>0.5364411820826922</v>
      </c>
      <c r="ALY14">
        <v>0.53646640120021782</v>
      </c>
      <c r="ALZ14">
        <v>0.53649873918594215</v>
      </c>
      <c r="AMA14">
        <v>0.53653566909184203</v>
      </c>
      <c r="AMB14">
        <v>0.53657174459848755</v>
      </c>
      <c r="AMC14">
        <v>0.53660475369376459</v>
      </c>
      <c r="AMD14">
        <v>0.53663752821826216</v>
      </c>
      <c r="AME14">
        <v>0.53667161177558964</v>
      </c>
      <c r="AMF14">
        <v>0.53634145115939025</v>
      </c>
      <c r="AMG14">
        <v>0.53075104078884561</v>
      </c>
      <c r="AMH14">
        <v>0.53051672816595508</v>
      </c>
      <c r="AMI14">
        <v>0.53042457173526014</v>
      </c>
      <c r="AMJ14">
        <v>0.53038467349044871</v>
      </c>
      <c r="AMK14">
        <v>0.53037160749351009</v>
      </c>
      <c r="AML14">
        <v>0.5303789614425265</v>
      </c>
      <c r="AMM14">
        <v>0.53039395120224164</v>
      </c>
      <c r="AMN14">
        <v>0.53009187332030394</v>
      </c>
      <c r="AMO14">
        <v>0.53010187437237399</v>
      </c>
      <c r="AMP14">
        <v>0.53011621424809074</v>
      </c>
      <c r="AMQ14">
        <v>0.53013986406362656</v>
      </c>
      <c r="AMR14">
        <v>0.53016973885837615</v>
      </c>
      <c r="AMS14">
        <v>0.53020199764849607</v>
      </c>
      <c r="AMT14">
        <v>0.5302340962571882</v>
      </c>
      <c r="AMU14">
        <v>0.53025666379722636</v>
      </c>
      <c r="AMV14">
        <v>0.53018438975714099</v>
      </c>
      <c r="AMW14">
        <v>0.52920808727647373</v>
      </c>
      <c r="AMX14">
        <v>0.52919506479046174</v>
      </c>
      <c r="AMY14">
        <v>0.52920394992084074</v>
      </c>
      <c r="AMZ14">
        <v>0.52921967731037778</v>
      </c>
      <c r="ANA14">
        <v>0.52924155554581676</v>
      </c>
      <c r="ANB14">
        <v>0.52926003900715812</v>
      </c>
      <c r="ANC14">
        <v>0.52925999702933191</v>
      </c>
      <c r="AND14">
        <v>0.52875583932764725</v>
      </c>
      <c r="ANE14">
        <v>0.52876286204650114</v>
      </c>
      <c r="ANF14">
        <v>0.52877855603345814</v>
      </c>
      <c r="ANG14">
        <v>0.52879995323110807</v>
      </c>
      <c r="ANH14">
        <v>0.52882462406674047</v>
      </c>
      <c r="ANI14">
        <v>0.52885167140163913</v>
      </c>
      <c r="ANJ14">
        <v>0.52888002684748114</v>
      </c>
      <c r="ANK14">
        <v>0.52890909216987225</v>
      </c>
      <c r="ANL14">
        <v>0.52894007223292006</v>
      </c>
      <c r="ANM14">
        <v>0.52897259265139862</v>
      </c>
      <c r="ANN14">
        <v>0.5290057797329456</v>
      </c>
      <c r="ANO14">
        <v>0.52852880739055486</v>
      </c>
      <c r="ANP14">
        <v>0.53149003573607967</v>
      </c>
      <c r="ANQ14">
        <v>0.53110087853150778</v>
      </c>
      <c r="ANR14">
        <v>0.53109331644535207</v>
      </c>
      <c r="ANS14">
        <v>0.53107360227425626</v>
      </c>
      <c r="ANT14">
        <v>0.53105688725764066</v>
      </c>
      <c r="ANU14">
        <v>0.53103705936419754</v>
      </c>
      <c r="ANV14">
        <v>0.53103572530780019</v>
      </c>
      <c r="ANW14">
        <v>0.53104064673392948</v>
      </c>
      <c r="ANX14">
        <v>0.5310498114216613</v>
      </c>
      <c r="ANY14">
        <v>0.53106202218185639</v>
      </c>
      <c r="ANZ14">
        <v>0.53107200718568448</v>
      </c>
      <c r="AOA14">
        <v>0.53108204631862543</v>
      </c>
      <c r="AOB14">
        <v>0.53109791690982233</v>
      </c>
      <c r="AOC14">
        <v>0.5311126854592072</v>
      </c>
      <c r="AOD14">
        <v>0.53109494821339487</v>
      </c>
      <c r="AOE14">
        <v>0.5311018714555531</v>
      </c>
      <c r="AOF14">
        <v>0.53110095792503609</v>
      </c>
      <c r="AOG14">
        <v>0.53110394793433624</v>
      </c>
      <c r="AOH14">
        <v>0.53110609921618424</v>
      </c>
      <c r="AOI14">
        <v>0.53106984307879612</v>
      </c>
      <c r="AOJ14">
        <v>0.53103457757747252</v>
      </c>
      <c r="AOK14">
        <v>0.53102844817406014</v>
      </c>
      <c r="AOL14">
        <v>0.53102823703688729</v>
      </c>
      <c r="AOM14">
        <v>0.53103404242478347</v>
      </c>
      <c r="AON14">
        <v>0.53103959373350385</v>
      </c>
      <c r="AOO14">
        <v>0.53104330159481483</v>
      </c>
      <c r="AOP14">
        <v>0.53105599154455885</v>
      </c>
      <c r="AOQ14">
        <v>0.53107742466275776</v>
      </c>
      <c r="AOR14">
        <v>0.5311042320251067</v>
      </c>
      <c r="AOS14">
        <v>0.53113759471153454</v>
      </c>
      <c r="AOT14">
        <v>0.53117369496153388</v>
      </c>
      <c r="AOU14">
        <v>0.53121044571528342</v>
      </c>
      <c r="AOV14">
        <v>0.53124880091466131</v>
      </c>
      <c r="AOW14">
        <v>0.53128723929825261</v>
      </c>
      <c r="AOX14">
        <v>0.53132395325861426</v>
      </c>
      <c r="AOY14">
        <v>0.53135876356919876</v>
      </c>
      <c r="AOZ14">
        <v>0.53139316262628777</v>
      </c>
      <c r="APA14">
        <v>0.53142760074526785</v>
      </c>
      <c r="APB14">
        <v>0.53146240481060469</v>
      </c>
      <c r="APC14">
        <v>0.53149673674261699</v>
      </c>
      <c r="APD14">
        <v>0.53153061207221319</v>
      </c>
      <c r="APE14">
        <v>0.53156480912641557</v>
      </c>
      <c r="APF14">
        <v>0.53159938695092035</v>
      </c>
      <c r="APG14">
        <v>0.53163490271059377</v>
      </c>
      <c r="APH14">
        <v>0.5316659726241304</v>
      </c>
      <c r="API14">
        <v>0.53169761000328264</v>
      </c>
      <c r="APJ14">
        <v>0.531728218965277</v>
      </c>
      <c r="APK14">
        <v>0.53176042805276968</v>
      </c>
      <c r="APL14">
        <v>0.53179297876964515</v>
      </c>
      <c r="APM14">
        <v>0.53182550566176745</v>
      </c>
      <c r="APN14">
        <v>0.53185778631105318</v>
      </c>
      <c r="APO14">
        <v>0.53188987515277786</v>
      </c>
      <c r="APP14">
        <v>0.53192189334873496</v>
      </c>
      <c r="APQ14">
        <v>0.53195431094798162</v>
      </c>
      <c r="APR14">
        <v>0.53198620561776311</v>
      </c>
      <c r="APS14">
        <v>0.53201876329616704</v>
      </c>
      <c r="APT14">
        <v>0.53204907661473122</v>
      </c>
      <c r="APU14">
        <v>0.53207767524605865</v>
      </c>
      <c r="APV14">
        <v>0.5321043840044366</v>
      </c>
      <c r="APW14">
        <v>0.53213553094760502</v>
      </c>
      <c r="APX14">
        <v>0.5321639242879217</v>
      </c>
      <c r="APY14">
        <v>0.53218069653628941</v>
      </c>
      <c r="APZ14">
        <v>0.53218460892339159</v>
      </c>
      <c r="AQA14">
        <v>0.5322095555705465</v>
      </c>
      <c r="AQB14">
        <v>0.5322367980197602</v>
      </c>
      <c r="AQC14">
        <v>0.53226580674316804</v>
      </c>
      <c r="AQD14">
        <v>0.53229480431152498</v>
      </c>
      <c r="AQE14">
        <v>0.53232388219642246</v>
      </c>
      <c r="AQF14">
        <v>0.53235243724863401</v>
      </c>
      <c r="AQG14">
        <v>0.53238195076989325</v>
      </c>
      <c r="AQH14">
        <v>0.53241047668401742</v>
      </c>
      <c r="AQI14">
        <v>0.53243967095379474</v>
      </c>
      <c r="AQJ14">
        <v>0.53246807087808368</v>
      </c>
      <c r="AQK14">
        <v>0.53250020315322066</v>
      </c>
      <c r="AQL14">
        <v>0.53253525836965077</v>
      </c>
      <c r="AQM14">
        <v>0.53256569833072831</v>
      </c>
      <c r="AQN14">
        <v>0.53259216652036567</v>
      </c>
      <c r="AQO14">
        <v>0.53262468469655455</v>
      </c>
      <c r="AQP14">
        <v>0.53266129956875918</v>
      </c>
      <c r="AQQ14">
        <v>0.53269409939875745</v>
      </c>
      <c r="AQR14">
        <v>0.53269557364682218</v>
      </c>
      <c r="AQS14">
        <v>0.5326864031225631</v>
      </c>
      <c r="AQT14">
        <v>0.53270143476721843</v>
      </c>
      <c r="AQU14">
        <v>0.5327255299236513</v>
      </c>
      <c r="AQV14">
        <v>0.53275488009394301</v>
      </c>
      <c r="AQW14">
        <v>0.53279257168811778</v>
      </c>
      <c r="AQX14">
        <v>0.5327918830029279</v>
      </c>
      <c r="AQY14">
        <v>0.53276417015460709</v>
      </c>
      <c r="AQZ14">
        <v>0.53275784001719273</v>
      </c>
      <c r="ARA14">
        <v>0.53275881280905291</v>
      </c>
      <c r="ARB14">
        <v>0.53274867326531905</v>
      </c>
      <c r="ARC14">
        <v>0.53274727157360191</v>
      </c>
      <c r="ARD14">
        <v>0.53275610120913774</v>
      </c>
      <c r="ARE14">
        <v>0.53276965151971623</v>
      </c>
      <c r="ARF14">
        <v>0.53278562714274547</v>
      </c>
      <c r="ARG14">
        <v>0.53280435247367119</v>
      </c>
      <c r="ARH14">
        <v>0.53259974912449393</v>
      </c>
      <c r="ARI14">
        <v>0.53261326014870036</v>
      </c>
      <c r="ARJ14">
        <v>0.53253151674867916</v>
      </c>
      <c r="ARK14">
        <v>0.53246033950211502</v>
      </c>
      <c r="ARL14">
        <v>0.53242157928555689</v>
      </c>
      <c r="ARM14">
        <v>0.53240678552294596</v>
      </c>
      <c r="ARN14">
        <v>0.53226375781510815</v>
      </c>
      <c r="ARO14">
        <v>0.53226207593333286</v>
      </c>
      <c r="ARP14">
        <v>0.53226228210747295</v>
      </c>
      <c r="ARQ14">
        <v>0.53225137053424021</v>
      </c>
      <c r="ARR14">
        <v>0.53223128140669895</v>
      </c>
      <c r="ARS14">
        <v>0.53223427643873733</v>
      </c>
      <c r="ART14">
        <v>0.5321693712348331</v>
      </c>
      <c r="ARU14">
        <v>0.53216915692265565</v>
      </c>
      <c r="ARV14">
        <v>0.53216088683124529</v>
      </c>
      <c r="ARW14">
        <v>0.53216236017641305</v>
      </c>
      <c r="ARX14">
        <v>0.53216345789883279</v>
      </c>
      <c r="ARY14">
        <v>0.53215950743655371</v>
      </c>
      <c r="ARZ14">
        <v>0.53215702504927309</v>
      </c>
      <c r="ASA14">
        <v>0.53215747068376784</v>
      </c>
      <c r="ASB14">
        <v>0.53216119858711264</v>
      </c>
      <c r="ASC14">
        <v>0.53216623300995813</v>
      </c>
      <c r="ASD14">
        <v>0.53217595963374897</v>
      </c>
      <c r="ASE14">
        <v>0.532195436921997</v>
      </c>
      <c r="ASF14">
        <v>0.5321590397809921</v>
      </c>
      <c r="ASG14">
        <v>0.53211837284414143</v>
      </c>
      <c r="ASH14">
        <v>0.53212019764956164</v>
      </c>
      <c r="ASI14">
        <v>0.53212181398143643</v>
      </c>
      <c r="ASJ14">
        <v>0.53212503612795159</v>
      </c>
      <c r="ASK14">
        <v>0.53166014400794492</v>
      </c>
      <c r="ASL14">
        <v>0.5319262300472456</v>
      </c>
      <c r="ASM14">
        <v>0.53188580542599773</v>
      </c>
      <c r="ASN14">
        <v>0.53183470902837515</v>
      </c>
      <c r="ASO14">
        <v>0.53179345437906145</v>
      </c>
      <c r="ASP14">
        <v>0.53175618209464137</v>
      </c>
      <c r="ASQ14">
        <v>0.53172269413235262</v>
      </c>
      <c r="ASR14">
        <v>0.53168866269929671</v>
      </c>
      <c r="ASS14">
        <v>0.53147544938869018</v>
      </c>
      <c r="AST14">
        <v>0.53118379541994576</v>
      </c>
      <c r="ASU14">
        <v>0.53117499248266242</v>
      </c>
      <c r="ASV14">
        <v>0.53112519986121698</v>
      </c>
      <c r="ASW14">
        <v>0.53111441085327515</v>
      </c>
      <c r="ASX14">
        <v>0.53108641276634405</v>
      </c>
      <c r="ASY14">
        <v>0.53105400389355417</v>
      </c>
      <c r="ASZ14">
        <v>0.53103025317900587</v>
      </c>
      <c r="ATA14">
        <v>0.53101486273015919</v>
      </c>
      <c r="ATB14">
        <v>0.53100173617106927</v>
      </c>
      <c r="ATC14">
        <v>0.53099879076350232</v>
      </c>
      <c r="ATD14">
        <v>0.53067169240163548</v>
      </c>
      <c r="ATE14">
        <v>0.5293982817895897</v>
      </c>
      <c r="ATF14">
        <v>0.52939900958854413</v>
      </c>
      <c r="ATG14">
        <v>0.52940150954856424</v>
      </c>
      <c r="ATH14">
        <v>0.52941259272643859</v>
      </c>
      <c r="ATI14">
        <v>0.52942693777317995</v>
      </c>
      <c r="ATJ14">
        <v>0.52944171347223956</v>
      </c>
      <c r="ATK14">
        <v>0.5294558996819827</v>
      </c>
      <c r="ATL14">
        <v>0.5294700044967745</v>
      </c>
      <c r="ATM14">
        <v>0.52948059019979288</v>
      </c>
      <c r="ATN14">
        <v>0.52949092736323145</v>
      </c>
      <c r="ATO14">
        <v>0.52950094529174496</v>
      </c>
      <c r="ATP14">
        <v>0.52948469965157352</v>
      </c>
      <c r="ATQ14">
        <v>0.52949758147521009</v>
      </c>
      <c r="ATR14">
        <v>0.52949003724616728</v>
      </c>
      <c r="ATS14">
        <v>0.52940883836986574</v>
      </c>
      <c r="ATT14">
        <v>0.52942334414078085</v>
      </c>
      <c r="ATU14">
        <v>0.52943861039022888</v>
      </c>
      <c r="ATV14">
        <v>0.5294501352979305</v>
      </c>
      <c r="ATW14">
        <v>0.52940665302663548</v>
      </c>
      <c r="ATX14">
        <v>0.5292464450810086</v>
      </c>
      <c r="ATY14">
        <v>0.52923482457823567</v>
      </c>
      <c r="ATZ14">
        <v>0.52922098440978405</v>
      </c>
      <c r="AUA14">
        <v>0.52922788946597155</v>
      </c>
      <c r="AUB14">
        <v>0.52923537676091492</v>
      </c>
      <c r="AUC14">
        <v>0.52924303798119243</v>
      </c>
      <c r="AUD14">
        <v>0.52924817947064495</v>
      </c>
      <c r="AUE14">
        <v>0.52925195323277996</v>
      </c>
      <c r="AUF14">
        <v>0.52925458880049892</v>
      </c>
      <c r="AUG14">
        <v>0.52926043143618107</v>
      </c>
      <c r="AUH14">
        <v>0.52926958935139945</v>
      </c>
      <c r="AUI14">
        <v>0.52928448373630854</v>
      </c>
      <c r="AUJ14">
        <v>0.52929847397186103</v>
      </c>
      <c r="AUK14">
        <v>0.5293124128950184</v>
      </c>
      <c r="AUL14">
        <v>0.52931996788095281</v>
      </c>
      <c r="AUM14">
        <v>0.52934595524133632</v>
      </c>
      <c r="AUN14">
        <v>0.52936532653059321</v>
      </c>
      <c r="AUO14">
        <v>0.52938473412734544</v>
      </c>
      <c r="AUP14">
        <v>0.52940816613453201</v>
      </c>
      <c r="AUQ14">
        <v>0.52943795410086258</v>
      </c>
      <c r="AUR14">
        <v>0.52946425513102047</v>
      </c>
      <c r="AUS14">
        <v>0.52949655565164089</v>
      </c>
      <c r="AUT14">
        <v>0.52952891937896451</v>
      </c>
      <c r="AUU14">
        <v>0.5295619722272038</v>
      </c>
      <c r="AUV14">
        <v>0.52958607759597642</v>
      </c>
      <c r="AUW14">
        <v>0.52961117026267068</v>
      </c>
      <c r="AUX14">
        <v>0.5296408890148383</v>
      </c>
      <c r="AUY14">
        <v>0.52967620418427641</v>
      </c>
      <c r="AUZ14">
        <v>0.52971154442613677</v>
      </c>
      <c r="AVA14">
        <v>0.52975136347822394</v>
      </c>
      <c r="AVB14">
        <v>0.52978828783729814</v>
      </c>
      <c r="AVC14">
        <v>0.52982684541956604</v>
      </c>
      <c r="AVD14">
        <v>0.52986568745690676</v>
      </c>
      <c r="AVE14">
        <v>0.52990537668740534</v>
      </c>
      <c r="AVF14">
        <v>0.52994644120568513</v>
      </c>
      <c r="AVG14">
        <v>0.52998819624051785</v>
      </c>
      <c r="AVH14">
        <v>0.53003464850268411</v>
      </c>
      <c r="AVI14">
        <v>0.53008075247531128</v>
      </c>
      <c r="AVJ14">
        <v>0.53012604543233455</v>
      </c>
      <c r="AVK14">
        <v>0.53017479616089014</v>
      </c>
      <c r="AVL14">
        <v>0.53022241366487777</v>
      </c>
      <c r="AVM14">
        <v>0.53027396950194972</v>
      </c>
      <c r="AVN14">
        <v>0.53032563153499379</v>
      </c>
      <c r="AVO14">
        <v>0.5303747527716397</v>
      </c>
      <c r="AVP14">
        <v>0.53042732050533159</v>
      </c>
      <c r="AVQ14">
        <v>0.5304589942127198</v>
      </c>
      <c r="AVR14">
        <v>0.52910094097078431</v>
      </c>
      <c r="AVS14">
        <v>0.52824449363321646</v>
      </c>
      <c r="AVT14">
        <v>0.52824666387689057</v>
      </c>
      <c r="AVU14">
        <v>0.52778590103500223</v>
      </c>
      <c r="AVV14">
        <v>0.52758810551136592</v>
      </c>
      <c r="AVW14">
        <v>0.52761586829301743</v>
      </c>
      <c r="AVX14">
        <v>0.52811436603514506</v>
      </c>
      <c r="AVY14">
        <v>0.52812927291037237</v>
      </c>
      <c r="AVZ14">
        <v>0.52209962112648811</v>
      </c>
      <c r="AWA14">
        <v>0.52987757548113934</v>
      </c>
      <c r="AWB14">
        <v>0.53037106724548755</v>
      </c>
      <c r="AWC14">
        <v>0.53059357226382109</v>
      </c>
      <c r="AWD14">
        <v>0.53138796703190527</v>
      </c>
      <c r="AWE14">
        <v>0.53156035954501646</v>
      </c>
      <c r="AWF14">
        <v>0.53169292085084607</v>
      </c>
      <c r="AWG14">
        <v>0.53129105724626435</v>
      </c>
      <c r="AWH14">
        <v>0.53339197584815801</v>
      </c>
      <c r="AWI14">
        <v>0.50742222412626203</v>
      </c>
      <c r="AWJ14">
        <v>0.51607426989491134</v>
      </c>
      <c r="AWK14">
        <v>0.51995341789521454</v>
      </c>
      <c r="AWL14">
        <v>0.52088043882223023</v>
      </c>
      <c r="AWM14">
        <v>0.52167685634297722</v>
      </c>
      <c r="AWN14">
        <v>0.5219454230414402</v>
      </c>
      <c r="AWO14">
        <v>0.52203488301813517</v>
      </c>
      <c r="AWP14">
        <v>0.52184126242241047</v>
      </c>
      <c r="AWQ14">
        <v>0.52192185344285624</v>
      </c>
      <c r="AWR14">
        <v>0.52697385981934008</v>
      </c>
      <c r="AWS14">
        <v>0.51817345528099856</v>
      </c>
      <c r="AWT14">
        <v>0.53853445022040658</v>
      </c>
      <c r="AWU14">
        <v>0.55148209760342448</v>
      </c>
      <c r="AWV14">
        <v>0.5552101989932261</v>
      </c>
      <c r="AWW14">
        <v>0.55662704478849667</v>
      </c>
      <c r="AWX14">
        <v>0.55627460856169231</v>
      </c>
      <c r="AWY14">
        <v>0.55563483458333196</v>
      </c>
      <c r="AWZ14">
        <v>0.55635747463700769</v>
      </c>
      <c r="AXA14">
        <v>0.54991593286720919</v>
      </c>
      <c r="AXB14">
        <v>0.54906776748296204</v>
      </c>
      <c r="AXC14">
        <v>0.54860241828710232</v>
      </c>
      <c r="AXD14">
        <v>0.54811383825233451</v>
      </c>
      <c r="AXE14">
        <v>0.54767445846231166</v>
      </c>
      <c r="AXF14">
        <v>0.54738390552709226</v>
      </c>
      <c r="AXG14">
        <v>0.54730647788387321</v>
      </c>
      <c r="AXH14">
        <v>0.54730966615612353</v>
      </c>
      <c r="AXI14">
        <v>0.54728110331993451</v>
      </c>
      <c r="AXJ14">
        <v>0.54729284404918754</v>
      </c>
      <c r="AXK14">
        <v>0.54728938814098549</v>
      </c>
      <c r="AXL14">
        <v>0.54727794691596165</v>
      </c>
      <c r="AXM14">
        <v>0.54727168036994611</v>
      </c>
      <c r="AXN14">
        <v>0.54726841376807878</v>
      </c>
      <c r="AXO14">
        <v>0.54726778211871674</v>
      </c>
      <c r="AXP14">
        <v>0.5472695700778627</v>
      </c>
      <c r="AXQ14">
        <v>0.54727198013908884</v>
      </c>
      <c r="AXR14">
        <v>0.5472702926279811</v>
      </c>
      <c r="AXS14">
        <v>0.54726668181829896</v>
      </c>
      <c r="AXT14">
        <v>0.54723132760929305</v>
      </c>
      <c r="AXU14">
        <v>0.54722018863885791</v>
      </c>
      <c r="AXV14">
        <v>0.54713692562044847</v>
      </c>
      <c r="AXW14">
        <v>0.54697132256012648</v>
      </c>
      <c r="AXX14">
        <v>0.54696278338281834</v>
      </c>
      <c r="AXY14">
        <v>0.54582652004322063</v>
      </c>
      <c r="AXZ14">
        <v>0.54421723784148568</v>
      </c>
      <c r="AYA14">
        <v>0.54420702932153064</v>
      </c>
      <c r="AYB14">
        <v>0.54421969128116021</v>
      </c>
      <c r="AYC14">
        <v>0.54422611633861528</v>
      </c>
      <c r="AYD14">
        <v>0.54422759571412027</v>
      </c>
      <c r="AYE14">
        <v>0.54422720600586982</v>
      </c>
      <c r="AYF14">
        <v>0.54422841888138085</v>
      </c>
      <c r="AYG14">
        <v>0.54422952656674162</v>
      </c>
      <c r="AYH14">
        <v>0.54422802354851707</v>
      </c>
      <c r="AYI14">
        <v>0.54423110176416367</v>
      </c>
      <c r="AYJ14">
        <v>0.54424015347725674</v>
      </c>
      <c r="AYK14">
        <v>0.54425075941719436</v>
      </c>
      <c r="AYL14">
        <v>0.54426186595650083</v>
      </c>
      <c r="AYM14">
        <v>0.54424783297508872</v>
      </c>
      <c r="AYN14">
        <v>0.54423840448894878</v>
      </c>
      <c r="AYO14">
        <v>0.54423574993624424</v>
      </c>
      <c r="AYP14">
        <v>0.54418689407138765</v>
      </c>
      <c r="AYQ14">
        <v>0.54419429774979611</v>
      </c>
      <c r="AYR14">
        <v>0.5442007957141668</v>
      </c>
      <c r="AYS14">
        <v>0.5442018909043258</v>
      </c>
      <c r="AYT14">
        <v>0.54420714041223739</v>
      </c>
      <c r="AYU14">
        <v>0.54412301169367705</v>
      </c>
      <c r="AYV14">
        <v>0.54357542549550364</v>
      </c>
      <c r="AYW14">
        <v>0.54357789001205448</v>
      </c>
      <c r="AYX14">
        <v>0.54358077780867986</v>
      </c>
      <c r="AYY14">
        <v>0.54358522021289346</v>
      </c>
      <c r="AYZ14">
        <v>0.54357712580315987</v>
      </c>
      <c r="AZA14">
        <v>0.54357961421640244</v>
      </c>
      <c r="AZB14">
        <v>0.54358697071635409</v>
      </c>
      <c r="AZC14">
        <v>0.54359604743951473</v>
      </c>
      <c r="AZD14">
        <v>0.54360184050147642</v>
      </c>
      <c r="AZE14">
        <v>0.54359666118893668</v>
      </c>
      <c r="AZF14">
        <v>0.54358513574137546</v>
      </c>
      <c r="AZG14">
        <v>0.54356152802274726</v>
      </c>
      <c r="AZH14">
        <v>0.54354435103849719</v>
      </c>
      <c r="AZI14">
        <v>0.5435407875989432</v>
      </c>
      <c r="AZJ14">
        <v>0.54353977755435423</v>
      </c>
      <c r="AZK14">
        <v>0.54353533779542595</v>
      </c>
      <c r="AZL14">
        <v>0.54353273985254313</v>
      </c>
      <c r="AZM14">
        <v>0.54352909600459187</v>
      </c>
      <c r="AZN14">
        <v>0.54352808029132782</v>
      </c>
      <c r="AZO14">
        <v>0.54353180528457523</v>
      </c>
      <c r="AZP14">
        <v>0.5435390244909446</v>
      </c>
      <c r="AZQ14">
        <v>0.54354835499772691</v>
      </c>
      <c r="AZR14">
        <v>0.54355820055299953</v>
      </c>
      <c r="AZS14">
        <v>0.54356819926881972</v>
      </c>
      <c r="AZT14">
        <v>0.5435645780638152</v>
      </c>
      <c r="AZU14">
        <v>0.54355600244896229</v>
      </c>
      <c r="AZV14">
        <v>0.54356637056795465</v>
      </c>
      <c r="AZW14">
        <v>0.54357997783182732</v>
      </c>
      <c r="AZX14">
        <v>0.54359712500919011</v>
      </c>
      <c r="AZY14">
        <v>0.54361453148199679</v>
      </c>
      <c r="AZZ14">
        <v>0.54363097318593601</v>
      </c>
      <c r="BAA14">
        <v>0.54365031333781333</v>
      </c>
      <c r="BAB14">
        <v>0.54366660356794316</v>
      </c>
      <c r="BAC14">
        <v>0.5436836178727823</v>
      </c>
      <c r="BAD14">
        <v>0.54370274590973222</v>
      </c>
      <c r="BAE14">
        <v>0.54372250408295719</v>
      </c>
      <c r="BAF14">
        <v>0.54374233524492233</v>
      </c>
      <c r="BAG14">
        <v>0.54376288582130516</v>
      </c>
      <c r="BAH14">
        <v>0.54378387961076369</v>
      </c>
      <c r="BAI14">
        <v>0.54380491200133785</v>
      </c>
      <c r="BAJ14">
        <v>0.54382546162890999</v>
      </c>
      <c r="BAK14">
        <v>0.54377880105081045</v>
      </c>
      <c r="BAL14">
        <v>0.54330428169960898</v>
      </c>
      <c r="BAM14">
        <v>0.54331896677191627</v>
      </c>
      <c r="BAN14">
        <v>0.54333598642599956</v>
      </c>
      <c r="BAO14">
        <v>0.54335420790563993</v>
      </c>
      <c r="BAP14">
        <v>0.54337523862511528</v>
      </c>
      <c r="BAQ14">
        <v>0.54338007419998369</v>
      </c>
      <c r="BAR14">
        <v>0.54338467866959939</v>
      </c>
      <c r="BAS14">
        <v>0.54340148811541922</v>
      </c>
      <c r="BAT14">
        <v>0.54341939407711415</v>
      </c>
      <c r="BAU14">
        <v>0.54343680857805221</v>
      </c>
      <c r="BAV14">
        <v>0.5434527864490315</v>
      </c>
      <c r="BAW14">
        <v>0.54346901758313804</v>
      </c>
      <c r="BAX14">
        <v>0.54348762968499498</v>
      </c>
      <c r="BAY14">
        <v>0.54350802357811656</v>
      </c>
      <c r="BAZ14">
        <v>0.54352743097493117</v>
      </c>
      <c r="BBA14">
        <v>0.54354636150521918</v>
      </c>
      <c r="BBB14">
        <v>0.54356557284404317</v>
      </c>
      <c r="BBC14">
        <v>0.54358600105913757</v>
      </c>
      <c r="BBD14">
        <v>0.54358349188252264</v>
      </c>
      <c r="BBE14">
        <v>0.54339292429422825</v>
      </c>
      <c r="BBF14">
        <v>0.54341303368999516</v>
      </c>
      <c r="BBG14">
        <v>0.54343231072307285</v>
      </c>
      <c r="BBH14">
        <v>0.54345189472624966</v>
      </c>
      <c r="BBI14">
        <v>0.54347253337575507</v>
      </c>
      <c r="BBJ14">
        <v>0.54347632372392174</v>
      </c>
      <c r="BBK14">
        <v>0.54343529597701767</v>
      </c>
      <c r="BBL14">
        <v>0.54345091727342676</v>
      </c>
      <c r="BBM14">
        <v>0.54346041500945574</v>
      </c>
      <c r="BBN14">
        <v>0.5434762833571769</v>
      </c>
      <c r="BBO14">
        <v>0.54349395983200322</v>
      </c>
      <c r="BBP14">
        <v>0.5434296604652209</v>
      </c>
      <c r="BBQ14">
        <v>0.54297291174743978</v>
      </c>
      <c r="BBR14">
        <v>0.54298071448184504</v>
      </c>
      <c r="BBS14">
        <v>0.54299322260204053</v>
      </c>
      <c r="BBT14">
        <v>0.54301045460847641</v>
      </c>
      <c r="BBU14">
        <v>0.54303039406708997</v>
      </c>
      <c r="BBV14">
        <v>0.54305058875164092</v>
      </c>
      <c r="BBW14">
        <v>0.54306561774093975</v>
      </c>
      <c r="BBX14">
        <v>0.54308376550549065</v>
      </c>
      <c r="BBY14">
        <v>0.54309982506466958</v>
      </c>
      <c r="BBZ14">
        <v>0.5431190467841589</v>
      </c>
      <c r="BCA14">
        <v>0.54313986240542667</v>
      </c>
      <c r="BCB14">
        <v>0.54315943553399049</v>
      </c>
      <c r="BCC14">
        <v>0.54317808848812665</v>
      </c>
      <c r="BCD14">
        <v>0.54319943769557888</v>
      </c>
      <c r="BCE14">
        <v>0.54322167425919798</v>
      </c>
      <c r="BCF14">
        <v>0.54324507473445172</v>
      </c>
      <c r="BCG14">
        <v>0.54326862280654531</v>
      </c>
      <c r="BCH14">
        <v>0.54329175835726407</v>
      </c>
      <c r="BCI14">
        <v>0.54331201372471227</v>
      </c>
      <c r="BCJ14">
        <v>0.54333134640131697</v>
      </c>
      <c r="BCK14">
        <v>0.54335074453056764</v>
      </c>
      <c r="BCL14">
        <v>0.54337184185946796</v>
      </c>
      <c r="BCM14">
        <v>0.54339414945892961</v>
      </c>
      <c r="BCN14">
        <v>0.54341851895003612</v>
      </c>
      <c r="BCO14">
        <v>0.54344366049807813</v>
      </c>
      <c r="BCP14">
        <v>0.54346856419297107</v>
      </c>
      <c r="BCQ14">
        <v>0.54348953321513471</v>
      </c>
      <c r="BCR14">
        <v>0.5434422602797343</v>
      </c>
      <c r="BCS14">
        <v>0.54343248439700609</v>
      </c>
      <c r="BCT14">
        <v>0.54344713426807922</v>
      </c>
      <c r="BCU14">
        <v>0.54346611446484538</v>
      </c>
      <c r="BCV14">
        <v>0.54348846841360343</v>
      </c>
      <c r="BCW14">
        <v>0.54351243168889285</v>
      </c>
      <c r="BCX14">
        <v>0.54353303943250064</v>
      </c>
      <c r="BCY14">
        <v>0.5435442780976909</v>
      </c>
      <c r="BCZ14">
        <v>0.54356622435828006</v>
      </c>
      <c r="BDA14">
        <v>0.5435902646129247</v>
      </c>
      <c r="BDB14">
        <v>0.54361379480603023</v>
      </c>
      <c r="BDC14">
        <v>0.54363711035111884</v>
      </c>
      <c r="BDD14">
        <v>0.54366079163981884</v>
      </c>
      <c r="BDE14">
        <v>0.5436371594490822</v>
      </c>
      <c r="BDF14">
        <v>0.54341563104757129</v>
      </c>
      <c r="BDG14">
        <v>0.54341341565312762</v>
      </c>
      <c r="BDH14">
        <v>0.5433902013621672</v>
      </c>
      <c r="BDI14">
        <v>0.54340216137089481</v>
      </c>
      <c r="BDJ14">
        <v>0.54341722645203849</v>
      </c>
      <c r="BDK14">
        <v>0.54343366549142635</v>
      </c>
      <c r="BDL14">
        <v>0.54345142348224373</v>
      </c>
      <c r="BDM14">
        <v>0.54347009261911805</v>
      </c>
      <c r="BDN14">
        <v>0.54349010824429944</v>
      </c>
      <c r="BDO14">
        <v>0.543511125838267</v>
      </c>
      <c r="BDP14">
        <v>0.54353109124773535</v>
      </c>
      <c r="BDQ14">
        <v>0.54355158143040028</v>
      </c>
      <c r="BDR14">
        <v>0.54357281025374016</v>
      </c>
      <c r="BDS14">
        <v>0.54359459565627466</v>
      </c>
      <c r="BDT14">
        <v>0.54361709916808332</v>
      </c>
      <c r="BDU14">
        <v>0.54363560525112686</v>
      </c>
      <c r="BDV14">
        <v>0.54362617751986164</v>
      </c>
      <c r="BDW14">
        <v>0.54362649248102879</v>
      </c>
      <c r="BDX14">
        <v>0.54363950416585705</v>
      </c>
      <c r="BDY14">
        <v>0.54365580056016582</v>
      </c>
      <c r="BDZ14">
        <v>0.54367165406849627</v>
      </c>
      <c r="BEA14">
        <v>0.54369015781409069</v>
      </c>
      <c r="BEB14">
        <v>0.54370924152900046</v>
      </c>
      <c r="BEC14">
        <v>0.54372720896211613</v>
      </c>
      <c r="BED14">
        <v>0.54373767496845116</v>
      </c>
      <c r="BEE14">
        <v>0.54374913477561693</v>
      </c>
      <c r="BEF14">
        <v>0.54376107067238566</v>
      </c>
      <c r="BEG14">
        <v>0.5437756816824193</v>
      </c>
      <c r="BEH14">
        <v>0.5437918091990166</v>
      </c>
      <c r="BEI14">
        <v>0.54380927375537014</v>
      </c>
      <c r="BEJ14">
        <v>0.54382782617694081</v>
      </c>
      <c r="BEK14">
        <v>0.54384677737646037</v>
      </c>
      <c r="BEL14">
        <v>0.54386635400840266</v>
      </c>
      <c r="BEM14">
        <v>0.54388708649373152</v>
      </c>
      <c r="BEN14">
        <v>0.54389101200862533</v>
      </c>
      <c r="BEO14">
        <v>0.54372053020019862</v>
      </c>
      <c r="BEP14">
        <v>0.54373048485816222</v>
      </c>
      <c r="BEQ14">
        <v>0.54372332478574792</v>
      </c>
      <c r="BER14">
        <v>0.54367018767092157</v>
      </c>
      <c r="BES14">
        <v>0.54364678455652993</v>
      </c>
      <c r="BET14">
        <v>0.54365565846560171</v>
      </c>
      <c r="BEU14">
        <v>0.54366693134388211</v>
      </c>
      <c r="BEV14">
        <v>0.54367779713397713</v>
      </c>
      <c r="BEW14">
        <v>0.54369005434344142</v>
      </c>
      <c r="BEX14">
        <v>0.5437023043514877</v>
      </c>
      <c r="BEY14">
        <v>0.54371379170762935</v>
      </c>
      <c r="BEZ14">
        <v>0.54372429018923918</v>
      </c>
      <c r="BFA14">
        <v>0.54373848565626071</v>
      </c>
      <c r="BFB14">
        <v>0.54372518456751784</v>
      </c>
      <c r="BFC14">
        <v>0.54368935028606935</v>
      </c>
      <c r="BFD14">
        <v>0.54370244123087974</v>
      </c>
      <c r="BFE14">
        <v>0.54362620081854018</v>
      </c>
      <c r="BFF14">
        <v>0.54350972189316993</v>
      </c>
      <c r="BFG14">
        <v>0.5435094067041808</v>
      </c>
      <c r="BFH14">
        <v>0.54350627501527504</v>
      </c>
      <c r="BFI14">
        <v>0.54350977499894881</v>
      </c>
      <c r="BFJ14">
        <v>0.5435131490971159</v>
      </c>
      <c r="BFK14">
        <v>0.54351551498655648</v>
      </c>
      <c r="BFL14">
        <v>0.5435170290742154</v>
      </c>
      <c r="BFM14">
        <v>0.54351747179301568</v>
      </c>
      <c r="BFN14">
        <v>0.54351511707923506</v>
      </c>
      <c r="BFO14">
        <v>0.54352293264526574</v>
      </c>
      <c r="BFP14">
        <v>0.54348250134651765</v>
      </c>
      <c r="BFQ14">
        <v>0.54336404047652143</v>
      </c>
      <c r="BFR14">
        <v>0.54336495959907105</v>
      </c>
      <c r="BFS14">
        <v>0.5433653861663279</v>
      </c>
      <c r="BFT14">
        <v>0.54336621327481982</v>
      </c>
      <c r="BFU14">
        <v>0.54337057218348006</v>
      </c>
      <c r="BFV14">
        <v>0.54337423267794183</v>
      </c>
      <c r="BFW14">
        <v>0.54337861375610796</v>
      </c>
      <c r="BFX14">
        <v>0.54338646217219178</v>
      </c>
      <c r="BFY14">
        <v>0.5433954925174842</v>
      </c>
      <c r="BFZ14">
        <v>0.54340569858812837</v>
      </c>
      <c r="BGA14">
        <v>0.54341777180786366</v>
      </c>
      <c r="BGB14">
        <v>0.543393323675332</v>
      </c>
      <c r="BGC14">
        <v>0.5433381897277354</v>
      </c>
      <c r="BGD14">
        <v>0.54334125453146243</v>
      </c>
      <c r="BGE14">
        <v>0.54334460253561989</v>
      </c>
      <c r="BGF14">
        <v>0.54334286189915282</v>
      </c>
      <c r="BGG14">
        <v>0.54325519954016088</v>
      </c>
      <c r="BGH14">
        <v>0.54316628256094157</v>
      </c>
      <c r="BGI14">
        <v>0.54315069463728904</v>
      </c>
      <c r="BGJ14">
        <v>0.54315653027061583</v>
      </c>
      <c r="BGK14">
        <v>0.54315812734145852</v>
      </c>
      <c r="BGL14">
        <v>0.54316687512833828</v>
      </c>
      <c r="BGM14">
        <v>0.54317290151379094</v>
      </c>
      <c r="BGN14">
        <v>0.54317807271517338</v>
      </c>
      <c r="BGO14">
        <v>0.54318459440192024</v>
      </c>
      <c r="BGP14">
        <v>0.54318587823653486</v>
      </c>
      <c r="BGQ14">
        <v>0.54319659594417891</v>
      </c>
      <c r="BGR14">
        <v>0.5432049995278434</v>
      </c>
      <c r="BGS14">
        <v>0.54321459099167857</v>
      </c>
      <c r="BGT14">
        <v>0.54322629783733656</v>
      </c>
      <c r="BGU14">
        <v>0.54323723742851637</v>
      </c>
      <c r="BGV14">
        <v>0.54323305460617144</v>
      </c>
      <c r="BGW14">
        <v>0.54315500008078721</v>
      </c>
      <c r="BGX14">
        <v>0.54316700732329304</v>
      </c>
      <c r="BGY14">
        <v>0.54318270127274637</v>
      </c>
      <c r="BGZ14">
        <v>0.54316531726352379</v>
      </c>
      <c r="BHA14">
        <v>0.54292219241150641</v>
      </c>
      <c r="BHB14">
        <v>0.54292941208320311</v>
      </c>
      <c r="BHC14">
        <v>0.54294219184957193</v>
      </c>
      <c r="BHD14">
        <v>0.54295781035800883</v>
      </c>
      <c r="BHE14">
        <v>0.54297537743515245</v>
      </c>
      <c r="BHF14">
        <v>0.54299353055257182</v>
      </c>
      <c r="BHG14">
        <v>0.54301371713843671</v>
      </c>
      <c r="BHH14">
        <v>0.54303271607564718</v>
      </c>
      <c r="BHI14">
        <v>0.54304813647621419</v>
      </c>
      <c r="BHJ14">
        <v>0.54306850224442371</v>
      </c>
      <c r="BHK14">
        <v>0.5430573089102364</v>
      </c>
      <c r="BHL14">
        <v>0.54285381348476192</v>
      </c>
      <c r="BHM14">
        <v>0.54287110017105711</v>
      </c>
      <c r="BHN14">
        <v>0.54287767112895491</v>
      </c>
      <c r="BHO14">
        <v>0.54268949236026742</v>
      </c>
      <c r="BHP14">
        <v>0.54269899159010793</v>
      </c>
      <c r="BHQ14">
        <v>0.54271260079916139</v>
      </c>
      <c r="BHR14">
        <v>0.54272138135794645</v>
      </c>
      <c r="BHS14">
        <v>0.54271233569605903</v>
      </c>
      <c r="BHT14">
        <v>0.54272851150783286</v>
      </c>
      <c r="BHU14">
        <v>0.54274544933701796</v>
      </c>
      <c r="BHV14">
        <v>0.54276285969018345</v>
      </c>
      <c r="BHW14">
        <v>0.5427809873032694</v>
      </c>
      <c r="BHX14">
        <v>0.54276684976854361</v>
      </c>
      <c r="BHY14">
        <v>0.54263089990475533</v>
      </c>
      <c r="BHZ14">
        <v>0.54264738682100533</v>
      </c>
      <c r="BIA14">
        <v>0.54266451660696047</v>
      </c>
      <c r="BIB14">
        <v>0.5426817503461554</v>
      </c>
      <c r="BIC14">
        <v>0.54269985609627081</v>
      </c>
      <c r="BID14">
        <v>0.54271875042384021</v>
      </c>
      <c r="BIE14">
        <v>0.54273511611945613</v>
      </c>
      <c r="BIF14">
        <v>0.5427494830009062</v>
      </c>
      <c r="BIG14">
        <v>0.54276356499871392</v>
      </c>
      <c r="BIH14">
        <v>0.54276593557914721</v>
      </c>
      <c r="BII14">
        <v>0.54273613448746694</v>
      </c>
      <c r="BIJ14">
        <v>0.54274790788380634</v>
      </c>
      <c r="BIK14">
        <v>0.54276082183869967</v>
      </c>
      <c r="BIL14">
        <v>0.54277555501863906</v>
      </c>
      <c r="BIM14">
        <v>0.54278990841742614</v>
      </c>
      <c r="BIN14">
        <v>0.54280580851675075</v>
      </c>
      <c r="BIO14">
        <v>0.54282106701477773</v>
      </c>
      <c r="BIP14">
        <v>0.54283884581228592</v>
      </c>
      <c r="BIQ14">
        <v>0.5428471662449188</v>
      </c>
      <c r="BIR14">
        <v>0.54284408319508293</v>
      </c>
      <c r="BIS14">
        <v>0.5428622910536598</v>
      </c>
      <c r="BIT14">
        <v>0.5428820781058018</v>
      </c>
      <c r="BIU14">
        <v>0.54290398650239002</v>
      </c>
      <c r="BIV14">
        <v>0.54292795588830711</v>
      </c>
      <c r="BIW14">
        <v>0.54295292734378608</v>
      </c>
      <c r="BIX14">
        <v>0.54297755087521393</v>
      </c>
      <c r="BIY14">
        <v>0.54300198499469532</v>
      </c>
      <c r="BIZ14">
        <v>0.54298696588682405</v>
      </c>
      <c r="BJA14">
        <v>0.54173992320215825</v>
      </c>
      <c r="BJB14">
        <v>0.5417319114997583</v>
      </c>
      <c r="BJC14">
        <v>0.54174098284168215</v>
      </c>
      <c r="BJD14">
        <v>0.54175584130473542</v>
      </c>
      <c r="BJE14">
        <v>0.54139567718499282</v>
      </c>
      <c r="BJF14">
        <v>0.54135679537308912</v>
      </c>
      <c r="BJG14">
        <v>0.54135850058966928</v>
      </c>
      <c r="BJH14">
        <v>0.54136793563038388</v>
      </c>
      <c r="BJI14">
        <v>0.5413832351222696</v>
      </c>
      <c r="BJJ14">
        <v>0.54140172159603162</v>
      </c>
      <c r="BJK14">
        <v>0.54142230667281233</v>
      </c>
      <c r="BJL14">
        <v>0.54144079768257769</v>
      </c>
      <c r="BJM14">
        <v>0.54142515742799602</v>
      </c>
      <c r="BJN14">
        <v>0.54145004190576795</v>
      </c>
      <c r="BJO14">
        <v>0.54147753922283703</v>
      </c>
      <c r="BJP14">
        <v>0.54150333803392847</v>
      </c>
      <c r="BJQ14">
        <v>0.54153287404685924</v>
      </c>
      <c r="BJR14">
        <v>0.54153661586608104</v>
      </c>
      <c r="BJS14">
        <v>0.5413058649397231</v>
      </c>
      <c r="BJT14">
        <v>0.54132843119589724</v>
      </c>
      <c r="BJU14">
        <v>0.541353800199184</v>
      </c>
      <c r="BJV14">
        <v>0.54138093801943132</v>
      </c>
      <c r="BJW14">
        <v>0.54018532920677742</v>
      </c>
      <c r="BJX14">
        <v>0.5418941687621186</v>
      </c>
      <c r="BJY14">
        <v>0.54133909824852744</v>
      </c>
      <c r="BJZ14">
        <v>0.54127684336049264</v>
      </c>
      <c r="BKA14">
        <v>0.5413537917935709</v>
      </c>
      <c r="BKB14">
        <v>0.54129711427300697</v>
      </c>
      <c r="BKC14">
        <v>0.53862816332567287</v>
      </c>
      <c r="BKD14">
        <v>0.53823569774746982</v>
      </c>
      <c r="BKE14">
        <v>0.53823959552307343</v>
      </c>
      <c r="BKF14">
        <v>0.53819646006393851</v>
      </c>
      <c r="BKG14">
        <v>0.53815662228445083</v>
      </c>
      <c r="BKH14">
        <v>0.53814829209499704</v>
      </c>
      <c r="BKI14">
        <v>0.538046235500107</v>
      </c>
      <c r="BKJ14">
        <v>0.53745851827548774</v>
      </c>
      <c r="BKK14">
        <v>0.53803610836789739</v>
      </c>
      <c r="BKL14">
        <v>0.53817326063272497</v>
      </c>
      <c r="BKM14">
        <v>0.53791329482700878</v>
      </c>
      <c r="BKN14">
        <v>0.538375758296739</v>
      </c>
      <c r="BKO14">
        <v>0.53842096270405015</v>
      </c>
      <c r="BKP14">
        <v>0.5384317078443035</v>
      </c>
      <c r="BKQ14">
        <v>0.53842911702840968</v>
      </c>
      <c r="BKR14">
        <v>0.53842798564334138</v>
      </c>
      <c r="BKS14">
        <v>0.53842915296127347</v>
      </c>
      <c r="BKT14">
        <v>0.53843429489663897</v>
      </c>
      <c r="BKU14">
        <v>0.53843120636397557</v>
      </c>
      <c r="BKV14">
        <v>0.53843870951328976</v>
      </c>
      <c r="BKW14">
        <v>0.53845117811607701</v>
      </c>
      <c r="BKX14">
        <v>0.53846664665085719</v>
      </c>
      <c r="BKY14">
        <v>0.53843936391986635</v>
      </c>
      <c r="BKZ14">
        <v>0.53838866543791952</v>
      </c>
      <c r="BLA14">
        <v>0.53840206874236951</v>
      </c>
      <c r="BLB14">
        <v>0.53841895291917474</v>
      </c>
      <c r="BLC14">
        <v>0.53844045814623653</v>
      </c>
      <c r="BLD14">
        <v>0.53846426133979775</v>
      </c>
      <c r="BLE14">
        <v>0.53848880965902968</v>
      </c>
      <c r="BLF14">
        <v>0.53851068261062229</v>
      </c>
      <c r="BLG14">
        <v>0.53852326097839565</v>
      </c>
      <c r="BLH14">
        <v>0.5384968438897848</v>
      </c>
      <c r="BLI14">
        <v>0.53849651924406983</v>
      </c>
      <c r="BLJ14">
        <v>0.53845516820157124</v>
      </c>
      <c r="BLK14">
        <v>0.53840597387393674</v>
      </c>
      <c r="BLL14">
        <v>0.53840925627466185</v>
      </c>
      <c r="BLM14">
        <v>0.53843016258960374</v>
      </c>
      <c r="BLN14">
        <v>0.53843522325154591</v>
      </c>
      <c r="BLO14">
        <v>0.5384501862279526</v>
      </c>
      <c r="BLP14">
        <v>0.53841784256238023</v>
      </c>
      <c r="BLQ14">
        <v>0.53720903308814549</v>
      </c>
      <c r="BLR14">
        <v>0.53697164780666429</v>
      </c>
      <c r="BLS14">
        <v>0.53691242666192096</v>
      </c>
      <c r="BLT14">
        <v>0.53687867959855518</v>
      </c>
      <c r="BLU14">
        <v>0.5368667281294528</v>
      </c>
      <c r="BLV14">
        <v>0.53687038858163949</v>
      </c>
      <c r="BLW14">
        <v>0.53688463904818473</v>
      </c>
      <c r="BLX14">
        <v>0.5369054648229481</v>
      </c>
      <c r="BLY14">
        <v>0.53693014315821541</v>
      </c>
      <c r="BLZ14">
        <v>0.53695580114921104</v>
      </c>
      <c r="BMA14">
        <v>0.5369478262060432</v>
      </c>
      <c r="BMB14">
        <v>0.53696896163601804</v>
      </c>
      <c r="BMC14">
        <v>0.53699513808127164</v>
      </c>
      <c r="BMD14">
        <v>0.53702223311936204</v>
      </c>
      <c r="BME14">
        <v>0.53704990882137926</v>
      </c>
      <c r="BMF14">
        <v>0.5370779030586138</v>
      </c>
      <c r="BMG14">
        <v>0.53710413667923618</v>
      </c>
      <c r="BMH14">
        <v>0.53712399032941593</v>
      </c>
      <c r="BMI14">
        <v>0.53711288165509452</v>
      </c>
      <c r="BMJ14">
        <v>0.53740879791493046</v>
      </c>
      <c r="BMK14">
        <v>0.54096782846714109</v>
      </c>
      <c r="BML14">
        <v>0.5436929441905326</v>
      </c>
      <c r="BMM14">
        <v>0.54259554211401606</v>
      </c>
      <c r="BMN14">
        <v>0.54244397851266246</v>
      </c>
      <c r="BMO14">
        <v>0.54230291200143288</v>
      </c>
      <c r="BMP14">
        <v>0.54247186645124046</v>
      </c>
      <c r="BMQ14">
        <v>0.54469777376689255</v>
      </c>
      <c r="BMR14">
        <v>0.54805164379054017</v>
      </c>
      <c r="BMS14">
        <v>0.54981158921819806</v>
      </c>
      <c r="BMT14">
        <v>0.55055704447702303</v>
      </c>
      <c r="BMU14">
        <v>0.55270192064018198</v>
      </c>
      <c r="BMV14">
        <v>0.55274941117834797</v>
      </c>
      <c r="BMW14">
        <v>0.55287111706099978</v>
      </c>
      <c r="BMX14">
        <v>0.55287789806959431</v>
      </c>
      <c r="BMY14">
        <v>0.5528399309445744</v>
      </c>
      <c r="BMZ14">
        <v>0.55274093209044173</v>
      </c>
      <c r="BNA14">
        <v>0.55266383919567963</v>
      </c>
      <c r="BNB14">
        <v>0.55261594029829886</v>
      </c>
      <c r="BNC14">
        <v>0.55258135411741094</v>
      </c>
      <c r="BND14">
        <v>0.55254303059222742</v>
      </c>
      <c r="BNE14">
        <v>0.55251912743086928</v>
      </c>
      <c r="BNF14">
        <v>0.55250885127261795</v>
      </c>
      <c r="BNG14">
        <v>0.55250515754485341</v>
      </c>
      <c r="BNH14">
        <v>0.55250762094790296</v>
      </c>
      <c r="BNI14">
        <v>0.55251488834914253</v>
      </c>
      <c r="BNJ14">
        <v>0.5525235277683358</v>
      </c>
      <c r="BNK14">
        <v>0.55253300189747068</v>
      </c>
      <c r="BNL14">
        <v>0.55254218069940619</v>
      </c>
      <c r="BNM14">
        <v>0.5525515074023335</v>
      </c>
      <c r="BNN14">
        <v>0.55256195362912752</v>
      </c>
      <c r="BNO14">
        <v>0.55257345986348705</v>
      </c>
      <c r="BNP14">
        <v>0.55258564581148306</v>
      </c>
      <c r="BNQ14">
        <v>0.55259804699353998</v>
      </c>
      <c r="BNR14">
        <v>0.55261158089887596</v>
      </c>
      <c r="BNS14">
        <v>0.55262485371427172</v>
      </c>
      <c r="BNT14">
        <v>0.55263479985789243</v>
      </c>
      <c r="BNU14">
        <v>0.55264622118562445</v>
      </c>
      <c r="BNV14">
        <v>0.55265655902384458</v>
      </c>
      <c r="BNW14">
        <v>0.55267131334152242</v>
      </c>
      <c r="BNX14">
        <v>0.55268849189294833</v>
      </c>
      <c r="BNY14">
        <v>0.55270524158409562</v>
      </c>
      <c r="BNZ14">
        <v>0.55271740278166326</v>
      </c>
      <c r="BOA14">
        <v>0.5527054123326407</v>
      </c>
      <c r="BOB14">
        <v>0.55272029928518229</v>
      </c>
      <c r="BOC14">
        <v>0.55273630048967126</v>
      </c>
      <c r="BOD14">
        <v>0.55275090551854233</v>
      </c>
      <c r="BOE14">
        <v>0.552768868776077</v>
      </c>
      <c r="BOF14">
        <v>0.55266078030719235</v>
      </c>
      <c r="BOG14">
        <v>0.55126194150281371</v>
      </c>
      <c r="BOH14">
        <v>0.55125495646496336</v>
      </c>
      <c r="BOI14">
        <v>0.55125886158701154</v>
      </c>
      <c r="BOJ14">
        <v>0.55127108209071007</v>
      </c>
      <c r="BOK14">
        <v>0.55128340977217127</v>
      </c>
      <c r="BOL14">
        <v>0.55129831847010879</v>
      </c>
      <c r="BOM14">
        <v>0.5513186757066042</v>
      </c>
      <c r="BON14">
        <v>0.55133821198518707</v>
      </c>
      <c r="BOO14">
        <v>0.55135668273244676</v>
      </c>
      <c r="BOP14">
        <v>0.55137724327459625</v>
      </c>
      <c r="BOQ14">
        <v>0.55139809936681961</v>
      </c>
      <c r="BOR14">
        <v>0.55141467248019149</v>
      </c>
      <c r="BOS14">
        <v>0.55143568281323185</v>
      </c>
      <c r="BOT14">
        <v>0.55137286816277331</v>
      </c>
      <c r="BOU14">
        <v>0.55123134270694574</v>
      </c>
      <c r="BOV14">
        <v>0.55121386654772286</v>
      </c>
      <c r="BOW14">
        <v>0.55120510651839494</v>
      </c>
      <c r="BOX14">
        <v>0.55120504896395639</v>
      </c>
      <c r="BOY14">
        <v>0.55121161190285117</v>
      </c>
      <c r="BOZ14">
        <v>0.5512230996917713</v>
      </c>
      <c r="BPA14">
        <v>0.5512372490006896</v>
      </c>
      <c r="BPB14">
        <v>0.55125382887564156</v>
      </c>
      <c r="BPC14">
        <v>0.55126557673886456</v>
      </c>
      <c r="BPD14">
        <v>0.55120733769198038</v>
      </c>
      <c r="BPE14">
        <v>0.55122219200292877</v>
      </c>
      <c r="BPF14">
        <v>0.55124074808605383</v>
      </c>
      <c r="BPG14">
        <v>0.55125730804357476</v>
      </c>
      <c r="BPH14">
        <v>0.55127289639701449</v>
      </c>
      <c r="BPI14">
        <v>0.55128970952284861</v>
      </c>
      <c r="BPJ14">
        <v>0.5512503726368092</v>
      </c>
      <c r="BPK14">
        <v>0.55072763531393232</v>
      </c>
      <c r="BPL14">
        <v>0.55073099812161763</v>
      </c>
      <c r="BPM14">
        <v>0.5507418257441421</v>
      </c>
      <c r="BPN14">
        <v>0.55075694629641792</v>
      </c>
      <c r="BPO14">
        <v>0.5507722466417766</v>
      </c>
      <c r="BPP14">
        <v>0.5507848925277381</v>
      </c>
      <c r="BPQ14">
        <v>0.55080274069765589</v>
      </c>
      <c r="BPR14">
        <v>0.55082136576086782</v>
      </c>
      <c r="BPS14">
        <v>0.55083868263038682</v>
      </c>
      <c r="BPT14">
        <v>0.55085704225859011</v>
      </c>
      <c r="BPU14">
        <v>0.5508754774166893</v>
      </c>
      <c r="BPV14">
        <v>0.5508955130519273</v>
      </c>
      <c r="BPW14">
        <v>0.55091499569130575</v>
      </c>
      <c r="BPX14">
        <v>0.55093589613106586</v>
      </c>
      <c r="BPY14">
        <v>0.55094343453998773</v>
      </c>
      <c r="BPZ14">
        <v>0.55092326549113779</v>
      </c>
      <c r="BQA14">
        <v>0.55094261281000123</v>
      </c>
      <c r="BQB14">
        <v>0.55095946781313554</v>
      </c>
      <c r="BQC14">
        <v>0.55097895439448497</v>
      </c>
      <c r="BQD14">
        <v>0.55099951336746178</v>
      </c>
      <c r="BQE14">
        <v>0.55101933311131057</v>
      </c>
      <c r="BQF14">
        <v>0.55103992017905201</v>
      </c>
      <c r="BQG14">
        <v>0.55106060545172331</v>
      </c>
      <c r="BQH14">
        <v>0.55108200632290938</v>
      </c>
      <c r="BQI14">
        <v>0.55110312404486128</v>
      </c>
      <c r="BQJ14">
        <v>0.55112321266949271</v>
      </c>
      <c r="BQK14">
        <v>0.5511424868210878</v>
      </c>
      <c r="BQL14">
        <v>0.551163237855403</v>
      </c>
      <c r="BQM14">
        <v>0.55117835172281426</v>
      </c>
      <c r="BQN14">
        <v>0.5511346130673197</v>
      </c>
      <c r="BQO14">
        <v>0.55115159912559675</v>
      </c>
      <c r="BQP14">
        <v>0.55116868512383466</v>
      </c>
      <c r="BQQ14">
        <v>0.55118685229490594</v>
      </c>
      <c r="BQR14">
        <v>0.55120691185033199</v>
      </c>
      <c r="BQS14">
        <v>0.55122751954223292</v>
      </c>
      <c r="BQT14">
        <v>0.55124892291702032</v>
      </c>
      <c r="BQU14">
        <v>0.5512705568409314</v>
      </c>
      <c r="BQV14">
        <v>0.55128126856453585</v>
      </c>
      <c r="BQW14">
        <v>0.55128288077611076</v>
      </c>
      <c r="BQX14">
        <v>0.55129248180823409</v>
      </c>
      <c r="BQY14">
        <v>0.55129900528638642</v>
      </c>
      <c r="BQZ14">
        <v>0.5512877994947718</v>
      </c>
      <c r="BRA14">
        <v>0.55130404939608946</v>
      </c>
      <c r="BRB14">
        <v>0.55132129585454592</v>
      </c>
      <c r="BRC14">
        <v>0.55133986771499854</v>
      </c>
      <c r="BRD14">
        <v>0.5513595710918443</v>
      </c>
      <c r="BRE14">
        <v>0.55137870277544621</v>
      </c>
      <c r="BRF14">
        <v>0.55139906260018989</v>
      </c>
      <c r="BRG14">
        <v>0.55142007101163282</v>
      </c>
      <c r="BRH14">
        <v>0.55144102843584175</v>
      </c>
      <c r="BRI14">
        <v>0.5514618303869625</v>
      </c>
      <c r="BRJ14">
        <v>0.55148231560040573</v>
      </c>
      <c r="BRK14">
        <v>0.55150248796445611</v>
      </c>
      <c r="BRL14">
        <v>0.55152342674578514</v>
      </c>
      <c r="BRM14">
        <v>0.55154488175173055</v>
      </c>
      <c r="BRN14">
        <v>0.5515663947061642</v>
      </c>
      <c r="BRO14">
        <v>0.55158693258501823</v>
      </c>
      <c r="BRP14">
        <v>0.55160828063799583</v>
      </c>
      <c r="BRQ14">
        <v>0.55161378626531232</v>
      </c>
      <c r="BRR14">
        <v>0.55154390141671716</v>
      </c>
      <c r="BRS14">
        <v>0.55156405747992143</v>
      </c>
      <c r="BRT14">
        <v>0.55158540937736233</v>
      </c>
      <c r="BRU14">
        <v>0.55160734561932523</v>
      </c>
      <c r="BRV14">
        <v>0.55162921885082861</v>
      </c>
      <c r="BRW14">
        <v>0.5516505240841455</v>
      </c>
      <c r="BRX14">
        <v>0.55167208482156271</v>
      </c>
      <c r="BRY14">
        <v>0.55169349125420308</v>
      </c>
      <c r="BRZ14">
        <v>0.55171475049426832</v>
      </c>
      <c r="BSA14">
        <v>0.55173672862572254</v>
      </c>
      <c r="BSB14">
        <v>0.55175939843318189</v>
      </c>
      <c r="BSC14">
        <v>0.55178226342170866</v>
      </c>
      <c r="BSD14">
        <v>0.55180349535767126</v>
      </c>
      <c r="BSE14">
        <v>0.5518244995179804</v>
      </c>
      <c r="BSF14">
        <v>0.55184612369097485</v>
      </c>
      <c r="BSG14">
        <v>0.55186801631161808</v>
      </c>
      <c r="BSH14">
        <v>0.55188783820515852</v>
      </c>
      <c r="BSI14">
        <v>0.55190554961752647</v>
      </c>
      <c r="BSJ14">
        <v>0.55192815065329648</v>
      </c>
      <c r="BSK14">
        <v>0.55195073666700967</v>
      </c>
      <c r="BSL14">
        <v>0.55197293659642388</v>
      </c>
      <c r="BSM14">
        <v>0.55198161041107285</v>
      </c>
      <c r="BSN14">
        <v>0.55193352612180324</v>
      </c>
      <c r="BSO14">
        <v>0.55195466132110149</v>
      </c>
      <c r="BSP14">
        <v>0.55193479601318129</v>
      </c>
      <c r="BSQ14">
        <v>0.55195667851691588</v>
      </c>
      <c r="BSR14">
        <v>0.55198120738298839</v>
      </c>
      <c r="BSS14">
        <v>0.55200409200239409</v>
      </c>
      <c r="BST14">
        <v>0.55202410025925019</v>
      </c>
      <c r="BSU14">
        <v>0.55203360219138964</v>
      </c>
      <c r="BSV14">
        <v>0.55204138324985697</v>
      </c>
      <c r="BSW14">
        <v>0.55204130507422189</v>
      </c>
      <c r="BSX14">
        <v>0.55206277633458312</v>
      </c>
      <c r="BSY14">
        <v>0.55208480785398495</v>
      </c>
      <c r="BSZ14">
        <v>0.55210424322112583</v>
      </c>
      <c r="BTA14">
        <v>0.55212205701007044</v>
      </c>
      <c r="BTB14">
        <v>0.55212808942097047</v>
      </c>
      <c r="BTC14">
        <v>0.55214413331287782</v>
      </c>
      <c r="BTD14">
        <v>0.55215909101071836</v>
      </c>
      <c r="BTE14">
        <v>0.5521691796183863</v>
      </c>
      <c r="BTF14">
        <v>0.55213808758776584</v>
      </c>
      <c r="BTG14">
        <v>0.55214121718620679</v>
      </c>
      <c r="BTH14">
        <v>0.55215007576922404</v>
      </c>
      <c r="BTI14">
        <v>0.55216148361024575</v>
      </c>
      <c r="BTJ14">
        <v>0.55217568126571659</v>
      </c>
      <c r="BTK14">
        <v>0.55219195702308399</v>
      </c>
      <c r="BTL14">
        <v>0.55220877200046603</v>
      </c>
      <c r="BTM14">
        <v>0.55222607598565565</v>
      </c>
      <c r="BTN14">
        <v>0.5522347598708669</v>
      </c>
      <c r="BTO14">
        <v>0.55219585568994622</v>
      </c>
      <c r="BTP14">
        <v>0.55218623039770853</v>
      </c>
      <c r="BTQ14">
        <v>0.5521737283167758</v>
      </c>
      <c r="BTR14">
        <v>0.55217625695727679</v>
      </c>
      <c r="BTS14">
        <v>0.55216312106947174</v>
      </c>
      <c r="BTT14">
        <v>0.55215267442757554</v>
      </c>
      <c r="BTU14">
        <v>0.55214431843253076</v>
      </c>
      <c r="BTV14">
        <v>0.55213860740154486</v>
      </c>
      <c r="BTW14">
        <v>0.5521355044278915</v>
      </c>
      <c r="BTX14">
        <v>0.55213692330202058</v>
      </c>
      <c r="BTY14">
        <v>0.55214388856807906</v>
      </c>
      <c r="BTZ14">
        <v>0.5521545244496362</v>
      </c>
      <c r="BUA14">
        <v>0.55217342945859738</v>
      </c>
      <c r="BUB14">
        <v>0.55219377601764874</v>
      </c>
      <c r="BUC14">
        <v>0.5521685343732412</v>
      </c>
      <c r="BUD14">
        <v>0.55206692235879617</v>
      </c>
      <c r="BUE14">
        <v>0.55208115344584408</v>
      </c>
      <c r="BUF14">
        <v>0.55209757550099892</v>
      </c>
      <c r="BUG14">
        <v>0.55211687797489817</v>
      </c>
      <c r="BUH14">
        <v>0.55213502004134096</v>
      </c>
      <c r="BUI14">
        <v>0.55215350577510258</v>
      </c>
      <c r="BUJ14">
        <v>0.55217390268037836</v>
      </c>
      <c r="BUK14">
        <v>0.55218601160356984</v>
      </c>
      <c r="BUL14">
        <v>0.55220028037192392</v>
      </c>
      <c r="BUM14">
        <v>0.552217874136266</v>
      </c>
      <c r="BUN14">
        <v>0.55223748678427542</v>
      </c>
      <c r="BUO14">
        <v>0.55225623397062229</v>
      </c>
      <c r="BUP14">
        <v>0.55225652485002819</v>
      </c>
      <c r="BUQ14">
        <v>0.55218501398886943</v>
      </c>
      <c r="BUR14">
        <v>0.55218241971428106</v>
      </c>
      <c r="BUS14">
        <v>0.55215543840333015</v>
      </c>
      <c r="BUT14">
        <v>0.5523484142962567</v>
      </c>
      <c r="BUU14">
        <v>0.55236282842669304</v>
      </c>
      <c r="BUV14">
        <v>0.5523620131087057</v>
      </c>
      <c r="BUW14">
        <v>0.55236218888727717</v>
      </c>
      <c r="BUX14">
        <v>0.5523633511608812</v>
      </c>
      <c r="BUY14">
        <v>0.55236255195334816</v>
      </c>
      <c r="BUZ14">
        <v>0.5523631687591728</v>
      </c>
      <c r="BVA14">
        <v>0.55234065540725918</v>
      </c>
      <c r="BVB14">
        <v>0.55233774118263024</v>
      </c>
      <c r="BVC14">
        <v>0.55234025049838331</v>
      </c>
      <c r="BVD14">
        <v>0.55234432409011691</v>
      </c>
      <c r="BVE14">
        <v>0.55235173648623848</v>
      </c>
      <c r="BVF14">
        <v>0.55236332108191699</v>
      </c>
      <c r="BVG14">
        <v>0.55237755726107807</v>
      </c>
      <c r="BVH14">
        <v>0.55236560182371086</v>
      </c>
      <c r="BVI14">
        <v>0.55217580650154896</v>
      </c>
      <c r="BVJ14">
        <v>0.55218224752861145</v>
      </c>
      <c r="BVK14">
        <v>0.55219133421802491</v>
      </c>
      <c r="BVL14">
        <v>0.55219868187662557</v>
      </c>
      <c r="BVM14">
        <v>0.55217730640502072</v>
      </c>
      <c r="BVN14">
        <v>0.55218545198963742</v>
      </c>
      <c r="BVO14">
        <v>0.55219292155831778</v>
      </c>
      <c r="BVP14">
        <v>0.5521943297551517</v>
      </c>
      <c r="BVQ14">
        <v>0.55220245574672677</v>
      </c>
      <c r="BVR14">
        <v>0.55221111018721802</v>
      </c>
      <c r="BVS14">
        <v>0.5522226770000358</v>
      </c>
      <c r="BVT14">
        <v>0.55223890101335926</v>
      </c>
      <c r="BVU14">
        <v>0.55225664393376761</v>
      </c>
      <c r="BVV14">
        <v>0.55227234684644633</v>
      </c>
      <c r="BVW14">
        <v>0.55228629789237216</v>
      </c>
      <c r="BVX14">
        <v>0.5522967153003413</v>
      </c>
      <c r="BVY14">
        <v>0.55231147836345151</v>
      </c>
      <c r="BVZ14">
        <v>0.55232606788100469</v>
      </c>
      <c r="BWA14">
        <v>0.55234187957269598</v>
      </c>
      <c r="BWB14">
        <v>0.55235942368524937</v>
      </c>
      <c r="BWC14">
        <v>0.55237775594695837</v>
      </c>
      <c r="BWD14">
        <v>0.5523965334047205</v>
      </c>
      <c r="BWE14">
        <v>0.55241589483892073</v>
      </c>
      <c r="BWF14">
        <v>0.55243378769627283</v>
      </c>
      <c r="BWG14">
        <v>0.55244880965610099</v>
      </c>
      <c r="BWH14">
        <v>0.5524635249315516</v>
      </c>
      <c r="BWI14">
        <v>0.55248045074687646</v>
      </c>
      <c r="BWJ14">
        <v>0.55249659063675161</v>
      </c>
      <c r="BWK14">
        <v>0.55240840755321907</v>
      </c>
      <c r="BWL14">
        <v>0.55110524822406659</v>
      </c>
      <c r="BWM14">
        <v>0.55110638611508933</v>
      </c>
      <c r="BWN14">
        <v>0.55105418862215017</v>
      </c>
      <c r="BWO14">
        <v>0.5510522592964141</v>
      </c>
      <c r="BWP14">
        <v>0.55106123871802948</v>
      </c>
      <c r="BWQ14">
        <v>0.55107336188217215</v>
      </c>
      <c r="BWR14">
        <v>0.551088589540221</v>
      </c>
      <c r="BWS14">
        <v>0.55107379865211481</v>
      </c>
      <c r="BWT14">
        <v>0.55078090898301157</v>
      </c>
      <c r="BWU14">
        <v>0.55078352441057477</v>
      </c>
      <c r="BWV14">
        <v>0.55079146325532569</v>
      </c>
      <c r="BWW14">
        <v>0.55080347088185255</v>
      </c>
      <c r="BWX14">
        <v>0.55081876291955956</v>
      </c>
      <c r="BWY14">
        <v>0.55083187740833073</v>
      </c>
      <c r="BWZ14">
        <v>0.55084743585250928</v>
      </c>
      <c r="BXA14">
        <v>0.55086496164970311</v>
      </c>
      <c r="BXB14">
        <v>0.55088375960486924</v>
      </c>
      <c r="BXC14">
        <v>0.55090295568275838</v>
      </c>
      <c r="BXD14">
        <v>0.55092314254897556</v>
      </c>
      <c r="BXE14">
        <v>0.55094384422642873</v>
      </c>
      <c r="BXF14">
        <v>0.55096387725778961</v>
      </c>
      <c r="BXG14">
        <v>0.55098183567073256</v>
      </c>
      <c r="BXH14">
        <v>0.55095978393893752</v>
      </c>
      <c r="BXI14">
        <v>0.55096142700710615</v>
      </c>
      <c r="BXJ14">
        <v>0.55097441659374224</v>
      </c>
      <c r="BXK14">
        <v>0.5509917858203407</v>
      </c>
      <c r="BXL14">
        <v>0.55101091363194032</v>
      </c>
      <c r="BXM14">
        <v>0.55103097017480163</v>
      </c>
      <c r="BXN14">
        <v>0.55105122619534841</v>
      </c>
      <c r="BXO14">
        <v>0.55107462421218645</v>
      </c>
      <c r="BXP14">
        <v>0.55109906032791378</v>
      </c>
      <c r="BXQ14">
        <v>0.55111745346586627</v>
      </c>
      <c r="BXR14">
        <v>0.55114474201693664</v>
      </c>
      <c r="BXS14">
        <v>0.55117145780590648</v>
      </c>
      <c r="BXT14">
        <v>0.55119988863647529</v>
      </c>
      <c r="BXU14">
        <v>0.55122335284423696</v>
      </c>
      <c r="BXV14">
        <v>0.55115941408318814</v>
      </c>
      <c r="BXW14">
        <v>0.55101857410320887</v>
      </c>
      <c r="BXX14">
        <v>0.55103214515552412</v>
      </c>
      <c r="BXY14">
        <v>0.55103495612528519</v>
      </c>
      <c r="BXZ14">
        <v>0.55115026338460948</v>
      </c>
      <c r="BYA14">
        <v>0.55111290143908864</v>
      </c>
      <c r="BYB14">
        <v>0.55111243367272233</v>
      </c>
      <c r="BYC14">
        <v>0.55111703401678658</v>
      </c>
      <c r="BYD14">
        <v>0.55112525857172756</v>
      </c>
      <c r="BYE14">
        <v>0.55112766395800961</v>
      </c>
      <c r="BYF14">
        <v>0.55112509064599957</v>
      </c>
      <c r="BYG14">
        <v>0.55113675521129291</v>
      </c>
      <c r="BYH14">
        <v>0.55115326378247531</v>
      </c>
      <c r="BYI14">
        <v>0.55117126700388797</v>
      </c>
      <c r="BYJ14">
        <v>0.55118745409018777</v>
      </c>
      <c r="BYK14">
        <v>0.54614990112800255</v>
      </c>
      <c r="BYL14">
        <v>0.53732672885857302</v>
      </c>
      <c r="BYM14">
        <v>0.53690468782349376</v>
      </c>
      <c r="BYN14">
        <v>0.53709483357530186</v>
      </c>
      <c r="BYO14">
        <v>0.54130367056687057</v>
      </c>
      <c r="BYP14">
        <v>0.5412524176863388</v>
      </c>
      <c r="BYQ14">
        <v>0.54120775314573133</v>
      </c>
      <c r="BYR14">
        <v>0.54121966905557595</v>
      </c>
      <c r="BYS14">
        <v>0.54113052369934578</v>
      </c>
      <c r="BYT14">
        <v>0.54106514867637823</v>
      </c>
      <c r="BYU14">
        <v>0.54148300585676812</v>
      </c>
      <c r="BYV14">
        <v>0.54149849565360264</v>
      </c>
      <c r="BYW14">
        <v>0.54156845137844156</v>
      </c>
      <c r="BYX14">
        <v>0.54160329271466834</v>
      </c>
      <c r="BYY14">
        <v>0.54150123567966402</v>
      </c>
      <c r="BYZ14">
        <v>0.54147909391954407</v>
      </c>
      <c r="BZA14">
        <v>0.5414636813049305</v>
      </c>
      <c r="BZB14">
        <v>0.54144070300193314</v>
      </c>
      <c r="BZC14">
        <v>0.54143496920897127</v>
      </c>
      <c r="BZD14">
        <v>0.54143132308623398</v>
      </c>
      <c r="BZE14">
        <v>0.54143306683550985</v>
      </c>
      <c r="BZF14">
        <v>0.54143873418313826</v>
      </c>
      <c r="BZG14">
        <v>0.54144640320048598</v>
      </c>
      <c r="BZH14">
        <v>0.54145702115291006</v>
      </c>
      <c r="BZI14">
        <v>0.54146702713619455</v>
      </c>
      <c r="BZJ14">
        <v>0.54147935320133134</v>
      </c>
      <c r="BZK14">
        <v>0.54149336750512089</v>
      </c>
      <c r="BZL14">
        <v>0.54149510221319153</v>
      </c>
      <c r="BZM14">
        <v>0.5413005683309543</v>
      </c>
      <c r="BZN14">
        <v>0.54131043252339894</v>
      </c>
      <c r="BZO14">
        <v>0.54131753349935863</v>
      </c>
      <c r="BZP14">
        <v>0.54131923593625997</v>
      </c>
      <c r="BZQ14">
        <v>0.54132476370780114</v>
      </c>
      <c r="BZR14">
        <v>0.5415466511956315</v>
      </c>
      <c r="BZS14">
        <v>0.54036205636993062</v>
      </c>
      <c r="BZT14">
        <v>0.54039163827768233</v>
      </c>
      <c r="BZU14">
        <v>0.54027505055084324</v>
      </c>
      <c r="BZV14">
        <v>0.540268203061539</v>
      </c>
      <c r="BZW14">
        <v>0.54027346322372827</v>
      </c>
      <c r="BZX14">
        <v>0.54027349988263051</v>
      </c>
      <c r="BZY14">
        <v>0.54027163689531665</v>
      </c>
      <c r="BZZ14">
        <v>0.54027416056287891</v>
      </c>
      <c r="CAA14">
        <v>0.54028006646385762</v>
      </c>
      <c r="CAB14">
        <v>0.5403136817080707</v>
      </c>
      <c r="CAC14">
        <v>0.54022918025834921</v>
      </c>
      <c r="CAD14">
        <v>0.54022932068163332</v>
      </c>
      <c r="CAE14">
        <v>0.54023103546105866</v>
      </c>
      <c r="CAF14">
        <v>0.5402405866926927</v>
      </c>
      <c r="CAG14">
        <v>0.54028135802810329</v>
      </c>
      <c r="CAH14">
        <v>0.54010257885129476</v>
      </c>
      <c r="CAI14">
        <v>0.53927120964216224</v>
      </c>
      <c r="CAJ14">
        <v>0.53718303129177924</v>
      </c>
      <c r="CAK14">
        <v>0.53719519361899248</v>
      </c>
      <c r="CAL14">
        <v>0.53701680571950339</v>
      </c>
      <c r="CAM14">
        <v>0.53687634916886862</v>
      </c>
      <c r="CAN14">
        <v>0.53683388896451678</v>
      </c>
      <c r="CAO14">
        <v>0.53681048382428997</v>
      </c>
      <c r="CAP14">
        <v>0.5368038360504841</v>
      </c>
      <c r="CAQ14">
        <v>0.53649911640647518</v>
      </c>
      <c r="CAR14">
        <v>0.53648540432585556</v>
      </c>
      <c r="CAS14">
        <v>0.53648311053146736</v>
      </c>
      <c r="CAT14">
        <v>0.53648123633717337</v>
      </c>
      <c r="CAU14">
        <v>0.5364671962464973</v>
      </c>
      <c r="CAV14">
        <v>0.53681939121225342</v>
      </c>
      <c r="CAW14">
        <v>0.53642592502709285</v>
      </c>
      <c r="CAX14">
        <v>0.53643493671289</v>
      </c>
      <c r="CAY14">
        <v>0.536429507658154</v>
      </c>
      <c r="CAZ14">
        <v>0.53642070404917219</v>
      </c>
      <c r="CBA14">
        <v>0.53641523980307781</v>
      </c>
      <c r="CBB14">
        <v>0.53641462727377842</v>
      </c>
      <c r="CBC14">
        <v>0.53641872381509348</v>
      </c>
      <c r="CBD14">
        <v>0.53642560174437648</v>
      </c>
      <c r="CBE14">
        <v>0.53643598278588067</v>
      </c>
      <c r="CBF14">
        <v>0.536447664761729</v>
      </c>
      <c r="CBG14">
        <v>0.53645899565314192</v>
      </c>
      <c r="CBH14">
        <v>0.536472165004515</v>
      </c>
      <c r="CBI14">
        <v>0.53648663585900969</v>
      </c>
      <c r="CBJ14">
        <v>0.53650196139152651</v>
      </c>
      <c r="CBK14">
        <v>0.53651258879633001</v>
      </c>
      <c r="CBL14">
        <v>0.53650656550197073</v>
      </c>
      <c r="CBM14">
        <v>0.53650217520338328</v>
      </c>
      <c r="CBN14">
        <v>0.53651295849948644</v>
      </c>
      <c r="CBO14">
        <v>0.53652511279640724</v>
      </c>
      <c r="CBP14">
        <v>0.53652613383283265</v>
      </c>
      <c r="CBQ14">
        <v>0.53651607770433918</v>
      </c>
      <c r="CBR14">
        <v>0.5365267964821101</v>
      </c>
      <c r="CBS14">
        <v>0.53653937561630427</v>
      </c>
      <c r="CBT14">
        <v>0.53655444315409861</v>
      </c>
      <c r="CBU14">
        <v>0.53657202685449534</v>
      </c>
      <c r="CBV14">
        <v>0.53658875001879469</v>
      </c>
      <c r="CBW14">
        <v>0.53660196133110105</v>
      </c>
      <c r="CBX14">
        <v>0.53661152470095308</v>
      </c>
      <c r="CBY14">
        <v>0.53660682626719214</v>
      </c>
      <c r="CBZ14">
        <v>0.53662572244159512</v>
      </c>
      <c r="CCA14">
        <v>0.53664316178770599</v>
      </c>
      <c r="CCB14">
        <v>0.53665531994445792</v>
      </c>
      <c r="CCC14">
        <v>0.53667060593923732</v>
      </c>
      <c r="CCD14">
        <v>0.53668315066524785</v>
      </c>
      <c r="CCE14">
        <v>0.53670116455804895</v>
      </c>
      <c r="CCF14">
        <v>0.53672039576360553</v>
      </c>
      <c r="CCG14">
        <v>0.53673852139559652</v>
      </c>
      <c r="CCH14">
        <v>0.53675645067327138</v>
      </c>
      <c r="CCI14">
        <v>0.53650457855379285</v>
      </c>
      <c r="CCJ14">
        <v>0.53610811601813135</v>
      </c>
      <c r="CCK14">
        <v>0.53610969422750898</v>
      </c>
      <c r="CCL14">
        <v>0.5361182619861582</v>
      </c>
      <c r="CCM14">
        <v>0.53613000335903127</v>
      </c>
      <c r="CCN14">
        <v>0.53614299936744991</v>
      </c>
      <c r="CCO14">
        <v>0.53615623634314957</v>
      </c>
      <c r="CCP14">
        <v>0.5361722514428946</v>
      </c>
      <c r="CCQ14">
        <v>0.53618490272316621</v>
      </c>
      <c r="CCR14">
        <v>0.53618455279639476</v>
      </c>
      <c r="CCS14">
        <v>0.53610889365150971</v>
      </c>
      <c r="CCT14">
        <v>0.53612517984174335</v>
      </c>
      <c r="CCU14">
        <v>0.53614199309187149</v>
      </c>
      <c r="CCV14">
        <v>0.5361599153273201</v>
      </c>
      <c r="CCW14">
        <v>0.53617758929730197</v>
      </c>
      <c r="CCX14">
        <v>0.53619657637074947</v>
      </c>
      <c r="CCY14">
        <v>0.53621670100391117</v>
      </c>
      <c r="CCZ14">
        <v>0.53623682244499027</v>
      </c>
      <c r="CDA14">
        <v>0.5362564669933283</v>
      </c>
      <c r="CDB14">
        <v>0.53627290811676409</v>
      </c>
      <c r="CDC14">
        <v>0.53628927357887168</v>
      </c>
      <c r="CDD14">
        <v>0.53630835391742127</v>
      </c>
      <c r="CDE14">
        <v>0.5363281463655496</v>
      </c>
      <c r="CDF14">
        <v>0.53634805539258212</v>
      </c>
      <c r="CDG14">
        <v>0.53636778284380759</v>
      </c>
      <c r="CDH14">
        <v>0.5363884637731422</v>
      </c>
      <c r="CDI14">
        <v>0.53640914092027903</v>
      </c>
      <c r="CDJ14">
        <v>0.53640995092329513</v>
      </c>
      <c r="CDK14">
        <v>0.53632837380747189</v>
      </c>
      <c r="CDL14">
        <v>0.53634783241367967</v>
      </c>
      <c r="CDM14">
        <v>0.53636850702415528</v>
      </c>
      <c r="CDN14">
        <v>0.53638948723041446</v>
      </c>
      <c r="CDO14">
        <v>0.5364104170464814</v>
      </c>
      <c r="CDP14">
        <v>0.53643179611045722</v>
      </c>
      <c r="CDQ14">
        <v>0.53645332810607571</v>
      </c>
      <c r="CDR14">
        <v>0.53647448504876949</v>
      </c>
      <c r="CDS14">
        <v>0.53649643494060295</v>
      </c>
      <c r="CDT14">
        <v>0.53651903301054071</v>
      </c>
      <c r="CDU14">
        <v>0.53654189671247043</v>
      </c>
      <c r="CDV14">
        <v>0.53656485630774631</v>
      </c>
      <c r="CDW14">
        <v>0.53658771648409109</v>
      </c>
      <c r="CDX14">
        <v>0.53661052857844527</v>
      </c>
      <c r="CDY14">
        <v>0.53663332309979406</v>
      </c>
      <c r="CDZ14">
        <v>0.53659669249884701</v>
      </c>
      <c r="CEA14">
        <v>0.53639855666054104</v>
      </c>
      <c r="CEB14">
        <v>0.53641670191560387</v>
      </c>
      <c r="CEC14">
        <v>0.53643650176261781</v>
      </c>
      <c r="CED14">
        <v>0.53645485431058182</v>
      </c>
      <c r="CEE14">
        <v>0.53646044187954645</v>
      </c>
      <c r="CEF14">
        <v>0.5363274795194708</v>
      </c>
      <c r="CEG14">
        <v>0.53634115340893163</v>
      </c>
      <c r="CEH14">
        <v>0.53635999822533709</v>
      </c>
      <c r="CEI14">
        <v>0.53637284768349913</v>
      </c>
      <c r="CEJ14">
        <v>0.53635378397902977</v>
      </c>
      <c r="CEK14">
        <v>0.53637103472765046</v>
      </c>
      <c r="CEL14">
        <v>0.53638921528171846</v>
      </c>
      <c r="CEM14">
        <v>0.53640872256516547</v>
      </c>
      <c r="CEN14">
        <v>0.53642827694352202</v>
      </c>
      <c r="CEO14">
        <v>0.5364487301431986</v>
      </c>
      <c r="CEP14">
        <v>0.53646026858132323</v>
      </c>
      <c r="CEQ14">
        <v>0.53645918869888942</v>
      </c>
      <c r="CER14">
        <v>0.53647829137960001</v>
      </c>
      <c r="CES14">
        <v>0.53649851925478609</v>
      </c>
      <c r="CET14">
        <v>0.53651902416901698</v>
      </c>
      <c r="CEU14">
        <v>0.53653296813424101</v>
      </c>
      <c r="CEV14">
        <v>0.53653541443052577</v>
      </c>
      <c r="CEW14">
        <v>0.53655440405873078</v>
      </c>
      <c r="CEX14">
        <v>0.53657463979693365</v>
      </c>
      <c r="CEY14">
        <v>0.53656128341957388</v>
      </c>
      <c r="CEZ14">
        <v>0.53642380701441428</v>
      </c>
      <c r="CFA14">
        <v>0.53643576224487655</v>
      </c>
      <c r="CFB14">
        <v>0.53645186379093868</v>
      </c>
      <c r="CFC14">
        <v>0.53646925773342446</v>
      </c>
      <c r="CFD14">
        <v>0.53648694681800424</v>
      </c>
      <c r="CFE14">
        <v>0.53650706868897879</v>
      </c>
      <c r="CFF14">
        <v>0.53652756492086306</v>
      </c>
      <c r="CFG14">
        <v>0.53654795040869852</v>
      </c>
      <c r="CFH14">
        <v>0.53656827047665301</v>
      </c>
      <c r="CFI14">
        <v>0.53658904147767328</v>
      </c>
      <c r="CFJ14">
        <v>0.53660990204759496</v>
      </c>
      <c r="CFK14">
        <v>0.53662921138363162</v>
      </c>
      <c r="CFL14">
        <v>0.53664903969719302</v>
      </c>
      <c r="CFM14">
        <v>0.53666987942661537</v>
      </c>
      <c r="CFN14">
        <v>0.53669172144729416</v>
      </c>
      <c r="CFO14">
        <v>0.53671275060585621</v>
      </c>
      <c r="CFP14">
        <v>0.53672334810516664</v>
      </c>
      <c r="CFQ14">
        <v>0.53671168819171355</v>
      </c>
      <c r="CFR14">
        <v>0.53673094236627561</v>
      </c>
      <c r="CFS14">
        <v>0.53675091728245539</v>
      </c>
      <c r="CFT14">
        <v>0.53677130275039797</v>
      </c>
      <c r="CFU14">
        <v>0.53679309325085278</v>
      </c>
      <c r="CFV14">
        <v>0.53681529457937405</v>
      </c>
      <c r="CFW14">
        <v>0.53683719723950962</v>
      </c>
      <c r="CFX14">
        <v>0.53685759918008835</v>
      </c>
      <c r="CFY14">
        <v>0.53683440676898719</v>
      </c>
      <c r="CFZ14">
        <v>0.53672617810793555</v>
      </c>
      <c r="CGA14">
        <v>0.53673560574126977</v>
      </c>
      <c r="CGB14">
        <v>0.53674912894711979</v>
      </c>
      <c r="CGC14">
        <v>0.53676570993963191</v>
      </c>
      <c r="CGD14">
        <v>0.5367827632833595</v>
      </c>
      <c r="CGE14">
        <v>0.53679880716674533</v>
      </c>
      <c r="CGF14">
        <v>0.53680884886329761</v>
      </c>
      <c r="CGG14">
        <v>0.53681882273809278</v>
      </c>
      <c r="CGH14">
        <v>0.53683080024632335</v>
      </c>
      <c r="CGI14">
        <v>0.53684622704354323</v>
      </c>
      <c r="CGJ14">
        <v>0.53685910579040619</v>
      </c>
      <c r="CGK14">
        <v>0.53686901518902708</v>
      </c>
      <c r="CGL14">
        <v>0.53688172108792664</v>
      </c>
      <c r="CGM14">
        <v>0.53689779542402349</v>
      </c>
      <c r="CGN14">
        <v>0.5369031054705139</v>
      </c>
      <c r="CGO14">
        <v>0.53691192266508647</v>
      </c>
      <c r="CGP14">
        <v>0.53692217541095455</v>
      </c>
      <c r="CGQ14">
        <v>0.53693597794735615</v>
      </c>
      <c r="CGR14">
        <v>0.5369517097535853</v>
      </c>
      <c r="CGS14">
        <v>0.53696820313982163</v>
      </c>
      <c r="CGT14">
        <v>0.53698524189060381</v>
      </c>
      <c r="CGU14">
        <v>0.53699988770313689</v>
      </c>
      <c r="CGV14">
        <v>0.53701582661154834</v>
      </c>
      <c r="CGW14">
        <v>0.53703365482642806</v>
      </c>
      <c r="CGX14">
        <v>0.53705182163236009</v>
      </c>
      <c r="CGY14">
        <v>0.53707060197121836</v>
      </c>
      <c r="CGZ14">
        <v>0.53708996403258569</v>
      </c>
      <c r="CHA14">
        <v>0.53710933804449534</v>
      </c>
      <c r="CHB14">
        <v>0.53712915953190743</v>
      </c>
      <c r="CHC14">
        <v>0.53715034336043077</v>
      </c>
      <c r="CHD14">
        <v>0.53717143455047767</v>
      </c>
      <c r="CHE14">
        <v>0.53719124794677331</v>
      </c>
      <c r="CHF14">
        <v>0.53721094825592575</v>
      </c>
      <c r="CHG14">
        <v>0.53723061698240637</v>
      </c>
      <c r="CHH14">
        <v>0.53724954770233824</v>
      </c>
      <c r="CHI14">
        <v>0.53727034994616163</v>
      </c>
      <c r="CHJ14">
        <v>0.5372907315927038</v>
      </c>
      <c r="CHK14">
        <v>0.53730594452484914</v>
      </c>
      <c r="CHL14">
        <v>0.5373158126209947</v>
      </c>
      <c r="CHM14">
        <v>0.53733559481627613</v>
      </c>
      <c r="CHN14">
        <v>0.53735547535256867</v>
      </c>
      <c r="CHO14">
        <v>0.53737104091621124</v>
      </c>
      <c r="CHP14">
        <v>0.53738207205415467</v>
      </c>
      <c r="CHQ14">
        <v>0.53740183920351448</v>
      </c>
      <c r="CHR14">
        <v>0.53739371584134576</v>
      </c>
      <c r="CHS14">
        <v>0.53732081460039438</v>
      </c>
      <c r="CHT14">
        <v>0.53732450315712055</v>
      </c>
      <c r="CHU14">
        <v>0.53730247414484866</v>
      </c>
      <c r="CHV14">
        <v>0.53731294793458517</v>
      </c>
      <c r="CHW14">
        <v>0.53732762584393778</v>
      </c>
      <c r="CHX14">
        <v>0.53734471988685817</v>
      </c>
      <c r="CHY14">
        <v>0.53736288311346325</v>
      </c>
      <c r="CHZ14">
        <v>0.53735374627275423</v>
      </c>
      <c r="CIA14">
        <v>0.53726615174640835</v>
      </c>
      <c r="CIB14">
        <v>0.53727674151359239</v>
      </c>
      <c r="CIC14">
        <v>0.53729017339814433</v>
      </c>
      <c r="CID14">
        <v>0.53730663926200228</v>
      </c>
      <c r="CIE14">
        <v>0.53731900505012598</v>
      </c>
      <c r="CIF14">
        <v>0.53732715697512479</v>
      </c>
      <c r="CIG14">
        <v>0.53734444618148669</v>
      </c>
      <c r="CIH14">
        <v>0.53736201482044077</v>
      </c>
      <c r="CII14">
        <v>0.53731796762449568</v>
      </c>
      <c r="CIJ14">
        <v>0.53688750374938765</v>
      </c>
      <c r="CIK14">
        <v>0.5368281535112176</v>
      </c>
      <c r="CIL14">
        <v>0.53682860809626387</v>
      </c>
      <c r="CIM14">
        <v>0.53682732792454457</v>
      </c>
      <c r="CIN14">
        <v>0.53682573257930133</v>
      </c>
      <c r="CIO14">
        <v>0.53682757281600124</v>
      </c>
      <c r="CIP14">
        <v>0.53682776469666649</v>
      </c>
      <c r="CIQ14">
        <v>0.53682803977702753</v>
      </c>
      <c r="CIR14">
        <v>0.53683298065130969</v>
      </c>
      <c r="CIS14">
        <v>0.53684043989324348</v>
      </c>
      <c r="CIT14">
        <v>0.53685108736590137</v>
      </c>
      <c r="CIU14">
        <v>0.53686557753156205</v>
      </c>
      <c r="CIV14">
        <v>0.53688218461142445</v>
      </c>
      <c r="CIW14">
        <v>0.53689992819264809</v>
      </c>
      <c r="CIX14">
        <v>0.53691861983800848</v>
      </c>
      <c r="CIY14">
        <v>0.53647262290836362</v>
      </c>
      <c r="CIZ14">
        <v>0.53414874714935423</v>
      </c>
      <c r="CJA14">
        <v>0.53419865623584672</v>
      </c>
      <c r="CJB14">
        <v>0.53416043377856948</v>
      </c>
      <c r="CJC14">
        <v>0.53411591232510913</v>
      </c>
      <c r="CJD14">
        <v>0.53411220241367385</v>
      </c>
      <c r="CJE14">
        <v>0.53411184820098589</v>
      </c>
      <c r="CJF14">
        <v>0.53405364900704533</v>
      </c>
      <c r="CJG14">
        <v>0.5337720340688652</v>
      </c>
      <c r="CJH14">
        <v>0.53378316805280757</v>
      </c>
      <c r="CJI14">
        <v>0.53379630088347074</v>
      </c>
      <c r="CJJ14">
        <v>0.5337342013091656</v>
      </c>
      <c r="CJK14">
        <v>0.53373207756718632</v>
      </c>
      <c r="CJL14">
        <v>0.5337323391500739</v>
      </c>
      <c r="CJM14">
        <v>0.53373128511589796</v>
      </c>
      <c r="CJN14">
        <v>0.53372801687423421</v>
      </c>
      <c r="CJO14">
        <v>0.53372777770228219</v>
      </c>
      <c r="CJP14">
        <v>0.53372813834920008</v>
      </c>
      <c r="CJQ14">
        <v>0.53372840262591281</v>
      </c>
      <c r="CJR14">
        <v>0.53372718775751815</v>
      </c>
      <c r="CJS14">
        <v>0.5337265328798072</v>
      </c>
      <c r="CJT14">
        <v>0.53372542934075407</v>
      </c>
      <c r="CJU14">
        <v>0.53372645237085026</v>
      </c>
      <c r="CJV14">
        <v>0.53373037798043521</v>
      </c>
      <c r="CJW14">
        <v>0.53373668175787148</v>
      </c>
      <c r="CJX14">
        <v>0.53374348980746211</v>
      </c>
      <c r="CJY14">
        <v>0.53374973948436988</v>
      </c>
      <c r="CJZ14">
        <v>0.53375245863692555</v>
      </c>
      <c r="CKA14">
        <v>0.53376252888693909</v>
      </c>
      <c r="CKB14">
        <v>0.53377116538475722</v>
      </c>
      <c r="CKC14">
        <v>0.53377574903274994</v>
      </c>
      <c r="CKD14">
        <v>0.53377672576782476</v>
      </c>
      <c r="CKE14">
        <v>0.53378882080480716</v>
      </c>
      <c r="CKF14">
        <v>0.53380276637479107</v>
      </c>
      <c r="CKG14">
        <v>0.53381380909257548</v>
      </c>
      <c r="CKH14">
        <v>0.53382666372339971</v>
      </c>
      <c r="CKI14">
        <v>0.53383694963475858</v>
      </c>
      <c r="CKJ14">
        <v>0.53384857188322032</v>
      </c>
      <c r="CKK14">
        <v>0.53386327294527891</v>
      </c>
      <c r="CKL14">
        <v>0.53374337126376359</v>
      </c>
      <c r="CKM14">
        <v>0.53288251862857461</v>
      </c>
      <c r="CKN14">
        <v>0.53287102593221669</v>
      </c>
      <c r="CKO14">
        <v>0.53287712546401356</v>
      </c>
      <c r="CKP14">
        <v>0.53285523917741751</v>
      </c>
      <c r="CKQ14">
        <v>0.53231467531663734</v>
      </c>
      <c r="CKR14">
        <v>0.53231524238781025</v>
      </c>
      <c r="CKS14">
        <v>0.53227278806534539</v>
      </c>
      <c r="CKT14">
        <v>0.53227505827509969</v>
      </c>
      <c r="CKU14">
        <v>0.53226722705985741</v>
      </c>
      <c r="CKV14">
        <v>0.53226137576906929</v>
      </c>
      <c r="CKW14">
        <v>0.53226146441453626</v>
      </c>
      <c r="CKX14">
        <v>0.5322656933112313</v>
      </c>
      <c r="CKY14">
        <v>0.53227319711552457</v>
      </c>
      <c r="CKZ14">
        <v>0.53228370922227242</v>
      </c>
      <c r="CLA14">
        <v>0.53229651505505649</v>
      </c>
      <c r="CLB14">
        <v>0.53231264741401574</v>
      </c>
      <c r="CLC14">
        <v>0.53232878500069269</v>
      </c>
      <c r="CLD14">
        <v>0.53234373376438637</v>
      </c>
      <c r="CLE14">
        <v>0.53235470508455807</v>
      </c>
      <c r="CLF14">
        <v>0.53237069413580174</v>
      </c>
      <c r="CLG14">
        <v>0.53235604578801921</v>
      </c>
      <c r="CLH14">
        <v>0.53326206034651813</v>
      </c>
      <c r="CLI14">
        <v>0.53351193890908366</v>
      </c>
      <c r="CLJ14">
        <v>0.53353959059680611</v>
      </c>
      <c r="CLK14">
        <v>0.53346371944018156</v>
      </c>
      <c r="CLL14">
        <v>0.53346970852781028</v>
      </c>
      <c r="CLM14">
        <v>0.5334717987739418</v>
      </c>
      <c r="CLN14">
        <v>0.53415335875250891</v>
      </c>
      <c r="CLO14">
        <v>0.53431414535153965</v>
      </c>
      <c r="CLP14">
        <v>0.53303401149815377</v>
      </c>
      <c r="CLQ14">
        <v>0.53397309487927858</v>
      </c>
      <c r="CLR14">
        <v>0.53404369953117148</v>
      </c>
      <c r="CLS14">
        <v>0.53407048438000415</v>
      </c>
      <c r="CLT14">
        <v>0.53407374874326385</v>
      </c>
      <c r="CLU14">
        <v>0.53407438325031098</v>
      </c>
      <c r="CLV14">
        <v>0.53403394094487977</v>
      </c>
      <c r="CLW14">
        <v>0.53403568904047227</v>
      </c>
      <c r="CLX14">
        <v>0.534005735889025</v>
      </c>
      <c r="CLY14">
        <v>0.53400575803494088</v>
      </c>
      <c r="CLZ14">
        <v>0.53400612442155337</v>
      </c>
      <c r="CMA14">
        <v>0.53400696791064284</v>
      </c>
      <c r="CMB14">
        <v>0.53400739529556618</v>
      </c>
      <c r="CMC14">
        <v>0.53400327118479329</v>
      </c>
      <c r="CMD14">
        <v>0.53399668535126776</v>
      </c>
      <c r="CME14">
        <v>0.53397292377393746</v>
      </c>
      <c r="CMF14">
        <v>0.53395672093246738</v>
      </c>
      <c r="CMG14">
        <v>0.53395367718592834</v>
      </c>
      <c r="CMH14">
        <v>0.53394994248041383</v>
      </c>
      <c r="CMI14">
        <v>0.53389787996756755</v>
      </c>
      <c r="CMJ14">
        <v>0.53242515407069013</v>
      </c>
      <c r="CMK14">
        <v>0.53272878553972058</v>
      </c>
      <c r="CML14">
        <v>0.53275024390153303</v>
      </c>
      <c r="CMM14">
        <v>0.5327495507171216</v>
      </c>
      <c r="CMN14">
        <v>0.53274051389174926</v>
      </c>
      <c r="CMO14">
        <v>0.53273773702344951</v>
      </c>
      <c r="CMP14">
        <v>0.53265238791867997</v>
      </c>
      <c r="CMQ14">
        <v>0.53231859251325786</v>
      </c>
      <c r="CMR14">
        <v>0.53225920591520981</v>
      </c>
      <c r="CMS14">
        <v>0.53225328110662051</v>
      </c>
      <c r="CMT14">
        <v>0.53221925977403484</v>
      </c>
      <c r="CMU14">
        <v>0.53220401959769248</v>
      </c>
      <c r="CMV14">
        <v>0.5321519282121514</v>
      </c>
      <c r="CMW14">
        <v>0.53216817499296831</v>
      </c>
      <c r="CMX14">
        <v>0.5321568960448706</v>
      </c>
      <c r="CMY14">
        <v>0.53216801667185043</v>
      </c>
      <c r="CMZ14">
        <v>0.53216809087764294</v>
      </c>
      <c r="CNA14">
        <v>0.53216670375959985</v>
      </c>
      <c r="CNB14">
        <v>0.53216035733083</v>
      </c>
      <c r="CNC14">
        <v>0.53214108485348743</v>
      </c>
      <c r="CND14">
        <v>0.53211167681355898</v>
      </c>
      <c r="CNE14">
        <v>0.53190484851407516</v>
      </c>
      <c r="CNF14">
        <v>0.53208234154264611</v>
      </c>
      <c r="CNG14">
        <v>0.53197783288517808</v>
      </c>
      <c r="CNH14">
        <v>0.53197651454559058</v>
      </c>
      <c r="CNI14">
        <v>0.53197468706816098</v>
      </c>
      <c r="CNJ14">
        <v>0.53197200058345318</v>
      </c>
      <c r="CNK14">
        <v>0.53197084294029517</v>
      </c>
      <c r="CNL14">
        <v>0.53197367265605022</v>
      </c>
      <c r="CNM14">
        <v>0.53198056237043012</v>
      </c>
      <c r="CNN14">
        <v>0.53199264096185295</v>
      </c>
      <c r="CNO14">
        <v>0.53200888011523473</v>
      </c>
      <c r="CNP14">
        <v>0.53202810603862827</v>
      </c>
      <c r="CNQ14">
        <v>0.53204817157676876</v>
      </c>
      <c r="CNR14">
        <v>0.53206925309262332</v>
      </c>
      <c r="CNS14">
        <v>0.5320894792478712</v>
      </c>
      <c r="CNT14">
        <v>0.53210890820607393</v>
      </c>
      <c r="CNU14">
        <v>0.53212820113812631</v>
      </c>
      <c r="CNV14">
        <v>0.53214925084106235</v>
      </c>
      <c r="CNW14">
        <v>0.53217078175783361</v>
      </c>
      <c r="CNX14">
        <v>0.53219040676050255</v>
      </c>
      <c r="CNY14">
        <v>0.53221060925618691</v>
      </c>
      <c r="CNZ14">
        <v>0.53209009104624871</v>
      </c>
      <c r="COA14">
        <v>0.53029693749306905</v>
      </c>
      <c r="COB14">
        <v>0.53015834967567499</v>
      </c>
      <c r="COC14">
        <v>0.53014740684828121</v>
      </c>
      <c r="COD14">
        <v>0.53015154449791924</v>
      </c>
      <c r="COE14">
        <v>0.53007615783696582</v>
      </c>
      <c r="COF14">
        <v>0.52989652078078708</v>
      </c>
      <c r="COG14">
        <v>0.5298965917732934</v>
      </c>
      <c r="COH14">
        <v>0.52986945969186872</v>
      </c>
      <c r="COI14">
        <v>0.52987037248037128</v>
      </c>
      <c r="COJ14">
        <v>0.52978619847780972</v>
      </c>
      <c r="COK14">
        <v>0.52978896862823277</v>
      </c>
      <c r="COL14">
        <v>0.52979615712150463</v>
      </c>
      <c r="COM14">
        <v>0.52816286022855163</v>
      </c>
      <c r="CON14">
        <v>0.52802355943236723</v>
      </c>
      <c r="COO14">
        <v>0.52809246002834009</v>
      </c>
      <c r="COP14">
        <v>0.52810111576138041</v>
      </c>
      <c r="COQ14">
        <v>0.5281023512409817</v>
      </c>
      <c r="COR14">
        <v>0.52811281551585965</v>
      </c>
      <c r="COS14">
        <v>0.52769960341093369</v>
      </c>
      <c r="COT14">
        <v>0.52726960309164439</v>
      </c>
      <c r="COU14">
        <v>0.52712311848884164</v>
      </c>
      <c r="COV14">
        <v>0.52720721988092101</v>
      </c>
      <c r="COW14">
        <v>0.5270915490243977</v>
      </c>
      <c r="COX14">
        <v>0.52708928515516107</v>
      </c>
      <c r="COY14">
        <v>0.5271084872575289</v>
      </c>
      <c r="COZ14">
        <v>0.5270760407741184</v>
      </c>
      <c r="CPA14">
        <v>0.5270777522284571</v>
      </c>
      <c r="CPB14">
        <v>0.5270778656296371</v>
      </c>
      <c r="CPC14">
        <v>0.52707474043961033</v>
      </c>
      <c r="CPD14">
        <v>0.52707347460049569</v>
      </c>
      <c r="CPE14">
        <v>0.52706988017100076</v>
      </c>
      <c r="CPF14">
        <v>0.52706698436468313</v>
      </c>
      <c r="CPG14">
        <v>0.52706616624072344</v>
      </c>
      <c r="CPH14">
        <v>0.5270665749822534</v>
      </c>
      <c r="CPI14">
        <v>0.5270557463166905</v>
      </c>
      <c r="CPJ14">
        <v>0.52703966887706555</v>
      </c>
      <c r="CPK14">
        <v>0.52702254372085311</v>
      </c>
      <c r="CPL14">
        <v>0.52701920442338179</v>
      </c>
      <c r="CPM14">
        <v>0.52702128849366425</v>
      </c>
      <c r="CPN14">
        <v>0.52702546238694903</v>
      </c>
      <c r="CPO14">
        <v>0.52703115452067095</v>
      </c>
      <c r="CPP14">
        <v>0.52703442101476816</v>
      </c>
      <c r="CPQ14">
        <v>0.52703761247845116</v>
      </c>
      <c r="CPR14">
        <v>0.52698036871302456</v>
      </c>
      <c r="CPS14">
        <v>0.52698864386289612</v>
      </c>
      <c r="CPT14">
        <v>0.52699916918338108</v>
      </c>
      <c r="CPU14">
        <v>0.52701104678375332</v>
      </c>
      <c r="CPV14">
        <v>0.52702328571341805</v>
      </c>
      <c r="CPW14">
        <v>0.52703442050946547</v>
      </c>
      <c r="CPX14">
        <v>0.52651781342319381</v>
      </c>
      <c r="CPY14">
        <v>0.52519646432925038</v>
      </c>
      <c r="CPZ14">
        <v>0.5251672004641168</v>
      </c>
      <c r="CQA14">
        <v>0.52515781829752939</v>
      </c>
      <c r="CQB14">
        <v>0.52515303037118488</v>
      </c>
      <c r="CQC14">
        <v>0.52515326825270159</v>
      </c>
      <c r="CQD14">
        <v>0.52515708819294526</v>
      </c>
      <c r="CQE14">
        <v>0.5251632117457492</v>
      </c>
      <c r="CQF14">
        <v>0.52517004835786185</v>
      </c>
      <c r="CQG14">
        <v>0.52517759397038222</v>
      </c>
      <c r="CQH14">
        <v>0.52518330229860077</v>
      </c>
      <c r="CQI14">
        <v>0.52519280229173626</v>
      </c>
      <c r="CQJ14">
        <v>0.5252025745713651</v>
      </c>
      <c r="CQK14">
        <v>0.52521371551915386</v>
      </c>
      <c r="CQL14">
        <v>0.52522496952297271</v>
      </c>
      <c r="CQM14">
        <v>0.52523710401722667</v>
      </c>
      <c r="CQN14">
        <v>0.52524943884856046</v>
      </c>
      <c r="CQO14">
        <v>0.525263527485057</v>
      </c>
      <c r="CQP14">
        <v>0.52527844319691974</v>
      </c>
      <c r="CQQ14">
        <v>0.52529377985797332</v>
      </c>
      <c r="CQR14">
        <v>0.52530772297241746</v>
      </c>
      <c r="CQS14">
        <v>0.52532374105998481</v>
      </c>
      <c r="CQT14">
        <v>0.52534043131377062</v>
      </c>
      <c r="CQU14">
        <v>0.52535812024222017</v>
      </c>
      <c r="CQV14">
        <v>0.52537642149765618</v>
      </c>
      <c r="CQW14">
        <v>0.52539427524446003</v>
      </c>
      <c r="CQX14">
        <v>0.52540735470388855</v>
      </c>
      <c r="CQY14">
        <v>0.52540783087650911</v>
      </c>
      <c r="CQZ14">
        <v>0.52542477698760881</v>
      </c>
      <c r="CRA14">
        <v>0.5254428398581753</v>
      </c>
      <c r="CRB14">
        <v>0.52546077459976148</v>
      </c>
      <c r="CRC14">
        <v>0.52547912785191753</v>
      </c>
      <c r="CRD14">
        <v>0.52549588247282619</v>
      </c>
      <c r="CRE14">
        <v>0.52551290311900756</v>
      </c>
      <c r="CRF14">
        <v>0.52553145264867474</v>
      </c>
      <c r="CRG14">
        <v>0.52555044176940258</v>
      </c>
      <c r="CRH14">
        <v>0.52556940056317603</v>
      </c>
      <c r="CRI14">
        <v>0.52558818409488284</v>
      </c>
      <c r="CRJ14">
        <v>0.52560533233460016</v>
      </c>
      <c r="CRK14">
        <v>0.52560567473479414</v>
      </c>
      <c r="CRL14">
        <v>0.52562373742111057</v>
      </c>
      <c r="CRM14">
        <v>0.52564276443651292</v>
      </c>
      <c r="CRN14">
        <v>0.52566255147536123</v>
      </c>
      <c r="CRO14">
        <v>0.5256809050272544</v>
      </c>
      <c r="CRP14">
        <v>0.52568816746784375</v>
      </c>
      <c r="CRQ14">
        <v>0.52569959204371086</v>
      </c>
      <c r="CRR14">
        <v>0.52571437828156609</v>
      </c>
      <c r="CRS14">
        <v>0.52569353828878662</v>
      </c>
      <c r="CRT14">
        <v>0.52567031862196023</v>
      </c>
      <c r="CRU14">
        <v>0.52537648909757961</v>
      </c>
      <c r="CRV14">
        <v>0.52537488281139422</v>
      </c>
      <c r="CRW14">
        <v>0.52537964409050963</v>
      </c>
      <c r="CRX14">
        <v>0.52538892872748533</v>
      </c>
      <c r="CRY14">
        <v>0.52540098578106464</v>
      </c>
      <c r="CRZ14">
        <v>0.52539532107754727</v>
      </c>
      <c r="CSA14">
        <v>0.52540619126295596</v>
      </c>
      <c r="CSB14">
        <v>0.52541983485577504</v>
      </c>
      <c r="CSC14">
        <v>0.52543131154510792</v>
      </c>
      <c r="CSD14">
        <v>0.52544514681934007</v>
      </c>
      <c r="CSE14">
        <v>0.52546018378550108</v>
      </c>
      <c r="CSF14">
        <v>0.52547614911029661</v>
      </c>
      <c r="CSG14">
        <v>0.52549335143765186</v>
      </c>
      <c r="CSH14">
        <v>0.52550504165195622</v>
      </c>
      <c r="CSI14">
        <v>0.52546014795287255</v>
      </c>
      <c r="CSJ14">
        <v>0.5254695001980263</v>
      </c>
      <c r="CSK14">
        <v>0.52548175108402595</v>
      </c>
      <c r="CSL14">
        <v>0.52549508251751642</v>
      </c>
      <c r="CSM14">
        <v>0.52550977329437099</v>
      </c>
      <c r="CSN14">
        <v>0.52552469598580664</v>
      </c>
      <c r="CSO14">
        <v>0.52554063490896952</v>
      </c>
      <c r="CSP14">
        <v>0.52554922555473715</v>
      </c>
      <c r="CSQ14">
        <v>0.5255336950627516</v>
      </c>
      <c r="CSR14">
        <v>0.52552991270416827</v>
      </c>
      <c r="CSS14">
        <v>0.5255299804041742</v>
      </c>
      <c r="CST14">
        <v>0.52553824683264527</v>
      </c>
      <c r="CSU14">
        <v>0.52554456041870745</v>
      </c>
      <c r="CSV14">
        <v>0.52555339667790923</v>
      </c>
      <c r="CSW14">
        <v>0.52556400847462892</v>
      </c>
      <c r="CSX14">
        <v>0.52557544371534959</v>
      </c>
      <c r="CSY14">
        <v>0.52558849290652954</v>
      </c>
      <c r="CSZ14">
        <v>0.52560265712809739</v>
      </c>
      <c r="CTA14">
        <v>0.52561507784192107</v>
      </c>
      <c r="CTB14">
        <v>0.52562880637118292</v>
      </c>
      <c r="CTC14">
        <v>0.52560700724028764</v>
      </c>
      <c r="CTD14">
        <v>0.52554436351332567</v>
      </c>
      <c r="CTE14">
        <v>0.52554483426433085</v>
      </c>
      <c r="CTF14">
        <v>0.52554462610190555</v>
      </c>
      <c r="CTG14">
        <v>0.52554894508984895</v>
      </c>
      <c r="CTH14">
        <v>0.52555602032814153</v>
      </c>
      <c r="CTI14">
        <v>0.52556721973849019</v>
      </c>
      <c r="CTJ14">
        <v>0.52558020799920513</v>
      </c>
      <c r="CTK14">
        <v>0.52559321845465057</v>
      </c>
      <c r="CTL14">
        <v>0.52560659183161706</v>
      </c>
      <c r="CTM14">
        <v>0.52562039599058663</v>
      </c>
      <c r="CTN14">
        <v>0.52563589349296147</v>
      </c>
      <c r="CTO14">
        <v>0.52565180215380791</v>
      </c>
      <c r="CTP14">
        <v>0.52566767402697279</v>
      </c>
      <c r="CTQ14">
        <v>0.52568332626331526</v>
      </c>
      <c r="CTR14">
        <v>0.52569887154458073</v>
      </c>
      <c r="CTS14">
        <v>0.52571519882096585</v>
      </c>
      <c r="CTT14">
        <v>0.52573317067583236</v>
      </c>
      <c r="CTU14">
        <v>0.52575100938097674</v>
      </c>
      <c r="CTV14">
        <v>0.52576877080720541</v>
      </c>
      <c r="CTW14">
        <v>0.52578709195633178</v>
      </c>
      <c r="CTX14">
        <v>0.5258054003650362</v>
      </c>
      <c r="CTY14">
        <v>0.52582217984439583</v>
      </c>
      <c r="CTZ14">
        <v>0.52583821396902752</v>
      </c>
      <c r="CUA14">
        <v>0.52585641029926378</v>
      </c>
      <c r="CUB14">
        <v>0.52587361853525283</v>
      </c>
      <c r="CUC14">
        <v>0.52584390870951325</v>
      </c>
      <c r="CUD14">
        <v>0.52585148925812786</v>
      </c>
      <c r="CUE14">
        <v>0.52586529020877315</v>
      </c>
      <c r="CUF14">
        <v>0.52587897844531284</v>
      </c>
      <c r="CUG14">
        <v>0.52589514782261437</v>
      </c>
      <c r="CUH14">
        <v>0.52591232426253143</v>
      </c>
      <c r="CUI14">
        <v>0.52592794677122723</v>
      </c>
      <c r="CUJ14">
        <v>0.52592627475343812</v>
      </c>
      <c r="CUK14">
        <v>0.52594368344014009</v>
      </c>
      <c r="CUL14">
        <v>0.52595852197736626</v>
      </c>
      <c r="CUM14">
        <v>0.52596953849347816</v>
      </c>
      <c r="CUN14">
        <v>0.52590703875735512</v>
      </c>
      <c r="CUO14">
        <v>0.52576792243515968</v>
      </c>
      <c r="CUP14">
        <v>0.52574720456720891</v>
      </c>
      <c r="CUQ14">
        <v>0.52573750548625253</v>
      </c>
      <c r="CUR14">
        <v>0.52573610674211302</v>
      </c>
      <c r="CUS14">
        <v>0.52573880488934766</v>
      </c>
      <c r="CUT14">
        <v>0.52574607897995573</v>
      </c>
      <c r="CUU14">
        <v>0.525755263232212</v>
      </c>
      <c r="CUV14">
        <v>0.52576675304350373</v>
      </c>
      <c r="CUW14">
        <v>0.52577903452072206</v>
      </c>
      <c r="CUX14">
        <v>0.5257927651917329</v>
      </c>
      <c r="CUY14">
        <v>0.52580763711228862</v>
      </c>
      <c r="CUZ14">
        <v>0.52582342656150849</v>
      </c>
      <c r="CVA14">
        <v>0.52583958347833759</v>
      </c>
      <c r="CVB14">
        <v>0.52585608884039969</v>
      </c>
      <c r="CVC14">
        <v>0.52584892747915757</v>
      </c>
      <c r="CVD14">
        <v>0.52585532458965889</v>
      </c>
      <c r="CVE14">
        <v>0.52583273711989831</v>
      </c>
      <c r="CVF14">
        <v>0.52582914916586732</v>
      </c>
      <c r="CVG14">
        <v>0.52583297307132393</v>
      </c>
      <c r="CVH14">
        <v>0.52583881337451954</v>
      </c>
      <c r="CVI14">
        <v>0.52584741788890943</v>
      </c>
      <c r="CVJ14">
        <v>0.52578046808015866</v>
      </c>
      <c r="CVK14">
        <v>0.52566472322530899</v>
      </c>
      <c r="CVL14">
        <v>0.5256636813691673</v>
      </c>
      <c r="CVM14">
        <v>0.52565786201296305</v>
      </c>
      <c r="CVN14">
        <v>0.52566009708483596</v>
      </c>
      <c r="CVO14">
        <v>0.52565288680703826</v>
      </c>
      <c r="CVP14">
        <v>0.52566009970819483</v>
      </c>
      <c r="CVQ14">
        <v>0.52566605157166924</v>
      </c>
      <c r="CVR14">
        <v>0.52567390318277052</v>
      </c>
      <c r="CVS14">
        <v>0.52568285280415272</v>
      </c>
      <c r="CVT14">
        <v>0.52569297354143796</v>
      </c>
      <c r="CVU14">
        <v>0.52570427371373429</v>
      </c>
      <c r="CVV14">
        <v>0.52571619002806758</v>
      </c>
      <c r="CVW14">
        <v>0.52572872644170709</v>
      </c>
      <c r="CVX14">
        <v>0.52574222843528817</v>
      </c>
      <c r="CVY14">
        <v>0.5257564377549635</v>
      </c>
      <c r="CVZ14">
        <v>0.52577161912921633</v>
      </c>
      <c r="CWA14">
        <v>0.52578744374035369</v>
      </c>
      <c r="CWB14">
        <v>0.52574871489776609</v>
      </c>
      <c r="CWC14">
        <v>0.525577305890916</v>
      </c>
      <c r="CWD14">
        <v>0.52558257066358116</v>
      </c>
      <c r="CWE14">
        <v>0.525593218420497</v>
      </c>
      <c r="CWF14">
        <v>0.52560420866497282</v>
      </c>
      <c r="CWG14">
        <v>0.52561093546996451</v>
      </c>
      <c r="CWH14">
        <v>0.52562239571540315</v>
      </c>
      <c r="CWI14">
        <v>0.52563545255522481</v>
      </c>
      <c r="CWJ14">
        <v>0.52564854626686419</v>
      </c>
      <c r="CWK14">
        <v>0.52565924109780537</v>
      </c>
      <c r="CWL14">
        <v>0.52565387069226976</v>
      </c>
      <c r="CWM14">
        <v>0.52566740086221497</v>
      </c>
      <c r="CWN14">
        <v>0.52568340936434899</v>
      </c>
      <c r="CWO14">
        <v>0.52570067878185955</v>
      </c>
      <c r="CWP14">
        <v>0.52571877403479372</v>
      </c>
      <c r="CWQ14">
        <v>0.52573694894403267</v>
      </c>
      <c r="CWR14">
        <v>0.52575615793442154</v>
      </c>
      <c r="CWS14">
        <v>0.5257758896543836</v>
      </c>
      <c r="CWT14">
        <v>0.5257955210565195</v>
      </c>
      <c r="CWU14">
        <v>0.52581510978685975</v>
      </c>
      <c r="CWV14">
        <v>0.52583542498131031</v>
      </c>
      <c r="CWW14">
        <v>0.52585611348750816</v>
      </c>
      <c r="CWX14">
        <v>0.52587729690119678</v>
      </c>
      <c r="CWY14">
        <v>0.52587156752986641</v>
      </c>
      <c r="CWZ14">
        <v>0.52589098732047801</v>
      </c>
      <c r="CXA14">
        <v>0.52591065821700012</v>
      </c>
      <c r="CXB14">
        <v>0.52590610346471633</v>
      </c>
      <c r="CXC14">
        <v>0.52582982372729825</v>
      </c>
      <c r="CXD14">
        <v>0.5258472597834557</v>
      </c>
      <c r="CXE14">
        <v>0.5255606295954518</v>
      </c>
      <c r="CXF14">
        <v>0.52560758728702095</v>
      </c>
      <c r="CXG14">
        <v>0.52559212505271391</v>
      </c>
      <c r="CXH14">
        <v>0.52557736327897997</v>
      </c>
      <c r="CXI14">
        <v>0.52557463601649834</v>
      </c>
      <c r="CXJ14">
        <v>0.52557625478745251</v>
      </c>
      <c r="CXK14">
        <v>0.52557116113363966</v>
      </c>
      <c r="CXL14">
        <v>0.52554108130525057</v>
      </c>
      <c r="CXM14">
        <v>0.52554812583211818</v>
      </c>
      <c r="CXN14">
        <v>0.52556112759716811</v>
      </c>
      <c r="CXO14">
        <v>0.5255611266644713</v>
      </c>
      <c r="CXP14">
        <v>0.52553136447425142</v>
      </c>
      <c r="CXQ14">
        <v>0.52554355857638457</v>
      </c>
      <c r="CXR14">
        <v>0.52555587180500407</v>
      </c>
      <c r="CXS14">
        <v>0.52498991264326422</v>
      </c>
      <c r="CXT14">
        <v>0.52367602927293422</v>
      </c>
      <c r="CXU14">
        <v>0.52369099683187215</v>
      </c>
      <c r="CXV14">
        <v>0.5236893926618793</v>
      </c>
      <c r="CXW14">
        <v>0.52369051783220733</v>
      </c>
      <c r="CXX14">
        <v>0.52368955295435016</v>
      </c>
      <c r="CXY14">
        <v>0.52366472548444143</v>
      </c>
      <c r="CXZ14">
        <v>0.5235273938381555</v>
      </c>
      <c r="CYA14">
        <v>0.52352847417643589</v>
      </c>
      <c r="CYB14">
        <v>0.52352379178644948</v>
      </c>
      <c r="CYC14">
        <v>0.52351009524782954</v>
      </c>
      <c r="CYD14">
        <v>0.52349887335180301</v>
      </c>
      <c r="CYE14">
        <v>0.52339611593523894</v>
      </c>
      <c r="CYF14">
        <v>0.52319201178772112</v>
      </c>
      <c r="CYG14">
        <v>0.5231889850945346</v>
      </c>
      <c r="CYH14">
        <v>0.52318126757271877</v>
      </c>
      <c r="CYI14">
        <v>0.52317924837102692</v>
      </c>
      <c r="CYJ14">
        <v>0.52317413508838495</v>
      </c>
      <c r="CYK14">
        <v>0.52315706616403501</v>
      </c>
      <c r="CYL14">
        <v>0.52321944963689382</v>
      </c>
      <c r="CYM14">
        <v>0.52333746473499598</v>
      </c>
      <c r="CYN14">
        <v>0.52335056821522097</v>
      </c>
      <c r="CYO14">
        <v>0.52334467903512305</v>
      </c>
      <c r="CYP14">
        <v>0.52333181158787767</v>
      </c>
      <c r="CYQ14">
        <v>0.52331491914673589</v>
      </c>
      <c r="CYR14">
        <v>0.52313471488685992</v>
      </c>
      <c r="CYS14">
        <v>0.5224205285748259</v>
      </c>
      <c r="CYT14">
        <v>0.52241534810775903</v>
      </c>
      <c r="CYU14">
        <v>0.52241676210979993</v>
      </c>
      <c r="CYV14">
        <v>0.52241621057848575</v>
      </c>
      <c r="CYW14">
        <v>0.52241408119693866</v>
      </c>
      <c r="CYX14">
        <v>0.52241094350739581</v>
      </c>
      <c r="CYY14">
        <v>0.52240757772019197</v>
      </c>
      <c r="CYZ14">
        <v>0.52240217276305989</v>
      </c>
      <c r="CZA14">
        <v>0.52239475557245796</v>
      </c>
      <c r="CZB14">
        <v>0.5223940162436197</v>
      </c>
      <c r="CZC14">
        <v>0.52239613619077863</v>
      </c>
      <c r="CZD14">
        <v>0.52239471717421959</v>
      </c>
      <c r="CZE14">
        <v>0.52239445575703392</v>
      </c>
      <c r="CZF14">
        <v>0.5222501630742048</v>
      </c>
      <c r="CZG14">
        <v>0.52225150717781887</v>
      </c>
      <c r="CZH14">
        <v>0.52225452741055189</v>
      </c>
      <c r="CZI14">
        <v>0.52225953972527162</v>
      </c>
      <c r="CZJ14">
        <v>0.52226608803109142</v>
      </c>
      <c r="CZK14">
        <v>0.52225723881102448</v>
      </c>
      <c r="CZL14">
        <v>0.52218993102582845</v>
      </c>
      <c r="CZM14">
        <v>0.52218919928853369</v>
      </c>
      <c r="CZN14">
        <v>0.52219388043996928</v>
      </c>
      <c r="CZO14">
        <v>0.52220082775832211</v>
      </c>
      <c r="CZP14">
        <v>0.52219589590623805</v>
      </c>
      <c r="CZQ14">
        <v>0.52220492849370304</v>
      </c>
      <c r="CZR14">
        <v>0.52221659837103296</v>
      </c>
      <c r="CZS14">
        <v>0.52222133568120066</v>
      </c>
      <c r="CZT14">
        <v>0.5221811919502426</v>
      </c>
      <c r="CZU14">
        <v>0.5221925188288371</v>
      </c>
      <c r="CZV14">
        <v>0.52220885420194108</v>
      </c>
      <c r="CZW14">
        <v>0.5222152639162686</v>
      </c>
      <c r="CZX14">
        <v>0.52208889531183222</v>
      </c>
      <c r="CZY14">
        <v>0.52210371266058053</v>
      </c>
      <c r="CZZ14">
        <v>0.52208810695611119</v>
      </c>
      <c r="DAA14">
        <v>0.52025797334951696</v>
      </c>
      <c r="DAB14">
        <v>0.5154636292065311</v>
      </c>
      <c r="DAC14">
        <v>0.51546241297291784</v>
      </c>
      <c r="DAD14">
        <v>0.49625963226141029</v>
      </c>
      <c r="DAE14">
        <v>0.49412240982825872</v>
      </c>
      <c r="DAF14">
        <v>0.49389671507380772</v>
      </c>
      <c r="DAG14">
        <v>0.49434082931399409</v>
      </c>
      <c r="DAH14">
        <v>0.49482906566413482</v>
      </c>
      <c r="DAI14">
        <v>0.49560091178439553</v>
      </c>
      <c r="DAJ14">
        <v>0.49655886950549438</v>
      </c>
      <c r="DAK14">
        <v>0.49764239333147697</v>
      </c>
      <c r="DAL14">
        <v>0.49786586249423409</v>
      </c>
      <c r="DAM14">
        <v>0.49798422484700328</v>
      </c>
      <c r="DAN14">
        <v>0.49806475370390052</v>
      </c>
      <c r="DAO14">
        <v>0.49809262688900607</v>
      </c>
      <c r="DAP14">
        <v>0.49810942784038142</v>
      </c>
      <c r="DAQ14">
        <v>0.49811010690299917</v>
      </c>
      <c r="DAR14">
        <v>0.49810630548430751</v>
      </c>
      <c r="DAS14">
        <v>0.49795134530145202</v>
      </c>
      <c r="DAT14">
        <v>0.49907535100467237</v>
      </c>
      <c r="DAU14">
        <v>0.49925699501288912</v>
      </c>
      <c r="DAV14">
        <v>0.49935028846347679</v>
      </c>
      <c r="DAW14">
        <v>0.50003850872818578</v>
      </c>
      <c r="DAX14">
        <v>0.49710031933864141</v>
      </c>
      <c r="DAY14">
        <v>0.49867038542457831</v>
      </c>
      <c r="DAZ14">
        <v>0.49885050664063518</v>
      </c>
      <c r="DBA14">
        <v>0.49892621989239228</v>
      </c>
      <c r="DBB14">
        <v>0.49907063646376809</v>
      </c>
      <c r="DBC14">
        <v>0.4991052166080111</v>
      </c>
      <c r="DBD14">
        <v>0.49911720357781758</v>
      </c>
      <c r="DBE14">
        <v>0.49912134473725989</v>
      </c>
      <c r="DBF14">
        <v>0.49912198781615952</v>
      </c>
      <c r="DBG14">
        <v>0.49912215793455239</v>
      </c>
      <c r="DBH14">
        <v>0.49912283081021358</v>
      </c>
      <c r="DBI14">
        <v>0.49912295943024032</v>
      </c>
      <c r="DBJ14">
        <v>0.49911350659565201</v>
      </c>
      <c r="DBK14">
        <v>0.49910864759782658</v>
      </c>
      <c r="DBL14">
        <v>0.4991080048689901</v>
      </c>
      <c r="DBM14">
        <v>0.49911402341995759</v>
      </c>
      <c r="DBN14">
        <v>0.4991201006168795</v>
      </c>
      <c r="DBO14">
        <v>0.49912670112939489</v>
      </c>
      <c r="DBP14">
        <v>0.49913660145913008</v>
      </c>
      <c r="DBQ14">
        <v>0.49914836325240708</v>
      </c>
      <c r="DBR14">
        <v>0.49916153385307471</v>
      </c>
      <c r="DBS14">
        <v>0.49917588992436568</v>
      </c>
      <c r="DBT14">
        <v>0.49918793750380969</v>
      </c>
      <c r="DBU14">
        <v>0.49918719597517952</v>
      </c>
      <c r="DBV14">
        <v>0.4991186804155735</v>
      </c>
      <c r="DBW14">
        <v>0.49911829687020381</v>
      </c>
      <c r="DBX14">
        <v>0.49912276365356062</v>
      </c>
      <c r="DBY14">
        <v>0.49913697915960792</v>
      </c>
      <c r="DBZ14">
        <v>0.49915394222038051</v>
      </c>
      <c r="DCA14">
        <v>0.49917250224612753</v>
      </c>
      <c r="DCB14">
        <v>0.49919187366823142</v>
      </c>
      <c r="DCC14">
        <v>0.49921091549508623</v>
      </c>
      <c r="DCD14">
        <v>0.49922990009400298</v>
      </c>
      <c r="DCE14">
        <v>0.49924611677076758</v>
      </c>
      <c r="DCF14">
        <v>0.49925797782564679</v>
      </c>
      <c r="DCG14">
        <v>0.49926739922467178</v>
      </c>
      <c r="DCH14">
        <v>0.49928682515456119</v>
      </c>
      <c r="DCI14">
        <v>0.4993062873835844</v>
      </c>
      <c r="DCJ14">
        <v>0.49932363665534152</v>
      </c>
      <c r="DCK14">
        <v>0.49934354850890278</v>
      </c>
      <c r="DCL14">
        <v>0.49936372468690182</v>
      </c>
      <c r="DCM14">
        <v>0.49938415938598307</v>
      </c>
      <c r="DCN14">
        <v>0.4994054107116026</v>
      </c>
      <c r="DCO14">
        <v>0.49942603110527989</v>
      </c>
      <c r="DCP14">
        <v>0.49944664678838702</v>
      </c>
      <c r="DCQ14">
        <v>0.49946684375344458</v>
      </c>
      <c r="DCR14">
        <v>0.49942902839734271</v>
      </c>
      <c r="DCS14">
        <v>0.49911222371122271</v>
      </c>
      <c r="DCT14">
        <v>0.49912251868073182</v>
      </c>
      <c r="DCU14">
        <v>0.49914133824696832</v>
      </c>
      <c r="DCV14">
        <v>0.4991609164386408</v>
      </c>
      <c r="DCW14">
        <v>0.49917862315292533</v>
      </c>
      <c r="DCX14">
        <v>0.49919595316291238</v>
      </c>
      <c r="DCY14">
        <v>0.49920864469699922</v>
      </c>
      <c r="DCZ14">
        <v>0.4992139003701227</v>
      </c>
      <c r="DDA14">
        <v>0.49922280245218947</v>
      </c>
      <c r="DDB14">
        <v>0.49923204961808199</v>
      </c>
      <c r="DDC14">
        <v>0.49919793106247212</v>
      </c>
      <c r="DDD14">
        <v>0.49919339144116809</v>
      </c>
      <c r="DDE14">
        <v>0.4992075990803454</v>
      </c>
      <c r="DDF14">
        <v>0.49922520775706619</v>
      </c>
      <c r="DDG14">
        <v>0.49900148046310872</v>
      </c>
      <c r="DDH14">
        <v>0.49778259623941978</v>
      </c>
      <c r="DDI14">
        <v>0.49775948750782989</v>
      </c>
      <c r="DDJ14">
        <v>0.49775997265733363</v>
      </c>
      <c r="DDK14">
        <v>0.49775817882153961</v>
      </c>
      <c r="DDL14">
        <v>0.49776216331859813</v>
      </c>
      <c r="DDM14">
        <v>0.49694121380270301</v>
      </c>
      <c r="DDN14">
        <v>0.49651001729952421</v>
      </c>
      <c r="DDO14">
        <v>0.49690697430688291</v>
      </c>
      <c r="DDP14">
        <v>0.49698336284771277</v>
      </c>
      <c r="DDQ14">
        <v>0.49698838987543192</v>
      </c>
      <c r="DDR14">
        <v>0.49698836907065952</v>
      </c>
      <c r="DDS14">
        <v>0.49698792977393591</v>
      </c>
      <c r="DDT14">
        <v>0.49699015868525609</v>
      </c>
      <c r="DDU14">
        <v>0.49699452607480638</v>
      </c>
      <c r="DDV14">
        <v>0.49692211827547378</v>
      </c>
      <c r="DDW14">
        <v>0.49735968907379169</v>
      </c>
      <c r="DDX14">
        <v>0.50335911003731182</v>
      </c>
      <c r="DDY14">
        <v>0.50390696549922365</v>
      </c>
      <c r="DDZ14">
        <v>0.5037227870777452</v>
      </c>
      <c r="DEA14">
        <v>0.5034301744021652</v>
      </c>
      <c r="DEB14">
        <v>0.50328883118003687</v>
      </c>
      <c r="DEC14">
        <v>0.50320289499053406</v>
      </c>
      <c r="DED14">
        <v>0.50322342100704942</v>
      </c>
      <c r="DEE14">
        <v>0.50301638586614394</v>
      </c>
      <c r="DEF14">
        <v>0.50300433156351132</v>
      </c>
      <c r="DEG14">
        <v>0.50301416668589205</v>
      </c>
      <c r="DEH14">
        <v>0.50288119138278708</v>
      </c>
      <c r="DEI14">
        <v>0.50288235107946266</v>
      </c>
      <c r="DEJ14">
        <v>0.50287540176262724</v>
      </c>
      <c r="DEK14">
        <v>0.50287240084880191</v>
      </c>
      <c r="DEL14">
        <v>0.50287172968928884</v>
      </c>
      <c r="DEM14">
        <v>0.50287187924666665</v>
      </c>
      <c r="DEN14">
        <v>0.5028720394002375</v>
      </c>
      <c r="DEO14">
        <v>0.50286607739156353</v>
      </c>
      <c r="DEP14">
        <v>0.50286125542285465</v>
      </c>
      <c r="DEQ14">
        <v>0.50285693552757216</v>
      </c>
      <c r="DER14">
        <v>0.5028577794503255</v>
      </c>
      <c r="DES14">
        <v>0.50285759263134189</v>
      </c>
      <c r="DET14">
        <v>0.50285454316593614</v>
      </c>
      <c r="DEU14">
        <v>0.50283062660173505</v>
      </c>
      <c r="DEV14">
        <v>0.50274869551316148</v>
      </c>
      <c r="DEW14">
        <v>0.50275017361973762</v>
      </c>
      <c r="DEX14">
        <v>0.50275401656864482</v>
      </c>
      <c r="DEY14">
        <v>0.50275935482690071</v>
      </c>
      <c r="DEZ14">
        <v>0.50276298552843235</v>
      </c>
      <c r="DFA14">
        <v>0.50268405982007569</v>
      </c>
      <c r="DFB14">
        <v>0.5024636697099012</v>
      </c>
      <c r="DFC14">
        <v>0.50246177617181953</v>
      </c>
      <c r="DFD14">
        <v>0.50245861587806862</v>
      </c>
      <c r="DFE14">
        <v>0.50245867928708332</v>
      </c>
      <c r="DFF14">
        <v>0.50245399972101612</v>
      </c>
      <c r="DFG14">
        <v>0.50244980613276669</v>
      </c>
      <c r="DFH14">
        <v>0.50244571634542767</v>
      </c>
      <c r="DFI14">
        <v>0.50244165752293446</v>
      </c>
      <c r="DFJ14">
        <v>0.50244224239274238</v>
      </c>
      <c r="DFK14">
        <v>0.50244718067777849</v>
      </c>
      <c r="DFL14">
        <v>0.50245208063983571</v>
      </c>
      <c r="DFM14">
        <v>0.50246021136590335</v>
      </c>
      <c r="DFN14">
        <v>0.50246021991185619</v>
      </c>
      <c r="DFO14">
        <v>0.50240481999749742</v>
      </c>
      <c r="DFP14">
        <v>0.5024085941303339</v>
      </c>
      <c r="DFQ14">
        <v>0.50241529545872576</v>
      </c>
      <c r="DFR14">
        <v>0.50240381841375747</v>
      </c>
      <c r="DFS14">
        <v>0.50232773717454349</v>
      </c>
      <c r="DFT14">
        <v>0.50233153507508477</v>
      </c>
      <c r="DFU14">
        <v>0.50233996239909784</v>
      </c>
      <c r="DFV14">
        <v>0.50234423653440952</v>
      </c>
      <c r="DFW14">
        <v>0.5023857483292502</v>
      </c>
      <c r="DFX14">
        <v>0.50217858830572659</v>
      </c>
      <c r="DFY14">
        <v>0.50217888741148697</v>
      </c>
      <c r="DFZ14">
        <v>0.50217971148187968</v>
      </c>
      <c r="DGA14">
        <v>0.50218193539650025</v>
      </c>
      <c r="DGB14">
        <v>0.50218440139580744</v>
      </c>
      <c r="DGC14">
        <v>0.50219033274092506</v>
      </c>
      <c r="DGD14">
        <v>0.50219368319926239</v>
      </c>
      <c r="DGE14">
        <v>0.50208737561546024</v>
      </c>
      <c r="DGF14">
        <v>0.50186539542823838</v>
      </c>
      <c r="DGG14">
        <v>0.50186369816128129</v>
      </c>
      <c r="DGH14">
        <v>0.5018601829160837</v>
      </c>
      <c r="DGI14">
        <v>0.50185818811875982</v>
      </c>
      <c r="DGJ14">
        <v>0.50185672356682121</v>
      </c>
      <c r="DGK14">
        <v>0.50185449828512485</v>
      </c>
      <c r="DGL14">
        <v>0.50185050215389293</v>
      </c>
      <c r="DGM14">
        <v>0.50185377718192159</v>
      </c>
      <c r="DGN14">
        <v>0.50185381748137137</v>
      </c>
      <c r="DGO14">
        <v>0.501856375542443</v>
      </c>
      <c r="DGP14">
        <v>0.50185910491136387</v>
      </c>
      <c r="DGQ14">
        <v>0.5018643924945243</v>
      </c>
      <c r="DGR14">
        <v>0.50187043072274673</v>
      </c>
      <c r="DGS14">
        <v>0.50187849282063102</v>
      </c>
      <c r="DGT14">
        <v>0.50188692737698271</v>
      </c>
      <c r="DGU14">
        <v>0.50189094853896599</v>
      </c>
      <c r="DGV14">
        <v>0.50189328621745966</v>
      </c>
      <c r="DGW14">
        <v>0.50189517423503238</v>
      </c>
      <c r="DGX14">
        <v>0.50190059786387309</v>
      </c>
      <c r="DGY14">
        <v>0.50190673911027939</v>
      </c>
      <c r="DGZ14">
        <v>0.50191450096923085</v>
      </c>
      <c r="DHA14">
        <v>0.50192286448637802</v>
      </c>
      <c r="DHB14">
        <v>0.50193148976181678</v>
      </c>
      <c r="DHC14">
        <v>0.50194305139716999</v>
      </c>
      <c r="DHD14">
        <v>0.5019403695300082</v>
      </c>
      <c r="DHE14">
        <v>0.50191495697746835</v>
      </c>
      <c r="DHF14">
        <v>0.50191616437618936</v>
      </c>
      <c r="DHG14">
        <v>0.50192366978589442</v>
      </c>
      <c r="DHH14">
        <v>0.50192622746497151</v>
      </c>
      <c r="DHI14">
        <v>0.50198751967747834</v>
      </c>
      <c r="DHJ14">
        <v>0.50199817150768877</v>
      </c>
      <c r="DHK14">
        <v>0.5019852076910265</v>
      </c>
      <c r="DHL14">
        <v>0.5019728832457</v>
      </c>
      <c r="DHM14">
        <v>0.50196560867787476</v>
      </c>
      <c r="DHN14">
        <v>0.50196051422903032</v>
      </c>
      <c r="DHO14">
        <v>0.50195549238785753</v>
      </c>
      <c r="DHP14">
        <v>0.50195456763754698</v>
      </c>
      <c r="DHQ14">
        <v>0.50195627196812964</v>
      </c>
      <c r="DHR14">
        <v>0.50195982521270599</v>
      </c>
      <c r="DHS14">
        <v>0.50196500741281858</v>
      </c>
      <c r="DHT14">
        <v>0.50197023298232102</v>
      </c>
      <c r="DHU14">
        <v>0.50192516755512406</v>
      </c>
      <c r="DHV14">
        <v>0.50190312537520665</v>
      </c>
      <c r="DHW14">
        <v>0.50188889837129502</v>
      </c>
      <c r="DHX14">
        <v>0.50187653767063201</v>
      </c>
      <c r="DHY14">
        <v>0.50187303754403567</v>
      </c>
      <c r="DHZ14">
        <v>0.50187230265988081</v>
      </c>
      <c r="DIA14">
        <v>0.50187350097091266</v>
      </c>
      <c r="DIB14">
        <v>0.50187725907879654</v>
      </c>
      <c r="DIC14">
        <v>0.50188062590953608</v>
      </c>
      <c r="DID14">
        <v>0.50188426022445687</v>
      </c>
      <c r="DIE14">
        <v>0.50188918388166426</v>
      </c>
      <c r="DIF14">
        <v>0.50189642276300905</v>
      </c>
      <c r="DIG14">
        <v>0.50190247421673839</v>
      </c>
      <c r="DIH14">
        <v>0.50190752421376406</v>
      </c>
      <c r="DII14">
        <v>0.50191532789845883</v>
      </c>
      <c r="DIJ14">
        <v>0.50192276827210847</v>
      </c>
      <c r="DIK14">
        <v>0.50193254629363415</v>
      </c>
      <c r="DIL14">
        <v>0.50194692947319275</v>
      </c>
      <c r="DIM14">
        <v>0.50196183751107426</v>
      </c>
      <c r="DIN14">
        <v>0.50197708022506915</v>
      </c>
      <c r="DIO14">
        <v>0.50199199433112973</v>
      </c>
      <c r="DIP14">
        <v>0.50200276693986767</v>
      </c>
      <c r="DIQ14">
        <v>0.50200681558691285</v>
      </c>
      <c r="DIR14">
        <v>0.50201578966162252</v>
      </c>
      <c r="DIS14">
        <v>0.50203050729128607</v>
      </c>
      <c r="DIT14">
        <v>0.5020443589485013</v>
      </c>
      <c r="DIU14">
        <v>0.50206068301941076</v>
      </c>
      <c r="DIV14">
        <v>0.50207576133810394</v>
      </c>
      <c r="DIW14">
        <v>0.50205634859433868</v>
      </c>
      <c r="DIX14">
        <v>0.50201301145042054</v>
      </c>
      <c r="DIY14">
        <v>0.50201390446055005</v>
      </c>
      <c r="DIZ14">
        <v>0.50202101381984965</v>
      </c>
      <c r="DJA14">
        <v>0.50202793786301569</v>
      </c>
      <c r="DJB14">
        <v>0.5020383667921946</v>
      </c>
      <c r="DJC14">
        <v>0.50205006470841673</v>
      </c>
      <c r="DJD14">
        <v>0.50206341124354559</v>
      </c>
      <c r="DJE14">
        <v>0.50207724014825406</v>
      </c>
      <c r="DJF14">
        <v>0.50209104647165814</v>
      </c>
      <c r="DJG14">
        <v>0.50210686786386416</v>
      </c>
      <c r="DJH14">
        <v>0.50212259834153983</v>
      </c>
      <c r="DJI14">
        <v>0.50213080056731796</v>
      </c>
      <c r="DJJ14">
        <v>0.50214003971376986</v>
      </c>
      <c r="DJK14">
        <v>0.50214973374332561</v>
      </c>
      <c r="DJL14">
        <v>0.50212097787892795</v>
      </c>
      <c r="DJM14">
        <v>0.50202249092892015</v>
      </c>
      <c r="DJN14">
        <v>0.50202526509188128</v>
      </c>
      <c r="DJO14">
        <v>0.5020037348090578</v>
      </c>
      <c r="DJP14">
        <v>0.50198746776990555</v>
      </c>
      <c r="DJQ14">
        <v>0.50198049391221478</v>
      </c>
      <c r="DJR14">
        <v>0.50197964678781792</v>
      </c>
      <c r="DJS14">
        <v>0.50198043407254922</v>
      </c>
      <c r="DJT14">
        <v>0.50198242073881838</v>
      </c>
      <c r="DJU14">
        <v>0.50198773696260723</v>
      </c>
      <c r="DJV14">
        <v>0.50199216052352591</v>
      </c>
      <c r="DJW14">
        <v>0.50199833501853441</v>
      </c>
      <c r="DJX14">
        <v>0.50200706515605165</v>
      </c>
      <c r="DJY14">
        <v>0.50201724986873653</v>
      </c>
      <c r="DJZ14">
        <v>0.50202836294559383</v>
      </c>
      <c r="DKA14">
        <v>0.5020407842667387</v>
      </c>
      <c r="DKB14">
        <v>0.50204813669244919</v>
      </c>
      <c r="DKC14">
        <v>0.50205651660546713</v>
      </c>
      <c r="DKD14">
        <v>0.5020718443657658</v>
      </c>
      <c r="DKE14">
        <v>0.5020890216268481</v>
      </c>
      <c r="DKF14">
        <v>0.50210765114940581</v>
      </c>
      <c r="DKG14">
        <v>0.50212617730255249</v>
      </c>
      <c r="DKH14">
        <v>0.50214404539485036</v>
      </c>
      <c r="DKI14">
        <v>0.50216154182590422</v>
      </c>
      <c r="DKJ14">
        <v>0.50218025303262881</v>
      </c>
      <c r="DKK14">
        <v>0.50219862272036009</v>
      </c>
      <c r="DKL14">
        <v>0.50221818595302348</v>
      </c>
      <c r="DKM14">
        <v>0.50223823828567515</v>
      </c>
      <c r="DKN14">
        <v>0.50225567596783838</v>
      </c>
      <c r="DKO14">
        <v>0.50224494756305904</v>
      </c>
      <c r="DKP14">
        <v>0.50225191496567134</v>
      </c>
      <c r="DKQ14">
        <v>0.50226355120558153</v>
      </c>
      <c r="DKR14">
        <v>0.50228066771127788</v>
      </c>
      <c r="DKS14">
        <v>0.5022984561785202</v>
      </c>
      <c r="DKT14">
        <v>0.50231683763037438</v>
      </c>
      <c r="DKU14">
        <v>0.50233394133889575</v>
      </c>
      <c r="DKV14">
        <v>0.50234966108718671</v>
      </c>
      <c r="DKW14">
        <v>0.5023669930765875</v>
      </c>
      <c r="DKX14">
        <v>0.50238505469505923</v>
      </c>
      <c r="DKY14">
        <v>0.50239221385061505</v>
      </c>
      <c r="DKZ14">
        <v>0.50238941321910779</v>
      </c>
      <c r="DLA14">
        <v>0.50239467537440752</v>
      </c>
      <c r="DLB14">
        <v>0.50240682134453452</v>
      </c>
      <c r="DLC14">
        <v>0.50242284788982317</v>
      </c>
      <c r="DLD14">
        <v>0.50244107737732424</v>
      </c>
      <c r="DLE14">
        <v>0.50245762244292735</v>
      </c>
      <c r="DLF14">
        <v>0.502437985326877</v>
      </c>
      <c r="DLG14">
        <v>0.50236726827505818</v>
      </c>
      <c r="DLH14">
        <v>0.50236734333313582</v>
      </c>
      <c r="DLI14">
        <v>0.50230946799948639</v>
      </c>
      <c r="DLJ14">
        <v>0.50232092160093234</v>
      </c>
      <c r="DLK14">
        <v>0.50229718564061554</v>
      </c>
      <c r="DLL14">
        <v>0.50228454110285015</v>
      </c>
      <c r="DLM14">
        <v>0.50227948254445887</v>
      </c>
      <c r="DLN14">
        <v>0.50227788300288678</v>
      </c>
      <c r="DLO14">
        <v>0.50227110062917135</v>
      </c>
      <c r="DLP14">
        <v>0.50171724341684987</v>
      </c>
      <c r="DLQ14">
        <v>0.50159627630573833</v>
      </c>
      <c r="DLR14">
        <v>0.50162268454459835</v>
      </c>
      <c r="DLS14">
        <v>0.50162689505463753</v>
      </c>
      <c r="DLT14">
        <v>0.50162732912830155</v>
      </c>
      <c r="DLU14">
        <v>0.50162459501863355</v>
      </c>
      <c r="DLV14">
        <v>0.50162016206689608</v>
      </c>
      <c r="DLW14">
        <v>0.50161422736151584</v>
      </c>
      <c r="DLX14">
        <v>0.50161622643130599</v>
      </c>
      <c r="DLY14">
        <v>0.50161491826695148</v>
      </c>
      <c r="DLZ14">
        <v>0.50161234487926754</v>
      </c>
      <c r="DMA14">
        <v>0.50161930071636784</v>
      </c>
      <c r="DMB14">
        <v>0.50161919489643525</v>
      </c>
      <c r="DMC14">
        <v>0.50161187869301416</v>
      </c>
      <c r="DMD14">
        <v>0.50160252819908191</v>
      </c>
      <c r="DME14">
        <v>0.50159554771808001</v>
      </c>
      <c r="DMF14">
        <v>0.50158880750242818</v>
      </c>
      <c r="DMG14">
        <v>0.5015932316022107</v>
      </c>
      <c r="DMH14">
        <v>0.50158899399542167</v>
      </c>
      <c r="DMI14">
        <v>0.5015868710177932</v>
      </c>
      <c r="DMJ14">
        <v>0.50158846007141311</v>
      </c>
      <c r="DMK14">
        <v>0.50159566068730643</v>
      </c>
      <c r="DML14">
        <v>0.50158400826869931</v>
      </c>
      <c r="DMM14">
        <v>0.50147899702344612</v>
      </c>
      <c r="DMN14">
        <v>0.50148635800436525</v>
      </c>
      <c r="DMO14">
        <v>0.5014378541718707</v>
      </c>
      <c r="DMP14">
        <v>0.50109520179451605</v>
      </c>
      <c r="DMQ14">
        <v>0.5010813903590865</v>
      </c>
      <c r="DMR14">
        <v>0.50108159291466037</v>
      </c>
      <c r="DMS14">
        <v>0.50108573507913645</v>
      </c>
      <c r="DMT14">
        <v>0.50109324840102831</v>
      </c>
      <c r="DMU14">
        <v>0.50110306615412437</v>
      </c>
      <c r="DMV14">
        <v>0.50111468353625854</v>
      </c>
      <c r="DMW14">
        <v>0.50112782510683018</v>
      </c>
      <c r="DMX14">
        <v>0.50114167969036161</v>
      </c>
      <c r="DMY14">
        <v>0.50115664863471732</v>
      </c>
      <c r="DMZ14">
        <v>0.50117295404963724</v>
      </c>
      <c r="DNA14">
        <v>0.50118894872209163</v>
      </c>
      <c r="DNB14">
        <v>0.50120103484380274</v>
      </c>
      <c r="DNC14">
        <v>0.50121476345618965</v>
      </c>
      <c r="DND14">
        <v>0.50123220454079409</v>
      </c>
      <c r="DNE14">
        <v>0.50125044693500809</v>
      </c>
      <c r="DNF14">
        <v>0.50126975273905716</v>
      </c>
      <c r="DNG14">
        <v>0.50128919469307032</v>
      </c>
      <c r="DNH14">
        <v>0.50130876320032536</v>
      </c>
      <c r="DNI14">
        <v>0.5013289601852241</v>
      </c>
      <c r="DNJ14">
        <v>0.50134901733292392</v>
      </c>
      <c r="DNK14">
        <v>0.50136913752666212</v>
      </c>
      <c r="DNL14">
        <v>0.50139020881322416</v>
      </c>
      <c r="DNM14">
        <v>0.50141128458411988</v>
      </c>
      <c r="DNN14">
        <v>0.50143322462231521</v>
      </c>
      <c r="DNO14">
        <v>0.50144429109704736</v>
      </c>
      <c r="DNP14">
        <v>0.50145305183394195</v>
      </c>
      <c r="DNQ14">
        <v>0.50147260270483995</v>
      </c>
      <c r="DNR14">
        <v>0.50149521123011376</v>
      </c>
      <c r="DNS14">
        <v>0.50151823962923026</v>
      </c>
      <c r="DNT14">
        <v>0.5015419286764089</v>
      </c>
      <c r="DNU14">
        <v>0.50156921906854568</v>
      </c>
      <c r="DNV14">
        <v>0.50159810984836539</v>
      </c>
      <c r="DNW14">
        <v>0.50162744370235357</v>
      </c>
      <c r="DNX14">
        <v>0.50165708211055415</v>
      </c>
      <c r="DNY14">
        <v>0.50168866693685865</v>
      </c>
      <c r="DNZ14">
        <v>0.5017197735419805</v>
      </c>
      <c r="DOA14">
        <v>0.50175086689917969</v>
      </c>
      <c r="DOB14">
        <v>0.50177712937166907</v>
      </c>
      <c r="DOC14">
        <v>0.50178694945592017</v>
      </c>
      <c r="DOD14">
        <v>0.5018085286462356</v>
      </c>
      <c r="DOE14">
        <v>0.50183038244610711</v>
      </c>
      <c r="DOF14">
        <v>0.50175451979624131</v>
      </c>
      <c r="DOG14">
        <v>0.50173571562411534</v>
      </c>
      <c r="DOH14">
        <v>0.50169208692886336</v>
      </c>
      <c r="DOI14">
        <v>0.50169586873540073</v>
      </c>
      <c r="DOJ14">
        <v>0.50168842294513616</v>
      </c>
      <c r="DOK14">
        <v>0.50163263501180533</v>
      </c>
      <c r="DOL14">
        <v>0.50161870533164554</v>
      </c>
      <c r="DOM14">
        <v>0.50161640507433058</v>
      </c>
      <c r="DON14">
        <v>0.50162092368694167</v>
      </c>
      <c r="DOO14">
        <v>0.50163224313952837</v>
      </c>
      <c r="DOP14">
        <v>0.50152911501067154</v>
      </c>
      <c r="DOQ14">
        <v>0.49902404491462049</v>
      </c>
      <c r="DOR14">
        <v>0.5165012764916117</v>
      </c>
      <c r="DOS14">
        <v>0.51586250231700759</v>
      </c>
      <c r="DOT14">
        <v>0.51590290610750755</v>
      </c>
      <c r="DOU14">
        <v>0.51604948807414286</v>
      </c>
      <c r="DOV14">
        <v>0.51591029404347799</v>
      </c>
      <c r="DOW14">
        <v>0.51585431250286806</v>
      </c>
      <c r="DOX14">
        <v>0.51582164725797464</v>
      </c>
      <c r="DOY14">
        <v>0.51550535829238009</v>
      </c>
      <c r="DOZ14">
        <v>0.51539050609620607</v>
      </c>
      <c r="DPA14">
        <v>0.5152932532281731</v>
      </c>
      <c r="DPB14">
        <v>0.51521587781665956</v>
      </c>
      <c r="DPC14">
        <v>0.51516174242037227</v>
      </c>
      <c r="DPD14">
        <v>0.51514530560776584</v>
      </c>
      <c r="DPE14">
        <v>0.51487148917881487</v>
      </c>
      <c r="DPF14">
        <v>0.51485608077085576</v>
      </c>
      <c r="DPG14">
        <v>0.51426802655318182</v>
      </c>
      <c r="DPH14">
        <v>0.5141709125822016</v>
      </c>
      <c r="DPI14">
        <v>0.5139800430233552</v>
      </c>
      <c r="DPJ14">
        <v>0.51392728706426261</v>
      </c>
      <c r="DPK14">
        <v>0.51387840465782897</v>
      </c>
      <c r="DPL14">
        <v>0.51376693721362143</v>
      </c>
      <c r="DPM14">
        <v>0.51373961034715454</v>
      </c>
      <c r="DPN14">
        <v>0.51372481337879572</v>
      </c>
      <c r="DPO14">
        <v>0.5137198423717878</v>
      </c>
      <c r="DPP14">
        <v>0.51371922451305596</v>
      </c>
      <c r="DPQ14">
        <v>0.51372452766009047</v>
      </c>
      <c r="DPR14">
        <v>0.51371844855137883</v>
      </c>
      <c r="DPS14">
        <v>0.51372832280387537</v>
      </c>
      <c r="DPT14">
        <v>0.51374018437025093</v>
      </c>
      <c r="DPU14">
        <v>0.51375373466474372</v>
      </c>
      <c r="DPV14">
        <v>0.51376874153201457</v>
      </c>
      <c r="DPW14">
        <v>0.51378445481393054</v>
      </c>
      <c r="DPX14">
        <v>0.5137995191079856</v>
      </c>
      <c r="DPY14">
        <v>0.51381591064007393</v>
      </c>
      <c r="DPZ14">
        <v>0.51382642361899311</v>
      </c>
      <c r="DQA14">
        <v>0.51375566122801941</v>
      </c>
      <c r="DQB14">
        <v>0.51377128252527737</v>
      </c>
      <c r="DQC14">
        <v>0.51378848435320812</v>
      </c>
      <c r="DQD14">
        <v>0.51380825996940604</v>
      </c>
      <c r="DQE14">
        <v>0.51382151468820392</v>
      </c>
      <c r="DQF14">
        <v>0.51339001015606955</v>
      </c>
      <c r="DQG14">
        <v>0.51341600408511079</v>
      </c>
      <c r="DQH14">
        <v>0.5133507894576963</v>
      </c>
      <c r="DQI14">
        <v>0.51317001199173662</v>
      </c>
      <c r="DQJ14">
        <v>0.51314785455296208</v>
      </c>
      <c r="DQK14">
        <v>0.51314688223553606</v>
      </c>
      <c r="DQL14">
        <v>0.51315165479568847</v>
      </c>
      <c r="DQM14">
        <v>0.5131487797279346</v>
      </c>
      <c r="DQN14">
        <v>0.51315838502592082</v>
      </c>
      <c r="DQO14">
        <v>0.51317130730870009</v>
      </c>
      <c r="DQP14">
        <v>0.51318323396092824</v>
      </c>
      <c r="DQQ14">
        <v>0.51311213041187087</v>
      </c>
      <c r="DQR14">
        <v>0.51275135853443043</v>
      </c>
      <c r="DQS14">
        <v>0.51274312144707013</v>
      </c>
      <c r="DQT14">
        <v>0.51274524180645387</v>
      </c>
      <c r="DQU14">
        <v>0.51275291629326925</v>
      </c>
      <c r="DQV14">
        <v>0.51276464239758446</v>
      </c>
      <c r="DQW14">
        <v>0.51277921801881332</v>
      </c>
      <c r="DQX14">
        <v>0.51279499029826869</v>
      </c>
      <c r="DQY14">
        <v>0.51281200214438294</v>
      </c>
      <c r="DQZ14">
        <v>0.51282918098890296</v>
      </c>
      <c r="DRA14">
        <v>0.51283949614535151</v>
      </c>
      <c r="DRB14">
        <v>0.51283467498826751</v>
      </c>
      <c r="DRC14">
        <v>0.51232476504108027</v>
      </c>
      <c r="DRD14">
        <v>0.51112803043462529</v>
      </c>
      <c r="DRE14">
        <v>0.5110741869972999</v>
      </c>
      <c r="DRF14">
        <v>0.51104577475071133</v>
      </c>
      <c r="DRG14">
        <v>0.51103317699960749</v>
      </c>
      <c r="DRH14">
        <v>0.51103262764238111</v>
      </c>
      <c r="DRI14">
        <v>0.51097475761041045</v>
      </c>
      <c r="DRJ14">
        <v>0.51097853479934141</v>
      </c>
      <c r="DRK14">
        <v>0.51096923866275801</v>
      </c>
      <c r="DRL14">
        <v>0.51095654172749438</v>
      </c>
      <c r="DRM14">
        <v>0.51073899655791455</v>
      </c>
      <c r="DRN14">
        <v>0.51114366264408484</v>
      </c>
      <c r="DRO14">
        <v>0.51115828580275213</v>
      </c>
      <c r="DRP14">
        <v>0.51116054836249036</v>
      </c>
      <c r="DRQ14">
        <v>0.51116044462141297</v>
      </c>
      <c r="DRR14">
        <v>0.51116134549306602</v>
      </c>
      <c r="DRS14">
        <v>0.51116006040154716</v>
      </c>
      <c r="DRT14">
        <v>0.51116473028075493</v>
      </c>
      <c r="DRU14">
        <v>0.51117097063318062</v>
      </c>
      <c r="DRV14">
        <v>0.51117815594983962</v>
      </c>
      <c r="DRW14">
        <v>0.51116441176315663</v>
      </c>
      <c r="DRX14">
        <v>0.51108362837456922</v>
      </c>
      <c r="DRY14">
        <v>0.51108591410897364</v>
      </c>
      <c r="DRZ14">
        <v>0.51109381657082609</v>
      </c>
      <c r="DSA14">
        <v>0.51109615480892034</v>
      </c>
      <c r="DSB14">
        <v>0.51104592417086003</v>
      </c>
      <c r="DSC14">
        <v>0.51059584133483182</v>
      </c>
      <c r="DSD14">
        <v>0.5105921345050719</v>
      </c>
      <c r="DSE14">
        <v>0.51059310639626954</v>
      </c>
      <c r="DSF14">
        <v>0.5104775945504757</v>
      </c>
      <c r="DSG14">
        <v>0.50987184641220007</v>
      </c>
      <c r="DSH14">
        <v>0.50986550539441478</v>
      </c>
      <c r="DSI14">
        <v>0.50986406954135055</v>
      </c>
      <c r="DSJ14">
        <v>0.509865217527531</v>
      </c>
      <c r="DSK14">
        <v>0.50986892449431953</v>
      </c>
      <c r="DSL14">
        <v>0.50987447258534913</v>
      </c>
      <c r="DSM14">
        <v>0.50988085756017076</v>
      </c>
      <c r="DSN14">
        <v>0.50989132683382254</v>
      </c>
      <c r="DSO14">
        <v>0.50983016218535171</v>
      </c>
      <c r="DSP14">
        <v>0.50999011914559711</v>
      </c>
      <c r="DSQ14">
        <v>0.51037556884333024</v>
      </c>
      <c r="DSR14">
        <v>0.51043386504285704</v>
      </c>
      <c r="DSS14">
        <v>0.51048623945788318</v>
      </c>
      <c r="DST14">
        <v>0.51051777446213165</v>
      </c>
      <c r="DSU14">
        <v>0.51051214412937096</v>
      </c>
      <c r="DSV14">
        <v>0.51029459572094815</v>
      </c>
      <c r="DSW14">
        <v>0.51030013784019101</v>
      </c>
      <c r="DSX14">
        <v>0.51026227483260589</v>
      </c>
      <c r="DSY14">
        <v>0.51022953653870839</v>
      </c>
      <c r="DSZ14">
        <v>0.51019744786800458</v>
      </c>
      <c r="DTA14">
        <v>0.51015739746695776</v>
      </c>
      <c r="DTB14">
        <v>0.51009582824334632</v>
      </c>
      <c r="DTC14">
        <v>0.51016595709715151</v>
      </c>
      <c r="DTD14">
        <v>0.5101398304075464</v>
      </c>
      <c r="DTE14">
        <v>0.51013369010715848</v>
      </c>
      <c r="DTF14">
        <v>0.51012531656332794</v>
      </c>
      <c r="DTG14">
        <v>0.51011753819519501</v>
      </c>
      <c r="DTH14">
        <v>0.51010913841095162</v>
      </c>
      <c r="DTI14">
        <v>0.51010043188887377</v>
      </c>
      <c r="DTJ14">
        <v>0.51009176535378919</v>
      </c>
      <c r="DTK14">
        <v>0.51008618436039255</v>
      </c>
      <c r="DTL14">
        <v>0.51008117993454039</v>
      </c>
      <c r="DTM14">
        <v>0.5100726825399835</v>
      </c>
      <c r="DTN14">
        <v>0.51007177112363744</v>
      </c>
      <c r="DTO14">
        <v>0.51006796649889785</v>
      </c>
      <c r="DTP14">
        <v>0.51006625357597346</v>
      </c>
      <c r="DTQ14">
        <v>0.51006583565209285</v>
      </c>
      <c r="DTR14">
        <v>0.51006785433438273</v>
      </c>
      <c r="DTS14">
        <v>0.51007024581551264</v>
      </c>
      <c r="DTT14">
        <v>0.51007307184524608</v>
      </c>
      <c r="DTU14">
        <v>0.51007814379735017</v>
      </c>
      <c r="DTV14">
        <v>0.51008335055085108</v>
      </c>
      <c r="DTW14">
        <v>0.51008796268804379</v>
      </c>
      <c r="DTX14">
        <v>0.51009455587200681</v>
      </c>
      <c r="DTY14">
        <v>0.51010390519051785</v>
      </c>
      <c r="DTZ14">
        <v>0.51011472228975652</v>
      </c>
      <c r="DUA14">
        <v>0.51012278073880712</v>
      </c>
      <c r="DUB14">
        <v>0.5101340983633279</v>
      </c>
      <c r="DUC14">
        <v>0.51014465146895782</v>
      </c>
      <c r="DUD14">
        <v>0.51015624791277459</v>
      </c>
      <c r="DUE14">
        <v>0.51016828330984654</v>
      </c>
      <c r="DUF14">
        <v>0.51017978379915108</v>
      </c>
      <c r="DUG14">
        <v>0.5101901239624701</v>
      </c>
      <c r="DUH14">
        <v>0.510197040671859</v>
      </c>
      <c r="DUI14">
        <v>0.51020883995421507</v>
      </c>
      <c r="DUJ14">
        <v>0.51022030951654762</v>
      </c>
      <c r="DUK14">
        <v>0.51023413039975218</v>
      </c>
      <c r="DUL14">
        <v>0.51024808372499242</v>
      </c>
      <c r="DUM14">
        <v>0.5102619554078982</v>
      </c>
      <c r="DUN14">
        <v>0.51027571326813226</v>
      </c>
      <c r="DUO14">
        <v>0.51028944737074622</v>
      </c>
      <c r="DUP14">
        <v>0.51030386399346761</v>
      </c>
      <c r="DUQ14">
        <v>0.51031753432315474</v>
      </c>
      <c r="DUR14">
        <v>0.51033099487167555</v>
      </c>
      <c r="DUS14">
        <v>0.51034438827750328</v>
      </c>
      <c r="DUT14">
        <v>0.5103579124575397</v>
      </c>
      <c r="DUU14">
        <v>0.5103700362265704</v>
      </c>
      <c r="DUV14">
        <v>0.51038483140502799</v>
      </c>
      <c r="DUW14">
        <v>0.51039987771234752</v>
      </c>
      <c r="DUX14">
        <v>0.51041566605846311</v>
      </c>
      <c r="DUY14">
        <v>0.51043200287688717</v>
      </c>
      <c r="DUZ14">
        <v>0.51044888327118021</v>
      </c>
      <c r="DVA14">
        <v>0.51046626618026936</v>
      </c>
      <c r="DVB14">
        <v>0.51048456505510831</v>
      </c>
      <c r="DVC14">
        <v>0.51050286547739065</v>
      </c>
      <c r="DVD14">
        <v>0.51052025195241835</v>
      </c>
      <c r="DVE14">
        <v>0.51053743831701692</v>
      </c>
      <c r="DVF14">
        <v>0.51055536630049048</v>
      </c>
      <c r="DVG14">
        <v>0.51057120933251843</v>
      </c>
      <c r="DVH14">
        <v>0.51058683329479271</v>
      </c>
      <c r="DVI14">
        <v>0.5106028331453546</v>
      </c>
      <c r="DVJ14">
        <v>0.51062100890707462</v>
      </c>
      <c r="DVK14">
        <v>0.51063975858575072</v>
      </c>
      <c r="DVL14">
        <v>0.51065878524582109</v>
      </c>
      <c r="DVM14">
        <v>0.51067781442057458</v>
      </c>
      <c r="DVN14">
        <v>0.51069681188950311</v>
      </c>
      <c r="DVO14">
        <v>0.51071542136108805</v>
      </c>
      <c r="DVP14">
        <v>0.51073395019384493</v>
      </c>
      <c r="DVQ14">
        <v>0.51075382639446509</v>
      </c>
      <c r="DVR14">
        <v>0.51077386788423418</v>
      </c>
      <c r="DVS14">
        <v>0.51079328847747218</v>
      </c>
      <c r="DVT14">
        <v>0.5108134835412097</v>
      </c>
      <c r="DVU14">
        <v>0.51083381539104744</v>
      </c>
      <c r="DVV14">
        <v>0.51084379383306788</v>
      </c>
      <c r="DVW14">
        <v>0.51083048965161826</v>
      </c>
      <c r="DVX14">
        <v>0.51083258407253096</v>
      </c>
      <c r="DVY14">
        <v>0.51084530105256876</v>
      </c>
      <c r="DVZ14">
        <v>0.51085992338763675</v>
      </c>
      <c r="DWA14">
        <v>0.510876699588654</v>
      </c>
      <c r="DWB14">
        <v>0.51089438849637392</v>
      </c>
      <c r="DWC14">
        <v>0.51091292426095081</v>
      </c>
      <c r="DWD14">
        <v>0.51093159110298392</v>
      </c>
      <c r="DWE14">
        <v>0.51093267219184879</v>
      </c>
      <c r="DWF14">
        <v>0.51088588179296734</v>
      </c>
      <c r="DWG14">
        <v>0.51089682963926031</v>
      </c>
      <c r="DWH14">
        <v>0.51091162559090608</v>
      </c>
      <c r="DWI14">
        <v>0.5109273189407415</v>
      </c>
      <c r="DWJ14">
        <v>0.51093326415451479</v>
      </c>
      <c r="DWK14">
        <v>0.51091711426583553</v>
      </c>
      <c r="DWL14">
        <v>0.51093205787015683</v>
      </c>
      <c r="DWM14">
        <v>0.51094774984022506</v>
      </c>
      <c r="DWN14">
        <v>0.51096492633055135</v>
      </c>
      <c r="DWO14">
        <v>0.51098220993279664</v>
      </c>
      <c r="DWP14">
        <v>0.51100073142988878</v>
      </c>
      <c r="DWQ14">
        <v>0.51101970209442249</v>
      </c>
      <c r="DWR14">
        <v>0.5110397602424791</v>
      </c>
      <c r="DWS14">
        <v>0.51105979994316275</v>
      </c>
      <c r="DWT14">
        <v>0.51107975114306292</v>
      </c>
      <c r="DWU14">
        <v>0.51109967790610522</v>
      </c>
      <c r="DWV14">
        <v>0.51112006742350502</v>
      </c>
      <c r="DWW14">
        <v>0.51114023579297552</v>
      </c>
      <c r="DWX14">
        <v>0.51116000874923861</v>
      </c>
      <c r="DWY14">
        <v>0.51117957421098215</v>
      </c>
      <c r="DWZ14">
        <v>0.51119915936581894</v>
      </c>
      <c r="DXA14">
        <v>0.51121921619006994</v>
      </c>
      <c r="DXB14">
        <v>0.51123980053118068</v>
      </c>
      <c r="DXC14">
        <v>0.51125570503836948</v>
      </c>
      <c r="DXD14">
        <v>0.51125577212655571</v>
      </c>
      <c r="DXE14">
        <v>0.5112726320587343</v>
      </c>
      <c r="DXF14">
        <v>0.51129224881462865</v>
      </c>
      <c r="DXG14">
        <v>0.51131412581054958</v>
      </c>
      <c r="DXH14">
        <v>0.51133303171241784</v>
      </c>
      <c r="DXI14">
        <v>0.51135055214733849</v>
      </c>
      <c r="DXJ14">
        <v>0.5113691153408344</v>
      </c>
      <c r="DXK14">
        <v>0.5113895344993824</v>
      </c>
      <c r="DXL14">
        <v>0.51141018048173426</v>
      </c>
      <c r="DXM14">
        <v>0.51142995895636734</v>
      </c>
      <c r="DXN14">
        <v>0.51144744478064508</v>
      </c>
      <c r="DXO14">
        <v>0.51146787312772013</v>
      </c>
      <c r="DXP14">
        <v>0.51148842617391121</v>
      </c>
      <c r="DXQ14">
        <v>0.51150907299197201</v>
      </c>
      <c r="DXR14">
        <v>0.51153024057379826</v>
      </c>
      <c r="DXS14">
        <v>0.51155118195717475</v>
      </c>
      <c r="DXT14">
        <v>0.51157273733541397</v>
      </c>
      <c r="DXU14">
        <v>0.51158630783747716</v>
      </c>
      <c r="DXV14">
        <v>0.51152076956308079</v>
      </c>
      <c r="DXW14">
        <v>0.51153393686826454</v>
      </c>
      <c r="DXX14">
        <v>0.51154905488272107</v>
      </c>
      <c r="DXY14">
        <v>0.51156362815654877</v>
      </c>
      <c r="DXZ14">
        <v>0.51130716463205583</v>
      </c>
      <c r="DYA14">
        <v>0.51118110170346098</v>
      </c>
      <c r="DYB14">
        <v>0.51116472734545959</v>
      </c>
      <c r="DYC14">
        <v>0.51111903693911054</v>
      </c>
      <c r="DYD14">
        <v>0.51109876163140411</v>
      </c>
      <c r="DYE14">
        <v>0.51107343688003559</v>
      </c>
      <c r="DYF14">
        <v>0.5110616936588368</v>
      </c>
      <c r="DYG14">
        <v>0.51106087533579847</v>
      </c>
      <c r="DYH14">
        <v>0.51106654052572975</v>
      </c>
      <c r="DYI14">
        <v>0.51107318867528706</v>
      </c>
      <c r="DYJ14">
        <v>0.51108071698314528</v>
      </c>
      <c r="DYK14">
        <v>0.51101888384666583</v>
      </c>
      <c r="DYL14">
        <v>0.51083650652062929</v>
      </c>
      <c r="DYM14">
        <v>0.51083876031867481</v>
      </c>
      <c r="DYN14">
        <v>0.51083659959638583</v>
      </c>
      <c r="DYO14">
        <v>0.51081974760959359</v>
      </c>
      <c r="DYP14">
        <v>0.51080424870119923</v>
      </c>
      <c r="DYQ14">
        <v>0.51078109056907683</v>
      </c>
      <c r="DYR14">
        <v>0.5107849589114728</v>
      </c>
      <c r="DYS14">
        <v>0.51077852387492784</v>
      </c>
      <c r="DYT14">
        <v>0.51077553159507783</v>
      </c>
      <c r="DYU14">
        <v>0.51077697120374888</v>
      </c>
      <c r="DYV14">
        <v>0.51077912163997075</v>
      </c>
      <c r="DYW14">
        <v>0.51078372147019735</v>
      </c>
      <c r="DYX14">
        <v>0.51079016909395036</v>
      </c>
      <c r="DYY14">
        <v>0.51079876632395849</v>
      </c>
      <c r="DYZ14">
        <v>0.51080824512826428</v>
      </c>
      <c r="DZA14">
        <v>0.51082030505886378</v>
      </c>
      <c r="DZB14">
        <v>0.51083382697278501</v>
      </c>
      <c r="DZC14">
        <v>0.51084810283979176</v>
      </c>
      <c r="DZD14">
        <v>0.51086266748088927</v>
      </c>
      <c r="DZE14">
        <v>0.51087718248951774</v>
      </c>
      <c r="DZF14">
        <v>0.51087908861030495</v>
      </c>
      <c r="DZG14">
        <v>0.51088680483975524</v>
      </c>
      <c r="DZH14">
        <v>0.51090119374585852</v>
      </c>
      <c r="DZI14">
        <v>0.51091799902266033</v>
      </c>
      <c r="DZJ14">
        <v>0.51093629305195898</v>
      </c>
      <c r="DZK14">
        <v>0.51095542286534812</v>
      </c>
      <c r="DZL14">
        <v>0.51097506308572349</v>
      </c>
      <c r="DZM14">
        <v>0.51099578727237416</v>
      </c>
      <c r="DZN14">
        <v>0.51098161180940704</v>
      </c>
      <c r="DZO14">
        <v>0.510871653202148</v>
      </c>
      <c r="DZP14">
        <v>0.51086721801864532</v>
      </c>
      <c r="DZQ14">
        <v>0.51087776945544916</v>
      </c>
      <c r="DZR14">
        <v>0.51088525899338344</v>
      </c>
      <c r="DZS14">
        <v>0.51089402559345798</v>
      </c>
      <c r="DZT14">
        <v>0.51090521941398181</v>
      </c>
      <c r="DZU14">
        <v>0.5109171882938004</v>
      </c>
      <c r="DZV14">
        <v>0.510929857551223</v>
      </c>
      <c r="DZW14">
        <v>0.51094248530716979</v>
      </c>
      <c r="DZX14">
        <v>0.51084798224653627</v>
      </c>
      <c r="DZY14">
        <v>0.51015164595117812</v>
      </c>
      <c r="DZZ14">
        <v>0.51015153544850089</v>
      </c>
      <c r="EAA14">
        <v>0.51015155451203054</v>
      </c>
      <c r="EAB14">
        <v>0.51015163872988878</v>
      </c>
      <c r="EAC14">
        <v>0.51015184878752851</v>
      </c>
      <c r="EAD14">
        <v>0.51015274986373138</v>
      </c>
      <c r="EAE14">
        <v>0.51015310333352093</v>
      </c>
      <c r="EAF14">
        <v>0.51013564254497523</v>
      </c>
      <c r="EAG14">
        <v>0.50995005942005611</v>
      </c>
      <c r="EAH14">
        <v>0.5099524227689759</v>
      </c>
      <c r="EAI14">
        <v>0.50995736155701143</v>
      </c>
      <c r="EAJ14">
        <v>0.50995001471346979</v>
      </c>
      <c r="EAK14">
        <v>0.51011654560378661</v>
      </c>
      <c r="EAL14">
        <v>0.51014798756483959</v>
      </c>
      <c r="EAM14">
        <v>0.51026162647004214</v>
      </c>
      <c r="EAN14">
        <v>0.51026078496361149</v>
      </c>
      <c r="EAO14">
        <v>0.51025789579198833</v>
      </c>
      <c r="EAP14">
        <v>0.51025075655818841</v>
      </c>
      <c r="EAQ14">
        <v>0.51023001465037243</v>
      </c>
      <c r="EAR14">
        <v>0.51021370597210136</v>
      </c>
      <c r="EAS14">
        <v>0.51020841825897789</v>
      </c>
      <c r="EAT14">
        <v>0.51020431230943242</v>
      </c>
      <c r="EAU14">
        <v>0.51019844473229803</v>
      </c>
      <c r="EAV14">
        <v>0.51018523559786144</v>
      </c>
      <c r="EAW14">
        <v>0.51018202910880583</v>
      </c>
      <c r="EAX14">
        <v>0.51016814954237222</v>
      </c>
      <c r="EAY14">
        <v>0.5101604229394614</v>
      </c>
      <c r="EAZ14">
        <v>0.51015730905240253</v>
      </c>
      <c r="EBA14">
        <v>0.51014915453660858</v>
      </c>
      <c r="EBB14">
        <v>0.51015389177777037</v>
      </c>
      <c r="EBC14">
        <v>0.51015800955994806</v>
      </c>
      <c r="EBD14">
        <v>0.51016323000506891</v>
      </c>
      <c r="EBE14">
        <v>0.51017471931809766</v>
      </c>
      <c r="EBF14">
        <v>0.51018608859488945</v>
      </c>
      <c r="EBG14">
        <v>0.51019707211504794</v>
      </c>
      <c r="EBH14">
        <v>0.51020934778628246</v>
      </c>
      <c r="EBI14">
        <v>0.51021981461755972</v>
      </c>
      <c r="EBJ14">
        <v>0.51023296949998009</v>
      </c>
      <c r="EBK14">
        <v>0.51024891025613073</v>
      </c>
      <c r="EBL14">
        <v>0.51026647428179106</v>
      </c>
      <c r="EBM14">
        <v>0.51028435888762336</v>
      </c>
      <c r="EBN14">
        <v>0.5102827623986318</v>
      </c>
      <c r="EBO14">
        <v>0.5101666409616783</v>
      </c>
      <c r="EBP14">
        <v>0.51017685698383053</v>
      </c>
      <c r="EBQ14">
        <v>0.51017072629949944</v>
      </c>
      <c r="EBR14">
        <v>0.51015943668264252</v>
      </c>
      <c r="EBS14">
        <v>0.51017192165636016</v>
      </c>
      <c r="EBT14">
        <v>0.5101722972963616</v>
      </c>
      <c r="EBU14">
        <v>0.51003637396132384</v>
      </c>
      <c r="EBV14">
        <v>0.51004057238536127</v>
      </c>
      <c r="EBW14">
        <v>0.51005050799617746</v>
      </c>
      <c r="EBX14">
        <v>0.51006489138094568</v>
      </c>
      <c r="EBY14">
        <v>0.51008099236809579</v>
      </c>
      <c r="EBZ14">
        <v>0.51010186788449985</v>
      </c>
      <c r="ECA14">
        <v>0.51012386223460682</v>
      </c>
      <c r="ECB14">
        <v>0.51012798923372171</v>
      </c>
      <c r="ECC14">
        <v>0.5089770272692542</v>
      </c>
      <c r="ECD14">
        <v>0.50911979160271914</v>
      </c>
      <c r="ECE14">
        <v>0.50912292545983617</v>
      </c>
      <c r="ECF14">
        <v>0.50911512721720165</v>
      </c>
      <c r="ECG14">
        <v>0.50911319716242687</v>
      </c>
      <c r="ECH14">
        <v>0.50911453476783397</v>
      </c>
      <c r="ECI14">
        <v>0.5091031034992024</v>
      </c>
      <c r="ECJ14">
        <v>0.50906200125211498</v>
      </c>
      <c r="ECK14">
        <v>0.50905999487592712</v>
      </c>
      <c r="ECL14">
        <v>0.5074967954096069</v>
      </c>
      <c r="ECM14">
        <v>0.50750715612155062</v>
      </c>
      <c r="ECN14">
        <v>0.50444224456770259</v>
      </c>
      <c r="ECO14">
        <v>0.50407062458958141</v>
      </c>
      <c r="ECP14">
        <v>0.50417307110697529</v>
      </c>
      <c r="ECQ14">
        <v>0.5047452696224991</v>
      </c>
      <c r="ECR14">
        <v>0.50455230590798494</v>
      </c>
      <c r="ECS14">
        <v>0.5098613885949671</v>
      </c>
      <c r="ECT14">
        <v>0.55071222648744622</v>
      </c>
      <c r="ECU14">
        <v>0.5521577903363295</v>
      </c>
      <c r="ECV14">
        <v>0.55217493777146109</v>
      </c>
      <c r="ECW14">
        <v>0.55210704495731089</v>
      </c>
      <c r="ECX14">
        <v>0.55197366565100214</v>
      </c>
      <c r="ECY14">
        <v>0.55183789621167312</v>
      </c>
      <c r="ECZ14">
        <v>0.55173157551368734</v>
      </c>
      <c r="EDA14">
        <v>0.55167164711158978</v>
      </c>
      <c r="EDB14">
        <v>0.55162598152291276</v>
      </c>
      <c r="EDC14">
        <v>0.55159443602415448</v>
      </c>
      <c r="EDD14">
        <v>0.55157274316038851</v>
      </c>
      <c r="EDE14">
        <v>0.5515579130134014</v>
      </c>
      <c r="EDF14">
        <v>0.5515491052932644</v>
      </c>
      <c r="EDG14">
        <v>0.55154362918311706</v>
      </c>
      <c r="EDH14">
        <v>0.55154093813468141</v>
      </c>
      <c r="EDI14">
        <v>0.55154150484599773</v>
      </c>
      <c r="EDJ14">
        <v>0.55151786579433915</v>
      </c>
      <c r="EDK14">
        <v>0.55151891102052242</v>
      </c>
      <c r="EDL14">
        <v>0.55152111713404728</v>
      </c>
      <c r="EDM14">
        <v>0.5515243421619398</v>
      </c>
      <c r="EDN14">
        <v>0.5515287087330949</v>
      </c>
      <c r="EDO14">
        <v>0.55153419365303424</v>
      </c>
      <c r="EDP14">
        <v>0.551531547042444</v>
      </c>
      <c r="EDQ14">
        <v>0.5513589403928878</v>
      </c>
      <c r="EDR14">
        <v>0.55136035129766747</v>
      </c>
      <c r="EDS14">
        <v>0.55136644657638967</v>
      </c>
      <c r="EDT14">
        <v>0.55137487905418214</v>
      </c>
      <c r="EDU14">
        <v>0.55138430700383956</v>
      </c>
      <c r="EDV14">
        <v>0.55139504991256227</v>
      </c>
      <c r="EDW14">
        <v>0.55140690956714589</v>
      </c>
      <c r="EDX14">
        <v>0.55141978302756711</v>
      </c>
      <c r="EDY14">
        <v>0.55143317164930805</v>
      </c>
      <c r="EDZ14">
        <v>0.55144702860358941</v>
      </c>
      <c r="EEA14">
        <v>0.55146123826678672</v>
      </c>
      <c r="EEB14">
        <v>0.55147616510287345</v>
      </c>
      <c r="EEC14">
        <v>0.55149132404637125</v>
      </c>
      <c r="EED14">
        <v>0.55150664709411412</v>
      </c>
      <c r="EEE14">
        <v>0.55151676621314372</v>
      </c>
      <c r="EEF14">
        <v>0.55152535241711731</v>
      </c>
      <c r="EEG14">
        <v>0.55153298849107824</v>
      </c>
      <c r="EEH14">
        <v>0.55152964757488732</v>
      </c>
      <c r="EEI14">
        <v>0.55154078040608279</v>
      </c>
      <c r="EEJ14">
        <v>0.5515563815915504</v>
      </c>
      <c r="EEK14">
        <v>0.55157309945677169</v>
      </c>
      <c r="EEL14">
        <v>0.55158999566746358</v>
      </c>
      <c r="EEM14">
        <v>0.55160725497266438</v>
      </c>
      <c r="EEN14">
        <v>0.55162500127150671</v>
      </c>
      <c r="EEO14">
        <v>0.55164241684697501</v>
      </c>
      <c r="EEP14">
        <v>0.55165156387696079</v>
      </c>
      <c r="EEQ14">
        <v>0.55166688668192454</v>
      </c>
      <c r="EER14">
        <v>0.55168531672593113</v>
      </c>
      <c r="EES14">
        <v>0.55170418955443601</v>
      </c>
      <c r="EET14">
        <v>0.55172271776536563</v>
      </c>
      <c r="EEU14">
        <v>0.55174119631056295</v>
      </c>
      <c r="EEV14">
        <v>0.55174907083068125</v>
      </c>
      <c r="EEW14">
        <v>0.55175323785711006</v>
      </c>
      <c r="EEX14">
        <v>0.55174270011668503</v>
      </c>
      <c r="EEY14">
        <v>0.55163024114076453</v>
      </c>
      <c r="EEZ14">
        <v>0.55164024511327825</v>
      </c>
      <c r="EFA14">
        <v>0.5516554292859569</v>
      </c>
      <c r="EFB14">
        <v>0.55167214269835685</v>
      </c>
      <c r="EFC14">
        <v>0.551688984237243</v>
      </c>
      <c r="EFD14">
        <v>0.55169605207961903</v>
      </c>
      <c r="EFE14">
        <v>0.55168070397567792</v>
      </c>
      <c r="EFF14">
        <v>0.55167608387592248</v>
      </c>
      <c r="EFG14">
        <v>0.5516740724945135</v>
      </c>
      <c r="EFH14">
        <v>0.55168023231842911</v>
      </c>
      <c r="EFI14">
        <v>0.55169017907661366</v>
      </c>
      <c r="EFJ14">
        <v>0.55169976895722406</v>
      </c>
      <c r="EFK14">
        <v>0.5517094471848728</v>
      </c>
      <c r="EFL14">
        <v>0.55171700663485035</v>
      </c>
      <c r="EFM14">
        <v>0.55171424319036877</v>
      </c>
      <c r="EFN14">
        <v>0.55172911364634181</v>
      </c>
      <c r="EFO14">
        <v>0.551745096568791</v>
      </c>
      <c r="EFP14">
        <v>0.55176181695837223</v>
      </c>
      <c r="EFQ14">
        <v>0.55170329646849847</v>
      </c>
      <c r="EFR14">
        <v>0.55165787867236138</v>
      </c>
      <c r="EFS14">
        <v>0.55157794275870353</v>
      </c>
      <c r="EFT14">
        <v>0.55157438148727844</v>
      </c>
      <c r="EFU14">
        <v>0.55157565805958364</v>
      </c>
      <c r="EFV14">
        <v>0.55157904349408915</v>
      </c>
      <c r="EFW14">
        <v>0.55158719704675696</v>
      </c>
      <c r="EFX14">
        <v>0.55159792376882189</v>
      </c>
      <c r="EFY14">
        <v>0.55160924262306055</v>
      </c>
      <c r="EFZ14">
        <v>0.55161047274945696</v>
      </c>
      <c r="EGA14">
        <v>0.55157754317320151</v>
      </c>
      <c r="EGB14">
        <v>0.55163111753525129</v>
      </c>
      <c r="EGC14">
        <v>0.55162612135076272</v>
      </c>
      <c r="EGD14">
        <v>0.55162594705696955</v>
      </c>
      <c r="EGE14">
        <v>0.55162851057605167</v>
      </c>
      <c r="EGF14">
        <v>0.55162851153463976</v>
      </c>
      <c r="EGG14">
        <v>0.55162818454311768</v>
      </c>
      <c r="EGH14">
        <v>0.55159814278908026</v>
      </c>
      <c r="EGI14">
        <v>0.55157514176923916</v>
      </c>
      <c r="EGJ14">
        <v>0.55155686432236117</v>
      </c>
      <c r="EGK14">
        <v>0.55154209904863793</v>
      </c>
      <c r="EGL14">
        <v>0.55152892140755261</v>
      </c>
      <c r="EGM14">
        <v>0.55152008198505609</v>
      </c>
      <c r="EGN14">
        <v>0.55151270489668058</v>
      </c>
      <c r="EGO14">
        <v>0.55150742194561642</v>
      </c>
      <c r="EGP14">
        <v>0.5515030372107268</v>
      </c>
      <c r="EGQ14">
        <v>0.55149848493169595</v>
      </c>
      <c r="EGR14">
        <v>0.55149357342272487</v>
      </c>
      <c r="EGS14">
        <v>0.55148795363113312</v>
      </c>
      <c r="EGT14">
        <v>0.55148329241542005</v>
      </c>
      <c r="EGU14">
        <v>0.55147889405961836</v>
      </c>
      <c r="EGV14">
        <v>0.5514759515666382</v>
      </c>
      <c r="EGW14">
        <v>0.55147476295785069</v>
      </c>
      <c r="EGX14">
        <v>0.55146968764170912</v>
      </c>
      <c r="EGY14">
        <v>0.55147399971548472</v>
      </c>
      <c r="EGZ14">
        <v>0.55147405896231594</v>
      </c>
      <c r="EHA14">
        <v>0.5514733625714392</v>
      </c>
      <c r="EHB14">
        <v>0.55146211011777047</v>
      </c>
      <c r="EHC14">
        <v>0.55146083752375019</v>
      </c>
      <c r="EHD14">
        <v>0.55146307651658322</v>
      </c>
      <c r="EHE14">
        <v>0.55146602758515395</v>
      </c>
      <c r="EHF14">
        <v>0.55146980476686025</v>
      </c>
      <c r="EHG14">
        <v>0.55147442378017275</v>
      </c>
      <c r="EHH14">
        <v>0.55147920775943848</v>
      </c>
      <c r="EHI14">
        <v>0.55148323440259728</v>
      </c>
      <c r="EHJ14">
        <v>0.55148883902638612</v>
      </c>
      <c r="EHK14">
        <v>0.5514932124376134</v>
      </c>
      <c r="EHL14">
        <v>0.55149748666677922</v>
      </c>
      <c r="EHM14">
        <v>0.55150251922300808</v>
      </c>
      <c r="EHN14">
        <v>0.5515077151526806</v>
      </c>
      <c r="EHO14">
        <v>0.5514999230177402</v>
      </c>
      <c r="EHP14">
        <v>0.55149095499219647</v>
      </c>
      <c r="EHQ14">
        <v>0.55149681561288588</v>
      </c>
      <c r="EHR14">
        <v>0.55149731228157894</v>
      </c>
      <c r="EHS14">
        <v>0.5514883107566475</v>
      </c>
      <c r="EHT14">
        <v>0.55149196054195804</v>
      </c>
      <c r="EHU14">
        <v>0.55149730019051502</v>
      </c>
      <c r="EHV14">
        <v>0.55150345409246748</v>
      </c>
      <c r="EHW14">
        <v>0.55150952490926508</v>
      </c>
      <c r="EHX14">
        <v>0.5515149592312264</v>
      </c>
      <c r="EHY14">
        <v>0.55152043494724634</v>
      </c>
      <c r="EHZ14">
        <v>0.55153009247258722</v>
      </c>
      <c r="EIA14">
        <v>0.55154126328840569</v>
      </c>
      <c r="EIB14">
        <v>0.55155191161528572</v>
      </c>
      <c r="EIC14">
        <v>0.55156132389735679</v>
      </c>
      <c r="EID14">
        <v>0.55157243213274998</v>
      </c>
      <c r="EIE14">
        <v>0.55158477972721853</v>
      </c>
      <c r="EIF14">
        <v>0.55159709538699087</v>
      </c>
      <c r="EIG14">
        <v>0.55160905644639424</v>
      </c>
      <c r="EIH14">
        <v>0.55162075567931557</v>
      </c>
      <c r="EII14">
        <v>0.55163270997306246</v>
      </c>
      <c r="EIJ14">
        <v>0.55164498070014301</v>
      </c>
      <c r="EIK14">
        <v>0.55165713785780435</v>
      </c>
      <c r="EIL14">
        <v>0.55166918862598258</v>
      </c>
      <c r="EIM14">
        <v>0.55165305775989548</v>
      </c>
      <c r="EIN14">
        <v>0.55149506129508774</v>
      </c>
      <c r="EIO14">
        <v>0.55148777270356386</v>
      </c>
      <c r="EIP14">
        <v>0.5514955568368376</v>
      </c>
      <c r="EIQ14">
        <v>0.55150767853791582</v>
      </c>
      <c r="EIR14">
        <v>0.55151912032691519</v>
      </c>
      <c r="EIS14">
        <v>0.55153120258889721</v>
      </c>
      <c r="EIT14">
        <v>0.5515432385719683</v>
      </c>
      <c r="EIU14">
        <v>0.55155172472133929</v>
      </c>
      <c r="EIV14">
        <v>0.55152842572128535</v>
      </c>
      <c r="EIW14">
        <v>0.5515376603440999</v>
      </c>
      <c r="EIX14">
        <v>0.55154793511179923</v>
      </c>
      <c r="EIY14">
        <v>0.55155928331032489</v>
      </c>
      <c r="EIZ14">
        <v>0.55156987016214587</v>
      </c>
      <c r="EJA14">
        <v>0.55157103191187762</v>
      </c>
      <c r="EJB14">
        <v>0.55157921402146326</v>
      </c>
      <c r="EJC14">
        <v>0.55159035169587334</v>
      </c>
      <c r="EJD14">
        <v>0.55160198430424479</v>
      </c>
      <c r="EJE14">
        <v>0.55161331887047871</v>
      </c>
      <c r="EJF14">
        <v>0.55162426057499958</v>
      </c>
      <c r="EJG14">
        <v>0.55163504274216857</v>
      </c>
      <c r="EJH14">
        <v>0.55164582924978967</v>
      </c>
      <c r="EJI14">
        <v>0.55165698159252108</v>
      </c>
      <c r="EJJ14">
        <v>0.5516693121923939</v>
      </c>
      <c r="EJK14">
        <v>0.55168132791905089</v>
      </c>
      <c r="EJL14">
        <v>0.55169340662604416</v>
      </c>
      <c r="EJM14">
        <v>0.55170590796771846</v>
      </c>
      <c r="EJN14">
        <v>0.55171907100175654</v>
      </c>
      <c r="EJO14">
        <v>0.55173228628768878</v>
      </c>
      <c r="EJP14">
        <v>0.55174552963626411</v>
      </c>
      <c r="EJQ14">
        <v>0.55175870455451559</v>
      </c>
      <c r="EJR14">
        <v>0.55177187936656424</v>
      </c>
      <c r="EJS14">
        <v>0.55178505651526244</v>
      </c>
      <c r="EJT14">
        <v>0.55179845124135785</v>
      </c>
      <c r="EJU14">
        <v>0.55181227310286818</v>
      </c>
      <c r="EJV14">
        <v>0.55182609576501696</v>
      </c>
      <c r="EJW14">
        <v>0.55183989309021531</v>
      </c>
      <c r="EJX14">
        <v>0.55185355946669457</v>
      </c>
      <c r="EJY14">
        <v>0.55186728269921936</v>
      </c>
      <c r="EJZ14">
        <v>0.55188094548357181</v>
      </c>
      <c r="EKA14">
        <v>0.55189357909407688</v>
      </c>
      <c r="EKB14">
        <v>0.55190752250764585</v>
      </c>
      <c r="EKC14">
        <v>0.55192091315636382</v>
      </c>
      <c r="EKD14">
        <v>0.55193477805207247</v>
      </c>
      <c r="EKE14">
        <v>0.55194883088337809</v>
      </c>
      <c r="EKF14">
        <v>0.55196286685632379</v>
      </c>
      <c r="EKG14">
        <v>0.55197688134188394</v>
      </c>
      <c r="EKH14">
        <v>0.55199085808342041</v>
      </c>
      <c r="EKI14">
        <v>0.5520047806460644</v>
      </c>
      <c r="EKJ14">
        <v>0.55201842709934856</v>
      </c>
      <c r="EKK14">
        <v>0.5520322204020105</v>
      </c>
      <c r="EKL14">
        <v>0.55204614242298455</v>
      </c>
      <c r="EKM14">
        <v>0.55206004863974445</v>
      </c>
      <c r="EKN14">
        <v>0.55207407973501132</v>
      </c>
      <c r="EKO14">
        <v>0.55208835262686273</v>
      </c>
      <c r="EKP14">
        <v>0.55210323570841835</v>
      </c>
      <c r="EKQ14">
        <v>0.55211711158818555</v>
      </c>
      <c r="EKR14">
        <v>0.55213048757914485</v>
      </c>
      <c r="EKS14">
        <v>0.55214490035309693</v>
      </c>
      <c r="EKT14">
        <v>0.55215024567304072</v>
      </c>
      <c r="EKU14">
        <v>0.55210891236770254</v>
      </c>
      <c r="EKV14">
        <v>0.55211481899361703</v>
      </c>
      <c r="EKW14">
        <v>0.55211508269124632</v>
      </c>
      <c r="EKX14">
        <v>0.55211416076079645</v>
      </c>
      <c r="EKY14">
        <v>0.55208583698353508</v>
      </c>
      <c r="EKZ14">
        <v>0.55207038140418407</v>
      </c>
      <c r="ELA14">
        <v>0.55206263176887105</v>
      </c>
      <c r="ELB14">
        <v>0.55204898414103631</v>
      </c>
      <c r="ELC14">
        <v>0.55204067033864768</v>
      </c>
      <c r="ELD14">
        <v>0.55203926818682658</v>
      </c>
      <c r="ELE14">
        <v>0.55204345429886814</v>
      </c>
      <c r="ELF14">
        <v>0.55204953491035824</v>
      </c>
      <c r="ELG14">
        <v>0.55205572112503642</v>
      </c>
      <c r="ELH14">
        <v>0.55206187570891119</v>
      </c>
      <c r="ELI14">
        <v>0.55206988204449947</v>
      </c>
      <c r="ELJ14">
        <v>0.55207728425946878</v>
      </c>
      <c r="ELK14">
        <v>0.55208395322534742</v>
      </c>
      <c r="ELL14">
        <v>0.5520941097759875</v>
      </c>
      <c r="ELM14">
        <v>0.55208587305773649</v>
      </c>
      <c r="ELN14">
        <v>0.55208094980754163</v>
      </c>
      <c r="ELO14">
        <v>0.55207623670952555</v>
      </c>
      <c r="ELP14">
        <v>0.5520807821036966</v>
      </c>
      <c r="ELQ14">
        <v>0.55208565213540339</v>
      </c>
      <c r="ELR14">
        <v>0.55209248176688486</v>
      </c>
      <c r="ELS14">
        <v>0.55209960436019057</v>
      </c>
      <c r="ELT14">
        <v>0.55210755399302891</v>
      </c>
      <c r="ELU14">
        <v>0.55211731816224474</v>
      </c>
      <c r="ELV14">
        <v>0.55211949193672316</v>
      </c>
      <c r="ELW14">
        <v>0.55212108662776815</v>
      </c>
      <c r="ELX14">
        <v>0.55212927402099532</v>
      </c>
      <c r="ELY14">
        <v>0.5521366690222641</v>
      </c>
      <c r="ELZ14">
        <v>0.55213737669999019</v>
      </c>
      <c r="EMA14">
        <v>0.55212828368358113</v>
      </c>
      <c r="EMB14">
        <v>0.55210635102671279</v>
      </c>
      <c r="EMC14">
        <v>0.5521013591010081</v>
      </c>
      <c r="EMD14">
        <v>0.5520836756216696</v>
      </c>
      <c r="EME14">
        <v>0.55206538749119383</v>
      </c>
      <c r="EMF14">
        <v>0.5519960393976957</v>
      </c>
      <c r="EMG14">
        <v>0.55185038135782127</v>
      </c>
      <c r="EMH14">
        <v>0.55184765874290742</v>
      </c>
      <c r="EMI14">
        <v>0.55184541609278015</v>
      </c>
      <c r="EMJ14">
        <v>0.5518418065236963</v>
      </c>
      <c r="EMK14">
        <v>0.55184141103566686</v>
      </c>
      <c r="EML14">
        <v>0.55184230672059797</v>
      </c>
      <c r="EMM14">
        <v>0.5518429475404425</v>
      </c>
      <c r="EMN14">
        <v>0.55184808892462744</v>
      </c>
      <c r="EMO14">
        <v>0.55184929499894819</v>
      </c>
      <c r="EMP14">
        <v>0.55184755717578726</v>
      </c>
      <c r="EMQ14">
        <v>0.55184090786075124</v>
      </c>
      <c r="EMR14">
        <v>0.55182989967667018</v>
      </c>
      <c r="EMS14">
        <v>0.55183365627974013</v>
      </c>
      <c r="EMT14">
        <v>0.55183926469173528</v>
      </c>
      <c r="EMU14">
        <v>0.55184612475080774</v>
      </c>
      <c r="EMV14">
        <v>0.55185360208732637</v>
      </c>
      <c r="EMW14">
        <v>0.55186126448633632</v>
      </c>
      <c r="EMX14">
        <v>0.5518700687715673</v>
      </c>
      <c r="EMY14">
        <v>0.55188068568057158</v>
      </c>
      <c r="EMZ14">
        <v>0.55189095010524314</v>
      </c>
      <c r="ENA14">
        <v>0.55190160763441831</v>
      </c>
      <c r="ENB14">
        <v>0.55191330498649749</v>
      </c>
      <c r="ENC14">
        <v>0.55192575791968113</v>
      </c>
      <c r="END14">
        <v>0.55193831211415878</v>
      </c>
      <c r="ENE14">
        <v>0.55195105765143548</v>
      </c>
      <c r="ENF14">
        <v>0.55196373665397425</v>
      </c>
      <c r="ENG14">
        <v>0.55197720181474996</v>
      </c>
      <c r="ENH14">
        <v>0.55199080478031681</v>
      </c>
      <c r="ENI14">
        <v>0.55199904027868785</v>
      </c>
      <c r="ENJ14">
        <v>0.55201199295386161</v>
      </c>
      <c r="ENK14">
        <v>0.55201149894620261</v>
      </c>
      <c r="ENL14">
        <v>0.55195905377272059</v>
      </c>
      <c r="ENM14">
        <v>0.55197083985800377</v>
      </c>
      <c r="ENN14">
        <v>0.55198431508582191</v>
      </c>
      <c r="ENO14">
        <v>0.55199690979006411</v>
      </c>
      <c r="ENP14">
        <v>0.55200637766584526</v>
      </c>
      <c r="ENQ14">
        <v>0.55201805907298285</v>
      </c>
      <c r="ENR14">
        <v>0.55202621500382221</v>
      </c>
      <c r="ENS14">
        <v>0.55203396020588658</v>
      </c>
      <c r="ENT14">
        <v>0.55204021896526179</v>
      </c>
      <c r="ENU14">
        <v>0.55204613897068122</v>
      </c>
      <c r="ENV14">
        <v>0.55205295007880639</v>
      </c>
      <c r="ENW14">
        <v>0.55206032886216927</v>
      </c>
      <c r="ENX14">
        <v>0.55206651239425164</v>
      </c>
      <c r="ENY14">
        <v>0.55206490047500689</v>
      </c>
      <c r="ENZ14">
        <v>0.55206695400562411</v>
      </c>
      <c r="EOA14">
        <v>0.55207089654954333</v>
      </c>
      <c r="EOB14">
        <v>0.55207724757245247</v>
      </c>
      <c r="EOC14">
        <v>0.55208566483003718</v>
      </c>
      <c r="EOD14">
        <v>0.55207777898787147</v>
      </c>
      <c r="EOE14">
        <v>0.55190517673328576</v>
      </c>
      <c r="EOF14">
        <v>0.55184784765463468</v>
      </c>
      <c r="EOG14">
        <v>0.55185310508697283</v>
      </c>
      <c r="EOH14">
        <v>0.55186202656200001</v>
      </c>
      <c r="EOI14">
        <v>0.55187371937533247</v>
      </c>
      <c r="EOJ14">
        <v>0.5518863850847221</v>
      </c>
      <c r="EOK14">
        <v>0.55189938991643395</v>
      </c>
      <c r="EOL14">
        <v>0.55191244192807187</v>
      </c>
      <c r="EOM14">
        <v>0.55192826437195552</v>
      </c>
      <c r="EON14">
        <v>0.55194366490588442</v>
      </c>
      <c r="EOO14">
        <v>0.55195874804834766</v>
      </c>
      <c r="EOP14">
        <v>0.5519736811093916</v>
      </c>
      <c r="EOQ14">
        <v>0.55198971439413236</v>
      </c>
      <c r="EOR14">
        <v>0.55200687603434262</v>
      </c>
      <c r="EOS14">
        <v>0.5520240156812507</v>
      </c>
      <c r="EOT14">
        <v>0.55204142082503704</v>
      </c>
      <c r="EOU14">
        <v>0.55205907032925028</v>
      </c>
      <c r="EOV14">
        <v>0.55207739571511572</v>
      </c>
      <c r="EOW14">
        <v>0.55209322458601995</v>
      </c>
      <c r="EOX14">
        <v>0.55210712195377054</v>
      </c>
      <c r="EOY14">
        <v>0.55210999407283401</v>
      </c>
      <c r="EOZ14">
        <v>0.55205977789030314</v>
      </c>
      <c r="EPA14">
        <v>0.55207399314956473</v>
      </c>
      <c r="EPB14">
        <v>0.55209254055007084</v>
      </c>
      <c r="EPC14">
        <v>0.55211223988482572</v>
      </c>
      <c r="EPD14">
        <v>0.55213211536682072</v>
      </c>
      <c r="EPE14">
        <v>0.55215102894641599</v>
      </c>
      <c r="EPF14">
        <v>0.55216932050792078</v>
      </c>
      <c r="EPG14">
        <v>0.55217966521402473</v>
      </c>
      <c r="EPH14">
        <v>0.5521922241836561</v>
      </c>
      <c r="EPI14">
        <v>0.55221149500052413</v>
      </c>
      <c r="EPJ14">
        <v>0.55223175315320328</v>
      </c>
      <c r="EPK14">
        <v>0.55225102182975705</v>
      </c>
      <c r="EPL14">
        <v>0.5522687898200408</v>
      </c>
      <c r="EPM14">
        <v>0.55228638375340222</v>
      </c>
      <c r="EPN14">
        <v>0.55230334811959225</v>
      </c>
      <c r="EPO14">
        <v>0.55231997730340088</v>
      </c>
      <c r="EPP14">
        <v>0.55233837985120116</v>
      </c>
      <c r="EPQ14">
        <v>0.55233427880361607</v>
      </c>
      <c r="EPR14">
        <v>0.55230356567758521</v>
      </c>
      <c r="EPS14">
        <v>0.55232038223332114</v>
      </c>
      <c r="EPT14">
        <v>0.55234016650904327</v>
      </c>
      <c r="EPU14">
        <v>0.55236073052956647</v>
      </c>
      <c r="EPV14">
        <v>0.55238160937417868</v>
      </c>
      <c r="EPW14">
        <v>0.55240280294920496</v>
      </c>
      <c r="EPX14">
        <v>0.55242394993832655</v>
      </c>
      <c r="EPY14">
        <v>0.55243197342891193</v>
      </c>
      <c r="EPZ14">
        <v>0.55238833095131212</v>
      </c>
      <c r="EQA14">
        <v>0.55240866488763973</v>
      </c>
      <c r="EQB14">
        <v>0.55243212671516173</v>
      </c>
      <c r="EQC14">
        <v>0.55245540897833045</v>
      </c>
      <c r="EQD14">
        <v>0.5524786077604753</v>
      </c>
      <c r="EQE14">
        <v>0.55250240930972527</v>
      </c>
      <c r="EQF14">
        <v>0.55252646019703611</v>
      </c>
      <c r="EQG14">
        <v>0.55255038788278799</v>
      </c>
      <c r="EQH14">
        <v>0.55257660381038298</v>
      </c>
      <c r="EQI14">
        <v>0.55260390684175453</v>
      </c>
      <c r="EQJ14">
        <v>0.55262917753667673</v>
      </c>
      <c r="EQK14">
        <v>0.55263858798306709</v>
      </c>
      <c r="EQL14">
        <v>0.55263672339176817</v>
      </c>
      <c r="EQM14">
        <v>0.55264331869821215</v>
      </c>
      <c r="EQN14">
        <v>0.55249704659393839</v>
      </c>
      <c r="EQO14">
        <v>0.55249981010910698</v>
      </c>
      <c r="EQP14">
        <v>0.5522783087778691</v>
      </c>
      <c r="EQQ14">
        <v>0.55230399042436873</v>
      </c>
      <c r="EQR14">
        <v>0.55224298929938231</v>
      </c>
      <c r="EQS14">
        <v>0.55224207758222099</v>
      </c>
      <c r="EQT14">
        <v>0.55224376182928081</v>
      </c>
      <c r="EQU14">
        <v>0.55225033283983738</v>
      </c>
      <c r="EQV14">
        <v>0.55226111445204618</v>
      </c>
      <c r="EQW14">
        <v>0.55227044276135273</v>
      </c>
      <c r="EQX14">
        <v>0.55227300192079565</v>
      </c>
      <c r="EQY14">
        <v>0.5518213698494765</v>
      </c>
      <c r="EQZ14">
        <v>0.55174807281113236</v>
      </c>
      <c r="ERA14">
        <v>0.55172944189091166</v>
      </c>
      <c r="ERB14">
        <v>0.55196421636157955</v>
      </c>
      <c r="ERC14">
        <v>0.55198769922339141</v>
      </c>
      <c r="ERD14">
        <v>0.55198386218827278</v>
      </c>
      <c r="ERE14">
        <v>0.55198011430575911</v>
      </c>
      <c r="ERF14">
        <v>0.55195817849431505</v>
      </c>
      <c r="ERG14">
        <v>0.55220227249498333</v>
      </c>
      <c r="ERH14">
        <v>0.55220314472250531</v>
      </c>
      <c r="ERI14">
        <v>0.54734912159815452</v>
      </c>
      <c r="ERJ14">
        <v>0.52887744887280963</v>
      </c>
      <c r="ERK14">
        <v>0.5268136759979678</v>
      </c>
      <c r="ERL14">
        <v>0.52476488352519302</v>
      </c>
      <c r="ERM14">
        <v>0.52395010749279558</v>
      </c>
      <c r="ERN14">
        <v>0.52337925079678682</v>
      </c>
      <c r="ERO14">
        <v>0.52299647374583957</v>
      </c>
      <c r="ERP14">
        <v>0.52271284216578107</v>
      </c>
      <c r="ERQ14">
        <v>0.52253232315120179</v>
      </c>
      <c r="ERR14">
        <v>0.52214517593498799</v>
      </c>
      <c r="ERS14">
        <v>0.52200397267412479</v>
      </c>
      <c r="ERT14">
        <v>0.52190774725665223</v>
      </c>
      <c r="ERU14">
        <v>0.52183719225746805</v>
      </c>
      <c r="ERV14">
        <v>0.52178302158610834</v>
      </c>
      <c r="ERW14">
        <v>0.52174765663812606</v>
      </c>
      <c r="ERX14">
        <v>0.52172846716656007</v>
      </c>
      <c r="ERY14">
        <v>0.52170793696514739</v>
      </c>
      <c r="ERZ14">
        <v>0.52157990086358619</v>
      </c>
      <c r="ESA14">
        <v>0.52155803445787874</v>
      </c>
      <c r="ESB14">
        <v>0.52142763994107644</v>
      </c>
      <c r="ESC14">
        <v>0.52140960946406456</v>
      </c>
      <c r="ESD14">
        <v>0.52139897252883083</v>
      </c>
      <c r="ESE14">
        <v>0.52139707315795591</v>
      </c>
      <c r="ESF14">
        <v>0.52140220151254946</v>
      </c>
      <c r="ESG14">
        <v>0.52141174044564742</v>
      </c>
      <c r="ESH14">
        <v>0.52113915032202951</v>
      </c>
      <c r="ESI14">
        <v>0.5211508732916299</v>
      </c>
      <c r="ESJ14">
        <v>0.52115215099045664</v>
      </c>
      <c r="ESK14">
        <v>0.52115666991126786</v>
      </c>
      <c r="ESL14">
        <v>0.52116314632397176</v>
      </c>
      <c r="ESM14">
        <v>0.5211207644622442</v>
      </c>
      <c r="ESN14">
        <v>0.52059916035172249</v>
      </c>
      <c r="ESO14">
        <v>0.52057627918735683</v>
      </c>
      <c r="ESP14">
        <v>0.52054929801212091</v>
      </c>
      <c r="ESQ14">
        <v>0.52026747362347869</v>
      </c>
      <c r="ESR14">
        <v>0.52025640902288628</v>
      </c>
      <c r="ESS14">
        <v>0.52012159443182437</v>
      </c>
      <c r="EST14">
        <v>0.52082382636311841</v>
      </c>
      <c r="ESU14">
        <v>0.52574434984482155</v>
      </c>
      <c r="ESV14">
        <v>0.5163171816487786</v>
      </c>
      <c r="ESW14">
        <v>0.51561181832592551</v>
      </c>
      <c r="ESX14">
        <v>0.51542746497497915</v>
      </c>
      <c r="ESY14">
        <v>0.51538346914469146</v>
      </c>
      <c r="ESZ14">
        <v>0.51529178693461741</v>
      </c>
      <c r="ETA14">
        <v>0.5151811730362692</v>
      </c>
      <c r="ETB14">
        <v>0.51517801212551362</v>
      </c>
      <c r="ETC14">
        <v>0.51522445705354913</v>
      </c>
      <c r="ETD14">
        <v>0.51504901837678263</v>
      </c>
      <c r="ETE14">
        <v>0.51501107637716226</v>
      </c>
      <c r="ETF14">
        <v>0.51497326419846057</v>
      </c>
      <c r="ETG14">
        <v>0.51494907400083312</v>
      </c>
      <c r="ETH14">
        <v>0.51493901653393337</v>
      </c>
      <c r="ETI14">
        <v>0.5149326836353959</v>
      </c>
      <c r="ETJ14">
        <v>0.51489110763890222</v>
      </c>
      <c r="ETK14">
        <v>0.51488547405217933</v>
      </c>
      <c r="ETL14">
        <v>0.5148831252581958</v>
      </c>
      <c r="ETM14">
        <v>0.51488412842568432</v>
      </c>
      <c r="ETN14">
        <v>0.51488724673829722</v>
      </c>
      <c r="ETO14">
        <v>0.51489188982609968</v>
      </c>
      <c r="ETP14">
        <v>0.51489727593054413</v>
      </c>
      <c r="ETQ14">
        <v>0.51490333314744485</v>
      </c>
      <c r="ETR14">
        <v>0.51490165885836459</v>
      </c>
      <c r="ETS14">
        <v>0.51490136268764786</v>
      </c>
      <c r="ETT14">
        <v>0.51487415121189617</v>
      </c>
      <c r="ETU14">
        <v>0.51487590639606562</v>
      </c>
      <c r="ETV14">
        <v>0.51486852095227387</v>
      </c>
      <c r="ETW14">
        <v>0.51486711318514455</v>
      </c>
      <c r="ETX14">
        <v>0.51486853904225338</v>
      </c>
      <c r="ETY14">
        <v>0.51486239735666417</v>
      </c>
      <c r="ETZ14">
        <v>0.51486313273215023</v>
      </c>
      <c r="EUA14">
        <v>0.51486441441640607</v>
      </c>
      <c r="EUB14">
        <v>0.51486892264791351</v>
      </c>
      <c r="EUC14">
        <v>0.51487458804291752</v>
      </c>
      <c r="EUD14">
        <v>0.51488203796463283</v>
      </c>
      <c r="EUE14">
        <v>0.51488070361723381</v>
      </c>
      <c r="EUF14">
        <v>0.51487949897499297</v>
      </c>
      <c r="EUG14">
        <v>0.51488683410560832</v>
      </c>
      <c r="EUH14">
        <v>0.5148945008972392</v>
      </c>
      <c r="EUI14">
        <v>0.51490314511445678</v>
      </c>
      <c r="EUJ14">
        <v>0.51491321097678877</v>
      </c>
      <c r="EUK14">
        <v>0.51492537052728449</v>
      </c>
      <c r="EUL14">
        <v>0.51493747357916742</v>
      </c>
      <c r="EUM14">
        <v>0.51495044748270857</v>
      </c>
      <c r="EUN14">
        <v>0.51496409250047304</v>
      </c>
      <c r="EUO14">
        <v>0.51497872940752765</v>
      </c>
      <c r="EUP14">
        <v>0.51499346903017451</v>
      </c>
      <c r="EUQ14">
        <v>0.51500864571009186</v>
      </c>
      <c r="EUR14">
        <v>0.51502399171356428</v>
      </c>
      <c r="EUS14">
        <v>0.51503882939575907</v>
      </c>
      <c r="EUT14">
        <v>0.51504461541823943</v>
      </c>
      <c r="EUU14">
        <v>0.51501539896765769</v>
      </c>
      <c r="EUV14">
        <v>0.51502227577138004</v>
      </c>
      <c r="EUW14">
        <v>0.51503730675111203</v>
      </c>
      <c r="EUX14">
        <v>0.51505278122888776</v>
      </c>
      <c r="EUY14">
        <v>0.51506631945379877</v>
      </c>
      <c r="EUZ14">
        <v>0.51501434844899618</v>
      </c>
      <c r="EVA14">
        <v>0.51492547784620091</v>
      </c>
      <c r="EVB14">
        <v>0.51492809698980313</v>
      </c>
      <c r="EVC14">
        <v>0.51493838136460235</v>
      </c>
      <c r="EVD14">
        <v>0.51495121721151649</v>
      </c>
      <c r="EVE14">
        <v>0.51496566743229399</v>
      </c>
      <c r="EVF14">
        <v>0.51498106495229357</v>
      </c>
      <c r="EVG14">
        <v>0.51499634159100838</v>
      </c>
      <c r="EVH14">
        <v>0.51501093913830254</v>
      </c>
      <c r="EVI14">
        <v>0.51502619376909087</v>
      </c>
      <c r="EVJ14">
        <v>0.51504239620771353</v>
      </c>
      <c r="EVK14">
        <v>0.51505910716424053</v>
      </c>
      <c r="EVL14">
        <v>0.51507561240827071</v>
      </c>
      <c r="EVM14">
        <v>0.51509191764133178</v>
      </c>
      <c r="EVN14">
        <v>0.51510766825973575</v>
      </c>
      <c r="EVO14">
        <v>0.51512441293462341</v>
      </c>
      <c r="EVP14">
        <v>0.51514040718130261</v>
      </c>
      <c r="EVQ14">
        <v>0.51515618761091631</v>
      </c>
      <c r="EVR14">
        <v>0.51517097889958785</v>
      </c>
      <c r="EVS14">
        <v>0.51518605252099026</v>
      </c>
      <c r="EVT14">
        <v>0.51520221363627905</v>
      </c>
      <c r="EVU14">
        <v>0.51521768638816079</v>
      </c>
      <c r="EVV14">
        <v>0.51523353805397187</v>
      </c>
      <c r="EVW14">
        <v>0.51524937577727281</v>
      </c>
      <c r="EVX14">
        <v>0.51526519003462545</v>
      </c>
      <c r="EVY14">
        <v>0.51527748719158273</v>
      </c>
      <c r="EVZ14">
        <v>0.51528835383262162</v>
      </c>
      <c r="EWA14">
        <v>0.51530484461942672</v>
      </c>
      <c r="EWB14">
        <v>0.51532135597197071</v>
      </c>
      <c r="EWC14">
        <v>0.51533723918405017</v>
      </c>
      <c r="EWD14">
        <v>0.51535344816180417</v>
      </c>
      <c r="EWE14">
        <v>0.51536749267276916</v>
      </c>
      <c r="EWF14">
        <v>0.515379316605447</v>
      </c>
      <c r="EWG14">
        <v>0.51539569591718348</v>
      </c>
      <c r="EWH14">
        <v>0.51541175902827696</v>
      </c>
      <c r="EWI14">
        <v>0.51542422315528891</v>
      </c>
      <c r="EWJ14">
        <v>0.51543649426997584</v>
      </c>
      <c r="EWK14">
        <v>0.51545265767996895</v>
      </c>
      <c r="EWL14">
        <v>0.51546580276626697</v>
      </c>
      <c r="EWM14">
        <v>0.51539970989322292</v>
      </c>
      <c r="EWN14">
        <v>0.51540528211882786</v>
      </c>
      <c r="EWO14">
        <v>0.51541893452559095</v>
      </c>
      <c r="EWP14">
        <v>0.51543415739242437</v>
      </c>
      <c r="EWQ14">
        <v>0.51545003413047874</v>
      </c>
      <c r="EWR14">
        <v>0.51546615811435414</v>
      </c>
      <c r="EWS14">
        <v>0.51548249670210844</v>
      </c>
      <c r="EWT14">
        <v>0.51549881101444606</v>
      </c>
      <c r="EWU14">
        <v>0.51551535135581705</v>
      </c>
      <c r="EWV14">
        <v>0.51553235988760848</v>
      </c>
      <c r="EWW14">
        <v>0.51554818203784603</v>
      </c>
      <c r="EWX14">
        <v>0.51556398522429525</v>
      </c>
      <c r="EWY14">
        <v>0.51558086446660101</v>
      </c>
      <c r="EWZ14">
        <v>0.51559790410553918</v>
      </c>
      <c r="EXA14">
        <v>0.51561472148723908</v>
      </c>
      <c r="EXB14">
        <v>0.51562671099167312</v>
      </c>
      <c r="EXC14">
        <v>0.51561659058403686</v>
      </c>
      <c r="EXD14">
        <v>0.51563282946082423</v>
      </c>
      <c r="EXE14">
        <v>0.51564928668787235</v>
      </c>
      <c r="EXF14">
        <v>0.51566628921976698</v>
      </c>
      <c r="EXG14">
        <v>0.51567660541769045</v>
      </c>
      <c r="EXH14">
        <v>0.51564275987750918</v>
      </c>
      <c r="EXI14">
        <v>0.51565791578786757</v>
      </c>
      <c r="EXJ14">
        <v>0.51567380022069553</v>
      </c>
      <c r="EXK14">
        <v>0.51568353360490615</v>
      </c>
      <c r="EXL14">
        <v>0.51567249736787413</v>
      </c>
      <c r="EXM14">
        <v>0.51568117395476198</v>
      </c>
      <c r="EXN14">
        <v>0.51569538986868713</v>
      </c>
      <c r="EXO14">
        <v>0.51570632468412758</v>
      </c>
      <c r="EXP14">
        <v>0.51571182927149772</v>
      </c>
      <c r="EXQ14">
        <v>0.51572321625062711</v>
      </c>
      <c r="EXR14">
        <v>0.51573452902384043</v>
      </c>
      <c r="EXS14">
        <v>0.51574667604674229</v>
      </c>
      <c r="EXT14">
        <v>0.51575934397729051</v>
      </c>
      <c r="EXU14">
        <v>0.51577296157344654</v>
      </c>
      <c r="EXV14">
        <v>0.5157875340365321</v>
      </c>
      <c r="EXW14">
        <v>0.51580271152951329</v>
      </c>
      <c r="EXX14">
        <v>0.51579280469788791</v>
      </c>
      <c r="EXY14">
        <v>0.5157680550072965</v>
      </c>
      <c r="EXZ14">
        <v>0.515780630871012</v>
      </c>
      <c r="EYA14">
        <v>0.51579462387846253</v>
      </c>
      <c r="EYB14">
        <v>0.51580921438426697</v>
      </c>
      <c r="EYC14">
        <v>0.51582423500858265</v>
      </c>
      <c r="EYD14">
        <v>0.51583935396450764</v>
      </c>
      <c r="EYE14">
        <v>0.51585380325119834</v>
      </c>
      <c r="EYF14">
        <v>0.5158690372913366</v>
      </c>
      <c r="EYG14">
        <v>0.51588547502836701</v>
      </c>
      <c r="EYH14">
        <v>0.51590157870343778</v>
      </c>
      <c r="EYI14">
        <v>0.51591823316501817</v>
      </c>
      <c r="EYJ14">
        <v>0.51593464972599445</v>
      </c>
      <c r="EYK14">
        <v>0.51595107266715434</v>
      </c>
      <c r="EYL14">
        <v>0.51596610959866762</v>
      </c>
      <c r="EYM14">
        <v>0.51596576424894725</v>
      </c>
      <c r="EYN14">
        <v>0.51595701298275121</v>
      </c>
      <c r="EYO14">
        <v>0.51596636022778553</v>
      </c>
      <c r="EYP14">
        <v>0.5159453701139769</v>
      </c>
      <c r="EYQ14">
        <v>0.51593597826998117</v>
      </c>
      <c r="EYR14">
        <v>0.51591459913098192</v>
      </c>
      <c r="EYS14">
        <v>0.5159140078646266</v>
      </c>
      <c r="EYT14">
        <v>0.51591703913266174</v>
      </c>
      <c r="EYU14">
        <v>0.51592175211496583</v>
      </c>
      <c r="EYV14">
        <v>0.51592952111512114</v>
      </c>
      <c r="EYW14">
        <v>0.51593651627911674</v>
      </c>
      <c r="EYX14">
        <v>0.51594477227365187</v>
      </c>
      <c r="EYY14">
        <v>0.51595490837511004</v>
      </c>
      <c r="EYZ14">
        <v>0.51596612757582871</v>
      </c>
      <c r="EZA14">
        <v>0.51597780555920614</v>
      </c>
      <c r="EZB14">
        <v>0.51599038454160773</v>
      </c>
      <c r="EZC14">
        <v>0.51600365692381789</v>
      </c>
      <c r="EZD14">
        <v>0.51601725395411979</v>
      </c>
      <c r="EZE14">
        <v>0.51603083013479145</v>
      </c>
      <c r="EZF14">
        <v>0.51604470794898383</v>
      </c>
      <c r="EZG14">
        <v>0.51605019685709841</v>
      </c>
      <c r="EZH14">
        <v>0.51586876531399262</v>
      </c>
      <c r="EZI14">
        <v>0.51587661422178221</v>
      </c>
      <c r="EZJ14">
        <v>0.51588668850610531</v>
      </c>
      <c r="EZK14">
        <v>0.51587743209233627</v>
      </c>
      <c r="EZL14">
        <v>0.51582045492935658</v>
      </c>
      <c r="EZM14">
        <v>0.51582239099989635</v>
      </c>
      <c r="EZN14">
        <v>0.5158290797121784</v>
      </c>
      <c r="EZO14">
        <v>0.51583835556266822</v>
      </c>
      <c r="EZP14">
        <v>0.51584997318295811</v>
      </c>
      <c r="EZQ14">
        <v>0.51585017866312954</v>
      </c>
      <c r="EZR14">
        <v>0.51582967608044394</v>
      </c>
      <c r="EZS14">
        <v>0.5158388929221267</v>
      </c>
      <c r="EZT14">
        <v>0.51584795246175952</v>
      </c>
      <c r="EZU14">
        <v>0.51585017782367015</v>
      </c>
      <c r="EZV14">
        <v>0.51585699692438469</v>
      </c>
      <c r="EZW14">
        <v>0.51586241580411962</v>
      </c>
      <c r="EZX14">
        <v>0.51586141906463578</v>
      </c>
      <c r="EZY14">
        <v>0.51585344881555184</v>
      </c>
      <c r="EZZ14">
        <v>0.51584474890688092</v>
      </c>
      <c r="FAA14">
        <v>0.51584024111353033</v>
      </c>
      <c r="FAB14">
        <v>0.51583873028936811</v>
      </c>
      <c r="FAC14">
        <v>0.51584169962442195</v>
      </c>
      <c r="FAD14">
        <v>0.51584482452707692</v>
      </c>
      <c r="FAE14">
        <v>0.51584549883172781</v>
      </c>
      <c r="FAF14">
        <v>0.51582569278730039</v>
      </c>
      <c r="FAG14">
        <v>0.51582900731947956</v>
      </c>
      <c r="FAH14">
        <v>0.51582786464990305</v>
      </c>
      <c r="FAI14">
        <v>0.51578147021971499</v>
      </c>
      <c r="FAJ14">
        <v>0.51578133754420319</v>
      </c>
      <c r="FAK14">
        <v>0.51578353343098227</v>
      </c>
      <c r="FAL14">
        <v>0.51578412909808513</v>
      </c>
      <c r="FAM14">
        <v>0.51578817669867094</v>
      </c>
      <c r="FAN14">
        <v>0.5157924611858925</v>
      </c>
      <c r="FAO14">
        <v>0.5157988655404897</v>
      </c>
      <c r="FAP14">
        <v>0.51580678795936152</v>
      </c>
      <c r="FAQ14">
        <v>0.51581512921226158</v>
      </c>
      <c r="FAR14">
        <v>0.51582374159455013</v>
      </c>
      <c r="FAS14">
        <v>0.51583409817583925</v>
      </c>
      <c r="FAT14">
        <v>0.51584496029886773</v>
      </c>
      <c r="FAU14">
        <v>0.51585680006882972</v>
      </c>
      <c r="FAV14">
        <v>0.51586925511685733</v>
      </c>
      <c r="FAW14">
        <v>0.51588215139868976</v>
      </c>
      <c r="FAX14">
        <v>0.51589347759941528</v>
      </c>
      <c r="FAY14">
        <v>0.51587985442766593</v>
      </c>
      <c r="FAZ14">
        <v>0.5154189454960415</v>
      </c>
      <c r="FBA14">
        <v>0.51540111933782973</v>
      </c>
      <c r="FBB14">
        <v>0.51540159316342615</v>
      </c>
      <c r="FBC14">
        <v>0.5154033222301404</v>
      </c>
      <c r="FBD14">
        <v>0.51539237905219681</v>
      </c>
      <c r="FBE14">
        <v>0.51530623643014906</v>
      </c>
      <c r="FBF14">
        <v>0.51530705201100413</v>
      </c>
      <c r="FBG14">
        <v>0.51531008713998006</v>
      </c>
      <c r="FBH14">
        <v>0.51531550248009339</v>
      </c>
      <c r="FBI14">
        <v>0.51532191813298855</v>
      </c>
      <c r="FBJ14">
        <v>0.51532958820506702</v>
      </c>
      <c r="FBK14">
        <v>0.515338434235177</v>
      </c>
      <c r="FBL14">
        <v>0.51534842192240993</v>
      </c>
      <c r="FBM14">
        <v>0.51535898714490602</v>
      </c>
      <c r="FBN14">
        <v>0.51537003184747188</v>
      </c>
      <c r="FBO14">
        <v>0.5153633141476277</v>
      </c>
      <c r="FBP14">
        <v>0.51530140815241599</v>
      </c>
      <c r="FBQ14">
        <v>0.51528269414082917</v>
      </c>
      <c r="FBR14">
        <v>0.51528888729538314</v>
      </c>
      <c r="FBS14">
        <v>0.51529556607238347</v>
      </c>
      <c r="FBT14">
        <v>0.51530019153223305</v>
      </c>
      <c r="FBU14">
        <v>0.51529709499308018</v>
      </c>
      <c r="FBV14">
        <v>0.51529668412458784</v>
      </c>
      <c r="FBW14">
        <v>0.51526837555140559</v>
      </c>
      <c r="FBX14">
        <v>0.51526843022342206</v>
      </c>
      <c r="FBY14">
        <v>0.51527146132554513</v>
      </c>
      <c r="FBZ14">
        <v>0.51527566557467364</v>
      </c>
      <c r="FCA14">
        <v>0.5152798264146059</v>
      </c>
      <c r="FCB14">
        <v>0.5152859142106071</v>
      </c>
      <c r="FCC14">
        <v>0.51529187496839213</v>
      </c>
      <c r="FCD14">
        <v>0.51529873321312625</v>
      </c>
      <c r="FCE14">
        <v>0.51530690474894891</v>
      </c>
      <c r="FCF14">
        <v>0.51531590810159988</v>
      </c>
      <c r="FCG14">
        <v>0.51532565860020485</v>
      </c>
      <c r="FCH14">
        <v>0.51533509304892222</v>
      </c>
      <c r="FCI14">
        <v>0.51534501523091047</v>
      </c>
      <c r="FCJ14">
        <v>0.51530125456897169</v>
      </c>
      <c r="FCK14">
        <v>0.51491805517516642</v>
      </c>
      <c r="FCL14">
        <v>0.51490314791941738</v>
      </c>
      <c r="FCM14">
        <v>0.51491184752391428</v>
      </c>
      <c r="FCN14">
        <v>0.51492240451183413</v>
      </c>
      <c r="FCO14">
        <v>0.51493378493085218</v>
      </c>
      <c r="FCP14">
        <v>0.51494442836062826</v>
      </c>
      <c r="FCQ14">
        <v>0.51494926602677971</v>
      </c>
      <c r="FCR14">
        <v>0.51495936758300287</v>
      </c>
      <c r="FCS14">
        <v>0.51497071199990663</v>
      </c>
      <c r="FCT14">
        <v>0.51498328389832904</v>
      </c>
      <c r="FCU14">
        <v>0.51499712432419109</v>
      </c>
      <c r="FCV14">
        <v>0.51499488332679888</v>
      </c>
      <c r="FCW14">
        <v>0.51496330905944743</v>
      </c>
      <c r="FCX14">
        <v>0.51485862539266336</v>
      </c>
      <c r="FCY14">
        <v>0.51485560603005753</v>
      </c>
      <c r="FCZ14">
        <v>0.51484351209803214</v>
      </c>
      <c r="FDA14">
        <v>0.51484378654433727</v>
      </c>
      <c r="FDB14">
        <v>0.51484376174980495</v>
      </c>
      <c r="FDC14">
        <v>0.51484557440787126</v>
      </c>
      <c r="FDD14">
        <v>0.51484883181212093</v>
      </c>
      <c r="FDE14">
        <v>0.51485373905296761</v>
      </c>
      <c r="FDF14">
        <v>0.5148594134886062</v>
      </c>
      <c r="FDG14">
        <v>0.51486472780528225</v>
      </c>
      <c r="FDH14">
        <v>0.51487158170462521</v>
      </c>
      <c r="FDI14">
        <v>0.51487853555823171</v>
      </c>
      <c r="FDJ14">
        <v>0.51488846296780255</v>
      </c>
      <c r="FDK14">
        <v>0.51489912774840674</v>
      </c>
      <c r="FDL14">
        <v>0.51490776331012156</v>
      </c>
      <c r="FDM14">
        <v>0.51491666009540438</v>
      </c>
      <c r="FDN14">
        <v>0.51492774154123144</v>
      </c>
      <c r="FDO14">
        <v>0.51493899427340073</v>
      </c>
      <c r="FDP14">
        <v>0.51495247178948</v>
      </c>
      <c r="FDQ14">
        <v>0.51496730310816519</v>
      </c>
      <c r="FDR14">
        <v>0.51498225543630938</v>
      </c>
      <c r="FDS14">
        <v>0.51499755913244727</v>
      </c>
      <c r="FDT14">
        <v>0.51501346407101645</v>
      </c>
      <c r="FDU14">
        <v>0.51503041529583693</v>
      </c>
      <c r="FDV14">
        <v>0.51504636707785867</v>
      </c>
      <c r="FDW14">
        <v>0.51472597146486354</v>
      </c>
      <c r="FDX14">
        <v>0.51416203119502957</v>
      </c>
      <c r="FDY14">
        <v>0.51423654446811784</v>
      </c>
      <c r="FDZ14">
        <v>0.5144667400043621</v>
      </c>
      <c r="FEA14">
        <v>0.51451665535995594</v>
      </c>
      <c r="FEB14">
        <v>0.51451737943601672</v>
      </c>
      <c r="FEC14">
        <v>0.51451734652211001</v>
      </c>
      <c r="FED14">
        <v>0.51450676139023044</v>
      </c>
      <c r="FEE14">
        <v>0.51509827787790052</v>
      </c>
      <c r="FEF14">
        <v>0.51522115155628212</v>
      </c>
      <c r="FEG14">
        <v>0.51525103892545809</v>
      </c>
      <c r="FEH14">
        <v>0.51525129940854009</v>
      </c>
      <c r="FEI14">
        <v>0.51524460456098198</v>
      </c>
      <c r="FEJ14">
        <v>0.51524079874941409</v>
      </c>
      <c r="FEK14">
        <v>0.51515049172467942</v>
      </c>
      <c r="FEL14">
        <v>0.51536153039231736</v>
      </c>
      <c r="FEM14">
        <v>0.5152671291172678</v>
      </c>
      <c r="FEN14">
        <v>0.51637370636688784</v>
      </c>
      <c r="FEO14">
        <v>0.51648680625118182</v>
      </c>
      <c r="FEP14">
        <v>0.51711203550663454</v>
      </c>
      <c r="FEQ14">
        <v>0.51739956177661284</v>
      </c>
      <c r="FER14">
        <v>0.5174466079252531</v>
      </c>
      <c r="FES14">
        <v>0.51745852529458858</v>
      </c>
      <c r="FET14">
        <v>0.51751009979749596</v>
      </c>
      <c r="FEU14">
        <v>0.51758614251481172</v>
      </c>
      <c r="FEV14">
        <v>0.5130229800695385</v>
      </c>
      <c r="FEW14">
        <v>0.53945020744955341</v>
      </c>
      <c r="FEX14">
        <v>0.56702213174549931</v>
      </c>
      <c r="FEY14">
        <v>0.5705600246201874</v>
      </c>
      <c r="FEZ14">
        <v>0.57388376998205182</v>
      </c>
      <c r="FFA14">
        <v>0.58122532451363407</v>
      </c>
      <c r="FFB14">
        <v>0.58332773203629307</v>
      </c>
      <c r="FFC14">
        <v>0.58384687310100292</v>
      </c>
      <c r="FFD14">
        <v>0.58272609946451581</v>
      </c>
      <c r="FFE14">
        <v>0.58294217474190679</v>
      </c>
      <c r="FFF14">
        <v>0.58307986452512506</v>
      </c>
      <c r="FFG14">
        <v>0.58313243165276618</v>
      </c>
      <c r="FFH14">
        <v>0.5831463380321471</v>
      </c>
      <c r="FFI14">
        <v>0.58315374502465023</v>
      </c>
      <c r="FFJ14">
        <v>0.58316172239667385</v>
      </c>
      <c r="FFK14">
        <v>0.58321249384358809</v>
      </c>
      <c r="FFL14">
        <v>0.58267159147533509</v>
      </c>
      <c r="FFM14">
        <v>0.58265193226606482</v>
      </c>
      <c r="FFN14">
        <v>0.58245834302130806</v>
      </c>
      <c r="FFO14">
        <v>0.58277042237833998</v>
      </c>
      <c r="FFP14">
        <v>0.58283362904735025</v>
      </c>
      <c r="FFQ14">
        <v>0.58305454967000681</v>
      </c>
      <c r="FFR14">
        <v>0.58300680113310988</v>
      </c>
      <c r="FFS14">
        <v>0.58289386576061708</v>
      </c>
      <c r="FFT14">
        <v>0.58289664826220833</v>
      </c>
      <c r="FFU14">
        <v>0.58265508147489298</v>
      </c>
      <c r="FFV14">
        <v>0.58256618997619003</v>
      </c>
      <c r="FFW14">
        <v>0.58251069369301889</v>
      </c>
      <c r="FFX14">
        <v>0.58247234841000317</v>
      </c>
      <c r="FFY14">
        <v>0.58243953667430914</v>
      </c>
      <c r="FFZ14">
        <v>0.58241597783078736</v>
      </c>
      <c r="FGA14">
        <v>0.58240052739058823</v>
      </c>
      <c r="FGB14">
        <v>0.58239768525446622</v>
      </c>
      <c r="FGC14">
        <v>0.58239187740853171</v>
      </c>
      <c r="FGD14">
        <v>0.58228223298637916</v>
      </c>
      <c r="FGE14">
        <v>0.58226901054163038</v>
      </c>
      <c r="FGF14">
        <v>0.58227089658176845</v>
      </c>
      <c r="FGG14">
        <v>0.58209505617720791</v>
      </c>
      <c r="FGH14">
        <v>0.5820864408907086</v>
      </c>
      <c r="FGI14">
        <v>0.58207903469597855</v>
      </c>
      <c r="FGJ14">
        <v>0.58207529254507306</v>
      </c>
      <c r="FGK14">
        <v>0.58207449354208673</v>
      </c>
      <c r="FGL14">
        <v>0.58207545304958686</v>
      </c>
      <c r="FGM14">
        <v>0.58207754023808278</v>
      </c>
      <c r="FGN14">
        <v>0.5820801168074472</v>
      </c>
      <c r="FGO14">
        <v>0.58208269273512303</v>
      </c>
      <c r="FGP14">
        <v>0.582086186763763</v>
      </c>
      <c r="FGQ14">
        <v>0.58208282702804248</v>
      </c>
      <c r="FGR14">
        <v>0.58200150392566896</v>
      </c>
      <c r="FGS14">
        <v>0.58200315583915274</v>
      </c>
      <c r="FGT14">
        <v>0.58200397537590098</v>
      </c>
      <c r="FGU14">
        <v>0.58200750230662068</v>
      </c>
      <c r="FGV14">
        <v>0.58201032998373337</v>
      </c>
      <c r="FGW14">
        <v>0.58201344364360463</v>
      </c>
      <c r="FGX14">
        <v>0.58201483776795504</v>
      </c>
      <c r="FGY14">
        <v>0.58201350456863921</v>
      </c>
      <c r="FGZ14">
        <v>0.58201644643319184</v>
      </c>
      <c r="FHA14">
        <v>0.58201763079693902</v>
      </c>
      <c r="FHB14">
        <v>0.58201878685005504</v>
      </c>
      <c r="FHC14">
        <v>0.58201560289373089</v>
      </c>
      <c r="FHD14">
        <v>0.58201710015297015</v>
      </c>
      <c r="FHE14">
        <v>0.58201457507310006</v>
      </c>
      <c r="FHF14">
        <v>0.58200159744762048</v>
      </c>
      <c r="FHG14">
        <v>0.58197496558810147</v>
      </c>
      <c r="FHH14">
        <v>0.58196609752319794</v>
      </c>
      <c r="FHI14">
        <v>0.58196718650042922</v>
      </c>
      <c r="FHJ14">
        <v>0.58197028039948795</v>
      </c>
      <c r="FHK14">
        <v>0.58196411681420124</v>
      </c>
      <c r="FHL14">
        <v>0.5818934147540209</v>
      </c>
      <c r="FHM14">
        <v>0.58147637189743673</v>
      </c>
      <c r="FHN14">
        <v>0.5814706553665705</v>
      </c>
      <c r="FHO14">
        <v>0.5814708781370479</v>
      </c>
      <c r="FHP14">
        <v>0.58147190424440454</v>
      </c>
      <c r="FHQ14">
        <v>0.58147302746944263</v>
      </c>
      <c r="FHR14">
        <v>0.58141634972470735</v>
      </c>
      <c r="FHS14">
        <v>0.58109744359801541</v>
      </c>
      <c r="FHT14">
        <v>0.58108915057846033</v>
      </c>
      <c r="FHU14">
        <v>0.58108685376613278</v>
      </c>
      <c r="FHV14">
        <v>0.58108495867567544</v>
      </c>
      <c r="FHW14">
        <v>0.58108507518770658</v>
      </c>
      <c r="FHX14">
        <v>0.58108536756570439</v>
      </c>
      <c r="FHY14">
        <v>0.58108108779277023</v>
      </c>
      <c r="FHZ14">
        <v>0.58108104218616519</v>
      </c>
      <c r="FIA14">
        <v>0.58107948108862018</v>
      </c>
      <c r="FIB14">
        <v>0.58107925906175462</v>
      </c>
      <c r="FIC14">
        <v>0.58107783928364443</v>
      </c>
      <c r="FID14">
        <v>0.58107841413387351</v>
      </c>
      <c r="FIE14">
        <v>0.58107918323160179</v>
      </c>
      <c r="FIF14">
        <v>0.58108214221095045</v>
      </c>
      <c r="FIG14">
        <v>0.58108367179104958</v>
      </c>
      <c r="FIH14">
        <v>0.58108624549402887</v>
      </c>
      <c r="FII14">
        <v>0.58108966954091767</v>
      </c>
      <c r="FIJ14">
        <v>0.5810935938194548</v>
      </c>
      <c r="FIK14">
        <v>0.58109841134486806</v>
      </c>
      <c r="FIL14">
        <v>0.5811038798585535</v>
      </c>
      <c r="FIM14">
        <v>0.5811102023656014</v>
      </c>
      <c r="FIN14">
        <v>0.58111637539502214</v>
      </c>
      <c r="FIO14">
        <v>0.58112266489908015</v>
      </c>
      <c r="FIP14">
        <v>0.58112892270429595</v>
      </c>
      <c r="FIQ14">
        <v>0.58113575583702204</v>
      </c>
      <c r="FIR14">
        <v>0.58114293817577756</v>
      </c>
      <c r="FIS14">
        <v>0.58115060740690128</v>
      </c>
      <c r="FIT14">
        <v>0.58115867141518995</v>
      </c>
      <c r="FIU14">
        <v>0.58116163912014196</v>
      </c>
      <c r="FIV14">
        <v>0.58116616633700779</v>
      </c>
      <c r="FIW14">
        <v>0.58117387600648684</v>
      </c>
      <c r="FIX14">
        <v>0.58117968034619538</v>
      </c>
      <c r="FIY14">
        <v>0.58118552789692535</v>
      </c>
      <c r="FIZ14">
        <v>0.5811727400415434</v>
      </c>
      <c r="FJA14">
        <v>0.58093018906444482</v>
      </c>
      <c r="FJB14">
        <v>0.58092680301986577</v>
      </c>
      <c r="FJC14">
        <v>0.58093111854432578</v>
      </c>
      <c r="FJD14">
        <v>0.58093595585473978</v>
      </c>
      <c r="FJE14">
        <v>0.58094147494279591</v>
      </c>
      <c r="FJF14">
        <v>0.58094763394564475</v>
      </c>
      <c r="FJG14">
        <v>0.5809538667578884</v>
      </c>
      <c r="FJH14">
        <v>0.58096208326189025</v>
      </c>
      <c r="FJI14">
        <v>0.58097152720721446</v>
      </c>
      <c r="FJJ14">
        <v>0.58098097272453431</v>
      </c>
      <c r="FJK14">
        <v>0.58098624350056827</v>
      </c>
      <c r="FJL14">
        <v>0.58097999360570385</v>
      </c>
      <c r="FJM14">
        <v>0.58098817954393422</v>
      </c>
      <c r="FJN14">
        <v>0.58099747526246792</v>
      </c>
      <c r="FJO14">
        <v>0.58100671953569616</v>
      </c>
      <c r="FJP14">
        <v>0.58101616188443317</v>
      </c>
      <c r="FJQ14">
        <v>0.58102562063526153</v>
      </c>
      <c r="FJR14">
        <v>0.58103554476961039</v>
      </c>
      <c r="FJS14">
        <v>0.58104571693701002</v>
      </c>
      <c r="FJT14">
        <v>0.58105462558131626</v>
      </c>
      <c r="FJU14">
        <v>0.58106326504944728</v>
      </c>
      <c r="FJV14">
        <v>0.58107228961127988</v>
      </c>
      <c r="FJW14">
        <v>0.58108187609715634</v>
      </c>
      <c r="FJX14">
        <v>0.58109151937202919</v>
      </c>
      <c r="FJY14">
        <v>0.58110048230245526</v>
      </c>
      <c r="FJZ14">
        <v>0.58110879941146587</v>
      </c>
      <c r="FKA14">
        <v>0.58111635778429238</v>
      </c>
      <c r="FKB14">
        <v>0.58111937326129393</v>
      </c>
      <c r="FKC14">
        <v>0.58111563430818569</v>
      </c>
      <c r="FKD14">
        <v>0.58111252709790595</v>
      </c>
      <c r="FKE14">
        <v>0.58111753736588279</v>
      </c>
      <c r="FKF14">
        <v>0.58112378441578638</v>
      </c>
      <c r="FKG14">
        <v>0.58113009739351096</v>
      </c>
      <c r="FKH14">
        <v>0.58113758152289952</v>
      </c>
      <c r="FKI14">
        <v>0.58114594915370144</v>
      </c>
      <c r="FKJ14">
        <v>0.58115436736841053</v>
      </c>
      <c r="FKK14">
        <v>0.5811627298717702</v>
      </c>
      <c r="FKL14">
        <v>0.5811713966182499</v>
      </c>
      <c r="FKM14">
        <v>0.58118051833828899</v>
      </c>
      <c r="FKN14">
        <v>0.58118962276950192</v>
      </c>
      <c r="FKO14">
        <v>0.5811987826772167</v>
      </c>
      <c r="FKP14">
        <v>0.58120839622669818</v>
      </c>
      <c r="FKQ14">
        <v>0.58121800786629918</v>
      </c>
      <c r="FKR14">
        <v>0.58122731652268711</v>
      </c>
      <c r="FKS14">
        <v>0.58123675560139987</v>
      </c>
      <c r="FKT14">
        <v>0.58124587050915644</v>
      </c>
      <c r="FKU14">
        <v>0.58125525943728118</v>
      </c>
      <c r="FKV14">
        <v>0.58126422365686037</v>
      </c>
      <c r="FKW14">
        <v>0.58127317434347692</v>
      </c>
      <c r="FKX14">
        <v>0.58128258849302661</v>
      </c>
      <c r="FKY14">
        <v>0.58129159695972676</v>
      </c>
      <c r="FKZ14">
        <v>0.58130078328668622</v>
      </c>
      <c r="FLA14">
        <v>0.58131043584560671</v>
      </c>
      <c r="FLB14">
        <v>0.58132006042702045</v>
      </c>
      <c r="FLC14">
        <v>0.58132951793706233</v>
      </c>
      <c r="FLD14">
        <v>0.58133894777113926</v>
      </c>
      <c r="FLE14">
        <v>0.5813482263950347</v>
      </c>
      <c r="FLF14">
        <v>0.58135761929248542</v>
      </c>
      <c r="FLG14">
        <v>0.58136710973023431</v>
      </c>
      <c r="FLH14">
        <v>0.58137662261271861</v>
      </c>
      <c r="FLI14">
        <v>0.58138586073653886</v>
      </c>
      <c r="FLJ14">
        <v>0.58139462982496903</v>
      </c>
      <c r="FLK14">
        <v>0.58140312968970709</v>
      </c>
      <c r="FLL14">
        <v>0.58141291067893519</v>
      </c>
      <c r="FLM14">
        <v>0.58142238719285977</v>
      </c>
      <c r="FLN14">
        <v>0.58143167967356058</v>
      </c>
      <c r="FLO14">
        <v>0.58144104385600359</v>
      </c>
      <c r="FLP14">
        <v>0.5814506565088029</v>
      </c>
      <c r="FLQ14">
        <v>0.58145636849448601</v>
      </c>
      <c r="FLR14">
        <v>0.58145308769415305</v>
      </c>
      <c r="FLS14">
        <v>0.58146219108891795</v>
      </c>
      <c r="FLT14">
        <v>0.58147141679097636</v>
      </c>
      <c r="FLU14">
        <v>0.58148106200919436</v>
      </c>
      <c r="FLV14">
        <v>0.58149071072826319</v>
      </c>
      <c r="FLW14">
        <v>0.58150007258359038</v>
      </c>
      <c r="FLX14">
        <v>0.58150961376682275</v>
      </c>
      <c r="FLY14">
        <v>0.58151857856133415</v>
      </c>
      <c r="FLZ14">
        <v>0.58152757085025208</v>
      </c>
      <c r="FMA14">
        <v>0.58153369940298538</v>
      </c>
      <c r="FMB14">
        <v>0.58153938731706678</v>
      </c>
      <c r="FMC14">
        <v>0.58154918884592155</v>
      </c>
      <c r="FMD14">
        <v>0.58155841761577509</v>
      </c>
      <c r="FME14">
        <v>0.58156765556610468</v>
      </c>
      <c r="FMF14">
        <v>0.58157761647792716</v>
      </c>
      <c r="FMG14">
        <v>0.58158802534008247</v>
      </c>
      <c r="FMH14">
        <v>0.58159811490709301</v>
      </c>
      <c r="FMI14">
        <v>0.58160789898005749</v>
      </c>
      <c r="FMJ14">
        <v>0.58161777640917678</v>
      </c>
      <c r="FMK14">
        <v>0.58162754506417724</v>
      </c>
      <c r="FML14">
        <v>0.58163766972270858</v>
      </c>
      <c r="FMM14">
        <v>0.58164744082804432</v>
      </c>
      <c r="FMN14">
        <v>0.58165715314758348</v>
      </c>
      <c r="FMO14">
        <v>0.58166501330585674</v>
      </c>
      <c r="FMP14">
        <v>0.58166776707963286</v>
      </c>
      <c r="FMQ14">
        <v>0.58167659660918436</v>
      </c>
      <c r="FMR14">
        <v>0.58168552790457606</v>
      </c>
      <c r="FMS14">
        <v>0.58169102102415715</v>
      </c>
      <c r="FMT14">
        <v>0.58170120323964447</v>
      </c>
      <c r="FMU14">
        <v>0.58171102023740051</v>
      </c>
      <c r="FMV14">
        <v>0.58172047027904594</v>
      </c>
      <c r="FMW14">
        <v>0.58173015334846201</v>
      </c>
      <c r="FMX14">
        <v>0.58172944900031864</v>
      </c>
      <c r="FMY14">
        <v>0.58166313041986961</v>
      </c>
      <c r="FMZ14">
        <v>0.58166642477657549</v>
      </c>
      <c r="FNA14">
        <v>0.58167428578568448</v>
      </c>
      <c r="FNB14">
        <v>0.58168379025801231</v>
      </c>
      <c r="FNC14">
        <v>0.58169273672187438</v>
      </c>
      <c r="FND14">
        <v>0.58170205045494916</v>
      </c>
      <c r="FNE14">
        <v>0.58171169601815576</v>
      </c>
      <c r="FNF14">
        <v>0.58172070697668987</v>
      </c>
      <c r="FNG14">
        <v>0.58172988711386697</v>
      </c>
      <c r="FNH14">
        <v>0.58173905371687207</v>
      </c>
      <c r="FNI14">
        <v>0.58174835628750188</v>
      </c>
      <c r="FNJ14">
        <v>0.58175768177884901</v>
      </c>
      <c r="FNK14">
        <v>0.58176548771874792</v>
      </c>
      <c r="FNL14">
        <v>0.58173656029426635</v>
      </c>
      <c r="FNM14">
        <v>0.5817306407236742</v>
      </c>
      <c r="FNN14">
        <v>0.58173814032377336</v>
      </c>
      <c r="FNO14">
        <v>0.58174553016305519</v>
      </c>
      <c r="FNP14">
        <v>0.58175314445954585</v>
      </c>
      <c r="FNQ14">
        <v>0.5817609181622917</v>
      </c>
      <c r="FNR14">
        <v>0.58176906568037356</v>
      </c>
      <c r="FNS14">
        <v>0.58177790155415687</v>
      </c>
      <c r="FNT14">
        <v>0.5817869921772576</v>
      </c>
      <c r="FNU14">
        <v>0.58179612059485031</v>
      </c>
      <c r="FNV14">
        <v>0.58180541828945032</v>
      </c>
      <c r="FNW14">
        <v>0.58180931663290103</v>
      </c>
      <c r="FNX14">
        <v>0.58179940987257439</v>
      </c>
      <c r="FNY14">
        <v>0.58180761403362946</v>
      </c>
      <c r="FNZ14">
        <v>0.58181666304228075</v>
      </c>
      <c r="FOA14">
        <v>0.58178720560877473</v>
      </c>
      <c r="FOB14">
        <v>0.58167966686669204</v>
      </c>
      <c r="FOC14">
        <v>0.58168442053661695</v>
      </c>
      <c r="FOD14">
        <v>0.58168506358415994</v>
      </c>
      <c r="FOE14">
        <v>0.58168760449764301</v>
      </c>
      <c r="FOF14">
        <v>0.58169156628702257</v>
      </c>
      <c r="FOG14">
        <v>0.58169695577458713</v>
      </c>
      <c r="FOH14">
        <v>0.58170354073157693</v>
      </c>
      <c r="FOI14">
        <v>0.58171085415853629</v>
      </c>
      <c r="FOJ14">
        <v>0.58171916205955543</v>
      </c>
      <c r="FOK14">
        <v>0.58172672029095995</v>
      </c>
      <c r="FOL14">
        <v>0.58173178382591506</v>
      </c>
      <c r="FOM14">
        <v>0.5817395065241997</v>
      </c>
      <c r="FON14">
        <v>0.58174785048057576</v>
      </c>
      <c r="FOO14">
        <v>0.58175533274891278</v>
      </c>
      <c r="FOP14">
        <v>0.58176073935386285</v>
      </c>
      <c r="FOQ14">
        <v>0.58176969663284051</v>
      </c>
      <c r="FOR14">
        <v>0.58177916303403965</v>
      </c>
      <c r="FOS14">
        <v>0.58178753404226469</v>
      </c>
      <c r="FOT14">
        <v>0.58178809703913159</v>
      </c>
      <c r="FOU14">
        <v>0.5817937059640077</v>
      </c>
      <c r="FOV14">
        <v>0.5818020678378365</v>
      </c>
      <c r="FOW14">
        <v>0.5818110948517462</v>
      </c>
      <c r="FOX14">
        <v>0.58182048789653185</v>
      </c>
      <c r="FOY14">
        <v>0.58182953647094082</v>
      </c>
      <c r="FOZ14">
        <v>0.58183857527237071</v>
      </c>
      <c r="FPA14">
        <v>0.58183127229690657</v>
      </c>
      <c r="FPB14">
        <v>0.58175638341420044</v>
      </c>
      <c r="FPC14">
        <v>0.5817647858529067</v>
      </c>
      <c r="FPD14">
        <v>0.58177379252715866</v>
      </c>
      <c r="FPE14">
        <v>0.58178453669687724</v>
      </c>
      <c r="FPF14">
        <v>0.58179428169550196</v>
      </c>
      <c r="FPG14">
        <v>0.58180369363705609</v>
      </c>
      <c r="FPH14">
        <v>0.5818102916248622</v>
      </c>
      <c r="FPI14">
        <v>0.58180354896119024</v>
      </c>
      <c r="FPJ14">
        <v>0.5818131402279012</v>
      </c>
      <c r="FPK14">
        <v>0.58182297046894238</v>
      </c>
      <c r="FPL14">
        <v>0.58183278226853552</v>
      </c>
      <c r="FPM14">
        <v>0.58184264338333325</v>
      </c>
      <c r="FPN14">
        <v>0.58185253976446782</v>
      </c>
      <c r="FPO14">
        <v>0.58186280406979995</v>
      </c>
      <c r="FPP14">
        <v>0.58187230358708497</v>
      </c>
      <c r="FPQ14">
        <v>0.58188012251282628</v>
      </c>
      <c r="FPR14">
        <v>0.58188351549672879</v>
      </c>
      <c r="FPS14">
        <v>0.58189333151859601</v>
      </c>
      <c r="FPT14">
        <v>0.581902716842853</v>
      </c>
      <c r="FPU14">
        <v>0.58190875092431793</v>
      </c>
      <c r="FPV14">
        <v>0.581909734920107</v>
      </c>
      <c r="FPW14">
        <v>0.58191931970342736</v>
      </c>
      <c r="FPX14">
        <v>0.58192888617514682</v>
      </c>
      <c r="FPY14">
        <v>0.58193854907175246</v>
      </c>
      <c r="FPZ14">
        <v>0.5819477474113619</v>
      </c>
      <c r="FQA14">
        <v>0.58195604750929752</v>
      </c>
      <c r="FQB14">
        <v>0.58196492786892851</v>
      </c>
      <c r="FQC14">
        <v>0.58197418038728044</v>
      </c>
      <c r="FQD14">
        <v>0.58198372282478827</v>
      </c>
      <c r="FQE14">
        <v>0.58199267051008685</v>
      </c>
      <c r="FQF14">
        <v>0.582000685211989</v>
      </c>
      <c r="FQG14">
        <v>0.58199893505417155</v>
      </c>
      <c r="FQH14">
        <v>0.58174432415779931</v>
      </c>
      <c r="FQI14">
        <v>0.58174100931952344</v>
      </c>
      <c r="FQJ14">
        <v>0.58174441374709529</v>
      </c>
      <c r="FQK14">
        <v>0.58174504191328569</v>
      </c>
      <c r="FQL14">
        <v>0.58175226085654419</v>
      </c>
      <c r="FQM14">
        <v>0.58174432904357043</v>
      </c>
      <c r="FQN14">
        <v>0.58153171498192613</v>
      </c>
      <c r="FQO14">
        <v>0.58153057263465047</v>
      </c>
      <c r="FQP14">
        <v>0.58152932787401368</v>
      </c>
      <c r="FQQ14">
        <v>0.5815329853975556</v>
      </c>
      <c r="FQR14">
        <v>0.58153887747714128</v>
      </c>
      <c r="FQS14">
        <v>0.58154616154406269</v>
      </c>
      <c r="FQT14">
        <v>0.58154373349627864</v>
      </c>
      <c r="FQU14">
        <v>0.58140415293895753</v>
      </c>
      <c r="FQV14">
        <v>0.58140758355357258</v>
      </c>
      <c r="FQW14">
        <v>0.58140723035953534</v>
      </c>
      <c r="FQX14">
        <v>0.58121968665095503</v>
      </c>
      <c r="FQY14">
        <v>0.58116804433474978</v>
      </c>
      <c r="FQZ14">
        <v>0.58117057978574693</v>
      </c>
      <c r="FRA14">
        <v>0.58117049020128242</v>
      </c>
      <c r="FRB14">
        <v>0.57987588150502689</v>
      </c>
      <c r="FRC14">
        <v>0.58106994976999427</v>
      </c>
      <c r="FRD14">
        <v>0.58112726982288687</v>
      </c>
      <c r="FRE14">
        <v>0.5811351299530686</v>
      </c>
      <c r="FRF14">
        <v>0.58114212939507137</v>
      </c>
      <c r="FRG14">
        <v>0.58111928907510713</v>
      </c>
      <c r="FRH14">
        <v>0.58112051643996931</v>
      </c>
      <c r="FRI14">
        <v>0.58103397405873369</v>
      </c>
      <c r="FRJ14">
        <v>0.58102698266534958</v>
      </c>
      <c r="FRK14">
        <v>0.5810419777784559</v>
      </c>
      <c r="FRL14">
        <v>0.58104499171832313</v>
      </c>
      <c r="FRM14">
        <v>0.58104379505944548</v>
      </c>
      <c r="FRN14">
        <v>0.58104253230652003</v>
      </c>
      <c r="FRO14">
        <v>0.58104241030913339</v>
      </c>
      <c r="FRP14">
        <v>0.581038565986707</v>
      </c>
      <c r="FRQ14">
        <v>0.58116973095257485</v>
      </c>
      <c r="FRR14">
        <v>0.58105424430567765</v>
      </c>
      <c r="FRS14">
        <v>0.58105689991994502</v>
      </c>
      <c r="FRT14">
        <v>0.58105710945304501</v>
      </c>
      <c r="FRU14">
        <v>0.58105626373557073</v>
      </c>
      <c r="FRV14">
        <v>0.58105640870348463</v>
      </c>
      <c r="FRW14">
        <v>0.58105716622161219</v>
      </c>
      <c r="FRX14">
        <v>0.58105792483890584</v>
      </c>
      <c r="FRY14">
        <v>0.58105931168355229</v>
      </c>
      <c r="FRZ14">
        <v>0.58106178698601063</v>
      </c>
      <c r="FSA14">
        <v>0.58105953743562422</v>
      </c>
      <c r="FSB14">
        <v>0.58105956833971417</v>
      </c>
      <c r="FSC14">
        <v>0.58105063779912935</v>
      </c>
      <c r="FSD14">
        <v>0.58102217666783418</v>
      </c>
      <c r="FSE14">
        <v>0.58102308696437077</v>
      </c>
      <c r="FSF14">
        <v>0.58099889541444361</v>
      </c>
      <c r="FSG14">
        <v>0.58099672193985219</v>
      </c>
      <c r="FSH14">
        <v>0.58099841387105955</v>
      </c>
      <c r="FSI14">
        <v>0.5810020616181274</v>
      </c>
      <c r="FSJ14">
        <v>0.5810072649406488</v>
      </c>
      <c r="FSK14">
        <v>0.58101317042820111</v>
      </c>
      <c r="FSL14">
        <v>0.58102007989117954</v>
      </c>
      <c r="FSM14">
        <v>0.58102717095891798</v>
      </c>
      <c r="FSN14">
        <v>0.58103362432026051</v>
      </c>
      <c r="FSO14">
        <v>0.58104060066556817</v>
      </c>
      <c r="FSP14">
        <v>0.58104814080009382</v>
      </c>
      <c r="FSQ14">
        <v>0.58105608298699951</v>
      </c>
      <c r="FSR14">
        <v>0.58106450279759292</v>
      </c>
      <c r="FSS14">
        <v>0.58107224190958506</v>
      </c>
      <c r="FST14">
        <v>0.58107185046289644</v>
      </c>
      <c r="FSU14">
        <v>0.58107411327963987</v>
      </c>
      <c r="FSV14">
        <v>0.58107236552526675</v>
      </c>
      <c r="FSW14">
        <v>0.5810766818408305</v>
      </c>
      <c r="FSX14">
        <v>0.58108120325161128</v>
      </c>
      <c r="FSY14">
        <v>0.58107068243831073</v>
      </c>
      <c r="FSZ14">
        <v>0.58048312786276834</v>
      </c>
      <c r="FTA14">
        <v>0.58041037180367483</v>
      </c>
      <c r="FTB14">
        <v>0.58040816720106103</v>
      </c>
      <c r="FTC14">
        <v>0.58040826935922452</v>
      </c>
      <c r="FTD14">
        <v>0.5804092864560324</v>
      </c>
      <c r="FTE14">
        <v>0.58041164898794839</v>
      </c>
      <c r="FTF14">
        <v>0.58039753835893726</v>
      </c>
      <c r="FTG14">
        <v>0.58039717727592244</v>
      </c>
      <c r="FTH14">
        <v>0.58038585705223533</v>
      </c>
      <c r="FTI14">
        <v>0.58038219775340383</v>
      </c>
      <c r="FTJ14">
        <v>0.58038248774065293</v>
      </c>
      <c r="FTK14">
        <v>0.58038485811447404</v>
      </c>
      <c r="FTL14">
        <v>0.58039093070728209</v>
      </c>
      <c r="FTM14">
        <v>0.58039922913004183</v>
      </c>
      <c r="FTN14">
        <v>0.58040800275287208</v>
      </c>
      <c r="FTO14">
        <v>0.58041648615271813</v>
      </c>
      <c r="FTP14">
        <v>0.58042505159847702</v>
      </c>
      <c r="FTQ14">
        <v>0.58043400168018833</v>
      </c>
      <c r="FTR14">
        <v>0.58044310316780567</v>
      </c>
      <c r="FTS14">
        <v>0.58045310065880695</v>
      </c>
      <c r="FTT14">
        <v>0.58046375196289701</v>
      </c>
      <c r="FTU14">
        <v>0.58047451146361539</v>
      </c>
      <c r="FTV14">
        <v>0.58048558235289149</v>
      </c>
      <c r="FTW14">
        <v>0.58045012497913229</v>
      </c>
      <c r="FTX14">
        <v>0.58003033616761224</v>
      </c>
      <c r="FTY14">
        <v>0.58001017727666448</v>
      </c>
      <c r="FTZ14">
        <v>0.57997325236850861</v>
      </c>
      <c r="FUA14">
        <v>0.57997106469397952</v>
      </c>
      <c r="FUB14">
        <v>0.57997294710005964</v>
      </c>
      <c r="FUC14">
        <v>0.57997786419341257</v>
      </c>
      <c r="FUD14">
        <v>0.57998014972306777</v>
      </c>
      <c r="FUE14">
        <v>0.58028800709590755</v>
      </c>
      <c r="FUF14">
        <v>0.58029054611954445</v>
      </c>
      <c r="FUG14">
        <v>0.58022119144071249</v>
      </c>
      <c r="FUH14">
        <v>0.57972785880942745</v>
      </c>
      <c r="FUI14">
        <v>0.58240004968851211</v>
      </c>
      <c r="FUJ14">
        <v>0.59919245518906927</v>
      </c>
      <c r="FUK14">
        <v>0.59749947009946358</v>
      </c>
      <c r="FUL14">
        <v>0.59759499553236017</v>
      </c>
      <c r="FUM14">
        <v>0.59841355131955476</v>
      </c>
      <c r="FUN14">
        <v>0.59894338531390268</v>
      </c>
      <c r="FUO14">
        <v>0.59900017412247686</v>
      </c>
      <c r="FUP14">
        <v>0.5988988165472835</v>
      </c>
      <c r="FUQ14">
        <v>0.59878296682054144</v>
      </c>
      <c r="FUR14">
        <v>0.59864946376691708</v>
      </c>
      <c r="FUS14">
        <v>0.59847895372138971</v>
      </c>
      <c r="FUT14">
        <v>0.59844992661470531</v>
      </c>
      <c r="FUU14">
        <v>0.59836565880813397</v>
      </c>
      <c r="FUV14">
        <v>0.59832772988119343</v>
      </c>
      <c r="FUW14">
        <v>0.59828688171817102</v>
      </c>
      <c r="FUX14">
        <v>0.59825236170005436</v>
      </c>
      <c r="FUY14">
        <v>0.59823775408469293</v>
      </c>
      <c r="FUZ14">
        <v>0.59822801183036434</v>
      </c>
      <c r="FVA14">
        <v>0.59822207243465386</v>
      </c>
      <c r="FVB14">
        <v>0.59821819174748714</v>
      </c>
      <c r="FVC14">
        <v>0.5981683244383047</v>
      </c>
      <c r="FVD14">
        <v>0.59803146740522051</v>
      </c>
      <c r="FVE14">
        <v>0.59762622812512323</v>
      </c>
      <c r="FVF14">
        <v>0.59758012884620415</v>
      </c>
      <c r="FVG14">
        <v>0.59756486117824592</v>
      </c>
      <c r="FVH14">
        <v>0.59755153358460067</v>
      </c>
      <c r="FVI14">
        <v>0.59754903292659667</v>
      </c>
      <c r="FVJ14">
        <v>0.59751464976609081</v>
      </c>
      <c r="FVK14">
        <v>0.59750824254177937</v>
      </c>
      <c r="FVL14">
        <v>0.59750528101019262</v>
      </c>
      <c r="FVM14">
        <v>0.59750449622400104</v>
      </c>
      <c r="FVN14">
        <v>0.59750488593469808</v>
      </c>
      <c r="FVO14">
        <v>0.5975045632342133</v>
      </c>
      <c r="FVP14">
        <v>0.59748431113737643</v>
      </c>
      <c r="FVQ14">
        <v>0.59748480528554571</v>
      </c>
      <c r="FVR14">
        <v>0.59747926448537625</v>
      </c>
      <c r="FVS14">
        <v>0.59747514291181492</v>
      </c>
      <c r="FVT14">
        <v>0.59747496821574109</v>
      </c>
      <c r="FVU14">
        <v>0.59747523576272221</v>
      </c>
      <c r="FVV14">
        <v>0.59747582739241367</v>
      </c>
      <c r="FVW14">
        <v>0.59747502260811847</v>
      </c>
      <c r="FVX14">
        <v>0.59747674151457952</v>
      </c>
      <c r="FVY14">
        <v>0.59747906609393875</v>
      </c>
      <c r="FVZ14">
        <v>0.59748176843495926</v>
      </c>
      <c r="FWA14">
        <v>0.59748461272544107</v>
      </c>
      <c r="FWB14">
        <v>0.59748742822950662</v>
      </c>
      <c r="FWC14">
        <v>0.59749022713000743</v>
      </c>
      <c r="FWD14">
        <v>0.59749223176250599</v>
      </c>
      <c r="FWE14">
        <v>0.59749265586056766</v>
      </c>
      <c r="FWF14">
        <v>0.5974941549575109</v>
      </c>
      <c r="FWG14">
        <v>0.59749771935073859</v>
      </c>
      <c r="FWH14">
        <v>0.59749991512745559</v>
      </c>
      <c r="FWI14">
        <v>0.59750414885236003</v>
      </c>
      <c r="FWJ14">
        <v>0.59750907523611518</v>
      </c>
      <c r="FWK14">
        <v>0.59751424496198435</v>
      </c>
      <c r="FWL14">
        <v>0.59751918177830765</v>
      </c>
      <c r="FWM14">
        <v>0.59752461691057557</v>
      </c>
      <c r="FWN14">
        <v>0.59752985824553528</v>
      </c>
      <c r="FWO14">
        <v>0.59753547377217253</v>
      </c>
      <c r="FWP14">
        <v>0.59754133210403082</v>
      </c>
      <c r="FWQ14">
        <v>0.59754760184271904</v>
      </c>
      <c r="FWR14">
        <v>0.5975536603558167</v>
      </c>
      <c r="FWS14">
        <v>0.59755961066763685</v>
      </c>
      <c r="FWT14">
        <v>0.59756594495081905</v>
      </c>
      <c r="FWU14">
        <v>0.5975722327753521</v>
      </c>
      <c r="FWV14">
        <v>0.59757801632475616</v>
      </c>
      <c r="FWW14">
        <v>0.59758439801635332</v>
      </c>
      <c r="FWX14">
        <v>0.5975915554241652</v>
      </c>
      <c r="FWY14">
        <v>0.59759829928469621</v>
      </c>
      <c r="FWZ14">
        <v>0.5976056084899275</v>
      </c>
      <c r="FXA14">
        <v>0.59761287240039285</v>
      </c>
      <c r="FXB14">
        <v>0.59761905769649326</v>
      </c>
      <c r="FXC14">
        <v>0.59762639797555883</v>
      </c>
      <c r="FXD14">
        <v>0.59763408933166806</v>
      </c>
      <c r="FXE14">
        <v>0.5976414512115753</v>
      </c>
      <c r="FXF14">
        <v>0.59764856931629451</v>
      </c>
      <c r="FXG14">
        <v>0.59765574495782214</v>
      </c>
      <c r="FXH14">
        <v>0.59766294451213708</v>
      </c>
      <c r="FXI14">
        <v>0.59767021006551546</v>
      </c>
      <c r="FXJ14">
        <v>0.59767739808307829</v>
      </c>
      <c r="FXK14">
        <v>0.59768482731597783</v>
      </c>
      <c r="FXL14">
        <v>0.59769223373381597</v>
      </c>
      <c r="FXM14">
        <v>0.59769965651254831</v>
      </c>
      <c r="FXN14">
        <v>0.59770731104892039</v>
      </c>
      <c r="FXO14">
        <v>0.59771490753234247</v>
      </c>
      <c r="FXP14">
        <v>0.59772247370824538</v>
      </c>
      <c r="FXQ14">
        <v>0.59773018460143235</v>
      </c>
      <c r="FXR14">
        <v>0.59773728131382375</v>
      </c>
      <c r="FXS14">
        <v>0.59774364871675412</v>
      </c>
      <c r="FXT14">
        <v>0.5977500031639742</v>
      </c>
      <c r="FXU14">
        <v>0.59775670400154546</v>
      </c>
      <c r="FXV14">
        <v>0.59776376386217622</v>
      </c>
      <c r="FXW14">
        <v>0.59777085484898473</v>
      </c>
      <c r="FXX14">
        <v>0.59777856454897693</v>
      </c>
      <c r="FXY14">
        <v>0.59778648992062389</v>
      </c>
      <c r="FXZ14">
        <v>0.59779448214362263</v>
      </c>
      <c r="FYA14">
        <v>0.5978027154950345</v>
      </c>
      <c r="FYB14">
        <v>0.59781065341262818</v>
      </c>
      <c r="FYC14">
        <v>0.59781812664087708</v>
      </c>
      <c r="FYD14">
        <v>0.5978255735500283</v>
      </c>
      <c r="FYE14">
        <v>0.59783327372998163</v>
      </c>
      <c r="FYF14">
        <v>0.5978300625750067</v>
      </c>
      <c r="FYG14">
        <v>0.59773296396535502</v>
      </c>
      <c r="FYH14">
        <v>0.5977399977384652</v>
      </c>
      <c r="FYI14">
        <v>0.59774763523620522</v>
      </c>
      <c r="FYJ14">
        <v>0.59775557214406327</v>
      </c>
      <c r="FYK14">
        <v>0.59776361328175542</v>
      </c>
      <c r="FYL14">
        <v>0.59777161540911006</v>
      </c>
      <c r="FYM14">
        <v>0.59777951669078777</v>
      </c>
      <c r="FYN14">
        <v>0.59777734865211862</v>
      </c>
      <c r="FYO14">
        <v>0.59765620624107019</v>
      </c>
      <c r="FYP14">
        <v>0.59766101699122243</v>
      </c>
      <c r="FYQ14">
        <v>0.59766707121475338</v>
      </c>
      <c r="FYR14">
        <v>0.5976736162290659</v>
      </c>
      <c r="FYS14">
        <v>0.59768053448536862</v>
      </c>
      <c r="FYT14">
        <v>0.59768745602187523</v>
      </c>
      <c r="FYU14">
        <v>0.5976942615824764</v>
      </c>
      <c r="FYV14">
        <v>0.59770105523848338</v>
      </c>
      <c r="FYW14">
        <v>0.5977080031978661</v>
      </c>
      <c r="FYX14">
        <v>0.59771498643206356</v>
      </c>
      <c r="FYY14">
        <v>0.59772221927083091</v>
      </c>
      <c r="FYZ14">
        <v>0.59772942369598359</v>
      </c>
      <c r="FZA14">
        <v>0.59773688219398724</v>
      </c>
      <c r="FZB14">
        <v>0.5977444997693242</v>
      </c>
      <c r="FZC14">
        <v>0.59775216569305223</v>
      </c>
      <c r="FZD14">
        <v>0.59775676711087744</v>
      </c>
      <c r="FZE14">
        <v>0.59772056247892402</v>
      </c>
      <c r="FZF14">
        <v>0.59772682238298125</v>
      </c>
      <c r="FZG14">
        <v>0.59773392858347141</v>
      </c>
      <c r="FZH14">
        <v>0.59774134620855701</v>
      </c>
      <c r="FZI14">
        <v>0.59774917847248354</v>
      </c>
      <c r="FZJ14">
        <v>0.59775711749932015</v>
      </c>
      <c r="FZK14">
        <v>0.59776502362917738</v>
      </c>
      <c r="FZL14">
        <v>0.59777290053096532</v>
      </c>
      <c r="FZM14">
        <v>0.5977807805693679</v>
      </c>
      <c r="FZN14">
        <v>0.59778869633183107</v>
      </c>
      <c r="FZO14">
        <v>0.59779656212792931</v>
      </c>
      <c r="FZP14">
        <v>0.59780436697538841</v>
      </c>
      <c r="FZQ14">
        <v>0.59781171787302378</v>
      </c>
      <c r="FZR14">
        <v>0.59781924621387139</v>
      </c>
      <c r="FZS14">
        <v>0.59782699026920438</v>
      </c>
      <c r="FZT14">
        <v>0.59783456328544937</v>
      </c>
      <c r="FZU14">
        <v>0.59784219363892088</v>
      </c>
      <c r="FZV14">
        <v>0.59784989595696381</v>
      </c>
      <c r="FZW14">
        <v>0.59785758538899292</v>
      </c>
      <c r="FZX14">
        <v>0.59786506897388114</v>
      </c>
      <c r="FZY14">
        <v>0.59787220072466762</v>
      </c>
      <c r="FZZ14">
        <v>0.59787997031052509</v>
      </c>
      <c r="GAA14">
        <v>0.59788763032662573</v>
      </c>
      <c r="GAB14">
        <v>0.59789526376722801</v>
      </c>
      <c r="GAC14">
        <v>0.59790289602097235</v>
      </c>
      <c r="GAD14">
        <v>0.59790932007286979</v>
      </c>
      <c r="GAE14">
        <v>0.59791684649889376</v>
      </c>
      <c r="GAF14">
        <v>0.59792420868722107</v>
      </c>
      <c r="GAG14">
        <v>0.59793158171826044</v>
      </c>
      <c r="GAH14">
        <v>0.59793924925048814</v>
      </c>
      <c r="GAI14">
        <v>0.59794688733146084</v>
      </c>
      <c r="GAJ14">
        <v>0.59795447691152037</v>
      </c>
      <c r="GAK14">
        <v>0.59796259302571775</v>
      </c>
      <c r="GAL14">
        <v>0.59796950190107001</v>
      </c>
      <c r="GAM14">
        <v>0.59797679685586269</v>
      </c>
      <c r="GAN14">
        <v>0.59798455427622366</v>
      </c>
      <c r="GAO14">
        <v>0.59799150386624422</v>
      </c>
      <c r="GAP14">
        <v>0.59798843447246497</v>
      </c>
      <c r="GAQ14">
        <v>0.59786131517631835</v>
      </c>
      <c r="GAR14">
        <v>0.59786784774919055</v>
      </c>
      <c r="GAS14">
        <v>0.59787502712941887</v>
      </c>
      <c r="GAT14">
        <v>0.59788237325281912</v>
      </c>
      <c r="GAU14">
        <v>0.5978898649374893</v>
      </c>
      <c r="GAV14">
        <v>0.59789764667964551</v>
      </c>
      <c r="GAW14">
        <v>0.59790540286221194</v>
      </c>
      <c r="GAX14">
        <v>0.59791317699797641</v>
      </c>
      <c r="GAY14">
        <v>0.59792105866571121</v>
      </c>
      <c r="GAZ14">
        <v>0.59792874701293064</v>
      </c>
      <c r="GBA14">
        <v>0.59793645146837426</v>
      </c>
      <c r="GBB14">
        <v>0.59794407498239566</v>
      </c>
      <c r="GBC14">
        <v>0.59795178038119545</v>
      </c>
      <c r="GBD14">
        <v>0.59795963655731255</v>
      </c>
      <c r="GBE14">
        <v>0.59796699490242955</v>
      </c>
      <c r="GBF14">
        <v>0.59797471304583749</v>
      </c>
      <c r="GBG14">
        <v>0.59798328675142876</v>
      </c>
      <c r="GBH14">
        <v>0.59799023103525251</v>
      </c>
      <c r="GBI14">
        <v>0.59799618943324861</v>
      </c>
      <c r="GBJ14">
        <v>0.5980030663067869</v>
      </c>
      <c r="GBK14">
        <v>0.59800936873315225</v>
      </c>
      <c r="GBL14">
        <v>0.59801695080383599</v>
      </c>
      <c r="GBM14">
        <v>0.5980244534230601</v>
      </c>
      <c r="GBN14">
        <v>0.59803167443150884</v>
      </c>
      <c r="GBO14">
        <v>0.59803923991669616</v>
      </c>
      <c r="GBP14">
        <v>0.59804691410302779</v>
      </c>
      <c r="GBQ14">
        <v>0.59805082069283788</v>
      </c>
      <c r="GBR14">
        <v>0.59803133163194633</v>
      </c>
      <c r="GBS14">
        <v>0.59803880418557154</v>
      </c>
      <c r="GBT14">
        <v>0.59804672113535462</v>
      </c>
      <c r="GBU14">
        <v>0.59805483057710995</v>
      </c>
      <c r="GBV14">
        <v>0.59806305020232398</v>
      </c>
      <c r="GBW14">
        <v>0.59807104818325452</v>
      </c>
      <c r="GBX14">
        <v>0.59807904448602911</v>
      </c>
      <c r="GBY14">
        <v>0.59808723774314809</v>
      </c>
      <c r="GBZ14">
        <v>0.59809549656011174</v>
      </c>
      <c r="GCA14">
        <v>0.59810332843228453</v>
      </c>
      <c r="GCB14">
        <v>0.5981116787278179</v>
      </c>
      <c r="GCC14">
        <v>0.59811975862371169</v>
      </c>
      <c r="GCD14">
        <v>0.59812742270796859</v>
      </c>
      <c r="GCE14">
        <v>0.59813548780072778</v>
      </c>
      <c r="GCF14">
        <v>0.59814368156713171</v>
      </c>
      <c r="GCG14">
        <v>0.59815186705208157</v>
      </c>
      <c r="GCH14">
        <v>0.59816004465585593</v>
      </c>
      <c r="GCI14">
        <v>0.59816831108041801</v>
      </c>
      <c r="GCJ14">
        <v>0.59817664033282003</v>
      </c>
      <c r="GCK14">
        <v>0.5981841866288129</v>
      </c>
      <c r="GCL14">
        <v>0.59819135395150969</v>
      </c>
      <c r="GCM14">
        <v>0.59819900176014429</v>
      </c>
      <c r="GCN14">
        <v>0.59820707495371273</v>
      </c>
      <c r="GCO14">
        <v>0.59821520321225186</v>
      </c>
      <c r="GCP14">
        <v>0.5982232992285641</v>
      </c>
      <c r="GCQ14">
        <v>0.59823150898023802</v>
      </c>
      <c r="GCR14">
        <v>0.59821486521905065</v>
      </c>
      <c r="GCS14">
        <v>0.59808516269984546</v>
      </c>
      <c r="GCT14">
        <v>0.59809240400834063</v>
      </c>
      <c r="GCU14">
        <v>0.5981005258506622</v>
      </c>
      <c r="GCV14">
        <v>0.59810050321838548</v>
      </c>
      <c r="GCW14">
        <v>0.59807260131264361</v>
      </c>
      <c r="GCX14">
        <v>0.59807490903125293</v>
      </c>
      <c r="GCY14">
        <v>0.59808138164666336</v>
      </c>
      <c r="GCZ14">
        <v>0.59807737852491982</v>
      </c>
      <c r="GDA14">
        <v>0.59799938321343482</v>
      </c>
      <c r="GDB14">
        <v>0.59800604033132854</v>
      </c>
      <c r="GDC14">
        <v>0.59801358694321349</v>
      </c>
      <c r="GDD14">
        <v>0.59802182136805393</v>
      </c>
      <c r="GDE14">
        <v>0.59802680825320786</v>
      </c>
      <c r="GDF14">
        <v>0.59802281540134428</v>
      </c>
      <c r="GDG14">
        <v>0.59803098194022419</v>
      </c>
      <c r="GDH14">
        <v>0.59803905268810875</v>
      </c>
      <c r="GDI14">
        <v>0.59804668832271901</v>
      </c>
      <c r="GDJ14">
        <v>0.59805472654880498</v>
      </c>
      <c r="GDK14">
        <v>0.59806266926884544</v>
      </c>
      <c r="GDL14">
        <v>0.59807029150495761</v>
      </c>
      <c r="GDM14">
        <v>0.59807812505870217</v>
      </c>
      <c r="GDN14">
        <v>0.5980861499803769</v>
      </c>
      <c r="GDO14">
        <v>0.59809402640407694</v>
      </c>
      <c r="GDP14">
        <v>0.598101708711131</v>
      </c>
      <c r="GDQ14">
        <v>0.59810915091862404</v>
      </c>
      <c r="GDR14">
        <v>0.59811686520290119</v>
      </c>
      <c r="GDS14">
        <v>0.59811567149516831</v>
      </c>
      <c r="GDT14">
        <v>0.59802682204028779</v>
      </c>
      <c r="GDU14">
        <v>0.59803472512425471</v>
      </c>
      <c r="GDV14">
        <v>0.59804292111026836</v>
      </c>
      <c r="GDW14">
        <v>0.59805135126796971</v>
      </c>
      <c r="GDX14">
        <v>0.59805996502124503</v>
      </c>
      <c r="GDY14">
        <v>0.5980684462318675</v>
      </c>
      <c r="GDZ14">
        <v>0.59807611172908615</v>
      </c>
      <c r="GEA14">
        <v>0.59808245257412707</v>
      </c>
      <c r="GEB14">
        <v>0.59809035347956074</v>
      </c>
      <c r="GEC14">
        <v>0.598097068749052</v>
      </c>
      <c r="GED14">
        <v>0.59810163407175032</v>
      </c>
      <c r="GEE14">
        <v>0.59808723187691071</v>
      </c>
      <c r="GEF14">
        <v>0.59807835594437031</v>
      </c>
      <c r="GEG14">
        <v>0.59806842717200515</v>
      </c>
      <c r="GEH14">
        <v>0.59800217778085552</v>
      </c>
      <c r="GEI14">
        <v>0.59788007508684315</v>
      </c>
      <c r="GEJ14">
        <v>0.59788028804746685</v>
      </c>
      <c r="GEK14">
        <v>0.59788168782664886</v>
      </c>
      <c r="GEL14">
        <v>0.59788337093619903</v>
      </c>
      <c r="GEM14">
        <v>0.59788598566487117</v>
      </c>
      <c r="GEN14">
        <v>0.59788892536969374</v>
      </c>
      <c r="GEO14">
        <v>0.59789172739219376</v>
      </c>
      <c r="GEP14">
        <v>0.59789459999651728</v>
      </c>
      <c r="GEQ14">
        <v>0.59789812160153466</v>
      </c>
      <c r="GER14">
        <v>0.5979041009579209</v>
      </c>
      <c r="GES14">
        <v>0.59790943254008633</v>
      </c>
      <c r="GET14">
        <v>0.59791372103293738</v>
      </c>
      <c r="GEU14">
        <v>0.59791682440340299</v>
      </c>
      <c r="GEV14">
        <v>0.59791424932329362</v>
      </c>
      <c r="GEW14">
        <v>0.59774595762124172</v>
      </c>
      <c r="GEX14">
        <v>0.59774539532684989</v>
      </c>
      <c r="GEY14">
        <v>0.59774728964280244</v>
      </c>
      <c r="GEZ14">
        <v>0.59775105909041182</v>
      </c>
      <c r="GFA14">
        <v>0.59775556463934754</v>
      </c>
      <c r="GFB14">
        <v>0.59776097283245444</v>
      </c>
      <c r="GFC14">
        <v>0.59776658336508548</v>
      </c>
      <c r="GFD14">
        <v>0.59777234379916333</v>
      </c>
      <c r="GFE14">
        <v>0.59777815894661257</v>
      </c>
      <c r="GFF14">
        <v>0.5977845705408974</v>
      </c>
      <c r="GFG14">
        <v>0.59779179955568229</v>
      </c>
      <c r="GFH14">
        <v>0.59779888055148589</v>
      </c>
      <c r="GFI14">
        <v>0.59780472012350261</v>
      </c>
      <c r="GFJ14">
        <v>0.59780787217754661</v>
      </c>
      <c r="GFK14">
        <v>0.59781382554279272</v>
      </c>
      <c r="GFL14">
        <v>0.5978209848388194</v>
      </c>
      <c r="GFM14">
        <v>0.59782679454022347</v>
      </c>
      <c r="GFN14">
        <v>0.59783129252296718</v>
      </c>
      <c r="GFO14">
        <v>0.5978377610404082</v>
      </c>
      <c r="GFP14">
        <v>0.59784524731476374</v>
      </c>
      <c r="GFQ14">
        <v>0.59785347568072877</v>
      </c>
      <c r="GFR14">
        <v>0.59786195660503338</v>
      </c>
      <c r="GFS14">
        <v>0.59786672718562572</v>
      </c>
      <c r="GFT14">
        <v>0.5978202641335455</v>
      </c>
      <c r="GFU14">
        <v>0.59782140573210318</v>
      </c>
      <c r="GFV14">
        <v>0.59782638039786451</v>
      </c>
      <c r="GFW14">
        <v>0.59783291035970687</v>
      </c>
      <c r="GFX14">
        <v>0.59784042886863975</v>
      </c>
      <c r="GFY14">
        <v>0.59784155051443588</v>
      </c>
      <c r="GFZ14">
        <v>0.59783394153735236</v>
      </c>
      <c r="GGA14">
        <v>0.5978398485089933</v>
      </c>
      <c r="GGB14">
        <v>0.59783141550681762</v>
      </c>
      <c r="GGC14">
        <v>0.59782526705316852</v>
      </c>
      <c r="GGD14">
        <v>0.5978273333371491</v>
      </c>
      <c r="GGE14">
        <v>0.59783223309218403</v>
      </c>
      <c r="GGF14">
        <v>0.59783923378405479</v>
      </c>
      <c r="GGG14">
        <v>0.5978446734439542</v>
      </c>
      <c r="GGH14">
        <v>0.59784982117611629</v>
      </c>
      <c r="GGI14">
        <v>0.5976853566459821</v>
      </c>
      <c r="GGJ14">
        <v>0.5974283239228162</v>
      </c>
      <c r="GGK14">
        <v>0.59742701808128351</v>
      </c>
      <c r="GGL14">
        <v>0.59742745668862307</v>
      </c>
      <c r="GGM14">
        <v>0.59684435044920447</v>
      </c>
      <c r="GGN14">
        <v>0.59691536177860516</v>
      </c>
      <c r="GGO14">
        <v>0.59692050336350411</v>
      </c>
      <c r="GGP14">
        <v>0.59692022988175975</v>
      </c>
      <c r="GGQ14">
        <v>0.59691838797621855</v>
      </c>
      <c r="GGR14">
        <v>0.59691839683675463</v>
      </c>
      <c r="GGS14">
        <v>0.59692028721590518</v>
      </c>
      <c r="GGT14">
        <v>0.59692379517921634</v>
      </c>
      <c r="GGU14">
        <v>0.59692839444739509</v>
      </c>
      <c r="GGV14">
        <v>0.59692843331935708</v>
      </c>
      <c r="GGW14">
        <v>0.59684578583865622</v>
      </c>
      <c r="GGX14">
        <v>0.59680079614781545</v>
      </c>
      <c r="GGY14">
        <v>0.59671664317709228</v>
      </c>
      <c r="GGZ14">
        <v>0.59669076470450133</v>
      </c>
      <c r="GHA14">
        <v>0.59671159293568521</v>
      </c>
      <c r="GHB14">
        <v>0.59647304346149221</v>
      </c>
      <c r="GHC14">
        <v>0.59643618390724562</v>
      </c>
      <c r="GHD14">
        <v>0.59640810767370256</v>
      </c>
      <c r="GHE14">
        <v>0.59639154405654871</v>
      </c>
      <c r="GHF14">
        <v>0.59638436831166697</v>
      </c>
      <c r="GHG14">
        <v>0.59638425177914778</v>
      </c>
      <c r="GHH14">
        <v>0.59638683634603629</v>
      </c>
      <c r="GHI14">
        <v>0.59637647973925412</v>
      </c>
      <c r="GHJ14">
        <v>0.59637716954142217</v>
      </c>
      <c r="GHK14">
        <v>0.58932173265215071</v>
      </c>
      <c r="GHL14">
        <v>0.5877853173380323</v>
      </c>
      <c r="GHM14">
        <v>0.58775177478891916</v>
      </c>
      <c r="GHN14">
        <v>0.58770186102984212</v>
      </c>
      <c r="GHO14">
        <v>0.58764933736633129</v>
      </c>
      <c r="GHP14">
        <v>0.58761211777889844</v>
      </c>
      <c r="GHQ14">
        <v>0.58758401689110196</v>
      </c>
      <c r="GHR14">
        <v>0.58754894032207838</v>
      </c>
      <c r="GHS14">
        <v>0.5875409823938238</v>
      </c>
      <c r="GHT14">
        <v>0.58748417342672798</v>
      </c>
      <c r="GHU14">
        <v>0.58748010800114125</v>
      </c>
      <c r="GHV14">
        <v>0.58747988479940561</v>
      </c>
      <c r="GHW14">
        <v>0.5874824087306636</v>
      </c>
      <c r="GHX14">
        <v>0.58748699556554373</v>
      </c>
      <c r="GHY14">
        <v>0.5874933983611228</v>
      </c>
      <c r="GHZ14">
        <v>0.58750053832274651</v>
      </c>
      <c r="GIA14">
        <v>0.58750784382663412</v>
      </c>
      <c r="GIB14">
        <v>0.58751445128591095</v>
      </c>
      <c r="GIC14">
        <v>0.58751665809105846</v>
      </c>
      <c r="GID14">
        <v>0.58751267811611851</v>
      </c>
      <c r="GIE14">
        <v>0.58750299986660781</v>
      </c>
      <c r="GIF14">
        <v>0.58751004396829942</v>
      </c>
      <c r="GIG14">
        <v>0.58751775091246605</v>
      </c>
      <c r="GIH14">
        <v>0.58752588445874165</v>
      </c>
      <c r="GII14">
        <v>0.58753322961607513</v>
      </c>
      <c r="GIJ14">
        <v>0.58753527078702361</v>
      </c>
      <c r="GIK14">
        <v>0.58749683037746503</v>
      </c>
      <c r="GIL14">
        <v>0.58750236659873978</v>
      </c>
      <c r="GIM14">
        <v>0.58744622421512704</v>
      </c>
      <c r="GIN14">
        <v>0.58766890867040122</v>
      </c>
      <c r="GIO14">
        <v>0.58832162851014713</v>
      </c>
      <c r="GIP14">
        <v>0.58720943773187206</v>
      </c>
      <c r="GIQ14">
        <v>0.58700847875991391</v>
      </c>
      <c r="GIR14">
        <v>0.58702855257395703</v>
      </c>
      <c r="GIS14">
        <v>0.58646077537192065</v>
      </c>
      <c r="GIT14">
        <v>0.5863765709490345</v>
      </c>
      <c r="GIU14">
        <v>0.58639207263440418</v>
      </c>
      <c r="GIV14">
        <v>0.58654873686009412</v>
      </c>
      <c r="GIW14">
        <v>0.58645622546761267</v>
      </c>
      <c r="GIX14">
        <v>0.58642848686028348</v>
      </c>
      <c r="GIY14">
        <v>0.58640680764046371</v>
      </c>
      <c r="GIZ14">
        <v>0.58639106113042416</v>
      </c>
      <c r="GJA14">
        <v>0.58638062391724621</v>
      </c>
      <c r="GJB14">
        <v>0.58637457494271428</v>
      </c>
      <c r="GJC14">
        <v>0.58637447553639732</v>
      </c>
      <c r="GJD14">
        <v>0.58637459286713367</v>
      </c>
      <c r="GJE14">
        <v>0.58637406331013042</v>
      </c>
      <c r="GJF14">
        <v>0.58635276437997863</v>
      </c>
      <c r="GJG14">
        <v>0.5863544323715395</v>
      </c>
      <c r="GJH14">
        <v>0.58635218293360769</v>
      </c>
      <c r="GJI14">
        <v>0.58632760626902858</v>
      </c>
      <c r="GJJ14">
        <v>0.58633012012134289</v>
      </c>
      <c r="GJK14">
        <v>0.58633377025873223</v>
      </c>
      <c r="GJL14">
        <v>0.58633822247854539</v>
      </c>
      <c r="GJM14">
        <v>0.58634312284583756</v>
      </c>
      <c r="GJN14">
        <v>0.58634453456682301</v>
      </c>
      <c r="GJO14">
        <v>0.58635000542817717</v>
      </c>
      <c r="GJP14">
        <v>0.58635573734598756</v>
      </c>
      <c r="GJQ14">
        <v>0.58636184491326115</v>
      </c>
      <c r="GJR14">
        <v>0.58636772493861167</v>
      </c>
      <c r="GJS14">
        <v>0.58635972275002934</v>
      </c>
      <c r="GJT14">
        <v>0.58561693556962024</v>
      </c>
      <c r="GJU14">
        <v>0.58266526797813079</v>
      </c>
      <c r="GJV14">
        <v>0.58272645874685414</v>
      </c>
      <c r="GJW14">
        <v>0.58272980591203249</v>
      </c>
      <c r="GJX14">
        <v>0.58272598087228666</v>
      </c>
      <c r="GJY14">
        <v>0.58272294084704257</v>
      </c>
      <c r="GJZ14">
        <v>0.58272162990054455</v>
      </c>
      <c r="GKA14">
        <v>0.5827203668015204</v>
      </c>
      <c r="GKB14">
        <v>0.58271861261089097</v>
      </c>
      <c r="GKC14">
        <v>0.58240427937626138</v>
      </c>
      <c r="GKD14">
        <v>0.58192436340846632</v>
      </c>
      <c r="GKE14">
        <v>0.58191485789350605</v>
      </c>
      <c r="GKF14">
        <v>0.58191386501799425</v>
      </c>
      <c r="GKG14">
        <v>0.58191432969610779</v>
      </c>
      <c r="GKH14">
        <v>0.58191535193362154</v>
      </c>
      <c r="GKI14">
        <v>0.5819164965556114</v>
      </c>
      <c r="GKJ14">
        <v>0.58191797965106606</v>
      </c>
      <c r="GKK14">
        <v>0.58191368286611167</v>
      </c>
      <c r="GKL14">
        <v>0.58191606837690224</v>
      </c>
      <c r="GKM14">
        <v>0.5819177812811378</v>
      </c>
      <c r="GKN14">
        <v>0.58191171243364681</v>
      </c>
      <c r="GKO14">
        <v>0.5819136735143291</v>
      </c>
      <c r="GKP14">
        <v>0.58187939602130923</v>
      </c>
      <c r="GKQ14">
        <v>0.58188180462584449</v>
      </c>
      <c r="GKR14">
        <v>0.58188559434911125</v>
      </c>
      <c r="GKS14">
        <v>0.58189003469341993</v>
      </c>
      <c r="GKT14">
        <v>0.58189495739590136</v>
      </c>
      <c r="GKU14">
        <v>0.58189992631557053</v>
      </c>
      <c r="GKV14">
        <v>0.5819049230438158</v>
      </c>
      <c r="GKW14">
        <v>0.58190681769932107</v>
      </c>
      <c r="GKX14">
        <v>0.58190641080123484</v>
      </c>
      <c r="GKY14">
        <v>0.58191184509220339</v>
      </c>
      <c r="GKZ14">
        <v>0.58191764525390366</v>
      </c>
      <c r="GLA14">
        <v>0.58192409632063402</v>
      </c>
      <c r="GLB14">
        <v>0.58193045442854796</v>
      </c>
      <c r="GLC14">
        <v>0.58193683974961163</v>
      </c>
      <c r="GLD14">
        <v>0.58194304811887521</v>
      </c>
      <c r="GLE14">
        <v>0.58194816767959501</v>
      </c>
      <c r="GLF14">
        <v>0.58195460488012518</v>
      </c>
      <c r="GLG14">
        <v>0.58196136862345027</v>
      </c>
      <c r="GLH14">
        <v>0.58196808263898636</v>
      </c>
      <c r="GLI14">
        <v>0.58197485901426749</v>
      </c>
      <c r="GLJ14">
        <v>0.58198211637204222</v>
      </c>
      <c r="GLK14">
        <v>0.58198972475785815</v>
      </c>
      <c r="GLL14">
        <v>0.58199731383195119</v>
      </c>
      <c r="GLM14">
        <v>0.58200435504538706</v>
      </c>
      <c r="GLN14">
        <v>0.58201213545769537</v>
      </c>
      <c r="GLO14">
        <v>0.58202006014304408</v>
      </c>
      <c r="GLP14">
        <v>0.58202796281836777</v>
      </c>
      <c r="GLQ14">
        <v>0.58203581558103723</v>
      </c>
      <c r="GLR14">
        <v>0.58204354664870783</v>
      </c>
      <c r="GLS14">
        <v>0.58205140610400763</v>
      </c>
      <c r="GLT14">
        <v>0.58205952723139509</v>
      </c>
      <c r="GLU14">
        <v>0.58206725279156601</v>
      </c>
      <c r="GLV14">
        <v>0.58207441742780941</v>
      </c>
      <c r="GLW14">
        <v>0.58208168743791111</v>
      </c>
      <c r="GLX14">
        <v>0.58208890703894089</v>
      </c>
      <c r="GLY14">
        <v>0.58209677152484984</v>
      </c>
      <c r="GLZ14">
        <v>0.58210483189826379</v>
      </c>
      <c r="GMA14">
        <v>0.58211229961335831</v>
      </c>
      <c r="GMB14">
        <v>0.58212032312673001</v>
      </c>
      <c r="GMC14">
        <v>0.58212822099949224</v>
      </c>
      <c r="GMD14">
        <v>0.58213608719604126</v>
      </c>
      <c r="GME14">
        <v>0.58214394111632362</v>
      </c>
      <c r="GMF14">
        <v>0.5821517969489105</v>
      </c>
      <c r="GMG14">
        <v>0.58215956434798621</v>
      </c>
      <c r="GMH14">
        <v>0.58216570244824428</v>
      </c>
      <c r="GMI14">
        <v>0.58217231202164177</v>
      </c>
      <c r="GMJ14">
        <v>0.58217983447389843</v>
      </c>
      <c r="GMK14">
        <v>0.58218753531940726</v>
      </c>
      <c r="GML14">
        <v>0.58219555881421359</v>
      </c>
      <c r="GMM14">
        <v>0.58220312842956512</v>
      </c>
      <c r="GMN14">
        <v>0.58220909894439399</v>
      </c>
      <c r="GMO14">
        <v>0.58221333976987655</v>
      </c>
      <c r="GMP14">
        <v>0.58221817558908429</v>
      </c>
      <c r="GMQ14">
        <v>0.58222434038970827</v>
      </c>
      <c r="GMR14">
        <v>0.58223170205600061</v>
      </c>
      <c r="GMS14">
        <v>0.58223884097668299</v>
      </c>
      <c r="GMT14">
        <v>0.58224593255624124</v>
      </c>
      <c r="GMU14">
        <v>0.58225348172210611</v>
      </c>
      <c r="GMV14">
        <v>0.58226081636707816</v>
      </c>
      <c r="GMW14">
        <v>0.58226833121255894</v>
      </c>
      <c r="GMX14">
        <v>0.5822758237410135</v>
      </c>
      <c r="GMY14">
        <v>0.58228330288704755</v>
      </c>
      <c r="GMZ14">
        <v>0.58229081781606751</v>
      </c>
      <c r="GNA14">
        <v>0.58229827990259841</v>
      </c>
      <c r="GNB14">
        <v>0.58230506793974612</v>
      </c>
      <c r="GNC14">
        <v>0.58231197629976261</v>
      </c>
      <c r="GND14">
        <v>0.58231897524300735</v>
      </c>
      <c r="GNE14">
        <v>0.58232602642742459</v>
      </c>
      <c r="GNF14">
        <v>0.58233348315978439</v>
      </c>
      <c r="GNG14">
        <v>0.58234047850202297</v>
      </c>
      <c r="GNH14">
        <v>0.58234645820938447</v>
      </c>
      <c r="GNI14">
        <v>0.58235363269561979</v>
      </c>
      <c r="GNJ14">
        <v>0.58235951991792079</v>
      </c>
      <c r="GNK14">
        <v>0.58235856508271411</v>
      </c>
      <c r="GNL14">
        <v>0.58236530033840439</v>
      </c>
      <c r="GNM14">
        <v>0.58237241438348275</v>
      </c>
      <c r="GNN14">
        <v>0.58237987931777502</v>
      </c>
      <c r="GNO14">
        <v>0.58238747835875382</v>
      </c>
      <c r="GNP14">
        <v>0.58239512035979013</v>
      </c>
      <c r="GNQ14">
        <v>0.58240349057790475</v>
      </c>
      <c r="GNR14">
        <v>0.58241185604718781</v>
      </c>
      <c r="GNS14">
        <v>0.58241982423649008</v>
      </c>
      <c r="GNT14">
        <v>0.58242773551461613</v>
      </c>
      <c r="GNU14">
        <v>0.58243562151556194</v>
      </c>
      <c r="GNV14">
        <v>0.58244342897829182</v>
      </c>
      <c r="GNW14">
        <v>0.58245122494247437</v>
      </c>
      <c r="GNX14">
        <v>0.58245905054882963</v>
      </c>
      <c r="GNY14">
        <v>0.58246715455487208</v>
      </c>
      <c r="GNZ14">
        <v>0.5824754135000032</v>
      </c>
      <c r="GOA14">
        <v>0.58248313022298082</v>
      </c>
      <c r="GOB14">
        <v>0.58249151521363407</v>
      </c>
      <c r="GOC14">
        <v>0.58249971569103631</v>
      </c>
      <c r="GOD14">
        <v>0.58250754285501083</v>
      </c>
      <c r="GOE14">
        <v>0.58251538516341073</v>
      </c>
      <c r="GOF14">
        <v>0.58252336496565338</v>
      </c>
      <c r="GOG14">
        <v>0.58252898494964633</v>
      </c>
      <c r="GOH14">
        <v>0.58252121179137695</v>
      </c>
      <c r="GOI14">
        <v>0.58248392216716738</v>
      </c>
      <c r="GOJ14">
        <v>0.58248944759836496</v>
      </c>
      <c r="GOK14">
        <v>0.58249566018341703</v>
      </c>
      <c r="GOL14">
        <v>0.58250312199974652</v>
      </c>
      <c r="GOM14">
        <v>0.58251095070771974</v>
      </c>
      <c r="GON14">
        <v>0.58251839737871847</v>
      </c>
      <c r="GOO14">
        <v>0.5825266651303963</v>
      </c>
      <c r="GOP14">
        <v>0.58253423691641137</v>
      </c>
      <c r="GOQ14">
        <v>0.58253469804153268</v>
      </c>
      <c r="GOR14">
        <v>0.58254086359844681</v>
      </c>
      <c r="GOS14">
        <v>0.5825480296234693</v>
      </c>
      <c r="GOT14">
        <v>0.5825557815786202</v>
      </c>
      <c r="GOU14">
        <v>0.5825637669032494</v>
      </c>
      <c r="GOV14">
        <v>0.58257174594553196</v>
      </c>
      <c r="GOW14">
        <v>0.58257977647902481</v>
      </c>
      <c r="GOX14">
        <v>0.58258768700917396</v>
      </c>
      <c r="GOY14">
        <v>0.58259560745407724</v>
      </c>
      <c r="GOZ14">
        <v>0.58260379397798334</v>
      </c>
      <c r="GPA14">
        <v>0.58261177940106079</v>
      </c>
      <c r="GPB14">
        <v>0.58261976592954934</v>
      </c>
      <c r="GPC14">
        <v>0.58262743544892448</v>
      </c>
      <c r="GPD14">
        <v>0.58263533324762939</v>
      </c>
      <c r="GPE14">
        <v>0.58264333531755175</v>
      </c>
      <c r="GPF14">
        <v>0.58264853630259084</v>
      </c>
      <c r="GPG14">
        <v>0.5826542021360186</v>
      </c>
      <c r="GPH14">
        <v>0.58265989048505062</v>
      </c>
      <c r="GPI14">
        <v>0.58266330210083928</v>
      </c>
      <c r="GPJ14">
        <v>0.58266724110969481</v>
      </c>
      <c r="GPK14">
        <v>0.58267369792773371</v>
      </c>
      <c r="GPL14">
        <v>0.58267466925447831</v>
      </c>
      <c r="GPM14">
        <v>0.5826775949447861</v>
      </c>
      <c r="GPN14">
        <v>0.58268071343123617</v>
      </c>
      <c r="GPO14">
        <v>0.58268469355650576</v>
      </c>
      <c r="GPP14">
        <v>0.58269056378623474</v>
      </c>
      <c r="GPQ14">
        <v>0.5826959653479975</v>
      </c>
      <c r="GPR14">
        <v>0.58268801070132947</v>
      </c>
      <c r="GPS14">
        <v>0.58268035069748647</v>
      </c>
      <c r="GPT14">
        <v>0.5826794155076036</v>
      </c>
      <c r="GPU14">
        <v>0.58268128626840276</v>
      </c>
      <c r="GPV14">
        <v>0.58268406917596183</v>
      </c>
      <c r="GPW14">
        <v>0.58268656629869275</v>
      </c>
      <c r="GPX14">
        <v>0.58269168940889804</v>
      </c>
      <c r="GPY14">
        <v>0.58269702585453431</v>
      </c>
      <c r="GPZ14">
        <v>0.5827030474161432</v>
      </c>
      <c r="GQA14">
        <v>0.58270986296976912</v>
      </c>
      <c r="GQB14">
        <v>0.58271424387195614</v>
      </c>
      <c r="GQC14">
        <v>0.58269750338335324</v>
      </c>
      <c r="GQD14">
        <v>0.58270369454350557</v>
      </c>
      <c r="GQE14">
        <v>0.58271092833266624</v>
      </c>
      <c r="GQF14">
        <v>0.58271869108834129</v>
      </c>
      <c r="GQG14">
        <v>0.58272665632431098</v>
      </c>
      <c r="GQH14">
        <v>0.58273481461282151</v>
      </c>
      <c r="GQI14">
        <v>0.58274276308713802</v>
      </c>
      <c r="GQJ14">
        <v>0.58275018073890106</v>
      </c>
      <c r="GQK14">
        <v>0.582755950575082</v>
      </c>
      <c r="GQL14">
        <v>0.58276393789939784</v>
      </c>
      <c r="GQM14">
        <v>0.58277097828810298</v>
      </c>
      <c r="GQN14">
        <v>0.5827680076425954</v>
      </c>
      <c r="GQO14">
        <v>0.58277516573211552</v>
      </c>
      <c r="GQP14">
        <v>0.58278317501196364</v>
      </c>
      <c r="GQQ14">
        <v>0.58279111352532909</v>
      </c>
      <c r="GQR14">
        <v>0.58279881350914209</v>
      </c>
      <c r="GQS14">
        <v>0.582797560056455</v>
      </c>
      <c r="GQT14">
        <v>0.58280434925634017</v>
      </c>
      <c r="GQU14">
        <v>0.5828124094211562</v>
      </c>
      <c r="GQV14">
        <v>0.58281019104801801</v>
      </c>
      <c r="GQW14">
        <v>0.58276974214625432</v>
      </c>
      <c r="GQX14">
        <v>0.58276097164365437</v>
      </c>
      <c r="GQY14">
        <v>0.58274365323710575</v>
      </c>
      <c r="GQZ14">
        <v>0.58274471232174685</v>
      </c>
      <c r="GRA14">
        <v>0.5827341250846827</v>
      </c>
      <c r="GRB14">
        <v>0.58273286831781357</v>
      </c>
      <c r="GRC14">
        <v>0.58273227622777024</v>
      </c>
      <c r="GRD14">
        <v>0.582734480448589</v>
      </c>
      <c r="GRE14">
        <v>0.58273825629511489</v>
      </c>
      <c r="GRF14">
        <v>0.58274341647463535</v>
      </c>
      <c r="GRG14">
        <v>0.58274908582928076</v>
      </c>
      <c r="GRH14">
        <v>0.58275563898144478</v>
      </c>
      <c r="GRI14">
        <v>0.58276358073949708</v>
      </c>
      <c r="GRJ14">
        <v>0.5827708069092733</v>
      </c>
      <c r="GRK14">
        <v>0.58277710677436834</v>
      </c>
      <c r="GRL14">
        <v>0.58278112186434239</v>
      </c>
      <c r="GRM14">
        <v>0.58277720350718365</v>
      </c>
      <c r="GRN14">
        <v>0.58273361286759839</v>
      </c>
      <c r="GRO14">
        <v>0.58273690534139266</v>
      </c>
      <c r="GRP14">
        <v>0.58274150851458861</v>
      </c>
      <c r="GRQ14">
        <v>0.58274570974042739</v>
      </c>
      <c r="GRR14">
        <v>0.58274699008398789</v>
      </c>
      <c r="GRS14">
        <v>0.58273198005743798</v>
      </c>
      <c r="GRT14">
        <v>0.58273655533454183</v>
      </c>
      <c r="GRU14">
        <v>0.58272055579343307</v>
      </c>
      <c r="GRV14">
        <v>0.58269113544270101</v>
      </c>
      <c r="GRW14">
        <v>0.5826912244759489</v>
      </c>
      <c r="GRX14">
        <v>0.58269217262867956</v>
      </c>
      <c r="GRY14">
        <v>0.58269328644992435</v>
      </c>
      <c r="GRZ14">
        <v>0.58269501342685026</v>
      </c>
      <c r="GSA14">
        <v>0.58269717542972743</v>
      </c>
      <c r="GSB14">
        <v>0.58269931701411015</v>
      </c>
      <c r="GSC14">
        <v>0.5827024601227242</v>
      </c>
      <c r="GSD14">
        <v>0.58270566738138241</v>
      </c>
      <c r="GSE14">
        <v>0.5827050085143799</v>
      </c>
      <c r="GSF14">
        <v>0.58265334591895224</v>
      </c>
      <c r="GSG14">
        <v>0.582650456680325</v>
      </c>
      <c r="GSH14">
        <v>0.5826534689383529</v>
      </c>
      <c r="GSI14">
        <v>0.58262540440807675</v>
      </c>
      <c r="GSJ14">
        <v>0.58239729797432771</v>
      </c>
      <c r="GSK14">
        <v>0.58239413700628462</v>
      </c>
      <c r="GSL14">
        <v>0.58239335936553061</v>
      </c>
      <c r="GSM14">
        <v>0.58239385287711054</v>
      </c>
      <c r="GSN14">
        <v>0.58239532844534792</v>
      </c>
      <c r="GSO14">
        <v>0.58239621455076263</v>
      </c>
      <c r="GSP14">
        <v>0.58230691198588036</v>
      </c>
      <c r="GSQ14">
        <v>0.58276895582350308</v>
      </c>
      <c r="GSR14">
        <v>0.58344232813482488</v>
      </c>
      <c r="GSS14">
        <v>0.58349010041374205</v>
      </c>
      <c r="GST14">
        <v>0.58349731893943879</v>
      </c>
      <c r="GSU14">
        <v>0.58349713220171751</v>
      </c>
      <c r="GSV14">
        <v>0.58349541002967897</v>
      </c>
      <c r="GSW14">
        <v>0.58349527315307481</v>
      </c>
      <c r="GSX14">
        <v>0.58347273331064442</v>
      </c>
      <c r="GSY14">
        <v>0.58347211370398389</v>
      </c>
      <c r="GSZ14">
        <v>0.58347253437757973</v>
      </c>
      <c r="GTA14">
        <v>0.583473979188456</v>
      </c>
      <c r="GTB14">
        <v>0.58347560382539254</v>
      </c>
      <c r="GTC14">
        <v>0.58347273134778077</v>
      </c>
      <c r="GTD14">
        <v>0.58342059767430476</v>
      </c>
      <c r="GTE14">
        <v>0.58342277683664645</v>
      </c>
      <c r="GTF14">
        <v>0.58342547458819105</v>
      </c>
      <c r="GTG14">
        <v>0.58342910959154037</v>
      </c>
      <c r="GTH14">
        <v>0.58343280049470958</v>
      </c>
      <c r="GTI14">
        <v>0.58343714041525163</v>
      </c>
      <c r="GTJ14">
        <v>0.58344181339340762</v>
      </c>
      <c r="GTK14">
        <v>0.58344656508123982</v>
      </c>
      <c r="GTL14">
        <v>0.58345157132381575</v>
      </c>
      <c r="GTM14">
        <v>0.5834564675074474</v>
      </c>
      <c r="GTN14">
        <v>0.5834439884920144</v>
      </c>
      <c r="GTO14">
        <v>0.58358874778374414</v>
      </c>
      <c r="GTP14">
        <v>0.58352531783727746</v>
      </c>
      <c r="GTQ14">
        <v>0.58352865137076237</v>
      </c>
      <c r="GTR14">
        <v>0.583529039385704</v>
      </c>
      <c r="GTS14">
        <v>0.58352837855589068</v>
      </c>
      <c r="GTT14">
        <v>0.58352882288189856</v>
      </c>
      <c r="GTU14">
        <v>0.58351847180025485</v>
      </c>
      <c r="GTV14">
        <v>0.58348109219396083</v>
      </c>
      <c r="GTW14">
        <v>0.58346273843947682</v>
      </c>
      <c r="GTX14">
        <v>0.58349813094812075</v>
      </c>
      <c r="GTY14">
        <v>0.58349072345037722</v>
      </c>
      <c r="GTZ14">
        <v>0.58348858128003256</v>
      </c>
      <c r="GUA14">
        <v>0.58348888515970332</v>
      </c>
      <c r="GUB14">
        <v>0.58348925218062098</v>
      </c>
      <c r="GUC14">
        <v>0.5834897893777361</v>
      </c>
      <c r="GUD14">
        <v>0.58348989924810546</v>
      </c>
      <c r="GUE14">
        <v>0.5834905020710508</v>
      </c>
      <c r="GUF14">
        <v>0.58349277999003535</v>
      </c>
      <c r="GUG14">
        <v>0.58349625439269948</v>
      </c>
      <c r="GUH14">
        <v>0.58349977192570823</v>
      </c>
      <c r="GUI14">
        <v>0.58350368021239007</v>
      </c>
      <c r="GUJ14">
        <v>0.58349331347177924</v>
      </c>
      <c r="GUK14">
        <v>0.58343488609514427</v>
      </c>
      <c r="GUL14">
        <v>0.58343901294125555</v>
      </c>
      <c r="GUM14">
        <v>0.58344435590602961</v>
      </c>
      <c r="GUN14">
        <v>0.58344649512291169</v>
      </c>
      <c r="GUO14">
        <v>0.58339075423309961</v>
      </c>
      <c r="GUP14">
        <v>0.58338562528875149</v>
      </c>
      <c r="GUQ14">
        <v>0.58337797144694759</v>
      </c>
      <c r="GUR14">
        <v>0.58343992717184889</v>
      </c>
      <c r="GUS14">
        <v>0.57990960166231464</v>
      </c>
      <c r="GUT14">
        <v>0.58344828498836998</v>
      </c>
      <c r="GUU14">
        <v>0.58421582162655183</v>
      </c>
      <c r="GUV14">
        <v>0.57783406583313313</v>
      </c>
      <c r="GUW14">
        <v>0.57611858067809241</v>
      </c>
      <c r="GUX14">
        <v>0.57627769130268924</v>
      </c>
      <c r="GUY14">
        <v>0.57625669953473557</v>
      </c>
      <c r="GUZ14">
        <v>0.57643274834539948</v>
      </c>
      <c r="GVA14">
        <v>0.57679774974250708</v>
      </c>
      <c r="GVB14">
        <v>0.57614394387588863</v>
      </c>
      <c r="GVC14">
        <v>0.56561032167754022</v>
      </c>
      <c r="GVD14">
        <v>0.56544728441294057</v>
      </c>
      <c r="GVE14">
        <v>0.56602439699733664</v>
      </c>
      <c r="GVF14">
        <v>0.56540030108788919</v>
      </c>
      <c r="GVG14">
        <v>0.56527660625122922</v>
      </c>
      <c r="GVH14">
        <v>0.56520179179842556</v>
      </c>
      <c r="GVI14">
        <v>0.56508411270193615</v>
      </c>
      <c r="GVJ14">
        <v>0.56501128820080315</v>
      </c>
      <c r="GVK14">
        <v>0.56496029925481661</v>
      </c>
      <c r="GVL14">
        <v>0.56495672339277614</v>
      </c>
      <c r="GVM14">
        <v>0.56486033266538271</v>
      </c>
      <c r="GVN14">
        <v>0.56483531323237868</v>
      </c>
      <c r="GVO14">
        <v>0.56481845373170858</v>
      </c>
      <c r="GVP14">
        <v>0.56479501351202477</v>
      </c>
      <c r="GVQ14">
        <v>0.56478495158547026</v>
      </c>
      <c r="GVR14">
        <v>0.56478603149890527</v>
      </c>
      <c r="GVS14">
        <v>0.56478748778350685</v>
      </c>
      <c r="GVT14">
        <v>0.56478815652871295</v>
      </c>
      <c r="GVU14">
        <v>0.56478815399269511</v>
      </c>
      <c r="GVV14">
        <v>0.56478810431369886</v>
      </c>
      <c r="GVW14">
        <v>0.56478822569303266</v>
      </c>
      <c r="GVX14">
        <v>0.56478867552426015</v>
      </c>
      <c r="GVY14">
        <v>0.56478950283624252</v>
      </c>
      <c r="GVZ14">
        <v>0.56479073997507367</v>
      </c>
      <c r="GWA14">
        <v>0.56479211695373044</v>
      </c>
      <c r="GWB14">
        <v>0.56479402317861704</v>
      </c>
      <c r="GWC14">
        <v>0.56479648096307478</v>
      </c>
      <c r="GWD14">
        <v>0.5647993111015841</v>
      </c>
      <c r="GWE14">
        <v>0.56480260925962855</v>
      </c>
      <c r="GWF14">
        <v>0.564805322452687</v>
      </c>
      <c r="GWG14">
        <v>0.56478036707353885</v>
      </c>
      <c r="GWH14">
        <v>0.56483023957927958</v>
      </c>
      <c r="GWI14">
        <v>0.56481595908882687</v>
      </c>
      <c r="GWJ14">
        <v>0.56481670584129517</v>
      </c>
      <c r="GWK14">
        <v>0.56481829151214691</v>
      </c>
      <c r="GWL14">
        <v>0.5648209301995657</v>
      </c>
      <c r="GWM14">
        <v>0.56482438673734381</v>
      </c>
      <c r="GWN14">
        <v>0.56482805851488349</v>
      </c>
      <c r="GWO14">
        <v>0.56482257420666204</v>
      </c>
      <c r="GWP14">
        <v>0.5648225609376718</v>
      </c>
      <c r="GWQ14">
        <v>0.56482264526731052</v>
      </c>
      <c r="GWR14">
        <v>0.56482530403819475</v>
      </c>
      <c r="GWS14">
        <v>0.56482568591264415</v>
      </c>
      <c r="GWT14">
        <v>0.564826748414617</v>
      </c>
      <c r="GWU14">
        <v>0.56483008161067272</v>
      </c>
      <c r="GWV14">
        <v>0.56483331584371976</v>
      </c>
      <c r="GWW14">
        <v>0.56482669682040554</v>
      </c>
      <c r="GWX14">
        <v>0.56481364920214983</v>
      </c>
      <c r="GWY14">
        <v>0.56481307655407276</v>
      </c>
      <c r="GWZ14">
        <v>0.56481364761172803</v>
      </c>
      <c r="GXA14">
        <v>0.56481573822859121</v>
      </c>
      <c r="GXB14">
        <v>0.56480817699478125</v>
      </c>
      <c r="GXC14">
        <v>0.56480354388492704</v>
      </c>
      <c r="GXD14">
        <v>0.56480188830828437</v>
      </c>
      <c r="GXE14">
        <v>0.56480375497285662</v>
      </c>
      <c r="GXF14">
        <v>0.56480614243899008</v>
      </c>
      <c r="GXG14">
        <v>0.56480950433564425</v>
      </c>
      <c r="GXH14">
        <v>0.56481288766459592</v>
      </c>
      <c r="GXI14">
        <v>0.5648156724135931</v>
      </c>
      <c r="GXJ14">
        <v>0.56482000852128933</v>
      </c>
      <c r="GXK14">
        <v>0.56482524561686465</v>
      </c>
      <c r="GXL14">
        <v>0.56483107613101124</v>
      </c>
      <c r="GXM14">
        <v>0.56483636885196664</v>
      </c>
      <c r="GXN14">
        <v>0.56483038990093482</v>
      </c>
      <c r="GXO14">
        <v>0.5648343098888704</v>
      </c>
      <c r="GXP14">
        <v>0.56483841397724432</v>
      </c>
      <c r="GXQ14">
        <v>0.56483923193617636</v>
      </c>
      <c r="GXR14">
        <v>0.56482557131751365</v>
      </c>
      <c r="GXS14">
        <v>0.56482971781797287</v>
      </c>
      <c r="GXT14">
        <v>0.56483348932706601</v>
      </c>
      <c r="GXU14">
        <v>0.56483821706967041</v>
      </c>
      <c r="GXV14">
        <v>0.5648405664726861</v>
      </c>
      <c r="GXW14">
        <v>0.56484554562637823</v>
      </c>
      <c r="GXX14">
        <v>0.56484891014477356</v>
      </c>
      <c r="GXY14">
        <v>0.56485239677776444</v>
      </c>
      <c r="GXZ14">
        <v>0.56485419840389339</v>
      </c>
      <c r="GYA14">
        <v>0.56485893771187956</v>
      </c>
      <c r="GYB14">
        <v>0.56486481806417888</v>
      </c>
      <c r="GYC14">
        <v>0.56487096111955715</v>
      </c>
      <c r="GYD14">
        <v>0.5648770549408304</v>
      </c>
      <c r="GYE14">
        <v>0.56488327454857989</v>
      </c>
      <c r="GYF14">
        <v>0.56488965903475696</v>
      </c>
      <c r="GYG14">
        <v>0.56489590601571149</v>
      </c>
      <c r="GYH14">
        <v>0.56490188708990319</v>
      </c>
      <c r="GYI14">
        <v>0.56490717955092196</v>
      </c>
      <c r="GYJ14">
        <v>0.56491289487933249</v>
      </c>
      <c r="GYK14">
        <v>0.56491851505652979</v>
      </c>
      <c r="GYL14">
        <v>0.56492447538379842</v>
      </c>
      <c r="GYM14">
        <v>0.56493020645304437</v>
      </c>
      <c r="GYN14">
        <v>0.56493548569016849</v>
      </c>
      <c r="GYO14">
        <v>0.56493890586572915</v>
      </c>
      <c r="GYP14">
        <v>0.56492163751505231</v>
      </c>
      <c r="GYQ14">
        <v>0.56492659478788876</v>
      </c>
      <c r="GYR14">
        <v>0.56493305414533346</v>
      </c>
      <c r="GYS14">
        <v>0.56494006048995571</v>
      </c>
      <c r="GYT14">
        <v>0.56494705150107594</v>
      </c>
      <c r="GYU14">
        <v>0.56495400894054271</v>
      </c>
      <c r="GYV14">
        <v>0.56496095379890421</v>
      </c>
      <c r="GYW14">
        <v>0.56496791034676952</v>
      </c>
      <c r="GYX14">
        <v>0.56497487451072426</v>
      </c>
      <c r="GYY14">
        <v>0.56498216589700134</v>
      </c>
      <c r="GYZ14">
        <v>0.56498958704408475</v>
      </c>
      <c r="GZA14">
        <v>0.56499650757552156</v>
      </c>
      <c r="GZB14">
        <v>0.56500301693918753</v>
      </c>
      <c r="GZC14">
        <v>0.56500988845202038</v>
      </c>
      <c r="GZD14">
        <v>0.56501715960566989</v>
      </c>
      <c r="GZE14">
        <v>0.5650244742217474</v>
      </c>
      <c r="GZF14">
        <v>0.56503147197585757</v>
      </c>
      <c r="GZG14">
        <v>0.56503874667406495</v>
      </c>
      <c r="GZH14">
        <v>0.5650463136948225</v>
      </c>
      <c r="GZI14">
        <v>0.56505388261075362</v>
      </c>
      <c r="GZJ14">
        <v>0.56506138875547163</v>
      </c>
      <c r="GZK14">
        <v>0.56506873560980142</v>
      </c>
      <c r="GZL14">
        <v>0.56507612358233206</v>
      </c>
      <c r="GZM14">
        <v>0.56508352444319909</v>
      </c>
      <c r="GZN14">
        <v>0.5650909241872748</v>
      </c>
      <c r="GZO14">
        <v>0.56509830622328705</v>
      </c>
      <c r="GZP14">
        <v>0.5651056756793077</v>
      </c>
      <c r="GZQ14">
        <v>0.56511303284940007</v>
      </c>
      <c r="GZR14">
        <v>0.56511862865114004</v>
      </c>
      <c r="GZS14">
        <v>0.56512075146554153</v>
      </c>
      <c r="GZT14">
        <v>0.56512813291887953</v>
      </c>
      <c r="GZU14">
        <v>0.56513552123601363</v>
      </c>
      <c r="GZV14">
        <v>0.56514266650176515</v>
      </c>
      <c r="GZW14">
        <v>0.56514926047928038</v>
      </c>
      <c r="GZX14">
        <v>0.56515643507436786</v>
      </c>
      <c r="GZY14">
        <v>0.56516345067952911</v>
      </c>
      <c r="GZZ14">
        <v>0.56517053067397971</v>
      </c>
      <c r="HAA14">
        <v>0.56517769292035502</v>
      </c>
      <c r="HAB14">
        <v>0.5651842305526823</v>
      </c>
      <c r="HAC14">
        <v>0.56518067707446029</v>
      </c>
      <c r="HAD14">
        <v>0.56518628438216889</v>
      </c>
      <c r="HAE14">
        <v>0.56519278402320894</v>
      </c>
      <c r="HAF14">
        <v>0.56519961001908148</v>
      </c>
      <c r="HAG14">
        <v>0.56520697958067179</v>
      </c>
      <c r="HAH14">
        <v>0.56521462033028858</v>
      </c>
      <c r="HAI14">
        <v>0.56522187535581414</v>
      </c>
      <c r="HAJ14">
        <v>0.56522909912326114</v>
      </c>
      <c r="HAK14">
        <v>0.56523631282819675</v>
      </c>
      <c r="HAL14">
        <v>0.56524352865465777</v>
      </c>
      <c r="HAM14">
        <v>0.56525073045980001</v>
      </c>
      <c r="HAN14">
        <v>0.56525789789368541</v>
      </c>
      <c r="HAO14">
        <v>0.56526468619667436</v>
      </c>
      <c r="HAP14">
        <v>0.56527150158130668</v>
      </c>
      <c r="HAQ14">
        <v>0.5652786824025422</v>
      </c>
      <c r="HAR14">
        <v>0.56528593859508303</v>
      </c>
      <c r="HAS14">
        <v>0.56529364231255275</v>
      </c>
      <c r="HAT14">
        <v>0.56530113082940159</v>
      </c>
      <c r="HAU14">
        <v>0.56530818164008156</v>
      </c>
      <c r="HAV14">
        <v>0.56531517435214418</v>
      </c>
      <c r="HAW14">
        <v>0.56532185967868276</v>
      </c>
      <c r="HAX14">
        <v>0.56532902074012248</v>
      </c>
      <c r="HAY14">
        <v>0.56533649769081973</v>
      </c>
      <c r="HAZ14">
        <v>0.56534393205378153</v>
      </c>
      <c r="HBA14">
        <v>0.56535034851347654</v>
      </c>
      <c r="HBB14">
        <v>0.56535380948046998</v>
      </c>
      <c r="HBC14">
        <v>0.5653599847922417</v>
      </c>
      <c r="HBD14">
        <v>0.56536693850248776</v>
      </c>
      <c r="HBE14">
        <v>0.56537422188467956</v>
      </c>
      <c r="HBF14">
        <v>0.56538104783758603</v>
      </c>
      <c r="HBG14">
        <v>0.5653877730493041</v>
      </c>
      <c r="HBH14">
        <v>0.56539502080497361</v>
      </c>
      <c r="HBI14">
        <v>0.56540247322568127</v>
      </c>
      <c r="HBJ14">
        <v>0.56540983588997085</v>
      </c>
      <c r="HBK14">
        <v>0.56541704878626642</v>
      </c>
      <c r="HBL14">
        <v>0.56542419048564285</v>
      </c>
      <c r="HBM14">
        <v>0.56543143103714977</v>
      </c>
      <c r="HBN14">
        <v>0.56543877158895828</v>
      </c>
      <c r="HBO14">
        <v>0.56544609023249404</v>
      </c>
      <c r="HBP14">
        <v>0.56545340637897601</v>
      </c>
      <c r="HBQ14">
        <v>0.56546072044298201</v>
      </c>
      <c r="HBR14">
        <v>0.56546802558732767</v>
      </c>
      <c r="HBS14">
        <v>0.5654755847178059</v>
      </c>
      <c r="HBT14">
        <v>0.56548315577596164</v>
      </c>
    </row>
    <row r="15" spans="1:5480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0.46310110135849097</v>
      </c>
    </row>
    <row r="16" spans="1:5480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0.56548315577596164</v>
      </c>
    </row>
    <row r="17" spans="1:5480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0.53689889864150897</v>
      </c>
    </row>
    <row r="18" spans="1:5480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0.43451684422403841</v>
      </c>
    </row>
    <row r="19" spans="1:5480" x14ac:dyDescent="0.25">
      <c r="A19" t="s">
        <v>20</v>
      </c>
      <c r="C19">
        <v>58378802.808538377</v>
      </c>
      <c r="D19">
        <v>5116171.6569739934</v>
      </c>
      <c r="E19">
        <v>4457925.5076496564</v>
      </c>
      <c r="F19">
        <v>4377130.3715473264</v>
      </c>
      <c r="G19">
        <v>4301142.4608642254</v>
      </c>
      <c r="H19">
        <v>4229675.7507559629</v>
      </c>
      <c r="I19">
        <v>4162461.234554844</v>
      </c>
      <c r="J19">
        <v>7346753.1707467949</v>
      </c>
      <c r="K19">
        <v>4039791.8329517809</v>
      </c>
      <c r="L19">
        <v>3983875.2096735132</v>
      </c>
      <c r="M19">
        <v>3931285.5665297951</v>
      </c>
      <c r="N19">
        <v>3881824.9517101152</v>
      </c>
      <c r="O19">
        <v>3835307.1913279952</v>
      </c>
      <c r="P19">
        <v>3791557.1886469228</v>
      </c>
      <c r="Q19">
        <v>6992073.2680063928</v>
      </c>
      <c r="R19">
        <v>3733944.056466091</v>
      </c>
      <c r="S19">
        <v>3696225.0534464819</v>
      </c>
      <c r="T19">
        <v>3660750.2913410082</v>
      </c>
      <c r="U19">
        <v>8866006.7607907578</v>
      </c>
      <c r="V19">
        <v>3781845.0738260141</v>
      </c>
      <c r="W19">
        <v>3741276.0107734851</v>
      </c>
      <c r="X19">
        <v>7421197.4445084464</v>
      </c>
      <c r="Y19">
        <v>3682145.9267659881</v>
      </c>
      <c r="Z19">
        <v>3647508.857854981</v>
      </c>
      <c r="AA19">
        <v>3614932.658027797</v>
      </c>
      <c r="AB19">
        <v>3586252.554150572</v>
      </c>
      <c r="AC19">
        <v>3582365.9693527818</v>
      </c>
      <c r="AD19">
        <v>3575901.4613415422</v>
      </c>
      <c r="AE19">
        <v>6795680.578984309</v>
      </c>
      <c r="AF19">
        <v>8531097.6438044477</v>
      </c>
      <c r="AG19">
        <v>5394817.8174925111</v>
      </c>
      <c r="AH19">
        <v>5302088.9220192982</v>
      </c>
      <c r="AI19">
        <v>3907844.4344846192</v>
      </c>
      <c r="AJ19">
        <v>3859778.5423086439</v>
      </c>
      <c r="AK19">
        <v>12469736.855615759</v>
      </c>
      <c r="AL19">
        <v>7097759.8104006788</v>
      </c>
      <c r="AM19">
        <v>4088863.3958149119</v>
      </c>
      <c r="AN19">
        <v>4030027.066280338</v>
      </c>
      <c r="AO19">
        <v>3974691.4363244451</v>
      </c>
      <c r="AP19">
        <v>3922648.2180129359</v>
      </c>
      <c r="AQ19">
        <v>4349520.6950671598</v>
      </c>
      <c r="AR19">
        <v>3891129.8185239341</v>
      </c>
      <c r="AS19">
        <v>7094878.4384365212</v>
      </c>
      <c r="AT19">
        <v>3799787.7363167349</v>
      </c>
      <c r="AU19">
        <v>10280051.504145131</v>
      </c>
      <c r="AV19">
        <v>3980529.6244663252</v>
      </c>
      <c r="AW19">
        <v>3928139.0401153271</v>
      </c>
      <c r="AX19">
        <v>3880715.4664731519</v>
      </c>
      <c r="AY19">
        <v>3859255.7189186942</v>
      </c>
      <c r="AZ19">
        <v>7062982.3606656725</v>
      </c>
      <c r="BA19">
        <v>24523829.875107609</v>
      </c>
      <c r="BB19">
        <v>8311037.635226639</v>
      </c>
      <c r="BC19">
        <v>4708568.0380675271</v>
      </c>
      <c r="BD19">
        <v>14353891.034523491</v>
      </c>
      <c r="BE19">
        <v>5064965.4733743947</v>
      </c>
      <c r="BF19">
        <v>5935025.1092545604</v>
      </c>
      <c r="BG19">
        <v>11890970.989608141</v>
      </c>
      <c r="BH19">
        <v>4784731.8339163</v>
      </c>
      <c r="BI19">
        <v>5954809.3379973443</v>
      </c>
      <c r="BJ19">
        <v>4721646.5039483095</v>
      </c>
      <c r="BK19">
        <v>4625160.2465959843</v>
      </c>
      <c r="BL19">
        <v>4534414.8198347846</v>
      </c>
      <c r="BM19">
        <v>11302460.68433401</v>
      </c>
      <c r="BN19">
        <v>4496923.7536224565</v>
      </c>
      <c r="BO19">
        <v>4424926.1423126413</v>
      </c>
      <c r="BP19">
        <v>16969968.432717759</v>
      </c>
      <c r="BQ19">
        <v>4710349.7690445529</v>
      </c>
      <c r="BR19">
        <v>4644025.8708495749</v>
      </c>
      <c r="BS19">
        <v>7920373.9136059694</v>
      </c>
      <c r="BT19">
        <v>4465756.0917021753</v>
      </c>
      <c r="BU19">
        <v>4384495.0441041701</v>
      </c>
      <c r="BV19">
        <v>4308068.9431681968</v>
      </c>
      <c r="BW19">
        <v>31663089.143100701</v>
      </c>
      <c r="BX19">
        <v>11207440.967363849</v>
      </c>
      <c r="BY19">
        <v>5351009.3757756352</v>
      </c>
      <c r="BZ19">
        <v>4880894.4486504672</v>
      </c>
      <c r="CA19">
        <v>8676050.6195162702</v>
      </c>
      <c r="CB19">
        <v>4675276.3524516895</v>
      </c>
      <c r="CC19">
        <v>4581549.0702273455</v>
      </c>
      <c r="CD19">
        <v>4493398.4624826806</v>
      </c>
      <c r="CE19">
        <v>4410492.7229654053</v>
      </c>
      <c r="CF19">
        <v>28898689.460471932</v>
      </c>
      <c r="CG19">
        <v>10374492.17253563</v>
      </c>
      <c r="CH19">
        <v>5634594.1486899499</v>
      </c>
      <c r="CI19">
        <v>9473353.5242182836</v>
      </c>
      <c r="CJ19">
        <v>4506593.4590061288</v>
      </c>
      <c r="CK19">
        <v>4422902.63110663</v>
      </c>
      <c r="CL19">
        <v>7851241.5563305393</v>
      </c>
      <c r="CM19">
        <v>4270163.2474387065</v>
      </c>
      <c r="CN19">
        <v>4200539.7678692006</v>
      </c>
      <c r="CO19">
        <v>4135058.8119330239</v>
      </c>
      <c r="CP19">
        <v>4073473.9038412748</v>
      </c>
      <c r="CQ19">
        <v>4015553.232854649</v>
      </c>
      <c r="CR19">
        <v>7162731.7170259794</v>
      </c>
      <c r="CS19">
        <v>14164039.379985381</v>
      </c>
      <c r="CT19">
        <v>4218841.4765372118</v>
      </c>
      <c r="CU19">
        <v>4170230.5590240681</v>
      </c>
      <c r="CV19">
        <v>4106552.9690604722</v>
      </c>
      <c r="CW19">
        <v>4046664.1285671489</v>
      </c>
      <c r="CX19">
        <v>3990338.6109449328</v>
      </c>
      <c r="CY19">
        <v>7175518.7500801226</v>
      </c>
      <c r="CZ19">
        <v>3887542.1031038938</v>
      </c>
      <c r="DA19">
        <v>3840684.1782411919</v>
      </c>
      <c r="DB19">
        <v>4598711.5372724785</v>
      </c>
      <c r="DC19">
        <v>16435233.519697679</v>
      </c>
      <c r="DD19">
        <v>4144011.9610780729</v>
      </c>
      <c r="DE19">
        <v>7369976.7306747604</v>
      </c>
      <c r="DF19">
        <v>4056008.6795530031</v>
      </c>
      <c r="DG19">
        <v>3999127.1709986888</v>
      </c>
      <c r="DH19">
        <v>3945630.052235615</v>
      </c>
      <c r="DI19">
        <v>7743254.3479251536</v>
      </c>
      <c r="DJ19">
        <v>3900418.701916493</v>
      </c>
      <c r="DK19">
        <v>3875030.3916271138</v>
      </c>
      <c r="DL19">
        <v>7077836.2496747188</v>
      </c>
      <c r="DM19">
        <v>3785547.113298452</v>
      </c>
      <c r="DN19">
        <v>33678751.833671384</v>
      </c>
      <c r="DO19">
        <v>6972705.9816600587</v>
      </c>
      <c r="DP19">
        <v>10288709.15877522</v>
      </c>
      <c r="DQ19">
        <v>4667319.3599390332</v>
      </c>
      <c r="DR19">
        <v>4547532.7776983026</v>
      </c>
      <c r="DS19">
        <v>8180707.5108871991</v>
      </c>
      <c r="DT19">
        <v>4380403.8756113779</v>
      </c>
      <c r="DU19">
        <v>4304221.1948875822</v>
      </c>
      <c r="DV19">
        <v>4232571.3033507084</v>
      </c>
      <c r="DW19">
        <v>12053087.61336275</v>
      </c>
      <c r="DX19">
        <v>7731091.1186476424</v>
      </c>
      <c r="DY19">
        <v>4263056.9946584059</v>
      </c>
      <c r="DZ19">
        <v>4193856.3296375098</v>
      </c>
      <c r="EA19">
        <v>4128773.0312300548</v>
      </c>
      <c r="EB19">
        <v>4067562.1204633028</v>
      </c>
      <c r="EC19">
        <v>4009993.194355126</v>
      </c>
      <c r="ED19">
        <v>3955849.558657927</v>
      </c>
      <c r="EE19">
        <v>7166135.0049035382</v>
      </c>
      <c r="EF19">
        <v>3857035.0797778559</v>
      </c>
      <c r="EG19">
        <v>3811992.2906408031</v>
      </c>
      <c r="EH19">
        <v>3769629.499970716</v>
      </c>
      <c r="EI19">
        <v>3729787.2506842199</v>
      </c>
      <c r="EJ19">
        <v>16642527.75126972</v>
      </c>
      <c r="EK19">
        <v>4084556.3457599841</v>
      </c>
      <c r="EL19">
        <v>7351082.9580181977</v>
      </c>
      <c r="EM19">
        <v>4003225.4363223151</v>
      </c>
      <c r="EN19">
        <v>38447274.994194672</v>
      </c>
      <c r="EO19">
        <v>11702657.99057124</v>
      </c>
      <c r="EP19">
        <v>6127575.9543986702</v>
      </c>
      <c r="EQ19">
        <v>9707360.8965087887</v>
      </c>
      <c r="ER19">
        <v>4587391.7591473199</v>
      </c>
      <c r="ES19">
        <v>5054888.9914478539</v>
      </c>
      <c r="ET19">
        <v>5353256.3512702584</v>
      </c>
      <c r="EU19">
        <v>8311356.2126004323</v>
      </c>
      <c r="EV19">
        <v>4229798.8930988209</v>
      </c>
      <c r="EW19">
        <v>4162577.050058126</v>
      </c>
      <c r="EX19">
        <v>4099354.8358092359</v>
      </c>
      <c r="EY19">
        <v>4039894.2766556768</v>
      </c>
      <c r="EZ19">
        <v>3983971.5580850281</v>
      </c>
      <c r="FA19">
        <v>24511195.35164398</v>
      </c>
      <c r="FB19">
        <v>4396847.3817736953</v>
      </c>
      <c r="FC19">
        <v>4295210.423588681</v>
      </c>
      <c r="FD19">
        <v>7078323.034429444</v>
      </c>
      <c r="FE19">
        <v>7943115.4843047643</v>
      </c>
      <c r="FF19">
        <v>4211070.8856954752</v>
      </c>
      <c r="FG19">
        <v>4144963.3393511409</v>
      </c>
      <c r="FH19">
        <v>17990515.07157902</v>
      </c>
      <c r="FI19">
        <v>8868970.4592397325</v>
      </c>
      <c r="FJ19">
        <v>4383370.6909180582</v>
      </c>
      <c r="FK19">
        <v>4040759.6249086438</v>
      </c>
      <c r="FL19">
        <v>7800874.7480185926</v>
      </c>
      <c r="FM19">
        <v>3932141.6193884541</v>
      </c>
      <c r="FN19">
        <v>3882630.0703261839</v>
      </c>
      <c r="FO19">
        <v>3836064.4062352101</v>
      </c>
      <c r="FP19">
        <v>8577245.1656188164</v>
      </c>
      <c r="FQ19">
        <v>7218835.0976353027</v>
      </c>
      <c r="FR19">
        <v>3712341.4767852151</v>
      </c>
      <c r="FS19">
        <v>4018150.2781299311</v>
      </c>
      <c r="FT19">
        <v>8041722.840775541</v>
      </c>
      <c r="FU19">
        <v>35429224.617327377</v>
      </c>
      <c r="FV19">
        <v>13217201.96166759</v>
      </c>
      <c r="FW19">
        <v>5902220.4462013301</v>
      </c>
      <c r="FX19">
        <v>9651109.2764694598</v>
      </c>
      <c r="FY19">
        <v>16853655.18649178</v>
      </c>
      <c r="FZ19">
        <v>10989602.624762779</v>
      </c>
      <c r="GA19">
        <v>64508658.069364533</v>
      </c>
      <c r="GB19">
        <v>86783711.221638814</v>
      </c>
      <c r="GC19">
        <v>112889108.474215</v>
      </c>
      <c r="GD19">
        <v>40524217.505919591</v>
      </c>
      <c r="GE19">
        <v>30632930.101723101</v>
      </c>
      <c r="GF19">
        <v>26375821.434510171</v>
      </c>
      <c r="GG19">
        <v>27389899.048608478</v>
      </c>
      <c r="GH19">
        <v>21981945.34164875</v>
      </c>
      <c r="GI19">
        <v>20007924.448516611</v>
      </c>
      <c r="GJ19">
        <v>21693864.530654188</v>
      </c>
      <c r="GK19">
        <v>18729155.043585069</v>
      </c>
      <c r="GL19">
        <v>21469413.495313421</v>
      </c>
      <c r="GM19">
        <v>53030346.923834927</v>
      </c>
      <c r="GN19">
        <v>20389211.940878239</v>
      </c>
      <c r="GO19">
        <v>17422032.853292819</v>
      </c>
      <c r="GP19">
        <v>11426600.29012529</v>
      </c>
      <c r="GQ19">
        <v>36154349.766422659</v>
      </c>
      <c r="GR19">
        <v>13477021.73108073</v>
      </c>
      <c r="GS19">
        <v>18784442.944525361</v>
      </c>
      <c r="GT19">
        <v>9491509.8158323616</v>
      </c>
      <c r="GU19">
        <v>9113392.709626466</v>
      </c>
      <c r="GV19">
        <v>25669019.58875167</v>
      </c>
      <c r="GW19">
        <v>30895881.261818212</v>
      </c>
      <c r="GX19">
        <v>25554456.935536079</v>
      </c>
      <c r="GY19">
        <v>11052683.661141889</v>
      </c>
      <c r="GZ19">
        <v>76263377.7720678</v>
      </c>
      <c r="HA19">
        <v>104323778.0049362</v>
      </c>
      <c r="HB19">
        <v>148217076.18754861</v>
      </c>
      <c r="HC19">
        <v>52947444.579739749</v>
      </c>
      <c r="HD19">
        <v>41093847.732571289</v>
      </c>
      <c r="HE19">
        <v>40891925.47851266</v>
      </c>
      <c r="HF19">
        <v>31479260.108276211</v>
      </c>
      <c r="HG19">
        <v>28779010.51168368</v>
      </c>
      <c r="HH19">
        <v>26093308.760713398</v>
      </c>
      <c r="HI19">
        <v>23723069.414180081</v>
      </c>
      <c r="HJ19">
        <v>21609653.295647379</v>
      </c>
      <c r="HK19">
        <v>19721655.564238321</v>
      </c>
      <c r="HL19">
        <v>18030039.46253866</v>
      </c>
      <c r="HM19">
        <v>16922793.60690707</v>
      </c>
      <c r="HN19">
        <v>15209037.494638721</v>
      </c>
      <c r="HO19">
        <v>10207635.71434528</v>
      </c>
      <c r="HP19">
        <v>9784738.882618282</v>
      </c>
      <c r="HQ19">
        <v>15661762.742862239</v>
      </c>
      <c r="HR19">
        <v>13322264.288383691</v>
      </c>
      <c r="HS19">
        <v>17901845.271104649</v>
      </c>
      <c r="HT19">
        <v>14885741.32015489</v>
      </c>
      <c r="HU19">
        <v>11028666.005919671</v>
      </c>
      <c r="HV19">
        <v>93166874.84602055</v>
      </c>
      <c r="HW19">
        <v>35046436.515285783</v>
      </c>
      <c r="HX19">
        <v>24843149.068252929</v>
      </c>
      <c r="HY19">
        <v>20113511.425926272</v>
      </c>
      <c r="HZ19">
        <v>18274814.495611381</v>
      </c>
      <c r="IA19">
        <v>16570625.66091476</v>
      </c>
      <c r="IB19">
        <v>15062338.09116682</v>
      </c>
      <c r="IC19">
        <v>15325992.17465131</v>
      </c>
      <c r="ID19">
        <v>13486951.831992419</v>
      </c>
      <c r="IE19">
        <v>8252931.629246735</v>
      </c>
      <c r="IF19">
        <v>7946337.6298221312</v>
      </c>
      <c r="IG19">
        <v>7657985.6501343427</v>
      </c>
      <c r="IH19">
        <v>10698996.52162437</v>
      </c>
      <c r="II19">
        <v>7131730.8052207846</v>
      </c>
      <c r="IJ19">
        <v>6891847.0727916174</v>
      </c>
      <c r="IK19">
        <v>6666236.1695428193</v>
      </c>
      <c r="IL19">
        <v>6454048.8771853922</v>
      </c>
      <c r="IM19">
        <v>6254486.5050232392</v>
      </c>
      <c r="IN19">
        <v>6066797.8836146537</v>
      </c>
      <c r="IO19">
        <v>13936072.759879669</v>
      </c>
      <c r="IP19">
        <v>5724258.0250072703</v>
      </c>
      <c r="IQ19">
        <v>5568117.4391624108</v>
      </c>
      <c r="IR19">
        <v>5421267.0535629746</v>
      </c>
      <c r="IS19">
        <v>5283154.1110886196</v>
      </c>
      <c r="IT19">
        <v>5153258.7430849168</v>
      </c>
      <c r="IU19">
        <v>5031092.0125342999</v>
      </c>
      <c r="IV19">
        <v>8172911.4272626946</v>
      </c>
      <c r="IW19">
        <v>4808132.4410095196</v>
      </c>
      <c r="IX19">
        <v>23455762.939704549</v>
      </c>
      <c r="IY19">
        <v>6303794.0615022406</v>
      </c>
      <c r="IZ19">
        <v>5256964.9057272896</v>
      </c>
      <c r="JA19">
        <v>5128627.7678324264</v>
      </c>
      <c r="JB19">
        <v>8240688.4911617283</v>
      </c>
      <c r="JC19">
        <v>4896146.6992700081</v>
      </c>
      <c r="JD19">
        <v>4789277.864264139</v>
      </c>
      <c r="JE19">
        <v>4688767.6122738747</v>
      </c>
      <c r="JF19">
        <v>4594237.6143133678</v>
      </c>
      <c r="JG19">
        <v>4505332.0515725743</v>
      </c>
      <c r="JH19">
        <v>4421716.2760855239</v>
      </c>
      <c r="JI19">
        <v>7702571.6090337746</v>
      </c>
      <c r="JJ19">
        <v>4269113.8663191367</v>
      </c>
      <c r="JK19">
        <v>4199552.8238199288</v>
      </c>
      <c r="JL19">
        <v>4134130.590014189</v>
      </c>
      <c r="JM19">
        <v>4072600.9101480269</v>
      </c>
      <c r="JN19">
        <v>4014732.1813657889</v>
      </c>
      <c r="JO19">
        <v>3960306.5809375681</v>
      </c>
      <c r="JP19">
        <v>13790855.576203721</v>
      </c>
      <c r="JQ19">
        <v>4094321.7516782149</v>
      </c>
      <c r="JR19">
        <v>101229790.98253229</v>
      </c>
      <c r="JS19">
        <v>24702979.05173013</v>
      </c>
      <c r="JT19">
        <v>17920514.711569581</v>
      </c>
      <c r="JU19">
        <v>15524676.255061019</v>
      </c>
      <c r="JV19">
        <v>13984149.32182207</v>
      </c>
      <c r="JW19">
        <v>8637914.3937811069</v>
      </c>
      <c r="JX19">
        <v>11935714.138757881</v>
      </c>
      <c r="JY19">
        <v>6503146.4732055776</v>
      </c>
      <c r="JZ19">
        <v>10270618.75970901</v>
      </c>
      <c r="KA19">
        <v>5697105.7063233629</v>
      </c>
      <c r="KB19">
        <v>5542580.654814668</v>
      </c>
      <c r="KC19">
        <v>5397249.6809615819</v>
      </c>
      <c r="KD19">
        <v>5260565.7468365207</v>
      </c>
      <c r="KE19">
        <v>8337677.146133258</v>
      </c>
      <c r="KF19">
        <v>5011111.6503775977</v>
      </c>
      <c r="KG19">
        <v>7623437.2892366583</v>
      </c>
      <c r="KH19">
        <v>4790458.9668501029</v>
      </c>
      <c r="KI19">
        <v>4689878.4405011591</v>
      </c>
      <c r="KJ19">
        <v>4595282.3494322281</v>
      </c>
      <c r="KK19">
        <v>4506314.6260532821</v>
      </c>
      <c r="KL19">
        <v>7680335.7141191941</v>
      </c>
      <c r="KM19">
        <v>4343944.6797127258</v>
      </c>
      <c r="KN19">
        <v>4269931.2827075273</v>
      </c>
      <c r="KO19">
        <v>5316786.3699211031</v>
      </c>
      <c r="KP19">
        <v>4534164.2963315016</v>
      </c>
      <c r="KQ19">
        <v>4134655.4191008839</v>
      </c>
      <c r="KR19">
        <v>4073094.512457368</v>
      </c>
      <c r="KS19">
        <v>7271734.3701051576</v>
      </c>
      <c r="KT19">
        <v>3960743.1930265152</v>
      </c>
      <c r="KU19">
        <v>3909529.8804861968</v>
      </c>
      <c r="KV19">
        <v>8194431.3924563155</v>
      </c>
      <c r="KW19">
        <v>4004116.1515863291</v>
      </c>
      <c r="KX19">
        <v>3972557.952365384</v>
      </c>
      <c r="KY19">
        <v>3920641.6741002002</v>
      </c>
      <c r="KZ19">
        <v>7127672.7526872521</v>
      </c>
      <c r="LA19">
        <v>3825892.21894988</v>
      </c>
      <c r="LB19">
        <v>3782702.3971995041</v>
      </c>
      <c r="LC19">
        <v>3742082.3243100909</v>
      </c>
      <c r="LD19">
        <v>3703879.1029335931</v>
      </c>
      <c r="LE19">
        <v>20986417.35888388</v>
      </c>
      <c r="LF19">
        <v>9885970.4383729249</v>
      </c>
      <c r="LG19">
        <v>7695977.6473135231</v>
      </c>
      <c r="LH19">
        <v>35169136.0197374</v>
      </c>
      <c r="LI19">
        <v>9306817.8199686967</v>
      </c>
      <c r="LJ19">
        <v>10837052.55243847</v>
      </c>
      <c r="LK19">
        <v>9460010.6808690224</v>
      </c>
      <c r="LL19">
        <v>19585915.38786054</v>
      </c>
      <c r="LM19">
        <v>5850554.1818519179</v>
      </c>
      <c r="LN19">
        <v>5382093.4882324636</v>
      </c>
      <c r="LO19">
        <v>9280638.9866488054</v>
      </c>
      <c r="LP19">
        <v>4983334.2777625741</v>
      </c>
      <c r="LQ19">
        <v>5218377.3008309081</v>
      </c>
      <c r="LR19">
        <v>4811874.4691555928</v>
      </c>
      <c r="LS19">
        <v>5083728.5735362545</v>
      </c>
      <c r="LT19">
        <v>7904811.8246764727</v>
      </c>
      <c r="LU19">
        <v>4578152.1082838457</v>
      </c>
      <c r="LV19">
        <v>4490203.6161935478</v>
      </c>
      <c r="LW19">
        <v>4407487.9666622858</v>
      </c>
      <c r="LX19">
        <v>4329693.8110745614</v>
      </c>
      <c r="LY19">
        <v>4256528.3257292518</v>
      </c>
      <c r="LZ19">
        <v>4187716.1096267439</v>
      </c>
      <c r="MA19">
        <v>7377083.1925078453</v>
      </c>
      <c r="MB19">
        <v>4062130.836543506</v>
      </c>
      <c r="MC19">
        <v>4004885.0661025872</v>
      </c>
      <c r="MD19">
        <v>3951045.3586511328</v>
      </c>
      <c r="ME19">
        <v>3900409.0570321381</v>
      </c>
      <c r="MF19">
        <v>3852785.5619757851</v>
      </c>
      <c r="MG19">
        <v>3807995.6146678692</v>
      </c>
      <c r="MH19">
        <v>7018278.5043135211</v>
      </c>
      <c r="MI19">
        <v>15636339.54912173</v>
      </c>
      <c r="MJ19">
        <v>6062198.1456162436</v>
      </c>
      <c r="MK19">
        <v>4152080.210860834</v>
      </c>
      <c r="ML19">
        <v>4100600.4267915268</v>
      </c>
      <c r="MM19">
        <v>4059549.4153992352</v>
      </c>
      <c r="MN19">
        <v>4002457.2367949178</v>
      </c>
      <c r="MO19">
        <v>7200577.8516753949</v>
      </c>
      <c r="MP19">
        <v>3898261.5394748459</v>
      </c>
      <c r="MQ19">
        <v>4276793.7944022091</v>
      </c>
      <c r="MR19">
        <v>4402397.9873333434</v>
      </c>
      <c r="MS19">
        <v>3892376.503178197</v>
      </c>
      <c r="MT19">
        <v>3845230.9366077748</v>
      </c>
      <c r="MU19">
        <v>3800890.4815447368</v>
      </c>
      <c r="MV19">
        <v>7011350.587494988</v>
      </c>
      <c r="MW19">
        <v>3719967.2316753911</v>
      </c>
      <c r="MX19">
        <v>3683079.83499566</v>
      </c>
      <c r="MY19">
        <v>3680789.6725106551</v>
      </c>
      <c r="MZ19">
        <v>3646233.2992979991</v>
      </c>
      <c r="NA19">
        <v>4570067.5441357112</v>
      </c>
      <c r="NB19">
        <v>3676605.4613062558</v>
      </c>
      <c r="NC19">
        <v>7209695.1265852656</v>
      </c>
      <c r="ND19">
        <v>3917009.9583686842</v>
      </c>
      <c r="NE19">
        <v>3644619.4629486031</v>
      </c>
      <c r="NF19">
        <v>3612215.179072184</v>
      </c>
      <c r="NG19">
        <v>3594706.6214107638</v>
      </c>
      <c r="NH19">
        <v>3890078.8833628572</v>
      </c>
      <c r="NI19">
        <v>3592143.3836780679</v>
      </c>
      <c r="NJ19">
        <v>6817524.5187189318</v>
      </c>
      <c r="NK19">
        <v>3535321.607583819</v>
      </c>
      <c r="NL19">
        <v>3509420.4308735472</v>
      </c>
      <c r="NM19">
        <v>3485060.3468710319</v>
      </c>
      <c r="NN19">
        <v>3462149.6621848722</v>
      </c>
      <c r="NO19">
        <v>3440602.1390837822</v>
      </c>
      <c r="NP19">
        <v>3420336.6708905748</v>
      </c>
      <c r="NQ19">
        <v>10431036.76018111</v>
      </c>
      <c r="NR19">
        <v>3511872.5140476511</v>
      </c>
      <c r="NS19">
        <v>3498484.4129951168</v>
      </c>
      <c r="NT19">
        <v>3482133.4390025651</v>
      </c>
      <c r="NU19">
        <v>3459396.902248865</v>
      </c>
      <c r="NV19">
        <v>3438013.1654618499</v>
      </c>
      <c r="NW19">
        <v>3417901.7384697041</v>
      </c>
      <c r="NX19">
        <v>24097838.804959659</v>
      </c>
      <c r="NY19">
        <v>4349402.6498075007</v>
      </c>
      <c r="NZ19">
        <v>3929615.4333677581</v>
      </c>
      <c r="OA19">
        <v>3880254.189710469</v>
      </c>
      <c r="OB19">
        <v>3833829.8880113401</v>
      </c>
      <c r="OC19">
        <v>3790167.7833201522</v>
      </c>
      <c r="OD19">
        <v>3749103.5278269988</v>
      </c>
      <c r="OE19">
        <v>9161030.3470656127</v>
      </c>
      <c r="OF19">
        <v>13351343.027806159</v>
      </c>
      <c r="OG19">
        <v>3956573.6632518042</v>
      </c>
      <c r="OH19">
        <v>3911771.3197108759</v>
      </c>
      <c r="OI19">
        <v>3879459.3018151089</v>
      </c>
      <c r="OJ19">
        <v>17769264.570190638</v>
      </c>
      <c r="OK19">
        <v>4717059.6536193127</v>
      </c>
      <c r="OL19">
        <v>7603677.2833439372</v>
      </c>
      <c r="OM19">
        <v>4252826.9943263233</v>
      </c>
      <c r="ON19">
        <v>4184235.003540135</v>
      </c>
      <c r="OO19">
        <v>4119724.1638921211</v>
      </c>
      <c r="OP19">
        <v>4059051.6511921422</v>
      </c>
      <c r="OQ19">
        <v>4001989.089033375</v>
      </c>
      <c r="OR19">
        <v>4125136.310697969</v>
      </c>
      <c r="OS19">
        <v>14693299.10412515</v>
      </c>
      <c r="OT19">
        <v>9842977.847888656</v>
      </c>
      <c r="OU19">
        <v>4396737.6732018329</v>
      </c>
      <c r="OV19">
        <v>4321629.3964140927</v>
      </c>
      <c r="OW19">
        <v>4672409.0389942592</v>
      </c>
      <c r="OX19">
        <v>4240957.1584654283</v>
      </c>
      <c r="OY19">
        <v>4195307.1690265276</v>
      </c>
      <c r="OZ19">
        <v>7379905.5386503898</v>
      </c>
      <c r="PA19">
        <v>4068845.4491762752</v>
      </c>
      <c r="PB19">
        <v>4011200.1663626349</v>
      </c>
      <c r="PC19">
        <v>3956984.7171034482</v>
      </c>
      <c r="PD19">
        <v>3905995.0299181519</v>
      </c>
      <c r="PE19">
        <v>3858039.175364133</v>
      </c>
      <c r="PF19">
        <v>3812936.6435982711</v>
      </c>
      <c r="PG19">
        <v>7019727.0859335251</v>
      </c>
      <c r="PH19">
        <v>6104557.2438680027</v>
      </c>
      <c r="PI19">
        <v>12600473.42729447</v>
      </c>
      <c r="PJ19">
        <v>7153737.8836532477</v>
      </c>
      <c r="PK19">
        <v>4094180.0671949638</v>
      </c>
      <c r="PL19">
        <v>16633415.71948312</v>
      </c>
      <c r="PM19">
        <v>4607718.8669410208</v>
      </c>
      <c r="PN19">
        <v>8022218.1430768417</v>
      </c>
      <c r="PO19">
        <v>12435428.358821031</v>
      </c>
      <c r="PP19">
        <v>7887418.9183917511</v>
      </c>
      <c r="PQ19">
        <v>14851403.13299739</v>
      </c>
      <c r="PR19">
        <v>10587524.817111859</v>
      </c>
      <c r="PS19">
        <v>5702836.6205787547</v>
      </c>
      <c r="PT19">
        <v>27942042.47386089</v>
      </c>
      <c r="PU19">
        <v>17774710.529737141</v>
      </c>
      <c r="PV19">
        <v>6514725.4921959294</v>
      </c>
      <c r="PW19">
        <v>10262061.984464571</v>
      </c>
      <c r="PX19">
        <v>9302459.0326107126</v>
      </c>
      <c r="PY19">
        <v>5449789.2847897746</v>
      </c>
      <c r="PZ19">
        <v>11152401.634104639</v>
      </c>
      <c r="QA19">
        <v>9651914.5458244625</v>
      </c>
      <c r="QB19">
        <v>5129754.4286819892</v>
      </c>
      <c r="QC19">
        <v>5008986.1800587522</v>
      </c>
      <c r="QD19">
        <v>4895403.514907795</v>
      </c>
      <c r="QE19">
        <v>13255604.011152031</v>
      </c>
      <c r="QF19">
        <v>4840373.1095187319</v>
      </c>
      <c r="QG19">
        <v>4736822.7443033522</v>
      </c>
      <c r="QH19">
        <v>6677591.9489980657</v>
      </c>
      <c r="QI19">
        <v>9165444.2217509858</v>
      </c>
      <c r="QJ19">
        <v>18428492.935460102</v>
      </c>
      <c r="QK19">
        <v>5081003.8665633556</v>
      </c>
      <c r="QL19">
        <v>4668517.866587772</v>
      </c>
      <c r="QM19">
        <v>8547193.2295399662</v>
      </c>
      <c r="QN19">
        <v>4487420.2963045128</v>
      </c>
      <c r="QO19">
        <v>4404870.2513723131</v>
      </c>
      <c r="QP19">
        <v>6774263.1923496518</v>
      </c>
      <c r="QQ19">
        <v>30464856.638546139</v>
      </c>
      <c r="QR19">
        <v>12106753.492101431</v>
      </c>
      <c r="QS19">
        <v>10530031.197160199</v>
      </c>
      <c r="QT19">
        <v>5250108.3889515009</v>
      </c>
      <c r="QU19">
        <v>4698317.3853376154</v>
      </c>
      <c r="QV19">
        <v>8541030.6422277037</v>
      </c>
      <c r="QW19">
        <v>4513779.2291635824</v>
      </c>
      <c r="QX19">
        <v>4429660.8555153646</v>
      </c>
      <c r="QY19">
        <v>4350547.4364168104</v>
      </c>
      <c r="QZ19">
        <v>4276141.1823487226</v>
      </c>
      <c r="RA19">
        <v>4446702.2560176961</v>
      </c>
      <c r="RB19">
        <v>20035590.136157289</v>
      </c>
      <c r="RC19">
        <v>4493470.1460145405</v>
      </c>
      <c r="RD19">
        <v>4444759.855538954</v>
      </c>
      <c r="RE19">
        <v>4364748.0618572263</v>
      </c>
      <c r="RF19">
        <v>4289496.8855465474</v>
      </c>
      <c r="RG19">
        <v>7455205.7931538774</v>
      </c>
      <c r="RH19">
        <v>4152160.2313580881</v>
      </c>
      <c r="RI19">
        <v>29866143.747972149</v>
      </c>
      <c r="RJ19">
        <v>17065385.583938509</v>
      </c>
      <c r="RK19">
        <v>18852976.63092472</v>
      </c>
      <c r="RL19">
        <v>59737505.83470647</v>
      </c>
      <c r="RM19">
        <v>20068686.704171792</v>
      </c>
      <c r="RN19">
        <v>17025054.395178411</v>
      </c>
      <c r="RO19">
        <v>14874806.310909171</v>
      </c>
      <c r="RP19">
        <v>13805400.284542009</v>
      </c>
      <c r="RQ19">
        <v>40309972.994732901</v>
      </c>
      <c r="RR19">
        <v>17312608.09286369</v>
      </c>
      <c r="RS19">
        <v>14661404.26801775</v>
      </c>
      <c r="RT19">
        <v>13301858.32614222</v>
      </c>
      <c r="RU19">
        <v>7586955.0759511702</v>
      </c>
      <c r="RV19">
        <v>11296953.0291075</v>
      </c>
      <c r="RW19">
        <v>5924012.9382432094</v>
      </c>
      <c r="RX19">
        <v>5669412.7625131197</v>
      </c>
      <c r="RY19">
        <v>9290188.9254623428</v>
      </c>
      <c r="RZ19">
        <v>5372754.1026036907</v>
      </c>
      <c r="SA19">
        <v>5237527.6295662839</v>
      </c>
      <c r="SB19">
        <v>5110346.9891111106</v>
      </c>
      <c r="SC19">
        <v>4990733.4626819063</v>
      </c>
      <c r="SD19">
        <v>22819273.085045841</v>
      </c>
      <c r="SE19">
        <v>10901470.61672757</v>
      </c>
      <c r="SF19">
        <v>5324623.1426569885</v>
      </c>
      <c r="SG19">
        <v>5192260.4109939942</v>
      </c>
      <c r="SH19">
        <v>8380212.9370750524</v>
      </c>
      <c r="SI19">
        <v>4950692.6960816029</v>
      </c>
      <c r="SJ19">
        <v>4840578.431770958</v>
      </c>
      <c r="SK19">
        <v>4737015.8500980334</v>
      </c>
      <c r="SL19">
        <v>6627830.2671552803</v>
      </c>
      <c r="SM19">
        <v>26188813.204898272</v>
      </c>
      <c r="SN19">
        <v>10701405.70852636</v>
      </c>
      <c r="SO19">
        <v>5540461.2645459594</v>
      </c>
      <c r="SP19">
        <v>18849179.388196431</v>
      </c>
      <c r="SQ19">
        <v>88379690.687522158</v>
      </c>
      <c r="SR19">
        <v>29472830.752034891</v>
      </c>
      <c r="SS19">
        <v>20431284.372705471</v>
      </c>
      <c r="ST19">
        <v>17811701.563640419</v>
      </c>
      <c r="SU19">
        <v>15993651.096881369</v>
      </c>
      <c r="SV19">
        <v>14392907.340083741</v>
      </c>
      <c r="SW19">
        <v>12977590.45829555</v>
      </c>
      <c r="SX19">
        <v>7340069.419626629</v>
      </c>
      <c r="SY19">
        <v>11058371.64370409</v>
      </c>
      <c r="SZ19">
        <v>5973626.3161212523</v>
      </c>
      <c r="TA19">
        <v>5804884.5617707176</v>
      </c>
      <c r="TB19">
        <v>9289672.0997514017</v>
      </c>
      <c r="TC19">
        <v>5433299.7776072398</v>
      </c>
      <c r="TD19">
        <v>5294470.900737837</v>
      </c>
      <c r="TE19">
        <v>5163902.1956808139</v>
      </c>
      <c r="TF19">
        <v>5041102.1909216782</v>
      </c>
      <c r="TG19">
        <v>4925608.6569829136</v>
      </c>
      <c r="TH19">
        <v>8041509.7798383432</v>
      </c>
      <c r="TI19">
        <v>4714827.9581395388</v>
      </c>
      <c r="TJ19">
        <v>4618747.3970743334</v>
      </c>
      <c r="TK19">
        <v>4528383.5280988794</v>
      </c>
      <c r="TL19">
        <v>5936351.0649960302</v>
      </c>
      <c r="TM19">
        <v>4485974.8826893838</v>
      </c>
      <c r="TN19">
        <v>25806213.974097598</v>
      </c>
      <c r="TO19">
        <v>9799757.9783736765</v>
      </c>
      <c r="TP19">
        <v>5622823.750731932</v>
      </c>
      <c r="TQ19">
        <v>16826536.018031441</v>
      </c>
      <c r="TR19">
        <v>5525251.5746800099</v>
      </c>
      <c r="TS19">
        <v>13946178.840144301</v>
      </c>
      <c r="TT19">
        <v>5242017.469664597</v>
      </c>
      <c r="TU19">
        <v>5114569.6884570206</v>
      </c>
      <c r="TV19">
        <v>6902215.0553067839</v>
      </c>
      <c r="TW19">
        <v>8621957.6223412044</v>
      </c>
      <c r="TX19">
        <v>19117937.401753951</v>
      </c>
      <c r="TY19">
        <v>91978009.413052216</v>
      </c>
      <c r="TZ19">
        <v>50254856.12533056</v>
      </c>
      <c r="UA19">
        <v>46223486.999733724</v>
      </c>
      <c r="UB19">
        <v>44494004.872019857</v>
      </c>
      <c r="UC19">
        <v>31630686.88156471</v>
      </c>
      <c r="UD19">
        <v>22361303.798105709</v>
      </c>
      <c r="UE19">
        <v>20303814.125294931</v>
      </c>
      <c r="UF19">
        <v>28892171.206538029</v>
      </c>
      <c r="UG19">
        <v>42247434.009461083</v>
      </c>
      <c r="UH19">
        <v>21628992.737801369</v>
      </c>
      <c r="UI19">
        <v>16828491.381880451</v>
      </c>
      <c r="UJ19">
        <v>15261799.927921791</v>
      </c>
      <c r="UK19">
        <v>13887162.13065015</v>
      </c>
      <c r="UL19">
        <v>10319571.2159498</v>
      </c>
      <c r="UM19">
        <v>44784134.629215524</v>
      </c>
      <c r="UN19">
        <v>46544670.471730493</v>
      </c>
      <c r="UO19">
        <v>57302584.880602702</v>
      </c>
      <c r="UP19">
        <v>120361522.0095966</v>
      </c>
      <c r="UQ19">
        <v>153228800.96609351</v>
      </c>
      <c r="UR19">
        <v>61797401.405567937</v>
      </c>
      <c r="US19">
        <v>47786654.941718787</v>
      </c>
      <c r="UT19">
        <v>30200568.283048499</v>
      </c>
      <c r="UU19">
        <v>29092227.73301753</v>
      </c>
      <c r="UV19">
        <v>32608964.68962701</v>
      </c>
      <c r="UW19">
        <v>26203742.811553478</v>
      </c>
      <c r="UX19">
        <v>22986414.27902421</v>
      </c>
      <c r="UY19">
        <v>20269823.887254339</v>
      </c>
      <c r="UZ19">
        <v>17966002.459580891</v>
      </c>
      <c r="VA19">
        <v>16005513.849885389</v>
      </c>
      <c r="VB19">
        <v>15151061.438800599</v>
      </c>
      <c r="VC19">
        <v>13108481.876087161</v>
      </c>
      <c r="VD19">
        <v>11869898.821044659</v>
      </c>
      <c r="VE19">
        <v>19071430.168349799</v>
      </c>
      <c r="VF19">
        <v>12833745.644690201</v>
      </c>
      <c r="VG19">
        <v>11058554.50048577</v>
      </c>
      <c r="VH19">
        <v>9994015.0090396088</v>
      </c>
      <c r="VI19">
        <v>9037734.8131738547</v>
      </c>
      <c r="VJ19">
        <v>8612920.3950850125</v>
      </c>
      <c r="VK19">
        <v>8284907.4436138021</v>
      </c>
      <c r="VL19">
        <v>7976410.9169450924</v>
      </c>
      <c r="VM19">
        <v>7686269.6083784681</v>
      </c>
      <c r="VN19">
        <v>22672256.809133992</v>
      </c>
      <c r="VO19">
        <v>10733898.71690511</v>
      </c>
      <c r="VP19">
        <v>9113222.5451615471</v>
      </c>
      <c r="VQ19">
        <v>8273363.0973469745</v>
      </c>
      <c r="VR19">
        <v>7207829.5146705797</v>
      </c>
      <c r="VS19">
        <v>32788887.69717592</v>
      </c>
      <c r="VT19">
        <v>11313959.200875491</v>
      </c>
      <c r="VU19">
        <v>12106924.92025915</v>
      </c>
      <c r="VV19">
        <v>9279913.3047769237</v>
      </c>
      <c r="VW19">
        <v>8300494.4240224529</v>
      </c>
      <c r="VX19">
        <v>7150879.4444238711</v>
      </c>
      <c r="VY19">
        <v>6312204.5504738688</v>
      </c>
      <c r="VZ19">
        <v>16252428.662057679</v>
      </c>
      <c r="WA19">
        <v>7547872.3854165003</v>
      </c>
      <c r="WB19">
        <v>13338961.87521909</v>
      </c>
      <c r="WC19">
        <v>8582413.9705605507</v>
      </c>
      <c r="WD19">
        <v>20781119.804364439</v>
      </c>
      <c r="WE19">
        <v>10980216.51598816</v>
      </c>
      <c r="WF19">
        <v>6938427.4047760051</v>
      </c>
      <c r="WG19">
        <v>6206876.9340011999</v>
      </c>
      <c r="WH19">
        <v>5593256.7634997303</v>
      </c>
      <c r="WI19">
        <v>5444910.6146055385</v>
      </c>
      <c r="WJ19">
        <v>5305390.905175548</v>
      </c>
      <c r="WK19">
        <v>5843501.4821499158</v>
      </c>
      <c r="WL19">
        <v>5259280.1119446447</v>
      </c>
      <c r="WM19">
        <v>5030551.9812578931</v>
      </c>
      <c r="WN19">
        <v>4915686.1736714896</v>
      </c>
      <c r="WO19">
        <v>4807654.7605383657</v>
      </c>
      <c r="WP19">
        <v>5147174.0290347561</v>
      </c>
      <c r="WQ19">
        <v>4671908.7450510385</v>
      </c>
      <c r="WR19">
        <v>4578381.8319167066</v>
      </c>
      <c r="WS19">
        <v>4490419.6715124417</v>
      </c>
      <c r="WT19">
        <v>11004708.07758848</v>
      </c>
      <c r="WU19">
        <v>6460400.4574112128</v>
      </c>
      <c r="WV19">
        <v>4603964.0122897234</v>
      </c>
      <c r="WW19">
        <v>4514479.7391234636</v>
      </c>
      <c r="WX19">
        <v>4430319.6858711503</v>
      </c>
      <c r="WY19">
        <v>8924161.6870644055</v>
      </c>
      <c r="WZ19">
        <v>15282837.529248981</v>
      </c>
      <c r="XA19">
        <v>5223103.3628194602</v>
      </c>
      <c r="XB19">
        <v>4914585.8922851402</v>
      </c>
      <c r="XC19">
        <v>4839973.5826756638</v>
      </c>
      <c r="XD19">
        <v>4736446.9888862427</v>
      </c>
      <c r="XE19">
        <v>4639080.1182836276</v>
      </c>
      <c r="XF19">
        <v>4547506.4738321397</v>
      </c>
      <c r="XG19">
        <v>11721272.421603519</v>
      </c>
      <c r="XH19">
        <v>4666168.1026983745</v>
      </c>
      <c r="XI19">
        <v>20315844.246759269</v>
      </c>
      <c r="XJ19">
        <v>26755102.610998388</v>
      </c>
      <c r="XK19">
        <v>9946641.9576618448</v>
      </c>
      <c r="XL19">
        <v>8257247.431343928</v>
      </c>
      <c r="XM19">
        <v>7088266.9887495004</v>
      </c>
      <c r="XN19">
        <v>31066497.637786958</v>
      </c>
      <c r="XO19">
        <v>10763454.145583849</v>
      </c>
      <c r="XP19">
        <v>8624017.6861437336</v>
      </c>
      <c r="XQ19">
        <v>7638789.6497288402</v>
      </c>
      <c r="XR19">
        <v>6529819.968778586</v>
      </c>
      <c r="XS19">
        <v>5727432.4993492588</v>
      </c>
      <c r="XT19">
        <v>17773888.084631711</v>
      </c>
      <c r="XU19">
        <v>7198266.1183651546</v>
      </c>
      <c r="XV19">
        <v>6662696.3610143196</v>
      </c>
      <c r="XW19">
        <v>5767194.286394624</v>
      </c>
      <c r="XX19">
        <v>5045682.9579690453</v>
      </c>
      <c r="XY19">
        <v>5941688.1669993196</v>
      </c>
      <c r="XZ19">
        <v>5491002.8528792039</v>
      </c>
      <c r="YA19">
        <v>4639547.027108768</v>
      </c>
      <c r="YB19">
        <v>4547945.6020744257</v>
      </c>
      <c r="YC19">
        <v>4461794.3652581591</v>
      </c>
      <c r="YD19">
        <v>4380769.0362068946</v>
      </c>
      <c r="YE19">
        <v>4304564.6288126381</v>
      </c>
      <c r="YF19">
        <v>4232894.3033192903</v>
      </c>
      <c r="YG19">
        <v>4165488.2866338361</v>
      </c>
      <c r="YH19">
        <v>4102092.8568778839</v>
      </c>
      <c r="YI19">
        <v>4042469.3883573189</v>
      </c>
      <c r="YJ19">
        <v>3986393.4533552532</v>
      </c>
      <c r="YK19">
        <v>3933653.977367348</v>
      </c>
      <c r="YL19">
        <v>3884052.4445997491</v>
      </c>
      <c r="YM19">
        <v>3837402.1507390449</v>
      </c>
      <c r="YN19">
        <v>3793527.5001816419</v>
      </c>
      <c r="YO19">
        <v>16736587.154122779</v>
      </c>
      <c r="YP19">
        <v>18169624.034921762</v>
      </c>
      <c r="YQ19">
        <v>5037733.820936041</v>
      </c>
      <c r="YR19">
        <v>4528404.2410381893</v>
      </c>
      <c r="YS19">
        <v>4443415.6946019577</v>
      </c>
      <c r="YT19">
        <v>4363483.8770788899</v>
      </c>
      <c r="YU19">
        <v>4288307.9184297454</v>
      </c>
      <c r="YV19">
        <v>4217604.850065425</v>
      </c>
      <c r="YW19">
        <v>6145256.8084963243</v>
      </c>
      <c r="YX19">
        <v>4231816.4195007198</v>
      </c>
      <c r="YY19">
        <v>4164474.5357661028</v>
      </c>
      <c r="YZ19">
        <v>4101139.4231180269</v>
      </c>
      <c r="ZA19">
        <v>4041572.682901009</v>
      </c>
      <c r="ZB19">
        <v>3985550.1009282349</v>
      </c>
      <c r="ZC19">
        <v>3932860.8035206269</v>
      </c>
      <c r="ZD19">
        <v>3904257.5210561161</v>
      </c>
      <c r="ZE19">
        <v>3856405.0464476072</v>
      </c>
      <c r="ZF19">
        <v>3813249.5698025781</v>
      </c>
      <c r="ZG19">
        <v>3770811.9723478612</v>
      </c>
      <c r="ZH19">
        <v>7169517.8672459349</v>
      </c>
      <c r="ZI19">
        <v>3855726.8008478968</v>
      </c>
      <c r="ZJ19">
        <v>3810761.852927913</v>
      </c>
      <c r="ZK19">
        <v>3768472.2720045452</v>
      </c>
      <c r="ZL19">
        <v>3728698.8765620198</v>
      </c>
      <c r="ZM19">
        <v>3691291.9562169351</v>
      </c>
      <c r="ZN19">
        <v>3656110.7081958642</v>
      </c>
      <c r="ZO19">
        <v>3623022.707341962</v>
      </c>
      <c r="ZP19">
        <v>3591903.4076556009</v>
      </c>
      <c r="ZQ19">
        <v>3562635.6734928312</v>
      </c>
      <c r="ZR19">
        <v>10560811.340513639</v>
      </c>
      <c r="ZS19">
        <v>3707015.0998888821</v>
      </c>
      <c r="ZT19">
        <v>3670898.341395569</v>
      </c>
      <c r="ZU19">
        <v>3636930.4919562531</v>
      </c>
      <c r="ZV19">
        <v>3604983.6937477249</v>
      </c>
      <c r="ZW19">
        <v>4232402.3938156497</v>
      </c>
      <c r="ZX19">
        <v>3565748.973355053</v>
      </c>
      <c r="ZY19">
        <v>3538037.4004596639</v>
      </c>
      <c r="ZZ19">
        <v>3511974.6369364229</v>
      </c>
      <c r="AAA19">
        <v>3487462.5803659582</v>
      </c>
      <c r="AAB19">
        <v>18331320.301986899</v>
      </c>
      <c r="AAC19">
        <v>4477688.3917079987</v>
      </c>
      <c r="AAD19">
        <v>3937413.5670646252</v>
      </c>
      <c r="AAE19">
        <v>3887588.3426736118</v>
      </c>
      <c r="AAF19">
        <v>3840727.6666052602</v>
      </c>
      <c r="AAG19">
        <v>4454987.7237752061</v>
      </c>
      <c r="AAH19">
        <v>3981619.257796003</v>
      </c>
      <c r="AAI19">
        <v>3828910.6009478648</v>
      </c>
      <c r="AAJ19">
        <v>3818894.8265918992</v>
      </c>
      <c r="AAK19">
        <v>3776121.3423097702</v>
      </c>
      <c r="AAL19">
        <v>3748860.540734977</v>
      </c>
      <c r="AAM19">
        <v>31121994.701863181</v>
      </c>
      <c r="AAN19">
        <v>8252616.8563211206</v>
      </c>
      <c r="AAO19">
        <v>4645460.6772379261</v>
      </c>
      <c r="AAP19">
        <v>4738746.1057187133</v>
      </c>
      <c r="AAQ19">
        <v>4513346.5819768785</v>
      </c>
      <c r="AAR19">
        <v>4440371.8296938613</v>
      </c>
      <c r="AAS19">
        <v>4360621.1189238084</v>
      </c>
      <c r="AAT19">
        <v>5946272.1762515185</v>
      </c>
      <c r="AAU19">
        <v>11494451.617885901</v>
      </c>
      <c r="AAV19">
        <v>4478339.5457395948</v>
      </c>
      <c r="AAW19">
        <v>4418565.5545199877</v>
      </c>
      <c r="AAX19">
        <v>4340112.2941333558</v>
      </c>
      <c r="AAY19">
        <v>4266326.9200298097</v>
      </c>
      <c r="AAZ19">
        <v>10529455.794428321</v>
      </c>
      <c r="ABA19">
        <v>4404321.1151511325</v>
      </c>
      <c r="ABB19">
        <v>5633685.7435054816</v>
      </c>
      <c r="ABC19">
        <v>4385157.1572921816</v>
      </c>
      <c r="ABD19">
        <v>12470648.48735017</v>
      </c>
      <c r="ABE19">
        <v>7969213.2972926777</v>
      </c>
      <c r="ABF19">
        <v>15424820.1411836</v>
      </c>
      <c r="ABG19">
        <v>7228615.9922650428</v>
      </c>
      <c r="ABH19">
        <v>7276977.8305917503</v>
      </c>
      <c r="ABI19">
        <v>17300618.8265099</v>
      </c>
      <c r="ABJ19">
        <v>7058244.2568003628</v>
      </c>
      <c r="ABK19">
        <v>5766530.7972991653</v>
      </c>
      <c r="ABL19">
        <v>5069044.3756739628</v>
      </c>
      <c r="ABM19">
        <v>4951888.3112006905</v>
      </c>
      <c r="ABN19">
        <v>4841702.9090509443</v>
      </c>
      <c r="ABO19">
        <v>4738073.4221653491</v>
      </c>
      <c r="ABP19">
        <v>4640609.780497307</v>
      </c>
      <c r="ABQ19">
        <v>4548945.1227567624</v>
      </c>
      <c r="ABR19">
        <v>4462734.4155136496</v>
      </c>
      <c r="ABS19">
        <v>4381653.1544632372</v>
      </c>
      <c r="ABT19">
        <v>5230467.2408752386</v>
      </c>
      <c r="ABU19">
        <v>4312673.0092223054</v>
      </c>
      <c r="ABV19">
        <v>4240520.2436429011</v>
      </c>
      <c r="ABW19">
        <v>4172660.4915478951</v>
      </c>
      <c r="ABX19">
        <v>4108838.3231609049</v>
      </c>
      <c r="ABY19">
        <v>4048813.5065079569</v>
      </c>
      <c r="ABZ19">
        <v>3992360.1031642612</v>
      </c>
      <c r="ACA19">
        <v>3939265.6178031042</v>
      </c>
      <c r="ACB19">
        <v>3889330.19834569</v>
      </c>
      <c r="ACC19">
        <v>3842365.8837012132</v>
      </c>
      <c r="ACD19">
        <v>3798195.8962656129</v>
      </c>
      <c r="ACE19">
        <v>3756653.9765159008</v>
      </c>
      <c r="ACF19">
        <v>3717583.7571954262</v>
      </c>
      <c r="ACG19">
        <v>3680838.1747344579</v>
      </c>
      <c r="ACH19">
        <v>3646278.91569062</v>
      </c>
      <c r="ACI19">
        <v>3613775.8961255411</v>
      </c>
      <c r="ACJ19">
        <v>3583206.7719580391</v>
      </c>
      <c r="ACK19">
        <v>3554456.4784507831</v>
      </c>
      <c r="ACL19">
        <v>3527416.7970970031</v>
      </c>
      <c r="ACM19">
        <v>3501985.948276992</v>
      </c>
      <c r="ACN19">
        <v>3478068.208151116</v>
      </c>
      <c r="ACO19">
        <v>3455573.5483472771</v>
      </c>
      <c r="ACP19">
        <v>3434417.2970866091</v>
      </c>
      <c r="ACQ19">
        <v>3414519.820471819</v>
      </c>
      <c r="ACR19">
        <v>4996378.5742249331</v>
      </c>
      <c r="ACS19">
        <v>3381898.141239909</v>
      </c>
      <c r="ACT19">
        <v>3379902.3221971639</v>
      </c>
      <c r="ACU19">
        <v>3363248.4291154882</v>
      </c>
      <c r="ACV19">
        <v>7194614.3018551646</v>
      </c>
      <c r="ACW19">
        <v>3595155.715291589</v>
      </c>
      <c r="ACX19">
        <v>8495304.8314101379</v>
      </c>
      <c r="ACY19">
        <v>3891864.7918777191</v>
      </c>
      <c r="ACZ19">
        <v>3797972.8829929009</v>
      </c>
      <c r="ADA19">
        <v>12331485.47126125</v>
      </c>
      <c r="ADB19">
        <v>4052772.6981216618</v>
      </c>
      <c r="ADC19">
        <v>4009095.5556880762</v>
      </c>
      <c r="ADD19">
        <v>3955005.3285452239</v>
      </c>
      <c r="ADE19">
        <v>3904133.4128923579</v>
      </c>
      <c r="ADF19">
        <v>3856288.3225887511</v>
      </c>
      <c r="ADG19">
        <v>3811289.9647171739</v>
      </c>
      <c r="ADH19">
        <v>3768968.9616991109</v>
      </c>
      <c r="ADI19">
        <v>3729166.0137433992</v>
      </c>
      <c r="ADJ19">
        <v>3691731.2992285029</v>
      </c>
      <c r="ADK19">
        <v>4942728.7742585214</v>
      </c>
      <c r="ADL19">
        <v>11821466.973438179</v>
      </c>
      <c r="ADM19">
        <v>5732915.5832677931</v>
      </c>
      <c r="ADN19">
        <v>4072500.8806571332</v>
      </c>
      <c r="ADO19">
        <v>4036873.862151572</v>
      </c>
      <c r="ADP19">
        <v>3981130.8550596251</v>
      </c>
      <c r="ADQ19">
        <v>3928704.4981221771</v>
      </c>
      <c r="ADR19">
        <v>16572285.971561801</v>
      </c>
      <c r="ADS19">
        <v>5157723.4591897316</v>
      </c>
      <c r="ADT19">
        <v>4339307.8630245067</v>
      </c>
      <c r="ADU19">
        <v>4265570.35172386</v>
      </c>
      <c r="ADV19">
        <v>4196220.1446072953</v>
      </c>
      <c r="ADW19">
        <v>4130996.2017012071</v>
      </c>
      <c r="ADX19">
        <v>4069653.014635215</v>
      </c>
      <c r="ADY19">
        <v>4011959.6825281489</v>
      </c>
      <c r="ADZ19">
        <v>5326107.554326538</v>
      </c>
      <c r="AEA19">
        <v>3974727.0179505548</v>
      </c>
      <c r="AEB19">
        <v>3922681.682569806</v>
      </c>
      <c r="AEC19">
        <v>3873732.9897750388</v>
      </c>
      <c r="AED19">
        <v>3827696.6925970451</v>
      </c>
      <c r="AEE19">
        <v>3784399.5065670419</v>
      </c>
      <c r="AEF19">
        <v>20000973.00547101</v>
      </c>
      <c r="AEG19">
        <v>7728873.2239767453</v>
      </c>
      <c r="AEH19">
        <v>4582335.9527283851</v>
      </c>
      <c r="AEI19">
        <v>4227746.8175874241</v>
      </c>
      <c r="AEJ19">
        <v>4160647.0708762412</v>
      </c>
      <c r="AEK19">
        <v>4097539.688353979</v>
      </c>
      <c r="AEL19">
        <v>4038187.128560375</v>
      </c>
      <c r="AEM19">
        <v>3982365.9835016239</v>
      </c>
      <c r="AEN19">
        <v>3929866.137724021</v>
      </c>
      <c r="AEO19">
        <v>3880489.977421842</v>
      </c>
      <c r="AEP19">
        <v>3834051.6466024672</v>
      </c>
      <c r="AEQ19">
        <v>3790376.3475088971</v>
      </c>
      <c r="AER19">
        <v>3749299.6826663939</v>
      </c>
      <c r="AES19">
        <v>3710667.0360766482</v>
      </c>
      <c r="AET19">
        <v>3674332.9912302429</v>
      </c>
      <c r="AEU19">
        <v>3640160.7837467692</v>
      </c>
      <c r="AEV19">
        <v>3608021.7865822641</v>
      </c>
      <c r="AEW19">
        <v>3577795.0258662752</v>
      </c>
      <c r="AEX19">
        <v>3549366.7255461062</v>
      </c>
      <c r="AEY19">
        <v>13773904.39394664</v>
      </c>
      <c r="AEZ19">
        <v>3802104.5171034001</v>
      </c>
      <c r="AFA19">
        <v>3765620.5774804489</v>
      </c>
      <c r="AFB19">
        <v>3726016.8548556878</v>
      </c>
      <c r="AFC19">
        <v>3688769.511974589</v>
      </c>
      <c r="AFD19">
        <v>3653738.3467266331</v>
      </c>
      <c r="AFE19">
        <v>3620791.498879069</v>
      </c>
      <c r="AFF19">
        <v>3589804.953743984</v>
      </c>
      <c r="AFG19">
        <v>3560662.0753766452</v>
      </c>
      <c r="AFH19">
        <v>3533253.1675480721</v>
      </c>
      <c r="AFI19">
        <v>3507475.0608392581</v>
      </c>
      <c r="AFJ19">
        <v>3483230.7243028628</v>
      </c>
      <c r="AFK19">
        <v>3460428.9002306159</v>
      </c>
      <c r="AFL19">
        <v>3438983.7606516788</v>
      </c>
      <c r="AFM19">
        <v>7790690.6204210613</v>
      </c>
      <c r="AFN19">
        <v>14770543.595920419</v>
      </c>
      <c r="AFO19">
        <v>4447052.0834507076</v>
      </c>
      <c r="AFP19">
        <v>3984789.5332485922</v>
      </c>
      <c r="AFQ19">
        <v>3932145.488816089</v>
      </c>
      <c r="AFR19">
        <v>6297385.7990131434</v>
      </c>
      <c r="AFS19">
        <v>3984392.5928611578</v>
      </c>
      <c r="AFT19">
        <v>3931772.1659632302</v>
      </c>
      <c r="AFU19">
        <v>11042726.85466364</v>
      </c>
      <c r="AFV19">
        <v>4204650.1332176235</v>
      </c>
      <c r="AFW19">
        <v>4038671.3744138181</v>
      </c>
      <c r="AFX19">
        <v>3982821.417237306</v>
      </c>
      <c r="AFY19">
        <v>3930294.473632575</v>
      </c>
      <c r="AFZ19">
        <v>3880892.8277954119</v>
      </c>
      <c r="AGA19">
        <v>3834430.5278035179</v>
      </c>
      <c r="AGB19">
        <v>3790732.6856779242</v>
      </c>
      <c r="AGC19">
        <v>3749634.8190900362</v>
      </c>
      <c r="AGD19">
        <v>3739717.186781432</v>
      </c>
      <c r="AGE19">
        <v>75050278.884989709</v>
      </c>
      <c r="AGF19">
        <v>41153428.328089587</v>
      </c>
      <c r="AGG19">
        <v>27588769.43907645</v>
      </c>
      <c r="AGH19">
        <v>14366453.173727591</v>
      </c>
      <c r="AGI19">
        <v>12239885.232719541</v>
      </c>
      <c r="AGJ19">
        <v>10568615.36404915</v>
      </c>
      <c r="AGK19">
        <v>9191006.5750593077</v>
      </c>
      <c r="AGL19">
        <v>8036092.6741089597</v>
      </c>
      <c r="AGM19">
        <v>7093242.3992484473</v>
      </c>
      <c r="AGN19">
        <v>6273837.6797780674</v>
      </c>
      <c r="AGO19">
        <v>5816898.7515558861</v>
      </c>
      <c r="AGP19">
        <v>7666088.8293742351</v>
      </c>
      <c r="AGQ19">
        <v>6391760.1879598349</v>
      </c>
      <c r="AGR19">
        <v>33869868.804773383</v>
      </c>
      <c r="AGS19">
        <v>12199999.17820929</v>
      </c>
      <c r="AGT19">
        <v>8863269.9839039501</v>
      </c>
      <c r="AGU19">
        <v>33582632.510607608</v>
      </c>
      <c r="AGV19">
        <v>13331349.73728781</v>
      </c>
      <c r="AGW19">
        <v>39700448.412764058</v>
      </c>
      <c r="AGX19">
        <v>38001906.847972669</v>
      </c>
      <c r="AGY19">
        <v>17952558.962248921</v>
      </c>
      <c r="AGZ19">
        <v>13925899.627666291</v>
      </c>
      <c r="AHA19">
        <v>12043880.77049863</v>
      </c>
      <c r="AHB19">
        <v>10491002.08865756</v>
      </c>
      <c r="AHC19">
        <v>9187721.5212604012</v>
      </c>
      <c r="AHD19">
        <v>8091748.8486721916</v>
      </c>
      <c r="AHE19">
        <v>8808866.9227100629</v>
      </c>
      <c r="AHF19">
        <v>7233338.5407177843</v>
      </c>
      <c r="AHG19">
        <v>16926613.963960528</v>
      </c>
      <c r="AHH19">
        <v>7353975.5641305288</v>
      </c>
      <c r="AHI19">
        <v>6769717.8906779438</v>
      </c>
      <c r="AHJ19">
        <v>41067443.619301863</v>
      </c>
      <c r="AHK19">
        <v>64519987.801538192</v>
      </c>
      <c r="AHL19">
        <v>105637749.3255017</v>
      </c>
      <c r="AHM19">
        <v>39797696.60503234</v>
      </c>
      <c r="AHN19">
        <v>28843901.494698811</v>
      </c>
      <c r="AHO19">
        <v>27092451.29730219</v>
      </c>
      <c r="AHP19">
        <v>70372878.838997349</v>
      </c>
      <c r="AHQ19">
        <v>36668420.97710111</v>
      </c>
      <c r="AHR19">
        <v>46040730.747300006</v>
      </c>
      <c r="AHS19">
        <v>47486211.095450647</v>
      </c>
      <c r="AHT19">
        <v>64440298.558170177</v>
      </c>
      <c r="AHU19">
        <v>32700193.327543478</v>
      </c>
      <c r="AHV19">
        <v>27320178.423372831</v>
      </c>
      <c r="AHW19">
        <v>22704618.75924243</v>
      </c>
      <c r="AHX19">
        <v>19762610.669090699</v>
      </c>
      <c r="AHY19">
        <v>19432862.597069021</v>
      </c>
      <c r="AHZ19">
        <v>33959339.012286887</v>
      </c>
      <c r="AIA19">
        <v>81665461.985403001</v>
      </c>
      <c r="AIB19">
        <v>34064106.112136766</v>
      </c>
      <c r="AIC19">
        <v>23788918.441251151</v>
      </c>
      <c r="AID19">
        <v>32117732.84322039</v>
      </c>
      <c r="AIE19">
        <v>33631293.688235261</v>
      </c>
      <c r="AIF19">
        <v>19846220.445066821</v>
      </c>
      <c r="AIG19">
        <v>17681536.376554701</v>
      </c>
      <c r="AIH19">
        <v>40744934.568319663</v>
      </c>
      <c r="AII19">
        <v>19112424.1250204</v>
      </c>
      <c r="AIJ19">
        <v>110258232.4304378</v>
      </c>
      <c r="AIK19">
        <v>55636788.052281223</v>
      </c>
      <c r="AIL19">
        <v>35176458.659798361</v>
      </c>
      <c r="AIM19">
        <v>29224805.6250185</v>
      </c>
      <c r="AIN19">
        <v>27258363.099504009</v>
      </c>
      <c r="AIO19">
        <v>28946795.437203769</v>
      </c>
      <c r="AIP19">
        <v>19817876.340388879</v>
      </c>
      <c r="AIQ19">
        <v>17169518.986630172</v>
      </c>
      <c r="AIR19">
        <v>15009408.79209769</v>
      </c>
      <c r="AIS19">
        <v>13184038.14817841</v>
      </c>
      <c r="AIT19">
        <v>11645210.904411869</v>
      </c>
      <c r="AIU19">
        <v>10340460.549661331</v>
      </c>
      <c r="AIV19">
        <v>10054004.90772482</v>
      </c>
      <c r="AIW19">
        <v>8504374.9440126456</v>
      </c>
      <c r="AIX19">
        <v>8103943.7258104272</v>
      </c>
      <c r="AIY19">
        <v>7420688.4915266633</v>
      </c>
      <c r="AIZ19">
        <v>7163612.0813980335</v>
      </c>
      <c r="AJA19">
        <v>6921831.4466473889</v>
      </c>
      <c r="AJB19">
        <v>6694436.5047654156</v>
      </c>
      <c r="AJC19">
        <v>9713388.564088868</v>
      </c>
      <c r="AJD19">
        <v>6298916.0995591655</v>
      </c>
      <c r="AJE19">
        <v>6108583.9641159158</v>
      </c>
      <c r="AJF19">
        <v>5929576.3900725041</v>
      </c>
      <c r="AJG19">
        <v>5761219.5779646393</v>
      </c>
      <c r="AJH19">
        <v>5602879.8186858017</v>
      </c>
      <c r="AJI19">
        <v>5453961.1081532156</v>
      </c>
      <c r="AJJ19">
        <v>5657004.815490271</v>
      </c>
      <c r="AJK19">
        <v>5182178.0151399216</v>
      </c>
      <c r="AJL19">
        <v>5058290.6183903851</v>
      </c>
      <c r="AJM19">
        <v>4941774.3911382575</v>
      </c>
      <c r="AJN19">
        <v>4832190.7565695532</v>
      </c>
      <c r="AJO19">
        <v>10659400.516410761</v>
      </c>
      <c r="AJP19">
        <v>4922999.7008869173</v>
      </c>
      <c r="AJQ19">
        <v>4816620.8326136917</v>
      </c>
      <c r="AJR19">
        <v>4714483.7028331514</v>
      </c>
      <c r="AJS19">
        <v>4618423.6245957427</v>
      </c>
      <c r="AJT19">
        <v>4528079.0197414253</v>
      </c>
      <c r="AJU19">
        <v>4443109.8236294836</v>
      </c>
      <c r="AJV19">
        <v>4363196.2051068116</v>
      </c>
      <c r="AJW19">
        <v>17319925.720173169</v>
      </c>
      <c r="AJX19">
        <v>12674834.343048239</v>
      </c>
      <c r="AJY19">
        <v>5411597.9073210722</v>
      </c>
      <c r="AJZ19">
        <v>7628518.3960143011</v>
      </c>
      <c r="AKA19">
        <v>8698021.7956798729</v>
      </c>
      <c r="AKB19">
        <v>4837220.8239157163</v>
      </c>
      <c r="AKC19">
        <v>32433157.29821644</v>
      </c>
      <c r="AKD19">
        <v>73476155.994291365</v>
      </c>
      <c r="AKE19">
        <v>41260438.894646801</v>
      </c>
      <c r="AKF19">
        <v>67240089.445224836</v>
      </c>
      <c r="AKG19">
        <v>32527725.948833991</v>
      </c>
      <c r="AKH19">
        <v>23917095.798973061</v>
      </c>
      <c r="AKI19">
        <v>37175608.15154855</v>
      </c>
      <c r="AKJ19">
        <v>20591916.34553628</v>
      </c>
      <c r="AKK19">
        <v>17817128.545352899</v>
      </c>
      <c r="AKL19">
        <v>15082094.074455271</v>
      </c>
      <c r="AKM19">
        <v>13074758.569445111</v>
      </c>
      <c r="AKN19">
        <v>11378027.60927074</v>
      </c>
      <c r="AKO19">
        <v>24702368.978344321</v>
      </c>
      <c r="AKP19">
        <v>11353030.67433718</v>
      </c>
      <c r="AKQ19">
        <v>19605698.644500691</v>
      </c>
      <c r="AKR19">
        <v>12164604.53269575</v>
      </c>
      <c r="AKS19">
        <v>8887068.9637869671</v>
      </c>
      <c r="AKT19">
        <v>7949405.4984467681</v>
      </c>
      <c r="AKU19">
        <v>7113586.1291150916</v>
      </c>
      <c r="AKV19">
        <v>6824741.3287665294</v>
      </c>
      <c r="AKW19">
        <v>6603123.1465405058</v>
      </c>
      <c r="AKX19">
        <v>6394691.0125143528</v>
      </c>
      <c r="AKY19">
        <v>6198660.3707216671</v>
      </c>
      <c r="AKZ19">
        <v>6014293.3454489186</v>
      </c>
      <c r="ALA19">
        <v>5840895.9638096225</v>
      </c>
      <c r="ALB19">
        <v>5677815.5435724184</v>
      </c>
      <c r="ALC19">
        <v>5524438.2364106094</v>
      </c>
      <c r="ALD19">
        <v>5897753.808451917</v>
      </c>
      <c r="ALE19">
        <v>5280931.5010735188</v>
      </c>
      <c r="ALF19">
        <v>57936711.101604432</v>
      </c>
      <c r="ALG19">
        <v>18244549.602079589</v>
      </c>
      <c r="ALH19">
        <v>27763515.97777357</v>
      </c>
      <c r="ALI19">
        <v>15856498.01184871</v>
      </c>
      <c r="ALJ19">
        <v>11151207.02696426</v>
      </c>
      <c r="ALK19">
        <v>9707200.2682396062</v>
      </c>
      <c r="ALL19">
        <v>8505840.361233376</v>
      </c>
      <c r="ALM19">
        <v>7497386.4562743586</v>
      </c>
      <c r="ALN19">
        <v>6648199.8836810328</v>
      </c>
      <c r="ALO19">
        <v>6087946.6615613522</v>
      </c>
      <c r="ALP19">
        <v>5910166.9852629108</v>
      </c>
      <c r="ALQ19">
        <v>5742965.0122787114</v>
      </c>
      <c r="ALR19">
        <v>13631779.18683069</v>
      </c>
      <c r="ALS19">
        <v>5750753.7268506251</v>
      </c>
      <c r="ALT19">
        <v>5528930.3444530312</v>
      </c>
      <c r="ALU19">
        <v>5384411.5496755242</v>
      </c>
      <c r="ALV19">
        <v>5248491.4708272908</v>
      </c>
      <c r="ALW19">
        <v>5120658.4933757968</v>
      </c>
      <c r="ALX19">
        <v>5000431.4433138222</v>
      </c>
      <c r="ALY19">
        <v>4887357.7759802956</v>
      </c>
      <c r="ALZ19">
        <v>4781011.8726443779</v>
      </c>
      <c r="AMA19">
        <v>4680993.4384410083</v>
      </c>
      <c r="AMB19">
        <v>4586925.9956275774</v>
      </c>
      <c r="AMC19">
        <v>4498455.4664902613</v>
      </c>
      <c r="AMD19">
        <v>4415248.840565918</v>
      </c>
      <c r="AME19">
        <v>4336992.9211628847</v>
      </c>
      <c r="AMF19">
        <v>84031318.834768936</v>
      </c>
      <c r="AMG19">
        <v>23776598.289413352</v>
      </c>
      <c r="AMH19">
        <v>15682077.02466465</v>
      </c>
      <c r="AMI19">
        <v>13042582.15797998</v>
      </c>
      <c r="AMJ19">
        <v>11179833.9091511</v>
      </c>
      <c r="AMK19">
        <v>9625513.6756564006</v>
      </c>
      <c r="AML19">
        <v>8332534.3512407662</v>
      </c>
      <c r="AMM19">
        <v>22552822.736916881</v>
      </c>
      <c r="AMN19">
        <v>9479978.6371039618</v>
      </c>
      <c r="AMO19">
        <v>8893847.9512113873</v>
      </c>
      <c r="AMP19">
        <v>7574173.3353980528</v>
      </c>
      <c r="AMQ19">
        <v>6611896.0226791725</v>
      </c>
      <c r="AMR19">
        <v>5795283.3557250611</v>
      </c>
      <c r="AMS19">
        <v>5160833.996998813</v>
      </c>
      <c r="AMT19">
        <v>7883439.1700980375</v>
      </c>
      <c r="AMU19">
        <v>6658100.0384596689</v>
      </c>
      <c r="AMV19">
        <v>39305515.207905032</v>
      </c>
      <c r="AMW19">
        <v>12396580.89699945</v>
      </c>
      <c r="AMX19">
        <v>9634713.7622813378</v>
      </c>
      <c r="AMY19">
        <v>8676312.1832005568</v>
      </c>
      <c r="AMZ19">
        <v>7312048.4032835811</v>
      </c>
      <c r="ANA19">
        <v>6399825.4319856204</v>
      </c>
      <c r="ANB19">
        <v>11820261.07934349</v>
      </c>
      <c r="ANC19">
        <v>27225839.47665482</v>
      </c>
      <c r="AND19">
        <v>9883460.6676939595</v>
      </c>
      <c r="ANE19">
        <v>8468566.4484871347</v>
      </c>
      <c r="ANF19">
        <v>7317009.2358779628</v>
      </c>
      <c r="ANG19">
        <v>6389913.7724664751</v>
      </c>
      <c r="ANH19">
        <v>5611508.5972254854</v>
      </c>
      <c r="ANI19">
        <v>5121351.2612530543</v>
      </c>
      <c r="ANJ19">
        <v>5001082.992232739</v>
      </c>
      <c r="ANK19">
        <v>4887970.5584254358</v>
      </c>
      <c r="ANL19">
        <v>4781588.1951800641</v>
      </c>
      <c r="ANM19">
        <v>4681535.4703934118</v>
      </c>
      <c r="ANN19">
        <v>4587435.7772502555</v>
      </c>
      <c r="ANO19">
        <v>57848759.074076787</v>
      </c>
      <c r="ANP19">
        <v>66314549.890313163</v>
      </c>
      <c r="ANQ19">
        <v>25106818.638638929</v>
      </c>
      <c r="ANR19">
        <v>18025070.65147147</v>
      </c>
      <c r="ANS19">
        <v>15349689.819779379</v>
      </c>
      <c r="ANT19">
        <v>14748588.145660451</v>
      </c>
      <c r="ANU19">
        <v>11699686.144667599</v>
      </c>
      <c r="ANV19">
        <v>10193537.33750397</v>
      </c>
      <c r="ANW19">
        <v>8877326.1997119933</v>
      </c>
      <c r="ANX19">
        <v>7778811.7262320453</v>
      </c>
      <c r="ANY19">
        <v>6856965.5880471338</v>
      </c>
      <c r="ANZ19">
        <v>6079367.9613747764</v>
      </c>
      <c r="AOA19">
        <v>5746834.0042598043</v>
      </c>
      <c r="AOB19">
        <v>5589350.1714503095</v>
      </c>
      <c r="AOC19">
        <v>5627155.1537722852</v>
      </c>
      <c r="AOD19">
        <v>9708842.6531142406</v>
      </c>
      <c r="AOE19">
        <v>5414366.2182787359</v>
      </c>
      <c r="AOF19">
        <v>5276663.868228538</v>
      </c>
      <c r="AOG19">
        <v>5147154.6628326243</v>
      </c>
      <c r="AOH19">
        <v>5025351.1186217479</v>
      </c>
      <c r="AOI19">
        <v>14926476.933050171</v>
      </c>
      <c r="AOJ19">
        <v>5144320.0896337787</v>
      </c>
      <c r="AOK19">
        <v>5048247.5950141158</v>
      </c>
      <c r="AOL19">
        <v>4965682.555006085</v>
      </c>
      <c r="AOM19">
        <v>4854676.409892601</v>
      </c>
      <c r="AON19">
        <v>4750275.0133843347</v>
      </c>
      <c r="AOO19">
        <v>4652085.3899023794</v>
      </c>
      <c r="AOP19">
        <v>4559737.9455004772</v>
      </c>
      <c r="AOQ19">
        <v>4472885.0766825248</v>
      </c>
      <c r="AOR19">
        <v>4391199.8619939731</v>
      </c>
      <c r="AOS19">
        <v>4314374.8314621598</v>
      </c>
      <c r="AOT19">
        <v>4242120.8092536423</v>
      </c>
      <c r="AOU19">
        <v>4174165.8251922051</v>
      </c>
      <c r="AOV19">
        <v>4110254.0910403882</v>
      </c>
      <c r="AOW19">
        <v>4050145.037691195</v>
      </c>
      <c r="AOX19">
        <v>3993612.4096458722</v>
      </c>
      <c r="AOY19">
        <v>3940443.413369312</v>
      </c>
      <c r="AOZ19">
        <v>3890437.916317408</v>
      </c>
      <c r="APA19">
        <v>3843407.6936214329</v>
      </c>
      <c r="APB19">
        <v>3799175.7195939161</v>
      </c>
      <c r="APC19">
        <v>3757575.5013891561</v>
      </c>
      <c r="APD19">
        <v>3718450.4523102469</v>
      </c>
      <c r="APE19">
        <v>3681653.3024036661</v>
      </c>
      <c r="APF19">
        <v>3647045.544122864</v>
      </c>
      <c r="APG19">
        <v>3614496.9109742902</v>
      </c>
      <c r="APH19">
        <v>3583884.8871834241</v>
      </c>
      <c r="API19">
        <v>3555094.2465351648</v>
      </c>
      <c r="APJ19">
        <v>3528016.6186527358</v>
      </c>
      <c r="APK19">
        <v>3502550.0810825252</v>
      </c>
      <c r="APL19">
        <v>3478598.77564946</v>
      </c>
      <c r="APM19">
        <v>3456072.5476388251</v>
      </c>
      <c r="APN19">
        <v>3434886.6064463831</v>
      </c>
      <c r="APO19">
        <v>3414961.20641946</v>
      </c>
      <c r="APP19">
        <v>3396221.3466876401</v>
      </c>
      <c r="APQ19">
        <v>3378596.4888532301</v>
      </c>
      <c r="APR19">
        <v>3362020.2914788341</v>
      </c>
      <c r="APS19">
        <v>3346430.3603726379</v>
      </c>
      <c r="APT19">
        <v>3331768.0137314619</v>
      </c>
      <c r="APU19">
        <v>3317978.061257551</v>
      </c>
      <c r="APV19">
        <v>4119662.2440369949</v>
      </c>
      <c r="APW19">
        <v>3292810.80106263</v>
      </c>
      <c r="APX19">
        <v>3281338.7616715902</v>
      </c>
      <c r="APY19">
        <v>10010319.19746469</v>
      </c>
      <c r="APZ19">
        <v>3470946.5076550939</v>
      </c>
      <c r="AQA19">
        <v>3448875.581522665</v>
      </c>
      <c r="AQB19">
        <v>3428117.8522266811</v>
      </c>
      <c r="AQC19">
        <v>3408595.18593982</v>
      </c>
      <c r="AQD19">
        <v>3390234.0977151161</v>
      </c>
      <c r="AQE19">
        <v>3372965.4748824709</v>
      </c>
      <c r="AQF19">
        <v>3356724.3169027981</v>
      </c>
      <c r="AQG19">
        <v>3341449.490700556</v>
      </c>
      <c r="AQH19">
        <v>3327083.5005537509</v>
      </c>
      <c r="AQI19">
        <v>3313572.2716752319</v>
      </c>
      <c r="AQJ19">
        <v>3300864.9466706738</v>
      </c>
      <c r="AQK19">
        <v>3288913.6941070971</v>
      </c>
      <c r="AQL19">
        <v>3277673.5284713581</v>
      </c>
      <c r="AQM19">
        <v>3267102.1408409192</v>
      </c>
      <c r="AQN19">
        <v>3264860.9724582881</v>
      </c>
      <c r="AQO19">
        <v>3255051.9184028972</v>
      </c>
      <c r="AQP19">
        <v>3274522.9681647029</v>
      </c>
      <c r="AQQ19">
        <v>15937632.56923008</v>
      </c>
      <c r="AQR19">
        <v>12883907.99843582</v>
      </c>
      <c r="AQS19">
        <v>4118579.2135816789</v>
      </c>
      <c r="AQT19">
        <v>4060171.381957327</v>
      </c>
      <c r="AQU19">
        <v>4003042.1969985161</v>
      </c>
      <c r="AQV19">
        <v>3949312.138315896</v>
      </c>
      <c r="AQW19">
        <v>3898778.961479587</v>
      </c>
      <c r="AQX19">
        <v>14632142.30596998</v>
      </c>
      <c r="AQY19">
        <v>8805144.9710079059</v>
      </c>
      <c r="AQZ19">
        <v>9083555.3487423919</v>
      </c>
      <c r="ARA19">
        <v>4557834.7143753879</v>
      </c>
      <c r="ARB19">
        <v>4471095.0858028829</v>
      </c>
      <c r="ARC19">
        <v>4389516.373684559</v>
      </c>
      <c r="ARD19">
        <v>4312791.508932326</v>
      </c>
      <c r="ARE19">
        <v>4246458.2860471122</v>
      </c>
      <c r="ARF19">
        <v>6358515.8805895513</v>
      </c>
      <c r="ARG19">
        <v>9267918.6279948801</v>
      </c>
      <c r="ARH19">
        <v>21864831.861068871</v>
      </c>
      <c r="ARI19">
        <v>5724246.1838684203</v>
      </c>
      <c r="ARJ19">
        <v>4879427.4928321894</v>
      </c>
      <c r="ARK19">
        <v>4784671.3122967388</v>
      </c>
      <c r="ARL19">
        <v>4684435.1452920437</v>
      </c>
      <c r="ARM19">
        <v>23262205.417380899</v>
      </c>
      <c r="ARN19">
        <v>9050664.7314176671</v>
      </c>
      <c r="ARO19">
        <v>9100048.5994185265</v>
      </c>
      <c r="ARP19">
        <v>6137003.8756943122</v>
      </c>
      <c r="ARQ19">
        <v>5041538.5589604517</v>
      </c>
      <c r="ARR19">
        <v>13992838.933293059</v>
      </c>
      <c r="ARS19">
        <v>24353229.500562251</v>
      </c>
      <c r="ART19">
        <v>12445305.732110631</v>
      </c>
      <c r="ARU19">
        <v>8160302.2344736718</v>
      </c>
      <c r="ARV19">
        <v>7124870.0866132174</v>
      </c>
      <c r="ARW19">
        <v>6210892.4755491475</v>
      </c>
      <c r="ARX19">
        <v>5448624.6480753282</v>
      </c>
      <c r="ARY19">
        <v>5011606.5353156934</v>
      </c>
      <c r="ARZ19">
        <v>4897867.9617894767</v>
      </c>
      <c r="ASA19">
        <v>4790896.7134783529</v>
      </c>
      <c r="ASB19">
        <v>4690290.141666526</v>
      </c>
      <c r="ASC19">
        <v>4595669.5548122944</v>
      </c>
      <c r="ASD19">
        <v>5950067.3952391772</v>
      </c>
      <c r="ASE19">
        <v>4431773.2477637017</v>
      </c>
      <c r="ASF19">
        <v>14161575.44540349</v>
      </c>
      <c r="ASG19">
        <v>4604890.3876292817</v>
      </c>
      <c r="ASH19">
        <v>4533523.9091092832</v>
      </c>
      <c r="ASI19">
        <v>4448230.7478202684</v>
      </c>
      <c r="ASJ19">
        <v>4396831.4887944674</v>
      </c>
      <c r="ASK19">
        <v>43662853.141902708</v>
      </c>
      <c r="ASL19">
        <v>12455256.166069951</v>
      </c>
      <c r="ASM19">
        <v>9271388.8683684338</v>
      </c>
      <c r="ASN19">
        <v>7915156.8174821418</v>
      </c>
      <c r="ASO19">
        <v>6850746.4947768347</v>
      </c>
      <c r="ASP19">
        <v>5959923.5794892181</v>
      </c>
      <c r="ASQ19">
        <v>5216013.9232968781</v>
      </c>
      <c r="ASR19">
        <v>4847139.1013344536</v>
      </c>
      <c r="ASS19">
        <v>25338123.625141989</v>
      </c>
      <c r="AST19">
        <v>7966580.4102091826</v>
      </c>
      <c r="ASU19">
        <v>6852938.8860624004</v>
      </c>
      <c r="ASV19">
        <v>9331991.6951833963</v>
      </c>
      <c r="ASW19">
        <v>5930131.261400152</v>
      </c>
      <c r="ASX19">
        <v>5296862.3731537564</v>
      </c>
      <c r="ASY19">
        <v>4831961.7317043943</v>
      </c>
      <c r="ASZ19">
        <v>4728911.8346012114</v>
      </c>
      <c r="ATA19">
        <v>4631993.297734566</v>
      </c>
      <c r="ATB19">
        <v>4540841.3116344148</v>
      </c>
      <c r="ATC19">
        <v>4455112.7726095803</v>
      </c>
      <c r="ATD19">
        <v>42002875.841385297</v>
      </c>
      <c r="ATE19">
        <v>11352545.72004471</v>
      </c>
      <c r="ATF19">
        <v>10716307.670769289</v>
      </c>
      <c r="ATG19">
        <v>8393464.7016939241</v>
      </c>
      <c r="ATH19">
        <v>7253558.0380145581</v>
      </c>
      <c r="ATI19">
        <v>6254731.8940166086</v>
      </c>
      <c r="ATJ19">
        <v>5428723.5040944237</v>
      </c>
      <c r="ATK19">
        <v>4739526.5813361313</v>
      </c>
      <c r="ATL19">
        <v>4548143.6557001732</v>
      </c>
      <c r="ATM19">
        <v>4461980.6349019744</v>
      </c>
      <c r="ATN19">
        <v>7733829.9778737379</v>
      </c>
      <c r="ATO19">
        <v>11922332.31676073</v>
      </c>
      <c r="ATP19">
        <v>5446732.0862875171</v>
      </c>
      <c r="ATQ19">
        <v>4943040.7416528966</v>
      </c>
      <c r="ATR19">
        <v>16722363.436383059</v>
      </c>
      <c r="ATS19">
        <v>7903391.9854968404</v>
      </c>
      <c r="ATT19">
        <v>6204114.651768432</v>
      </c>
      <c r="ATU19">
        <v>5359061.1334765162</v>
      </c>
      <c r="ATV19">
        <v>4633163.443115145</v>
      </c>
      <c r="ATW19">
        <v>18361626.227436472</v>
      </c>
      <c r="ATX19">
        <v>14213007.210763769</v>
      </c>
      <c r="ATY19">
        <v>13190166.6176962</v>
      </c>
      <c r="ATZ19">
        <v>7523595.6317617092</v>
      </c>
      <c r="AUA19">
        <v>6477879.8344420372</v>
      </c>
      <c r="AUB19">
        <v>5591132.7537073325</v>
      </c>
      <c r="AUC19">
        <v>4852214.3552853763</v>
      </c>
      <c r="AUD19">
        <v>4415904.1183672706</v>
      </c>
      <c r="AUE19">
        <v>4337609.2106258878</v>
      </c>
      <c r="AUF19">
        <v>4263972.7673521424</v>
      </c>
      <c r="AUG19">
        <v>4194717.6148214294</v>
      </c>
      <c r="AUH19">
        <v>4129583.0708535472</v>
      </c>
      <c r="AUI19">
        <v>4068323.9635831872</v>
      </c>
      <c r="AUJ19">
        <v>4010709.7086125561</v>
      </c>
      <c r="AUK19">
        <v>3956523.44107243</v>
      </c>
      <c r="AUL19">
        <v>6943788.1668605078</v>
      </c>
      <c r="AUM19">
        <v>3923977.830875725</v>
      </c>
      <c r="AUN19">
        <v>3874952.0186232291</v>
      </c>
      <c r="AUO19">
        <v>3828843.1905139382</v>
      </c>
      <c r="AUP19">
        <v>3785477.7890665829</v>
      </c>
      <c r="AUQ19">
        <v>3744692.583287057</v>
      </c>
      <c r="AUR19">
        <v>4815251.6535987696</v>
      </c>
      <c r="AUS19">
        <v>3670257.81725732</v>
      </c>
      <c r="AUT19">
        <v>3636328.0783289531</v>
      </c>
      <c r="AUU19">
        <v>3604417.1230961499</v>
      </c>
      <c r="AUV19">
        <v>7340322.0752987238</v>
      </c>
      <c r="AUW19">
        <v>3709304.6522933431</v>
      </c>
      <c r="AUX19">
        <v>3673051.6678457418</v>
      </c>
      <c r="AUY19">
        <v>3638955.6977528022</v>
      </c>
      <c r="AUZ19">
        <v>3606888.4019344668</v>
      </c>
      <c r="AVA19">
        <v>3576729.0764101432</v>
      </c>
      <c r="AVB19">
        <v>3548364.19895883</v>
      </c>
      <c r="AVC19">
        <v>3521687.001811991</v>
      </c>
      <c r="AVD19">
        <v>3496597.0697707599</v>
      </c>
      <c r="AVE19">
        <v>3472999.9622347401</v>
      </c>
      <c r="AVF19">
        <v>3450806.857719691</v>
      </c>
      <c r="AVG19">
        <v>4558955.18703104</v>
      </c>
      <c r="AVH19">
        <v>3410303.481299792</v>
      </c>
      <c r="AVI19">
        <v>3391840.7513021519</v>
      </c>
      <c r="AVJ19">
        <v>4178626.1258268622</v>
      </c>
      <c r="AVK19">
        <v>3376088.4265301689</v>
      </c>
      <c r="AVL19">
        <v>3359661.456219852</v>
      </c>
      <c r="AVM19">
        <v>3344211.8733247458</v>
      </c>
      <c r="AVN19">
        <v>3333007.3253207481</v>
      </c>
      <c r="AVO19">
        <v>3322623.1037760382</v>
      </c>
      <c r="AVP19">
        <v>3309377.2638033871</v>
      </c>
      <c r="AVQ19">
        <v>19351747.686491489</v>
      </c>
      <c r="AVR19">
        <v>87320309.960920632</v>
      </c>
      <c r="AVS19">
        <v>24947805.015698839</v>
      </c>
      <c r="AVT19">
        <v>36409048.655598372</v>
      </c>
      <c r="AVU19">
        <v>28838244.204270311</v>
      </c>
      <c r="AVV19">
        <v>16488324.61009744</v>
      </c>
      <c r="AVW19">
        <v>31361524.188353311</v>
      </c>
      <c r="AVX19">
        <v>15401488.787917551</v>
      </c>
      <c r="AVY19">
        <v>13993114.847471939</v>
      </c>
      <c r="AVZ19">
        <v>97679072.559156328</v>
      </c>
      <c r="AWA19">
        <v>38274372.150984958</v>
      </c>
      <c r="AWB19">
        <v>25540663.606762771</v>
      </c>
      <c r="AWC19">
        <v>52248067.002656803</v>
      </c>
      <c r="AWD19">
        <v>31018660.439410251</v>
      </c>
      <c r="AWE19">
        <v>22924211.885867659</v>
      </c>
      <c r="AWF19">
        <v>34457682.1028703</v>
      </c>
      <c r="AWG19">
        <v>52252000.111396663</v>
      </c>
      <c r="AWH19">
        <v>24937006.807603128</v>
      </c>
      <c r="AWI19">
        <v>109742471.848967</v>
      </c>
      <c r="AWJ19">
        <v>95122779.285340101</v>
      </c>
      <c r="AWK19">
        <v>66409376.702128887</v>
      </c>
      <c r="AWL19">
        <v>41304103.34151908</v>
      </c>
      <c r="AWM19">
        <v>31065676.061625481</v>
      </c>
      <c r="AWN19">
        <v>26877402.594080139</v>
      </c>
      <c r="AWO19">
        <v>23342495.563090581</v>
      </c>
      <c r="AWP19">
        <v>20379416.027516749</v>
      </c>
      <c r="AWQ19">
        <v>75463759.604413897</v>
      </c>
      <c r="AWR19">
        <v>39228997.792644627</v>
      </c>
      <c r="AWS19">
        <v>182963684.68586609</v>
      </c>
      <c r="AWT19">
        <v>208149207.50989431</v>
      </c>
      <c r="AWU19">
        <v>92908464.670548812</v>
      </c>
      <c r="AWV19">
        <v>111277106.8945809</v>
      </c>
      <c r="AWW19">
        <v>59912158.029338211</v>
      </c>
      <c r="AWX19">
        <v>48756555.785351112</v>
      </c>
      <c r="AWY19">
        <v>42514553.619999044</v>
      </c>
      <c r="AWZ19">
        <v>124884167.93124551</v>
      </c>
      <c r="AXA19">
        <v>58217415.493732981</v>
      </c>
      <c r="AXB19">
        <v>47018649.320479453</v>
      </c>
      <c r="AXC19">
        <v>38263659.727580503</v>
      </c>
      <c r="AXD19">
        <v>32291748.56867874</v>
      </c>
      <c r="AXE19">
        <v>28376071.65424015</v>
      </c>
      <c r="AXF19">
        <v>24985428.696273942</v>
      </c>
      <c r="AXG19">
        <v>22140478.52952281</v>
      </c>
      <c r="AXH19">
        <v>23202188.69791016</v>
      </c>
      <c r="AXI19">
        <v>20178947.132526189</v>
      </c>
      <c r="AXJ19">
        <v>17983330.591223441</v>
      </c>
      <c r="AXK19">
        <v>15655221.321443019</v>
      </c>
      <c r="AXL19">
        <v>14104862.476311989</v>
      </c>
      <c r="AXM19">
        <v>12734248.018440749</v>
      </c>
      <c r="AXN19">
        <v>11550309.928916059</v>
      </c>
      <c r="AXO19">
        <v>10591876.02494644</v>
      </c>
      <c r="AXP19">
        <v>10146117.29982681</v>
      </c>
      <c r="AXQ19">
        <v>11524732.596198739</v>
      </c>
      <c r="AXR19">
        <v>9474037.9531339686</v>
      </c>
      <c r="AXS19">
        <v>10852545.494153799</v>
      </c>
      <c r="AXT19">
        <v>8738105.7646680437</v>
      </c>
      <c r="AXU19">
        <v>8402644.4156842269</v>
      </c>
      <c r="AXV19">
        <v>27220101.32528118</v>
      </c>
      <c r="AXW19">
        <v>12900657.92578618</v>
      </c>
      <c r="AXX19">
        <v>18235454.87161665</v>
      </c>
      <c r="AXY19">
        <v>67506727.383500099</v>
      </c>
      <c r="AXZ19">
        <v>23406878.332475141</v>
      </c>
      <c r="AYA19">
        <v>17756530.748860799</v>
      </c>
      <c r="AYB19">
        <v>15346731.716326211</v>
      </c>
      <c r="AYC19">
        <v>13412759.687671039</v>
      </c>
      <c r="AYD19">
        <v>11780910.99540418</v>
      </c>
      <c r="AYE19">
        <v>10608873.79533603</v>
      </c>
      <c r="AYF19">
        <v>9291482.2035605498</v>
      </c>
      <c r="AYG19">
        <v>8507164.5865208134</v>
      </c>
      <c r="AYH19">
        <v>7707688.0023505688</v>
      </c>
      <c r="AYI19">
        <v>7133825.5726004103</v>
      </c>
      <c r="AYJ19">
        <v>6893817.2037205789</v>
      </c>
      <c r="AYK19">
        <v>6668089.0797585323</v>
      </c>
      <c r="AYL19">
        <v>6956080.1716078063</v>
      </c>
      <c r="AYM19">
        <v>15163660.65149563</v>
      </c>
      <c r="AYN19">
        <v>13045165.1780423</v>
      </c>
      <c r="AYO19">
        <v>16728571.463867979</v>
      </c>
      <c r="AYP19">
        <v>7478657.4833517894</v>
      </c>
      <c r="AYQ19">
        <v>6858980.7866759244</v>
      </c>
      <c r="AYR19">
        <v>6259208.7998606227</v>
      </c>
      <c r="AYS19">
        <v>6071239.2068877267</v>
      </c>
      <c r="AYT19">
        <v>5894453.6065284107</v>
      </c>
      <c r="AYU19">
        <v>32511239.269772299</v>
      </c>
      <c r="AYV19">
        <v>10261056.028082609</v>
      </c>
      <c r="AYW19">
        <v>9843987.2098237649</v>
      </c>
      <c r="AYX19">
        <v>8621982.04114425</v>
      </c>
      <c r="AYY19">
        <v>7352020.5449373331</v>
      </c>
      <c r="AYZ19">
        <v>10339160.365121931</v>
      </c>
      <c r="AZA19">
        <v>6586828.9799879529</v>
      </c>
      <c r="AZB19">
        <v>5901260.6291825296</v>
      </c>
      <c r="AZC19">
        <v>5164214.1175602302</v>
      </c>
      <c r="AZD19">
        <v>8452018.7134173419</v>
      </c>
      <c r="AZE19">
        <v>9908354.0682871211</v>
      </c>
      <c r="AZF19">
        <v>15819896.835334171</v>
      </c>
      <c r="AZG19">
        <v>7717380.1660184804</v>
      </c>
      <c r="AZH19">
        <v>6473357.9991865698</v>
      </c>
      <c r="AZI19">
        <v>5641797.9039130546</v>
      </c>
      <c r="AZJ19">
        <v>4929228.1624872852</v>
      </c>
      <c r="AZK19">
        <v>4640629.802569191</v>
      </c>
      <c r="AZL19">
        <v>5561086.5274062296</v>
      </c>
      <c r="AZM19">
        <v>4515175.3330520131</v>
      </c>
      <c r="AZN19">
        <v>4430973.8926942861</v>
      </c>
      <c r="AZO19">
        <v>4351782.3492678646</v>
      </c>
      <c r="AZP19">
        <v>4277302.6191870552</v>
      </c>
      <c r="AZQ19">
        <v>4207254.3545252588</v>
      </c>
      <c r="AZR19">
        <v>7513360.9789039707</v>
      </c>
      <c r="AZS19">
        <v>4200758.7468068833</v>
      </c>
      <c r="AZT19">
        <v>4135264.7618547739</v>
      </c>
      <c r="AZU19">
        <v>4108871.0640740362</v>
      </c>
      <c r="AZV19">
        <v>4048844.2993712742</v>
      </c>
      <c r="AZW19">
        <v>3992389.0638846741</v>
      </c>
      <c r="AZX19">
        <v>3939292.8553911848</v>
      </c>
      <c r="AZY19">
        <v>3889355.815325995</v>
      </c>
      <c r="AZZ19">
        <v>3842389.9764981968</v>
      </c>
      <c r="BAA19">
        <v>3798218.5555665758</v>
      </c>
      <c r="BAB19">
        <v>3756675.287612346</v>
      </c>
      <c r="BAC19">
        <v>3717603.8003040999</v>
      </c>
      <c r="BAD19">
        <v>3680857.0252992958</v>
      </c>
      <c r="BAE19">
        <v>3646296.644666723</v>
      </c>
      <c r="BAF19">
        <v>3613792.5702462569</v>
      </c>
      <c r="BAG19">
        <v>3583222.4539861521</v>
      </c>
      <c r="BAH19">
        <v>3554471.2274147561</v>
      </c>
      <c r="BAI19">
        <v>3527430.668513169</v>
      </c>
      <c r="BAJ19">
        <v>3501998.99435852</v>
      </c>
      <c r="BAK19">
        <v>30893713.508778609</v>
      </c>
      <c r="BAL19">
        <v>6906803.7147417208</v>
      </c>
      <c r="BAM19">
        <v>4581108.6004522126</v>
      </c>
      <c r="BAN19">
        <v>4492984.2001948003</v>
      </c>
      <c r="BAO19">
        <v>4410103.108846915</v>
      </c>
      <c r="BAP19">
        <v>9483217.770720927</v>
      </c>
      <c r="BAQ19">
        <v>9599880.6411860846</v>
      </c>
      <c r="BAR19">
        <v>4646446.4781183507</v>
      </c>
      <c r="BAS19">
        <v>4554434.543022735</v>
      </c>
      <c r="BAT19">
        <v>4467897.2210610583</v>
      </c>
      <c r="BAU19">
        <v>5474263.3718464375</v>
      </c>
      <c r="BAV19">
        <v>7043063.1944777016</v>
      </c>
      <c r="BAW19">
        <v>4363140.9293277636</v>
      </c>
      <c r="BAX19">
        <v>4287985.3757082559</v>
      </c>
      <c r="BAY19">
        <v>4217301.4982958212</v>
      </c>
      <c r="BAZ19">
        <v>4150823.2370704352</v>
      </c>
      <c r="BBA19">
        <v>4088300.3623027699</v>
      </c>
      <c r="BBB19">
        <v>4029497.5326685868</v>
      </c>
      <c r="BBC19">
        <v>4788847.0442658253</v>
      </c>
      <c r="BBD19">
        <v>20502653.169372629</v>
      </c>
      <c r="BBE19">
        <v>5597226.4390816689</v>
      </c>
      <c r="BBF19">
        <v>4552331.1310437797</v>
      </c>
      <c r="BBG19">
        <v>4465918.9598773131</v>
      </c>
      <c r="BBH19">
        <v>4384648.2217945922</v>
      </c>
      <c r="BBI19">
        <v>4872674.5613519046</v>
      </c>
      <c r="BBJ19">
        <v>13780460.345368979</v>
      </c>
      <c r="BBK19">
        <v>4516865.1007505003</v>
      </c>
      <c r="BBL19">
        <v>8657250.0999883655</v>
      </c>
      <c r="BBM19">
        <v>4521026.4167730082</v>
      </c>
      <c r="BBN19">
        <v>4458712.6017298568</v>
      </c>
      <c r="BBO19">
        <v>4377870.6343595535</v>
      </c>
      <c r="BBP19">
        <v>31647177.255894601</v>
      </c>
      <c r="BBQ19">
        <v>8902349.5383874066</v>
      </c>
      <c r="BBR19">
        <v>7870719.3030000012</v>
      </c>
      <c r="BBS19">
        <v>6698748.6769998046</v>
      </c>
      <c r="BBT19">
        <v>5784248.7640494127</v>
      </c>
      <c r="BBU19">
        <v>5021329.0743304193</v>
      </c>
      <c r="BBV19">
        <v>4446750.9135300573</v>
      </c>
      <c r="BBW19">
        <v>6768466.4678035546</v>
      </c>
      <c r="BBX19">
        <v>4401485.6886052247</v>
      </c>
      <c r="BBY19">
        <v>5681657.7564498577</v>
      </c>
      <c r="BBZ19">
        <v>4327721.2082930859</v>
      </c>
      <c r="BCA19">
        <v>4254673.0907336446</v>
      </c>
      <c r="BCB19">
        <v>6596639.1527692536</v>
      </c>
      <c r="BCC19">
        <v>4180738.8435747768</v>
      </c>
      <c r="BCD19">
        <v>4116436.0217588488</v>
      </c>
      <c r="BCE19">
        <v>4055959.150049252</v>
      </c>
      <c r="BCF19">
        <v>3999080.5884481962</v>
      </c>
      <c r="BCG19">
        <v>3945586.2412977652</v>
      </c>
      <c r="BCH19">
        <v>4083122.0509639252</v>
      </c>
      <c r="BCI19">
        <v>3847956.742121506</v>
      </c>
      <c r="BCJ19">
        <v>6130234.3019970199</v>
      </c>
      <c r="BCK19">
        <v>3886418.3129340862</v>
      </c>
      <c r="BCL19">
        <v>3850745.131715436</v>
      </c>
      <c r="BCM19">
        <v>3835619.370110909</v>
      </c>
      <c r="BCN19">
        <v>3791850.793121371</v>
      </c>
      <c r="BCO19">
        <v>3750686.40031937</v>
      </c>
      <c r="BCP19">
        <v>3711971.245491229</v>
      </c>
      <c r="BCQ19">
        <v>15432339.029765891</v>
      </c>
      <c r="BCR19">
        <v>11981248.247734049</v>
      </c>
      <c r="BCS19">
        <v>4324282.857931328</v>
      </c>
      <c r="BCT19">
        <v>4145959.5213035899</v>
      </c>
      <c r="BCU19">
        <v>4083726.0324964449</v>
      </c>
      <c r="BCV19">
        <v>4025195.3706632168</v>
      </c>
      <c r="BCW19">
        <v>3970147.221502692</v>
      </c>
      <c r="BCX19">
        <v>8287806.5544197354</v>
      </c>
      <c r="BCY19">
        <v>5473255.5795939108</v>
      </c>
      <c r="BCZ19">
        <v>4060824.2660418451</v>
      </c>
      <c r="BDA19">
        <v>4014774.1144820261</v>
      </c>
      <c r="BDB19">
        <v>3960346.0190775958</v>
      </c>
      <c r="BDC19">
        <v>3909156.3379685152</v>
      </c>
      <c r="BDD19">
        <v>3861012.3889183318</v>
      </c>
      <c r="BDE19">
        <v>23672014.21697538</v>
      </c>
      <c r="BDF19">
        <v>5722977.3715542294</v>
      </c>
      <c r="BDG19">
        <v>13527376.378763899</v>
      </c>
      <c r="BDH19">
        <v>5666433.4984855261</v>
      </c>
      <c r="BDI19">
        <v>5114804.1282678312</v>
      </c>
      <c r="BDJ19">
        <v>4454015.9936179854</v>
      </c>
      <c r="BDK19">
        <v>4355519.5567511301</v>
      </c>
      <c r="BDL19">
        <v>4280817.4667650443</v>
      </c>
      <c r="BDM19">
        <v>4210560.0723779108</v>
      </c>
      <c r="BDN19">
        <v>4144482.9188874429</v>
      </c>
      <c r="BDO19">
        <v>4082337.28636734</v>
      </c>
      <c r="BDP19">
        <v>4023889.2534646988</v>
      </c>
      <c r="BDQ19">
        <v>3968918.816900501</v>
      </c>
      <c r="BDR19">
        <v>3917219.0633588922</v>
      </c>
      <c r="BDS19">
        <v>3868595.390648169</v>
      </c>
      <c r="BDT19">
        <v>3822864.775201872</v>
      </c>
      <c r="BDU19">
        <v>13228861.0375883</v>
      </c>
      <c r="BDV19">
        <v>10529230.54686762</v>
      </c>
      <c r="BDW19">
        <v>4161778.0475846031</v>
      </c>
      <c r="BDX19">
        <v>4098603.373140533</v>
      </c>
      <c r="BDY19">
        <v>4039187.5252235271</v>
      </c>
      <c r="BDZ19">
        <v>4009334.9491209378</v>
      </c>
      <c r="BEA19">
        <v>3966348.3576349271</v>
      </c>
      <c r="BEB19">
        <v>3914801.543709693</v>
      </c>
      <c r="BEC19">
        <v>8350751.7765037678</v>
      </c>
      <c r="BED19">
        <v>4640126.2027441813</v>
      </c>
      <c r="BEE19">
        <v>3949821.6721445038</v>
      </c>
      <c r="BEF19">
        <v>3899258.1785825728</v>
      </c>
      <c r="BEG19">
        <v>3851703.159580647</v>
      </c>
      <c r="BEH19">
        <v>3806977.614074111</v>
      </c>
      <c r="BEI19">
        <v>3764913.1913729841</v>
      </c>
      <c r="BEJ19">
        <v>3725351.55747585</v>
      </c>
      <c r="BEK19">
        <v>3688143.799087456</v>
      </c>
      <c r="BEL19">
        <v>3653149.8630966218</v>
      </c>
      <c r="BEM19">
        <v>3620238.0294046318</v>
      </c>
      <c r="BEN19">
        <v>21852654.088440109</v>
      </c>
      <c r="BEO19">
        <v>3996783.5935523212</v>
      </c>
      <c r="BEP19">
        <v>4534382.867714067</v>
      </c>
      <c r="BEQ19">
        <v>15614157.10339828</v>
      </c>
      <c r="BER19">
        <v>14278427.947889339</v>
      </c>
      <c r="BES19">
        <v>6542169.2848587949</v>
      </c>
      <c r="BET19">
        <v>5749005.0626957184</v>
      </c>
      <c r="BEU19">
        <v>4966447.0252920408</v>
      </c>
      <c r="BEV19">
        <v>4321430.6431595804</v>
      </c>
      <c r="BEW19">
        <v>4210071.4710896229</v>
      </c>
      <c r="BEX19">
        <v>4144023.3888606969</v>
      </c>
      <c r="BEY19">
        <v>8334835.9858517274</v>
      </c>
      <c r="BEZ19">
        <v>4178181.9251806131</v>
      </c>
      <c r="BFA19">
        <v>4114031.237313488</v>
      </c>
      <c r="BFB19">
        <v>14218748.582861099</v>
      </c>
      <c r="BFC19">
        <v>4562886.0651174998</v>
      </c>
      <c r="BFD19">
        <v>4461045.5585632902</v>
      </c>
      <c r="BFE19">
        <v>28358920.03636688</v>
      </c>
      <c r="BFF19">
        <v>12045003.547671501</v>
      </c>
      <c r="BFG19">
        <v>8049768.7850355627</v>
      </c>
      <c r="BFH19">
        <v>6926341.5753193926</v>
      </c>
      <c r="BFI19">
        <v>5965465.2222162709</v>
      </c>
      <c r="BFJ19">
        <v>5169316.0586600136</v>
      </c>
      <c r="BFK19">
        <v>4507083.9118337464</v>
      </c>
      <c r="BFL19">
        <v>4372022.4632153418</v>
      </c>
      <c r="BFM19">
        <v>11123663.803428341</v>
      </c>
      <c r="BFN19">
        <v>5200717.6195949381</v>
      </c>
      <c r="BFO19">
        <v>4549009.0950856693</v>
      </c>
      <c r="BFP19">
        <v>23057738.074111469</v>
      </c>
      <c r="BFQ19">
        <v>7379587.0753973816</v>
      </c>
      <c r="BFR19">
        <v>5537679.6923650168</v>
      </c>
      <c r="BFS19">
        <v>4858112.413287526</v>
      </c>
      <c r="BFT19">
        <v>4753506.5781996921</v>
      </c>
      <c r="BFU19">
        <v>4655124.6800181242</v>
      </c>
      <c r="BFV19">
        <v>4562596.4010585304</v>
      </c>
      <c r="BFW19">
        <v>4475573.4571484197</v>
      </c>
      <c r="BFX19">
        <v>4393728.2866563927</v>
      </c>
      <c r="BFY19">
        <v>4316752.8175227754</v>
      </c>
      <c r="BFZ19">
        <v>4244357.3076506611</v>
      </c>
      <c r="BGA19">
        <v>4176269.2542924448</v>
      </c>
      <c r="BGB19">
        <v>17529043.242308371</v>
      </c>
      <c r="BGC19">
        <v>4838497.6994310841</v>
      </c>
      <c r="BGD19">
        <v>4518461.0450505316</v>
      </c>
      <c r="BGE19">
        <v>4434064.1082928795</v>
      </c>
      <c r="BGF19">
        <v>4354688.7002962232</v>
      </c>
      <c r="BGG19">
        <v>20711947.620034121</v>
      </c>
      <c r="BGH19">
        <v>5365363.2345667891</v>
      </c>
      <c r="BGI19">
        <v>8371734.2783292187</v>
      </c>
      <c r="BGJ19">
        <v>5248642.7288275082</v>
      </c>
      <c r="BGK19">
        <v>7477611.2751483396</v>
      </c>
      <c r="BGL19">
        <v>4676827.7501124386</v>
      </c>
      <c r="BGM19">
        <v>4410225.8336861199</v>
      </c>
      <c r="BGN19">
        <v>4332268.7778968923</v>
      </c>
      <c r="BGO19">
        <v>4258950.0847403323</v>
      </c>
      <c r="BGP19">
        <v>8063666.6483360836</v>
      </c>
      <c r="BGQ19">
        <v>4277624.4169537555</v>
      </c>
      <c r="BGR19">
        <v>4207557.0056640981</v>
      </c>
      <c r="BGS19">
        <v>4141658.531477097</v>
      </c>
      <c r="BGT19">
        <v>4079680.9470302789</v>
      </c>
      <c r="BGU19">
        <v>4021390.9635177278</v>
      </c>
      <c r="BGV19">
        <v>16506285.825860919</v>
      </c>
      <c r="BGW19">
        <v>4529925.846120663</v>
      </c>
      <c r="BGX19">
        <v>4250882.3337085973</v>
      </c>
      <c r="BGY19">
        <v>4182406.0481789908</v>
      </c>
      <c r="BGZ19">
        <v>26262799.095952339</v>
      </c>
      <c r="BHA19">
        <v>8951722.2411286943</v>
      </c>
      <c r="BHB19">
        <v>6517432.7646315843</v>
      </c>
      <c r="BHC19">
        <v>5621925.5289574284</v>
      </c>
      <c r="BHD19">
        <v>4896806.4512530155</v>
      </c>
      <c r="BHE19">
        <v>4505738.4610341555</v>
      </c>
      <c r="BHF19">
        <v>4422146.5690282723</v>
      </c>
      <c r="BHG19">
        <v>4343480.2420537081</v>
      </c>
      <c r="BHH19">
        <v>7188521.3534699176</v>
      </c>
      <c r="BHI19">
        <v>4199910.7900709538</v>
      </c>
      <c r="BHJ19">
        <v>4134467.2576506669</v>
      </c>
      <c r="BHK19">
        <v>21871400.310531929</v>
      </c>
      <c r="BHL19">
        <v>6240172.0769548081</v>
      </c>
      <c r="BHM19">
        <v>5790336.7514798418</v>
      </c>
      <c r="BHN19">
        <v>23302795.211765248</v>
      </c>
      <c r="BHO19">
        <v>8252326.1073448118</v>
      </c>
      <c r="BHP19">
        <v>7010346.1681438237</v>
      </c>
      <c r="BHQ19">
        <v>6030734.0231390083</v>
      </c>
      <c r="BHR19">
        <v>11324618.147613181</v>
      </c>
      <c r="BHS19">
        <v>5983706.1956322072</v>
      </c>
      <c r="BHT19">
        <v>5396384.2791670151</v>
      </c>
      <c r="BHU19">
        <v>4668895.9875084618</v>
      </c>
      <c r="BHV19">
        <v>4332887.0048694517</v>
      </c>
      <c r="BHW19">
        <v>4259531.527859794</v>
      </c>
      <c r="BHX19">
        <v>19063271.418791261</v>
      </c>
      <c r="BHY19">
        <v>5658378.538038535</v>
      </c>
      <c r="BHZ19">
        <v>5044301.520345062</v>
      </c>
      <c r="BIA19">
        <v>4509824.4718775423</v>
      </c>
      <c r="BIB19">
        <v>4425941.4021185124</v>
      </c>
      <c r="BIC19">
        <v>4347049.2865758101</v>
      </c>
      <c r="BID19">
        <v>4272851.1687353123</v>
      </c>
      <c r="BIE19">
        <v>4203067.7606824208</v>
      </c>
      <c r="BIF19">
        <v>4137436.3918390111</v>
      </c>
      <c r="BIG19">
        <v>4075710.0202494371</v>
      </c>
      <c r="BIH19">
        <v>13183567.29655903</v>
      </c>
      <c r="BII19">
        <v>4069342.16134948</v>
      </c>
      <c r="BIJ19">
        <v>4022785.2039989089</v>
      </c>
      <c r="BIK19">
        <v>3967880.4572139741</v>
      </c>
      <c r="BIL19">
        <v>3916242.4849790148</v>
      </c>
      <c r="BIM19">
        <v>3867676.917652329</v>
      </c>
      <c r="BIN19">
        <v>3822000.9503809791</v>
      </c>
      <c r="BIO19">
        <v>3779042.6550080539</v>
      </c>
      <c r="BIP19">
        <v>3738640.3329207231</v>
      </c>
      <c r="BIQ19">
        <v>10423270.665965021</v>
      </c>
      <c r="BIR19">
        <v>3854092.6117543229</v>
      </c>
      <c r="BIS19">
        <v>3809224.896362551</v>
      </c>
      <c r="BIT19">
        <v>3767026.7627344751</v>
      </c>
      <c r="BIU19">
        <v>3727339.3735695812</v>
      </c>
      <c r="BIV19">
        <v>3690013.3422192791</v>
      </c>
      <c r="BIW19">
        <v>3654908.1703830808</v>
      </c>
      <c r="BIX19">
        <v>3621891.7192612551</v>
      </c>
      <c r="BIY19">
        <v>3590839.7121733441</v>
      </c>
      <c r="BIZ19">
        <v>46319260.797870278</v>
      </c>
      <c r="BJA19">
        <v>11102227.16288415</v>
      </c>
      <c r="BJB19">
        <v>8719398.4245897271</v>
      </c>
      <c r="BJC19">
        <v>7243537.650316135</v>
      </c>
      <c r="BJD19">
        <v>31702890.98993738</v>
      </c>
      <c r="BJE19">
        <v>15689022.980109589</v>
      </c>
      <c r="BJF19">
        <v>10300535.49133105</v>
      </c>
      <c r="BJG19">
        <v>8595510.0563386139</v>
      </c>
      <c r="BJH19">
        <v>7371522.5283871312</v>
      </c>
      <c r="BJI19">
        <v>6362334.9011465861</v>
      </c>
      <c r="BJJ19">
        <v>5522309.7934736926</v>
      </c>
      <c r="BJK19">
        <v>4825560.7060746364</v>
      </c>
      <c r="BJL19">
        <v>11457096.98393126</v>
      </c>
      <c r="BJM19">
        <v>5414039.7466507368</v>
      </c>
      <c r="BJN19">
        <v>4971434.0119926762</v>
      </c>
      <c r="BJO19">
        <v>5757445.3887262717</v>
      </c>
      <c r="BJP19">
        <v>4357854.8749218546</v>
      </c>
      <c r="BJQ19">
        <v>4283013.8359666374</v>
      </c>
      <c r="BJR19">
        <v>22150764.685383622</v>
      </c>
      <c r="BJS19">
        <v>6623828.9471088182</v>
      </c>
      <c r="BJT19">
        <v>6270094.0942148222</v>
      </c>
      <c r="BJU19">
        <v>5570609.5052480483</v>
      </c>
      <c r="BJV19">
        <v>5746905.6198991742</v>
      </c>
      <c r="BJW19">
        <v>86074541.873561159</v>
      </c>
      <c r="BJX19">
        <v>62877051.348512799</v>
      </c>
      <c r="BJY19">
        <v>27288381.494041849</v>
      </c>
      <c r="BJZ19">
        <v>30065873.48325273</v>
      </c>
      <c r="BKA19">
        <v>28498714.96568203</v>
      </c>
      <c r="BKB19">
        <v>19462444.080447178</v>
      </c>
      <c r="BKC19">
        <v>71576388.343919411</v>
      </c>
      <c r="BKD19">
        <v>27853106.301630229</v>
      </c>
      <c r="BKE19">
        <v>21063019.410634849</v>
      </c>
      <c r="BKF19">
        <v>18004775.829349291</v>
      </c>
      <c r="BKG19">
        <v>15656761.211609559</v>
      </c>
      <c r="BKH19">
        <v>21471514.157515321</v>
      </c>
      <c r="BKI19">
        <v>13433116.752989469</v>
      </c>
      <c r="BKJ19">
        <v>61242866.925927743</v>
      </c>
      <c r="BKK19">
        <v>24968011.044106651</v>
      </c>
      <c r="BKL19">
        <v>17234009.848613501</v>
      </c>
      <c r="BKM19">
        <v>41925073.047087759</v>
      </c>
      <c r="BKN19">
        <v>19515652.149212562</v>
      </c>
      <c r="BKO19">
        <v>16220288.79032021</v>
      </c>
      <c r="BKP19">
        <v>14058115.504683111</v>
      </c>
      <c r="BKQ19">
        <v>12264751.40160325</v>
      </c>
      <c r="BKR19">
        <v>10757051.900330249</v>
      </c>
      <c r="BKS19">
        <v>9488098.5651636515</v>
      </c>
      <c r="BKT19">
        <v>8416560.4911960699</v>
      </c>
      <c r="BKU19">
        <v>8440863.2654981986</v>
      </c>
      <c r="BKV19">
        <v>6983679.5136473868</v>
      </c>
      <c r="BKW19">
        <v>6752604.6769826878</v>
      </c>
      <c r="BKX19">
        <v>6535278.5494872145</v>
      </c>
      <c r="BKY19">
        <v>16440758.73345303</v>
      </c>
      <c r="BKZ19">
        <v>7490058.0254612602</v>
      </c>
      <c r="BLA19">
        <v>7083861.4683561455</v>
      </c>
      <c r="BLB19">
        <v>6209863.3399628829</v>
      </c>
      <c r="BLC19">
        <v>5627891.2761357762</v>
      </c>
      <c r="BLD19">
        <v>5477484.4102534261</v>
      </c>
      <c r="BLE19">
        <v>5336026.5943235457</v>
      </c>
      <c r="BLF19">
        <v>5388904.0246170852</v>
      </c>
      <c r="BLG19">
        <v>7585184.5421590684</v>
      </c>
      <c r="BLH19">
        <v>10604988.980379021</v>
      </c>
      <c r="BLI19">
        <v>5240181.2283985857</v>
      </c>
      <c r="BLJ19">
        <v>20295044.689372629</v>
      </c>
      <c r="BLK19">
        <v>10043397.93055037</v>
      </c>
      <c r="BLL19">
        <v>5947654.5743562877</v>
      </c>
      <c r="BLM19">
        <v>5778222.129342597</v>
      </c>
      <c r="BLN19">
        <v>5618870.7361818347</v>
      </c>
      <c r="BLO19">
        <v>5472792.9157922929</v>
      </c>
      <c r="BLP19">
        <v>45130494.41620855</v>
      </c>
      <c r="BLQ19">
        <v>23669212.480244089</v>
      </c>
      <c r="BLR19">
        <v>14782910.850429449</v>
      </c>
      <c r="BLS19">
        <v>12847959.166390009</v>
      </c>
      <c r="BLT19">
        <v>10867706.280064421</v>
      </c>
      <c r="BLU19">
        <v>9256081.5732969306</v>
      </c>
      <c r="BLV19">
        <v>7920715.6445104154</v>
      </c>
      <c r="BLW19">
        <v>6815386.9277258404</v>
      </c>
      <c r="BLX19">
        <v>5898089.0183887668</v>
      </c>
      <c r="BLY19">
        <v>5339962.2434622813</v>
      </c>
      <c r="BLZ19">
        <v>10288910.194665739</v>
      </c>
      <c r="BMA19">
        <v>5510113.3135985434</v>
      </c>
      <c r="BMB19">
        <v>5028413.0194750372</v>
      </c>
      <c r="BMC19">
        <v>4370810.6656046081</v>
      </c>
      <c r="BMD19">
        <v>4295198.7707625031</v>
      </c>
      <c r="BME19">
        <v>4224085.7039491143</v>
      </c>
      <c r="BMF19">
        <v>4157203.789639656</v>
      </c>
      <c r="BMG19">
        <v>4751771.1685093604</v>
      </c>
      <c r="BMH19">
        <v>15609796.196864231</v>
      </c>
      <c r="BMI19">
        <v>47181554.180896766</v>
      </c>
      <c r="BMJ19">
        <v>78509248.17903474</v>
      </c>
      <c r="BMK19">
        <v>101048796.2428733</v>
      </c>
      <c r="BML19">
        <v>70007717.464722946</v>
      </c>
      <c r="BMM19">
        <v>36208426.909716353</v>
      </c>
      <c r="BMN19">
        <v>28802985.902666431</v>
      </c>
      <c r="BMO19">
        <v>29271410.30941705</v>
      </c>
      <c r="BMP19">
        <v>66591095.858474262</v>
      </c>
      <c r="BMQ19">
        <v>90914078.772905603</v>
      </c>
      <c r="BMR19">
        <v>75974492.166744888</v>
      </c>
      <c r="BMS19">
        <v>50171212.02517087</v>
      </c>
      <c r="BMT19">
        <v>68916045.93688792</v>
      </c>
      <c r="BMU19">
        <v>81469208.778963</v>
      </c>
      <c r="BMV19">
        <v>43045077.74317538</v>
      </c>
      <c r="BMW19">
        <v>34703004.607680023</v>
      </c>
      <c r="BMX19">
        <v>30423663.504009839</v>
      </c>
      <c r="BMY19">
        <v>26175507.025125328</v>
      </c>
      <c r="BMZ19">
        <v>22659101.70874143</v>
      </c>
      <c r="BNA19">
        <v>19795198.67662593</v>
      </c>
      <c r="BNB19">
        <v>17378194.500961609</v>
      </c>
      <c r="BNC19">
        <v>15339638.537051409</v>
      </c>
      <c r="BND19">
        <v>13611012.322142011</v>
      </c>
      <c r="BNE19">
        <v>12140720.91488721</v>
      </c>
      <c r="BNF19">
        <v>10886869.980610531</v>
      </c>
      <c r="BNG19">
        <v>9809771.40309917</v>
      </c>
      <c r="BNH19">
        <v>8906201.1269568205</v>
      </c>
      <c r="BNI19">
        <v>8560738.2811325788</v>
      </c>
      <c r="BNJ19">
        <v>8235830.1104281647</v>
      </c>
      <c r="BNK19">
        <v>7930253.6333438652</v>
      </c>
      <c r="BNL19">
        <v>7642858.6344898632</v>
      </c>
      <c r="BNM19">
        <v>7372563.335079411</v>
      </c>
      <c r="BNN19">
        <v>7118350.3210230982</v>
      </c>
      <c r="BNO19">
        <v>6879262.7132972199</v>
      </c>
      <c r="BNP19">
        <v>6654400.566171186</v>
      </c>
      <c r="BNQ19">
        <v>6442917.4797366001</v>
      </c>
      <c r="BNR19">
        <v>6244017.4139872938</v>
      </c>
      <c r="BNS19">
        <v>6056951.6924582329</v>
      </c>
      <c r="BNT19">
        <v>5881016.1841447549</v>
      </c>
      <c r="BNU19">
        <v>6515747.2542572562</v>
      </c>
      <c r="BNV19">
        <v>5595653.5783073753</v>
      </c>
      <c r="BNW19">
        <v>5447164.8214589879</v>
      </c>
      <c r="BNX19">
        <v>5307510.9890977303</v>
      </c>
      <c r="BNY19">
        <v>5176166.4125309009</v>
      </c>
      <c r="BNZ19">
        <v>12220552.00271895</v>
      </c>
      <c r="BOA19">
        <v>5189001.9095592331</v>
      </c>
      <c r="BOB19">
        <v>5064708.4982858878</v>
      </c>
      <c r="BOC19">
        <v>6419076.3172283918</v>
      </c>
      <c r="BOD19">
        <v>4930603.0097690476</v>
      </c>
      <c r="BOE19">
        <v>4821684.0606143018</v>
      </c>
      <c r="BOF19">
        <v>47180886.289574943</v>
      </c>
      <c r="BOG19">
        <v>10785516.56455324</v>
      </c>
      <c r="BOH19">
        <v>9303720.2043612339</v>
      </c>
      <c r="BOI19">
        <v>7912655.6995789846</v>
      </c>
      <c r="BOJ19">
        <v>7844253.0469368044</v>
      </c>
      <c r="BOK19">
        <v>7201798.6946301525</v>
      </c>
      <c r="BOL19">
        <v>5459931.3740469711</v>
      </c>
      <c r="BOM19">
        <v>5028847.8102287725</v>
      </c>
      <c r="BON19">
        <v>4938168.9838224854</v>
      </c>
      <c r="BOO19">
        <v>4851035.6258154679</v>
      </c>
      <c r="BOP19">
        <v>4746850.8521214677</v>
      </c>
      <c r="BOQ19">
        <v>4650714.7887977986</v>
      </c>
      <c r="BOR19">
        <v>17642982.393873058</v>
      </c>
      <c r="BOS19">
        <v>54236034.655253559</v>
      </c>
      <c r="BOT19">
        <v>29131724.30131932</v>
      </c>
      <c r="BOU19">
        <v>14774512.124580931</v>
      </c>
      <c r="BOV19">
        <v>12136972.623023471</v>
      </c>
      <c r="BOW19">
        <v>10444607.392370431</v>
      </c>
      <c r="BOX19">
        <v>9049430.5095707867</v>
      </c>
      <c r="BOY19">
        <v>7884036.5253242385</v>
      </c>
      <c r="BOZ19">
        <v>6910261.2841343172</v>
      </c>
      <c r="BPA19">
        <v>6092289.9245870821</v>
      </c>
      <c r="BPB19">
        <v>5537932.9791545123</v>
      </c>
      <c r="BPC19">
        <v>15386902.37712156</v>
      </c>
      <c r="BPD19">
        <v>7070605.8527632728</v>
      </c>
      <c r="BPE19">
        <v>5964002.901657138</v>
      </c>
      <c r="BPF19">
        <v>6276365.4345066436</v>
      </c>
      <c r="BPG19">
        <v>6766530.6817422919</v>
      </c>
      <c r="BPH19">
        <v>5132569.0647479277</v>
      </c>
      <c r="BPI19">
        <v>5011633.3482461181</v>
      </c>
      <c r="BPJ19">
        <v>31706279.53281831</v>
      </c>
      <c r="BPK19">
        <v>9656538.3124565762</v>
      </c>
      <c r="BPL19">
        <v>8114321.8578102104</v>
      </c>
      <c r="BPM19">
        <v>6987103.8395594535</v>
      </c>
      <c r="BPN19">
        <v>6094586.4341818113</v>
      </c>
      <c r="BPO19">
        <v>7754265.0928154914</v>
      </c>
      <c r="BPP19">
        <v>5102910.2781401658</v>
      </c>
      <c r="BPQ19">
        <v>5180780.7829621341</v>
      </c>
      <c r="BPR19">
        <v>4864412.7817754503</v>
      </c>
      <c r="BPS19">
        <v>5126480.4142735852</v>
      </c>
      <c r="BPT19">
        <v>4739515.2573389327</v>
      </c>
      <c r="BPU19">
        <v>4675319.4659392675</v>
      </c>
      <c r="BPV19">
        <v>4581589.618507864</v>
      </c>
      <c r="BPW19">
        <v>4493436.5981832566</v>
      </c>
      <c r="BPX19">
        <v>4410528.5896320026</v>
      </c>
      <c r="BPY19">
        <v>12129205.2886962</v>
      </c>
      <c r="BPZ19">
        <v>4511762.9199777972</v>
      </c>
      <c r="BQA19">
        <v>4661022.630596621</v>
      </c>
      <c r="BQB19">
        <v>4395085.2692150222</v>
      </c>
      <c r="BQC19">
        <v>4329146.9403634882</v>
      </c>
      <c r="BQD19">
        <v>4263323.6374174096</v>
      </c>
      <c r="BQE19">
        <v>4313262.7245489471</v>
      </c>
      <c r="BQF19">
        <v>4169700.7672167299</v>
      </c>
      <c r="BQG19">
        <v>4106054.699307133</v>
      </c>
      <c r="BQH19">
        <v>4046195.505338829</v>
      </c>
      <c r="BQI19">
        <v>3989897.8703046492</v>
      </c>
      <c r="BQJ19">
        <v>3936949.885202812</v>
      </c>
      <c r="BQK19">
        <v>3887152.2493937369</v>
      </c>
      <c r="BQL19">
        <v>3840317.5204157829</v>
      </c>
      <c r="BQM19">
        <v>14916328.415659649</v>
      </c>
      <c r="BQN19">
        <v>4036534.1747955568</v>
      </c>
      <c r="BQO19">
        <v>4040681.55777806</v>
      </c>
      <c r="BQP19">
        <v>3964008.17978764</v>
      </c>
      <c r="BQQ19">
        <v>3923718.4832908842</v>
      </c>
      <c r="BQR19">
        <v>3882005.6889855629</v>
      </c>
      <c r="BQS19">
        <v>3835477.174926097</v>
      </c>
      <c r="BQT19">
        <v>3791717.0584001448</v>
      </c>
      <c r="BQU19">
        <v>6044288.9804336643</v>
      </c>
      <c r="BQV19">
        <v>10190405.582853431</v>
      </c>
      <c r="BQW19">
        <v>5023707.0167832281</v>
      </c>
      <c r="BQX19">
        <v>3978302.895632518</v>
      </c>
      <c r="BQY19">
        <v>11821416.36404229</v>
      </c>
      <c r="BQZ19">
        <v>4507884.4620901505</v>
      </c>
      <c r="BRA19">
        <v>4132701.5224693548</v>
      </c>
      <c r="BRB19">
        <v>4071256.8706155051</v>
      </c>
      <c r="BRC19">
        <v>4013468.1107684891</v>
      </c>
      <c r="BRD19">
        <v>3959117.721208151</v>
      </c>
      <c r="BRE19">
        <v>3910177.0918271611</v>
      </c>
      <c r="BRF19">
        <v>3876006.3394427188</v>
      </c>
      <c r="BRG19">
        <v>3829834.7803561939</v>
      </c>
      <c r="BRH19">
        <v>3786410.380358615</v>
      </c>
      <c r="BRI19">
        <v>3745569.686380404</v>
      </c>
      <c r="BRJ19">
        <v>3707158.9706372991</v>
      </c>
      <c r="BRK19">
        <v>3671033.6519861319</v>
      </c>
      <c r="BRL19">
        <v>3637057.7517093299</v>
      </c>
      <c r="BRM19">
        <v>3605103.3816796578</v>
      </c>
      <c r="BRN19">
        <v>3575050.262978625</v>
      </c>
      <c r="BRO19">
        <v>3546785.2731565861</v>
      </c>
      <c r="BRP19">
        <v>3520202.020430387</v>
      </c>
      <c r="BRQ19">
        <v>16311520.38787137</v>
      </c>
      <c r="BRR19">
        <v>4269516.1026580706</v>
      </c>
      <c r="BRS19">
        <v>3942113.252398089</v>
      </c>
      <c r="BRT19">
        <v>3892008.4016844118</v>
      </c>
      <c r="BRU19">
        <v>3844884.736764797</v>
      </c>
      <c r="BRV19">
        <v>3800564.8802274331</v>
      </c>
      <c r="BRW19">
        <v>3758882.008429511</v>
      </c>
      <c r="BRX19">
        <v>3719679.223559096</v>
      </c>
      <c r="BRY19">
        <v>3682808.96305865</v>
      </c>
      <c r="BRZ19">
        <v>3648132.4441872402</v>
      </c>
      <c r="BSA19">
        <v>3615519.1416307078</v>
      </c>
      <c r="BSB19">
        <v>3584846.2961934782</v>
      </c>
      <c r="BSC19">
        <v>3555998.4527226929</v>
      </c>
      <c r="BSD19">
        <v>3528867.025525372</v>
      </c>
      <c r="BSE19">
        <v>3503349.8896427881</v>
      </c>
      <c r="BSF19">
        <v>3479350.9964435911</v>
      </c>
      <c r="BSG19">
        <v>3456780.0120887388</v>
      </c>
      <c r="BSH19">
        <v>6756735.5302486438</v>
      </c>
      <c r="BSI19">
        <v>3561754.90089462</v>
      </c>
      <c r="BSJ19">
        <v>3534280.9710998461</v>
      </c>
      <c r="BSK19">
        <v>3508441.7111632712</v>
      </c>
      <c r="BSL19">
        <v>3484139.8599516959</v>
      </c>
      <c r="BSM19">
        <v>13454003.465820029</v>
      </c>
      <c r="BSN19">
        <v>3747701.115120817</v>
      </c>
      <c r="BSO19">
        <v>12428884.531890441</v>
      </c>
      <c r="BSP19">
        <v>3928427.7681906791</v>
      </c>
      <c r="BSQ19">
        <v>3912490.827300461</v>
      </c>
      <c r="BSR19">
        <v>3864148.4796504369</v>
      </c>
      <c r="BSS19">
        <v>3818682.4507203181</v>
      </c>
      <c r="BST19">
        <v>8425673.7035644166</v>
      </c>
      <c r="BSU19">
        <v>8131333.2415880682</v>
      </c>
      <c r="BSV19">
        <v>10117115.281328751</v>
      </c>
      <c r="BSW19">
        <v>4207863.6920532249</v>
      </c>
      <c r="BSX19">
        <v>4153064.84966311</v>
      </c>
      <c r="BSY19">
        <v>4090408.6013094182</v>
      </c>
      <c r="BSZ19">
        <v>4031480.333676965</v>
      </c>
      <c r="BTA19">
        <v>9160688.2377083208</v>
      </c>
      <c r="BTB19">
        <v>4414366.6360294651</v>
      </c>
      <c r="BTC19">
        <v>4076955.29192159</v>
      </c>
      <c r="BTD19">
        <v>4052181.119955603</v>
      </c>
      <c r="BTE19">
        <v>15497928.56170686</v>
      </c>
      <c r="BTF19">
        <v>4839719.6684958301</v>
      </c>
      <c r="BTG19">
        <v>4229812.7706416659</v>
      </c>
      <c r="BTH19">
        <v>4162590.1019018018</v>
      </c>
      <c r="BTI19">
        <v>4099367.1110819741</v>
      </c>
      <c r="BTJ19">
        <v>4039905.8215626278</v>
      </c>
      <c r="BTK19">
        <v>3983982.416082188</v>
      </c>
      <c r="BTL19">
        <v>3931386.394270177</v>
      </c>
      <c r="BTM19">
        <v>3881919.7803062419</v>
      </c>
      <c r="BTN19">
        <v>15544018.13974807</v>
      </c>
      <c r="BTO19">
        <v>4368154.7054333026</v>
      </c>
      <c r="BTP19">
        <v>4062133.582266781</v>
      </c>
      <c r="BTQ19">
        <v>7744022.6158843664</v>
      </c>
      <c r="BTR19">
        <v>4097430.0446106889</v>
      </c>
      <c r="BTS19">
        <v>4038084.0085042189</v>
      </c>
      <c r="BTT19">
        <v>3982268.9989800942</v>
      </c>
      <c r="BTU19">
        <v>3929774.923679275</v>
      </c>
      <c r="BTV19">
        <v>3897237.4843416628</v>
      </c>
      <c r="BTW19">
        <v>3849802.6945167389</v>
      </c>
      <c r="BTX19">
        <v>3805190.2246779269</v>
      </c>
      <c r="BTY19">
        <v>3763232.149761504</v>
      </c>
      <c r="BTZ19">
        <v>5324350.4270734526</v>
      </c>
      <c r="BUA19">
        <v>3693651.3178283931</v>
      </c>
      <c r="BUB19">
        <v>3658329.6902788151</v>
      </c>
      <c r="BUC19">
        <v>18686474.233173668</v>
      </c>
      <c r="BUD19">
        <v>4773154.461479295</v>
      </c>
      <c r="BUE19">
        <v>4054897.1217189562</v>
      </c>
      <c r="BUF19">
        <v>3998081.7496839012</v>
      </c>
      <c r="BUG19">
        <v>3944646.8323869128</v>
      </c>
      <c r="BUH19">
        <v>6305316.5732392184</v>
      </c>
      <c r="BUI19">
        <v>3908541.785136316</v>
      </c>
      <c r="BUJ19">
        <v>5364963.958327245</v>
      </c>
      <c r="BUK19">
        <v>5714673.1165858936</v>
      </c>
      <c r="BUL19">
        <v>3956103.5321693211</v>
      </c>
      <c r="BUM19">
        <v>3905166.2745586089</v>
      </c>
      <c r="BUN19">
        <v>3857259.7300747619</v>
      </c>
      <c r="BUO19">
        <v>10395886.288832551</v>
      </c>
      <c r="BUP19">
        <v>21391031.485907689</v>
      </c>
      <c r="BUQ19">
        <v>6915950.6529057166</v>
      </c>
      <c r="BUR19">
        <v>6166418.6272612084</v>
      </c>
      <c r="BUS19">
        <v>36669183.316219144</v>
      </c>
      <c r="BUT19">
        <v>23042700.16445202</v>
      </c>
      <c r="BUU19">
        <v>11802714.254030529</v>
      </c>
      <c r="BUV19">
        <v>9909897.0092707109</v>
      </c>
      <c r="BUW19">
        <v>8453936.0486307964</v>
      </c>
      <c r="BUX19">
        <v>7875429.4194288794</v>
      </c>
      <c r="BUY19">
        <v>7430642.7309095124</v>
      </c>
      <c r="BUZ19">
        <v>16476521.99955944</v>
      </c>
      <c r="BVA19">
        <v>6938183.9526558816</v>
      </c>
      <c r="BVB19">
        <v>6288821.3932963237</v>
      </c>
      <c r="BVC19">
        <v>5459295.8305886164</v>
      </c>
      <c r="BVD19">
        <v>4781428.9773119073</v>
      </c>
      <c r="BVE19">
        <v>4664263.9399640365</v>
      </c>
      <c r="BVF19">
        <v>4571191.8846727889</v>
      </c>
      <c r="BVG19">
        <v>4483657.5185494833</v>
      </c>
      <c r="BVH19">
        <v>24795427.55140036</v>
      </c>
      <c r="BVI19">
        <v>6996456.7507592784</v>
      </c>
      <c r="BVJ19">
        <v>6080592.2013156889</v>
      </c>
      <c r="BVK19">
        <v>5260596.1228893427</v>
      </c>
      <c r="BVL19">
        <v>14044656.957423471</v>
      </c>
      <c r="BVM19">
        <v>8398685.3584584892</v>
      </c>
      <c r="BVN19">
        <v>6074961.5309314504</v>
      </c>
      <c r="BVO19">
        <v>10241569.633039</v>
      </c>
      <c r="BVP19">
        <v>5882904.0576671353</v>
      </c>
      <c r="BVQ19">
        <v>4994150.4957593596</v>
      </c>
      <c r="BVR19">
        <v>4550621.5745118149</v>
      </c>
      <c r="BVS19">
        <v>4464311.1201566868</v>
      </c>
      <c r="BVT19">
        <v>4383136.0468422668</v>
      </c>
      <c r="BVU19">
        <v>4306790.8048106441</v>
      </c>
      <c r="BVV19">
        <v>4234988.0241923779</v>
      </c>
      <c r="BVW19">
        <v>4196192.3869735748</v>
      </c>
      <c r="BVX19">
        <v>5035574.7507579597</v>
      </c>
      <c r="BVY19">
        <v>4760917.3972574109</v>
      </c>
      <c r="BVZ19">
        <v>3996378.3683496672</v>
      </c>
      <c r="BWA19">
        <v>3943044.800446264</v>
      </c>
      <c r="BWB19">
        <v>3892884.5236058119</v>
      </c>
      <c r="BWC19">
        <v>3845708.730355531</v>
      </c>
      <c r="BWD19">
        <v>3801339.847068219</v>
      </c>
      <c r="BWE19">
        <v>3759610.8655602862</v>
      </c>
      <c r="BWF19">
        <v>3720364.7144589918</v>
      </c>
      <c r="BWG19">
        <v>3683453.6679726858</v>
      </c>
      <c r="BWH19">
        <v>3648738.7898385762</v>
      </c>
      <c r="BWI19">
        <v>3616089.4103550329</v>
      </c>
      <c r="BWJ19">
        <v>3585382.6345299161</v>
      </c>
      <c r="BWK19">
        <v>48906990.282872163</v>
      </c>
      <c r="BWL19">
        <v>10617567.265887249</v>
      </c>
      <c r="BWM19">
        <v>18390621.880798928</v>
      </c>
      <c r="BWN19">
        <v>11242985.35427196</v>
      </c>
      <c r="BWO19">
        <v>7883448.7403218485</v>
      </c>
      <c r="BWP19">
        <v>6815260.3563354183</v>
      </c>
      <c r="BWQ19">
        <v>5906538.6691240398</v>
      </c>
      <c r="BWR19">
        <v>5149512.3966748267</v>
      </c>
      <c r="BWS19">
        <v>31848410.763082061</v>
      </c>
      <c r="BWT19">
        <v>9986108.8019663952</v>
      </c>
      <c r="BWU19">
        <v>8247380.3857383234</v>
      </c>
      <c r="BWV19">
        <v>7072900.6289619543</v>
      </c>
      <c r="BWW19">
        <v>6140791.5363128223</v>
      </c>
      <c r="BWX19">
        <v>5362767.6171564888</v>
      </c>
      <c r="BWY19">
        <v>6151278.1751915626</v>
      </c>
      <c r="BWZ19">
        <v>4741385.3379206639</v>
      </c>
      <c r="BXA19">
        <v>4643724.6407567933</v>
      </c>
      <c r="BXB19">
        <v>4551874.6521146726</v>
      </c>
      <c r="BXC19">
        <v>4465489.6409632415</v>
      </c>
      <c r="BXD19">
        <v>4384244.4469032958</v>
      </c>
      <c r="BXE19">
        <v>4307833.2562365802</v>
      </c>
      <c r="BXF19">
        <v>5364989.5709129237</v>
      </c>
      <c r="BXG19">
        <v>4192269.2299769009</v>
      </c>
      <c r="BXH19">
        <v>9952542.1560683008</v>
      </c>
      <c r="BXI19">
        <v>4323719.3141739108</v>
      </c>
      <c r="BXJ19">
        <v>4250909.3050955338</v>
      </c>
      <c r="BXK19">
        <v>4182431.414796839</v>
      </c>
      <c r="BXL19">
        <v>4118027.886777604</v>
      </c>
      <c r="BXM19">
        <v>4057456.3007776272</v>
      </c>
      <c r="BXN19">
        <v>4138245.0106506161</v>
      </c>
      <c r="BXO19">
        <v>3990430.886641067</v>
      </c>
      <c r="BXP19">
        <v>6949741.7132328572</v>
      </c>
      <c r="BXQ19">
        <v>4100713.257987848</v>
      </c>
      <c r="BXR19">
        <v>4041171.8741467879</v>
      </c>
      <c r="BXS19">
        <v>3985173.1398723349</v>
      </c>
      <c r="BXT19">
        <v>3932506.2712501399</v>
      </c>
      <c r="BXU19">
        <v>23218596.434888761</v>
      </c>
      <c r="BXV19">
        <v>24000225.700766541</v>
      </c>
      <c r="BXW19">
        <v>7657829.8310637604</v>
      </c>
      <c r="BXX19">
        <v>6678651.8461632123</v>
      </c>
      <c r="BXY19">
        <v>25345017.657946881</v>
      </c>
      <c r="BXZ19">
        <v>25648874.9168812</v>
      </c>
      <c r="BYA19">
        <v>10897881.438092779</v>
      </c>
      <c r="BYB19">
        <v>9498478.5190053172</v>
      </c>
      <c r="BYC19">
        <v>7946873.9382465016</v>
      </c>
      <c r="BYD19">
        <v>8739048.8288638368</v>
      </c>
      <c r="BYE19">
        <v>12473215.863502201</v>
      </c>
      <c r="BYF19">
        <v>7000600.0964250918</v>
      </c>
      <c r="BYG19">
        <v>6279351.3440409536</v>
      </c>
      <c r="BYH19">
        <v>5491581.1627755184</v>
      </c>
      <c r="BYI19">
        <v>5010104.8969799662</v>
      </c>
      <c r="BYJ19">
        <v>6210789.983386294</v>
      </c>
      <c r="BYK19">
        <v>145620226.8194204</v>
      </c>
      <c r="BYL19">
        <v>42169687.372623786</v>
      </c>
      <c r="BYM19">
        <v>28284390.902828399</v>
      </c>
      <c r="BYN19">
        <v>103121640.8264066</v>
      </c>
      <c r="BYO19">
        <v>64521774.671812519</v>
      </c>
      <c r="BYP19">
        <v>37717588.244056568</v>
      </c>
      <c r="BYQ19">
        <v>31443916.509891491</v>
      </c>
      <c r="BYR19">
        <v>26098310.979398739</v>
      </c>
      <c r="BYS19">
        <v>22338733.820020851</v>
      </c>
      <c r="BYT19">
        <v>39749246.469334587</v>
      </c>
      <c r="BYU19">
        <v>34302911.533766627</v>
      </c>
      <c r="BYV19">
        <v>22473298.656233858</v>
      </c>
      <c r="BYW19">
        <v>34575901.301040716</v>
      </c>
      <c r="BYX19">
        <v>29126148.881902691</v>
      </c>
      <c r="BYY19">
        <v>18350624.574612532</v>
      </c>
      <c r="BYZ19">
        <v>15336719.60471615</v>
      </c>
      <c r="BZA19">
        <v>17595936.594875939</v>
      </c>
      <c r="BZB19">
        <v>13011553.347929349</v>
      </c>
      <c r="BZC19">
        <v>11674029.164819339</v>
      </c>
      <c r="BZD19">
        <v>10346433.90604724</v>
      </c>
      <c r="BZE19">
        <v>9232749.4365819916</v>
      </c>
      <c r="BZF19">
        <v>8283749.3344149971</v>
      </c>
      <c r="BZG19">
        <v>7647716.1529733092</v>
      </c>
      <c r="BZH19">
        <v>7378903.112465322</v>
      </c>
      <c r="BZI19">
        <v>7310231.5823394712</v>
      </c>
      <c r="BZJ19">
        <v>6884870.5141432509</v>
      </c>
      <c r="BZK19">
        <v>6659674.7087789439</v>
      </c>
      <c r="BZL19">
        <v>22792059.983716618</v>
      </c>
      <c r="BZM19">
        <v>8320644.0355053172</v>
      </c>
      <c r="BZN19">
        <v>8940081.9960979652</v>
      </c>
      <c r="BZO19">
        <v>10547712.48578237</v>
      </c>
      <c r="BZP19">
        <v>15968531.173471419</v>
      </c>
      <c r="BZQ19">
        <v>29889676.48992065</v>
      </c>
      <c r="BZR19">
        <v>69322944.036079362</v>
      </c>
      <c r="BZS19">
        <v>25209706.14867989</v>
      </c>
      <c r="BZT19">
        <v>24896058.782484129</v>
      </c>
      <c r="BZU19">
        <v>17157642.607124761</v>
      </c>
      <c r="BZV19">
        <v>14800247.626673279</v>
      </c>
      <c r="BZW19">
        <v>14214376.97862184</v>
      </c>
      <c r="BZX19">
        <v>11673350.06751365</v>
      </c>
      <c r="BZY19">
        <v>10106995.16651074</v>
      </c>
      <c r="BZZ19">
        <v>8849967.0509057045</v>
      </c>
      <c r="CAA19">
        <v>19526258.20057039</v>
      </c>
      <c r="CAB19">
        <v>25461236.930578422</v>
      </c>
      <c r="CAC19">
        <v>11103618.302456461</v>
      </c>
      <c r="CAD19">
        <v>9315957.8105198685</v>
      </c>
      <c r="CAE19">
        <v>15799184.92181938</v>
      </c>
      <c r="CAF19">
        <v>19567062.431561001</v>
      </c>
      <c r="CAG19">
        <v>25751334.46663589</v>
      </c>
      <c r="CAH19">
        <v>13115573.99982414</v>
      </c>
      <c r="CAI19">
        <v>77583785.226971686</v>
      </c>
      <c r="CAJ19">
        <v>26446919.898545351</v>
      </c>
      <c r="CAK19">
        <v>29261314.024488341</v>
      </c>
      <c r="CAL19">
        <v>26357847.52046537</v>
      </c>
      <c r="CAM19">
        <v>17829088.191276509</v>
      </c>
      <c r="CAN19">
        <v>15706725.879009809</v>
      </c>
      <c r="CAO19">
        <v>13996021.73517677</v>
      </c>
      <c r="CAP19">
        <v>37619903.792631537</v>
      </c>
      <c r="CAQ19">
        <v>16100809.654475771</v>
      </c>
      <c r="CAR19">
        <v>13546847.955644149</v>
      </c>
      <c r="CAS19">
        <v>12340159.11015388</v>
      </c>
      <c r="CAT19">
        <v>10394213.49657491</v>
      </c>
      <c r="CAU19">
        <v>33806636.664508186</v>
      </c>
      <c r="CAV19">
        <v>49648379.827491969</v>
      </c>
      <c r="CAW19">
        <v>20265739.6722719</v>
      </c>
      <c r="CAX19">
        <v>18003432.69730074</v>
      </c>
      <c r="CAY19">
        <v>14967356.7927288</v>
      </c>
      <c r="CAZ19">
        <v>12731476.213912319</v>
      </c>
      <c r="CBA19">
        <v>11045638.973739211</v>
      </c>
      <c r="CBB19">
        <v>9624360.4310845919</v>
      </c>
      <c r="CBC19">
        <v>8434379.1289401315</v>
      </c>
      <c r="CBD19">
        <v>7435710.3913106974</v>
      </c>
      <c r="CBE19">
        <v>6593432.2497117389</v>
      </c>
      <c r="CBF19">
        <v>6063564.4007021198</v>
      </c>
      <c r="CBG19">
        <v>5887235.4432196273</v>
      </c>
      <c r="CBH19">
        <v>5721397.8728112588</v>
      </c>
      <c r="CBI19">
        <v>5565427.4630067255</v>
      </c>
      <c r="CBJ19">
        <v>5418737.1281526266</v>
      </c>
      <c r="CBK19">
        <v>13200546.132030411</v>
      </c>
      <c r="CBL19">
        <v>11476832.624622541</v>
      </c>
      <c r="CBM19">
        <v>5933895.224970472</v>
      </c>
      <c r="CBN19">
        <v>5377279.233455874</v>
      </c>
      <c r="CBO19">
        <v>5167659.6893675728</v>
      </c>
      <c r="CBP19">
        <v>12843066.23046199</v>
      </c>
      <c r="CBQ19">
        <v>7096858.8269182686</v>
      </c>
      <c r="CBR19">
        <v>5622992.576151181</v>
      </c>
      <c r="CBS19">
        <v>4958706.1284080464</v>
      </c>
      <c r="CBT19">
        <v>4776812.8154612686</v>
      </c>
      <c r="CBU19">
        <v>4677044.220733406</v>
      </c>
      <c r="CBV19">
        <v>7510470.858116</v>
      </c>
      <c r="CBW19">
        <v>6959574.3637355166</v>
      </c>
      <c r="CBX19">
        <v>10516030.433512431</v>
      </c>
      <c r="CBY19">
        <v>4800402.6491808211</v>
      </c>
      <c r="CBZ19">
        <v>4699230.4842163986</v>
      </c>
      <c r="CCA19">
        <v>4604077.9564058706</v>
      </c>
      <c r="CCB19">
        <v>4514586.9036848256</v>
      </c>
      <c r="CCC19">
        <v>4447253.7680791579</v>
      </c>
      <c r="CCD19">
        <v>4367093.5892305141</v>
      </c>
      <c r="CCE19">
        <v>4291702.8565139128</v>
      </c>
      <c r="CCF19">
        <v>4220797.7929127226</v>
      </c>
      <c r="CCG19">
        <v>4154111.5058436249</v>
      </c>
      <c r="CCH19">
        <v>4091392.9825506369</v>
      </c>
      <c r="CCI19">
        <v>39766304.713034093</v>
      </c>
      <c r="CCJ19">
        <v>10293901.327251939</v>
      </c>
      <c r="CCK19">
        <v>7091709.9825159451</v>
      </c>
      <c r="CCL19">
        <v>6102375.7922847532</v>
      </c>
      <c r="CCM19">
        <v>5338422.96431081</v>
      </c>
      <c r="CCN19">
        <v>4850661.5227578301</v>
      </c>
      <c r="CCO19">
        <v>4746499.0078013586</v>
      </c>
      <c r="CCP19">
        <v>4648534.0526707089</v>
      </c>
      <c r="CCQ19">
        <v>11198755.00359874</v>
      </c>
      <c r="CCR19">
        <v>16547709.809891989</v>
      </c>
      <c r="CCS19">
        <v>5947497.840586938</v>
      </c>
      <c r="CCT19">
        <v>5513720.1178061068</v>
      </c>
      <c r="CCU19">
        <v>4827104.6577499108</v>
      </c>
      <c r="CCV19">
        <v>4724343.7514264146</v>
      </c>
      <c r="CCW19">
        <v>4627697.0106927343</v>
      </c>
      <c r="CCX19">
        <v>4536800.6491421806</v>
      </c>
      <c r="CCY19">
        <v>4451312.5252757352</v>
      </c>
      <c r="CCZ19">
        <v>4370910.8546528686</v>
      </c>
      <c r="CDA19">
        <v>4295292.9986680178</v>
      </c>
      <c r="CDB19">
        <v>6791772.7424466703</v>
      </c>
      <c r="CDC19">
        <v>4241046.8999115946</v>
      </c>
      <c r="CDD19">
        <v>4173155.812323832</v>
      </c>
      <c r="CDE19">
        <v>4109304.1728728702</v>
      </c>
      <c r="CDF19">
        <v>4049251.6386531852</v>
      </c>
      <c r="CDG19">
        <v>3992772.1669087522</v>
      </c>
      <c r="CDH19">
        <v>3939653.164189219</v>
      </c>
      <c r="CDI19">
        <v>3889694.686130404</v>
      </c>
      <c r="CDJ19">
        <v>16496539.88916255</v>
      </c>
      <c r="CDK19">
        <v>4319847.5968265459</v>
      </c>
      <c r="CDL19">
        <v>4218133.1631199084</v>
      </c>
      <c r="CDM19">
        <v>4151605.4187142779</v>
      </c>
      <c r="CDN19">
        <v>4089036.004963425</v>
      </c>
      <c r="CDO19">
        <v>4030189.4053664901</v>
      </c>
      <c r="CDP19">
        <v>3974844.1164061171</v>
      </c>
      <c r="CDQ19">
        <v>3922791.813790713</v>
      </c>
      <c r="CDR19">
        <v>3873836.5683044079</v>
      </c>
      <c r="CDS19">
        <v>3827794.1083131158</v>
      </c>
      <c r="CDT19">
        <v>3784491.1261507082</v>
      </c>
      <c r="CDU19">
        <v>3743764.625774479</v>
      </c>
      <c r="CDV19">
        <v>3705461.3092344282</v>
      </c>
      <c r="CDW19">
        <v>3669436.9996469598</v>
      </c>
      <c r="CDX19">
        <v>3635556.098501056</v>
      </c>
      <c r="CDY19">
        <v>3603691.0752541479</v>
      </c>
      <c r="CDZ19">
        <v>21901541.083204482</v>
      </c>
      <c r="CEA19">
        <v>4586374.479626446</v>
      </c>
      <c r="CEB19">
        <v>3969212.1723937001</v>
      </c>
      <c r="CEC19">
        <v>4729461.6875152104</v>
      </c>
      <c r="CED19">
        <v>5022222.4838292738</v>
      </c>
      <c r="CEE19">
        <v>20394208.74160431</v>
      </c>
      <c r="CEF19">
        <v>7174296.9417001447</v>
      </c>
      <c r="CEG19">
        <v>5387734.3477886738</v>
      </c>
      <c r="CEH19">
        <v>5644731.0420590984</v>
      </c>
      <c r="CEI19">
        <v>12478279.329663619</v>
      </c>
      <c r="CEJ19">
        <v>5088397.4433555994</v>
      </c>
      <c r="CEK19">
        <v>4817677.3243566221</v>
      </c>
      <c r="CEL19">
        <v>4389237.8877020534</v>
      </c>
      <c r="CEM19">
        <v>4312529.5925721824</v>
      </c>
      <c r="CEN19">
        <v>4240385.360132263</v>
      </c>
      <c r="CEO19">
        <v>4516924.5263916906</v>
      </c>
      <c r="CEP19">
        <v>10127431.07473634</v>
      </c>
      <c r="CEQ19">
        <v>4360338.8906589318</v>
      </c>
      <c r="CER19">
        <v>4289550.4765741564</v>
      </c>
      <c r="CES19">
        <v>4218773.4773102179</v>
      </c>
      <c r="CET19">
        <v>4152207.63488532</v>
      </c>
      <c r="CEU19">
        <v>9675773.1036518998</v>
      </c>
      <c r="CEV19">
        <v>4218445.7467439314</v>
      </c>
      <c r="CEW19">
        <v>4163017.2832559282</v>
      </c>
      <c r="CEX19">
        <v>4099768.8755958881</v>
      </c>
      <c r="CEY19">
        <v>20697093.50890388</v>
      </c>
      <c r="CEZ19">
        <v>7436271.4942412507</v>
      </c>
      <c r="CFA19">
        <v>5746328.4649147671</v>
      </c>
      <c r="CFB19">
        <v>4744426.3084173538</v>
      </c>
      <c r="CFC19">
        <v>4378698.1042187493</v>
      </c>
      <c r="CFD19">
        <v>4306409.2479700111</v>
      </c>
      <c r="CFE19">
        <v>4238337.2388644461</v>
      </c>
      <c r="CFF19">
        <v>4170607.3732523099</v>
      </c>
      <c r="CFG19">
        <v>4106907.3632393931</v>
      </c>
      <c r="CFH19">
        <v>4046997.4366660458</v>
      </c>
      <c r="CFI19">
        <v>3990652.0875633392</v>
      </c>
      <c r="CFJ19">
        <v>3937659.2273297491</v>
      </c>
      <c r="CFK19">
        <v>3913259.2917296439</v>
      </c>
      <c r="CFL19">
        <v>4034435.9897586051</v>
      </c>
      <c r="CFM19">
        <v>3878584.7930411152</v>
      </c>
      <c r="CFN19">
        <v>3832259.8186838389</v>
      </c>
      <c r="CFO19">
        <v>3788691.1314623798</v>
      </c>
      <c r="CFP19">
        <v>11288585.239273431</v>
      </c>
      <c r="CFQ19">
        <v>3937360.5708879409</v>
      </c>
      <c r="CFR19">
        <v>3887538.4997135689</v>
      </c>
      <c r="CFS19">
        <v>3840680.789248792</v>
      </c>
      <c r="CFT19">
        <v>3796611.063156588</v>
      </c>
      <c r="CFU19">
        <v>3755163.4393060412</v>
      </c>
      <c r="CFV19">
        <v>3716181.9053781438</v>
      </c>
      <c r="CFW19">
        <v>3679519.7316223909</v>
      </c>
      <c r="CFX19">
        <v>7159209.3615108337</v>
      </c>
      <c r="CFY19">
        <v>20801636.521092039</v>
      </c>
      <c r="CFZ19">
        <v>5536900.023219334</v>
      </c>
      <c r="CGA19">
        <v>4415095.4964098791</v>
      </c>
      <c r="CGB19">
        <v>4336848.7008224651</v>
      </c>
      <c r="CGC19">
        <v>4263257.5070802486</v>
      </c>
      <c r="CGD19">
        <v>4197837.2446571644</v>
      </c>
      <c r="CGE19">
        <v>7993685.2363127572</v>
      </c>
      <c r="CGF19">
        <v>7950573.7083055116</v>
      </c>
      <c r="CGG19">
        <v>4343538.7169369869</v>
      </c>
      <c r="CGH19">
        <v>4269549.4742889563</v>
      </c>
      <c r="CGI19">
        <v>4199962.5135747856</v>
      </c>
      <c r="CGJ19">
        <v>8113462.1328604287</v>
      </c>
      <c r="CGK19">
        <v>4267793.839673778</v>
      </c>
      <c r="CGL19">
        <v>4198311.3373683216</v>
      </c>
      <c r="CGM19">
        <v>9155956.5761720426</v>
      </c>
      <c r="CGN19">
        <v>7596718.2206304278</v>
      </c>
      <c r="CGO19">
        <v>4362454.1703054961</v>
      </c>
      <c r="CGP19">
        <v>4287339.4781237934</v>
      </c>
      <c r="CGQ19">
        <v>4216694.0309366919</v>
      </c>
      <c r="CGR19">
        <v>4150251.9133787472</v>
      </c>
      <c r="CGS19">
        <v>4087763.0317684161</v>
      </c>
      <c r="CGT19">
        <v>6521201.4526550323</v>
      </c>
      <c r="CGU19">
        <v>4061709.9874032312</v>
      </c>
      <c r="CGV19">
        <v>4026725.0156699</v>
      </c>
      <c r="CGW19">
        <v>3971585.8542441172</v>
      </c>
      <c r="CGX19">
        <v>3921577.240965398</v>
      </c>
      <c r="CGY19">
        <v>3872694.2612817269</v>
      </c>
      <c r="CGZ19">
        <v>3826719.767353998</v>
      </c>
      <c r="CHA19">
        <v>3783480.7073460259</v>
      </c>
      <c r="CHB19">
        <v>3742814.3258234351</v>
      </c>
      <c r="CHC19">
        <v>3704567.55112861</v>
      </c>
      <c r="CHD19">
        <v>3668596.4192061871</v>
      </c>
      <c r="CHE19">
        <v>3820686.8536739661</v>
      </c>
      <c r="CHF19">
        <v>3610016.9116013292</v>
      </c>
      <c r="CHG19">
        <v>3579671.4430500809</v>
      </c>
      <c r="CHH19">
        <v>4180518.834443708</v>
      </c>
      <c r="CHI19">
        <v>3603177.3750834842</v>
      </c>
      <c r="CHJ19">
        <v>6491798.233028125</v>
      </c>
      <c r="CHK19">
        <v>8413884.7638147399</v>
      </c>
      <c r="CHL19">
        <v>3780553.5967067792</v>
      </c>
      <c r="CHM19">
        <v>3740061.375181295</v>
      </c>
      <c r="CHN19">
        <v>3701978.39814736</v>
      </c>
      <c r="CHO19">
        <v>8190358.150057165</v>
      </c>
      <c r="CHP19">
        <v>3817636.147920426</v>
      </c>
      <c r="CHQ19">
        <v>4659737.3139035469</v>
      </c>
      <c r="CHR19">
        <v>17163772.293863479</v>
      </c>
      <c r="CHS19">
        <v>4590018.5759130726</v>
      </c>
      <c r="CHT19">
        <v>13975131.48192131</v>
      </c>
      <c r="CHU19">
        <v>4591063.4648187105</v>
      </c>
      <c r="CHV19">
        <v>4533349.0938717509</v>
      </c>
      <c r="CHW19">
        <v>4448066.3339050692</v>
      </c>
      <c r="CHX19">
        <v>4367857.8082464375</v>
      </c>
      <c r="CHY19">
        <v>4292421.6053040717</v>
      </c>
      <c r="CHZ19">
        <v>18813208.306516722</v>
      </c>
      <c r="CIA19">
        <v>5035770.6135772737</v>
      </c>
      <c r="CIB19">
        <v>4637190.66736608</v>
      </c>
      <c r="CIC19">
        <v>4545729.4432522189</v>
      </c>
      <c r="CID19">
        <v>4459710.0655494723</v>
      </c>
      <c r="CIE19">
        <v>8744711.1743460242</v>
      </c>
      <c r="CIF19">
        <v>6310050.0359332822</v>
      </c>
      <c r="CIG19">
        <v>4535372.3455625558</v>
      </c>
      <c r="CIH19">
        <v>4449969.2042532992</v>
      </c>
      <c r="CII19">
        <v>45730941.703166217</v>
      </c>
      <c r="CIJ19">
        <v>25898144.571814559</v>
      </c>
      <c r="CIK19">
        <v>12898079.91009682</v>
      </c>
      <c r="CIL19">
        <v>10856636.464022459</v>
      </c>
      <c r="CIM19">
        <v>9265799.1290422827</v>
      </c>
      <c r="CIN19">
        <v>7962485.2083947528</v>
      </c>
      <c r="CIO19">
        <v>6880896.6910277056</v>
      </c>
      <c r="CIP19">
        <v>5980190.9549522344</v>
      </c>
      <c r="CIQ19">
        <v>5227439.0875108354</v>
      </c>
      <c r="CIR19">
        <v>4803752.4142709449</v>
      </c>
      <c r="CIS19">
        <v>4702380.9418151742</v>
      </c>
      <c r="CIT19">
        <v>4607040.9650989119</v>
      </c>
      <c r="CIU19">
        <v>4517373.6164844036</v>
      </c>
      <c r="CIV19">
        <v>4433041.3805800062</v>
      </c>
      <c r="CIW19">
        <v>4353726.8238040488</v>
      </c>
      <c r="CIX19">
        <v>4279131.399538313</v>
      </c>
      <c r="CIY19">
        <v>81746754.464744583</v>
      </c>
      <c r="CIZ19">
        <v>23568203.6111563</v>
      </c>
      <c r="CJA19">
        <v>28063413.22289931</v>
      </c>
      <c r="CJB19">
        <v>21921851.189321931</v>
      </c>
      <c r="CJC19">
        <v>15828638.634617301</v>
      </c>
      <c r="CJD19">
        <v>13096040.104108719</v>
      </c>
      <c r="CJE19">
        <v>14884820.420731241</v>
      </c>
      <c r="CJF19">
        <v>45920279.506038763</v>
      </c>
      <c r="CJG19">
        <v>17628618.65740665</v>
      </c>
      <c r="CJH19">
        <v>16943165.853101488</v>
      </c>
      <c r="CJI19">
        <v>23384766.205753859</v>
      </c>
      <c r="CJJ19">
        <v>16602888.44419203</v>
      </c>
      <c r="CJK19">
        <v>12988730.454025039</v>
      </c>
      <c r="CJL19">
        <v>10925815.76297093</v>
      </c>
      <c r="CJM19">
        <v>9547682.7543402184</v>
      </c>
      <c r="CJN19">
        <v>10817614.31611588</v>
      </c>
      <c r="CJO19">
        <v>13550805.61860819</v>
      </c>
      <c r="CJP19">
        <v>11474714.11875657</v>
      </c>
      <c r="CJQ19">
        <v>8097290.9530817028</v>
      </c>
      <c r="CJR19">
        <v>7177984.4654281968</v>
      </c>
      <c r="CJS19">
        <v>6331137.337439457</v>
      </c>
      <c r="CJT19">
        <v>5740871.5858751955</v>
      </c>
      <c r="CJU19">
        <v>5583742.5106736617</v>
      </c>
      <c r="CJV19">
        <v>5435962.4497921513</v>
      </c>
      <c r="CJW19">
        <v>5296975.1467348896</v>
      </c>
      <c r="CJX19">
        <v>5166257.4416811606</v>
      </c>
      <c r="CJY19">
        <v>7744175.8133581262</v>
      </c>
      <c r="CJZ19">
        <v>7361333.8090844946</v>
      </c>
      <c r="CKA19">
        <v>4849416.4505962096</v>
      </c>
      <c r="CKB19">
        <v>4745328.0161207281</v>
      </c>
      <c r="CKC19">
        <v>10346416.14265617</v>
      </c>
      <c r="CKD19">
        <v>7262676.8468851754</v>
      </c>
      <c r="CKE19">
        <v>4963822.4101713076</v>
      </c>
      <c r="CKF19">
        <v>4579400.6082753204</v>
      </c>
      <c r="CKG19">
        <v>7100571.367606381</v>
      </c>
      <c r="CKH19">
        <v>4534681.3229590803</v>
      </c>
      <c r="CKI19">
        <v>7814404.8693541298</v>
      </c>
      <c r="CKJ19">
        <v>4493182.7197622238</v>
      </c>
      <c r="CKK19">
        <v>4410289.8167093676</v>
      </c>
      <c r="CKL19">
        <v>42555282.611956917</v>
      </c>
      <c r="CKM19">
        <v>12217811.576662431</v>
      </c>
      <c r="CKN19">
        <v>9214560.2644633539</v>
      </c>
      <c r="CKO19">
        <v>8892910.4704007078</v>
      </c>
      <c r="CKP19">
        <v>37261748.155840769</v>
      </c>
      <c r="CKQ19">
        <v>12983184.11489463</v>
      </c>
      <c r="CKR19">
        <v>52984298.922957703</v>
      </c>
      <c r="CKS19">
        <v>19811598.451773152</v>
      </c>
      <c r="CKT19">
        <v>15185444.471287539</v>
      </c>
      <c r="CKU19">
        <v>12917028.690886769</v>
      </c>
      <c r="CKV19">
        <v>11094682.23065903</v>
      </c>
      <c r="CKW19">
        <v>9581263.9349382222</v>
      </c>
      <c r="CKX19">
        <v>8318640.4655627059</v>
      </c>
      <c r="CKY19">
        <v>7260736.942763566</v>
      </c>
      <c r="CKZ19">
        <v>6372604.5767864576</v>
      </c>
      <c r="CLA19">
        <v>5627561.3022964932</v>
      </c>
      <c r="CLB19">
        <v>5402274.9652423579</v>
      </c>
      <c r="CLC19">
        <v>5265292.0320005324</v>
      </c>
      <c r="CLD19">
        <v>6920897.6016030256</v>
      </c>
      <c r="CLE19">
        <v>5060087.599885392</v>
      </c>
      <c r="CLF19">
        <v>4943464.4541287934</v>
      </c>
      <c r="CLG19">
        <v>48988316.922627993</v>
      </c>
      <c r="CLH19">
        <v>43299775.945169657</v>
      </c>
      <c r="CLI19">
        <v>18169775.84909704</v>
      </c>
      <c r="CLJ19">
        <v>36637344.523890093</v>
      </c>
      <c r="CLK19">
        <v>16705307.71156287</v>
      </c>
      <c r="CLL19">
        <v>13814354.587065401</v>
      </c>
      <c r="CLM19">
        <v>47351153.945565812</v>
      </c>
      <c r="CLN19">
        <v>27919070.198388621</v>
      </c>
      <c r="CLO19">
        <v>17576065.030609369</v>
      </c>
      <c r="CLP19">
        <v>54182484.133406587</v>
      </c>
      <c r="CLQ19">
        <v>21857335.977992229</v>
      </c>
      <c r="CLR19">
        <v>18373614.034687169</v>
      </c>
      <c r="CLS19">
        <v>15462167.6358102</v>
      </c>
      <c r="CLT19">
        <v>13359675.679403599</v>
      </c>
      <c r="CLU19">
        <v>19212851.607860669</v>
      </c>
      <c r="CLV19">
        <v>13828994.77137306</v>
      </c>
      <c r="CLW19">
        <v>21010770.610779651</v>
      </c>
      <c r="CLX19">
        <v>12266299.968388431</v>
      </c>
      <c r="CLY19">
        <v>10377072.05052348</v>
      </c>
      <c r="CLZ19">
        <v>9052817.3674697876</v>
      </c>
      <c r="CMA19">
        <v>7942527.7150298683</v>
      </c>
      <c r="CMB19">
        <v>7008878.7024086826</v>
      </c>
      <c r="CMC19">
        <v>8764881.3542019241</v>
      </c>
      <c r="CMD19">
        <v>7987218.9501703493</v>
      </c>
      <c r="CME19">
        <v>8822162.4770399667</v>
      </c>
      <c r="CMF19">
        <v>9701651.2154993396</v>
      </c>
      <c r="CMG19">
        <v>6029364.8688349072</v>
      </c>
      <c r="CMH19">
        <v>5576318.5599856433</v>
      </c>
      <c r="CMI19">
        <v>36061965.277111657</v>
      </c>
      <c r="CMJ19">
        <v>45058692.075890273</v>
      </c>
      <c r="CMK19">
        <v>17496556.58722565</v>
      </c>
      <c r="CML19">
        <v>13653081.884581471</v>
      </c>
      <c r="CMM19">
        <v>21135340.543866199</v>
      </c>
      <c r="CMN19">
        <v>11699486.920755889</v>
      </c>
      <c r="CMO19">
        <v>11596996.539140571</v>
      </c>
      <c r="CMP19">
        <v>39878453.041492388</v>
      </c>
      <c r="CMQ19">
        <v>16535222.438045559</v>
      </c>
      <c r="CMR19">
        <v>12163406.925912069</v>
      </c>
      <c r="CMS19">
        <v>10934591.32298669</v>
      </c>
      <c r="CMT19">
        <v>23366035.333331399</v>
      </c>
      <c r="CMU19">
        <v>10570651.92560903</v>
      </c>
      <c r="CMV19">
        <v>23517255.10119905</v>
      </c>
      <c r="CMW19">
        <v>40303590.289112046</v>
      </c>
      <c r="CMX19">
        <v>16531173.7275216</v>
      </c>
      <c r="CMY19">
        <v>12887703.625090251</v>
      </c>
      <c r="CMZ19">
        <v>11354632.886857741</v>
      </c>
      <c r="CNA19">
        <v>9807932.5775981545</v>
      </c>
      <c r="CNB19">
        <v>16021742.37776114</v>
      </c>
      <c r="CNC19">
        <v>17244341.968556631</v>
      </c>
      <c r="CND19">
        <v>12747618.37638955</v>
      </c>
      <c r="CNE19">
        <v>42047034.372004643</v>
      </c>
      <c r="CNF19">
        <v>30656526.6129275</v>
      </c>
      <c r="CNG19">
        <v>16131920.138496781</v>
      </c>
      <c r="CNH19">
        <v>13978068.107162081</v>
      </c>
      <c r="CNI19">
        <v>13690751.0637902</v>
      </c>
      <c r="CNJ19">
        <v>12121797.65057583</v>
      </c>
      <c r="CNK19">
        <v>9880083.7362421602</v>
      </c>
      <c r="CNL19">
        <v>8681854.6137221903</v>
      </c>
      <c r="CNM19">
        <v>7620764.9201952051</v>
      </c>
      <c r="CNN19">
        <v>6729834.7199566849</v>
      </c>
      <c r="CNO19">
        <v>5982950.9382203454</v>
      </c>
      <c r="CNP19">
        <v>5811418.39676819</v>
      </c>
      <c r="CNQ19">
        <v>5650091.8606930114</v>
      </c>
      <c r="CNR19">
        <v>5498364.0834346339</v>
      </c>
      <c r="CNS19">
        <v>5355663.9489630181</v>
      </c>
      <c r="CNT19">
        <v>5221454.3220498106</v>
      </c>
      <c r="CNU19">
        <v>5111164.5255904812</v>
      </c>
      <c r="CNV19">
        <v>4991502.3566026483</v>
      </c>
      <c r="CNW19">
        <v>4878959.9605148816</v>
      </c>
      <c r="CNX19">
        <v>4773113.7183456989</v>
      </c>
      <c r="CNY19">
        <v>4673565.2159964126</v>
      </c>
      <c r="CNZ19">
        <v>60007868.701014869</v>
      </c>
      <c r="COA19">
        <v>21195618.923066229</v>
      </c>
      <c r="COB19">
        <v>11777326.870378271</v>
      </c>
      <c r="COC19">
        <v>9694973.5940477662</v>
      </c>
      <c r="COD19">
        <v>13975132.91295536</v>
      </c>
      <c r="COE19">
        <v>28886336.382090259</v>
      </c>
      <c r="COF19">
        <v>11683421.645766869</v>
      </c>
      <c r="COG19">
        <v>16726460.92168502</v>
      </c>
      <c r="COH19">
        <v>10777615.7493165</v>
      </c>
      <c r="COI19">
        <v>20989694.66843221</v>
      </c>
      <c r="COJ19">
        <v>9862602.3173668012</v>
      </c>
      <c r="COK19">
        <v>8915869.8113140687</v>
      </c>
      <c r="COL19">
        <v>10946852.262989091</v>
      </c>
      <c r="COM19">
        <v>81448091.058288768</v>
      </c>
      <c r="CON19">
        <v>26617540.332581211</v>
      </c>
      <c r="COO19">
        <v>18842704.28661548</v>
      </c>
      <c r="COP19">
        <v>16069247.35693239</v>
      </c>
      <c r="COQ19">
        <v>17948749.735897079</v>
      </c>
      <c r="COR19">
        <v>12648653.539470481</v>
      </c>
      <c r="COS19">
        <v>65033979.519262813</v>
      </c>
      <c r="COT19">
        <v>42707919.576228037</v>
      </c>
      <c r="COU19">
        <v>24140233.852943309</v>
      </c>
      <c r="COV19">
        <v>32959193.025989398</v>
      </c>
      <c r="COW19">
        <v>18619989.576979719</v>
      </c>
      <c r="COX19">
        <v>17207635.572858211</v>
      </c>
      <c r="COY19">
        <v>24549424.734648611</v>
      </c>
      <c r="COZ19">
        <v>14135606.70622866</v>
      </c>
      <c r="CPA19">
        <v>12529052.18982492</v>
      </c>
      <c r="CPB19">
        <v>10948693.56448506</v>
      </c>
      <c r="CPC19">
        <v>10425598.59379838</v>
      </c>
      <c r="CPD19">
        <v>8746168.6238985173</v>
      </c>
      <c r="CPE19">
        <v>8004151.0898780618</v>
      </c>
      <c r="CPF19">
        <v>7021479.9137827531</v>
      </c>
      <c r="CPG19">
        <v>6619924.6700908886</v>
      </c>
      <c r="CPH19">
        <v>6410492.8631266169</v>
      </c>
      <c r="CPI19">
        <v>15428724.07069933</v>
      </c>
      <c r="CPJ19">
        <v>8018816.5515256207</v>
      </c>
      <c r="CPK19">
        <v>6448148.5970816649</v>
      </c>
      <c r="CPL19">
        <v>6049459.5815040888</v>
      </c>
      <c r="CPM19">
        <v>5873969.8458937705</v>
      </c>
      <c r="CPN19">
        <v>5708921.5645409375</v>
      </c>
      <c r="CPO19">
        <v>5553693.481925251</v>
      </c>
      <c r="CPP19">
        <v>15099963.248632889</v>
      </c>
      <c r="CPQ19">
        <v>17402521.45726366</v>
      </c>
      <c r="CPR19">
        <v>7136383.1758021004</v>
      </c>
      <c r="CPS19">
        <v>6571469.6784830447</v>
      </c>
      <c r="CPT19">
        <v>5766840.071782371</v>
      </c>
      <c r="CPU19">
        <v>5336506.2144369781</v>
      </c>
      <c r="CPV19">
        <v>5203436.4525308907</v>
      </c>
      <c r="CPW19">
        <v>5811672.5009067971</v>
      </c>
      <c r="CPX19">
        <v>78832811.274959862</v>
      </c>
      <c r="CPY19">
        <v>23333885.671997178</v>
      </c>
      <c r="CPZ19">
        <v>15319497.742690479</v>
      </c>
      <c r="CQA19">
        <v>12840122.847117599</v>
      </c>
      <c r="CQB19">
        <v>11130715.518101661</v>
      </c>
      <c r="CQC19">
        <v>9694733.5812723301</v>
      </c>
      <c r="CQD19">
        <v>8490724.5700008702</v>
      </c>
      <c r="CQE19">
        <v>7482034.5319401529</v>
      </c>
      <c r="CQF19">
        <v>6631602.7212252356</v>
      </c>
      <c r="CQG19">
        <v>6055350.0557054104</v>
      </c>
      <c r="CQH19">
        <v>7351703.192032801</v>
      </c>
      <c r="CQI19">
        <v>5714131.9377447516</v>
      </c>
      <c r="CQJ19">
        <v>5558593.843416512</v>
      </c>
      <c r="CQK19">
        <v>5412310.1017236374</v>
      </c>
      <c r="CQL19">
        <v>5274730.0884407908</v>
      </c>
      <c r="CQM19">
        <v>5145335.9409035463</v>
      </c>
      <c r="CQN19">
        <v>5023640.6087300489</v>
      </c>
      <c r="CQO19">
        <v>4909186.0205226876</v>
      </c>
      <c r="CQP19">
        <v>4801541.3596490836</v>
      </c>
      <c r="CQQ19">
        <v>4700301.4426122941</v>
      </c>
      <c r="CQR19">
        <v>4605085.1939062756</v>
      </c>
      <c r="CQS19">
        <v>4515534.2116158437</v>
      </c>
      <c r="CQT19">
        <v>4431311.418361919</v>
      </c>
      <c r="CQU19">
        <v>4352099.7925141128</v>
      </c>
      <c r="CQV19">
        <v>4277601.174894819</v>
      </c>
      <c r="CQW19">
        <v>4207535.1464831643</v>
      </c>
      <c r="CQX19">
        <v>10153377.8487361</v>
      </c>
      <c r="CQY19">
        <v>4245459.0229020678</v>
      </c>
      <c r="CQZ19">
        <v>4177305.4186478839</v>
      </c>
      <c r="CRA19">
        <v>4113206.881995393</v>
      </c>
      <c r="CRB19">
        <v>4052922.1406973782</v>
      </c>
      <c r="CRC19">
        <v>6387555.0943023758</v>
      </c>
      <c r="CRD19">
        <v>4062030.3613163042</v>
      </c>
      <c r="CRE19">
        <v>4027026.327672902</v>
      </c>
      <c r="CRF19">
        <v>3971869.2385006002</v>
      </c>
      <c r="CRG19">
        <v>3919993.9379842891</v>
      </c>
      <c r="CRH19">
        <v>3871205.1631587851</v>
      </c>
      <c r="CRI19">
        <v>4268628.5936776223</v>
      </c>
      <c r="CRJ19">
        <v>10261401.735733381</v>
      </c>
      <c r="CRK19">
        <v>5343071.4238800826</v>
      </c>
      <c r="CRL19">
        <v>4112526.9889450711</v>
      </c>
      <c r="CRM19">
        <v>4052282.7005667682</v>
      </c>
      <c r="CRN19">
        <v>3995622.8838339951</v>
      </c>
      <c r="CRO19">
        <v>8937699.4389771447</v>
      </c>
      <c r="CRP19">
        <v>7157340.5930613792</v>
      </c>
      <c r="CRQ19">
        <v>7056538.1963142483</v>
      </c>
      <c r="CRR19">
        <v>4245621.4770715963</v>
      </c>
      <c r="CRS19">
        <v>28380038.251915932</v>
      </c>
      <c r="CRT19">
        <v>34741882.576701432</v>
      </c>
      <c r="CRU19">
        <v>11819402.574479731</v>
      </c>
      <c r="CRV19">
        <v>9484991.3813366387</v>
      </c>
      <c r="CRW19">
        <v>8116570.4876716193</v>
      </c>
      <c r="CRX19">
        <v>7025090.8410591194</v>
      </c>
      <c r="CRY19">
        <v>12078297.823192811</v>
      </c>
      <c r="CRZ19">
        <v>6357768.5159201398</v>
      </c>
      <c r="CSA19">
        <v>5708049.280930182</v>
      </c>
      <c r="CSB19">
        <v>5028794.9836890465</v>
      </c>
      <c r="CSC19">
        <v>4904945.6787030809</v>
      </c>
      <c r="CSD19">
        <v>4808671.1930110455</v>
      </c>
      <c r="CSE19">
        <v>4707007.0584058976</v>
      </c>
      <c r="CSF19">
        <v>4611391.8326296033</v>
      </c>
      <c r="CSG19">
        <v>4521465.611983953</v>
      </c>
      <c r="CSH19">
        <v>16671056.962070581</v>
      </c>
      <c r="CSI19">
        <v>6083304.5459000813</v>
      </c>
      <c r="CSJ19">
        <v>4801089.6283428594</v>
      </c>
      <c r="CSK19">
        <v>4587317.0612171385</v>
      </c>
      <c r="CSL19">
        <v>4498823.2640895275</v>
      </c>
      <c r="CSM19">
        <v>4415594.7545957817</v>
      </c>
      <c r="CSN19">
        <v>4337318.2536726529</v>
      </c>
      <c r="CSO19">
        <v>4263699.1220308812</v>
      </c>
      <c r="CSP19">
        <v>20183962.251655988</v>
      </c>
      <c r="CSQ19">
        <v>13792027.252923589</v>
      </c>
      <c r="CSR19">
        <v>6263466.988220497</v>
      </c>
      <c r="CSS19">
        <v>5598072.7525401162</v>
      </c>
      <c r="CST19">
        <v>4874139.4674356924</v>
      </c>
      <c r="CSU19">
        <v>5349461.4873367548</v>
      </c>
      <c r="CSV19">
        <v>4489008.4457627106</v>
      </c>
      <c r="CSW19">
        <v>4406363.9076120667</v>
      </c>
      <c r="CSX19">
        <v>4363840.0964670125</v>
      </c>
      <c r="CSY19">
        <v>4288642.9431398222</v>
      </c>
      <c r="CSZ19">
        <v>4936250.1688781967</v>
      </c>
      <c r="CTA19">
        <v>6605608.6787593784</v>
      </c>
      <c r="CTB19">
        <v>4267654.1548281871</v>
      </c>
      <c r="CTC19">
        <v>20191182.097638082</v>
      </c>
      <c r="CTD19">
        <v>6592445.8925538994</v>
      </c>
      <c r="CTE19">
        <v>5228254.2280625962</v>
      </c>
      <c r="CTF19">
        <v>4608958.8988282587</v>
      </c>
      <c r="CTG19">
        <v>4519177.4351788498</v>
      </c>
      <c r="CTH19">
        <v>4434737.8739638217</v>
      </c>
      <c r="CTI19">
        <v>4355322.3776200674</v>
      </c>
      <c r="CTJ19">
        <v>4280632.0195844034</v>
      </c>
      <c r="CTK19">
        <v>4210385.6591090076</v>
      </c>
      <c r="CTL19">
        <v>4144318.883024164</v>
      </c>
      <c r="CTM19">
        <v>4082183.010464991</v>
      </c>
      <c r="CTN19">
        <v>4023744.1568158921</v>
      </c>
      <c r="CTO19">
        <v>3968782.3533493299</v>
      </c>
      <c r="CTP19">
        <v>4103009.2442530491</v>
      </c>
      <c r="CTQ19">
        <v>3869354.9876641701</v>
      </c>
      <c r="CTR19">
        <v>3823579.1769962329</v>
      </c>
      <c r="CTS19">
        <v>3780526.9788035569</v>
      </c>
      <c r="CTT19">
        <v>3740036.3410152532</v>
      </c>
      <c r="CTU19">
        <v>3701954.853487805</v>
      </c>
      <c r="CTV19">
        <v>3666139.1743205539</v>
      </c>
      <c r="CTW19">
        <v>3632454.490304816</v>
      </c>
      <c r="CTX19">
        <v>3600774.0094756908</v>
      </c>
      <c r="CTY19">
        <v>3570978.483856522</v>
      </c>
      <c r="CTZ19">
        <v>3542955.7605995452</v>
      </c>
      <c r="CUA19">
        <v>3516600.3598331981</v>
      </c>
      <c r="CUB19">
        <v>15973143.884395789</v>
      </c>
      <c r="CUC19">
        <v>8472216.4854762144</v>
      </c>
      <c r="CUD19">
        <v>5002074.2771462929</v>
      </c>
      <c r="CUE19">
        <v>4124095.7494517909</v>
      </c>
      <c r="CUF19">
        <v>4063163.132019788</v>
      </c>
      <c r="CUG19">
        <v>4005855.9410863342</v>
      </c>
      <c r="CUH19">
        <v>3951958.4675968988</v>
      </c>
      <c r="CUI19">
        <v>10206120.0074555</v>
      </c>
      <c r="CUJ19">
        <v>4691073.3797292253</v>
      </c>
      <c r="CUK19">
        <v>4145379.1888936381</v>
      </c>
      <c r="CUL19">
        <v>4083180.2292530648</v>
      </c>
      <c r="CUM19">
        <v>4931527.5856370637</v>
      </c>
      <c r="CUN19">
        <v>29124904.680964168</v>
      </c>
      <c r="CUO19">
        <v>6046664.6189436484</v>
      </c>
      <c r="CUP19">
        <v>4745891.2402614485</v>
      </c>
      <c r="CUQ19">
        <v>4647962.4466586802</v>
      </c>
      <c r="CUR19">
        <v>4557710.1392062269</v>
      </c>
      <c r="CUS19">
        <v>4484852.0430369861</v>
      </c>
      <c r="CUT19">
        <v>4433338.7102231206</v>
      </c>
      <c r="CUU19">
        <v>4354006.4626468597</v>
      </c>
      <c r="CUV19">
        <v>4279394.4001647886</v>
      </c>
      <c r="CUW19">
        <v>4209221.6767400913</v>
      </c>
      <c r="CUX19">
        <v>4143224.1563790608</v>
      </c>
      <c r="CUY19">
        <v>4081153.4189011469</v>
      </c>
      <c r="CUZ19">
        <v>4022775.8248646432</v>
      </c>
      <c r="CVA19">
        <v>3967871.6361283092</v>
      </c>
      <c r="CVB19">
        <v>3916234.1887386469</v>
      </c>
      <c r="CVC19">
        <v>18902953.405021459</v>
      </c>
      <c r="CVD19">
        <v>4153202.4719353239</v>
      </c>
      <c r="CVE19">
        <v>4102644.755081939</v>
      </c>
      <c r="CVF19">
        <v>4042988.4492000751</v>
      </c>
      <c r="CVG19">
        <v>3986881.6306250892</v>
      </c>
      <c r="CVH19">
        <v>3934548.0716321981</v>
      </c>
      <c r="CVI19">
        <v>3884893.3411984439</v>
      </c>
      <c r="CVJ19">
        <v>26021122.843469709</v>
      </c>
      <c r="CVK19">
        <v>8571162.7719132826</v>
      </c>
      <c r="CVL19">
        <v>6758344.1221768921</v>
      </c>
      <c r="CVM19">
        <v>7583966.1347018778</v>
      </c>
      <c r="CVN19">
        <v>4942671.0426387228</v>
      </c>
      <c r="CVO19">
        <v>7108956.6160593722</v>
      </c>
      <c r="CVP19">
        <v>4667462.5972307706</v>
      </c>
      <c r="CVQ19">
        <v>4574200.2252043616</v>
      </c>
      <c r="CVR19">
        <v>4486486.8659909917</v>
      </c>
      <c r="CVS19">
        <v>4403992.3591783717</v>
      </c>
      <c r="CVT19">
        <v>4326406.1885506688</v>
      </c>
      <c r="CVU19">
        <v>4253436.3132795319</v>
      </c>
      <c r="CVV19">
        <v>4184808.0686580059</v>
      </c>
      <c r="CVW19">
        <v>4120263.132239636</v>
      </c>
      <c r="CVX19">
        <v>4059558.5514911921</v>
      </c>
      <c r="CVY19">
        <v>4002465.829299035</v>
      </c>
      <c r="CVZ19">
        <v>3948770.0638868939</v>
      </c>
      <c r="CWA19">
        <v>3898269.139907625</v>
      </c>
      <c r="CWB19">
        <v>24636374.616450481</v>
      </c>
      <c r="CWC19">
        <v>5458111.5740008876</v>
      </c>
      <c r="CWD19">
        <v>4489190.9960029908</v>
      </c>
      <c r="CWE19">
        <v>4406535.5963055044</v>
      </c>
      <c r="CWF19">
        <v>8897092.6992660444</v>
      </c>
      <c r="CWG19">
        <v>5623630.7310296623</v>
      </c>
      <c r="CWH19">
        <v>4435617.7041527061</v>
      </c>
      <c r="CWI19">
        <v>4356149.8588402802</v>
      </c>
      <c r="CWJ19">
        <v>4281410.2665443914</v>
      </c>
      <c r="CWK19">
        <v>11246732.294231189</v>
      </c>
      <c r="CWL19">
        <v>4362073.575590577</v>
      </c>
      <c r="CWM19">
        <v>4309217.287020593</v>
      </c>
      <c r="CWN19">
        <v>4237270.133268971</v>
      </c>
      <c r="CWO19">
        <v>4169603.759314761</v>
      </c>
      <c r="CWP19">
        <v>4105963.463273061</v>
      </c>
      <c r="CWQ19">
        <v>4046109.6977525982</v>
      </c>
      <c r="CWR19">
        <v>3989817.1681793351</v>
      </c>
      <c r="CWS19">
        <v>3936873.984768874</v>
      </c>
      <c r="CWT19">
        <v>3887080.864955599</v>
      </c>
      <c r="CWU19">
        <v>3840250.383276457</v>
      </c>
      <c r="CWV19">
        <v>3796206.2658858481</v>
      </c>
      <c r="CWW19">
        <v>3754782.7270461498</v>
      </c>
      <c r="CWX19">
        <v>11110430.566692051</v>
      </c>
      <c r="CWY19">
        <v>4272711.4864500556</v>
      </c>
      <c r="CWZ19">
        <v>3990405.928367821</v>
      </c>
      <c r="CXA19">
        <v>6856410.3004907127</v>
      </c>
      <c r="CXB19">
        <v>17293615.099389419</v>
      </c>
      <c r="CXC19">
        <v>4896160.4722190564</v>
      </c>
      <c r="CXD19">
        <v>7243823.3846995384</v>
      </c>
      <c r="CXE19">
        <v>33730865.835127957</v>
      </c>
      <c r="CXF19">
        <v>10321812.66688812</v>
      </c>
      <c r="CXG19">
        <v>7771595.6675166925</v>
      </c>
      <c r="CXH19">
        <v>6701873.7825844511</v>
      </c>
      <c r="CXI19">
        <v>5851457.7860852769</v>
      </c>
      <c r="CXJ19">
        <v>5136422.7472984726</v>
      </c>
      <c r="CXK19">
        <v>16179803.707780641</v>
      </c>
      <c r="CXL19">
        <v>6281817.693263324</v>
      </c>
      <c r="CXM19">
        <v>5805288.564578101</v>
      </c>
      <c r="CXN19">
        <v>12075405.89980641</v>
      </c>
      <c r="CXO19">
        <v>14401684.87882589</v>
      </c>
      <c r="CXP19">
        <v>7001496.7127282452</v>
      </c>
      <c r="CXQ19">
        <v>6296111.883449628</v>
      </c>
      <c r="CXR19">
        <v>5454040.2545147343</v>
      </c>
      <c r="CXS19">
        <v>75063266.83191514</v>
      </c>
      <c r="CXT19">
        <v>22113820.943907261</v>
      </c>
      <c r="CXU19">
        <v>18603392.902625531</v>
      </c>
      <c r="CXV19">
        <v>13647558.839771161</v>
      </c>
      <c r="CXW19">
        <v>11761810.77616453</v>
      </c>
      <c r="CXX19">
        <v>10128151.89194206</v>
      </c>
      <c r="CXY19">
        <v>29146681.617256369</v>
      </c>
      <c r="CXZ19">
        <v>13309674.362853291</v>
      </c>
      <c r="CYA19">
        <v>10129924.8939</v>
      </c>
      <c r="CYB19">
        <v>8787254.1431668233</v>
      </c>
      <c r="CYC19">
        <v>7674911.8472596183</v>
      </c>
      <c r="CYD19">
        <v>6743175.0371346362</v>
      </c>
      <c r="CYE19">
        <v>32135198.733426981</v>
      </c>
      <c r="CYF19">
        <v>10874594.574424401</v>
      </c>
      <c r="CYG19">
        <v>9741424.7795859631</v>
      </c>
      <c r="CYH19">
        <v>15354254.95350505</v>
      </c>
      <c r="CYI19">
        <v>8694058.1282698978</v>
      </c>
      <c r="CYJ19">
        <v>12388984.969308071</v>
      </c>
      <c r="CYK19">
        <v>26505458.727991849</v>
      </c>
      <c r="CYL19">
        <v>36747269.080811068</v>
      </c>
      <c r="CYM19">
        <v>16358920.126003239</v>
      </c>
      <c r="CYN19">
        <v>12266592.551218349</v>
      </c>
      <c r="CYO19">
        <v>10553354.175708249</v>
      </c>
      <c r="CYP19">
        <v>9143379.5021327212</v>
      </c>
      <c r="CYQ19">
        <v>10836784.68952655</v>
      </c>
      <c r="CYR19">
        <v>52515747.487903588</v>
      </c>
      <c r="CYS19">
        <v>17719829.102248989</v>
      </c>
      <c r="CYT19">
        <v>13813177.4879694</v>
      </c>
      <c r="CYU19">
        <v>11796676.06190772</v>
      </c>
      <c r="CYV19">
        <v>10193957.947565909</v>
      </c>
      <c r="CYW19">
        <v>8853654.071081724</v>
      </c>
      <c r="CYX19">
        <v>7731982.9593150001</v>
      </c>
      <c r="CYY19">
        <v>6789636.8616382089</v>
      </c>
      <c r="CYZ19">
        <v>16398846.54850073</v>
      </c>
      <c r="CZA19">
        <v>12231858.961976711</v>
      </c>
      <c r="CZB19">
        <v>8002341.44336625</v>
      </c>
      <c r="CZC19">
        <v>6965633.9754280187</v>
      </c>
      <c r="CZD19">
        <v>12166082.139171399</v>
      </c>
      <c r="CZE19">
        <v>26359646.499600708</v>
      </c>
      <c r="CZF19">
        <v>9804507.5916500762</v>
      </c>
      <c r="CZG19">
        <v>8506261.7937860563</v>
      </c>
      <c r="CZH19">
        <v>7368470.1358821038</v>
      </c>
      <c r="CZI19">
        <v>6447492.8053229284</v>
      </c>
      <c r="CZJ19">
        <v>5670533.1611639988</v>
      </c>
      <c r="CZK19">
        <v>23030945.821558591</v>
      </c>
      <c r="CZL19">
        <v>11639974.07493818</v>
      </c>
      <c r="CZM19">
        <v>7550886.9933635369</v>
      </c>
      <c r="CZN19">
        <v>6641432.1007036446</v>
      </c>
      <c r="CZO19">
        <v>5830357.0581972608</v>
      </c>
      <c r="CZP19">
        <v>6808395.5516574103</v>
      </c>
      <c r="CZQ19">
        <v>5220382.2787982523</v>
      </c>
      <c r="CZR19">
        <v>5094221.7686381666</v>
      </c>
      <c r="CZS19">
        <v>16128864.213075539</v>
      </c>
      <c r="CZT19">
        <v>5779010.3684204221</v>
      </c>
      <c r="CZU19">
        <v>5417471.4695781413</v>
      </c>
      <c r="CZV19">
        <v>4956863.5657163579</v>
      </c>
      <c r="CZW19">
        <v>20410434.943211291</v>
      </c>
      <c r="CZX19">
        <v>6894169.0419094609</v>
      </c>
      <c r="CZY19">
        <v>6176922.2807985554</v>
      </c>
      <c r="CZZ19">
        <v>62936106.108810253</v>
      </c>
      <c r="DAA19">
        <v>97302687.553804308</v>
      </c>
      <c r="DAB19">
        <v>35057917.885460749</v>
      </c>
      <c r="DAC19">
        <v>184174228.38083121</v>
      </c>
      <c r="DAD19">
        <v>89256213.355644405</v>
      </c>
      <c r="DAE19">
        <v>66673979.793724157</v>
      </c>
      <c r="DAF19">
        <v>50162123.463838339</v>
      </c>
      <c r="DAG19">
        <v>38317868.827918641</v>
      </c>
      <c r="DAH19">
        <v>57309057.191377103</v>
      </c>
      <c r="DAI19">
        <v>59071548.254115082</v>
      </c>
      <c r="DAJ19">
        <v>55543939.784845129</v>
      </c>
      <c r="DAK19">
        <v>35673185.11845047</v>
      </c>
      <c r="DAL19">
        <v>28745027.785081629</v>
      </c>
      <c r="DAM19">
        <v>25131981.465303902</v>
      </c>
      <c r="DAN19">
        <v>33282243.396910679</v>
      </c>
      <c r="DAO19">
        <v>21598072.24387411</v>
      </c>
      <c r="DAP19">
        <v>18950316.818188552</v>
      </c>
      <c r="DAQ19">
        <v>16633105.23553689</v>
      </c>
      <c r="DAR19">
        <v>14681580.81841075</v>
      </c>
      <c r="DAS19">
        <v>74003743.893109322</v>
      </c>
      <c r="DAT19">
        <v>27945177.72851697</v>
      </c>
      <c r="DAU19">
        <v>24739349.333209161</v>
      </c>
      <c r="DAV19">
        <v>43209709.7779103</v>
      </c>
      <c r="DAW19">
        <v>30946279.02658752</v>
      </c>
      <c r="DAX19">
        <v>57939804.086403027</v>
      </c>
      <c r="DAY19">
        <v>27159881.917033538</v>
      </c>
      <c r="DAZ19">
        <v>21835730.73396457</v>
      </c>
      <c r="DBA19">
        <v>33795346.443583973</v>
      </c>
      <c r="DBB19">
        <v>20338854.082209609</v>
      </c>
      <c r="DBC19">
        <v>16475855.453465929</v>
      </c>
      <c r="DBD19">
        <v>14489678.70849454</v>
      </c>
      <c r="DBE19">
        <v>13021652.0208789</v>
      </c>
      <c r="DBF19">
        <v>11450446.544000201</v>
      </c>
      <c r="DBG19">
        <v>10240149.183501</v>
      </c>
      <c r="DBH19">
        <v>9193520.4234517775</v>
      </c>
      <c r="DBI19">
        <v>8313225.2432144945</v>
      </c>
      <c r="DBJ19">
        <v>10472815.3903779</v>
      </c>
      <c r="DBK19">
        <v>7892404.1596649848</v>
      </c>
      <c r="DBL19">
        <v>7607261.164591793</v>
      </c>
      <c r="DBM19">
        <v>7339083.8771113846</v>
      </c>
      <c r="DBN19">
        <v>7086862.8555082083</v>
      </c>
      <c r="DBO19">
        <v>6866593.191400297</v>
      </c>
      <c r="DBP19">
        <v>6642484.8674701946</v>
      </c>
      <c r="DBQ19">
        <v>6431710.7525461065</v>
      </c>
      <c r="DBR19">
        <v>6233477.4752498604</v>
      </c>
      <c r="DBS19">
        <v>6047038.8689638693</v>
      </c>
      <c r="DBT19">
        <v>11019712.92430752</v>
      </c>
      <c r="DBU19">
        <v>18911158.897573009</v>
      </c>
      <c r="DBV19">
        <v>11117795.360950399</v>
      </c>
      <c r="DBW19">
        <v>9663723.2676613741</v>
      </c>
      <c r="DBX19">
        <v>6360214.5327577014</v>
      </c>
      <c r="DBY19">
        <v>6166235.2051634556</v>
      </c>
      <c r="DBZ19">
        <v>5983797.443056955</v>
      </c>
      <c r="DCA19">
        <v>5812214.5354594551</v>
      </c>
      <c r="DCB19">
        <v>5650840.6299714809</v>
      </c>
      <c r="DCC19">
        <v>5499068.3017304298</v>
      </c>
      <c r="DCD19">
        <v>5356326.2670126427</v>
      </c>
      <c r="DCE19">
        <v>7512615.5758787654</v>
      </c>
      <c r="DCF19">
        <v>8595922.6093191877</v>
      </c>
      <c r="DCG19">
        <v>5148552.7228413941</v>
      </c>
      <c r="DCH19">
        <v>5026665.9955339106</v>
      </c>
      <c r="DCI19">
        <v>6197208.5660619456</v>
      </c>
      <c r="DCJ19">
        <v>4804217.4420484379</v>
      </c>
      <c r="DCK19">
        <v>4702818.3009301666</v>
      </c>
      <c r="DCL19">
        <v>4607452.3018076504</v>
      </c>
      <c r="DCM19">
        <v>4517760.4790926278</v>
      </c>
      <c r="DCN19">
        <v>4433405.2252708934</v>
      </c>
      <c r="DCO19">
        <v>4354069.0201194137</v>
      </c>
      <c r="DCP19">
        <v>4279453.235533677</v>
      </c>
      <c r="DCQ19">
        <v>4209277.011466559</v>
      </c>
      <c r="DCR19">
        <v>30182976.734786712</v>
      </c>
      <c r="DCS19">
        <v>8069699.6970114009</v>
      </c>
      <c r="DCT19">
        <v>5666803.9997650227</v>
      </c>
      <c r="DCU19">
        <v>4962128.7181710396</v>
      </c>
      <c r="DCV19">
        <v>4557015.2003911231</v>
      </c>
      <c r="DCW19">
        <v>4470324.3320367038</v>
      </c>
      <c r="DCX19">
        <v>4388791.4789548935</v>
      </c>
      <c r="DCY19">
        <v>7084763.5187902385</v>
      </c>
      <c r="DCZ19">
        <v>8720160.8857502379</v>
      </c>
      <c r="DDA19">
        <v>4441172.08251586</v>
      </c>
      <c r="DDB19">
        <v>26752182.821267929</v>
      </c>
      <c r="DDC19">
        <v>11335330.004776239</v>
      </c>
      <c r="DDD19">
        <v>7313803.8907060288</v>
      </c>
      <c r="DDE19">
        <v>6288471.7413490666</v>
      </c>
      <c r="DDF19">
        <v>5467334.7055415167</v>
      </c>
      <c r="DDG19">
        <v>56184368.892598532</v>
      </c>
      <c r="DDH19">
        <v>18794612.37407903</v>
      </c>
      <c r="DDI19">
        <v>12978389.29435836</v>
      </c>
      <c r="DDJ19">
        <v>11058027.968704229</v>
      </c>
      <c r="DDK19">
        <v>9495078.3386690095</v>
      </c>
      <c r="DDL19">
        <v>10241856.873733699</v>
      </c>
      <c r="DDM19">
        <v>64614659.834843807</v>
      </c>
      <c r="DDN19">
        <v>34998196.003268138</v>
      </c>
      <c r="DDO19">
        <v>25804656.880828209</v>
      </c>
      <c r="DDP19">
        <v>15709177.286246991</v>
      </c>
      <c r="DDQ19">
        <v>14103392.61812507</v>
      </c>
      <c r="DDR19">
        <v>11857595.500323109</v>
      </c>
      <c r="DDS19">
        <v>10345290.00415526</v>
      </c>
      <c r="DDT19">
        <v>9069420.0468295515</v>
      </c>
      <c r="DDU19">
        <v>7995185.8741918132</v>
      </c>
      <c r="DDV19">
        <v>59851134.013320208</v>
      </c>
      <c r="DDW19">
        <v>105066516.21913791</v>
      </c>
      <c r="DDX19">
        <v>74510435.11798431</v>
      </c>
      <c r="DDY19">
        <v>55467717.525396399</v>
      </c>
      <c r="DDZ19">
        <v>43365971.024471194</v>
      </c>
      <c r="DEA19">
        <v>33121719.866209049</v>
      </c>
      <c r="DEB19">
        <v>25299624.683191121</v>
      </c>
      <c r="DEC19">
        <v>21793085.764706649</v>
      </c>
      <c r="DED19">
        <v>32048488.745561048</v>
      </c>
      <c r="DEE19">
        <v>18557091.0489824</v>
      </c>
      <c r="DEF19">
        <v>16465738.46893725</v>
      </c>
      <c r="DEG19">
        <v>47779198.793760531</v>
      </c>
      <c r="DEH19">
        <v>20930803.624328449</v>
      </c>
      <c r="DEI19">
        <v>17186538.3162889</v>
      </c>
      <c r="DEJ19">
        <v>14948599.00241884</v>
      </c>
      <c r="DEK19">
        <v>13108933.719998591</v>
      </c>
      <c r="DEL19">
        <v>11558015.8981204</v>
      </c>
      <c r="DEM19">
        <v>10246212.35377817</v>
      </c>
      <c r="DEN19">
        <v>9131584.5156292245</v>
      </c>
      <c r="DEO19">
        <v>14701129.849596661</v>
      </c>
      <c r="DEP19">
        <v>12946929.88312708</v>
      </c>
      <c r="DEQ19">
        <v>8797215.4045059625</v>
      </c>
      <c r="DER19">
        <v>7972366.2293859133</v>
      </c>
      <c r="DES19">
        <v>7126526.6225062534</v>
      </c>
      <c r="DET19">
        <v>7234423.5855656676</v>
      </c>
      <c r="DEU19">
        <v>22393819.347587671</v>
      </c>
      <c r="DEV19">
        <v>9055877.9061002191</v>
      </c>
      <c r="DEW19">
        <v>7917565.7891632179</v>
      </c>
      <c r="DEX19">
        <v>8026580.6968797129</v>
      </c>
      <c r="DEY19">
        <v>7157235.2168937866</v>
      </c>
      <c r="DEZ19">
        <v>6112892.0511728656</v>
      </c>
      <c r="DFA19">
        <v>35324398.670548894</v>
      </c>
      <c r="DFB19">
        <v>11749799.259831941</v>
      </c>
      <c r="DFC19">
        <v>8904052.3205421641</v>
      </c>
      <c r="DFD19">
        <v>11575131.393097561</v>
      </c>
      <c r="DFE19">
        <v>7660436.5572701665</v>
      </c>
      <c r="DFF19">
        <v>6885298.3036281681</v>
      </c>
      <c r="DFG19">
        <v>6114063.075108923</v>
      </c>
      <c r="DFH19">
        <v>5887485.5504799653</v>
      </c>
      <c r="DFI19">
        <v>5721633.0989532843</v>
      </c>
      <c r="DFJ19">
        <v>5565648.6934412904</v>
      </c>
      <c r="DFK19">
        <v>5418945.1956095677</v>
      </c>
      <c r="DFL19">
        <v>6567175.2652548961</v>
      </c>
      <c r="DFM19">
        <v>5166067.920251118</v>
      </c>
      <c r="DFN19">
        <v>18266716.35251677</v>
      </c>
      <c r="DFO19">
        <v>5699935.2127282098</v>
      </c>
      <c r="DFP19">
        <v>5440309.1313176211</v>
      </c>
      <c r="DFQ19">
        <v>5072433.3382418239</v>
      </c>
      <c r="DFR19">
        <v>19788347.115646809</v>
      </c>
      <c r="DFS19">
        <v>6717350.2221480068</v>
      </c>
      <c r="DFT19">
        <v>6292727.5226767054</v>
      </c>
      <c r="DFU19">
        <v>5474263.7067052908</v>
      </c>
      <c r="DFV19">
        <v>19928957.047600731</v>
      </c>
      <c r="DFW19">
        <v>35035918.177032627</v>
      </c>
      <c r="DFX19">
        <v>12740072.83854096</v>
      </c>
      <c r="DFY19">
        <v>10463124.72513731</v>
      </c>
      <c r="DFZ19">
        <v>8958419.5493922904</v>
      </c>
      <c r="DGA19">
        <v>8358128.4079110641</v>
      </c>
      <c r="DGB19">
        <v>8272183.969769231</v>
      </c>
      <c r="DGC19">
        <v>6402279.5923933936</v>
      </c>
      <c r="DGD19">
        <v>8201358.9379644357</v>
      </c>
      <c r="DGE19">
        <v>34393263.29237774</v>
      </c>
      <c r="DGF19">
        <v>11453059.656279201</v>
      </c>
      <c r="DGG19">
        <v>8448048.4497918393</v>
      </c>
      <c r="DGH19">
        <v>7549260.9298779303</v>
      </c>
      <c r="DGI19">
        <v>6713267.8060623892</v>
      </c>
      <c r="DGJ19">
        <v>5825719.230447663</v>
      </c>
      <c r="DGK19">
        <v>5428939.9823408192</v>
      </c>
      <c r="DGL19">
        <v>9551467.9154605083</v>
      </c>
      <c r="DGM19">
        <v>5328683.2908343291</v>
      </c>
      <c r="DGN19">
        <v>5196078.9846352246</v>
      </c>
      <c r="DGO19">
        <v>5071364.4948559143</v>
      </c>
      <c r="DGP19">
        <v>4954070.3857373167</v>
      </c>
      <c r="DGQ19">
        <v>4843755.1524531106</v>
      </c>
      <c r="DGR19">
        <v>4740003.5592486784</v>
      </c>
      <c r="DGS19">
        <v>4642425.0764590399</v>
      </c>
      <c r="DGT19">
        <v>5522489.7966502812</v>
      </c>
      <c r="DGU19">
        <v>10280091.70162713</v>
      </c>
      <c r="DGV19">
        <v>6428781.5861945711</v>
      </c>
      <c r="DGW19">
        <v>5955258.009303458</v>
      </c>
      <c r="DGX19">
        <v>4688289.1179379066</v>
      </c>
      <c r="DGY19">
        <v>4593787.5898859333</v>
      </c>
      <c r="DGZ19">
        <v>4504908.8031241316</v>
      </c>
      <c r="DHA19">
        <v>4421318.2104735496</v>
      </c>
      <c r="DHB19">
        <v>5000170.8053596299</v>
      </c>
      <c r="DHC19">
        <v>4298949.2090165811</v>
      </c>
      <c r="DHD19">
        <v>15087269.63112969</v>
      </c>
      <c r="DHE19">
        <v>4540378.9335072013</v>
      </c>
      <c r="DHF19">
        <v>4489429.8494783882</v>
      </c>
      <c r="DHG19">
        <v>4406760.2382509299</v>
      </c>
      <c r="DHH19">
        <v>22317846.749996569</v>
      </c>
      <c r="DHI19">
        <v>19395624.474288691</v>
      </c>
      <c r="DHJ19">
        <v>9121947.7653262727</v>
      </c>
      <c r="DHK19">
        <v>6655051.8294100463</v>
      </c>
      <c r="DHL19">
        <v>5848740.844243845</v>
      </c>
      <c r="DHM19">
        <v>5134336.4299675077</v>
      </c>
      <c r="DHN19">
        <v>4894271.7617828399</v>
      </c>
      <c r="DHO19">
        <v>4787514.4835807914</v>
      </c>
      <c r="DHP19">
        <v>4687109.1508821286</v>
      </c>
      <c r="DHQ19">
        <v>4592677.8296259874</v>
      </c>
      <c r="DHR19">
        <v>4503865.0724296765</v>
      </c>
      <c r="DHS19">
        <v>4420336.5806550561</v>
      </c>
      <c r="DHT19">
        <v>5156431.5937005635</v>
      </c>
      <c r="DHU19">
        <v>19306196.304378159</v>
      </c>
      <c r="DHV19">
        <v>5996129.3916660836</v>
      </c>
      <c r="DHW19">
        <v>4746222.350936709</v>
      </c>
      <c r="DHX19">
        <v>4648273.8565978389</v>
      </c>
      <c r="DHY19">
        <v>4556153.1944092195</v>
      </c>
      <c r="DHZ19">
        <v>4469513.6145019475</v>
      </c>
      <c r="DIA19">
        <v>4388028.9982587509</v>
      </c>
      <c r="DIB19">
        <v>4311392.6307762777</v>
      </c>
      <c r="DIC19">
        <v>4239316.0463645644</v>
      </c>
      <c r="DID19">
        <v>4171527.9427380851</v>
      </c>
      <c r="DIE19">
        <v>4107773.1598112821</v>
      </c>
      <c r="DIF19">
        <v>4047811.71925468</v>
      </c>
      <c r="DIG19">
        <v>3991417.9211964118</v>
      </c>
      <c r="DIH19">
        <v>3938379.4946690402</v>
      </c>
      <c r="DII19">
        <v>3888496.7986039012</v>
      </c>
      <c r="DIJ19">
        <v>3841582.070365442</v>
      </c>
      <c r="DIK19">
        <v>3813249.8036509538</v>
      </c>
      <c r="DIL19">
        <v>3770812.1922825049</v>
      </c>
      <c r="DIM19">
        <v>3730899.5740503198</v>
      </c>
      <c r="DIN19">
        <v>3693361.7145247818</v>
      </c>
      <c r="DIO19">
        <v>3658057.3180664522</v>
      </c>
      <c r="DIP19">
        <v>9737525.8059947826</v>
      </c>
      <c r="DIQ19">
        <v>3858061.6873535751</v>
      </c>
      <c r="DIR19">
        <v>3824075.6954617868</v>
      </c>
      <c r="DIS19">
        <v>3780993.9549438688</v>
      </c>
      <c r="DIT19">
        <v>3740475.5325675299</v>
      </c>
      <c r="DIU19">
        <v>3702367.9136057422</v>
      </c>
      <c r="DIV19">
        <v>3666527.6577969459</v>
      </c>
      <c r="DIW19">
        <v>17061792.201772891</v>
      </c>
      <c r="DIX19">
        <v>4019012.8285336648</v>
      </c>
      <c r="DIY19">
        <v>3996887.0931527298</v>
      </c>
      <c r="DIZ19">
        <v>5884435.8551193103</v>
      </c>
      <c r="DJA19">
        <v>7386081.9763606982</v>
      </c>
      <c r="DJB19">
        <v>5119742.5175674697</v>
      </c>
      <c r="DJC19">
        <v>4876551.525006772</v>
      </c>
      <c r="DJD19">
        <v>4656597.9563822336</v>
      </c>
      <c r="DJE19">
        <v>4119504.240402136</v>
      </c>
      <c r="DJF19">
        <v>4058844.8129179552</v>
      </c>
      <c r="DJG19">
        <v>4001794.5574184409</v>
      </c>
      <c r="DJH19">
        <v>3948138.7319755019</v>
      </c>
      <c r="DJI19">
        <v>7039159.2126270765</v>
      </c>
      <c r="DJJ19">
        <v>3920873.524077727</v>
      </c>
      <c r="DJK19">
        <v>3872032.4148069732</v>
      </c>
      <c r="DJL19">
        <v>20725384.3546049</v>
      </c>
      <c r="DJM19">
        <v>5370421.267698748</v>
      </c>
      <c r="DJN19">
        <v>19573861.527084179</v>
      </c>
      <c r="DJO19">
        <v>7266153.1715024142</v>
      </c>
      <c r="DJP19">
        <v>5227197.0316346725</v>
      </c>
      <c r="DJQ19">
        <v>4726922.9524695612</v>
      </c>
      <c r="DJR19">
        <v>4630122.7519929558</v>
      </c>
      <c r="DJS19">
        <v>4539082.0613923939</v>
      </c>
      <c r="DJT19">
        <v>4453458.1959022563</v>
      </c>
      <c r="DJU19">
        <v>4372928.8601392005</v>
      </c>
      <c r="DJV19">
        <v>4297190.9349554097</v>
      </c>
      <c r="DJW19">
        <v>4225959.3364727963</v>
      </c>
      <c r="DJX19">
        <v>4158965.9430034701</v>
      </c>
      <c r="DJY19">
        <v>4095958.5858172961</v>
      </c>
      <c r="DJZ19">
        <v>4036700.0999577362</v>
      </c>
      <c r="DKA19">
        <v>3980967.4315331308</v>
      </c>
      <c r="DKB19">
        <v>3928550.79812322</v>
      </c>
      <c r="DKC19">
        <v>3879252.899140582</v>
      </c>
      <c r="DKD19">
        <v>3832888.173174744</v>
      </c>
      <c r="DKE19">
        <v>3789282.0995235229</v>
      </c>
      <c r="DKF19">
        <v>3748270.5412825309</v>
      </c>
      <c r="DKG19">
        <v>3738434.0820176182</v>
      </c>
      <c r="DKH19">
        <v>3673422.672212427</v>
      </c>
      <c r="DKI19">
        <v>3827794.581133361</v>
      </c>
      <c r="DKJ19">
        <v>3607216.5709654479</v>
      </c>
      <c r="DKK19">
        <v>3577037.719729756</v>
      </c>
      <c r="DKL19">
        <v>3548654.4783263151</v>
      </c>
      <c r="DKM19">
        <v>3521960.0098631401</v>
      </c>
      <c r="DKN19">
        <v>13382198.24375703</v>
      </c>
      <c r="DKO19">
        <v>8101459.9253816186</v>
      </c>
      <c r="DKP19">
        <v>3928973.449870314</v>
      </c>
      <c r="DKQ19">
        <v>3879650.4035543082</v>
      </c>
      <c r="DKR19">
        <v>3833262.026494924</v>
      </c>
      <c r="DKS19">
        <v>3789633.7089652908</v>
      </c>
      <c r="DKT19">
        <v>3748601.2303332002</v>
      </c>
      <c r="DKU19">
        <v>3710010.1409209301</v>
      </c>
      <c r="DKV19">
        <v>3706006.4748341888</v>
      </c>
      <c r="DKW19">
        <v>3669949.7284682798</v>
      </c>
      <c r="DKX19">
        <v>3636038.3204980572</v>
      </c>
      <c r="DKY19">
        <v>11489881.260496801</v>
      </c>
      <c r="DKZ19">
        <v>3869039.9884771002</v>
      </c>
      <c r="DLA19">
        <v>4083789.2279173108</v>
      </c>
      <c r="DLB19">
        <v>3831153.272926569</v>
      </c>
      <c r="DLC19">
        <v>3787650.4240110838</v>
      </c>
      <c r="DLD19">
        <v>3746735.9487428758</v>
      </c>
      <c r="DLE19">
        <v>10023705.576265899</v>
      </c>
      <c r="DLF19">
        <v>22793072.618505791</v>
      </c>
      <c r="DLG19">
        <v>12678715.05485083</v>
      </c>
      <c r="DLH19">
        <v>5257903.3044919791</v>
      </c>
      <c r="DLI19">
        <v>19323782.55287936</v>
      </c>
      <c r="DLJ19">
        <v>21182313.446037039</v>
      </c>
      <c r="DLK19">
        <v>8442041.6596246045</v>
      </c>
      <c r="DLL19">
        <v>7532751.0958767338</v>
      </c>
      <c r="DLM19">
        <v>6498974.625032736</v>
      </c>
      <c r="DLN19">
        <v>5661979.6158404853</v>
      </c>
      <c r="DLO19">
        <v>4976580.8967691287</v>
      </c>
      <c r="DLP19">
        <v>67118440.080989316</v>
      </c>
      <c r="DLQ19">
        <v>19492742.181550581</v>
      </c>
      <c r="DLR19">
        <v>15257027.918599511</v>
      </c>
      <c r="DLS19">
        <v>12838441.84822827</v>
      </c>
      <c r="DLT19">
        <v>10958337.891068069</v>
      </c>
      <c r="DLU19">
        <v>9389834.7534345929</v>
      </c>
      <c r="DLV19">
        <v>8085838.2400229853</v>
      </c>
      <c r="DLW19">
        <v>7000787.8854632126</v>
      </c>
      <c r="DLX19">
        <v>6099182.8261337951</v>
      </c>
      <c r="DLY19">
        <v>11567477.36576868</v>
      </c>
      <c r="DLZ19">
        <v>5989553.9090285031</v>
      </c>
      <c r="DMA19">
        <v>5430113.9463139959</v>
      </c>
      <c r="DMB19">
        <v>4879215.91549291</v>
      </c>
      <c r="DMC19">
        <v>4773354.4442723766</v>
      </c>
      <c r="DMD19">
        <v>4673791.618984241</v>
      </c>
      <c r="DME19">
        <v>4580152.6768359179</v>
      </c>
      <c r="DMF19">
        <v>7628874.2763503352</v>
      </c>
      <c r="DMG19">
        <v>4410610.4420617605</v>
      </c>
      <c r="DMH19">
        <v>4332630.5024796585</v>
      </c>
      <c r="DMI19">
        <v>4259290.287091773</v>
      </c>
      <c r="DMJ19">
        <v>4190313.7372000138</v>
      </c>
      <c r="DMK19">
        <v>4125441.2193077859</v>
      </c>
      <c r="DML19">
        <v>21528453.736516789</v>
      </c>
      <c r="DMM19">
        <v>6400553.7876959965</v>
      </c>
      <c r="DMN19">
        <v>5397557.9376624338</v>
      </c>
      <c r="DMO19">
        <v>44088582.639373578</v>
      </c>
      <c r="DMP19">
        <v>16921973.393764291</v>
      </c>
      <c r="DMQ19">
        <v>11390135.23907725</v>
      </c>
      <c r="DMR19">
        <v>9721340.1842770241</v>
      </c>
      <c r="DMS19">
        <v>8310206.2870082613</v>
      </c>
      <c r="DMT19">
        <v>7141969.0830344586</v>
      </c>
      <c r="DMU19">
        <v>6168676.3730656467</v>
      </c>
      <c r="DMV19">
        <v>5358062.0884532742</v>
      </c>
      <c r="DMW19">
        <v>4683128.1771822264</v>
      </c>
      <c r="DMX19">
        <v>4579536.06801946</v>
      </c>
      <c r="DMY19">
        <v>4491505.2317839423</v>
      </c>
      <c r="DMZ19">
        <v>4408712.13749729</v>
      </c>
      <c r="DNA19">
        <v>4831131.3154060096</v>
      </c>
      <c r="DNB19">
        <v>4257611.1565332916</v>
      </c>
      <c r="DNC19">
        <v>4188734.5131395259</v>
      </c>
      <c r="DND19">
        <v>4123955.9574139882</v>
      </c>
      <c r="DNE19">
        <v>4063031.6574608572</v>
      </c>
      <c r="DNF19">
        <v>4005732.2891250518</v>
      </c>
      <c r="DNG19">
        <v>3951842.172796953</v>
      </c>
      <c r="DNH19">
        <v>3901158.4615763291</v>
      </c>
      <c r="DNI19">
        <v>3853490.3777396609</v>
      </c>
      <c r="DNJ19">
        <v>3808658.4946368518</v>
      </c>
      <c r="DNK19">
        <v>3766494.0613143221</v>
      </c>
      <c r="DNL19">
        <v>3726838.367322322</v>
      </c>
      <c r="DNM19">
        <v>3689542.1453155428</v>
      </c>
      <c r="DNN19">
        <v>3654465.009198355</v>
      </c>
      <c r="DNO19">
        <v>8652065.0180982705</v>
      </c>
      <c r="DNP19">
        <v>3662463.7208058988</v>
      </c>
      <c r="DNQ19">
        <v>3628997.722399408</v>
      </c>
      <c r="DNR19">
        <v>3597522.915616333</v>
      </c>
      <c r="DNS19">
        <v>5357905.1682060026</v>
      </c>
      <c r="DNT19">
        <v>3623731.7792753009</v>
      </c>
      <c r="DNU19">
        <v>3592570.2905564508</v>
      </c>
      <c r="DNV19">
        <v>3563262.8775641471</v>
      </c>
      <c r="DNW19">
        <v>3535699.2247473318</v>
      </c>
      <c r="DNX19">
        <v>3509775.580213936</v>
      </c>
      <c r="DNY19">
        <v>3485394.365200087</v>
      </c>
      <c r="DNZ19">
        <v>3462463.8067754889</v>
      </c>
      <c r="DOA19">
        <v>3440897.592402447</v>
      </c>
      <c r="DOB19">
        <v>7763487.0730187371</v>
      </c>
      <c r="DOC19">
        <v>4276516.0453991406</v>
      </c>
      <c r="DOD19">
        <v>3539809.5738144112</v>
      </c>
      <c r="DOE19">
        <v>3513641.3678448889</v>
      </c>
      <c r="DOF19">
        <v>37440470.854263969</v>
      </c>
      <c r="DOG19">
        <v>21038726.40891207</v>
      </c>
      <c r="DOH19">
        <v>9250692.2387285363</v>
      </c>
      <c r="DOI19">
        <v>11340606.67747153</v>
      </c>
      <c r="DOJ19">
        <v>18361284.81658126</v>
      </c>
      <c r="DOK19">
        <v>8989840.6089181583</v>
      </c>
      <c r="DOL19">
        <v>11869771.71548783</v>
      </c>
      <c r="DOM19">
        <v>7310720.8345366968</v>
      </c>
      <c r="DON19">
        <v>6483094.7348969327</v>
      </c>
      <c r="DOO19">
        <v>5651302.1747636227</v>
      </c>
      <c r="DOP19">
        <v>21963567.69741204</v>
      </c>
      <c r="DOQ19">
        <v>205739719.61798301</v>
      </c>
      <c r="DOR19">
        <v>147127215.54346809</v>
      </c>
      <c r="DOS19">
        <v>63912435.373664379</v>
      </c>
      <c r="DOT19">
        <v>44450994.525443718</v>
      </c>
      <c r="DOU19">
        <v>51530280.800032258</v>
      </c>
      <c r="DOV19">
        <v>33126370.25523977</v>
      </c>
      <c r="DOW19">
        <v>29708123.19960526</v>
      </c>
      <c r="DOX19">
        <v>35287470.031500697</v>
      </c>
      <c r="DOY19">
        <v>25077150.304580782</v>
      </c>
      <c r="DOZ19">
        <v>22559413.415578041</v>
      </c>
      <c r="DPA19">
        <v>20118448.992979221</v>
      </c>
      <c r="DPB19">
        <v>18045566.655342139</v>
      </c>
      <c r="DPC19">
        <v>16260839.608490519</v>
      </c>
      <c r="DPD19">
        <v>34362142.965560853</v>
      </c>
      <c r="DPE19">
        <v>17533340.961957522</v>
      </c>
      <c r="DPF19">
        <v>39819398.154949248</v>
      </c>
      <c r="DPG19">
        <v>19600470.953687862</v>
      </c>
      <c r="DPH19">
        <v>24132371.75332595</v>
      </c>
      <c r="DPI19">
        <v>17653576.26976914</v>
      </c>
      <c r="DPJ19">
        <v>17866041.97221119</v>
      </c>
      <c r="DPK19">
        <v>20051416.769020189</v>
      </c>
      <c r="DPL19">
        <v>14410082.353859041</v>
      </c>
      <c r="DPM19">
        <v>12970465.69990512</v>
      </c>
      <c r="DPN19">
        <v>11494954.641237531</v>
      </c>
      <c r="DPO19">
        <v>10255304.79988634</v>
      </c>
      <c r="DPP19">
        <v>9194102.3509671353</v>
      </c>
      <c r="DPQ19">
        <v>13211116.246302949</v>
      </c>
      <c r="DPR19">
        <v>8224938.532944628</v>
      </c>
      <c r="DPS19">
        <v>7924464.7033232823</v>
      </c>
      <c r="DPT19">
        <v>7637414.1397024831</v>
      </c>
      <c r="DPU19">
        <v>7367442.781991981</v>
      </c>
      <c r="DPV19">
        <v>7113534.4354459904</v>
      </c>
      <c r="DPW19">
        <v>6874733.3678347683</v>
      </c>
      <c r="DPX19">
        <v>6650140.7119886559</v>
      </c>
      <c r="DPY19">
        <v>6438911.0823869482</v>
      </c>
      <c r="DPZ19">
        <v>16918654.560249928</v>
      </c>
      <c r="DQA19">
        <v>6339613.8490160247</v>
      </c>
      <c r="DQB19">
        <v>6159015.4601201881</v>
      </c>
      <c r="DQC19">
        <v>5977007.265232292</v>
      </c>
      <c r="DQD19">
        <v>5805828.3660567636</v>
      </c>
      <c r="DQE19">
        <v>51611554.105816454</v>
      </c>
      <c r="DQF19">
        <v>21489780.001635879</v>
      </c>
      <c r="DQG19">
        <v>28601496.91881188</v>
      </c>
      <c r="DQH19">
        <v>28494733.082465209</v>
      </c>
      <c r="DQI19">
        <v>14191125.410027539</v>
      </c>
      <c r="DQJ19">
        <v>10694950.45944982</v>
      </c>
      <c r="DQK19">
        <v>9432964.2368913703</v>
      </c>
      <c r="DQL19">
        <v>11031623.29059664</v>
      </c>
      <c r="DQM19">
        <v>8112834.9823694639</v>
      </c>
      <c r="DQN19">
        <v>7328345.114177485</v>
      </c>
      <c r="DQO19">
        <v>6692426.3806070751</v>
      </c>
      <c r="DQP19">
        <v>9196161.2510260157</v>
      </c>
      <c r="DQQ19">
        <v>35801035.619013309</v>
      </c>
      <c r="DQR19">
        <v>12280929.55422559</v>
      </c>
      <c r="DQS19">
        <v>10030478.240933981</v>
      </c>
      <c r="DQT19">
        <v>8724174.9182102792</v>
      </c>
      <c r="DQU19">
        <v>7676336.4670369364</v>
      </c>
      <c r="DQV19">
        <v>6791089.6258008704</v>
      </c>
      <c r="DQW19">
        <v>6086043.1414560582</v>
      </c>
      <c r="DQX19">
        <v>5908376.7225970812</v>
      </c>
      <c r="DQY19">
        <v>5741281.268354102</v>
      </c>
      <c r="DQZ19">
        <v>5612862.7717602979</v>
      </c>
      <c r="DRA19">
        <v>11299251.86622457</v>
      </c>
      <c r="DRB19">
        <v>6223972.5318115633</v>
      </c>
      <c r="DRC19">
        <v>64323768.23013939</v>
      </c>
      <c r="DRD19">
        <v>19384819.62464622</v>
      </c>
      <c r="DRE19">
        <v>15129235.313237039</v>
      </c>
      <c r="DRF19">
        <v>12782471.70477883</v>
      </c>
      <c r="DRG19">
        <v>11976119.897589089</v>
      </c>
      <c r="DRH19">
        <v>17174289.797543321</v>
      </c>
      <c r="DRI19">
        <v>9740054.8743901402</v>
      </c>
      <c r="DRJ19">
        <v>14595836.66922982</v>
      </c>
      <c r="DRK19">
        <v>8716951.6022074856</v>
      </c>
      <c r="DRL19">
        <v>18371014.608537141</v>
      </c>
      <c r="DRM19">
        <v>54004129.40838702</v>
      </c>
      <c r="DRN19">
        <v>18811078.357123449</v>
      </c>
      <c r="DRO19">
        <v>14801063.838083129</v>
      </c>
      <c r="DRP19">
        <v>12800449.028842511</v>
      </c>
      <c r="DRQ19">
        <v>10900690.939733461</v>
      </c>
      <c r="DRR19">
        <v>11581906.11086908</v>
      </c>
      <c r="DRS19">
        <v>8685659.8777334839</v>
      </c>
      <c r="DRT19">
        <v>7642426.883561139</v>
      </c>
      <c r="DRU19">
        <v>6689349.5084672663</v>
      </c>
      <c r="DRV19">
        <v>5893804.4041472375</v>
      </c>
      <c r="DRW19">
        <v>22719418.604442339</v>
      </c>
      <c r="DRX19">
        <v>8511892.6340444367</v>
      </c>
      <c r="DRY19">
        <v>7320851.4775940366</v>
      </c>
      <c r="DRZ19">
        <v>6383169.0684799328</v>
      </c>
      <c r="DSA19">
        <v>6235523.6693554409</v>
      </c>
      <c r="DSB19">
        <v>41586611.350860573</v>
      </c>
      <c r="DSC19">
        <v>13061839.94623103</v>
      </c>
      <c r="DSD19">
        <v>10756860.55188904</v>
      </c>
      <c r="DSE19">
        <v>9394868.9699603971</v>
      </c>
      <c r="DSF19">
        <v>48961412.084405057</v>
      </c>
      <c r="DSG19">
        <v>16882186.14024372</v>
      </c>
      <c r="DSH19">
        <v>12571536.369697871</v>
      </c>
      <c r="DSI19">
        <v>10785070.002364861</v>
      </c>
      <c r="DSJ19">
        <v>9356037.0794810317</v>
      </c>
      <c r="DSK19">
        <v>8158953.2272225823</v>
      </c>
      <c r="DSL19">
        <v>8815795.8849243168</v>
      </c>
      <c r="DSM19">
        <v>6577213.6762619046</v>
      </c>
      <c r="DSN19">
        <v>7790467.465617761</v>
      </c>
      <c r="DSO19">
        <v>50372165.721254587</v>
      </c>
      <c r="DSP19">
        <v>41670223.902707547</v>
      </c>
      <c r="DSQ19">
        <v>22541481.63405228</v>
      </c>
      <c r="DSR19">
        <v>21926779.495203938</v>
      </c>
      <c r="DSS19">
        <v>19234521.704952281</v>
      </c>
      <c r="DST19">
        <v>13729680.783160871</v>
      </c>
      <c r="DSU19">
        <v>11749976.48560972</v>
      </c>
      <c r="DSV19">
        <v>18455605.989139169</v>
      </c>
      <c r="DSW19">
        <v>11098602.297761969</v>
      </c>
      <c r="DSX19">
        <v>8821211.3170998078</v>
      </c>
      <c r="DSY19">
        <v>7795807.4010251015</v>
      </c>
      <c r="DSZ19">
        <v>6924162.1543212626</v>
      </c>
      <c r="DTA19">
        <v>6326754.0072113462</v>
      </c>
      <c r="DTB19">
        <v>28164523.507416431</v>
      </c>
      <c r="DTC19">
        <v>25039371.58802817</v>
      </c>
      <c r="DTD19">
        <v>11330785.21547146</v>
      </c>
      <c r="DTE19">
        <v>9876596.8472641893</v>
      </c>
      <c r="DTF19">
        <v>8603285.9240777344</v>
      </c>
      <c r="DTG19">
        <v>7557753.5399272703</v>
      </c>
      <c r="DTH19">
        <v>6677121.1514017275</v>
      </c>
      <c r="DTI19">
        <v>5936126.3439787002</v>
      </c>
      <c r="DTJ19">
        <v>5767379.8165187538</v>
      </c>
      <c r="DTK19">
        <v>5608673.5295404233</v>
      </c>
      <c r="DTL19">
        <v>5645328.7923461962</v>
      </c>
      <c r="DTM19">
        <v>6712816.3316629268</v>
      </c>
      <c r="DTN19">
        <v>5237249.2074433621</v>
      </c>
      <c r="DTO19">
        <v>5110085.1328109736</v>
      </c>
      <c r="DTP19">
        <v>4990487.1865555653</v>
      </c>
      <c r="DTQ19">
        <v>4878005.1920153499</v>
      </c>
      <c r="DTR19">
        <v>4772215.7575653167</v>
      </c>
      <c r="DTS19">
        <v>4672720.6829357827</v>
      </c>
      <c r="DTT19">
        <v>4579145.4603533</v>
      </c>
      <c r="DTU19">
        <v>4491137.8648621179</v>
      </c>
      <c r="DTV19">
        <v>4408366.6285200156</v>
      </c>
      <c r="DTW19">
        <v>4349203.2787389336</v>
      </c>
      <c r="DTX19">
        <v>4257305.5392509904</v>
      </c>
      <c r="DTY19">
        <v>4188447.0797633231</v>
      </c>
      <c r="DTZ19">
        <v>4123685.6260206411</v>
      </c>
      <c r="DUA19">
        <v>6516448.9450711077</v>
      </c>
      <c r="DUB19">
        <v>4100483.3789789299</v>
      </c>
      <c r="DUC19">
        <v>4040955.672696549</v>
      </c>
      <c r="DUD19">
        <v>3984969.8021804532</v>
      </c>
      <c r="DUE19">
        <v>3932315.0319365538</v>
      </c>
      <c r="DUF19">
        <v>3882793.1650104942</v>
      </c>
      <c r="DUG19">
        <v>3836217.7969577461</v>
      </c>
      <c r="DUH19">
        <v>6700621.1258808989</v>
      </c>
      <c r="DUI19">
        <v>3863747.4153009611</v>
      </c>
      <c r="DUJ19">
        <v>3818305.2492768099</v>
      </c>
      <c r="DUK19">
        <v>3775566.8442233638</v>
      </c>
      <c r="DUL19">
        <v>3735371.329213324</v>
      </c>
      <c r="DUM19">
        <v>3697567.404969967</v>
      </c>
      <c r="DUN19">
        <v>3662012.7743640291</v>
      </c>
      <c r="DUO19">
        <v>3628573.6067954162</v>
      </c>
      <c r="DUP19">
        <v>3597124.0344436509</v>
      </c>
      <c r="DUQ19">
        <v>3567545.6784908762</v>
      </c>
      <c r="DUR19">
        <v>3545291.306678283</v>
      </c>
      <c r="DUS19">
        <v>4943028.3936089361</v>
      </c>
      <c r="DUT19">
        <v>3555959.8426521448</v>
      </c>
      <c r="DUU19">
        <v>3528830.7127133161</v>
      </c>
      <c r="DUV19">
        <v>3503315.737404766</v>
      </c>
      <c r="DUW19">
        <v>3479318.8762277262</v>
      </c>
      <c r="DUX19">
        <v>3456749.802991855</v>
      </c>
      <c r="DUY19">
        <v>3435523.5658199098</v>
      </c>
      <c r="DUZ19">
        <v>3415560.2673817798</v>
      </c>
      <c r="DVA19">
        <v>3396784.764154267</v>
      </c>
      <c r="DVB19">
        <v>3379126.3835745798</v>
      </c>
      <c r="DVC19">
        <v>3362518.658022909</v>
      </c>
      <c r="DVD19">
        <v>3346899.0746327471</v>
      </c>
      <c r="DVE19">
        <v>3332208.8399872398</v>
      </c>
      <c r="DVF19">
        <v>3318392.6588158552</v>
      </c>
      <c r="DVG19">
        <v>6088510.0920125376</v>
      </c>
      <c r="DVH19">
        <v>3379785.1908638901</v>
      </c>
      <c r="DVI19">
        <v>3363138.2669730568</v>
      </c>
      <c r="DVJ19">
        <v>3347481.8175035892</v>
      </c>
      <c r="DVK19">
        <v>3332756.9102716278</v>
      </c>
      <c r="DVL19">
        <v>3318908.119496129</v>
      </c>
      <c r="DVM19">
        <v>3305883.317171583</v>
      </c>
      <c r="DVN19">
        <v>3293633.476853855</v>
      </c>
      <c r="DVO19">
        <v>3282112.48912055</v>
      </c>
      <c r="DVP19">
        <v>3271276.9880112908</v>
      </c>
      <c r="DVQ19">
        <v>3261086.1877946272</v>
      </c>
      <c r="DVR19">
        <v>3251501.7294471292</v>
      </c>
      <c r="DVS19">
        <v>3271222.3226503809</v>
      </c>
      <c r="DVT19">
        <v>3234009.6780774668</v>
      </c>
      <c r="DVU19">
        <v>3226036.2435125341</v>
      </c>
      <c r="DVV19">
        <v>13246616.503752889</v>
      </c>
      <c r="DVW19">
        <v>3586992.013421637</v>
      </c>
      <c r="DVX19">
        <v>6841831.5784921451</v>
      </c>
      <c r="DVY19">
        <v>3740396.7492948612</v>
      </c>
      <c r="DVZ19">
        <v>3724529.5764821651</v>
      </c>
      <c r="DWA19">
        <v>3687370.7250963151</v>
      </c>
      <c r="DWB19">
        <v>3652422.786192935</v>
      </c>
      <c r="DWC19">
        <v>3619554.212810189</v>
      </c>
      <c r="DWD19">
        <v>5179161.6863982351</v>
      </c>
      <c r="DWE19">
        <v>16370647.178868789</v>
      </c>
      <c r="DWF19">
        <v>4369347.972619609</v>
      </c>
      <c r="DWG19">
        <v>4041073.142250292</v>
      </c>
      <c r="DWH19">
        <v>3985080.2824195921</v>
      </c>
      <c r="DWI19">
        <v>3932418.938717939</v>
      </c>
      <c r="DWJ19">
        <v>12459965.5479568</v>
      </c>
      <c r="DWK19">
        <v>4153436.9209801531</v>
      </c>
      <c r="DWL19">
        <v>4110602.9936481691</v>
      </c>
      <c r="DWM19">
        <v>4050473.1809616452</v>
      </c>
      <c r="DWN19">
        <v>3993921.0287376782</v>
      </c>
      <c r="DWO19">
        <v>3940733.6699505202</v>
      </c>
      <c r="DWP19">
        <v>3890710.902938039</v>
      </c>
      <c r="DWQ19">
        <v>3843664.437825935</v>
      </c>
      <c r="DWR19">
        <v>3799417.1877889242</v>
      </c>
      <c r="DWS19">
        <v>3757802.602481131</v>
      </c>
      <c r="DWT19">
        <v>3718664.0411266722</v>
      </c>
      <c r="DWU19">
        <v>3681854.1829106919</v>
      </c>
      <c r="DWV19">
        <v>3647234.472451502</v>
      </c>
      <c r="DWW19">
        <v>3614674.5982665531</v>
      </c>
      <c r="DWX19">
        <v>3584052.0022691241</v>
      </c>
      <c r="DWY19">
        <v>3555251.4184494489</v>
      </c>
      <c r="DWZ19">
        <v>3528164.4390038191</v>
      </c>
      <c r="DXA19">
        <v>3502689.1062785601</v>
      </c>
      <c r="DXB19">
        <v>3478729.5289928992</v>
      </c>
      <c r="DXC19">
        <v>10065258.229602121</v>
      </c>
      <c r="DXD19">
        <v>3663852.726883301</v>
      </c>
      <c r="DXE19">
        <v>4484620.3096768819</v>
      </c>
      <c r="DXF19">
        <v>3694342.4035830749</v>
      </c>
      <c r="DXG19">
        <v>3681215.4157871008</v>
      </c>
      <c r="DXH19">
        <v>5621372.7830685936</v>
      </c>
      <c r="DXI19">
        <v>3727138.2010788689</v>
      </c>
      <c r="DXJ19">
        <v>3689824.139279678</v>
      </c>
      <c r="DXK19">
        <v>3654730.224818917</v>
      </c>
      <c r="DXL19">
        <v>3621724.3612705581</v>
      </c>
      <c r="DXM19">
        <v>3590682.311806655</v>
      </c>
      <c r="DXN19">
        <v>3561487.231559549</v>
      </c>
      <c r="DXO19">
        <v>3534029.2278080201</v>
      </c>
      <c r="DXP19">
        <v>3508204.9463319071</v>
      </c>
      <c r="DXQ19">
        <v>3483917.1823781859</v>
      </c>
      <c r="DXR19">
        <v>4578622.7036536476</v>
      </c>
      <c r="DXS19">
        <v>3492852.838897028</v>
      </c>
      <c r="DXT19">
        <v>3469478.5091506122</v>
      </c>
      <c r="DXU19">
        <v>18023771.777053978</v>
      </c>
      <c r="DXV19">
        <v>3952117.74312951</v>
      </c>
      <c r="DXW19">
        <v>3869119.711959105</v>
      </c>
      <c r="DXX19">
        <v>6141155.4170281393</v>
      </c>
      <c r="DXY19">
        <v>4352401.2792522572</v>
      </c>
      <c r="DXZ19">
        <v>29580347.99499701</v>
      </c>
      <c r="DYA19">
        <v>6491330.808658205</v>
      </c>
      <c r="DYB19">
        <v>4730484.6167538473</v>
      </c>
      <c r="DYC19">
        <v>19896525.64260745</v>
      </c>
      <c r="DYD19">
        <v>5884294.2043952039</v>
      </c>
      <c r="DYE19">
        <v>5043039.8615680868</v>
      </c>
      <c r="DYF19">
        <v>4927431.0382686649</v>
      </c>
      <c r="DYG19">
        <v>4818700.8180741183</v>
      </c>
      <c r="DYH19">
        <v>4716439.931351522</v>
      </c>
      <c r="DYI19">
        <v>4620263.4595796382</v>
      </c>
      <c r="DYJ19">
        <v>5658830.5005509574</v>
      </c>
      <c r="DYK19">
        <v>26470945.047043659</v>
      </c>
      <c r="DYL19">
        <v>5864364.6022899821</v>
      </c>
      <c r="DYM19">
        <v>5298768.494922963</v>
      </c>
      <c r="DYN19">
        <v>14502433.279502509</v>
      </c>
      <c r="DYO19">
        <v>13721461.151265761</v>
      </c>
      <c r="DYP19">
        <v>30509086.53573655</v>
      </c>
      <c r="DYQ19">
        <v>15093005.59820026</v>
      </c>
      <c r="DYR19">
        <v>9998133.6795876436</v>
      </c>
      <c r="DYS19">
        <v>8689399.9639977142</v>
      </c>
      <c r="DYT19">
        <v>7503827.7298546452</v>
      </c>
      <c r="DYU19">
        <v>6522864.6660519317</v>
      </c>
      <c r="DYV19">
        <v>5703167.5403476786</v>
      </c>
      <c r="DYW19">
        <v>5039170.216225666</v>
      </c>
      <c r="DYX19">
        <v>4923791.6327445172</v>
      </c>
      <c r="DYY19">
        <v>4815277.9533417867</v>
      </c>
      <c r="DYZ19">
        <v>4713220.7234621849</v>
      </c>
      <c r="DZA19">
        <v>4617235.7911658436</v>
      </c>
      <c r="DZB19">
        <v>4526961.8611483229</v>
      </c>
      <c r="DZC19">
        <v>4442059.1347948983</v>
      </c>
      <c r="DZD19">
        <v>4362208.0311501874</v>
      </c>
      <c r="DZE19">
        <v>4287107.9839887312</v>
      </c>
      <c r="DZF19">
        <v>8646355.9464383908</v>
      </c>
      <c r="DZG19">
        <v>4184050.379038909</v>
      </c>
      <c r="DZH19">
        <v>4130668.403667788</v>
      </c>
      <c r="DZI19">
        <v>4069344.7202392011</v>
      </c>
      <c r="DZJ19">
        <v>4011669.7313236771</v>
      </c>
      <c r="DZK19">
        <v>3957426.3434443511</v>
      </c>
      <c r="DZL19">
        <v>3919648.0267969929</v>
      </c>
      <c r="DZM19">
        <v>3870879.8333224552</v>
      </c>
      <c r="DZN19">
        <v>26798860.42852458</v>
      </c>
      <c r="DZO19">
        <v>6746730.047909609</v>
      </c>
      <c r="DZP19">
        <v>4963512.0665785084</v>
      </c>
      <c r="DZQ19">
        <v>8650638.2503008526</v>
      </c>
      <c r="DZR19">
        <v>4605391.0291249333</v>
      </c>
      <c r="DZS19">
        <v>4393754.0368237738</v>
      </c>
      <c r="DZT19">
        <v>4316777.035582344</v>
      </c>
      <c r="DZU19">
        <v>4244380.0847612172</v>
      </c>
      <c r="DZV19">
        <v>4176290.6761889369</v>
      </c>
      <c r="DZW19">
        <v>4112252.515642954</v>
      </c>
      <c r="DZX19">
        <v>54513970.007144473</v>
      </c>
      <c r="DZY19">
        <v>14479896.45306075</v>
      </c>
      <c r="DZZ19">
        <v>11223483.04590331</v>
      </c>
      <c r="EAA19">
        <v>9456553.2896620259</v>
      </c>
      <c r="EAB19">
        <v>8088939.5194266876</v>
      </c>
      <c r="EAC19">
        <v>6950203.4401978254</v>
      </c>
      <c r="EAD19">
        <v>6007332.0213300344</v>
      </c>
      <c r="EAE19">
        <v>6864674.0899446178</v>
      </c>
      <c r="EAF19">
        <v>28814042.201598231</v>
      </c>
      <c r="EAG19">
        <v>9459946.4748829491</v>
      </c>
      <c r="EAH19">
        <v>8105103.4749427456</v>
      </c>
      <c r="EAI19">
        <v>6937213.3285105051</v>
      </c>
      <c r="EAJ19">
        <v>49086064.610811487</v>
      </c>
      <c r="EAK19">
        <v>22371516.697426621</v>
      </c>
      <c r="EAL19">
        <v>24984812.919083789</v>
      </c>
      <c r="EAM19">
        <v>13592992.887747539</v>
      </c>
      <c r="EAN19">
        <v>11838709.798404129</v>
      </c>
      <c r="EAO19">
        <v>10109887.172700491</v>
      </c>
      <c r="EAP19">
        <v>8692541.4842065945</v>
      </c>
      <c r="EAQ19">
        <v>18902408.090292271</v>
      </c>
      <c r="EAR19">
        <v>8688761.4848642498</v>
      </c>
      <c r="EAS19">
        <v>7819596.2700799657</v>
      </c>
      <c r="EAT19">
        <v>6763085.5478511984</v>
      </c>
      <c r="EAU19">
        <v>5908520.0506042959</v>
      </c>
      <c r="EAV19">
        <v>9417640.3363407217</v>
      </c>
      <c r="EAW19">
        <v>5289104.5094374679</v>
      </c>
      <c r="EAX19">
        <v>4996230.9101817757</v>
      </c>
      <c r="EAY19">
        <v>4883407.1701411624</v>
      </c>
      <c r="EAZ19">
        <v>4777296.3236877192</v>
      </c>
      <c r="EBA19">
        <v>7472319.4133734051</v>
      </c>
      <c r="EBB19">
        <v>4624944.7635128908</v>
      </c>
      <c r="EBC19">
        <v>4534212.1577679608</v>
      </c>
      <c r="EBD19">
        <v>4978081.099642003</v>
      </c>
      <c r="EBE19">
        <v>4405767.1955291191</v>
      </c>
      <c r="EBF19">
        <v>4518490.6284249499</v>
      </c>
      <c r="EBG19">
        <v>4290209.6951027671</v>
      </c>
      <c r="EBH19">
        <v>4230511.3523450773</v>
      </c>
      <c r="EBI19">
        <v>4163247.1187303448</v>
      </c>
      <c r="EBJ19">
        <v>4099985.0361018828</v>
      </c>
      <c r="EBK19">
        <v>4040486.980695304</v>
      </c>
      <c r="EBL19">
        <v>3984528.9968591612</v>
      </c>
      <c r="EBM19">
        <v>3931900.4540671571</v>
      </c>
      <c r="EBN19">
        <v>23411781.092115149</v>
      </c>
      <c r="EBO19">
        <v>7514381.6856541848</v>
      </c>
      <c r="EBP19">
        <v>4612906.8074977854</v>
      </c>
      <c r="EBQ19">
        <v>12653972.101174651</v>
      </c>
      <c r="EBR19">
        <v>4773616.1714987606</v>
      </c>
      <c r="EBS19">
        <v>11118438.31947092</v>
      </c>
      <c r="EBT19">
        <v>26043043.479496941</v>
      </c>
      <c r="EBU19">
        <v>9470915.2009827532</v>
      </c>
      <c r="EBV19">
        <v>7984612.3249266651</v>
      </c>
      <c r="EBW19">
        <v>6848327.4442988001</v>
      </c>
      <c r="EBX19">
        <v>5926292.6538295848</v>
      </c>
      <c r="EBY19">
        <v>5154630.823276653</v>
      </c>
      <c r="EBZ19">
        <v>4622302.8320191754</v>
      </c>
      <c r="ECA19">
        <v>5615977.2185323276</v>
      </c>
      <c r="ECB19">
        <v>22028176.018917959</v>
      </c>
      <c r="ECC19">
        <v>39673142.522813633</v>
      </c>
      <c r="ECD19">
        <v>14202581.920469649</v>
      </c>
      <c r="ECE19">
        <v>10304210.577373501</v>
      </c>
      <c r="ECF19">
        <v>11057136.207032509</v>
      </c>
      <c r="ECG19">
        <v>8193085.9323372412</v>
      </c>
      <c r="ECH19">
        <v>7187899.597552916</v>
      </c>
      <c r="ECI19">
        <v>20647794.30516018</v>
      </c>
      <c r="ECJ19">
        <v>8153330.2572470978</v>
      </c>
      <c r="ECK19">
        <v>7473581.9282624926</v>
      </c>
      <c r="ECL19">
        <v>93127203.485916436</v>
      </c>
      <c r="ECM19">
        <v>93227418.298770607</v>
      </c>
      <c r="ECN19">
        <v>38716907.779479742</v>
      </c>
      <c r="ECO19">
        <v>28105296.332943492</v>
      </c>
      <c r="ECP19">
        <v>56943659.391284123</v>
      </c>
      <c r="ECQ19">
        <v>28472494.03032947</v>
      </c>
      <c r="ECR19">
        <v>109303838.22484919</v>
      </c>
      <c r="ECS19">
        <v>328018179.55485159</v>
      </c>
      <c r="ECT19">
        <v>120080762.08791789</v>
      </c>
      <c r="ECU19">
        <v>56330181.167571373</v>
      </c>
      <c r="ECV19">
        <v>44999029.627589338</v>
      </c>
      <c r="ECW19">
        <v>37308255.990029067</v>
      </c>
      <c r="ECX19">
        <v>32434007.930209909</v>
      </c>
      <c r="ECY19">
        <v>28346485.307224419</v>
      </c>
      <c r="ECZ19">
        <v>24902993.832989521</v>
      </c>
      <c r="EDA19">
        <v>21989220.012939051</v>
      </c>
      <c r="EDB19">
        <v>19515297.406729579</v>
      </c>
      <c r="EDC19">
        <v>17407879.46559472</v>
      </c>
      <c r="EDD19">
        <v>15605573.428272489</v>
      </c>
      <c r="EDE19">
        <v>14057096.2786793</v>
      </c>
      <c r="EDF19">
        <v>12719754.342104301</v>
      </c>
      <c r="EDG19">
        <v>11558932.7672683</v>
      </c>
      <c r="EDH19">
        <v>10741056.344784381</v>
      </c>
      <c r="EDI19">
        <v>16947958.53643854</v>
      </c>
      <c r="EDJ19">
        <v>10464051.043613451</v>
      </c>
      <c r="EDK19">
        <v>9905392.3322493099</v>
      </c>
      <c r="EDL19">
        <v>9500478.6631147452</v>
      </c>
      <c r="EDM19">
        <v>9119656.9304105118</v>
      </c>
      <c r="EDN19">
        <v>8761493.6893181056</v>
      </c>
      <c r="EDO19">
        <v>8424640.7834744994</v>
      </c>
      <c r="EDP19">
        <v>28853636.47355229</v>
      </c>
      <c r="EDQ19">
        <v>9737818.259585835</v>
      </c>
      <c r="EDR19">
        <v>8580718.0138555355</v>
      </c>
      <c r="EDS19">
        <v>7904151.5923303077</v>
      </c>
      <c r="EDT19">
        <v>7618309.6373983463</v>
      </c>
      <c r="EDU19">
        <v>7349474.9774338808</v>
      </c>
      <c r="EDV19">
        <v>7096635.696316408</v>
      </c>
      <c r="EDW19">
        <v>6858840.0858677784</v>
      </c>
      <c r="EDX19">
        <v>6635193.0635430925</v>
      </c>
      <c r="EDY19">
        <v>6424852.8032652289</v>
      </c>
      <c r="EDZ19">
        <v>6227027.5667211534</v>
      </c>
      <c r="EEA19">
        <v>6040972.723192757</v>
      </c>
      <c r="EEB19">
        <v>5865987.9467046307</v>
      </c>
      <c r="EEC19">
        <v>5701414.5799385766</v>
      </c>
      <c r="EED19">
        <v>5546633.1549924379</v>
      </c>
      <c r="EEE19">
        <v>5586979.7547729947</v>
      </c>
      <c r="EEF19">
        <v>5264150.3543932382</v>
      </c>
      <c r="EEG19">
        <v>10754486.21915542</v>
      </c>
      <c r="EEH19">
        <v>5184545.2220507469</v>
      </c>
      <c r="EEI19">
        <v>5060516.9789856607</v>
      </c>
      <c r="EEJ19">
        <v>4943868.2856252706</v>
      </c>
      <c r="EEK19">
        <v>4834160.0665420927</v>
      </c>
      <c r="EEL19">
        <v>4730979.3708336782</v>
      </c>
      <c r="EEM19">
        <v>4633937.8177409153</v>
      </c>
      <c r="EEN19">
        <v>4542670.1347504109</v>
      </c>
      <c r="EEO19">
        <v>5114302.6927732304</v>
      </c>
      <c r="EEP19">
        <v>5424708.8334489763</v>
      </c>
      <c r="EEQ19">
        <v>4300175.8994778749</v>
      </c>
      <c r="EER19">
        <v>4228766.6987530962</v>
      </c>
      <c r="EES19">
        <v>4161606.2701877742</v>
      </c>
      <c r="EET19">
        <v>4098441.816317718</v>
      </c>
      <c r="EEU19">
        <v>4039035.5808613468</v>
      </c>
      <c r="EEV19">
        <v>8095684.5509705925</v>
      </c>
      <c r="EEW19">
        <v>14842147.704813641</v>
      </c>
      <c r="EEX19">
        <v>21384245.620637611</v>
      </c>
      <c r="EEY19">
        <v>6330798.4079320598</v>
      </c>
      <c r="EEZ19">
        <v>5551968.0171841299</v>
      </c>
      <c r="EFA19">
        <v>4796977.5748518379</v>
      </c>
      <c r="EFB19">
        <v>4434178.9771577558</v>
      </c>
      <c r="EFC19">
        <v>4354796.7345847413</v>
      </c>
      <c r="EFD19">
        <v>9708810.8701526932</v>
      </c>
      <c r="EFE19">
        <v>27928019.24310324</v>
      </c>
      <c r="EFF19">
        <v>13274832.263036611</v>
      </c>
      <c r="EFG19">
        <v>7865510.608455183</v>
      </c>
      <c r="EFH19">
        <v>6843540.9396083541</v>
      </c>
      <c r="EFI19">
        <v>6137155.8330678847</v>
      </c>
      <c r="EFJ19">
        <v>5230518.3327282518</v>
      </c>
      <c r="EFK19">
        <v>5009481.5636054538</v>
      </c>
      <c r="EFL19">
        <v>10360090.329026051</v>
      </c>
      <c r="EFM19">
        <v>4817525.8897207668</v>
      </c>
      <c r="EFN19">
        <v>4720586.3844082281</v>
      </c>
      <c r="EFO19">
        <v>4624163.2030508993</v>
      </c>
      <c r="EFP19">
        <v>4533477.0993294921</v>
      </c>
      <c r="EFQ19">
        <v>28159197.712644711</v>
      </c>
      <c r="EFR19">
        <v>24991246.419537</v>
      </c>
      <c r="EFS19">
        <v>12443473.397427469</v>
      </c>
      <c r="EFT19">
        <v>10248891.257568</v>
      </c>
      <c r="EFU19">
        <v>9461436.6767370887</v>
      </c>
      <c r="EFV19">
        <v>7579217.761482643</v>
      </c>
      <c r="EFW19">
        <v>6509769.598184417</v>
      </c>
      <c r="EFX19">
        <v>5595024.8441433441</v>
      </c>
      <c r="EFY19">
        <v>10441400.40364697</v>
      </c>
      <c r="EFZ19">
        <v>16798695.295465112</v>
      </c>
      <c r="EGA19">
        <v>28688124.164524611</v>
      </c>
      <c r="EGB19">
        <v>10475951.493237341</v>
      </c>
      <c r="EGC19">
        <v>9054907.7035623994</v>
      </c>
      <c r="EGD19">
        <v>7720686.0824514003</v>
      </c>
      <c r="EGE19">
        <v>11954561.34103181</v>
      </c>
      <c r="EGF19">
        <v>12452023.773271579</v>
      </c>
      <c r="EGG19">
        <v>6851402.4924470987</v>
      </c>
      <c r="EGH19">
        <v>6087761.8551921174</v>
      </c>
      <c r="EGI19">
        <v>5302154.8909987342</v>
      </c>
      <c r="EGJ19">
        <v>4759372.4682801738</v>
      </c>
      <c r="EGK19">
        <v>4660641.5558229741</v>
      </c>
      <c r="EGL19">
        <v>4567785.0285691964</v>
      </c>
      <c r="EGM19">
        <v>4480453.366792351</v>
      </c>
      <c r="EGN19">
        <v>4398317.8468211889</v>
      </c>
      <c r="EGO19">
        <v>4321069.3036963437</v>
      </c>
      <c r="EGP19">
        <v>4248416.9674475882</v>
      </c>
      <c r="EGQ19">
        <v>4180087.3686113819</v>
      </c>
      <c r="EGR19">
        <v>4115823.308868954</v>
      </c>
      <c r="EGS19">
        <v>4084117.8460527919</v>
      </c>
      <c r="EGT19">
        <v>3998538.6180203441</v>
      </c>
      <c r="EGU19">
        <v>3945076.5175389941</v>
      </c>
      <c r="EGV19">
        <v>3894795.3556734771</v>
      </c>
      <c r="EGW19">
        <v>3847505.8699296792</v>
      </c>
      <c r="EGX19">
        <v>8969913.3611017931</v>
      </c>
      <c r="EGY19">
        <v>3877159.4424436111</v>
      </c>
      <c r="EGZ19">
        <v>3830919.2749442002</v>
      </c>
      <c r="EHA19">
        <v>13743528.614812089</v>
      </c>
      <c r="EHB19">
        <v>4061621.9213045021</v>
      </c>
      <c r="EHC19">
        <v>4012411.4302929291</v>
      </c>
      <c r="EHD19">
        <v>3958123.912106873</v>
      </c>
      <c r="EHE19">
        <v>3907066.4440198778</v>
      </c>
      <c r="EHF19">
        <v>3859046.8414563532</v>
      </c>
      <c r="EHG19">
        <v>3813884.3546203431</v>
      </c>
      <c r="EHH19">
        <v>3771408.9881381961</v>
      </c>
      <c r="EHI19">
        <v>3731460.8611817728</v>
      </c>
      <c r="EHJ19">
        <v>3693889.6056636539</v>
      </c>
      <c r="EHK19">
        <v>3658553.800239095</v>
      </c>
      <c r="EHL19">
        <v>3625320.4379842668</v>
      </c>
      <c r="EHM19">
        <v>3594064.4257470891</v>
      </c>
      <c r="EHN19">
        <v>4693689.2381541925</v>
      </c>
      <c r="EHO19">
        <v>12008543.44455198</v>
      </c>
      <c r="EHP19">
        <v>3856258.361708683</v>
      </c>
      <c r="EHQ19">
        <v>3826394.5715690851</v>
      </c>
      <c r="EHR19">
        <v>12888727.791508021</v>
      </c>
      <c r="EHS19">
        <v>4109432.0613847482</v>
      </c>
      <c r="EHT19">
        <v>4069745.5352989938</v>
      </c>
      <c r="EHU19">
        <v>4012046.6983099738</v>
      </c>
      <c r="EHV19">
        <v>4300951.6462253928</v>
      </c>
      <c r="EHW19">
        <v>3932771.9146801522</v>
      </c>
      <c r="EHX19">
        <v>3915814.9880549251</v>
      </c>
      <c r="EHY19">
        <v>4476627.6393655445</v>
      </c>
      <c r="EHZ19">
        <v>3868792.0137869841</v>
      </c>
      <c r="EIA19">
        <v>3823049.699471219</v>
      </c>
      <c r="EIB19">
        <v>4006633.3145913021</v>
      </c>
      <c r="EIC19">
        <v>3787831.8459132938</v>
      </c>
      <c r="EID19">
        <v>3746906.57623317</v>
      </c>
      <c r="EIE19">
        <v>3708416.3169532502</v>
      </c>
      <c r="EIF19">
        <v>3672216.1875218512</v>
      </c>
      <c r="EIG19">
        <v>3767111.5211448669</v>
      </c>
      <c r="EIH19">
        <v>3647454.7121595708</v>
      </c>
      <c r="EII19">
        <v>3625999.6132578938</v>
      </c>
      <c r="EIJ19">
        <v>3594703.19080796</v>
      </c>
      <c r="EIK19">
        <v>3565268.872499316</v>
      </c>
      <c r="EIL19">
        <v>3537585.8650986929</v>
      </c>
      <c r="EIM19">
        <v>24373472.21434949</v>
      </c>
      <c r="EIN19">
        <v>11965758.19087743</v>
      </c>
      <c r="EIO19">
        <v>4693152.7131151333</v>
      </c>
      <c r="EIP19">
        <v>4968166.5703551508</v>
      </c>
      <c r="EIQ19">
        <v>4424482.4519758429</v>
      </c>
      <c r="EIR19">
        <v>4345677.1424285201</v>
      </c>
      <c r="EIS19">
        <v>4271560.6657181941</v>
      </c>
      <c r="EIT19">
        <v>4201854.0412342977</v>
      </c>
      <c r="EIU19">
        <v>14321210.09680753</v>
      </c>
      <c r="EIV19">
        <v>4449478.1414063536</v>
      </c>
      <c r="EIW19">
        <v>4391628.5985983498</v>
      </c>
      <c r="EIX19">
        <v>4314778.058690575</v>
      </c>
      <c r="EIY19">
        <v>4242500.0448870733</v>
      </c>
      <c r="EIZ19">
        <v>9993811.4352284949</v>
      </c>
      <c r="EJA19">
        <v>4327655.8412369918</v>
      </c>
      <c r="EJB19">
        <v>4254611.6129484735</v>
      </c>
      <c r="EJC19">
        <v>4185913.4392357138</v>
      </c>
      <c r="EJD19">
        <v>4307235.5254250076</v>
      </c>
      <c r="EJE19">
        <v>4060536.298450354</v>
      </c>
      <c r="EJF19">
        <v>4003385.4013449238</v>
      </c>
      <c r="EJG19">
        <v>3978807.148754843</v>
      </c>
      <c r="EJH19">
        <v>3933237.6082651182</v>
      </c>
      <c r="EJI19">
        <v>3883660.8490201412</v>
      </c>
      <c r="EJJ19">
        <v>3865604.2632332789</v>
      </c>
      <c r="EJK19">
        <v>3808091.329542432</v>
      </c>
      <c r="EJL19">
        <v>3765960.6419450808</v>
      </c>
      <c r="EJM19">
        <v>3726336.6858431902</v>
      </c>
      <c r="EJN19">
        <v>3689070.313355519</v>
      </c>
      <c r="EJO19">
        <v>3654021.2507425188</v>
      </c>
      <c r="EJP19">
        <v>3621057.5704042651</v>
      </c>
      <c r="EJQ19">
        <v>3590055.1942939372</v>
      </c>
      <c r="EJR19">
        <v>3560897.4268776942</v>
      </c>
      <c r="EJS19">
        <v>3533474.5158829289</v>
      </c>
      <c r="EJT19">
        <v>3507683.2391815502</v>
      </c>
      <c r="EJU19">
        <v>3483426.5162532632</v>
      </c>
      <c r="EJV19">
        <v>3460613.042766382</v>
      </c>
      <c r="EJW19">
        <v>3439156.9469007002</v>
      </c>
      <c r="EJX19">
        <v>3418977.4661187818</v>
      </c>
      <c r="EJY19">
        <v>3399998.643169024</v>
      </c>
      <c r="EJZ19">
        <v>3382149.0401762142</v>
      </c>
      <c r="EKA19">
        <v>4180015.1166752018</v>
      </c>
      <c r="EKB19">
        <v>3349572.7420529271</v>
      </c>
      <c r="EKC19">
        <v>3334723.4270146531</v>
      </c>
      <c r="EKD19">
        <v>3320757.6305661569</v>
      </c>
      <c r="EKE19">
        <v>3307622.7842828059</v>
      </c>
      <c r="EKF19">
        <v>3295269.447505807</v>
      </c>
      <c r="EKG19">
        <v>3283651.1212434429</v>
      </c>
      <c r="EKH19">
        <v>3272724.0731449858</v>
      </c>
      <c r="EKI19">
        <v>3291182.12640661</v>
      </c>
      <c r="EKJ19">
        <v>3252781.7373627149</v>
      </c>
      <c r="EKK19">
        <v>3243691.3850608892</v>
      </c>
      <c r="EKL19">
        <v>3235141.8991374518</v>
      </c>
      <c r="EKM19">
        <v>3227101.098613102</v>
      </c>
      <c r="EKN19">
        <v>3219538.7172428779</v>
      </c>
      <c r="EKO19">
        <v>4341447.4574629487</v>
      </c>
      <c r="EKP19">
        <v>3223329.4410453541</v>
      </c>
      <c r="EKQ19">
        <v>3226461.5701087192</v>
      </c>
      <c r="EKR19">
        <v>3218937.2400102778</v>
      </c>
      <c r="EKS19">
        <v>3211860.599620115</v>
      </c>
      <c r="EKT19">
        <v>16742177.41177782</v>
      </c>
      <c r="EKU19">
        <v>3883084.7226558672</v>
      </c>
      <c r="EKV19">
        <v>3691846.9085723492</v>
      </c>
      <c r="EKW19">
        <v>11630448.426263349</v>
      </c>
      <c r="EKX19">
        <v>3914428.2744672908</v>
      </c>
      <c r="EKY19">
        <v>7228733.845083301</v>
      </c>
      <c r="EKZ19">
        <v>8121721.8684947751</v>
      </c>
      <c r="ELA19">
        <v>4991594.7682987275</v>
      </c>
      <c r="ELB19">
        <v>4099249.5693302648</v>
      </c>
      <c r="ELC19">
        <v>4039795.273421227</v>
      </c>
      <c r="ELD19">
        <v>3996846.1509254579</v>
      </c>
      <c r="ELE19">
        <v>3943484.7504519592</v>
      </c>
      <c r="ELF19">
        <v>3893298.297049989</v>
      </c>
      <c r="ELG19">
        <v>3846097.8847160032</v>
      </c>
      <c r="ELH19">
        <v>3801705.8471545121</v>
      </c>
      <c r="ELI19">
        <v>7706275.5068165809</v>
      </c>
      <c r="ELJ19">
        <v>3838824.8072238239</v>
      </c>
      <c r="ELK19">
        <v>3805983.3894191361</v>
      </c>
      <c r="ELL19">
        <v>3763978.12203681</v>
      </c>
      <c r="ELM19">
        <v>14959496.17841002</v>
      </c>
      <c r="ELN19">
        <v>4032019.0139095481</v>
      </c>
      <c r="ELO19">
        <v>3991723.4523339728</v>
      </c>
      <c r="ELP19">
        <v>4122861.645055932</v>
      </c>
      <c r="ELQ19">
        <v>3922148.575939917</v>
      </c>
      <c r="ELR19">
        <v>3873231.6024275962</v>
      </c>
      <c r="ELS19">
        <v>3827225.1372681842</v>
      </c>
      <c r="ELT19">
        <v>3783956.008283108</v>
      </c>
      <c r="ELU19">
        <v>5883553.1456920188</v>
      </c>
      <c r="ELV19">
        <v>9885305.4087325297</v>
      </c>
      <c r="ELW19">
        <v>4038729.9036030271</v>
      </c>
      <c r="ELX19">
        <v>5795334.0479324423</v>
      </c>
      <c r="ELY19">
        <v>10861144.68127829</v>
      </c>
      <c r="ELZ19">
        <v>4765865.9235120947</v>
      </c>
      <c r="EMA19">
        <v>4234218.4803430233</v>
      </c>
      <c r="EMB19">
        <v>19308001.937727179</v>
      </c>
      <c r="EMC19">
        <v>7935420.9754290329</v>
      </c>
      <c r="EMD19">
        <v>4765514.0351681001</v>
      </c>
      <c r="EME19">
        <v>4666417.7059558602</v>
      </c>
      <c r="EMF19">
        <v>34858843.257762067</v>
      </c>
      <c r="EMG19">
        <v>11622179.625020429</v>
      </c>
      <c r="EMH19">
        <v>10464210.98094295</v>
      </c>
      <c r="EMI19">
        <v>7431659.3313365234</v>
      </c>
      <c r="EMJ19">
        <v>6501871.1478247996</v>
      </c>
      <c r="EMK19">
        <v>5677416.7862147707</v>
      </c>
      <c r="EML19">
        <v>4990417.8170390213</v>
      </c>
      <c r="EMM19">
        <v>4865435.0261143893</v>
      </c>
      <c r="EMN19">
        <v>4760393.5032832753</v>
      </c>
      <c r="EMO19">
        <v>6399524.1157529056</v>
      </c>
      <c r="EMP19">
        <v>4658546.0108899577</v>
      </c>
      <c r="EMQ19">
        <v>12899354.236903241</v>
      </c>
      <c r="EMR19">
        <v>5012255.1664738227</v>
      </c>
      <c r="EMS19">
        <v>4703005.1506353989</v>
      </c>
      <c r="EMT19">
        <v>4468579.4742864752</v>
      </c>
      <c r="EMU19">
        <v>4387150.4384012753</v>
      </c>
      <c r="EMV19">
        <v>4310566.3443040932</v>
      </c>
      <c r="EMW19">
        <v>4238538.9230663562</v>
      </c>
      <c r="EMX19">
        <v>4356715.7264903476</v>
      </c>
      <c r="EMY19">
        <v>4107085.761433722</v>
      </c>
      <c r="EMZ19">
        <v>4047165.2203558912</v>
      </c>
      <c r="ENA19">
        <v>3990809.888300525</v>
      </c>
      <c r="ENB19">
        <v>3937807.6390894349</v>
      </c>
      <c r="ENC19">
        <v>3887958.9678284</v>
      </c>
      <c r="END19">
        <v>3841076.2399540721</v>
      </c>
      <c r="ENE19">
        <v>3796982.9849618101</v>
      </c>
      <c r="ENF19">
        <v>3755513.232155954</v>
      </c>
      <c r="ENG19">
        <v>3716510.8859222578</v>
      </c>
      <c r="ENH19">
        <v>3679829.1381709608</v>
      </c>
      <c r="ENI19">
        <v>5085217.4175670408</v>
      </c>
      <c r="ENJ19">
        <v>8440706.6592310742</v>
      </c>
      <c r="ENK19">
        <v>16857972.82889197</v>
      </c>
      <c r="ENL19">
        <v>4101102.1129526221</v>
      </c>
      <c r="ENM19">
        <v>4059419.761509059</v>
      </c>
      <c r="ENN19">
        <v>4002335.297174518</v>
      </c>
      <c r="ENO19">
        <v>7519152.7034757426</v>
      </c>
      <c r="ENP19">
        <v>4057100.5968306512</v>
      </c>
      <c r="ENQ19">
        <v>4000154.1203494789</v>
      </c>
      <c r="ENR19">
        <v>4541704.1948813116</v>
      </c>
      <c r="ENS19">
        <v>3966723.9444689988</v>
      </c>
      <c r="ENT19">
        <v>3915154.7835231042</v>
      </c>
      <c r="ENU19">
        <v>3866653.9332863279</v>
      </c>
      <c r="ENV19">
        <v>3821038.832506266</v>
      </c>
      <c r="ENW19">
        <v>3778137.7821325669</v>
      </c>
      <c r="ENX19">
        <v>10850147.833043991</v>
      </c>
      <c r="ENY19">
        <v>3865658.532874872</v>
      </c>
      <c r="ENZ19">
        <v>3842338.4159973101</v>
      </c>
      <c r="EOA19">
        <v>3817342.8169111842</v>
      </c>
      <c r="EOB19">
        <v>3780715.2649722709</v>
      </c>
      <c r="EOC19">
        <v>3740213.424355431</v>
      </c>
      <c r="EOD19">
        <v>28901290.84364377</v>
      </c>
      <c r="EOE19">
        <v>19299098.554300509</v>
      </c>
      <c r="EOF19">
        <v>8062808.3405451821</v>
      </c>
      <c r="EOG19">
        <v>7164575.1002968699</v>
      </c>
      <c r="EOH19">
        <v>6124447.113956322</v>
      </c>
      <c r="EOI19">
        <v>5278728.3877368122</v>
      </c>
      <c r="EOJ19">
        <v>4576328.0817823177</v>
      </c>
      <c r="EOK19">
        <v>5021544.7709172182</v>
      </c>
      <c r="EOL19">
        <v>4206924.6103625428</v>
      </c>
      <c r="EOM19">
        <v>4141063.7630292778</v>
      </c>
      <c r="EON19">
        <v>4264834.720235521</v>
      </c>
      <c r="EOO19">
        <v>4020864.8657067399</v>
      </c>
      <c r="EOP19">
        <v>3966074.3770256592</v>
      </c>
      <c r="EOQ19">
        <v>3914543.8646578309</v>
      </c>
      <c r="EOR19">
        <v>3866079.3634494729</v>
      </c>
      <c r="EOS19">
        <v>3820498.44896896</v>
      </c>
      <c r="EOT19">
        <v>3777629.5508460258</v>
      </c>
      <c r="EOU19">
        <v>3737311.3069665609</v>
      </c>
      <c r="EOV19">
        <v>3699391.956092122</v>
      </c>
      <c r="EOW19">
        <v>6207403.5390912704</v>
      </c>
      <c r="EOX19">
        <v>3630187.4993193378</v>
      </c>
      <c r="EOY19">
        <v>16553999.92490866</v>
      </c>
      <c r="EOZ19">
        <v>4000196.442646245</v>
      </c>
      <c r="EPA19">
        <v>3981881.6261112909</v>
      </c>
      <c r="EPB19">
        <v>3929410.5990877762</v>
      </c>
      <c r="EPC19">
        <v>3880061.5428541978</v>
      </c>
      <c r="EPD19">
        <v>3833648.7034399179</v>
      </c>
      <c r="EPE19">
        <v>3789997.3790397141</v>
      </c>
      <c r="EPF19">
        <v>4563596.8811090514</v>
      </c>
      <c r="EPG19">
        <v>6872593.6747925719</v>
      </c>
      <c r="EPH19">
        <v>3741966.7075876649</v>
      </c>
      <c r="EPI19">
        <v>3703770.3652842608</v>
      </c>
      <c r="EPJ19">
        <v>3667846.6650791378</v>
      </c>
      <c r="EPK19">
        <v>3637852.720038916</v>
      </c>
      <c r="EPL19">
        <v>3605851.0502317352</v>
      </c>
      <c r="EPM19">
        <v>3575753.4460400888</v>
      </c>
      <c r="EPN19">
        <v>5462394.3080408927</v>
      </c>
      <c r="EPO19">
        <v>3545912.2974070599</v>
      </c>
      <c r="EPP19">
        <v>6834240.7304767361</v>
      </c>
      <c r="EPQ19">
        <v>14891337.879378119</v>
      </c>
      <c r="EPR19">
        <v>4052378.2273502648</v>
      </c>
      <c r="EPS19">
        <v>3977746.9179828828</v>
      </c>
      <c r="EPT19">
        <v>3925521.9017339619</v>
      </c>
      <c r="EPU19">
        <v>3876404.2188932491</v>
      </c>
      <c r="EPV19">
        <v>3830208.986398885</v>
      </c>
      <c r="EPW19">
        <v>3786762.321536276</v>
      </c>
      <c r="EPX19">
        <v>3745900.68742903</v>
      </c>
      <c r="EPY19">
        <v>16089518.58445888</v>
      </c>
      <c r="EPZ19">
        <v>4234229.7978755822</v>
      </c>
      <c r="EQA19">
        <v>4108947.3455268131</v>
      </c>
      <c r="EQB19">
        <v>4048916.0421580309</v>
      </c>
      <c r="EQC19">
        <v>3992456.5380512541</v>
      </c>
      <c r="EQD19">
        <v>3939356.3149159891</v>
      </c>
      <c r="EQE19">
        <v>3889415.4990759762</v>
      </c>
      <c r="EQF19">
        <v>3842446.109127976</v>
      </c>
      <c r="EQG19">
        <v>3798271.3483640621</v>
      </c>
      <c r="EQH19">
        <v>3756724.9392940379</v>
      </c>
      <c r="EQI19">
        <v>3717650.4977630768</v>
      </c>
      <c r="EQJ19">
        <v>7658290.9737625076</v>
      </c>
      <c r="EQK19">
        <v>10158876.579589941</v>
      </c>
      <c r="EQL19">
        <v>4269134.9663373604</v>
      </c>
      <c r="EQM19">
        <v>8077794.6993261054</v>
      </c>
      <c r="EQN19">
        <v>14575658.277222751</v>
      </c>
      <c r="EQO19">
        <v>13535288.53761158</v>
      </c>
      <c r="EQP19">
        <v>34524949.553171381</v>
      </c>
      <c r="EQQ19">
        <v>21374006.41264521</v>
      </c>
      <c r="EQR19">
        <v>11374743.92079789</v>
      </c>
      <c r="EQS19">
        <v>9883878.148021169</v>
      </c>
      <c r="EQT19">
        <v>8429570.6165385805</v>
      </c>
      <c r="EQU19">
        <v>7238316.4429715499</v>
      </c>
      <c r="EQV19">
        <v>7508963.5101288389</v>
      </c>
      <c r="EQW19">
        <v>9394556.5235899054</v>
      </c>
      <c r="EQX19">
        <v>44984747.745952614</v>
      </c>
      <c r="EQY19">
        <v>19510188.621587191</v>
      </c>
      <c r="EQZ19">
        <v>13586032.82366943</v>
      </c>
      <c r="ERA19">
        <v>43399380.017596781</v>
      </c>
      <c r="ERB19">
        <v>21592105.881433461</v>
      </c>
      <c r="ERC19">
        <v>14246168.34406819</v>
      </c>
      <c r="ERD19">
        <v>12167330.601187609</v>
      </c>
      <c r="ERE19">
        <v>10406217.82753812</v>
      </c>
      <c r="ERF19">
        <v>42225979.461355463</v>
      </c>
      <c r="ERG19">
        <v>15677654.556707511</v>
      </c>
      <c r="ERH19">
        <v>34027222.757569857</v>
      </c>
      <c r="ERI19">
        <v>270729456.5718022</v>
      </c>
      <c r="ERJ19">
        <v>130311318.0841217</v>
      </c>
      <c r="ERK19">
        <v>89842159.037114888</v>
      </c>
      <c r="ERL19">
        <v>54316164.684572443</v>
      </c>
      <c r="ERM19">
        <v>42702674.939193361</v>
      </c>
      <c r="ERN19">
        <v>36472309.772527531</v>
      </c>
      <c r="ERO19">
        <v>31312070.079519439</v>
      </c>
      <c r="ERP19">
        <v>27008079.959710311</v>
      </c>
      <c r="ERQ19">
        <v>34130659.755907319</v>
      </c>
      <c r="ERR19">
        <v>22429482.41041505</v>
      </c>
      <c r="ERS19">
        <v>19851542.10031455</v>
      </c>
      <c r="ERT19">
        <v>17367396.455885358</v>
      </c>
      <c r="ERU19">
        <v>15293359.67064083</v>
      </c>
      <c r="ERV19">
        <v>13537052.10810985</v>
      </c>
      <c r="ERW19">
        <v>12044799.348640069</v>
      </c>
      <c r="ERX19">
        <v>10774483.886485221</v>
      </c>
      <c r="ERY19">
        <v>27375586.487319268</v>
      </c>
      <c r="ERZ19">
        <v>14403048.395652611</v>
      </c>
      <c r="ESA19">
        <v>22068481.908505071</v>
      </c>
      <c r="ESB19">
        <v>12352520.89576903</v>
      </c>
      <c r="ESC19">
        <v>11174544.44123674</v>
      </c>
      <c r="ESD19">
        <v>9864510.7046212964</v>
      </c>
      <c r="ESE19">
        <v>8775564.5976971649</v>
      </c>
      <c r="ESF19">
        <v>7847205.0430344138</v>
      </c>
      <c r="ESG19">
        <v>7262222.1728164572</v>
      </c>
      <c r="ESH19">
        <v>27405959.709149081</v>
      </c>
      <c r="ESI19">
        <v>10059624.64048641</v>
      </c>
      <c r="ESJ19">
        <v>9095528.9622338116</v>
      </c>
      <c r="ESK19">
        <v>7997524.8868736271</v>
      </c>
      <c r="ESL19">
        <v>10761930.35936234</v>
      </c>
      <c r="ESM19">
        <v>42271365.11658287</v>
      </c>
      <c r="ESN19">
        <v>14649737.089307319</v>
      </c>
      <c r="ESO19">
        <v>13602303.521606181</v>
      </c>
      <c r="ESP19">
        <v>41088054.954818353</v>
      </c>
      <c r="ESQ19">
        <v>33353371.227698769</v>
      </c>
      <c r="ESR19">
        <v>18803855.87629218</v>
      </c>
      <c r="ESS19">
        <v>48035810.976630539</v>
      </c>
      <c r="EST19">
        <v>128674739.0286341</v>
      </c>
      <c r="ESU19">
        <v>239458853.9370707</v>
      </c>
      <c r="ESV19">
        <v>98123226.925376207</v>
      </c>
      <c r="ESW19">
        <v>52678618.400401317</v>
      </c>
      <c r="ESX19">
        <v>41051551.512180813</v>
      </c>
      <c r="ESY19">
        <v>39498705.792077199</v>
      </c>
      <c r="ESZ19">
        <v>33612200.924319707</v>
      </c>
      <c r="ETA19">
        <v>34518065.131167248</v>
      </c>
      <c r="ETB19">
        <v>27554580.339380641</v>
      </c>
      <c r="ETC19">
        <v>34947416.774347506</v>
      </c>
      <c r="ETD19">
        <v>22748811.828700081</v>
      </c>
      <c r="ETE19">
        <v>20733222.425943531</v>
      </c>
      <c r="ETF19">
        <v>20634022.684395149</v>
      </c>
      <c r="ETG19">
        <v>16183095.46085863</v>
      </c>
      <c r="ETH19">
        <v>14349645.895913949</v>
      </c>
      <c r="ETI19">
        <v>19530435.827432599</v>
      </c>
      <c r="ETJ19">
        <v>13166966.67307812</v>
      </c>
      <c r="ETK19">
        <v>11967319.332235331</v>
      </c>
      <c r="ETL19">
        <v>10627124.22411491</v>
      </c>
      <c r="ETM19">
        <v>9505764.3292155825</v>
      </c>
      <c r="ETN19">
        <v>8545778.565457508</v>
      </c>
      <c r="ETO19">
        <v>7948064.7353569688</v>
      </c>
      <c r="ETP19">
        <v>7659609.9947106708</v>
      </c>
      <c r="ETQ19">
        <v>7388318.0070273234</v>
      </c>
      <c r="ETR19">
        <v>12991415.0225037</v>
      </c>
      <c r="ETS19">
        <v>7597011.8295615623</v>
      </c>
      <c r="ETT19">
        <v>14003639.62045593</v>
      </c>
      <c r="ETU19">
        <v>7127068.5751600843</v>
      </c>
      <c r="ETV19">
        <v>6667658.5004379516</v>
      </c>
      <c r="ETW19">
        <v>6455386.5808917666</v>
      </c>
      <c r="ETX19">
        <v>6255744.6167693678</v>
      </c>
      <c r="ETY19">
        <v>10885944.499029851</v>
      </c>
      <c r="ETZ19">
        <v>6674755.1515543293</v>
      </c>
      <c r="EUA19">
        <v>6029530.8117770711</v>
      </c>
      <c r="EUB19">
        <v>5855226.8169554602</v>
      </c>
      <c r="EUC19">
        <v>5693143.5522375759</v>
      </c>
      <c r="EUD19">
        <v>5538854.2447198546</v>
      </c>
      <c r="EUE19">
        <v>10895039.27250612</v>
      </c>
      <c r="EUF19">
        <v>5297227.0093530621</v>
      </c>
      <c r="EUG19">
        <v>5177612.1980527937</v>
      </c>
      <c r="EUH19">
        <v>5053996.4626063947</v>
      </c>
      <c r="EUI19">
        <v>4937735.7330962699</v>
      </c>
      <c r="EUJ19">
        <v>4828392.394423279</v>
      </c>
      <c r="EUK19">
        <v>4725554.8691253234</v>
      </c>
      <c r="EUL19">
        <v>4628836.068165388</v>
      </c>
      <c r="EUM19">
        <v>4537871.9338960703</v>
      </c>
      <c r="EUN19">
        <v>4452320.0697161788</v>
      </c>
      <c r="EUO19">
        <v>4371858.4512613164</v>
      </c>
      <c r="EUP19">
        <v>4296184.214277273</v>
      </c>
      <c r="EUQ19">
        <v>4225012.5146136684</v>
      </c>
      <c r="EUR19">
        <v>4158075.4560467652</v>
      </c>
      <c r="EUS19">
        <v>5538509.6840124996</v>
      </c>
      <c r="EUT19">
        <v>15654259.925635699</v>
      </c>
      <c r="EUU19">
        <v>8457880.5257183425</v>
      </c>
      <c r="EUV19">
        <v>4573346.6226236038</v>
      </c>
      <c r="EUW19">
        <v>4485684.0518638724</v>
      </c>
      <c r="EUX19">
        <v>4403237.3116454417</v>
      </c>
      <c r="EUY19">
        <v>20016300.225860201</v>
      </c>
      <c r="EUZ19">
        <v>22175151.897672851</v>
      </c>
      <c r="EVA19">
        <v>9714865.7167778369</v>
      </c>
      <c r="EVB19">
        <v>7052064.319780319</v>
      </c>
      <c r="EVC19">
        <v>6112520.0006970214</v>
      </c>
      <c r="EVD19">
        <v>5340646.9410656774</v>
      </c>
      <c r="EVE19">
        <v>4819799.3177110218</v>
      </c>
      <c r="EVF19">
        <v>4717473.0714181317</v>
      </c>
      <c r="EVG19">
        <v>4621235.1289014807</v>
      </c>
      <c r="EVH19">
        <v>4530723.2425050205</v>
      </c>
      <c r="EVI19">
        <v>4445596.7179263365</v>
      </c>
      <c r="EVJ19">
        <v>4365535.1318148272</v>
      </c>
      <c r="EVK19">
        <v>4290237.1256714445</v>
      </c>
      <c r="EVL19">
        <v>4219419.2715101242</v>
      </c>
      <c r="EVM19">
        <v>4152815.005011166</v>
      </c>
      <c r="EVN19">
        <v>4090173.6221508631</v>
      </c>
      <c r="EVO19">
        <v>4031259.3355306149</v>
      </c>
      <c r="EVP19">
        <v>3975850.3868534588</v>
      </c>
      <c r="EVQ19">
        <v>3923738.2122073071</v>
      </c>
      <c r="EVR19">
        <v>5946850.2136272211</v>
      </c>
      <c r="EVS19">
        <v>3828631.2376818932</v>
      </c>
      <c r="EVT19">
        <v>3785278.4472045922</v>
      </c>
      <c r="EVU19">
        <v>3744505.1020556968</v>
      </c>
      <c r="EVV19">
        <v>3706157.7279575649</v>
      </c>
      <c r="EVW19">
        <v>3670091.9821902751</v>
      </c>
      <c r="EVX19">
        <v>3636172.1102735652</v>
      </c>
      <c r="EVY19">
        <v>7393001.3587058494</v>
      </c>
      <c r="EVZ19">
        <v>3729468.4774335842</v>
      </c>
      <c r="EWA19">
        <v>3692015.7666479978</v>
      </c>
      <c r="EWB19">
        <v>3656791.4526693621</v>
      </c>
      <c r="EWC19">
        <v>3623662.948236966</v>
      </c>
      <c r="EWD19">
        <v>3592505.5548923309</v>
      </c>
      <c r="EWE19">
        <v>7061086.5269253487</v>
      </c>
      <c r="EWF19">
        <v>3645869.5914955111</v>
      </c>
      <c r="EWG19">
        <v>3613390.9262885069</v>
      </c>
      <c r="EWH19">
        <v>3582844.707420452</v>
      </c>
      <c r="EWI19">
        <v>6988535.3125304896</v>
      </c>
      <c r="EWJ19">
        <v>3694861.4162988788</v>
      </c>
      <c r="EWK19">
        <v>3659467.7891660631</v>
      </c>
      <c r="EWL19">
        <v>22727086.896327231</v>
      </c>
      <c r="EWM19">
        <v>8751480.1259429585</v>
      </c>
      <c r="EWN19">
        <v>4399657.3834469588</v>
      </c>
      <c r="EWO19">
        <v>4322329.1393050961</v>
      </c>
      <c r="EWP19">
        <v>4249601.8441658113</v>
      </c>
      <c r="EWQ19">
        <v>4181201.746414036</v>
      </c>
      <c r="EWR19">
        <v>4116871.38236719</v>
      </c>
      <c r="EWS19">
        <v>4056368.6071603792</v>
      </c>
      <c r="EWT19">
        <v>3999465.683292883</v>
      </c>
      <c r="EWU19">
        <v>3945948.423405183</v>
      </c>
      <c r="EWV19">
        <v>3895615.3840598408</v>
      </c>
      <c r="EWW19">
        <v>3848277.1074915752</v>
      </c>
      <c r="EWX19">
        <v>3803755.4084723992</v>
      </c>
      <c r="EWY19">
        <v>3761882.7036075392</v>
      </c>
      <c r="EWZ19">
        <v>3722501.380537536</v>
      </c>
      <c r="EXA19">
        <v>3685463.2046721522</v>
      </c>
      <c r="EXB19">
        <v>11406169.895537689</v>
      </c>
      <c r="EXC19">
        <v>3840762.931976391</v>
      </c>
      <c r="EXD19">
        <v>3807806.1977922078</v>
      </c>
      <c r="EXE19">
        <v>3765692.4752333942</v>
      </c>
      <c r="EXF19">
        <v>3726084.474768131</v>
      </c>
      <c r="EXG19">
        <v>14749703.122091111</v>
      </c>
      <c r="EXH19">
        <v>3978360.4366912451</v>
      </c>
      <c r="EXI19">
        <v>3936455.5961197801</v>
      </c>
      <c r="EXJ19">
        <v>6982507.8584723091</v>
      </c>
      <c r="EXK19">
        <v>13188418.282230571</v>
      </c>
      <c r="EXL19">
        <v>4263178.8282175027</v>
      </c>
      <c r="EXM19">
        <v>4206528.8240163065</v>
      </c>
      <c r="EXN19">
        <v>4140691.5255533829</v>
      </c>
      <c r="EXO19">
        <v>8830077.660918599</v>
      </c>
      <c r="EXP19">
        <v>4232514.9505106872</v>
      </c>
      <c r="EXQ19">
        <v>4165131.5049174088</v>
      </c>
      <c r="EXR19">
        <v>4101757.3032974452</v>
      </c>
      <c r="EXS19">
        <v>4042153.7998611559</v>
      </c>
      <c r="EXT19">
        <v>3986096.6420419002</v>
      </c>
      <c r="EXU19">
        <v>3933374.826014224</v>
      </c>
      <c r="EXV19">
        <v>3883789.9024578379</v>
      </c>
      <c r="EXW19">
        <v>4023073.9233591519</v>
      </c>
      <c r="EXX19">
        <v>14181780.57076722</v>
      </c>
      <c r="EXY19">
        <v>4058452.201748691</v>
      </c>
      <c r="EXZ19">
        <v>4007517.7523713568</v>
      </c>
      <c r="EYA19">
        <v>3953521.4028624389</v>
      </c>
      <c r="EYB19">
        <v>3902737.77922326</v>
      </c>
      <c r="EYC19">
        <v>3854975.7276516058</v>
      </c>
      <c r="EYD19">
        <v>3810055.4677949781</v>
      </c>
      <c r="EYE19">
        <v>3767807.9160423079</v>
      </c>
      <c r="EYF19">
        <v>3728074.0490791341</v>
      </c>
      <c r="EYG19">
        <v>3690704.3053105511</v>
      </c>
      <c r="EYH19">
        <v>3794400.1055919169</v>
      </c>
      <c r="EYI19">
        <v>3666087.3051556512</v>
      </c>
      <c r="EYJ19">
        <v>3632405.7073005401</v>
      </c>
      <c r="EYK19">
        <v>3600728.1290087402</v>
      </c>
      <c r="EYL19">
        <v>11865694.344039761</v>
      </c>
      <c r="EYM19">
        <v>12076881.46881241</v>
      </c>
      <c r="EYN19">
        <v>4062060.0237562112</v>
      </c>
      <c r="EYO19">
        <v>15971572.46880105</v>
      </c>
      <c r="EYP19">
        <v>6831760.8289884347</v>
      </c>
      <c r="EYQ19">
        <v>19904055.293984901</v>
      </c>
      <c r="EYR19">
        <v>8246154.5881496444</v>
      </c>
      <c r="EYS19">
        <v>9251962.0985571425</v>
      </c>
      <c r="EYT19">
        <v>6158101.9339503841</v>
      </c>
      <c r="EYU19">
        <v>6684170.1853252919</v>
      </c>
      <c r="EYV19">
        <v>5075803.1640092367</v>
      </c>
      <c r="EYW19">
        <v>4509798.6462975666</v>
      </c>
      <c r="EYX19">
        <v>4425917.1131333187</v>
      </c>
      <c r="EYY19">
        <v>4347026.4427596284</v>
      </c>
      <c r="EYZ19">
        <v>4272829.6841021106</v>
      </c>
      <c r="EZA19">
        <v>4203047.554362243</v>
      </c>
      <c r="EZB19">
        <v>4137417.3877735818</v>
      </c>
      <c r="EZC19">
        <v>4075692.146905866</v>
      </c>
      <c r="EZD19">
        <v>4017639.4927954949</v>
      </c>
      <c r="EZE19">
        <v>3963040.9104022598</v>
      </c>
      <c r="EZF19">
        <v>3911690.886100471</v>
      </c>
      <c r="EZG19">
        <v>27890136.943588719</v>
      </c>
      <c r="EZH19">
        <v>5960138.630896721</v>
      </c>
      <c r="EZI19">
        <v>5820937.280777066</v>
      </c>
      <c r="EZJ19">
        <v>6472468.7973303599</v>
      </c>
      <c r="EZK19">
        <v>21944916.276472971</v>
      </c>
      <c r="EZL19">
        <v>8591182.111053355</v>
      </c>
      <c r="EZM19">
        <v>6609269.0391447889</v>
      </c>
      <c r="EZN19">
        <v>5635374.2625377448</v>
      </c>
      <c r="EZO19">
        <v>4923454.2325970484</v>
      </c>
      <c r="EZP19">
        <v>4570926.769594226</v>
      </c>
      <c r="EZQ19">
        <v>14062895.18419015</v>
      </c>
      <c r="EZR19">
        <v>5146891.8147513652</v>
      </c>
      <c r="EZS19">
        <v>4756551.6080667647</v>
      </c>
      <c r="EZT19">
        <v>10002779.785454189</v>
      </c>
      <c r="EZU19">
        <v>4973671.4894654406</v>
      </c>
      <c r="EZV19">
        <v>4544524.4668900594</v>
      </c>
      <c r="EZW19">
        <v>14507284.675313611</v>
      </c>
      <c r="EZX19">
        <v>22947670.371156771</v>
      </c>
      <c r="EZY19">
        <v>9254745.2160257977</v>
      </c>
      <c r="EZZ19">
        <v>7508365.5971398978</v>
      </c>
      <c r="FAA19">
        <v>6471126.0954563152</v>
      </c>
      <c r="FAB19">
        <v>7051240.9213615684</v>
      </c>
      <c r="FAC19">
        <v>5235733.5468191803</v>
      </c>
      <c r="FAD19">
        <v>4665352.7721074503</v>
      </c>
      <c r="FAE19">
        <v>15742507.69518462</v>
      </c>
      <c r="FAF19">
        <v>5625397.6113237031</v>
      </c>
      <c r="FAG19">
        <v>12247241.310195301</v>
      </c>
      <c r="FAH19">
        <v>21622515.83152277</v>
      </c>
      <c r="FAI19">
        <v>8084365.4967312235</v>
      </c>
      <c r="FAJ19">
        <v>7049971.2962727789</v>
      </c>
      <c r="FAK19">
        <v>6107891.1357222674</v>
      </c>
      <c r="FAL19">
        <v>9085549.26579272</v>
      </c>
      <c r="FAM19">
        <v>5287344.173615437</v>
      </c>
      <c r="FAN19">
        <v>5143733.9177682186</v>
      </c>
      <c r="FAO19">
        <v>4809251.1334242318</v>
      </c>
      <c r="FAP19">
        <v>4707552.4929759055</v>
      </c>
      <c r="FAQ19">
        <v>4611904.8144177254</v>
      </c>
      <c r="FAR19">
        <v>4521948.0718964972</v>
      </c>
      <c r="FAS19">
        <v>4437343.6607177332</v>
      </c>
      <c r="FAT19">
        <v>4357773.12280929</v>
      </c>
      <c r="FAU19">
        <v>4282936.9480185825</v>
      </c>
      <c r="FAV19">
        <v>4212553.446731342</v>
      </c>
      <c r="FAW19">
        <v>4146357.6895683748</v>
      </c>
      <c r="FAX19">
        <v>12604477.585726449</v>
      </c>
      <c r="FAY19">
        <v>44017695.406720087</v>
      </c>
      <c r="FAZ19">
        <v>20697920.82250249</v>
      </c>
      <c r="FBA19">
        <v>10717827.73554931</v>
      </c>
      <c r="FBB19">
        <v>9586309.0671717618</v>
      </c>
      <c r="FBC19">
        <v>8856843.4622004312</v>
      </c>
      <c r="FBD19">
        <v>25512934.962892029</v>
      </c>
      <c r="FBE19">
        <v>9812409.1674121786</v>
      </c>
      <c r="FBF19">
        <v>8585402.3833365701</v>
      </c>
      <c r="FBG19">
        <v>7404501.8537821276</v>
      </c>
      <c r="FBH19">
        <v>6450136.7475973889</v>
      </c>
      <c r="FBI19">
        <v>5649951.3536023647</v>
      </c>
      <c r="FBJ19">
        <v>5085108.3903471548</v>
      </c>
      <c r="FBK19">
        <v>4966996.5339364307</v>
      </c>
      <c r="FBL19">
        <v>4855912.2084618621</v>
      </c>
      <c r="FBM19">
        <v>4751437.2832415737</v>
      </c>
      <c r="FBN19">
        <v>4653178.5059284456</v>
      </c>
      <c r="FBO19">
        <v>20612385.66868984</v>
      </c>
      <c r="FBP19">
        <v>15744495.59723462</v>
      </c>
      <c r="FBQ19">
        <v>6689935.0787562784</v>
      </c>
      <c r="FBR19">
        <v>5846304.9405966084</v>
      </c>
      <c r="FBS19">
        <v>5144214.2277288185</v>
      </c>
      <c r="FBT19">
        <v>12535626.85923855</v>
      </c>
      <c r="FBU19">
        <v>5954124.2875762414</v>
      </c>
      <c r="FBV19">
        <v>20081922.908556871</v>
      </c>
      <c r="FBW19">
        <v>7382570.9060521377</v>
      </c>
      <c r="FBX19">
        <v>6823206.7887424855</v>
      </c>
      <c r="FBY19">
        <v>5907135.4223949825</v>
      </c>
      <c r="FBZ19">
        <v>5172016.6285356637</v>
      </c>
      <c r="FCA19">
        <v>4806296.728752749</v>
      </c>
      <c r="FCB19">
        <v>4704773.8722676737</v>
      </c>
      <c r="FCC19">
        <v>4609291.5187122524</v>
      </c>
      <c r="FCD19">
        <v>4519490.2645304129</v>
      </c>
      <c r="FCE19">
        <v>4435032.09029877</v>
      </c>
      <c r="FCF19">
        <v>4355599.0883932654</v>
      </c>
      <c r="FCG19">
        <v>4280892.2663583197</v>
      </c>
      <c r="FCH19">
        <v>4210630.4214742444</v>
      </c>
      <c r="FCI19">
        <v>4144549.0822867109</v>
      </c>
      <c r="FCJ19">
        <v>37531261.806675181</v>
      </c>
      <c r="FCK19">
        <v>13481577.47636505</v>
      </c>
      <c r="FCL19">
        <v>7174592.3230848517</v>
      </c>
      <c r="FCM19">
        <v>6277172.3123230729</v>
      </c>
      <c r="FCN19">
        <v>5489855.3172213715</v>
      </c>
      <c r="FCO19">
        <v>4973259.517430163</v>
      </c>
      <c r="FCP19">
        <v>8997184.6069822274</v>
      </c>
      <c r="FCQ19">
        <v>6926614.3691939795</v>
      </c>
      <c r="FCR19">
        <v>4985704.0326035302</v>
      </c>
      <c r="FCS19">
        <v>4691845.6092234291</v>
      </c>
      <c r="FCT19">
        <v>4597132.4736894248</v>
      </c>
      <c r="FCU19">
        <v>4508054.6698676832</v>
      </c>
      <c r="FCV19">
        <v>38768911.228492796</v>
      </c>
      <c r="FCW19">
        <v>31822285.067122709</v>
      </c>
      <c r="FCX19">
        <v>13219740.970545661</v>
      </c>
      <c r="FCY19">
        <v>32924572.11080461</v>
      </c>
      <c r="FCZ19">
        <v>15697075.76869447</v>
      </c>
      <c r="FDA19">
        <v>11582386.829215011</v>
      </c>
      <c r="FDB19">
        <v>9973914.9358969107</v>
      </c>
      <c r="FDC19">
        <v>8645789.9509570189</v>
      </c>
      <c r="FDD19">
        <v>7535345.378673071</v>
      </c>
      <c r="FDE19">
        <v>6604615.8807123564</v>
      </c>
      <c r="FDF19">
        <v>5827132.0975375427</v>
      </c>
      <c r="FDG19">
        <v>6738977.2227709498</v>
      </c>
      <c r="FDH19">
        <v>5389568.6376921404</v>
      </c>
      <c r="FDI19">
        <v>5253341.7175438162</v>
      </c>
      <c r="FDJ19">
        <v>5125220.155526096</v>
      </c>
      <c r="FDK19">
        <v>5004721.691375345</v>
      </c>
      <c r="FDL19">
        <v>5523171.9289372191</v>
      </c>
      <c r="FDM19">
        <v>4991110.4697193895</v>
      </c>
      <c r="FDN19">
        <v>4778338.1500252495</v>
      </c>
      <c r="FDO19">
        <v>4678478.799498925</v>
      </c>
      <c r="FDP19">
        <v>4584560.975051472</v>
      </c>
      <c r="FDQ19">
        <v>4496231.1621450949</v>
      </c>
      <c r="FDR19">
        <v>4413156.8799843006</v>
      </c>
      <c r="FDS19">
        <v>4335025.4300304074</v>
      </c>
      <c r="FDT19">
        <v>4261542.7189781237</v>
      </c>
      <c r="FDU19">
        <v>4192432.1517637689</v>
      </c>
      <c r="FDV19">
        <v>4127433.590438351</v>
      </c>
      <c r="FDW19">
        <v>60475315.281312563</v>
      </c>
      <c r="FDX19">
        <v>24318380.867509801</v>
      </c>
      <c r="FDY19">
        <v>33014672.94535134</v>
      </c>
      <c r="FDZ19">
        <v>21829555.469050411</v>
      </c>
      <c r="FEA19">
        <v>13505692.881814269</v>
      </c>
      <c r="FEB19">
        <v>11662290.4784931</v>
      </c>
      <c r="FEC19">
        <v>10004727.31112049</v>
      </c>
      <c r="FED19">
        <v>56174718.871221229</v>
      </c>
      <c r="FEE19">
        <v>59592287.675557807</v>
      </c>
      <c r="FEF19">
        <v>24767868.927693378</v>
      </c>
      <c r="FEG19">
        <v>18430733.03012773</v>
      </c>
      <c r="FEH19">
        <v>15772535.114010191</v>
      </c>
      <c r="FEI19">
        <v>13607198.52990859</v>
      </c>
      <c r="FEJ19">
        <v>12413869.901755581</v>
      </c>
      <c r="FEK19">
        <v>45253975.72364255</v>
      </c>
      <c r="FEL19">
        <v>42119435.361047618</v>
      </c>
      <c r="FEM19">
        <v>151851164.29428321</v>
      </c>
      <c r="FEN19">
        <v>52877754.973436609</v>
      </c>
      <c r="FEO19">
        <v>47178216.472791083</v>
      </c>
      <c r="FEP19">
        <v>61188531.847430728</v>
      </c>
      <c r="FEQ19">
        <v>35003518.490981221</v>
      </c>
      <c r="FER19">
        <v>29300392.102497678</v>
      </c>
      <c r="FES19">
        <v>34274056.314603887</v>
      </c>
      <c r="FET19">
        <v>26519724.5947721</v>
      </c>
      <c r="FEU19">
        <v>51296713.892096147</v>
      </c>
      <c r="FEV19">
        <v>257885288.66067651</v>
      </c>
      <c r="FEW19">
        <v>306717054.18994689</v>
      </c>
      <c r="FEX19">
        <v>126071584.4638076</v>
      </c>
      <c r="FEY19">
        <v>117953524.4569535</v>
      </c>
      <c r="FEZ19">
        <v>178039949.56927139</v>
      </c>
      <c r="FFA19">
        <v>103431415.5050142</v>
      </c>
      <c r="FFB19">
        <v>69514522.201162413</v>
      </c>
      <c r="FFC19">
        <v>59261459.457677811</v>
      </c>
      <c r="FFD19">
        <v>108571768.264688</v>
      </c>
      <c r="FFE19">
        <v>60236333.795619197</v>
      </c>
      <c r="FFF19">
        <v>44015115.266350657</v>
      </c>
      <c r="FFG19">
        <v>37354363.416551583</v>
      </c>
      <c r="FFH19">
        <v>32944295.451707829</v>
      </c>
      <c r="FFI19">
        <v>29201386.154264189</v>
      </c>
      <c r="FFJ19">
        <v>26627669.948140699</v>
      </c>
      <c r="FFK19">
        <v>68189524.127503082</v>
      </c>
      <c r="FFL19">
        <v>34547238.587425828</v>
      </c>
      <c r="FFM19">
        <v>45271737.89060957</v>
      </c>
      <c r="FFN19">
        <v>90234476.135259688</v>
      </c>
      <c r="FFO19">
        <v>41227186.741477668</v>
      </c>
      <c r="FFP19">
        <v>40171591.639418811</v>
      </c>
      <c r="FFQ19">
        <v>88046930.705203027</v>
      </c>
      <c r="FFR19">
        <v>56390137.440639473</v>
      </c>
      <c r="FFS19">
        <v>38356202.187989719</v>
      </c>
      <c r="FFT19">
        <v>47682600.256358258</v>
      </c>
      <c r="FFU19">
        <v>31595513.927011561</v>
      </c>
      <c r="FFV19">
        <v>26600244.819805149</v>
      </c>
      <c r="FFW19">
        <v>23417702.737284619</v>
      </c>
      <c r="FFX19">
        <v>20728272.300218988</v>
      </c>
      <c r="FFY19">
        <v>18441222.696965508</v>
      </c>
      <c r="FFZ19">
        <v>16488847.704939131</v>
      </c>
      <c r="FGA19">
        <v>14817951.89362731</v>
      </c>
      <c r="FGB19">
        <v>18753741.673211049</v>
      </c>
      <c r="FGC19">
        <v>27726619.353868149</v>
      </c>
      <c r="FGD19">
        <v>16382307.893264551</v>
      </c>
      <c r="FGE19">
        <v>14748524.569256781</v>
      </c>
      <c r="FGF19">
        <v>36216212.182235777</v>
      </c>
      <c r="FGG19">
        <v>16395614.43489363</v>
      </c>
      <c r="FGH19">
        <v>14522239.986240661</v>
      </c>
      <c r="FGI19">
        <v>12813678.85076059</v>
      </c>
      <c r="FGJ19">
        <v>11404837.05654764</v>
      </c>
      <c r="FGK19">
        <v>10200484.247587509</v>
      </c>
      <c r="FGL19">
        <v>9170365.6302713472</v>
      </c>
      <c r="FGM19">
        <v>8372958.1010322701</v>
      </c>
      <c r="FGN19">
        <v>8059222.653075207</v>
      </c>
      <c r="FGO19">
        <v>7764154.133513716</v>
      </c>
      <c r="FGP19">
        <v>7486641.8797880039</v>
      </c>
      <c r="FGQ19">
        <v>24901051.062531129</v>
      </c>
      <c r="FGR19">
        <v>9138930.3389469571</v>
      </c>
      <c r="FGS19">
        <v>7614476.6590240654</v>
      </c>
      <c r="FGT19">
        <v>7230511.574019406</v>
      </c>
      <c r="FGU19">
        <v>6984750.4899870642</v>
      </c>
      <c r="FGV19">
        <v>6753611.931359238</v>
      </c>
      <c r="FGW19">
        <v>6536225.873290265</v>
      </c>
      <c r="FGX19">
        <v>6331774.0564955659</v>
      </c>
      <c r="FGY19">
        <v>6139486.9072553404</v>
      </c>
      <c r="FGZ19">
        <v>5958640.6406747848</v>
      </c>
      <c r="FHA19">
        <v>5788554.5362972822</v>
      </c>
      <c r="FHB19">
        <v>5657323.3303129366</v>
      </c>
      <c r="FHC19">
        <v>6259741.9036387829</v>
      </c>
      <c r="FHD19">
        <v>5370965.0292499736</v>
      </c>
      <c r="FHE19">
        <v>8336693.5130273029</v>
      </c>
      <c r="FHF19">
        <v>10657536.81758333</v>
      </c>
      <c r="FHG19">
        <v>7604369.2972232858</v>
      </c>
      <c r="FHH19">
        <v>5353399.5596512174</v>
      </c>
      <c r="FHI19">
        <v>5219324.661514814</v>
      </c>
      <c r="FHJ19">
        <v>5093227.0784680918</v>
      </c>
      <c r="FHK19">
        <v>13112001.41103672</v>
      </c>
      <c r="FHL19">
        <v>47828452.807790838</v>
      </c>
      <c r="FHM19">
        <v>14043382.290098069</v>
      </c>
      <c r="FHN19">
        <v>10765322.495376419</v>
      </c>
      <c r="FHO19">
        <v>9228821.5798105393</v>
      </c>
      <c r="FHP19">
        <v>14087994.19343501</v>
      </c>
      <c r="FHQ19">
        <v>24739546.52473551</v>
      </c>
      <c r="FHR19">
        <v>53065322.822041139</v>
      </c>
      <c r="FHS19">
        <v>19715944.639587291</v>
      </c>
      <c r="FHT19">
        <v>15062612.564614849</v>
      </c>
      <c r="FHU19">
        <v>12866036.705401819</v>
      </c>
      <c r="FHV19">
        <v>11102749.114143141</v>
      </c>
      <c r="FHW19">
        <v>9629836.3229167573</v>
      </c>
      <c r="FHX19">
        <v>22508846.858371381</v>
      </c>
      <c r="FHY19">
        <v>14828205.360894671</v>
      </c>
      <c r="FHZ19">
        <v>9747774.8067370392</v>
      </c>
      <c r="FIA19">
        <v>8587479.6456244662</v>
      </c>
      <c r="FIB19">
        <v>7513215.4537727553</v>
      </c>
      <c r="FIC19">
        <v>6616742.0559663624</v>
      </c>
      <c r="FID19">
        <v>5863370.3701020544</v>
      </c>
      <c r="FIE19">
        <v>5626379.7726399228</v>
      </c>
      <c r="FIF19">
        <v>5476062.8396220626</v>
      </c>
      <c r="FIG19">
        <v>5334689.6056460477</v>
      </c>
      <c r="FIH19">
        <v>5201727.9300478473</v>
      </c>
      <c r="FII19">
        <v>5076677.3339719269</v>
      </c>
      <c r="FIJ19">
        <v>4959067.1165270275</v>
      </c>
      <c r="FIK19">
        <v>4848454.5830286723</v>
      </c>
      <c r="FIL19">
        <v>4744423.378659403</v>
      </c>
      <c r="FIM19">
        <v>4646581.9212744534</v>
      </c>
      <c r="FIN19">
        <v>4554561.9274538411</v>
      </c>
      <c r="FIO19">
        <v>4468017.026252809</v>
      </c>
      <c r="FIP19">
        <v>4386621.4554326478</v>
      </c>
      <c r="FIQ19">
        <v>4310068.8352644145</v>
      </c>
      <c r="FIR19">
        <v>4238071.0152900359</v>
      </c>
      <c r="FIS19">
        <v>4170356.989699909</v>
      </c>
      <c r="FIT19">
        <v>4106671.877244391</v>
      </c>
      <c r="FIU19">
        <v>8053932.7492677774</v>
      </c>
      <c r="FIV19">
        <v>4113947.7721198122</v>
      </c>
      <c r="FIW19">
        <v>4053618.948640483</v>
      </c>
      <c r="FIX19">
        <v>3996879.6265560728</v>
      </c>
      <c r="FIY19">
        <v>3943516.2343178438</v>
      </c>
      <c r="FIZ19">
        <v>39761200.121551342</v>
      </c>
      <c r="FJA19">
        <v>12326873.07043458</v>
      </c>
      <c r="FJB19">
        <v>6372609.8109928733</v>
      </c>
      <c r="FJC19">
        <v>5593789.2540228032</v>
      </c>
      <c r="FJD19">
        <v>4946534.7257630872</v>
      </c>
      <c r="FJE19">
        <v>4836667.8563028229</v>
      </c>
      <c r="FJF19">
        <v>4733337.9497475</v>
      </c>
      <c r="FJG19">
        <v>4636156.0636959141</v>
      </c>
      <c r="FJH19">
        <v>4544756.3974096887</v>
      </c>
      <c r="FJI19">
        <v>4458794.9149087323</v>
      </c>
      <c r="FJJ19">
        <v>4377948.0499910656</v>
      </c>
      <c r="FJK19">
        <v>11807918.75190665</v>
      </c>
      <c r="FJL19">
        <v>4502888.0616691066</v>
      </c>
      <c r="FJM19">
        <v>4430535.5803184304</v>
      </c>
      <c r="FJN19">
        <v>4351370.116016278</v>
      </c>
      <c r="FJO19">
        <v>4276914.9133793404</v>
      </c>
      <c r="FJP19">
        <v>4206889.7168043591</v>
      </c>
      <c r="FJQ19">
        <v>4141030.9456010191</v>
      </c>
      <c r="FJR19">
        <v>4079090.7018521898</v>
      </c>
      <c r="FJS19">
        <v>4020835.8373054648</v>
      </c>
      <c r="FJT19">
        <v>3966047.075783656</v>
      </c>
      <c r="FJU19">
        <v>3914518.1878109449</v>
      </c>
      <c r="FJV19">
        <v>3866055.2143479059</v>
      </c>
      <c r="FJW19">
        <v>3820475.7367134769</v>
      </c>
      <c r="FJX19">
        <v>3777608.1899458012</v>
      </c>
      <c r="FJY19">
        <v>3737291.2170173791</v>
      </c>
      <c r="FJZ19">
        <v>3699373.061473737</v>
      </c>
      <c r="FKA19">
        <v>3663710.996209451</v>
      </c>
      <c r="FKB19">
        <v>14894984.745240711</v>
      </c>
      <c r="FKC19">
        <v>3907401.943020009</v>
      </c>
      <c r="FKD19">
        <v>3866051.4158255882</v>
      </c>
      <c r="FKE19">
        <v>4847527.3829810927</v>
      </c>
      <c r="FKF19">
        <v>3873585.0493284091</v>
      </c>
      <c r="FKG19">
        <v>3827557.5544510218</v>
      </c>
      <c r="FKH19">
        <v>3784268.6469940199</v>
      </c>
      <c r="FKI19">
        <v>3743555.3838930642</v>
      </c>
      <c r="FKJ19">
        <v>3705264.517024362</v>
      </c>
      <c r="FKK19">
        <v>3669251.9163659238</v>
      </c>
      <c r="FKL19">
        <v>3635382.027480117</v>
      </c>
      <c r="FKM19">
        <v>3603527.3612754392</v>
      </c>
      <c r="FKN19">
        <v>3573568.0141269262</v>
      </c>
      <c r="FKO19">
        <v>3545391.2165488908</v>
      </c>
      <c r="FKP19">
        <v>3518890.908721155</v>
      </c>
      <c r="FKQ19">
        <v>3493967.3412710279</v>
      </c>
      <c r="FKR19">
        <v>3470526.6998083312</v>
      </c>
      <c r="FKS19">
        <v>3448480.751800199</v>
      </c>
      <c r="FKT19">
        <v>3427746.5144564491</v>
      </c>
      <c r="FKU19">
        <v>3408245.9423754318</v>
      </c>
      <c r="FKV19">
        <v>3389905.6337746172</v>
      </c>
      <c r="FKW19">
        <v>3372656.5542001459</v>
      </c>
      <c r="FKX19">
        <v>3356433.7766753891</v>
      </c>
      <c r="FKY19">
        <v>3341176.2373103742</v>
      </c>
      <c r="FKZ19">
        <v>3326826.505452205</v>
      </c>
      <c r="FLA19">
        <v>3313330.5675112889</v>
      </c>
      <c r="FLB19">
        <v>3300637.623649667</v>
      </c>
      <c r="FLC19">
        <v>3288699.8965661828</v>
      </c>
      <c r="FLD19">
        <v>3277472.4516587309</v>
      </c>
      <c r="FLE19">
        <v>3266913.027886657</v>
      </c>
      <c r="FLF19">
        <v>3256981.8786966722</v>
      </c>
      <c r="FLG19">
        <v>3247641.6224135049</v>
      </c>
      <c r="FLH19">
        <v>3238857.1015321538</v>
      </c>
      <c r="FLI19">
        <v>3230595.2503820979</v>
      </c>
      <c r="FLJ19">
        <v>3222824.9706653538</v>
      </c>
      <c r="FLK19">
        <v>4501721.8778922996</v>
      </c>
      <c r="FLL19">
        <v>3208643.873827741</v>
      </c>
      <c r="FLM19">
        <v>3202179.677873583</v>
      </c>
      <c r="FLN19">
        <v>4167444.1862402242</v>
      </c>
      <c r="FLO19">
        <v>3419668.4184858222</v>
      </c>
      <c r="FLP19">
        <v>5271252.8447140651</v>
      </c>
      <c r="FLQ19">
        <v>10365997.801128089</v>
      </c>
      <c r="FLR19">
        <v>3650457.4516084641</v>
      </c>
      <c r="FLS19">
        <v>3632958.9593516528</v>
      </c>
      <c r="FLT19">
        <v>3601248.4631460821</v>
      </c>
      <c r="FLU19">
        <v>3571592.1736780009</v>
      </c>
      <c r="FLV19">
        <v>3543532.9365236331</v>
      </c>
      <c r="FLW19">
        <v>3517143.1943982951</v>
      </c>
      <c r="FLX19">
        <v>3492323.614107837</v>
      </c>
      <c r="FLY19">
        <v>3497715.7271609982</v>
      </c>
      <c r="FLZ19">
        <v>6543578.8551422628</v>
      </c>
      <c r="FMA19">
        <v>7569214.6255351836</v>
      </c>
      <c r="FMB19">
        <v>3880278.461469356</v>
      </c>
      <c r="FMC19">
        <v>3844970.594939874</v>
      </c>
      <c r="FMD19">
        <v>3829274.9901753082</v>
      </c>
      <c r="FME19">
        <v>3790433.8756851968</v>
      </c>
      <c r="FMF19">
        <v>3749353.787976854</v>
      </c>
      <c r="FMG19">
        <v>3710717.9221781762</v>
      </c>
      <c r="FMH19">
        <v>3674380.849662377</v>
      </c>
      <c r="FMI19">
        <v>3640205.7946526459</v>
      </c>
      <c r="FMJ19">
        <v>3608064.1193866939</v>
      </c>
      <c r="FMK19">
        <v>3577834.8399134721</v>
      </c>
      <c r="FML19">
        <v>3549404.1706994688</v>
      </c>
      <c r="FMM19">
        <v>3522665.0963304602</v>
      </c>
      <c r="FMN19">
        <v>3497516.9686965439</v>
      </c>
      <c r="FMO19">
        <v>8789884.3948674053</v>
      </c>
      <c r="FMP19">
        <v>5863240.5806440674</v>
      </c>
      <c r="FMQ19">
        <v>3728976.9433374992</v>
      </c>
      <c r="FMR19">
        <v>7682682.0242976574</v>
      </c>
      <c r="FMS19">
        <v>3813856.8065674589</v>
      </c>
      <c r="FMT19">
        <v>3771383.0791654158</v>
      </c>
      <c r="FMU19">
        <v>3731436.493765559</v>
      </c>
      <c r="FMV19">
        <v>3693866.6880830149</v>
      </c>
      <c r="FMW19">
        <v>3658532.2462303429</v>
      </c>
      <c r="FMX19">
        <v>24122796.6011388</v>
      </c>
      <c r="FMY19">
        <v>8635022.4592913762</v>
      </c>
      <c r="FMZ19">
        <v>4484892.1547914064</v>
      </c>
      <c r="FNA19">
        <v>4403065.1518993098</v>
      </c>
      <c r="FNB19">
        <v>4327664.5592402546</v>
      </c>
      <c r="FNC19">
        <v>4864708.6433602097</v>
      </c>
      <c r="FND19">
        <v>4246336.3420684207</v>
      </c>
      <c r="FNE19">
        <v>4178130.5382487602</v>
      </c>
      <c r="FNF19">
        <v>4113982.9078499051</v>
      </c>
      <c r="FNG19">
        <v>4053651.9938316769</v>
      </c>
      <c r="FNH19">
        <v>3996910.7055932302</v>
      </c>
      <c r="FNI19">
        <v>3943545.4641850549</v>
      </c>
      <c r="FNJ19">
        <v>3893355.3983799741</v>
      </c>
      <c r="FNK19">
        <v>18956121.347946148</v>
      </c>
      <c r="FNL19">
        <v>11379400.387297271</v>
      </c>
      <c r="FNM19">
        <v>4584133.364220608</v>
      </c>
      <c r="FNN19">
        <v>4499348.3340558093</v>
      </c>
      <c r="FNO19">
        <v>5400110.9527263027</v>
      </c>
      <c r="FNP19">
        <v>4380931.2132918704</v>
      </c>
      <c r="FNQ19">
        <v>4304717.1565320343</v>
      </c>
      <c r="FNR19">
        <v>4233037.7558001867</v>
      </c>
      <c r="FNS19">
        <v>4165623.2038433552</v>
      </c>
      <c r="FNT19">
        <v>4102219.7466556742</v>
      </c>
      <c r="FNU19">
        <v>4042588.7283271048</v>
      </c>
      <c r="FNV19">
        <v>3986505.6927226512</v>
      </c>
      <c r="FNW19">
        <v>12570165.1112443</v>
      </c>
      <c r="FNX19">
        <v>4176961.666488403</v>
      </c>
      <c r="FNY19">
        <v>4115684.3678212031</v>
      </c>
      <c r="FNZ19">
        <v>4055252.218728459</v>
      </c>
      <c r="FOA19">
        <v>25261674.736407369</v>
      </c>
      <c r="FOB19">
        <v>5940128.0523076672</v>
      </c>
      <c r="FOC19">
        <v>6275375.1127284374</v>
      </c>
      <c r="FOD19">
        <v>9046806.7379324734</v>
      </c>
      <c r="FOE19">
        <v>4756055.6236896776</v>
      </c>
      <c r="FOF19">
        <v>4657522.059988806</v>
      </c>
      <c r="FOG19">
        <v>4564851.1394484108</v>
      </c>
      <c r="FOH19">
        <v>4477694.0409811772</v>
      </c>
      <c r="FOI19">
        <v>4395722.6979867416</v>
      </c>
      <c r="FOJ19">
        <v>4318628.5634815916</v>
      </c>
      <c r="FOK19">
        <v>7657918.5501558902</v>
      </c>
      <c r="FOL19">
        <v>4245988.5947188223</v>
      </c>
      <c r="FOM19">
        <v>4188921.36081356</v>
      </c>
      <c r="FON19">
        <v>4124131.6878484031</v>
      </c>
      <c r="FOO19">
        <v>7707174.6016033497</v>
      </c>
      <c r="FOP19">
        <v>4039289.432472737</v>
      </c>
      <c r="FOQ19">
        <v>3983402.7014933121</v>
      </c>
      <c r="FOR19">
        <v>3930841.1720881709</v>
      </c>
      <c r="FOS19">
        <v>9819976.6748895571</v>
      </c>
      <c r="FOT19">
        <v>7479985.5235751104</v>
      </c>
      <c r="FOU19">
        <v>4087589.1204176992</v>
      </c>
      <c r="FOV19">
        <v>4028828.608925845</v>
      </c>
      <c r="FOW19">
        <v>3973564.2859190609</v>
      </c>
      <c r="FOX19">
        <v>3921588.1318683671</v>
      </c>
      <c r="FOY19">
        <v>3872704.5041874521</v>
      </c>
      <c r="FOZ19">
        <v>3826729.4008176308</v>
      </c>
      <c r="FPA19">
        <v>20578017.20340516</v>
      </c>
      <c r="FPB19">
        <v>4532824.1260878621</v>
      </c>
      <c r="FPC19">
        <v>4228788.4613614446</v>
      </c>
      <c r="FPD19">
        <v>4161626.73794387</v>
      </c>
      <c r="FPE19">
        <v>4098461.0662639048</v>
      </c>
      <c r="FPF19">
        <v>4039053.6854560301</v>
      </c>
      <c r="FPG19">
        <v>3983180.981175561</v>
      </c>
      <c r="FPH19">
        <v>10968812.554887731</v>
      </c>
      <c r="FPI19">
        <v>4113735.177912205</v>
      </c>
      <c r="FPJ19">
        <v>4053419.0035640988</v>
      </c>
      <c r="FPK19">
        <v>3996691.5780009408</v>
      </c>
      <c r="FPL19">
        <v>3943339.3744534911</v>
      </c>
      <c r="FPM19">
        <v>3893161.5707701659</v>
      </c>
      <c r="FPN19">
        <v>3845969.2935056849</v>
      </c>
      <c r="FPO19">
        <v>3801584.9069856401</v>
      </c>
      <c r="FPP19">
        <v>5203229.947974856</v>
      </c>
      <c r="FPQ19">
        <v>8436454.5626928825</v>
      </c>
      <c r="FPR19">
        <v>3840183.392346343</v>
      </c>
      <c r="FPS19">
        <v>3796143.2608454502</v>
      </c>
      <c r="FPT19">
        <v>3754723.4707392319</v>
      </c>
      <c r="FPU19">
        <v>9422930.419205226</v>
      </c>
      <c r="FPV19">
        <v>3886527.1508411271</v>
      </c>
      <c r="FPW19">
        <v>3839729.6145680379</v>
      </c>
      <c r="FPX19">
        <v>3795716.4823665558</v>
      </c>
      <c r="FPY19">
        <v>3754322.085129898</v>
      </c>
      <c r="FPZ19">
        <v>3715390.6108884769</v>
      </c>
      <c r="FQA19">
        <v>3678775.5183206322</v>
      </c>
      <c r="FQB19">
        <v>3644338.9851588458</v>
      </c>
      <c r="FQC19">
        <v>3611951.3894152222</v>
      </c>
      <c r="FQD19">
        <v>3581490.8214734849</v>
      </c>
      <c r="FQE19">
        <v>3552842.625211006</v>
      </c>
      <c r="FQF19">
        <v>12074524.901245991</v>
      </c>
      <c r="FQG19">
        <v>36388341.731119357</v>
      </c>
      <c r="FQH19">
        <v>11040855.61428795</v>
      </c>
      <c r="FQI19">
        <v>8616031.2342960294</v>
      </c>
      <c r="FQJ19">
        <v>9723758.0882441886</v>
      </c>
      <c r="FQK19">
        <v>6293776.6202526493</v>
      </c>
      <c r="FQL19">
        <v>8341056.1304742116</v>
      </c>
      <c r="FQM19">
        <v>33392301.414663881</v>
      </c>
      <c r="FQN19">
        <v>10882642.09761928</v>
      </c>
      <c r="FQO19">
        <v>10448475.590737591</v>
      </c>
      <c r="FQP19">
        <v>8490260.3801090848</v>
      </c>
      <c r="FQQ19">
        <v>7279375.42904812</v>
      </c>
      <c r="FQR19">
        <v>6242510.5998313716</v>
      </c>
      <c r="FQS19">
        <v>5390630.3301872071</v>
      </c>
      <c r="FQT19">
        <v>26841093.582343109</v>
      </c>
      <c r="FQU19">
        <v>8595647.6013030019</v>
      </c>
      <c r="FQV19">
        <v>7752829.1041101599</v>
      </c>
      <c r="FQW19">
        <v>32770213.17303209</v>
      </c>
      <c r="FQX19">
        <v>16256285.64498917</v>
      </c>
      <c r="FQY19">
        <v>17288013.305741049</v>
      </c>
      <c r="FQZ19">
        <v>12365083.38489425</v>
      </c>
      <c r="FRA19">
        <v>9483181.3406438492</v>
      </c>
      <c r="FRB19">
        <v>99961089.299818918</v>
      </c>
      <c r="FRC19">
        <v>31001302.36368724</v>
      </c>
      <c r="FRD19">
        <v>21781268.855300311</v>
      </c>
      <c r="FRE19">
        <v>17986421.699439321</v>
      </c>
      <c r="FRF19">
        <v>24744588.01088224</v>
      </c>
      <c r="FRG19">
        <v>14594612.467079811</v>
      </c>
      <c r="FRH19">
        <v>32813225.99720132</v>
      </c>
      <c r="FRI19">
        <v>52787517.588254288</v>
      </c>
      <c r="FRJ19">
        <v>22535939.56240445</v>
      </c>
      <c r="FRK19">
        <v>18883858.96055248</v>
      </c>
      <c r="FRL19">
        <v>16050823.445185861</v>
      </c>
      <c r="FRM19">
        <v>13767754.069893621</v>
      </c>
      <c r="FRN19">
        <v>11865069.75964231</v>
      </c>
      <c r="FRO19">
        <v>10284658.788411161</v>
      </c>
      <c r="FRP19">
        <v>34406828.491184548</v>
      </c>
      <c r="FRQ19">
        <v>46854570.360444099</v>
      </c>
      <c r="FRR19">
        <v>19789826.202861249</v>
      </c>
      <c r="FRS19">
        <v>15259266.048390729</v>
      </c>
      <c r="FRT19">
        <v>13108530.14737164</v>
      </c>
      <c r="FRU19">
        <v>11355591.52730469</v>
      </c>
      <c r="FRV19">
        <v>9887566.4799190201</v>
      </c>
      <c r="FRW19">
        <v>8658988.8614522088</v>
      </c>
      <c r="FRX19">
        <v>9066858.0077865124</v>
      </c>
      <c r="FRY19">
        <v>7572301.5928031802</v>
      </c>
      <c r="FRZ19">
        <v>6528107.2531372802</v>
      </c>
      <c r="FSA19">
        <v>5980909.5292114243</v>
      </c>
      <c r="FSB19">
        <v>17580290.873933479</v>
      </c>
      <c r="FSC19">
        <v>19746199.430757482</v>
      </c>
      <c r="FSD19">
        <v>9141837.7377883624</v>
      </c>
      <c r="FSE19">
        <v>22574971.310259629</v>
      </c>
      <c r="FSF19">
        <v>13288254.493008999</v>
      </c>
      <c r="FSG19">
        <v>9516579.3212779667</v>
      </c>
      <c r="FSH19">
        <v>8271840.5480629466</v>
      </c>
      <c r="FSI19">
        <v>7208325.5769307148</v>
      </c>
      <c r="FSJ19">
        <v>6319774.0706537329</v>
      </c>
      <c r="FSK19">
        <v>5573614.3022950022</v>
      </c>
      <c r="FSL19">
        <v>5318193.4144979259</v>
      </c>
      <c r="FSM19">
        <v>5186213.2448818088</v>
      </c>
      <c r="FSN19">
        <v>5062085.7562167998</v>
      </c>
      <c r="FSO19">
        <v>4945343.7222650517</v>
      </c>
      <c r="FSP19">
        <v>4835547.7162572974</v>
      </c>
      <c r="FSQ19">
        <v>4732284.4568537669</v>
      </c>
      <c r="FSR19">
        <v>4635165.252518706</v>
      </c>
      <c r="FSS19">
        <v>4543824.538452955</v>
      </c>
      <c r="FST19">
        <v>6801578.0914552929</v>
      </c>
      <c r="FSU19">
        <v>4429721.7387095606</v>
      </c>
      <c r="FSV19">
        <v>7111775.908943125</v>
      </c>
      <c r="FSW19">
        <v>6847072.954889508</v>
      </c>
      <c r="FSX19">
        <v>4497213.1009214446</v>
      </c>
      <c r="FSY19">
        <v>7932788.7455133274</v>
      </c>
      <c r="FSZ19">
        <v>43262814.967062972</v>
      </c>
      <c r="FTA19">
        <v>19138636.073615629</v>
      </c>
      <c r="FTB19">
        <v>12700977.40500837</v>
      </c>
      <c r="FTC19">
        <v>9773534.5339182671</v>
      </c>
      <c r="FTD19">
        <v>8062842.6022771969</v>
      </c>
      <c r="FTE19">
        <v>7067603.1773718558</v>
      </c>
      <c r="FTF19">
        <v>10794267.62629883</v>
      </c>
      <c r="FTG19">
        <v>6356509.8007513918</v>
      </c>
      <c r="FTH19">
        <v>9641319.3667688742</v>
      </c>
      <c r="FTI19">
        <v>11025467.62832641</v>
      </c>
      <c r="FTJ19">
        <v>6522386.6787648406</v>
      </c>
      <c r="FTK19">
        <v>5926884.2240845365</v>
      </c>
      <c r="FTL19">
        <v>5185764.4709895384</v>
      </c>
      <c r="FTM19">
        <v>4937234.4096560124</v>
      </c>
      <c r="FTN19">
        <v>4827920.8991991933</v>
      </c>
      <c r="FTO19">
        <v>4725111.4273699932</v>
      </c>
      <c r="FTP19">
        <v>4628419.0107269986</v>
      </c>
      <c r="FTQ19">
        <v>4537479.6909355791</v>
      </c>
      <c r="FTR19">
        <v>4451951.1647983119</v>
      </c>
      <c r="FTS19">
        <v>4371511.4957971424</v>
      </c>
      <c r="FTT19">
        <v>4295857.9022974372</v>
      </c>
      <c r="FTU19">
        <v>4224705.6178526143</v>
      </c>
      <c r="FTV19">
        <v>4157786.8193194461</v>
      </c>
      <c r="FTW19">
        <v>44808995.003140509</v>
      </c>
      <c r="FTX19">
        <v>17268532.437815469</v>
      </c>
      <c r="FTY19">
        <v>17084575.40247985</v>
      </c>
      <c r="FTZ19">
        <v>10484055.95085384</v>
      </c>
      <c r="FUA19">
        <v>8879104.7824859396</v>
      </c>
      <c r="FUB19">
        <v>7566861.4941037698</v>
      </c>
      <c r="FUC19">
        <v>15093993.93812638</v>
      </c>
      <c r="FUD19">
        <v>45106566.944020219</v>
      </c>
      <c r="FUE19">
        <v>33282714.782151919</v>
      </c>
      <c r="FUF19">
        <v>16621885.84163898</v>
      </c>
      <c r="FUG19">
        <v>72156552.021558374</v>
      </c>
      <c r="FUH19">
        <v>155018904.20620561</v>
      </c>
      <c r="FUI19">
        <v>275213416.93187279</v>
      </c>
      <c r="FUJ19">
        <v>407973925.84809172</v>
      </c>
      <c r="FUK19">
        <v>135529179.16201869</v>
      </c>
      <c r="FUL19">
        <v>72027739.489085451</v>
      </c>
      <c r="FUM19">
        <v>125158338.8030604</v>
      </c>
      <c r="FUN19">
        <v>74684374.578196347</v>
      </c>
      <c r="FUO19">
        <v>50014178.744707637</v>
      </c>
      <c r="FUP19">
        <v>42781126.913595632</v>
      </c>
      <c r="FUQ19">
        <v>44796348.456585214</v>
      </c>
      <c r="FUR19">
        <v>43299583.393470332</v>
      </c>
      <c r="FUS19">
        <v>32126197.39452539</v>
      </c>
      <c r="FUT19">
        <v>34585106.094801918</v>
      </c>
      <c r="FUU19">
        <v>28679093.682313439</v>
      </c>
      <c r="FUV19">
        <v>27290056.19774507</v>
      </c>
      <c r="FUW19">
        <v>24200169.442930739</v>
      </c>
      <c r="FUX19">
        <v>19954908.23864485</v>
      </c>
      <c r="FUY19">
        <v>17807453.18552744</v>
      </c>
      <c r="FUZ19">
        <v>15978110.944108309</v>
      </c>
      <c r="FVA19">
        <v>14402921.806181259</v>
      </c>
      <c r="FVB19">
        <v>13043011.365872391</v>
      </c>
      <c r="FVC19">
        <v>66041766.463190213</v>
      </c>
      <c r="FVD19">
        <v>58034984.402182177</v>
      </c>
      <c r="FVE19">
        <v>27560312.380496308</v>
      </c>
      <c r="FVF19">
        <v>20846636.887790311</v>
      </c>
      <c r="FVG19">
        <v>18395079.036944181</v>
      </c>
      <c r="FVH19">
        <v>16340102.76150552</v>
      </c>
      <c r="FVI19">
        <v>20529936.623358849</v>
      </c>
      <c r="FVJ19">
        <v>14662895.876595</v>
      </c>
      <c r="FVK19">
        <v>13347547.93507226</v>
      </c>
      <c r="FVL19">
        <v>11942369.329954291</v>
      </c>
      <c r="FVM19">
        <v>10755296.234399781</v>
      </c>
      <c r="FVN19">
        <v>11865188.249531159</v>
      </c>
      <c r="FVO19">
        <v>19761029.639732748</v>
      </c>
      <c r="FVP19">
        <v>10313637.922526149</v>
      </c>
      <c r="FVQ19">
        <v>9510421.5710481256</v>
      </c>
      <c r="FVR19">
        <v>16487682.95020842</v>
      </c>
      <c r="FVS19">
        <v>9376785.1772245206</v>
      </c>
      <c r="FVT19">
        <v>8655523.7293519918</v>
      </c>
      <c r="FVU19">
        <v>7762594.9904458383</v>
      </c>
      <c r="FVV19">
        <v>7628709.2461059857</v>
      </c>
      <c r="FVW19">
        <v>8168069.8887701044</v>
      </c>
      <c r="FVX19">
        <v>6964928.7027928578</v>
      </c>
      <c r="FVY19">
        <v>6734969.5196058247</v>
      </c>
      <c r="FVZ19">
        <v>6518692.6653822828</v>
      </c>
      <c r="FWA19">
        <v>6315284.0559735969</v>
      </c>
      <c r="FWB19">
        <v>6123978.0443797251</v>
      </c>
      <c r="FWC19">
        <v>5944054.5387899373</v>
      </c>
      <c r="FWD19">
        <v>5774836.2920970786</v>
      </c>
      <c r="FWE19">
        <v>5615686.352682882</v>
      </c>
      <c r="FWF19">
        <v>5466005.6668788502</v>
      </c>
      <c r="FWG19">
        <v>5325230.8240782088</v>
      </c>
      <c r="FWH19">
        <v>5192831.9360113051</v>
      </c>
      <c r="FWI19">
        <v>5068310.642201894</v>
      </c>
      <c r="FWJ19">
        <v>4951198.2340966649</v>
      </c>
      <c r="FWK19">
        <v>4841053.8908070903</v>
      </c>
      <c r="FWL19">
        <v>4737463.0198227717</v>
      </c>
      <c r="FWM19">
        <v>4640035.6964505929</v>
      </c>
      <c r="FWN19">
        <v>4548405.1961055957</v>
      </c>
      <c r="FWO19">
        <v>4462226.6139290044</v>
      </c>
      <c r="FWP19">
        <v>4381175.5665375264</v>
      </c>
      <c r="FWQ19">
        <v>4304946.9710171847</v>
      </c>
      <c r="FWR19">
        <v>4233253.896565753</v>
      </c>
      <c r="FWS19">
        <v>4165826.4844612381</v>
      </c>
      <c r="FWT19">
        <v>4102410.9322911031</v>
      </c>
      <c r="FWU19">
        <v>4042768.5386187849</v>
      </c>
      <c r="FWV19">
        <v>3986674.8044915432</v>
      </c>
      <c r="FWW19">
        <v>3933918.588407645</v>
      </c>
      <c r="FWX19">
        <v>3884301.3115621158</v>
      </c>
      <c r="FWY19">
        <v>3837636.2103795209</v>
      </c>
      <c r="FWZ19">
        <v>3793747.6335202702</v>
      </c>
      <c r="FXA19">
        <v>4407691.8756013894</v>
      </c>
      <c r="FXB19">
        <v>3787694.7758820909</v>
      </c>
      <c r="FXC19">
        <v>3746777.661724316</v>
      </c>
      <c r="FXD19">
        <v>3708295.072721764</v>
      </c>
      <c r="FXE19">
        <v>3672102.1571943159</v>
      </c>
      <c r="FXF19">
        <v>3638062.681984107</v>
      </c>
      <c r="FXG19">
        <v>3606048.5196625409</v>
      </c>
      <c r="FXH19">
        <v>3575939.1662479448</v>
      </c>
      <c r="FXI19">
        <v>3547621.2876185132</v>
      </c>
      <c r="FXJ19">
        <v>3520988.2929132041</v>
      </c>
      <c r="FXK19">
        <v>3495939.9333148319</v>
      </c>
      <c r="FXL19">
        <v>3472381.9247051491</v>
      </c>
      <c r="FXM19">
        <v>3450225.592771539</v>
      </c>
      <c r="FXN19">
        <v>3429387.5392295071</v>
      </c>
      <c r="FXO19">
        <v>3409789.327904555</v>
      </c>
      <c r="FXP19">
        <v>3391357.189491882</v>
      </c>
      <c r="FXQ19">
        <v>3374021.7438825471</v>
      </c>
      <c r="FXR19">
        <v>5824643.1390245454</v>
      </c>
      <c r="FXS19">
        <v>3391795.0166662182</v>
      </c>
      <c r="FXT19">
        <v>5999628.7117019501</v>
      </c>
      <c r="FXU19">
        <v>4349184.1415604344</v>
      </c>
      <c r="FXV19">
        <v>3585307.9389251508</v>
      </c>
      <c r="FXW19">
        <v>3589786.266139661</v>
      </c>
      <c r="FXX19">
        <v>3560644.4996650778</v>
      </c>
      <c r="FXY19">
        <v>3533236.6375728138</v>
      </c>
      <c r="FXZ19">
        <v>3507459.5143801011</v>
      </c>
      <c r="FYA19">
        <v>3483216.1028416362</v>
      </c>
      <c r="FYB19">
        <v>3460415.1487309169</v>
      </c>
      <c r="FYC19">
        <v>3438970.827351714</v>
      </c>
      <c r="FYD19">
        <v>3418802.4204867431</v>
      </c>
      <c r="FYE19">
        <v>4371671.3988535861</v>
      </c>
      <c r="FYF19">
        <v>23224225.673259869</v>
      </c>
      <c r="FYG19">
        <v>5679652.6334837554</v>
      </c>
      <c r="FYH19">
        <v>4167905.23434379</v>
      </c>
      <c r="FYI19">
        <v>4115483.8780608932</v>
      </c>
      <c r="FYJ19">
        <v>4055063.6578975199</v>
      </c>
      <c r="FYK19">
        <v>3998238.3771354118</v>
      </c>
      <c r="FYL19">
        <v>3944794.140670185</v>
      </c>
      <c r="FYM19">
        <v>3894529.7799306642</v>
      </c>
      <c r="FYN19">
        <v>28807951.34130593</v>
      </c>
      <c r="FYO19">
        <v>6247033.9218311487</v>
      </c>
      <c r="FYP19">
        <v>4671558.5054210816</v>
      </c>
      <c r="FYQ19">
        <v>5165801.0291981418</v>
      </c>
      <c r="FYR19">
        <v>4558666.9718234241</v>
      </c>
      <c r="FYS19">
        <v>4471877.8248101743</v>
      </c>
      <c r="FYT19">
        <v>4390252.5405461248</v>
      </c>
      <c r="FYU19">
        <v>4313483.874641737</v>
      </c>
      <c r="FYV19">
        <v>4241282.8634247379</v>
      </c>
      <c r="FYW19">
        <v>4173377.7362567098</v>
      </c>
      <c r="FYX19">
        <v>4109512.8925657058</v>
      </c>
      <c r="FYY19">
        <v>4049447.9397443421</v>
      </c>
      <c r="FYZ19">
        <v>3992956.7882919372</v>
      </c>
      <c r="FZA19">
        <v>3939826.800794743</v>
      </c>
      <c r="FZB19">
        <v>3889857.9915409568</v>
      </c>
      <c r="FZC19">
        <v>3842862.2737577921</v>
      </c>
      <c r="FZD19">
        <v>17609228.109539568</v>
      </c>
      <c r="FZE19">
        <v>4386377.9693583921</v>
      </c>
      <c r="FZF19">
        <v>4137866.4529120312</v>
      </c>
      <c r="FZG19">
        <v>4076114.4931420069</v>
      </c>
      <c r="FZH19">
        <v>4031004.4153626529</v>
      </c>
      <c r="FZI19">
        <v>3975610.634166738</v>
      </c>
      <c r="FZJ19">
        <v>3923512.7245526849</v>
      </c>
      <c r="FZK19">
        <v>3874514.5856360691</v>
      </c>
      <c r="FZL19">
        <v>3857166.741156043</v>
      </c>
      <c r="FZM19">
        <v>3790246.83417942</v>
      </c>
      <c r="FZN19">
        <v>3749177.8752434799</v>
      </c>
      <c r="FZO19">
        <v>3710552.476066981</v>
      </c>
      <c r="FZP19">
        <v>3674225.2474203748</v>
      </c>
      <c r="FZQ19">
        <v>3640059.450579999</v>
      </c>
      <c r="FZR19">
        <v>3607926.4826320852</v>
      </c>
      <c r="FZS19">
        <v>3577705.3924006582</v>
      </c>
      <c r="FZT19">
        <v>3549282.425177196</v>
      </c>
      <c r="FZU19">
        <v>3522550.5945384111</v>
      </c>
      <c r="FZV19">
        <v>3497409.2796404082</v>
      </c>
      <c r="FZW19">
        <v>3473763.846473421</v>
      </c>
      <c r="FZX19">
        <v>3451525.2916515009</v>
      </c>
      <c r="FZY19">
        <v>3586372.9928464829</v>
      </c>
      <c r="FZZ19">
        <v>3410938.9664541408</v>
      </c>
      <c r="GAA19">
        <v>3392438.4257597821</v>
      </c>
      <c r="GAB19">
        <v>3375038.6477324078</v>
      </c>
      <c r="GAC19">
        <v>3358674.1381538212</v>
      </c>
      <c r="GAD19">
        <v>5238572.2654738156</v>
      </c>
      <c r="GAE19">
        <v>3418676.8733684169</v>
      </c>
      <c r="GAF19">
        <v>3399715.9353704029</v>
      </c>
      <c r="GAG19">
        <v>3417086.6173077961</v>
      </c>
      <c r="GAH19">
        <v>3398220.2978688502</v>
      </c>
      <c r="GAI19">
        <v>3380476.5045465669</v>
      </c>
      <c r="GAJ19">
        <v>3363788.4482204369</v>
      </c>
      <c r="GAK19">
        <v>3348093.3136522081</v>
      </c>
      <c r="GAL19">
        <v>3333332.0230440791</v>
      </c>
      <c r="GAM19">
        <v>3319449.0136649348</v>
      </c>
      <c r="GAN19">
        <v>3306392.0287075872</v>
      </c>
      <c r="GAO19">
        <v>3294111.92058978</v>
      </c>
      <c r="GAP19">
        <v>27891769.45188785</v>
      </c>
      <c r="GAQ19">
        <v>5611373.5328224301</v>
      </c>
      <c r="GAR19">
        <v>4147617.2621745081</v>
      </c>
      <c r="GAS19">
        <v>4085285.1395332278</v>
      </c>
      <c r="GAT19">
        <v>4026661.7124750121</v>
      </c>
      <c r="GAU19">
        <v>3971526.3175225859</v>
      </c>
      <c r="GAV19">
        <v>3919671.4204429402</v>
      </c>
      <c r="GAW19">
        <v>3870901.8350711302</v>
      </c>
      <c r="GAX19">
        <v>3825033.988613253</v>
      </c>
      <c r="GAY19">
        <v>3781895.230663111</v>
      </c>
      <c r="GAZ19">
        <v>3741323.183331653</v>
      </c>
      <c r="GBA19">
        <v>3703165.130043041</v>
      </c>
      <c r="GBB19">
        <v>3667277.4406966972</v>
      </c>
      <c r="GBC19">
        <v>3633525.0310316039</v>
      </c>
      <c r="GBD19">
        <v>3601780.8541578599</v>
      </c>
      <c r="GBE19">
        <v>3571925.4223415758</v>
      </c>
      <c r="GBF19">
        <v>3543846.357243055</v>
      </c>
      <c r="GBG19">
        <v>3517437.9669153369</v>
      </c>
      <c r="GBH19">
        <v>3492600.847970881</v>
      </c>
      <c r="GBI19">
        <v>3469241.5114189079</v>
      </c>
      <c r="GBJ19">
        <v>3447272.0307650268</v>
      </c>
      <c r="GBK19">
        <v>5245730.2565166308</v>
      </c>
      <c r="GBL19">
        <v>3446190.7617223542</v>
      </c>
      <c r="GBM19">
        <v>3425592.7763739978</v>
      </c>
      <c r="GBN19">
        <v>3406220.3494382929</v>
      </c>
      <c r="GBO19">
        <v>3388000.5614817408</v>
      </c>
      <c r="GBP19">
        <v>3370864.8317002598</v>
      </c>
      <c r="GBQ19">
        <v>13694884.685183389</v>
      </c>
      <c r="GBR19">
        <v>3705087.7438949351</v>
      </c>
      <c r="GBS19">
        <v>3689215.222310611</v>
      </c>
      <c r="GBT19">
        <v>3654157.5377675551</v>
      </c>
      <c r="GBU19">
        <v>3621185.748494992</v>
      </c>
      <c r="GBV19">
        <v>3590175.745923399</v>
      </c>
      <c r="GBW19">
        <v>3561010.805812296</v>
      </c>
      <c r="GBX19">
        <v>3533581.148890452</v>
      </c>
      <c r="GBY19">
        <v>3507783.527637545</v>
      </c>
      <c r="GBZ19">
        <v>3483520.8376518548</v>
      </c>
      <c r="GCA19">
        <v>4282959.2655064873</v>
      </c>
      <c r="GCB19">
        <v>3512172.1814400819</v>
      </c>
      <c r="GCC19">
        <v>3487648.3711799108</v>
      </c>
      <c r="GCD19">
        <v>3464583.7017758158</v>
      </c>
      <c r="GCE19">
        <v>3442891.355885169</v>
      </c>
      <c r="GCF19">
        <v>3422489.681705703</v>
      </c>
      <c r="GCG19">
        <v>3403301.885631301</v>
      </c>
      <c r="GCH19">
        <v>3385255.7431944539</v>
      </c>
      <c r="GCI19">
        <v>3368283.3272073222</v>
      </c>
      <c r="GCJ19">
        <v>3352320.7520781318</v>
      </c>
      <c r="GCK19">
        <v>3337307.933340468</v>
      </c>
      <c r="GCL19">
        <v>3323188.3614903209</v>
      </c>
      <c r="GCM19">
        <v>3309908.889279597</v>
      </c>
      <c r="GCN19">
        <v>3297419.5316654309</v>
      </c>
      <c r="GCO19">
        <v>3285673.2776623131</v>
      </c>
      <c r="GCP19">
        <v>3274625.9133888059</v>
      </c>
      <c r="GCQ19">
        <v>3292891.2231877078</v>
      </c>
      <c r="GCR19">
        <v>27101091.052653711</v>
      </c>
      <c r="GCS19">
        <v>5652487.6582663674</v>
      </c>
      <c r="GCT19">
        <v>4105530.509002903</v>
      </c>
      <c r="GCU19">
        <v>10104004.08222322</v>
      </c>
      <c r="GCV19">
        <v>17498464.778721809</v>
      </c>
      <c r="GCW19">
        <v>8874122.7368534673</v>
      </c>
      <c r="GCX19">
        <v>4759635.7185504381</v>
      </c>
      <c r="GCY19">
        <v>4660889.1429796917</v>
      </c>
      <c r="GCZ19">
        <v>21817112.399009831</v>
      </c>
      <c r="GDA19">
        <v>4873590.4769443041</v>
      </c>
      <c r="GDB19">
        <v>4794471.2988832984</v>
      </c>
      <c r="GDC19">
        <v>4693652.0430084104</v>
      </c>
      <c r="GDD19">
        <v>4598831.4265686451</v>
      </c>
      <c r="GDE19">
        <v>10918938.01586915</v>
      </c>
      <c r="GDF19">
        <v>4642845.9972986141</v>
      </c>
      <c r="GDG19">
        <v>4551048.2870159391</v>
      </c>
      <c r="GDH19">
        <v>4464712.4437166806</v>
      </c>
      <c r="GDI19">
        <v>4383513.4920735396</v>
      </c>
      <c r="GDJ19">
        <v>4307145.7924485803</v>
      </c>
      <c r="GDK19">
        <v>4235321.8904401055</v>
      </c>
      <c r="GDL19">
        <v>4167771.4348802641</v>
      </c>
      <c r="GDM19">
        <v>4104240.1602106751</v>
      </c>
      <c r="GDN19">
        <v>4044488.929405618</v>
      </c>
      <c r="GDO19">
        <v>3988292.8338402952</v>
      </c>
      <c r="GDP19">
        <v>4121359.0398375201</v>
      </c>
      <c r="GDQ19">
        <v>3885732.5268554161</v>
      </c>
      <c r="GDR19">
        <v>3838982.2698717392</v>
      </c>
      <c r="GDS19">
        <v>21577614.78024317</v>
      </c>
      <c r="GDT19">
        <v>4858727.0025815554</v>
      </c>
      <c r="GDU19">
        <v>4312537.2699674973</v>
      </c>
      <c r="GDV19">
        <v>4240392.5807306506</v>
      </c>
      <c r="GDW19">
        <v>4172540.4244443341</v>
      </c>
      <c r="GDX19">
        <v>4108725.3999234238</v>
      </c>
      <c r="GDY19">
        <v>4048707.3020840562</v>
      </c>
      <c r="GDZ19">
        <v>6515755.7344436953</v>
      </c>
      <c r="GEA19">
        <v>4038281.424368192</v>
      </c>
      <c r="GEB19">
        <v>3982454.668808287</v>
      </c>
      <c r="GEC19">
        <v>7573617.0358988186</v>
      </c>
      <c r="GED19">
        <v>4069327.6288259611</v>
      </c>
      <c r="GEE19">
        <v>31604654.931765068</v>
      </c>
      <c r="GEF19">
        <v>8656508.2466886211</v>
      </c>
      <c r="GEG19">
        <v>5703889.8936875984</v>
      </c>
      <c r="GEH19">
        <v>35014068.344849937</v>
      </c>
      <c r="GEI19">
        <v>11084829.844342539</v>
      </c>
      <c r="GEJ19">
        <v>9166438.426094152</v>
      </c>
      <c r="GEK19">
        <v>7826820.1760932617</v>
      </c>
      <c r="GEL19">
        <v>6969249.8367556147</v>
      </c>
      <c r="GEM19">
        <v>5930192.5358272493</v>
      </c>
      <c r="GEN19">
        <v>5189806.6953736302</v>
      </c>
      <c r="GEO19">
        <v>4976135.6255934583</v>
      </c>
      <c r="GEP19">
        <v>4683158.7228956949</v>
      </c>
      <c r="GEQ19">
        <v>4588962.447939977</v>
      </c>
      <c r="GER19">
        <v>4500370.7520370185</v>
      </c>
      <c r="GES19">
        <v>4417050.1686418466</v>
      </c>
      <c r="GET19">
        <v>5782077.9668922815</v>
      </c>
      <c r="GEU19">
        <v>11128868.26905993</v>
      </c>
      <c r="GEV19">
        <v>37943362.750729129</v>
      </c>
      <c r="GEW19">
        <v>11834900.59846388</v>
      </c>
      <c r="GEX19">
        <v>8470399.3898226954</v>
      </c>
      <c r="GEY19">
        <v>7292084.6512737498</v>
      </c>
      <c r="GEZ19">
        <v>6349461.1588109378</v>
      </c>
      <c r="GFA19">
        <v>5556478.243069903</v>
      </c>
      <c r="GFB19">
        <v>5029429.3753219824</v>
      </c>
      <c r="GFC19">
        <v>4914630.3616052503</v>
      </c>
      <c r="GFD19">
        <v>4806661.7681769701</v>
      </c>
      <c r="GFE19">
        <v>4705117.1922309985</v>
      </c>
      <c r="GFF19">
        <v>4609614.411499707</v>
      </c>
      <c r="GFG19">
        <v>4519793.9455374274</v>
      </c>
      <c r="GFH19">
        <v>4435317.7026060233</v>
      </c>
      <c r="GFI19">
        <v>4355867.7070693467</v>
      </c>
      <c r="GFJ19">
        <v>4281144.9025063673</v>
      </c>
      <c r="GFK19">
        <v>4210868.0260378271</v>
      </c>
      <c r="GFL19">
        <v>4144772.5496292571</v>
      </c>
      <c r="GFM19">
        <v>6909138.6413094243</v>
      </c>
      <c r="GFN19">
        <v>4104042.0117586828</v>
      </c>
      <c r="GFO19">
        <v>4044302.570577621</v>
      </c>
      <c r="GFP19">
        <v>3988117.5631660921</v>
      </c>
      <c r="GFQ19">
        <v>3935275.5044620978</v>
      </c>
      <c r="GFR19">
        <v>3885577.4925418668</v>
      </c>
      <c r="GFS19">
        <v>23473899.839038242</v>
      </c>
      <c r="GFT19">
        <v>9817826.2347753569</v>
      </c>
      <c r="GFU19">
        <v>4831646.2485323101</v>
      </c>
      <c r="GFV19">
        <v>4361180.5433515832</v>
      </c>
      <c r="GFW19">
        <v>4286141.6306309076</v>
      </c>
      <c r="GFX19">
        <v>4244312.6190675274</v>
      </c>
      <c r="GFY19">
        <v>12415506.569069291</v>
      </c>
      <c r="GFZ19">
        <v>4578336.9376085587</v>
      </c>
      <c r="GGA19">
        <v>14526418.23604867</v>
      </c>
      <c r="GGB19">
        <v>14665015.653604239</v>
      </c>
      <c r="GGC19">
        <v>7156486.2530452479</v>
      </c>
      <c r="GGD19">
        <v>6144472.5931455316</v>
      </c>
      <c r="GGE19">
        <v>5304987.7351562716</v>
      </c>
      <c r="GGF19">
        <v>4603939.5523977838</v>
      </c>
      <c r="GGG19">
        <v>4308836.3903936474</v>
      </c>
      <c r="GGH19">
        <v>4236911.8995897658</v>
      </c>
      <c r="GGI19">
        <v>49261128.042060591</v>
      </c>
      <c r="GGJ19">
        <v>14109046.304222429</v>
      </c>
      <c r="GGK19">
        <v>10605435.908493441</v>
      </c>
      <c r="GGL19">
        <v>8984194.8322236128</v>
      </c>
      <c r="GGM19">
        <v>62502374.123795383</v>
      </c>
      <c r="GGN19">
        <v>22394928.032583479</v>
      </c>
      <c r="GGO19">
        <v>14202601.943447519</v>
      </c>
      <c r="GGP19">
        <v>12248573.107602211</v>
      </c>
      <c r="GGQ19">
        <v>10578193.852900339</v>
      </c>
      <c r="GGR19">
        <v>9184736.9338158499</v>
      </c>
      <c r="GGS19">
        <v>8018806.9642805569</v>
      </c>
      <c r="GGT19">
        <v>7042376.1890264191</v>
      </c>
      <c r="GGU19">
        <v>6225520.2491844222</v>
      </c>
      <c r="GGV19">
        <v>29227958.588645309</v>
      </c>
      <c r="GGW19">
        <v>29978874.050193042</v>
      </c>
      <c r="GGX19">
        <v>27126790.597759079</v>
      </c>
      <c r="GGY19">
        <v>18506549.810830422</v>
      </c>
      <c r="GGZ19">
        <v>39034518.630429097</v>
      </c>
      <c r="GHA19">
        <v>39551312.92570439</v>
      </c>
      <c r="GHB19">
        <v>19608338.669504222</v>
      </c>
      <c r="GHC19">
        <v>17286696.92646119</v>
      </c>
      <c r="GHD19">
        <v>14596334.285602881</v>
      </c>
      <c r="GHE19">
        <v>12421401.05796974</v>
      </c>
      <c r="GHF19">
        <v>11896779.442815021</v>
      </c>
      <c r="GHG19">
        <v>19816995.678539041</v>
      </c>
      <c r="GHH19">
        <v>16247627.05585668</v>
      </c>
      <c r="GHI19">
        <v>9303213.8800671976</v>
      </c>
      <c r="GHJ19">
        <v>12232145.16370248</v>
      </c>
      <c r="GHK19">
        <v>123996854.65106469</v>
      </c>
      <c r="GHL19">
        <v>37865988.288466007</v>
      </c>
      <c r="GHM19">
        <v>29088646.830629081</v>
      </c>
      <c r="GHN19">
        <v>23980118.669509292</v>
      </c>
      <c r="GHO19">
        <v>20335885.886045009</v>
      </c>
      <c r="GHP19">
        <v>19351709.894119289</v>
      </c>
      <c r="GHQ19">
        <v>18656352.764892381</v>
      </c>
      <c r="GHR19">
        <v>13705435.95408388</v>
      </c>
      <c r="GHS19">
        <v>21589985.98463529</v>
      </c>
      <c r="GHT19">
        <v>11521856.287064809</v>
      </c>
      <c r="GHU19">
        <v>9880831.367945347</v>
      </c>
      <c r="GHV19">
        <v>8655878.4997496828</v>
      </c>
      <c r="GHW19">
        <v>7634797.7772640586</v>
      </c>
      <c r="GHX19">
        <v>6769684.111665681</v>
      </c>
      <c r="GHY19">
        <v>6174685.9625196746</v>
      </c>
      <c r="GHZ19">
        <v>5991745.3892597519</v>
      </c>
      <c r="GIA19">
        <v>5819689.5872423658</v>
      </c>
      <c r="GIB19">
        <v>7733999.2228242699</v>
      </c>
      <c r="GIC19">
        <v>11623500.151399739</v>
      </c>
      <c r="GID19">
        <v>11609946.587231601</v>
      </c>
      <c r="GIE19">
        <v>6435473.6113189273</v>
      </c>
      <c r="GIF19">
        <v>5938361.5168015454</v>
      </c>
      <c r="GIG19">
        <v>5290738.4928398207</v>
      </c>
      <c r="GIH19">
        <v>5160391.8621178111</v>
      </c>
      <c r="GII19">
        <v>9084050.3802205455</v>
      </c>
      <c r="GIJ19">
        <v>17625184.323541719</v>
      </c>
      <c r="GIK19">
        <v>6853455.9851462916</v>
      </c>
      <c r="GIL19">
        <v>6683332.548585495</v>
      </c>
      <c r="GIM19">
        <v>44092354.860711083</v>
      </c>
      <c r="GIN19">
        <v>76867898.679534644</v>
      </c>
      <c r="GIO19">
        <v>84129525.095092326</v>
      </c>
      <c r="GIP19">
        <v>36857342.913131803</v>
      </c>
      <c r="GIQ19">
        <v>26145240.123315651</v>
      </c>
      <c r="GIR19">
        <v>58769606.263933532</v>
      </c>
      <c r="GIS19">
        <v>27247288.816058509</v>
      </c>
      <c r="GIT19">
        <v>21677139.28629788</v>
      </c>
      <c r="GIU19">
        <v>74744904.210328817</v>
      </c>
      <c r="GIV19">
        <v>31150043.806797329</v>
      </c>
      <c r="GIW19">
        <v>20666783.01435928</v>
      </c>
      <c r="GIX19">
        <v>17691549.80360651</v>
      </c>
      <c r="GIY19">
        <v>15650433.18612463</v>
      </c>
      <c r="GIZ19">
        <v>13915313.25235695</v>
      </c>
      <c r="GJA19">
        <v>12435475.366701489</v>
      </c>
      <c r="GJB19">
        <v>11170081.736283129</v>
      </c>
      <c r="GJC19">
        <v>13436515.793700211</v>
      </c>
      <c r="GJD19">
        <v>9878769.9093643595</v>
      </c>
      <c r="GJE19">
        <v>16457715.030701481</v>
      </c>
      <c r="GJF19">
        <v>9304894.098346116</v>
      </c>
      <c r="GJG19">
        <v>9377325.0980830994</v>
      </c>
      <c r="GJH19">
        <v>16293095.6864901</v>
      </c>
      <c r="GJI19">
        <v>8765838.9666386861</v>
      </c>
      <c r="GJJ19">
        <v>8091154.7168393116</v>
      </c>
      <c r="GJK19">
        <v>7575318.38133357</v>
      </c>
      <c r="GJL19">
        <v>7309041.6557811135</v>
      </c>
      <c r="GJM19">
        <v>9231986.7362766638</v>
      </c>
      <c r="GJN19">
        <v>6986677.1055503665</v>
      </c>
      <c r="GJO19">
        <v>6755423.9153276719</v>
      </c>
      <c r="GJP19">
        <v>6537930.0461228751</v>
      </c>
      <c r="GJQ19">
        <v>6333376.8328412715</v>
      </c>
      <c r="GJR19">
        <v>6140994.3200982157</v>
      </c>
      <c r="GJS19">
        <v>5960058.3640427087</v>
      </c>
      <c r="GJT19">
        <v>28970161.530097999</v>
      </c>
      <c r="GJU19">
        <v>44218091.516036831</v>
      </c>
      <c r="GJV19">
        <v>16046359.33165394</v>
      </c>
      <c r="GJW19">
        <v>12021064.51859197</v>
      </c>
      <c r="GJX19">
        <v>10380497.10638871</v>
      </c>
      <c r="GJY19">
        <v>9879221.4715483394</v>
      </c>
      <c r="GJZ19">
        <v>8166070.9182146452</v>
      </c>
      <c r="GKA19">
        <v>7226450.3724953551</v>
      </c>
      <c r="GKB19">
        <v>8682412.9637506939</v>
      </c>
      <c r="GKC19">
        <v>56584631.862355739</v>
      </c>
      <c r="GKD19">
        <v>18221153.539368309</v>
      </c>
      <c r="GKE19">
        <v>12273782.07881723</v>
      </c>
      <c r="GKF19">
        <v>10664331.648328239</v>
      </c>
      <c r="GKG19">
        <v>9356612.5421086047</v>
      </c>
      <c r="GKH19">
        <v>8252693.9742884878</v>
      </c>
      <c r="GKI19">
        <v>7320810.1216830555</v>
      </c>
      <c r="GKJ19">
        <v>14017727.498027001</v>
      </c>
      <c r="GKK19">
        <v>7370555.7890373915</v>
      </c>
      <c r="GKL19">
        <v>6767966.7452714108</v>
      </c>
      <c r="GKM19">
        <v>12938263.64967387</v>
      </c>
      <c r="GKN19">
        <v>6577068.6487718858</v>
      </c>
      <c r="GKO19">
        <v>19609108.271716271</v>
      </c>
      <c r="GKP19">
        <v>8751930.0464843661</v>
      </c>
      <c r="GKQ19">
        <v>7309040.0317319576</v>
      </c>
      <c r="GKR19">
        <v>6449787.9897735585</v>
      </c>
      <c r="GKS19">
        <v>5723309.9044104684</v>
      </c>
      <c r="GKT19">
        <v>5567225.7307415558</v>
      </c>
      <c r="GKU19">
        <v>5420428.4008530704</v>
      </c>
      <c r="GKV19">
        <v>5311100.3192797024</v>
      </c>
      <c r="GKW19">
        <v>10327139.57790176</v>
      </c>
      <c r="GKX19">
        <v>5209633.2835684679</v>
      </c>
      <c r="GKY19">
        <v>5084112.3272923483</v>
      </c>
      <c r="GKZ19">
        <v>4966059.7355832784</v>
      </c>
      <c r="GLA19">
        <v>4855031.1486230958</v>
      </c>
      <c r="GLB19">
        <v>4750608.6455343505</v>
      </c>
      <c r="GLC19">
        <v>4652399.1712912042</v>
      </c>
      <c r="GLD19">
        <v>4560033.0572274728</v>
      </c>
      <c r="GLE19">
        <v>4496751.2762253508</v>
      </c>
      <c r="GLF19">
        <v>4446999.6857662536</v>
      </c>
      <c r="GLG19">
        <v>4366854.6245473586</v>
      </c>
      <c r="GLH19">
        <v>4291478.1099774754</v>
      </c>
      <c r="GLI19">
        <v>4220586.4185582623</v>
      </c>
      <c r="GLJ19">
        <v>4153912.708040413</v>
      </c>
      <c r="GLK19">
        <v>4091206.0130071309</v>
      </c>
      <c r="GLL19">
        <v>4032230.3002193421</v>
      </c>
      <c r="GLM19">
        <v>3976763.5801668521</v>
      </c>
      <c r="GLN19">
        <v>3924597.071481294</v>
      </c>
      <c r="GLO19">
        <v>3875534.4150656061</v>
      </c>
      <c r="GLP19">
        <v>3829390.9349819892</v>
      </c>
      <c r="GLQ19">
        <v>3785992.9433162492</v>
      </c>
      <c r="GLR19">
        <v>3745177.086401972</v>
      </c>
      <c r="GLS19">
        <v>3706789.729943682</v>
      </c>
      <c r="GLT19">
        <v>3670686.3807245111</v>
      </c>
      <c r="GLU19">
        <v>3636731.1427216618</v>
      </c>
      <c r="GLV19">
        <v>3604796.2055824269</v>
      </c>
      <c r="GLW19">
        <v>3574761.3635353372</v>
      </c>
      <c r="GLX19">
        <v>4361167.2105449121</v>
      </c>
      <c r="GLY19">
        <v>3519946.4766716901</v>
      </c>
      <c r="GLZ19">
        <v>3494960.1040413459</v>
      </c>
      <c r="GMA19">
        <v>3471460.3942404431</v>
      </c>
      <c r="GMB19">
        <v>3449358.8923979541</v>
      </c>
      <c r="GMC19">
        <v>3428572.4066144242</v>
      </c>
      <c r="GMD19">
        <v>3409022.69482071</v>
      </c>
      <c r="GME19">
        <v>3390636.1702682981</v>
      </c>
      <c r="GMF19">
        <v>3373343.624542627</v>
      </c>
      <c r="GMG19">
        <v>3357079.9670568411</v>
      </c>
      <c r="GMH19">
        <v>6042642.4911587294</v>
      </c>
      <c r="GMI19">
        <v>3327398.0881351959</v>
      </c>
      <c r="GMJ19">
        <v>3313868.1416272372</v>
      </c>
      <c r="GMK19">
        <v>3301143.212672458</v>
      </c>
      <c r="GML19">
        <v>3289175.4035751382</v>
      </c>
      <c r="GMM19">
        <v>3277919.6665019598</v>
      </c>
      <c r="GMN19">
        <v>7637729.4608307527</v>
      </c>
      <c r="GMO19">
        <v>3344896.319875882</v>
      </c>
      <c r="GMP19">
        <v>3341443.126340704</v>
      </c>
      <c r="GMQ19">
        <v>3327077.5148665998</v>
      </c>
      <c r="GMR19">
        <v>3313566.642130156</v>
      </c>
      <c r="GMS19">
        <v>3329590.2356127081</v>
      </c>
      <c r="GMT19">
        <v>3291028.4820626462</v>
      </c>
      <c r="GMU19">
        <v>3279662.4887730819</v>
      </c>
      <c r="GMV19">
        <v>3268972.760101567</v>
      </c>
      <c r="GMW19">
        <v>3258919.0590162831</v>
      </c>
      <c r="GMX19">
        <v>3249463.542546385</v>
      </c>
      <c r="GMY19">
        <v>3240570.619337901</v>
      </c>
      <c r="GMZ19">
        <v>3232206.8156848908</v>
      </c>
      <c r="GNA19">
        <v>3224340.649531635</v>
      </c>
      <c r="GNB19">
        <v>3216942.5119715361</v>
      </c>
      <c r="GNC19">
        <v>3219399.8213351858</v>
      </c>
      <c r="GND19">
        <v>3212295.657843871</v>
      </c>
      <c r="GNE19">
        <v>3205614.1845906731</v>
      </c>
      <c r="GNF19">
        <v>3404159.588399576</v>
      </c>
      <c r="GNG19">
        <v>6806110.1931044469</v>
      </c>
      <c r="GNH19">
        <v>3431041.4456984759</v>
      </c>
      <c r="GNI19">
        <v>3411344.8286822638</v>
      </c>
      <c r="GNJ19">
        <v>10175500.643843859</v>
      </c>
      <c r="GNK19">
        <v>3623783.3277911912</v>
      </c>
      <c r="GNL19">
        <v>4711085.6203016574</v>
      </c>
      <c r="GNM19">
        <v>3684282.1426582239</v>
      </c>
      <c r="GNN19">
        <v>3671753.729781176</v>
      </c>
      <c r="GNO19">
        <v>3659970.7442621421</v>
      </c>
      <c r="GNP19">
        <v>3637770.95464548</v>
      </c>
      <c r="GNQ19">
        <v>3605774.1497930069</v>
      </c>
      <c r="GNR19">
        <v>3575681.1210963922</v>
      </c>
      <c r="GNS19">
        <v>3547378.5958814318</v>
      </c>
      <c r="GNT19">
        <v>3520760.0410786192</v>
      </c>
      <c r="GNU19">
        <v>3495725.262223769</v>
      </c>
      <c r="GNV19">
        <v>3472180.0263176849</v>
      </c>
      <c r="GNW19">
        <v>3450035.7071252768</v>
      </c>
      <c r="GNX19">
        <v>3429208.9515790092</v>
      </c>
      <c r="GNY19">
        <v>3409621.366030985</v>
      </c>
      <c r="GNZ19">
        <v>3391199.2211727141</v>
      </c>
      <c r="GOA19">
        <v>3874159.3448824082</v>
      </c>
      <c r="GOB19">
        <v>3357578.0093611591</v>
      </c>
      <c r="GOC19">
        <v>3342252.3893576558</v>
      </c>
      <c r="GOD19">
        <v>3327838.627587216</v>
      </c>
      <c r="GOE19">
        <v>3314282.4694463029</v>
      </c>
      <c r="GOF19">
        <v>3301532.8884230969</v>
      </c>
      <c r="GOG19">
        <v>19505927.854157981</v>
      </c>
      <c r="GOH19">
        <v>18519123.052927319</v>
      </c>
      <c r="GOI19">
        <v>4993192.7795377076</v>
      </c>
      <c r="GOJ19">
        <v>4286497.5654083379</v>
      </c>
      <c r="GOK19">
        <v>4249255.8490813524</v>
      </c>
      <c r="GOL19">
        <v>4180876.3376723328</v>
      </c>
      <c r="GOM19">
        <v>4116565.3351025549</v>
      </c>
      <c r="GON19">
        <v>4056080.7693853369</v>
      </c>
      <c r="GOO19">
        <v>3999194.9715620019</v>
      </c>
      <c r="GOP19">
        <v>9796082.7135719825</v>
      </c>
      <c r="GOQ19">
        <v>5501988.940106011</v>
      </c>
      <c r="GOR19">
        <v>4875428.5510287154</v>
      </c>
      <c r="GOS19">
        <v>4171123.7787753162</v>
      </c>
      <c r="GOT19">
        <v>4107393.043178204</v>
      </c>
      <c r="GOU19">
        <v>4047454.2191605298</v>
      </c>
      <c r="GOV19">
        <v>3991081.6919809668</v>
      </c>
      <c r="GOW19">
        <v>3938063.2707374422</v>
      </c>
      <c r="GOX19">
        <v>3888199.389662852</v>
      </c>
      <c r="GOY19">
        <v>3841302.3569428399</v>
      </c>
      <c r="GOZ19">
        <v>3797195.6482281322</v>
      </c>
      <c r="GPA19">
        <v>3755713.2421821319</v>
      </c>
      <c r="GPB19">
        <v>3716698.9955627411</v>
      </c>
      <c r="GPC19">
        <v>3680006.055486151</v>
      </c>
      <c r="GPD19">
        <v>3645496.3066603192</v>
      </c>
      <c r="GPE19">
        <v>4270509.7591273878</v>
      </c>
      <c r="GPF19">
        <v>6466421.4237378119</v>
      </c>
      <c r="GPG19">
        <v>3674164.4935428691</v>
      </c>
      <c r="GPH19">
        <v>3640002.3114941539</v>
      </c>
      <c r="GPI19">
        <v>7955067.2178574894</v>
      </c>
      <c r="GPJ19">
        <v>3748919.0446360698</v>
      </c>
      <c r="GPK19">
        <v>9905934.8867162596</v>
      </c>
      <c r="GPL19">
        <v>5649886.1676421063</v>
      </c>
      <c r="GPM19">
        <v>3973669.6083860039</v>
      </c>
      <c r="GPN19">
        <v>3932805.0670732772</v>
      </c>
      <c r="GPO19">
        <v>3883254.043573204</v>
      </c>
      <c r="GPP19">
        <v>3836651.2537318598</v>
      </c>
      <c r="GPQ19">
        <v>5268840.1455032937</v>
      </c>
      <c r="GPR19">
        <v>14638777.72762005</v>
      </c>
      <c r="GPS19">
        <v>4112420.9732839451</v>
      </c>
      <c r="GPT19">
        <v>4069898.297068825</v>
      </c>
      <c r="GPU19">
        <v>4012190.3709155512</v>
      </c>
      <c r="GPV19">
        <v>3957916.0055293958</v>
      </c>
      <c r="GPW19">
        <v>5342460.0080840765</v>
      </c>
      <c r="GPX19">
        <v>3930886.4749007998</v>
      </c>
      <c r="GPY19">
        <v>3892567.4849260142</v>
      </c>
      <c r="GPZ19">
        <v>3845410.55514294</v>
      </c>
      <c r="GQA19">
        <v>3801059.4129664251</v>
      </c>
      <c r="GQB19">
        <v>14661129.380379319</v>
      </c>
      <c r="GQC19">
        <v>4178367.0851493659</v>
      </c>
      <c r="GQD19">
        <v>4129736.0582318809</v>
      </c>
      <c r="GQE19">
        <v>4068467.8483737991</v>
      </c>
      <c r="GQF19">
        <v>4010845.032409817</v>
      </c>
      <c r="GQG19">
        <v>3956650.713246421</v>
      </c>
      <c r="GQH19">
        <v>3905680.8989384919</v>
      </c>
      <c r="GQI19">
        <v>3857743.7348465882</v>
      </c>
      <c r="GQJ19">
        <v>6909336.5926059186</v>
      </c>
      <c r="GQK19">
        <v>3893905.895783559</v>
      </c>
      <c r="GQL19">
        <v>3846669.3319654921</v>
      </c>
      <c r="GQM19">
        <v>10803712.42039448</v>
      </c>
      <c r="GQN19">
        <v>4086671.3912266348</v>
      </c>
      <c r="GQO19">
        <v>4038583.8042879491</v>
      </c>
      <c r="GQP19">
        <v>3982739.0574416048</v>
      </c>
      <c r="GQQ19">
        <v>3930217.0141578889</v>
      </c>
      <c r="GQR19">
        <v>10756622.983014841</v>
      </c>
      <c r="GQS19">
        <v>5748978.7070600064</v>
      </c>
      <c r="GQT19">
        <v>4177826.1619208562</v>
      </c>
      <c r="GQU19">
        <v>4113696.6415926199</v>
      </c>
      <c r="GQV19">
        <v>21746951.491683751</v>
      </c>
      <c r="GQW19">
        <v>4792136.5523015466</v>
      </c>
      <c r="GQX19">
        <v>15464907.400750261</v>
      </c>
      <c r="GQY19">
        <v>5110734.3284971984</v>
      </c>
      <c r="GQZ19">
        <v>4654945.8883189866</v>
      </c>
      <c r="GRA19">
        <v>12166990.44331973</v>
      </c>
      <c r="GRB19">
        <v>4774275.0456137424</v>
      </c>
      <c r="GRC19">
        <v>4674657.4455163451</v>
      </c>
      <c r="GRD19">
        <v>4580966.9876021659</v>
      </c>
      <c r="GRE19">
        <v>4492851.013160035</v>
      </c>
      <c r="GRF19">
        <v>4409977.8463003049</v>
      </c>
      <c r="GRG19">
        <v>4332035.5454990901</v>
      </c>
      <c r="GRH19">
        <v>4258730.7294243127</v>
      </c>
      <c r="GRI19">
        <v>4189787.4726238488</v>
      </c>
      <c r="GRJ19">
        <v>4124946.2669190839</v>
      </c>
      <c r="GRK19">
        <v>7759023.805621936</v>
      </c>
      <c r="GRL19">
        <v>7050553.9316832526</v>
      </c>
      <c r="GRM19">
        <v>20605782.914050169</v>
      </c>
      <c r="GRN19">
        <v>5776832.3411643514</v>
      </c>
      <c r="GRO19">
        <v>5128575.7190284878</v>
      </c>
      <c r="GRP19">
        <v>4489243.6572368257</v>
      </c>
      <c r="GRQ19">
        <v>4406585.1242514458</v>
      </c>
      <c r="GRR19">
        <v>13991792.92208105</v>
      </c>
      <c r="GRS19">
        <v>5378253.8216274641</v>
      </c>
      <c r="GRT19">
        <v>24159569.62110123</v>
      </c>
      <c r="GRU19">
        <v>23504112.957890231</v>
      </c>
      <c r="GRV19">
        <v>10147811.568565881</v>
      </c>
      <c r="GRW19">
        <v>8338782.1457148697</v>
      </c>
      <c r="GRX19">
        <v>7175685.5807233434</v>
      </c>
      <c r="GRY19">
        <v>6225355.3930963119</v>
      </c>
      <c r="GRZ19">
        <v>6046107.8584481543</v>
      </c>
      <c r="GSA19">
        <v>4928328.5487507125</v>
      </c>
      <c r="GSB19">
        <v>4723467.1501140501</v>
      </c>
      <c r="GSC19">
        <v>4626872.5662342925</v>
      </c>
      <c r="GSD19">
        <v>4536025.2582598384</v>
      </c>
      <c r="GSE19">
        <v>27352225.01241364</v>
      </c>
      <c r="GSF19">
        <v>12080750.215808211</v>
      </c>
      <c r="GSG19">
        <v>7238267.9801894315</v>
      </c>
      <c r="GSH19">
        <v>6311540.9373128954</v>
      </c>
      <c r="GSI19">
        <v>51046507.179167323</v>
      </c>
      <c r="GSJ19">
        <v>16559694.729253881</v>
      </c>
      <c r="GSK19">
        <v>12514253.232933279</v>
      </c>
      <c r="GSL19">
        <v>10617325.18936844</v>
      </c>
      <c r="GSM19">
        <v>9116902.0664456785</v>
      </c>
      <c r="GSN19">
        <v>10125929.921480929</v>
      </c>
      <c r="GSO19">
        <v>7429278.2718055127</v>
      </c>
      <c r="GSP19">
        <v>60334420.876371287</v>
      </c>
      <c r="GSQ19">
        <v>75754530.8629172</v>
      </c>
      <c r="GSR19">
        <v>29415444.149837121</v>
      </c>
      <c r="GSS19">
        <v>20609992.4048003</v>
      </c>
      <c r="GST19">
        <v>17555991.23853872</v>
      </c>
      <c r="GSU19">
        <v>15106222.92382553</v>
      </c>
      <c r="GSV19">
        <v>13062618.53510667</v>
      </c>
      <c r="GSW19">
        <v>20482306.520127799</v>
      </c>
      <c r="GSX19">
        <v>11949774.964214319</v>
      </c>
      <c r="GSY19">
        <v>10707270.661726341</v>
      </c>
      <c r="GSZ19">
        <v>9329158.8936227933</v>
      </c>
      <c r="GTA19">
        <v>8194653.0566729074</v>
      </c>
      <c r="GTB19">
        <v>8064285.8672371227</v>
      </c>
      <c r="GTC19">
        <v>21758299.119228631</v>
      </c>
      <c r="GTD19">
        <v>8602333.858472053</v>
      </c>
      <c r="GTE19">
        <v>7859412.8056154232</v>
      </c>
      <c r="GTF19">
        <v>6907162.8961022682</v>
      </c>
      <c r="GTG19">
        <v>6128325.4596003052</v>
      </c>
      <c r="GTH19">
        <v>5827041.3773916895</v>
      </c>
      <c r="GTI19">
        <v>5664785.2904400509</v>
      </c>
      <c r="GTJ19">
        <v>5512183.2696023798</v>
      </c>
      <c r="GTK19">
        <v>5368660.9081227612</v>
      </c>
      <c r="GTL19">
        <v>5233677.9758416889</v>
      </c>
      <c r="GTM19">
        <v>5106726.3857246041</v>
      </c>
      <c r="GTN19">
        <v>37067715.145693041</v>
      </c>
      <c r="GTO19">
        <v>42106895.573184222</v>
      </c>
      <c r="GTP19">
        <v>19725516.436248049</v>
      </c>
      <c r="GTQ19">
        <v>13908787.50082802</v>
      </c>
      <c r="GTR19">
        <v>11247644.47407628</v>
      </c>
      <c r="GTS19">
        <v>9788173.3730691019</v>
      </c>
      <c r="GTT19">
        <v>8531987.6598983556</v>
      </c>
      <c r="GTU19">
        <v>26087385.507781159</v>
      </c>
      <c r="GTV19">
        <v>10181134.978517329</v>
      </c>
      <c r="GTW19">
        <v>29862496.86513168</v>
      </c>
      <c r="GTX19">
        <v>12077272.469698749</v>
      </c>
      <c r="GTY19">
        <v>10957953.507395441</v>
      </c>
      <c r="GTZ19">
        <v>9157605.7359018996</v>
      </c>
      <c r="GUA19">
        <v>8024967.9750821479</v>
      </c>
      <c r="GUB19">
        <v>7055540.677900143</v>
      </c>
      <c r="GUC19">
        <v>6258219.441472563</v>
      </c>
      <c r="GUD19">
        <v>6807550.3971694224</v>
      </c>
      <c r="GUE19">
        <v>5636256.5378257446</v>
      </c>
      <c r="GUF19">
        <v>5485351.9476919798</v>
      </c>
      <c r="GUG19">
        <v>5343426.0215789136</v>
      </c>
      <c r="GUH19">
        <v>5209944.5384431379</v>
      </c>
      <c r="GUI19">
        <v>5084405.0628301185</v>
      </c>
      <c r="GUJ19">
        <v>22056723.417806201</v>
      </c>
      <c r="GUK19">
        <v>6389904.563905105</v>
      </c>
      <c r="GUL19">
        <v>5911977.9635968376</v>
      </c>
      <c r="GUM19">
        <v>5175927.2986997506</v>
      </c>
      <c r="GUN19">
        <v>28775084.916932199</v>
      </c>
      <c r="GUO19">
        <v>14772067.216843391</v>
      </c>
      <c r="GUP19">
        <v>23831771.50414218</v>
      </c>
      <c r="GUQ19">
        <v>34127871.28304667</v>
      </c>
      <c r="GUR19">
        <v>37791783.19260183</v>
      </c>
      <c r="GUS19">
        <v>144745467.0832997</v>
      </c>
      <c r="GUT19">
        <v>72554848.326676145</v>
      </c>
      <c r="GUU19">
        <v>51079510.64537479</v>
      </c>
      <c r="GUV19">
        <v>195978443.03719309</v>
      </c>
      <c r="GUW19">
        <v>73730141.750209346</v>
      </c>
      <c r="GUX19">
        <v>57171946.402242787</v>
      </c>
      <c r="GUY19">
        <v>40205405.53372141</v>
      </c>
      <c r="GUZ19">
        <v>63483061.567092307</v>
      </c>
      <c r="GVA19">
        <v>55367316.748264641</v>
      </c>
      <c r="GVB19">
        <v>105886835.7931243</v>
      </c>
      <c r="GVC19">
        <v>242268092.94807369</v>
      </c>
      <c r="GVD19">
        <v>92345950.135686487</v>
      </c>
      <c r="GVE19">
        <v>100466155.43134511</v>
      </c>
      <c r="GVF19">
        <v>61439158.565178707</v>
      </c>
      <c r="GVG19">
        <v>49978579.490993679</v>
      </c>
      <c r="GVH19">
        <v>46297154.055604577</v>
      </c>
      <c r="GVI19">
        <v>38249137.035302721</v>
      </c>
      <c r="GVJ19">
        <v>33504441.16461084</v>
      </c>
      <c r="GVK19">
        <v>30248871.060660709</v>
      </c>
      <c r="GVL19">
        <v>38665112.898793302</v>
      </c>
      <c r="GVM19">
        <v>25671502.297348399</v>
      </c>
      <c r="GVN19">
        <v>23093723.356569521</v>
      </c>
      <c r="GVO19">
        <v>23407532.596776638</v>
      </c>
      <c r="GVP19">
        <v>18549760.821913399</v>
      </c>
      <c r="GVQ19">
        <v>16876256.750344519</v>
      </c>
      <c r="GVR19">
        <v>15104834.11940486</v>
      </c>
      <c r="GVS19">
        <v>13903664.891269309</v>
      </c>
      <c r="GVT19">
        <v>12518864.528632149</v>
      </c>
      <c r="GVU19">
        <v>11518872.10210106</v>
      </c>
      <c r="GVV19">
        <v>11017958.08768308</v>
      </c>
      <c r="GVW19">
        <v>10546847.929030729</v>
      </c>
      <c r="GVX19">
        <v>10103768.32814689</v>
      </c>
      <c r="GVY19">
        <v>9687051.4963957518</v>
      </c>
      <c r="GVZ19">
        <v>9295128.8768070638</v>
      </c>
      <c r="GWA19">
        <v>8926525.2398966346</v>
      </c>
      <c r="GWB19">
        <v>8579853.1307793148</v>
      </c>
      <c r="GWC19">
        <v>8253807.6466728915</v>
      </c>
      <c r="GWD19">
        <v>7947161.5251349797</v>
      </c>
      <c r="GWE19">
        <v>7658760.524544674</v>
      </c>
      <c r="GWF19">
        <v>7573437.4363346295</v>
      </c>
      <c r="GWG19">
        <v>28496844.05393948</v>
      </c>
      <c r="GWH19">
        <v>19128495.004026331</v>
      </c>
      <c r="GWI19">
        <v>10212427.80779138</v>
      </c>
      <c r="GWJ19">
        <v>9273642.3113977127</v>
      </c>
      <c r="GWK19">
        <v>8148659.3479381781</v>
      </c>
      <c r="GWL19">
        <v>7219915.1788438326</v>
      </c>
      <c r="GWM19">
        <v>6436208.9902427197</v>
      </c>
      <c r="GWN19">
        <v>6199921.0722059514</v>
      </c>
      <c r="GWO19">
        <v>16901098.079087939</v>
      </c>
      <c r="GWP19">
        <v>7127978.4936802927</v>
      </c>
      <c r="GWQ19">
        <v>6518994.9124174286</v>
      </c>
      <c r="GWR19">
        <v>5794758.3043453814</v>
      </c>
      <c r="GWS19">
        <v>6183289.0161953839</v>
      </c>
      <c r="GWT19">
        <v>5551399.2966309674</v>
      </c>
      <c r="GWU19">
        <v>5405543.6228869287</v>
      </c>
      <c r="GWV19">
        <v>5270216.0341343498</v>
      </c>
      <c r="GWW19">
        <v>17059617.903364681</v>
      </c>
      <c r="GWX19">
        <v>10956158.81103055</v>
      </c>
      <c r="GWY19">
        <v>10350300.847620159</v>
      </c>
      <c r="GWZ19">
        <v>5964644.887143923</v>
      </c>
      <c r="GXA19">
        <v>5805319.4157452416</v>
      </c>
      <c r="GXB19">
        <v>7301359.8555189157</v>
      </c>
      <c r="GXC19">
        <v>6720682.655410571</v>
      </c>
      <c r="GXD19">
        <v>8304968.8242392521</v>
      </c>
      <c r="GXE19">
        <v>5538270.213274898</v>
      </c>
      <c r="GXF19">
        <v>5393195.7061491143</v>
      </c>
      <c r="GXG19">
        <v>5256752.979251462</v>
      </c>
      <c r="GXH19">
        <v>8175833.1324969176</v>
      </c>
      <c r="GXI19">
        <v>5091390.8449217724</v>
      </c>
      <c r="GXJ19">
        <v>4984023.0684008943</v>
      </c>
      <c r="GXK19">
        <v>4871925.6820760379</v>
      </c>
      <c r="GXL19">
        <v>4766497.9720580271</v>
      </c>
      <c r="GXM19">
        <v>12613919.19854543</v>
      </c>
      <c r="GXN19">
        <v>5086251.9586722888</v>
      </c>
      <c r="GXO19">
        <v>4945877.7607904784</v>
      </c>
      <c r="GXP19">
        <v>8790691.1110373139</v>
      </c>
      <c r="GXQ19">
        <v>15135414.790569941</v>
      </c>
      <c r="GXR19">
        <v>5232956.6014252976</v>
      </c>
      <c r="GXS19">
        <v>5121061.1681924313</v>
      </c>
      <c r="GXT19">
        <v>6632674.0462159803</v>
      </c>
      <c r="GXU19">
        <v>4917285.259200979</v>
      </c>
      <c r="GXV19">
        <v>4833244.2869652156</v>
      </c>
      <c r="GXW19">
        <v>7657406.7223869292</v>
      </c>
      <c r="GXX19">
        <v>6543330.9054152146</v>
      </c>
      <c r="GXY19">
        <v>9180409.5893719811</v>
      </c>
      <c r="GXZ19">
        <v>4888799.4327488849</v>
      </c>
      <c r="GYA19">
        <v>4782367.7523551136</v>
      </c>
      <c r="GYB19">
        <v>4682268.6447384004</v>
      </c>
      <c r="GYC19">
        <v>4588125.3284946708</v>
      </c>
      <c r="GYD19">
        <v>4499583.4403161686</v>
      </c>
      <c r="GYE19">
        <v>4416309.7011383586</v>
      </c>
      <c r="GYF19">
        <v>4337990.6616496844</v>
      </c>
      <c r="GYG19">
        <v>4264331.5224421704</v>
      </c>
      <c r="GYH19">
        <v>4195055.0243618209</v>
      </c>
      <c r="GYI19">
        <v>4129900.4048820022</v>
      </c>
      <c r="GYJ19">
        <v>4068622.4165715012</v>
      </c>
      <c r="GYK19">
        <v>4010990.4039627109</v>
      </c>
      <c r="GYL19">
        <v>3956787.4353451761</v>
      </c>
      <c r="GYM19">
        <v>3905809.486216512</v>
      </c>
      <c r="GYN19">
        <v>3857864.6713171289</v>
      </c>
      <c r="GYO19">
        <v>15200105.682706481</v>
      </c>
      <c r="GYP19">
        <v>5181439.5349174533</v>
      </c>
      <c r="GYQ19">
        <v>4135844.9532491118</v>
      </c>
      <c r="GYR19">
        <v>4074213.2705778512</v>
      </c>
      <c r="GYS19">
        <v>4016248.6080498821</v>
      </c>
      <c r="GYT19">
        <v>3961732.781832661</v>
      </c>
      <c r="GYU19">
        <v>3910460.5898016579</v>
      </c>
      <c r="GYV19">
        <v>3862239.03914242</v>
      </c>
      <c r="GYW19">
        <v>3816886.6199094858</v>
      </c>
      <c r="GYX19">
        <v>3774232.621807795</v>
      </c>
      <c r="GYY19">
        <v>3734116.4916248671</v>
      </c>
      <c r="GYZ19">
        <v>3696387.2288951022</v>
      </c>
      <c r="GZA19">
        <v>3660902.8175214091</v>
      </c>
      <c r="GZB19">
        <v>3627529.6912147519</v>
      </c>
      <c r="GZC19">
        <v>3596142.2307394808</v>
      </c>
      <c r="GZD19">
        <v>3566622.291072031</v>
      </c>
      <c r="GZE19">
        <v>3538858.756693183</v>
      </c>
      <c r="GZF19">
        <v>3512747.1233399678</v>
      </c>
      <c r="GZG19">
        <v>3488189.1046428909</v>
      </c>
      <c r="GZH19">
        <v>3493827.2152902652</v>
      </c>
      <c r="GZI19">
        <v>3443369.6574700028</v>
      </c>
      <c r="GZJ19">
        <v>3422939.5248504919</v>
      </c>
      <c r="GZK19">
        <v>3403724.9635832259</v>
      </c>
      <c r="GZL19">
        <v>3385653.6484542722</v>
      </c>
      <c r="GZM19">
        <v>3368657.5575236748</v>
      </c>
      <c r="GZN19">
        <v>3352672.7160851969</v>
      </c>
      <c r="GZO19">
        <v>3337638.9558601729</v>
      </c>
      <c r="GZP19">
        <v>3323499.6885190872</v>
      </c>
      <c r="GZQ19">
        <v>3310201.692678371</v>
      </c>
      <c r="GZR19">
        <v>8749170.8157298658</v>
      </c>
      <c r="GZS19">
        <v>3353773.596121606</v>
      </c>
      <c r="GZT19">
        <v>3338674.3346950272</v>
      </c>
      <c r="GZU19">
        <v>3324473.4634048231</v>
      </c>
      <c r="GZV19">
        <v>5918315.168863955</v>
      </c>
      <c r="GZW19">
        <v>3393325.8863943042</v>
      </c>
      <c r="GZX19">
        <v>3375873.3053947878</v>
      </c>
      <c r="GZY19">
        <v>3359459.1345652328</v>
      </c>
      <c r="GZZ19">
        <v>3344021.5895952778</v>
      </c>
      <c r="HAA19">
        <v>3329502.5622758912</v>
      </c>
      <c r="HAB19">
        <v>11175736.99334245</v>
      </c>
      <c r="HAC19">
        <v>4664783.5250553926</v>
      </c>
      <c r="HAD19">
        <v>4565716.9261605786</v>
      </c>
      <c r="HAE19">
        <v>3697504.8469390119</v>
      </c>
      <c r="HAF19">
        <v>3661953.9384699641</v>
      </c>
      <c r="HAG19">
        <v>3628518.2715750202</v>
      </c>
      <c r="HAH19">
        <v>3597071.9916105312</v>
      </c>
      <c r="HAI19">
        <v>3567496.7321514599</v>
      </c>
      <c r="HAJ19">
        <v>3539681.1694502719</v>
      </c>
      <c r="HAK19">
        <v>3513520.6034050449</v>
      </c>
      <c r="HAL19">
        <v>3488916.563459543</v>
      </c>
      <c r="HAM19">
        <v>3651695.1310626119</v>
      </c>
      <c r="HAN19">
        <v>3444013.1255161432</v>
      </c>
      <c r="HAO19">
        <v>3423544.707226268</v>
      </c>
      <c r="HAP19">
        <v>3404294.1382456608</v>
      </c>
      <c r="HAQ19">
        <v>3386188.957824348</v>
      </c>
      <c r="HAR19">
        <v>3369161.0165505861</v>
      </c>
      <c r="HAS19">
        <v>3353146.2198307822</v>
      </c>
      <c r="HAT19">
        <v>3338084.2866320899</v>
      </c>
      <c r="HAU19">
        <v>3323918.522579568</v>
      </c>
      <c r="HAV19">
        <v>3310595.606553812</v>
      </c>
      <c r="HAW19">
        <v>3298065.3899858068</v>
      </c>
      <c r="HAX19">
        <v>3286280.7080935268</v>
      </c>
      <c r="HAY19">
        <v>3275197.2023497508</v>
      </c>
      <c r="HAZ19">
        <v>3264773.153512863</v>
      </c>
      <c r="HBA19">
        <v>8033121.8957125861</v>
      </c>
      <c r="HBB19">
        <v>3366593.606867244</v>
      </c>
      <c r="HBC19">
        <v>3361849.447630601</v>
      </c>
      <c r="HBD19">
        <v>4532063.3059870489</v>
      </c>
      <c r="HBE19">
        <v>4503740.8768332386</v>
      </c>
      <c r="HBF19">
        <v>5321226.1029965989</v>
      </c>
      <c r="HBG19">
        <v>3599527.340517702</v>
      </c>
      <c r="HBH19">
        <v>3580923.8697009371</v>
      </c>
      <c r="HBI19">
        <v>3552309.406471211</v>
      </c>
      <c r="HBJ19">
        <v>3525397.47363665</v>
      </c>
      <c r="HBK19">
        <v>3500086.7724336442</v>
      </c>
      <c r="HBL19">
        <v>3478245.3450982892</v>
      </c>
      <c r="HBM19">
        <v>3458551.9957831032</v>
      </c>
      <c r="HBN19">
        <v>3437218.5300400532</v>
      </c>
      <c r="HBO19">
        <v>3417154.3830177528</v>
      </c>
      <c r="HBP19">
        <v>3398284.0315905069</v>
      </c>
      <c r="HBQ19">
        <v>3380536.4461789778</v>
      </c>
      <c r="HBR19">
        <v>3363844.8233889141</v>
      </c>
      <c r="HBS19">
        <v>3348146.3345575938</v>
      </c>
      <c r="HBT19">
        <v>3333381.8892614921</v>
      </c>
    </row>
    <row r="20" spans="1:5480" x14ac:dyDescent="0.25">
      <c r="A20" t="s">
        <v>21</v>
      </c>
      <c r="B20" t="s">
        <v>22</v>
      </c>
      <c r="C20">
        <v>55679329.038138308</v>
      </c>
      <c r="D20">
        <v>2789095.212972037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5747507.2595404955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5718023.9901278736</v>
      </c>
      <c r="R20">
        <v>2500000</v>
      </c>
      <c r="S20">
        <v>2500000</v>
      </c>
      <c r="T20">
        <v>2500000</v>
      </c>
      <c r="U20">
        <v>5188301.6568556149</v>
      </c>
      <c r="V20">
        <v>2500000</v>
      </c>
      <c r="W20">
        <v>2500000</v>
      </c>
      <c r="X20">
        <v>6218076.6803060938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5748094.7528700186</v>
      </c>
      <c r="AF20">
        <v>4087982.5906343409</v>
      </c>
      <c r="AG20">
        <v>2500000</v>
      </c>
      <c r="AH20">
        <v>2500000</v>
      </c>
      <c r="AI20">
        <v>2500000</v>
      </c>
      <c r="AJ20">
        <v>2500000</v>
      </c>
      <c r="AK20">
        <v>5659832.8918971289</v>
      </c>
      <c r="AL20">
        <v>5466139.1310423324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5750820.0100604072</v>
      </c>
      <c r="AT20">
        <v>2500000</v>
      </c>
      <c r="AU20">
        <v>5188315.2945734626</v>
      </c>
      <c r="AV20">
        <v>2500000</v>
      </c>
      <c r="AW20">
        <v>2500000</v>
      </c>
      <c r="AX20">
        <v>2500000</v>
      </c>
      <c r="AY20">
        <v>2500000</v>
      </c>
      <c r="AZ20">
        <v>5748901.5565717863</v>
      </c>
      <c r="BA20">
        <v>10218099.83931607</v>
      </c>
      <c r="BB20">
        <v>2500000</v>
      </c>
      <c r="BC20">
        <v>2500000</v>
      </c>
      <c r="BD20">
        <v>7720979.6046645343</v>
      </c>
      <c r="BE20">
        <v>2500000</v>
      </c>
      <c r="BF20">
        <v>2755456.861726318</v>
      </c>
      <c r="BG20">
        <v>8156520.1149228942</v>
      </c>
      <c r="BH20">
        <v>2500000</v>
      </c>
      <c r="BI20">
        <v>2640732.544432919</v>
      </c>
      <c r="BJ20">
        <v>2500000</v>
      </c>
      <c r="BK20">
        <v>2500000</v>
      </c>
      <c r="BL20">
        <v>2500000</v>
      </c>
      <c r="BM20">
        <v>7781448.3811399983</v>
      </c>
      <c r="BN20">
        <v>2500000</v>
      </c>
      <c r="BO20">
        <v>2500000</v>
      </c>
      <c r="BP20">
        <v>8405715.7889387887</v>
      </c>
      <c r="BQ20">
        <v>2500000</v>
      </c>
      <c r="BR20">
        <v>2500000</v>
      </c>
      <c r="BS20">
        <v>5868215.9542714609</v>
      </c>
      <c r="BT20">
        <v>2500000</v>
      </c>
      <c r="BU20">
        <v>2500000</v>
      </c>
      <c r="BV20">
        <v>2500000</v>
      </c>
      <c r="BW20">
        <v>16784704.32382571</v>
      </c>
      <c r="BX20">
        <v>7190043.065046967</v>
      </c>
      <c r="BY20">
        <v>2857450.1494578179</v>
      </c>
      <c r="BZ20">
        <v>2500000</v>
      </c>
      <c r="CA20">
        <v>6401117.5130396057</v>
      </c>
      <c r="CB20">
        <v>2500000</v>
      </c>
      <c r="CC20">
        <v>2500000</v>
      </c>
      <c r="CD20">
        <v>2500000</v>
      </c>
      <c r="CE20">
        <v>2500000</v>
      </c>
      <c r="CF20">
        <v>19509719.605770729</v>
      </c>
      <c r="CG20">
        <v>7929688.601658795</v>
      </c>
      <c r="CH20">
        <v>3444400.4796531419</v>
      </c>
      <c r="CI20">
        <v>7377774.7020159457</v>
      </c>
      <c r="CJ20">
        <v>2500000</v>
      </c>
      <c r="CK20">
        <v>2500000</v>
      </c>
      <c r="CL20">
        <v>6007050.2370950524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5701652.9362975396</v>
      </c>
      <c r="CS20">
        <v>7299268.2016624743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5738154.3478404693</v>
      </c>
      <c r="CZ20">
        <v>2500000</v>
      </c>
      <c r="DA20">
        <v>2500000</v>
      </c>
      <c r="DB20">
        <v>3302097.2867649659</v>
      </c>
      <c r="DC20">
        <v>8527546.2772377823</v>
      </c>
      <c r="DD20">
        <v>2500000</v>
      </c>
      <c r="DE20">
        <v>5753488.0460257148</v>
      </c>
      <c r="DF20">
        <v>2500000</v>
      </c>
      <c r="DG20">
        <v>2500000</v>
      </c>
      <c r="DH20">
        <v>2500000</v>
      </c>
      <c r="DI20">
        <v>6059260.9814443979</v>
      </c>
      <c r="DJ20">
        <v>2500000</v>
      </c>
      <c r="DK20">
        <v>2500000</v>
      </c>
      <c r="DL20">
        <v>5748919.3492680024</v>
      </c>
      <c r="DM20">
        <v>2500000</v>
      </c>
      <c r="DN20">
        <v>17553416.031134021</v>
      </c>
      <c r="DO20">
        <v>2883101.0444533662</v>
      </c>
      <c r="DP20">
        <v>8087696.1227398198</v>
      </c>
      <c r="DQ20">
        <v>2528211.2737269872</v>
      </c>
      <c r="DR20">
        <v>2500000</v>
      </c>
      <c r="DS20">
        <v>6219301.4073900059</v>
      </c>
      <c r="DT20">
        <v>2500000</v>
      </c>
      <c r="DU20">
        <v>2500000</v>
      </c>
      <c r="DV20">
        <v>2500000</v>
      </c>
      <c r="DW20">
        <v>7007096.428713901</v>
      </c>
      <c r="DX20">
        <v>5894455.6152702374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5761207.5927001471</v>
      </c>
      <c r="EF20">
        <v>2500000</v>
      </c>
      <c r="EG20">
        <v>2500000</v>
      </c>
      <c r="EH20">
        <v>2500000</v>
      </c>
      <c r="EI20">
        <v>2500000</v>
      </c>
      <c r="EJ20">
        <v>8803528.1387190782</v>
      </c>
      <c r="EK20">
        <v>2500000</v>
      </c>
      <c r="EL20">
        <v>5790716.7444623634</v>
      </c>
      <c r="EM20">
        <v>2500000</v>
      </c>
      <c r="EN20">
        <v>23963654.232385188</v>
      </c>
      <c r="EO20">
        <v>7986540.8400055133</v>
      </c>
      <c r="EP20">
        <v>3895105.143671853</v>
      </c>
      <c r="EQ20">
        <v>7572020.3779760152</v>
      </c>
      <c r="ER20">
        <v>2543402.3828233592</v>
      </c>
      <c r="ES20">
        <v>3096815.4606788852</v>
      </c>
      <c r="ET20">
        <v>3475986.763823166</v>
      </c>
      <c r="EU20">
        <v>6510082.8190357061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16101947.420590639</v>
      </c>
      <c r="FB20">
        <v>2500000</v>
      </c>
      <c r="FC20">
        <v>2500000</v>
      </c>
      <c r="FD20">
        <v>3849696.8139895299</v>
      </c>
      <c r="FE20">
        <v>6161754.8886242844</v>
      </c>
      <c r="FF20">
        <v>2500000</v>
      </c>
      <c r="FG20">
        <v>2500000</v>
      </c>
      <c r="FH20">
        <v>14647312.1752859</v>
      </c>
      <c r="FI20">
        <v>7205415.1085187038</v>
      </c>
      <c r="FJ20">
        <v>2783095.7623039819</v>
      </c>
      <c r="FK20">
        <v>2500000</v>
      </c>
      <c r="FL20">
        <v>6316089.3289893493</v>
      </c>
      <c r="FM20">
        <v>2500000</v>
      </c>
      <c r="FN20">
        <v>2500000</v>
      </c>
      <c r="FO20">
        <v>2500000</v>
      </c>
      <c r="FP20">
        <v>7284975.8155533588</v>
      </c>
      <c r="FQ20">
        <v>5967755.0440687509</v>
      </c>
      <c r="FR20">
        <v>2500000</v>
      </c>
      <c r="FS20">
        <v>2500000</v>
      </c>
      <c r="FT20">
        <v>4240505.867350569</v>
      </c>
      <c r="FU20">
        <v>16396928.26230884</v>
      </c>
      <c r="FV20">
        <v>8028459.1142813079</v>
      </c>
      <c r="FW20">
        <v>3423111.8370707659</v>
      </c>
      <c r="FX20">
        <v>7283805.6485182727</v>
      </c>
      <c r="FY20">
        <v>3065128.943102845</v>
      </c>
      <c r="FZ20">
        <v>3381246.2951728618</v>
      </c>
      <c r="GA20">
        <v>34774135.345728107</v>
      </c>
      <c r="GB20">
        <v>40559226.930252694</v>
      </c>
      <c r="GC20">
        <v>54981255.506981842</v>
      </c>
      <c r="GD20">
        <v>20476219.583162419</v>
      </c>
      <c r="GE20">
        <v>20105980.610468712</v>
      </c>
      <c r="GF20">
        <v>17222910.069836669</v>
      </c>
      <c r="GG20">
        <v>17618287.57832073</v>
      </c>
      <c r="GH20">
        <v>13714623.283988111</v>
      </c>
      <c r="GI20">
        <v>12196799.96995683</v>
      </c>
      <c r="GJ20">
        <v>12397395.212957591</v>
      </c>
      <c r="GK20">
        <v>11602286.13049949</v>
      </c>
      <c r="GL20">
        <v>10219957.37387735</v>
      </c>
      <c r="GM20">
        <v>29330969.775195532</v>
      </c>
      <c r="GN20">
        <v>10566255.704541501</v>
      </c>
      <c r="GO20">
        <v>10274483.69122237</v>
      </c>
      <c r="GP20">
        <v>4668623.4003967931</v>
      </c>
      <c r="GQ20">
        <v>11451466.33269605</v>
      </c>
      <c r="GR20">
        <v>3548266.6707686912</v>
      </c>
      <c r="GS20">
        <v>9398244.4794713054</v>
      </c>
      <c r="GT20">
        <v>2721995.7560496838</v>
      </c>
      <c r="GU20">
        <v>2710958.2321458752</v>
      </c>
      <c r="GV20">
        <v>12797201.55421501</v>
      </c>
      <c r="GW20">
        <v>13761967.29160369</v>
      </c>
      <c r="GX20">
        <v>15379229.415382421</v>
      </c>
      <c r="GY20">
        <v>4633328.7921636282</v>
      </c>
      <c r="GZ20">
        <v>42488391.996133432</v>
      </c>
      <c r="HA20">
        <v>39885199.573414847</v>
      </c>
      <c r="HB20">
        <v>67390539.932929873</v>
      </c>
      <c r="HC20">
        <v>23759104.705821149</v>
      </c>
      <c r="HD20">
        <v>23041724.18112845</v>
      </c>
      <c r="HE20">
        <v>25999439.774660129</v>
      </c>
      <c r="HF20">
        <v>18534246.285834581</v>
      </c>
      <c r="HG20">
        <v>16568511.996856879</v>
      </c>
      <c r="HH20">
        <v>14573622.667066449</v>
      </c>
      <c r="HI20">
        <v>12853093.130946791</v>
      </c>
      <c r="HJ20">
        <v>11350729.77406941</v>
      </c>
      <c r="HK20">
        <v>10037427.809203999</v>
      </c>
      <c r="HL20">
        <v>8886313.681815831</v>
      </c>
      <c r="HM20">
        <v>8287410.5028523263</v>
      </c>
      <c r="HN20">
        <v>7051751.2139142621</v>
      </c>
      <c r="HO20">
        <v>2500000</v>
      </c>
      <c r="HP20">
        <v>2500000</v>
      </c>
      <c r="HQ20">
        <v>8774758.7763252538</v>
      </c>
      <c r="HR20">
        <v>6809330.4297360741</v>
      </c>
      <c r="HS20">
        <v>10512239.747006381</v>
      </c>
      <c r="HT20">
        <v>8605288.4048861172</v>
      </c>
      <c r="HU20">
        <v>5352585.7591677206</v>
      </c>
      <c r="HV20">
        <v>45767210.434114657</v>
      </c>
      <c r="HW20">
        <v>14698571.949021289</v>
      </c>
      <c r="HX20">
        <v>15432205.835372349</v>
      </c>
      <c r="HY20">
        <v>12457334.777329421</v>
      </c>
      <c r="HZ20">
        <v>11038472.918580581</v>
      </c>
      <c r="IA20">
        <v>9729139.4113060106</v>
      </c>
      <c r="IB20">
        <v>8592213.6932776067</v>
      </c>
      <c r="IC20">
        <v>4958584.0363771459</v>
      </c>
      <c r="ID20">
        <v>7408680.2159911143</v>
      </c>
      <c r="IE20">
        <v>2500000</v>
      </c>
      <c r="IF20">
        <v>2500000</v>
      </c>
      <c r="IG20">
        <v>2500000</v>
      </c>
      <c r="IH20">
        <v>5812206.2123835608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10545796.22257188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5756717.3536064122</v>
      </c>
      <c r="IW20">
        <v>2500000</v>
      </c>
      <c r="IX20">
        <v>10297628.08122381</v>
      </c>
      <c r="IY20">
        <v>2500000</v>
      </c>
      <c r="IZ20">
        <v>2500000</v>
      </c>
      <c r="JA20">
        <v>2500000</v>
      </c>
      <c r="JB20">
        <v>5730912.1106466884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5859496.0579463607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9026088.1949554831</v>
      </c>
      <c r="JQ20">
        <v>2500000</v>
      </c>
      <c r="JR20">
        <v>55793445.994238257</v>
      </c>
      <c r="JS20">
        <v>11727077.584299579</v>
      </c>
      <c r="JT20">
        <v>12939950.296286089</v>
      </c>
      <c r="JU20">
        <v>11217558.889496589</v>
      </c>
      <c r="JV20">
        <v>9897601.5312533267</v>
      </c>
      <c r="JW20">
        <v>4758812.5210328884</v>
      </c>
      <c r="JX20">
        <v>8225687.2789182765</v>
      </c>
      <c r="JY20">
        <v>2967045.0534443292</v>
      </c>
      <c r="JZ20">
        <v>6909212.2790173152</v>
      </c>
      <c r="KA20">
        <v>2500000</v>
      </c>
      <c r="KB20">
        <v>2500000</v>
      </c>
      <c r="KC20">
        <v>2500000</v>
      </c>
      <c r="KD20">
        <v>2500000</v>
      </c>
      <c r="KE20">
        <v>5705662.7834413871</v>
      </c>
      <c r="KF20">
        <v>2500000</v>
      </c>
      <c r="KG20">
        <v>5226034.7672531968</v>
      </c>
      <c r="KH20">
        <v>2500000</v>
      </c>
      <c r="KI20">
        <v>2500000</v>
      </c>
      <c r="KJ20">
        <v>2500000</v>
      </c>
      <c r="KK20">
        <v>2500000</v>
      </c>
      <c r="KL20">
        <v>5757695.3256986793</v>
      </c>
      <c r="KM20">
        <v>2500000</v>
      </c>
      <c r="KN20">
        <v>2500000</v>
      </c>
      <c r="KO20">
        <v>3616464.7651261259</v>
      </c>
      <c r="KP20">
        <v>2500000</v>
      </c>
      <c r="KQ20">
        <v>2500000</v>
      </c>
      <c r="KR20">
        <v>2500000</v>
      </c>
      <c r="KS20">
        <v>5756537.9552470492</v>
      </c>
      <c r="KT20">
        <v>2500000</v>
      </c>
      <c r="KU20">
        <v>2500000</v>
      </c>
      <c r="KV20">
        <v>4245199.7620539442</v>
      </c>
      <c r="KW20">
        <v>2500000</v>
      </c>
      <c r="KX20">
        <v>2500000</v>
      </c>
      <c r="KY20">
        <v>2500000</v>
      </c>
      <c r="KZ20">
        <v>5755858.3930285722</v>
      </c>
      <c r="LA20">
        <v>2500000</v>
      </c>
      <c r="LB20">
        <v>2500000</v>
      </c>
      <c r="LC20">
        <v>2500000</v>
      </c>
      <c r="LD20">
        <v>2500000</v>
      </c>
      <c r="LE20">
        <v>11308416.087417001</v>
      </c>
      <c r="LF20">
        <v>2500000</v>
      </c>
      <c r="LG20">
        <v>5715686.4920314057</v>
      </c>
      <c r="LH20">
        <v>18771605.416605022</v>
      </c>
      <c r="LI20">
        <v>3966860.9826467289</v>
      </c>
      <c r="LJ20">
        <v>8043708.9843898332</v>
      </c>
      <c r="LK20">
        <v>5481109.3068514317</v>
      </c>
      <c r="LL20">
        <v>12067148.23979817</v>
      </c>
      <c r="LM20">
        <v>2997161.33175863</v>
      </c>
      <c r="LN20">
        <v>2652930.8463884098</v>
      </c>
      <c r="LO20">
        <v>6678159.2773093022</v>
      </c>
      <c r="LP20">
        <v>2500000</v>
      </c>
      <c r="LQ20">
        <v>2667549.4972360772</v>
      </c>
      <c r="LR20">
        <v>2500000</v>
      </c>
      <c r="LS20">
        <v>2500000</v>
      </c>
      <c r="LT20">
        <v>5733147.3362712096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5754085.0446712878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5752407.8823088743</v>
      </c>
      <c r="MI20">
        <v>8803527.9706054777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5751815.8690476818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5752162.350683284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6067397.0823362386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5754663.1475239741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7951070.3578737974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14709696.096544599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7950547.7948222142</v>
      </c>
      <c r="OF20">
        <v>7562515.8015148789</v>
      </c>
      <c r="OG20">
        <v>2500000</v>
      </c>
      <c r="OH20">
        <v>2500000</v>
      </c>
      <c r="OI20">
        <v>2500000</v>
      </c>
      <c r="OJ20">
        <v>8146028.6355618564</v>
      </c>
      <c r="OK20">
        <v>2500000</v>
      </c>
      <c r="OL20">
        <v>5777918.9611092592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9137874.2289361469</v>
      </c>
      <c r="OT20">
        <v>3871333.4543067822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5749767.9914454054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5749209.4210107187</v>
      </c>
      <c r="PH20">
        <v>4873934.6731099878</v>
      </c>
      <c r="PI20">
        <v>6371762.80549125</v>
      </c>
      <c r="PJ20">
        <v>3603853.4337520618</v>
      </c>
      <c r="PK20">
        <v>2500000</v>
      </c>
      <c r="PL20">
        <v>7751285.0078123864</v>
      </c>
      <c r="PM20">
        <v>2500000</v>
      </c>
      <c r="PN20">
        <v>6109434.8906474086</v>
      </c>
      <c r="PO20">
        <v>6655235.6614478109</v>
      </c>
      <c r="PP20">
        <v>3422942.8935884992</v>
      </c>
      <c r="PQ20">
        <v>6714319.9793712739</v>
      </c>
      <c r="PR20">
        <v>7556406.3701031599</v>
      </c>
      <c r="PS20">
        <v>2961384.487675712</v>
      </c>
      <c r="PT20">
        <v>13566898.081847399</v>
      </c>
      <c r="PU20">
        <v>8800837.170170676</v>
      </c>
      <c r="PV20">
        <v>3279812.765588745</v>
      </c>
      <c r="PW20">
        <v>7158478.9738562154</v>
      </c>
      <c r="PX20">
        <v>4654836.8936414756</v>
      </c>
      <c r="PY20">
        <v>2500000</v>
      </c>
      <c r="PZ20">
        <v>7591773.2617860632</v>
      </c>
      <c r="QA20">
        <v>6893751.7032692833</v>
      </c>
      <c r="QB20">
        <v>2500000</v>
      </c>
      <c r="QC20">
        <v>2500000</v>
      </c>
      <c r="QD20">
        <v>2500000</v>
      </c>
      <c r="QE20">
        <v>8985867.1673642788</v>
      </c>
      <c r="QF20">
        <v>2500000</v>
      </c>
      <c r="QG20">
        <v>2500000</v>
      </c>
      <c r="QH20">
        <v>4538158.4323485028</v>
      </c>
      <c r="QI20">
        <v>7091577.2848801678</v>
      </c>
      <c r="QJ20">
        <v>11543332.37835226</v>
      </c>
      <c r="QK20">
        <v>2823518.683247156</v>
      </c>
      <c r="QL20">
        <v>2500000</v>
      </c>
      <c r="QM20">
        <v>6472000.5223928187</v>
      </c>
      <c r="QN20">
        <v>2500000</v>
      </c>
      <c r="QO20">
        <v>2500000</v>
      </c>
      <c r="QP20">
        <v>4732265.6515209721</v>
      </c>
      <c r="QQ20">
        <v>17765903.26246684</v>
      </c>
      <c r="QR20">
        <v>8507011.8486959692</v>
      </c>
      <c r="QS20">
        <v>8123088.2094747517</v>
      </c>
      <c r="QT20">
        <v>2950676.6040505781</v>
      </c>
      <c r="QU20">
        <v>2500000</v>
      </c>
      <c r="QV20">
        <v>6437811.4562799707</v>
      </c>
      <c r="QW20">
        <v>2500000</v>
      </c>
      <c r="QX20">
        <v>2500000</v>
      </c>
      <c r="QY20">
        <v>2500000</v>
      </c>
      <c r="QZ20">
        <v>2500000</v>
      </c>
      <c r="RA20">
        <v>2673362.332380089</v>
      </c>
      <c r="RB20">
        <v>12547902.552200681</v>
      </c>
      <c r="RC20">
        <v>2500000</v>
      </c>
      <c r="RD20">
        <v>2500000</v>
      </c>
      <c r="RE20">
        <v>2500000</v>
      </c>
      <c r="RF20">
        <v>2500000</v>
      </c>
      <c r="RG20">
        <v>5736482.7182616228</v>
      </c>
      <c r="RH20">
        <v>2500000</v>
      </c>
      <c r="RI20">
        <v>16830622.326206699</v>
      </c>
      <c r="RJ20">
        <v>8410408.3663569018</v>
      </c>
      <c r="RK20">
        <v>12214929.12725451</v>
      </c>
      <c r="RL20">
        <v>35946429.544720531</v>
      </c>
      <c r="RM20">
        <v>12771773.554039661</v>
      </c>
      <c r="RN20">
        <v>13112412.893038509</v>
      </c>
      <c r="RO20">
        <v>11148145.606456529</v>
      </c>
      <c r="RP20">
        <v>10264772.59569956</v>
      </c>
      <c r="RQ20">
        <v>24539056.411709011</v>
      </c>
      <c r="RR20">
        <v>8595979.552558016</v>
      </c>
      <c r="RS20">
        <v>10578023.732040949</v>
      </c>
      <c r="RT20">
        <v>9417906.8590950463</v>
      </c>
      <c r="RU20">
        <v>3898395.2590636271</v>
      </c>
      <c r="RV20">
        <v>7792159.2651881631</v>
      </c>
      <c r="RW20">
        <v>2592051.3408771558</v>
      </c>
      <c r="RX20">
        <v>2500000</v>
      </c>
      <c r="RY20">
        <v>6273653.513496696</v>
      </c>
      <c r="RZ20">
        <v>2500000</v>
      </c>
      <c r="SA20">
        <v>2500000</v>
      </c>
      <c r="SB20">
        <v>2500000</v>
      </c>
      <c r="SC20">
        <v>2500000</v>
      </c>
      <c r="SD20">
        <v>11340660.255694499</v>
      </c>
      <c r="SE20">
        <v>6732456.8642604677</v>
      </c>
      <c r="SF20">
        <v>2500000</v>
      </c>
      <c r="SG20">
        <v>2500000</v>
      </c>
      <c r="SH20">
        <v>5812439.814754474</v>
      </c>
      <c r="SI20">
        <v>2500000</v>
      </c>
      <c r="SJ20">
        <v>2500000</v>
      </c>
      <c r="SK20">
        <v>2500000</v>
      </c>
      <c r="SL20">
        <v>4488215.1343022361</v>
      </c>
      <c r="SM20">
        <v>15650288.89721849</v>
      </c>
      <c r="SN20">
        <v>7772557.902058538</v>
      </c>
      <c r="SO20">
        <v>3093436.2485957048</v>
      </c>
      <c r="SP20">
        <v>13311289.766775951</v>
      </c>
      <c r="SQ20">
        <v>51089328.880657271</v>
      </c>
      <c r="SR20">
        <v>16070737.233329291</v>
      </c>
      <c r="SS20">
        <v>15117237.70012759</v>
      </c>
      <c r="ST20">
        <v>13219264.856703</v>
      </c>
      <c r="SU20">
        <v>11638760.164951351</v>
      </c>
      <c r="SV20">
        <v>10259578.63380944</v>
      </c>
      <c r="SW20">
        <v>9054491.0850071348</v>
      </c>
      <c r="SX20">
        <v>3614690.9556472362</v>
      </c>
      <c r="SY20">
        <v>7518949.9033785323</v>
      </c>
      <c r="SZ20">
        <v>2609097.0704383599</v>
      </c>
      <c r="TA20">
        <v>2601884.924746891</v>
      </c>
      <c r="TB20">
        <v>6208760.7099710768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5724522.913284733</v>
      </c>
      <c r="TI20">
        <v>2500000</v>
      </c>
      <c r="TJ20">
        <v>2500000</v>
      </c>
      <c r="TK20">
        <v>2500000</v>
      </c>
      <c r="TL20">
        <v>2516178.6010576002</v>
      </c>
      <c r="TM20">
        <v>2500000</v>
      </c>
      <c r="TN20">
        <v>12409257.161729241</v>
      </c>
      <c r="TO20">
        <v>5935479.1828579158</v>
      </c>
      <c r="TP20">
        <v>2931432.9971001879</v>
      </c>
      <c r="TQ20">
        <v>6855618.8435705351</v>
      </c>
      <c r="TR20">
        <v>2500000</v>
      </c>
      <c r="TS20">
        <v>9725513.0551425219</v>
      </c>
      <c r="TT20">
        <v>2500000</v>
      </c>
      <c r="TU20">
        <v>2500000</v>
      </c>
      <c r="TV20">
        <v>4394542.4339514328</v>
      </c>
      <c r="TW20">
        <v>6219585.5089142621</v>
      </c>
      <c r="TX20">
        <v>10506127.747766281</v>
      </c>
      <c r="TY20">
        <v>55347624.655942269</v>
      </c>
      <c r="TZ20">
        <v>25270878.855259549</v>
      </c>
      <c r="UA20">
        <v>25157479.356275689</v>
      </c>
      <c r="UB20">
        <v>28087344.684945591</v>
      </c>
      <c r="UC20">
        <v>22028125.937865458</v>
      </c>
      <c r="UD20">
        <v>15995970.226531349</v>
      </c>
      <c r="UE20">
        <v>14281511.823084479</v>
      </c>
      <c r="UF20">
        <v>16665520.313564761</v>
      </c>
      <c r="UG20">
        <v>17044427.705755979</v>
      </c>
      <c r="UH20">
        <v>11346330.424541069</v>
      </c>
      <c r="UI20">
        <v>10248786.87412513</v>
      </c>
      <c r="UJ20">
        <v>9037881.5342310201</v>
      </c>
      <c r="UK20">
        <v>7997860.9523271909</v>
      </c>
      <c r="UL20">
        <v>2796093.9864036851</v>
      </c>
      <c r="UM20">
        <v>18469571.52657273</v>
      </c>
      <c r="UN20">
        <v>17905813.60374558</v>
      </c>
      <c r="UO20">
        <v>31298626.352153812</v>
      </c>
      <c r="UP20">
        <v>53221499.600523353</v>
      </c>
      <c r="UQ20">
        <v>70193620.101888597</v>
      </c>
      <c r="UR20">
        <v>29174181.23695413</v>
      </c>
      <c r="US20">
        <v>26108185.35301945</v>
      </c>
      <c r="UT20">
        <v>15399472.113650929</v>
      </c>
      <c r="UU20">
        <v>15237747.197080839</v>
      </c>
      <c r="UV20">
        <v>16717295.9546366</v>
      </c>
      <c r="UW20">
        <v>13648104.04096497</v>
      </c>
      <c r="UX20">
        <v>11142123.41096675</v>
      </c>
      <c r="UY20">
        <v>9094556.4714710284</v>
      </c>
      <c r="UZ20">
        <v>7419952.3059842465</v>
      </c>
      <c r="VA20">
        <v>6051243.194732164</v>
      </c>
      <c r="VB20">
        <v>5753360.025821249</v>
      </c>
      <c r="VC20">
        <v>4234234.4221395021</v>
      </c>
      <c r="VD20">
        <v>3487960.3674214422</v>
      </c>
      <c r="VE20">
        <v>9196879.1807825323</v>
      </c>
      <c r="VF20">
        <v>5199535.468919646</v>
      </c>
      <c r="VG20">
        <v>3831754.5349927149</v>
      </c>
      <c r="VH20">
        <v>3161502.6551414179</v>
      </c>
      <c r="VI20">
        <v>2576050.3736612131</v>
      </c>
      <c r="VJ20">
        <v>2500000</v>
      </c>
      <c r="VK20">
        <v>2500000</v>
      </c>
      <c r="VL20">
        <v>2500000</v>
      </c>
      <c r="VM20">
        <v>2500000</v>
      </c>
      <c r="VN20">
        <v>15737721.824769409</v>
      </c>
      <c r="VO20">
        <v>5922527.9224492628</v>
      </c>
      <c r="VP20">
        <v>4552423.873107587</v>
      </c>
      <c r="VQ20">
        <v>3948227.7705794722</v>
      </c>
      <c r="VR20">
        <v>3104335.8125947821</v>
      </c>
      <c r="VS20">
        <v>22008716.528287489</v>
      </c>
      <c r="VT20">
        <v>7131523.4642730197</v>
      </c>
      <c r="VU20">
        <v>6666008.998318485</v>
      </c>
      <c r="VV20">
        <v>5390249.2948637372</v>
      </c>
      <c r="VW20">
        <v>4606561.9545469387</v>
      </c>
      <c r="VX20">
        <v>3641032.695081383</v>
      </c>
      <c r="VY20">
        <v>2975490.614990199</v>
      </c>
      <c r="VZ20">
        <v>11847518.30431308</v>
      </c>
      <c r="WA20">
        <v>4419120.7259412929</v>
      </c>
      <c r="WB20">
        <v>10360668.273527861</v>
      </c>
      <c r="WC20">
        <v>5710422.8667224254</v>
      </c>
      <c r="WD20">
        <v>4477692.470080371</v>
      </c>
      <c r="WE20">
        <v>5716983.8380178893</v>
      </c>
      <c r="WF20">
        <v>3519730.1506298808</v>
      </c>
      <c r="WG20">
        <v>2955889.1948447279</v>
      </c>
      <c r="WH20">
        <v>2500000</v>
      </c>
      <c r="WI20">
        <v>2500000</v>
      </c>
      <c r="WJ20">
        <v>2500000</v>
      </c>
      <c r="WK20">
        <v>2843102.5393429128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5642256.7481822092</v>
      </c>
      <c r="WU20">
        <v>2918153.3243467929</v>
      </c>
      <c r="WV20">
        <v>2500000</v>
      </c>
      <c r="WW20">
        <v>2500000</v>
      </c>
      <c r="WX20">
        <v>2500000</v>
      </c>
      <c r="WY20">
        <v>2675883.8521344792</v>
      </c>
      <c r="WZ20">
        <v>5465608.3682795707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5515225.8046507211</v>
      </c>
      <c r="XH20">
        <v>2500000</v>
      </c>
      <c r="XI20">
        <v>15223799.630577959</v>
      </c>
      <c r="XJ20">
        <v>14035893.2786806</v>
      </c>
      <c r="XK20">
        <v>6279401.1799308918</v>
      </c>
      <c r="XL20">
        <v>5536623.4724571258</v>
      </c>
      <c r="XM20">
        <v>4493817.9197332598</v>
      </c>
      <c r="XN20">
        <v>15556579.89899841</v>
      </c>
      <c r="XO20">
        <v>6085998.9479941456</v>
      </c>
      <c r="XP20">
        <v>5483973.6423866414</v>
      </c>
      <c r="XQ20">
        <v>4649875.5487154238</v>
      </c>
      <c r="XR20">
        <v>3681193.912072341</v>
      </c>
      <c r="XS20">
        <v>3012597.3223866932</v>
      </c>
      <c r="XT20">
        <v>12090118.993324559</v>
      </c>
      <c r="XU20">
        <v>4509650.4109497648</v>
      </c>
      <c r="XV20">
        <v>4098351.0862518731</v>
      </c>
      <c r="XW20">
        <v>3317875.6583821862</v>
      </c>
      <c r="XX20">
        <v>2706396.8386657578</v>
      </c>
      <c r="XY20">
        <v>3438175.1764864428</v>
      </c>
      <c r="XZ20">
        <v>3147463.8529505511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10230738.14709151</v>
      </c>
      <c r="YP20">
        <v>7902354.9557973184</v>
      </c>
      <c r="YQ20">
        <v>2503624.0263137599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2665814.932224425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3786204.7276309929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6772695.89735757</v>
      </c>
      <c r="ZS20">
        <v>2500000</v>
      </c>
      <c r="ZT20">
        <v>2500000</v>
      </c>
      <c r="ZU20">
        <v>2500000</v>
      </c>
      <c r="ZV20">
        <v>2500000</v>
      </c>
      <c r="ZW20">
        <v>3157464.6974631888</v>
      </c>
      <c r="ZX20">
        <v>2500000</v>
      </c>
      <c r="ZY20">
        <v>2500000</v>
      </c>
      <c r="ZZ20">
        <v>2500000</v>
      </c>
      <c r="AAA20">
        <v>2500000</v>
      </c>
      <c r="AAB20">
        <v>9916369.3249369264</v>
      </c>
      <c r="AAC20">
        <v>2500000</v>
      </c>
      <c r="AAD20">
        <v>2500000</v>
      </c>
      <c r="AAE20">
        <v>2500000</v>
      </c>
      <c r="AAF20">
        <v>2500000</v>
      </c>
      <c r="AAG20">
        <v>2528739.5248984182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16205555.29846012</v>
      </c>
      <c r="AAN20">
        <v>3241709.281750612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3629021.171184916</v>
      </c>
      <c r="AAU20">
        <v>5789340.752189084</v>
      </c>
      <c r="AAV20">
        <v>2500000</v>
      </c>
      <c r="AAW20">
        <v>2500000</v>
      </c>
      <c r="AAX20">
        <v>2500000</v>
      </c>
      <c r="AAY20">
        <v>2500000</v>
      </c>
      <c r="AAZ20">
        <v>4810468.8696461543</v>
      </c>
      <c r="ABA20">
        <v>2500000</v>
      </c>
      <c r="ABB20">
        <v>2677385.6319904579</v>
      </c>
      <c r="ABC20">
        <v>2500000</v>
      </c>
      <c r="ABD20">
        <v>6707315.6950467695</v>
      </c>
      <c r="ABE20">
        <v>5432937.8593913093</v>
      </c>
      <c r="ABF20">
        <v>9512998.321651632</v>
      </c>
      <c r="ABG20">
        <v>5055864.5765169589</v>
      </c>
      <c r="ABH20">
        <v>4154381.3385671959</v>
      </c>
      <c r="ABI20">
        <v>4117560.032923263</v>
      </c>
      <c r="ABJ20">
        <v>3120355.1832637228</v>
      </c>
      <c r="ABK20">
        <v>3084739.9396520359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2685920.8176137218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4100572.3514863839</v>
      </c>
      <c r="ACS20">
        <v>2500000</v>
      </c>
      <c r="ACT20">
        <v>2500000</v>
      </c>
      <c r="ACU20">
        <v>2500000</v>
      </c>
      <c r="ACV20">
        <v>2665810.6505351351</v>
      </c>
      <c r="ACW20">
        <v>2500000</v>
      </c>
      <c r="ACX20">
        <v>3474969.2281730501</v>
      </c>
      <c r="ACY20">
        <v>2585199.7200595578</v>
      </c>
      <c r="ACZ20">
        <v>2500000</v>
      </c>
      <c r="ADA20">
        <v>5989579.3815234452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3786204.8634970961</v>
      </c>
      <c r="ADL20">
        <v>4608684.8643757179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7401430.8690041266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3314653.6477831099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12588494.32321471</v>
      </c>
      <c r="AEG20">
        <v>3417045.2263320661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8187349.5449747238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5829593.465609204</v>
      </c>
      <c r="AFN20">
        <v>5892664.2118941704</v>
      </c>
      <c r="AFO20">
        <v>2500000</v>
      </c>
      <c r="AFP20">
        <v>2500000</v>
      </c>
      <c r="AFQ20">
        <v>2500000</v>
      </c>
      <c r="AFR20">
        <v>3000352.9462553919</v>
      </c>
      <c r="AFS20">
        <v>2500000</v>
      </c>
      <c r="AFT20">
        <v>2500000</v>
      </c>
      <c r="AFU20">
        <v>6615224.3859864185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2528734.954545029</v>
      </c>
      <c r="AGE20">
        <v>38939633.296533361</v>
      </c>
      <c r="AGF20">
        <v>17051256.48407368</v>
      </c>
      <c r="AGG20">
        <v>14585931.961311789</v>
      </c>
      <c r="AGH20">
        <v>9234255.087594457</v>
      </c>
      <c r="AGI20">
        <v>7750045.9025530638</v>
      </c>
      <c r="AGJ20">
        <v>6310217.3731362252</v>
      </c>
      <c r="AGK20">
        <v>5150279.4077130593</v>
      </c>
      <c r="AGL20">
        <v>4200085.145808219</v>
      </c>
      <c r="AGM20">
        <v>3421711.5553677389</v>
      </c>
      <c r="AGN20">
        <v>2785059.6829245719</v>
      </c>
      <c r="AGO20">
        <v>2500000</v>
      </c>
      <c r="AGP20">
        <v>4510842.6892256923</v>
      </c>
      <c r="AGQ20">
        <v>3018135.54195377</v>
      </c>
      <c r="AGR20">
        <v>16261583.80264966</v>
      </c>
      <c r="AGS20">
        <v>5844313.3225009879</v>
      </c>
      <c r="AGT20">
        <v>5152670.895817264</v>
      </c>
      <c r="AGU20">
        <v>18940605.05701755</v>
      </c>
      <c r="AGV20">
        <v>7666204.6678053159</v>
      </c>
      <c r="AGW20">
        <v>21630888.912553292</v>
      </c>
      <c r="AGX20">
        <v>16897728.188088261</v>
      </c>
      <c r="AGY20">
        <v>10226216.7756477</v>
      </c>
      <c r="AGZ20">
        <v>8636754.89376745</v>
      </c>
      <c r="AHA20">
        <v>7033735.2047018921</v>
      </c>
      <c r="AHB20">
        <v>5743255.5345977461</v>
      </c>
      <c r="AHC20">
        <v>4686761.5143752322</v>
      </c>
      <c r="AHD20">
        <v>3822891.849581284</v>
      </c>
      <c r="AHE20">
        <v>4758303.0471459404</v>
      </c>
      <c r="AHF20">
        <v>3377912.8636140502</v>
      </c>
      <c r="AHG20">
        <v>7927066.7810836993</v>
      </c>
      <c r="AHH20">
        <v>3518119.4034426291</v>
      </c>
      <c r="AHI20">
        <v>3099131.12939187</v>
      </c>
      <c r="AHJ20">
        <v>19112713.07928602</v>
      </c>
      <c r="AHK20">
        <v>32392168.537297599</v>
      </c>
      <c r="AHL20">
        <v>53665496.105933212</v>
      </c>
      <c r="AHM20">
        <v>22093154.68649279</v>
      </c>
      <c r="AHN20">
        <v>19752352.553107832</v>
      </c>
      <c r="AHO20">
        <v>18693402.764202502</v>
      </c>
      <c r="AHP20">
        <v>36541499.987334818</v>
      </c>
      <c r="AHQ20">
        <v>20373413.474779408</v>
      </c>
      <c r="AHR20">
        <v>25541218.99790588</v>
      </c>
      <c r="AHS20">
        <v>27254019.88511226</v>
      </c>
      <c r="AHT20">
        <v>35843922.14264816</v>
      </c>
      <c r="AHU20">
        <v>19214112.731231719</v>
      </c>
      <c r="AHV20">
        <v>17722490.880927689</v>
      </c>
      <c r="AHW20">
        <v>13642284.139695359</v>
      </c>
      <c r="AHX20">
        <v>11203776.037928971</v>
      </c>
      <c r="AHY20">
        <v>9964096.7039811034</v>
      </c>
      <c r="AHZ20">
        <v>18132782.69915529</v>
      </c>
      <c r="AIA20">
        <v>37304560.692927942</v>
      </c>
      <c r="AIB20">
        <v>16606870.84148461</v>
      </c>
      <c r="AIC20">
        <v>13956384.539203599</v>
      </c>
      <c r="AID20">
        <v>16096620.430477491</v>
      </c>
      <c r="AIE20">
        <v>18516510.311119031</v>
      </c>
      <c r="AIF20">
        <v>10880230.82927944</v>
      </c>
      <c r="AIG20">
        <v>9221984.0833584741</v>
      </c>
      <c r="AIH20">
        <v>26159794.52453034</v>
      </c>
      <c r="AII20">
        <v>10979944.34121957</v>
      </c>
      <c r="AIJ20">
        <v>68786056.034308881</v>
      </c>
      <c r="AIK20">
        <v>33925553.346857257</v>
      </c>
      <c r="AIL20">
        <v>24333232.52239063</v>
      </c>
      <c r="AIM20">
        <v>20172440.059458211</v>
      </c>
      <c r="AIN20">
        <v>18708904.374126811</v>
      </c>
      <c r="AIO20">
        <v>14432639.076156501</v>
      </c>
      <c r="AIP20">
        <v>11651983.597451979</v>
      </c>
      <c r="AIQ20">
        <v>9523388.8345160726</v>
      </c>
      <c r="AIR20">
        <v>7771398.0762868039</v>
      </c>
      <c r="AIS20">
        <v>6340982.0717872884</v>
      </c>
      <c r="AIT20">
        <v>5173610.0827788282</v>
      </c>
      <c r="AIU20">
        <v>4218213.7867376665</v>
      </c>
      <c r="AIV20">
        <v>4260326.0053263688</v>
      </c>
      <c r="AIW20">
        <v>3019714.4608332198</v>
      </c>
      <c r="AIX20">
        <v>2909915.3916914039</v>
      </c>
      <c r="AIY20">
        <v>2500000</v>
      </c>
      <c r="AIZ20">
        <v>2500000</v>
      </c>
      <c r="AJA20">
        <v>2500000</v>
      </c>
      <c r="AJB20">
        <v>2500000</v>
      </c>
      <c r="AJC20">
        <v>5732817.2418962158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2843101.9115915848</v>
      </c>
      <c r="AJK20">
        <v>2500000</v>
      </c>
      <c r="AJL20">
        <v>2500000</v>
      </c>
      <c r="AJM20">
        <v>2500000</v>
      </c>
      <c r="AJN20">
        <v>2500000</v>
      </c>
      <c r="AJO20">
        <v>4100571.3320581452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11153736.840976151</v>
      </c>
      <c r="AJX20">
        <v>9329462.3985103667</v>
      </c>
      <c r="AJY20">
        <v>3370431.2358235898</v>
      </c>
      <c r="AJZ20">
        <v>4818982.3107360154</v>
      </c>
      <c r="AKA20">
        <v>4123677.8321198672</v>
      </c>
      <c r="AKB20">
        <v>2759399.4639750188</v>
      </c>
      <c r="AKC20">
        <v>13569187.148351571</v>
      </c>
      <c r="AKD20">
        <v>37382619.262878247</v>
      </c>
      <c r="AKE20">
        <v>19229047.168735519</v>
      </c>
      <c r="AKF20">
        <v>43669868.978504702</v>
      </c>
      <c r="AKG20">
        <v>21747545.858502641</v>
      </c>
      <c r="AKH20">
        <v>17569505.771862719</v>
      </c>
      <c r="AKI20">
        <v>21349552.396877579</v>
      </c>
      <c r="AKJ20">
        <v>13553640.49304471</v>
      </c>
      <c r="AKK20">
        <v>11776543.399855491</v>
      </c>
      <c r="AKL20">
        <v>9365218.009338567</v>
      </c>
      <c r="AKM20">
        <v>7662331.2356991097</v>
      </c>
      <c r="AKN20">
        <v>6251934.6283461805</v>
      </c>
      <c r="AKO20">
        <v>11452681.141007699</v>
      </c>
      <c r="AKP20">
        <v>5813613.6987812072</v>
      </c>
      <c r="AKQ20">
        <v>6047110.3014506176</v>
      </c>
      <c r="AKR20">
        <v>5170174.2049013041</v>
      </c>
      <c r="AKS20">
        <v>3809747.700279051</v>
      </c>
      <c r="AKT20">
        <v>3138480.1298691281</v>
      </c>
      <c r="AKU20">
        <v>2553206.3805691819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3000286.1703705811</v>
      </c>
      <c r="ALE20">
        <v>2500000</v>
      </c>
      <c r="ALF20">
        <v>29279897.428702962</v>
      </c>
      <c r="ALG20">
        <v>8791403.5930466764</v>
      </c>
      <c r="ALH20">
        <v>13658872.781014049</v>
      </c>
      <c r="ALI20">
        <v>7628310.9879269376</v>
      </c>
      <c r="ALJ20">
        <v>6502557.3141366905</v>
      </c>
      <c r="ALK20">
        <v>5288323.0656932099</v>
      </c>
      <c r="ALL20">
        <v>4314182.3261594754</v>
      </c>
      <c r="ALM20">
        <v>3519428.287755799</v>
      </c>
      <c r="ALN20">
        <v>2871226.6649524062</v>
      </c>
      <c r="ALO20">
        <v>2500000</v>
      </c>
      <c r="ALP20">
        <v>2500000</v>
      </c>
      <c r="ALQ20">
        <v>2500000</v>
      </c>
      <c r="ALR20">
        <v>6996600.6000687778</v>
      </c>
      <c r="ALS20">
        <v>2568161.890873123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47900970.632073127</v>
      </c>
      <c r="AMG20">
        <v>11917464.725267399</v>
      </c>
      <c r="AMH20">
        <v>11263948.047591381</v>
      </c>
      <c r="AMI20">
        <v>9112187.3390806857</v>
      </c>
      <c r="AMJ20">
        <v>7447594.0708833961</v>
      </c>
      <c r="AMK20">
        <v>6079638.8055790383</v>
      </c>
      <c r="AML20">
        <v>4961935.9302230394</v>
      </c>
      <c r="AMM20">
        <v>14912051.92651209</v>
      </c>
      <c r="AMN20">
        <v>6132250.770795282</v>
      </c>
      <c r="AMO20">
        <v>5683550.4984321287</v>
      </c>
      <c r="AMP20">
        <v>4496950.0705066947</v>
      </c>
      <c r="AMQ20">
        <v>3682064.930418239</v>
      </c>
      <c r="AMR20">
        <v>3004074.757212311</v>
      </c>
      <c r="AMS20">
        <v>2500000</v>
      </c>
      <c r="AMT20">
        <v>4868075.0913538868</v>
      </c>
      <c r="AMU20">
        <v>4017783.7620023922</v>
      </c>
      <c r="AMV20">
        <v>20524537.94249909</v>
      </c>
      <c r="AMW20">
        <v>6783640.7896608487</v>
      </c>
      <c r="AMX20">
        <v>6313770.6804325143</v>
      </c>
      <c r="AMY20">
        <v>5517262.3461477421</v>
      </c>
      <c r="AMZ20">
        <v>4281173.7488380233</v>
      </c>
      <c r="ANA20">
        <v>3513585.2567123221</v>
      </c>
      <c r="ANB20">
        <v>6967180.5199068319</v>
      </c>
      <c r="ANC20">
        <v>14678264.18426037</v>
      </c>
      <c r="AND20">
        <v>5888418.349246297</v>
      </c>
      <c r="ANE20">
        <v>5285089.1899259062</v>
      </c>
      <c r="ANF20">
        <v>4287246.1505514728</v>
      </c>
      <c r="ANG20">
        <v>3504719.02912154</v>
      </c>
      <c r="ANH20">
        <v>2862280.531926427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31390612.086938929</v>
      </c>
      <c r="ANP20">
        <v>33618670.241089746</v>
      </c>
      <c r="ANQ20">
        <v>14729767.98966142</v>
      </c>
      <c r="ANR20">
        <v>12941658.322521061</v>
      </c>
      <c r="ANS20">
        <v>10515910.107657241</v>
      </c>
      <c r="ANT20">
        <v>9619244.1544507183</v>
      </c>
      <c r="ANU20">
        <v>7287039.7821223401</v>
      </c>
      <c r="ANV20">
        <v>5996621.5347063299</v>
      </c>
      <c r="ANW20">
        <v>4894423.095106218</v>
      </c>
      <c r="ANX20">
        <v>3997187.7899001581</v>
      </c>
      <c r="ANY20">
        <v>3264644.9216768611</v>
      </c>
      <c r="ANZ20">
        <v>2665087.21997775</v>
      </c>
      <c r="AOA20">
        <v>2500000</v>
      </c>
      <c r="AOB20">
        <v>2500000</v>
      </c>
      <c r="AOC20">
        <v>2685918.6931077791</v>
      </c>
      <c r="AOD20">
        <v>3715084.7962278249</v>
      </c>
      <c r="AOE20">
        <v>2500000</v>
      </c>
      <c r="AOF20">
        <v>2500000</v>
      </c>
      <c r="AOG20">
        <v>2500000</v>
      </c>
      <c r="AOH20">
        <v>2500000</v>
      </c>
      <c r="AOI20">
        <v>7330551.0196900573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3314653.647619314</v>
      </c>
      <c r="APW20">
        <v>2500000</v>
      </c>
      <c r="APX20">
        <v>2500000</v>
      </c>
      <c r="APY20">
        <v>6270619.1026912332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2528696.4754421678</v>
      </c>
      <c r="AQQ20">
        <v>7675593.3128754534</v>
      </c>
      <c r="AQR20">
        <v>5617429.1453048335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6772698.4442294929</v>
      </c>
      <c r="AQY20">
        <v>3160229.27697651</v>
      </c>
      <c r="AQZ20">
        <v>4177164.664416207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3471837.541994283</v>
      </c>
      <c r="ARG20">
        <v>4943156.0701416349</v>
      </c>
      <c r="ARH20">
        <v>9878945.1749848705</v>
      </c>
      <c r="ARI20">
        <v>2500000</v>
      </c>
      <c r="ARJ20">
        <v>2500000</v>
      </c>
      <c r="ARK20">
        <v>2500000</v>
      </c>
      <c r="ARL20">
        <v>2500000</v>
      </c>
      <c r="ARM20">
        <v>12912847.10382955</v>
      </c>
      <c r="ARN20">
        <v>4268935.1966245957</v>
      </c>
      <c r="ARO20">
        <v>5048682.8072560206</v>
      </c>
      <c r="ARP20">
        <v>3554213.2277807971</v>
      </c>
      <c r="ARQ20">
        <v>2554486.1055989298</v>
      </c>
      <c r="ARR20">
        <v>7851893.1015599873</v>
      </c>
      <c r="ARS20">
        <v>12437574.442148451</v>
      </c>
      <c r="ART20">
        <v>6912189.8840472233</v>
      </c>
      <c r="ARU20">
        <v>5117089.0701057753</v>
      </c>
      <c r="ARV20">
        <v>4227025.529749996</v>
      </c>
      <c r="ARW20">
        <v>3449767.2472999808</v>
      </c>
      <c r="ARX20">
        <v>2816084.0925250282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3943388.602117728</v>
      </c>
      <c r="ASE20">
        <v>2500000</v>
      </c>
      <c r="ASF20">
        <v>7625973.8408793211</v>
      </c>
      <c r="ASG20">
        <v>2500000</v>
      </c>
      <c r="ASH20">
        <v>2500000</v>
      </c>
      <c r="ASI20">
        <v>2500000</v>
      </c>
      <c r="ASJ20">
        <v>2528819.0490874518</v>
      </c>
      <c r="ASK20">
        <v>22700467.89854043</v>
      </c>
      <c r="ASL20">
        <v>6586237.4708319977</v>
      </c>
      <c r="ASM20">
        <v>6297113.7029588856</v>
      </c>
      <c r="ASN20">
        <v>5082148.5213176329</v>
      </c>
      <c r="ASO20">
        <v>4150599.8380689071</v>
      </c>
      <c r="ASP20">
        <v>3384733.4347605542</v>
      </c>
      <c r="ASQ20">
        <v>2758345.5098210201</v>
      </c>
      <c r="ASR20">
        <v>2500000</v>
      </c>
      <c r="ASS20">
        <v>13306146.66199195</v>
      </c>
      <c r="AST20">
        <v>4473164.7978099827</v>
      </c>
      <c r="ASU20">
        <v>4144336.845218502</v>
      </c>
      <c r="ASV20">
        <v>5809730.0589932874</v>
      </c>
      <c r="ASW20">
        <v>3374190.8428764949</v>
      </c>
      <c r="ASX20">
        <v>2857298.3474678709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26559354.56803783</v>
      </c>
      <c r="ATE20">
        <v>7084955.0125018749</v>
      </c>
      <c r="ATF20">
        <v>7917258.0759853264</v>
      </c>
      <c r="ATG20">
        <v>5825509.4798983801</v>
      </c>
      <c r="ATH20">
        <v>4802694.0771847693</v>
      </c>
      <c r="ATI20">
        <v>3913992.3875694261</v>
      </c>
      <c r="ATJ20">
        <v>3191556.163093586</v>
      </c>
      <c r="ATK20">
        <v>2599768.9711292889</v>
      </c>
      <c r="ATL20">
        <v>2500000</v>
      </c>
      <c r="ATM20">
        <v>2500000</v>
      </c>
      <c r="ATN20">
        <v>5852885.7548704594</v>
      </c>
      <c r="ATO20">
        <v>7864570.2705421336</v>
      </c>
      <c r="ATP20">
        <v>3522479.6277080839</v>
      </c>
      <c r="ATQ20">
        <v>3097579.9082561731</v>
      </c>
      <c r="ATR20">
        <v>11528846.09769831</v>
      </c>
      <c r="ATS20">
        <v>5622110.8748929333</v>
      </c>
      <c r="ATT20">
        <v>4289259.7034597034</v>
      </c>
      <c r="ATU20">
        <v>3522438.6683967831</v>
      </c>
      <c r="ATV20">
        <v>2870118.7109894441</v>
      </c>
      <c r="ATW20">
        <v>10949495.11415416</v>
      </c>
      <c r="ATX20">
        <v>8861995.0902136751</v>
      </c>
      <c r="ATY20">
        <v>8058158.4989115894</v>
      </c>
      <c r="ATZ20">
        <v>5253567.4824193576</v>
      </c>
      <c r="AUA20">
        <v>4296098.7200325429</v>
      </c>
      <c r="AUB20">
        <v>3503465.9480009801</v>
      </c>
      <c r="AUC20">
        <v>2853062.1561350222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5013519.1647717115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3608917.5993454582</v>
      </c>
      <c r="AUS20">
        <v>2500000</v>
      </c>
      <c r="AUT20">
        <v>2500000</v>
      </c>
      <c r="AUU20">
        <v>2500000</v>
      </c>
      <c r="AUV20">
        <v>4100600.9217784549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3629020.967504994</v>
      </c>
      <c r="AVH20">
        <v>2500000</v>
      </c>
      <c r="AVI20">
        <v>2500000</v>
      </c>
      <c r="AVJ20">
        <v>3304149.5915519581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12431274.63147763</v>
      </c>
      <c r="AVR20">
        <v>45747707.365212701</v>
      </c>
      <c r="AVS20">
        <v>12604238.13517922</v>
      </c>
      <c r="AVT20">
        <v>21411499.302501138</v>
      </c>
      <c r="AVU20">
        <v>18088693.053508058</v>
      </c>
      <c r="AVV20">
        <v>11781001.12473077</v>
      </c>
      <c r="AVW20">
        <v>18878489.053689688</v>
      </c>
      <c r="AVX20">
        <v>10381517.877520651</v>
      </c>
      <c r="AVY20">
        <v>9484608.8400870319</v>
      </c>
      <c r="AVZ20">
        <v>54099608.413706809</v>
      </c>
      <c r="AWA20">
        <v>21070117.173061501</v>
      </c>
      <c r="AWB20">
        <v>17633147.794365309</v>
      </c>
      <c r="AWC20">
        <v>32228475.030482549</v>
      </c>
      <c r="AWD20">
        <v>18652517.32021299</v>
      </c>
      <c r="AWE20">
        <v>15981214.99235517</v>
      </c>
      <c r="AWF20">
        <v>22458708.580624439</v>
      </c>
      <c r="AWG20">
        <v>33909865.396724947</v>
      </c>
      <c r="AWH20">
        <v>16583089.814605931</v>
      </c>
      <c r="AWI20">
        <v>56530224.888169751</v>
      </c>
      <c r="AWJ20">
        <v>43728659.373091191</v>
      </c>
      <c r="AWK20">
        <v>31534026.958931491</v>
      </c>
      <c r="AWL20">
        <v>23978521.108393159</v>
      </c>
      <c r="AWM20">
        <v>19443933.900861401</v>
      </c>
      <c r="AWN20">
        <v>15894615.61941769</v>
      </c>
      <c r="AWO20">
        <v>12977473.467292011</v>
      </c>
      <c r="AWP20">
        <v>10595402.451572759</v>
      </c>
      <c r="AWQ20">
        <v>46766405.086044088</v>
      </c>
      <c r="AWR20">
        <v>24964564.496409539</v>
      </c>
      <c r="AWS20">
        <v>107339054.1763884</v>
      </c>
      <c r="AWT20">
        <v>123696441.0380961</v>
      </c>
      <c r="AWU20">
        <v>60956876.25523866</v>
      </c>
      <c r="AWV20">
        <v>65899991.157072008</v>
      </c>
      <c r="AWW20">
        <v>37317640.689691052</v>
      </c>
      <c r="AWX20">
        <v>32078380.950079702</v>
      </c>
      <c r="AWY20">
        <v>25903197.11389048</v>
      </c>
      <c r="AWZ20">
        <v>59297403.930360533</v>
      </c>
      <c r="AXA20">
        <v>30082783.684960969</v>
      </c>
      <c r="AXB20">
        <v>25037929.13364967</v>
      </c>
      <c r="AXC20">
        <v>22086559.612530909</v>
      </c>
      <c r="AXD20">
        <v>17027778.262340918</v>
      </c>
      <c r="AXE20">
        <v>13984592.121532289</v>
      </c>
      <c r="AXF20">
        <v>11414527.65599478</v>
      </c>
      <c r="AXG20">
        <v>9319247.235603869</v>
      </c>
      <c r="AXH20">
        <v>11092182.03284988</v>
      </c>
      <c r="AXI20">
        <v>8753773.729528917</v>
      </c>
      <c r="AXJ20">
        <v>7202243.5931868553</v>
      </c>
      <c r="AXK20">
        <v>5479898.2663047398</v>
      </c>
      <c r="AXL20">
        <v>4499261.0481005926</v>
      </c>
      <c r="AXM20">
        <v>3664470.3809872521</v>
      </c>
      <c r="AXN20">
        <v>2984475.1315664789</v>
      </c>
      <c r="AXO20">
        <v>2500000</v>
      </c>
      <c r="AXP20">
        <v>2500000</v>
      </c>
      <c r="AXQ20">
        <v>2500000</v>
      </c>
      <c r="AXR20">
        <v>2500000</v>
      </c>
      <c r="AXS20">
        <v>4257756.0793555193</v>
      </c>
      <c r="AXT20">
        <v>2500000</v>
      </c>
      <c r="AXU20">
        <v>2500000</v>
      </c>
      <c r="AXV20">
        <v>8339842.8968914151</v>
      </c>
      <c r="AXW20">
        <v>2767067.3169988859</v>
      </c>
      <c r="AXX20">
        <v>9011171.9826234244</v>
      </c>
      <c r="AXY20">
        <v>34637411.289620541</v>
      </c>
      <c r="AXZ20">
        <v>11340268.49628946</v>
      </c>
      <c r="AYA20">
        <v>10576140.09054674</v>
      </c>
      <c r="AYB20">
        <v>8549437.5977742057</v>
      </c>
      <c r="AYC20">
        <v>6984198.0356305651</v>
      </c>
      <c r="AYD20">
        <v>5699142.6168566868</v>
      </c>
      <c r="AYE20">
        <v>4853264.8561180001</v>
      </c>
      <c r="AYF20">
        <v>3842626.560887842</v>
      </c>
      <c r="AYG20">
        <v>3346810.7426458718</v>
      </c>
      <c r="AYH20">
        <v>2818670.4044000399</v>
      </c>
      <c r="AYI20">
        <v>2500000</v>
      </c>
      <c r="AYJ20">
        <v>2500000</v>
      </c>
      <c r="AYK20">
        <v>2500000</v>
      </c>
      <c r="AYL20">
        <v>3000288.6304110922</v>
      </c>
      <c r="AYM20">
        <v>8680010.0260796119</v>
      </c>
      <c r="AYN20">
        <v>3095610.293158567</v>
      </c>
      <c r="AYO20">
        <v>7029683.0966280103</v>
      </c>
      <c r="AYP20">
        <v>3330024.7972536618</v>
      </c>
      <c r="AYQ20">
        <v>2899910.8679765342</v>
      </c>
      <c r="AYR20">
        <v>2500000</v>
      </c>
      <c r="AYS20">
        <v>2500000</v>
      </c>
      <c r="AYT20">
        <v>2500000</v>
      </c>
      <c r="AYU20">
        <v>24094152.147941101</v>
      </c>
      <c r="AYV20">
        <v>6847755.7254574196</v>
      </c>
      <c r="AYW20">
        <v>6572819.7950053876</v>
      </c>
      <c r="AYX20">
        <v>5509746.2714099279</v>
      </c>
      <c r="AYY20">
        <v>4389260.1549594067</v>
      </c>
      <c r="AYZ20">
        <v>7075858.8009494059</v>
      </c>
      <c r="AZA20">
        <v>3835451.6385829141</v>
      </c>
      <c r="AZB20">
        <v>3277887.97148591</v>
      </c>
      <c r="AZC20">
        <v>2661229.9998412458</v>
      </c>
      <c r="AZD20">
        <v>5244196.9758747686</v>
      </c>
      <c r="AZE20">
        <v>6256731.2880658647</v>
      </c>
      <c r="AZF20">
        <v>9335173.4164284244</v>
      </c>
      <c r="AZG20">
        <v>5171952.6603279682</v>
      </c>
      <c r="AZH20">
        <v>4021445.6204761472</v>
      </c>
      <c r="AZI20">
        <v>3300072.3593438328</v>
      </c>
      <c r="AZJ20">
        <v>2691133.4515931341</v>
      </c>
      <c r="AZK20">
        <v>2500000</v>
      </c>
      <c r="AZL20">
        <v>3223445.1630282141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4414939.8932458349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13060045.442330141</v>
      </c>
      <c r="BAL20">
        <v>2500000</v>
      </c>
      <c r="BAM20">
        <v>2500000</v>
      </c>
      <c r="BAN20">
        <v>2500000</v>
      </c>
      <c r="BAO20">
        <v>2500000</v>
      </c>
      <c r="BAP20">
        <v>3629009.1887791869</v>
      </c>
      <c r="BAQ20">
        <v>4775921.235549476</v>
      </c>
      <c r="BAR20">
        <v>2500000</v>
      </c>
      <c r="BAS20">
        <v>2500000</v>
      </c>
      <c r="BAT20">
        <v>2500000</v>
      </c>
      <c r="BAU20">
        <v>2990282.3998888889</v>
      </c>
      <c r="BAV20">
        <v>4816767.688352257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3314653.6348614981</v>
      </c>
      <c r="BBD20">
        <v>8725617.6771411002</v>
      </c>
      <c r="BBE20">
        <v>2500000</v>
      </c>
      <c r="BBF20">
        <v>2500000</v>
      </c>
      <c r="BBG20">
        <v>2500000</v>
      </c>
      <c r="BBH20">
        <v>2500000</v>
      </c>
      <c r="BBI20">
        <v>3000278.8701154352</v>
      </c>
      <c r="BBJ20">
        <v>7327791.1171956034</v>
      </c>
      <c r="BBK20">
        <v>2500000</v>
      </c>
      <c r="BBL20">
        <v>4588068.0045892214</v>
      </c>
      <c r="BBM20">
        <v>2500000</v>
      </c>
      <c r="BBN20">
        <v>2500000</v>
      </c>
      <c r="BBO20">
        <v>2500000</v>
      </c>
      <c r="BBP20">
        <v>20015194.34865113</v>
      </c>
      <c r="BBQ20">
        <v>5808552.2919621514</v>
      </c>
      <c r="BBR20">
        <v>5549444.8146190904</v>
      </c>
      <c r="BBS20">
        <v>4479888.2060114332</v>
      </c>
      <c r="BBT20">
        <v>3661708.784389446</v>
      </c>
      <c r="BBU20">
        <v>2989378.618311394</v>
      </c>
      <c r="BBV20">
        <v>2500000</v>
      </c>
      <c r="BBW20">
        <v>3633268.7369864471</v>
      </c>
      <c r="BBX20">
        <v>2500000</v>
      </c>
      <c r="BBY20">
        <v>3493022.7302083489</v>
      </c>
      <c r="BBZ20">
        <v>2500000</v>
      </c>
      <c r="BCA20">
        <v>2500000</v>
      </c>
      <c r="BCB20">
        <v>4504029.7189891897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2687847.2995579438</v>
      </c>
      <c r="BCI20">
        <v>2500000</v>
      </c>
      <c r="BCJ20">
        <v>3317875.6101305052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9444819.1115400866</v>
      </c>
      <c r="BCR20">
        <v>6063042.8682753621</v>
      </c>
      <c r="BCS20">
        <v>2616568.1224622801</v>
      </c>
      <c r="BCT20">
        <v>2500000</v>
      </c>
      <c r="BCU20">
        <v>2500000</v>
      </c>
      <c r="BCV20">
        <v>2500000</v>
      </c>
      <c r="BCW20">
        <v>2500000</v>
      </c>
      <c r="BCX20">
        <v>5002310.0998096736</v>
      </c>
      <c r="BCY20">
        <v>2861806.640528101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12522440.701842509</v>
      </c>
      <c r="BDF20">
        <v>3083325.7735048039</v>
      </c>
      <c r="BDG20">
        <v>7335488.4040384293</v>
      </c>
      <c r="BDH20">
        <v>3562556.5050247391</v>
      </c>
      <c r="BDI20">
        <v>3098410.4353209729</v>
      </c>
      <c r="BDJ20">
        <v>2519068.4663739582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8658900.7608478274</v>
      </c>
      <c r="BDV20">
        <v>5514005.6007309528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5887384.1887064828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14052491.026224731</v>
      </c>
      <c r="BEO20">
        <v>2500000</v>
      </c>
      <c r="BEP20">
        <v>3060271.2914035618</v>
      </c>
      <c r="BEQ20">
        <v>8173364.2480514199</v>
      </c>
      <c r="BER20">
        <v>8509929.400702741</v>
      </c>
      <c r="BES20">
        <v>4558857.1016703257</v>
      </c>
      <c r="BET20">
        <v>3814644.858098913</v>
      </c>
      <c r="BEU20">
        <v>3111479.846109814</v>
      </c>
      <c r="BEV20">
        <v>2541132.6880804361</v>
      </c>
      <c r="BEW20">
        <v>2500000</v>
      </c>
      <c r="BEX20">
        <v>2500000</v>
      </c>
      <c r="BEY20">
        <v>4730473.3268347364</v>
      </c>
      <c r="BEZ20">
        <v>2500000</v>
      </c>
      <c r="BFA20">
        <v>2500000</v>
      </c>
      <c r="BFB20">
        <v>7270435.5614107456</v>
      </c>
      <c r="BFC20">
        <v>2700878.208801365</v>
      </c>
      <c r="BFD20">
        <v>2657091.0451551341</v>
      </c>
      <c r="BFE20">
        <v>17408476.98905446</v>
      </c>
      <c r="BFF20">
        <v>7310235.8583323564</v>
      </c>
      <c r="BFG20">
        <v>5721153.5065219589</v>
      </c>
      <c r="BFH20">
        <v>4700577.083472142</v>
      </c>
      <c r="BFI20">
        <v>3836432.0036599138</v>
      </c>
      <c r="BFJ20">
        <v>3131258.7046133899</v>
      </c>
      <c r="BFK20">
        <v>2554589.4542704909</v>
      </c>
      <c r="BFL20">
        <v>2500000</v>
      </c>
      <c r="BFM20">
        <v>7642749.7455936447</v>
      </c>
      <c r="BFN20">
        <v>3340792.589691618</v>
      </c>
      <c r="BFO20">
        <v>2752930.3968627742</v>
      </c>
      <c r="BFP20">
        <v>8395731.7760215122</v>
      </c>
      <c r="BFQ20">
        <v>3433535.2965981541</v>
      </c>
      <c r="BFR20">
        <v>3068343.7619805932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8030165.8063503783</v>
      </c>
      <c r="BGC20">
        <v>2500000</v>
      </c>
      <c r="BGD20">
        <v>2500000</v>
      </c>
      <c r="BGE20">
        <v>2500000</v>
      </c>
      <c r="BGF20">
        <v>2500000</v>
      </c>
      <c r="BGG20">
        <v>12082804.531614941</v>
      </c>
      <c r="BGH20">
        <v>3181146.9308068841</v>
      </c>
      <c r="BGI20">
        <v>5746386.3947026096</v>
      </c>
      <c r="BGJ20">
        <v>3176331.0860103178</v>
      </c>
      <c r="BGK20">
        <v>4553781.4291161206</v>
      </c>
      <c r="BGL20">
        <v>2683713.0611333358</v>
      </c>
      <c r="BGM20">
        <v>2500000</v>
      </c>
      <c r="BGN20">
        <v>2500000</v>
      </c>
      <c r="BGO20">
        <v>2500000</v>
      </c>
      <c r="BGP20">
        <v>4388764.371280482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9624796.9127966352</v>
      </c>
      <c r="BGW20">
        <v>2501379.2428194182</v>
      </c>
      <c r="BGX20">
        <v>2500000</v>
      </c>
      <c r="BGY20">
        <v>2500000</v>
      </c>
      <c r="BGZ20">
        <v>14060770.35377753</v>
      </c>
      <c r="BHA20">
        <v>4673339.7318228772</v>
      </c>
      <c r="BHB20">
        <v>4239487.6063545085</v>
      </c>
      <c r="BHC20">
        <v>3432698.4592982628</v>
      </c>
      <c r="BHD20">
        <v>2802136.7167843948</v>
      </c>
      <c r="BHE20">
        <v>2500000</v>
      </c>
      <c r="BHF20">
        <v>2500000</v>
      </c>
      <c r="BHG20">
        <v>2500000</v>
      </c>
      <c r="BHH20">
        <v>5419026.874870332</v>
      </c>
      <c r="BHI20">
        <v>2500000</v>
      </c>
      <c r="BHJ20">
        <v>2500000</v>
      </c>
      <c r="BHK20">
        <v>12965021.613900799</v>
      </c>
      <c r="BHL20">
        <v>4106133.60914551</v>
      </c>
      <c r="BHM20">
        <v>3845297.0233002431</v>
      </c>
      <c r="BHN20">
        <v>13148330.01366199</v>
      </c>
      <c r="BHO20">
        <v>5558244.6617288664</v>
      </c>
      <c r="BHP20">
        <v>4740393.5667681042</v>
      </c>
      <c r="BHQ20">
        <v>3860141.8409854909</v>
      </c>
      <c r="BHR20">
        <v>8275426.0066389199</v>
      </c>
      <c r="BHS20">
        <v>3901715.712219879</v>
      </c>
      <c r="BHT20">
        <v>3402570.6671184949</v>
      </c>
      <c r="BHU20">
        <v>2758012.8159387098</v>
      </c>
      <c r="BHV20">
        <v>2500000</v>
      </c>
      <c r="BHW20">
        <v>2500000</v>
      </c>
      <c r="BHX20">
        <v>9319229.3588374685</v>
      </c>
      <c r="BHY20">
        <v>3201993.4831690718</v>
      </c>
      <c r="BHZ20">
        <v>2945287.2816093909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10464161.81039965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6615512.1585932728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28412856.298324291</v>
      </c>
      <c r="BJA20">
        <v>6240759.0992112895</v>
      </c>
      <c r="BJB20">
        <v>6542759.5733609833</v>
      </c>
      <c r="BJC20">
        <v>5149589.2692388333</v>
      </c>
      <c r="BJD20">
        <v>19587789.757231981</v>
      </c>
      <c r="BJE20">
        <v>9490128.8655825891</v>
      </c>
      <c r="BJF20">
        <v>7270702.4347624239</v>
      </c>
      <c r="BJG20">
        <v>5976641.2136837458</v>
      </c>
      <c r="BJH20">
        <v>4872774.2534630941</v>
      </c>
      <c r="BJI20">
        <v>3976560.1468113759</v>
      </c>
      <c r="BJJ20">
        <v>3242786.7543554301</v>
      </c>
      <c r="BJK20">
        <v>2645967.5171345542</v>
      </c>
      <c r="BJL20">
        <v>8102910.8476153659</v>
      </c>
      <c r="BJM20">
        <v>3306595.2318037851</v>
      </c>
      <c r="BJN20">
        <v>2953680.856544795</v>
      </c>
      <c r="BJO20">
        <v>3824047.0513509829</v>
      </c>
      <c r="BJP20">
        <v>2500000</v>
      </c>
      <c r="BJQ20">
        <v>2500000</v>
      </c>
      <c r="BJR20">
        <v>14312038.32586514</v>
      </c>
      <c r="BJS20">
        <v>4580629.613548426</v>
      </c>
      <c r="BJT20">
        <v>4285504.0329029961</v>
      </c>
      <c r="BJU20">
        <v>3668401.092870153</v>
      </c>
      <c r="BJV20">
        <v>3909209.5297082872</v>
      </c>
      <c r="BJW20">
        <v>41767182.118129089</v>
      </c>
      <c r="BJX20">
        <v>31624757.17348415</v>
      </c>
      <c r="BJY20">
        <v>16795821.900280349</v>
      </c>
      <c r="BJZ20">
        <v>19365238.37562703</v>
      </c>
      <c r="BKA20">
        <v>19797493.71278144</v>
      </c>
      <c r="BKB20">
        <v>13851107.9309825</v>
      </c>
      <c r="BKC20">
        <v>38570467.49207893</v>
      </c>
      <c r="BKD20">
        <v>16135420.17987521</v>
      </c>
      <c r="BKE20">
        <v>14375769.49655688</v>
      </c>
      <c r="BKF20">
        <v>11668057.56537158</v>
      </c>
      <c r="BKG20">
        <v>9535843.8468465135</v>
      </c>
      <c r="BKH20">
        <v>13527293.76997881</v>
      </c>
      <c r="BKI20">
        <v>7853646.127073627</v>
      </c>
      <c r="BKJ20">
        <v>30227185.371196121</v>
      </c>
      <c r="BKK20">
        <v>12167518.3584642</v>
      </c>
      <c r="BKL20">
        <v>10618305.834224811</v>
      </c>
      <c r="BKM20">
        <v>23799195.15169109</v>
      </c>
      <c r="BKN20">
        <v>11610779.789143009</v>
      </c>
      <c r="BKO20">
        <v>9792393.3110768795</v>
      </c>
      <c r="BKP20">
        <v>7976973.6623536432</v>
      </c>
      <c r="BKQ20">
        <v>6509731.7203588029</v>
      </c>
      <c r="BKR20">
        <v>5308750.4554029237</v>
      </c>
      <c r="BKS20">
        <v>4328265.9448525114</v>
      </c>
      <c r="BKT20">
        <v>3528033.1045568008</v>
      </c>
      <c r="BKU20">
        <v>2876803.6313151959</v>
      </c>
      <c r="BKV20">
        <v>2500000</v>
      </c>
      <c r="BKW20">
        <v>2500000</v>
      </c>
      <c r="BKX20">
        <v>2500000</v>
      </c>
      <c r="BKY20">
        <v>12609875.635992959</v>
      </c>
      <c r="BKZ20">
        <v>3851409.0661181011</v>
      </c>
      <c r="BLA20">
        <v>3626008.9185761791</v>
      </c>
      <c r="BLB20">
        <v>2922050.0039830268</v>
      </c>
      <c r="BLC20">
        <v>2500000</v>
      </c>
      <c r="BLD20">
        <v>2500000</v>
      </c>
      <c r="BLE20">
        <v>2500000</v>
      </c>
      <c r="BLF20">
        <v>2685918.6553085209</v>
      </c>
      <c r="BLG20">
        <v>5007324.585236772</v>
      </c>
      <c r="BLH20">
        <v>2500000</v>
      </c>
      <c r="BLI20">
        <v>2500000</v>
      </c>
      <c r="BLJ20">
        <v>4126588.6695433562</v>
      </c>
      <c r="BLK20">
        <v>2805434.796219422</v>
      </c>
      <c r="BLL20">
        <v>2500000</v>
      </c>
      <c r="BLM20">
        <v>2500000</v>
      </c>
      <c r="BLN20">
        <v>2500000</v>
      </c>
      <c r="BLO20">
        <v>2500000</v>
      </c>
      <c r="BLP20">
        <v>35076131.744151413</v>
      </c>
      <c r="BLQ20">
        <v>19627839.491762228</v>
      </c>
      <c r="BLR20">
        <v>11687576.774596751</v>
      </c>
      <c r="BLS20">
        <v>9901094.8373452891</v>
      </c>
      <c r="BLT20">
        <v>8060477.9043990988</v>
      </c>
      <c r="BLU20">
        <v>6580180.9589971602</v>
      </c>
      <c r="BLV20">
        <v>5368328.9282281883</v>
      </c>
      <c r="BLW20">
        <v>4379165.162744537</v>
      </c>
      <c r="BLX20">
        <v>3571120.512573726</v>
      </c>
      <c r="BLY20">
        <v>3115746.543074151</v>
      </c>
      <c r="BLZ20">
        <v>8161333.61610951</v>
      </c>
      <c r="BMA20">
        <v>3473425.9310077112</v>
      </c>
      <c r="BMB20">
        <v>3077207.0215102569</v>
      </c>
      <c r="BMC20">
        <v>2500000</v>
      </c>
      <c r="BMD20">
        <v>2500000</v>
      </c>
      <c r="BME20">
        <v>2500000</v>
      </c>
      <c r="BMF20">
        <v>2500000</v>
      </c>
      <c r="BMG20">
        <v>3157469.889788494</v>
      </c>
      <c r="BMH20">
        <v>2500000</v>
      </c>
      <c r="BMI20">
        <v>3299692.4295850992</v>
      </c>
      <c r="BMJ20">
        <v>32026877.318945158</v>
      </c>
      <c r="BMK20">
        <v>50365024.498928741</v>
      </c>
      <c r="BML20">
        <v>38672547.661618143</v>
      </c>
      <c r="BMM20">
        <v>22565191.769258119</v>
      </c>
      <c r="BMN20">
        <v>19153724.2612327</v>
      </c>
      <c r="BMO20">
        <v>18467570.51732732</v>
      </c>
      <c r="BMP20">
        <v>38285074.425552674</v>
      </c>
      <c r="BMQ20">
        <v>47301626.404134348</v>
      </c>
      <c r="BMR20">
        <v>42625168.23782222</v>
      </c>
      <c r="BMS20">
        <v>31141901.333005201</v>
      </c>
      <c r="BMT20">
        <v>44619336.328607231</v>
      </c>
      <c r="BMU20">
        <v>46691601.94756791</v>
      </c>
      <c r="BMV20">
        <v>26741330.645800982</v>
      </c>
      <c r="BMW20">
        <v>22742677.65564188</v>
      </c>
      <c r="BMX20">
        <v>19139264.028910808</v>
      </c>
      <c r="BMY20">
        <v>15502732.469888469</v>
      </c>
      <c r="BMZ20">
        <v>12574528.74093174</v>
      </c>
      <c r="BNA20">
        <v>10274947.801221021</v>
      </c>
      <c r="BNB20">
        <v>8388689.1484040543</v>
      </c>
      <c r="BNC20">
        <v>6849299.908274102</v>
      </c>
      <c r="BND20">
        <v>5590140.5233301818</v>
      </c>
      <c r="BNE20">
        <v>4561383.1645967178</v>
      </c>
      <c r="BNF20">
        <v>3722795.468444827</v>
      </c>
      <c r="BNG20">
        <v>3036252.404184124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3294549.7410282851</v>
      </c>
      <c r="BNV20">
        <v>2500000</v>
      </c>
      <c r="BNW20">
        <v>2500000</v>
      </c>
      <c r="BNX20">
        <v>2500000</v>
      </c>
      <c r="BNY20">
        <v>2500000</v>
      </c>
      <c r="BNZ20">
        <v>5986775.7127101067</v>
      </c>
      <c r="BOA20">
        <v>2500000</v>
      </c>
      <c r="BOB20">
        <v>2500000</v>
      </c>
      <c r="BOC20">
        <v>2999217.3654316552</v>
      </c>
      <c r="BOD20">
        <v>2500000</v>
      </c>
      <c r="BOE20">
        <v>2500000</v>
      </c>
      <c r="BOF20">
        <v>30897399.472264811</v>
      </c>
      <c r="BOG20">
        <v>6036690.7334451536</v>
      </c>
      <c r="BOH20">
        <v>6308507.4218800403</v>
      </c>
      <c r="BOI20">
        <v>5059955.5524849584</v>
      </c>
      <c r="BOJ20">
        <v>4342007.7668947522</v>
      </c>
      <c r="BOK20">
        <v>3431341.6983514791</v>
      </c>
      <c r="BOL20">
        <v>2809058.8083037678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11770221.271130251</v>
      </c>
      <c r="BOS20">
        <v>24898853.227188691</v>
      </c>
      <c r="BOT20">
        <v>14653942.495265201</v>
      </c>
      <c r="BOU20">
        <v>9569684.9833203405</v>
      </c>
      <c r="BOV20">
        <v>8014350.6313679116</v>
      </c>
      <c r="BOW20">
        <v>6531577.6954685673</v>
      </c>
      <c r="BOX20">
        <v>5333522.5868489817</v>
      </c>
      <c r="BOY20">
        <v>4353521.8390358323</v>
      </c>
      <c r="BOZ20">
        <v>3554109.1321636899</v>
      </c>
      <c r="BPA20">
        <v>2900125.9199652928</v>
      </c>
      <c r="BPB20">
        <v>2500000</v>
      </c>
      <c r="BPC20">
        <v>8695724.5284049623</v>
      </c>
      <c r="BPD20">
        <v>3335404.0203146939</v>
      </c>
      <c r="BPE20">
        <v>3014010.9181555859</v>
      </c>
      <c r="BPF20">
        <v>3466195.4965273258</v>
      </c>
      <c r="BPG20">
        <v>3898779.5765667041</v>
      </c>
      <c r="BPH20">
        <v>2500000</v>
      </c>
      <c r="BPI20">
        <v>2500000</v>
      </c>
      <c r="BPJ20">
        <v>17593540.914255321</v>
      </c>
      <c r="BPK20">
        <v>5439797.4621730847</v>
      </c>
      <c r="BPL20">
        <v>5134633.3451969847</v>
      </c>
      <c r="BPM20">
        <v>4149004.2846428258</v>
      </c>
      <c r="BPN20">
        <v>3389651.44325002</v>
      </c>
      <c r="BPO20">
        <v>3791097.9828800182</v>
      </c>
      <c r="BPP20">
        <v>2524000.9943781621</v>
      </c>
      <c r="BPQ20">
        <v>2719614.5153044909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6615512.1783030033</v>
      </c>
      <c r="BPZ20">
        <v>2500000</v>
      </c>
      <c r="BQA20">
        <v>2548019.4065328892</v>
      </c>
      <c r="BQB20">
        <v>2500000</v>
      </c>
      <c r="BQC20">
        <v>2500000</v>
      </c>
      <c r="BQD20">
        <v>2500000</v>
      </c>
      <c r="BQE20">
        <v>2529347.4995588181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9444819.4534581918</v>
      </c>
      <c r="BQN20">
        <v>2500000</v>
      </c>
      <c r="BQO20">
        <v>2559590.0776239801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4257764.0110052116</v>
      </c>
      <c r="BQV20">
        <v>6307549.8743016124</v>
      </c>
      <c r="BQW20">
        <v>2500000</v>
      </c>
      <c r="BQX20">
        <v>2500000</v>
      </c>
      <c r="BQY20">
        <v>6250264.8999008927</v>
      </c>
      <c r="BQZ20">
        <v>2821672.342995381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8030165.806350356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3943347.32610559</v>
      </c>
      <c r="BSI20">
        <v>2500000</v>
      </c>
      <c r="BSJ20">
        <v>2500000</v>
      </c>
      <c r="BSK20">
        <v>2500000</v>
      </c>
      <c r="BSL20">
        <v>2500000</v>
      </c>
      <c r="BSM20">
        <v>7872979.8822890762</v>
      </c>
      <c r="BSN20">
        <v>2500000</v>
      </c>
      <c r="BSO20">
        <v>7583041.5540165454</v>
      </c>
      <c r="BSP20">
        <v>2500000</v>
      </c>
      <c r="BSQ20">
        <v>2500000</v>
      </c>
      <c r="BSR20">
        <v>2500000</v>
      </c>
      <c r="BSS20">
        <v>2500000</v>
      </c>
      <c r="BST20">
        <v>5200868.2059365576</v>
      </c>
      <c r="BSU20">
        <v>4518217.4212469151</v>
      </c>
      <c r="BSV20">
        <v>4876240.2822099468</v>
      </c>
      <c r="BSW20">
        <v>2500000</v>
      </c>
      <c r="BSX20">
        <v>2500000</v>
      </c>
      <c r="BSY20">
        <v>2500000</v>
      </c>
      <c r="BSZ20">
        <v>2500000</v>
      </c>
      <c r="BTA20">
        <v>5043676.8469702294</v>
      </c>
      <c r="BTB20">
        <v>2799248.6529367901</v>
      </c>
      <c r="BTC20">
        <v>2500000</v>
      </c>
      <c r="BTD20">
        <v>2500000</v>
      </c>
      <c r="BTE20">
        <v>9105409.4781807791</v>
      </c>
      <c r="BTF20">
        <v>3073206.928102897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9844912.0871841237</v>
      </c>
      <c r="BTO20">
        <v>2769086.27060204</v>
      </c>
      <c r="BTP20">
        <v>2500000</v>
      </c>
      <c r="BTQ20">
        <v>4357665.1682785982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4100579.891005449</v>
      </c>
      <c r="BUA20">
        <v>2500000</v>
      </c>
      <c r="BUB20">
        <v>2500000</v>
      </c>
      <c r="BUC20">
        <v>10466844.20267899</v>
      </c>
      <c r="BUD20">
        <v>2748576.7107440969</v>
      </c>
      <c r="BUE20">
        <v>2500000</v>
      </c>
      <c r="BUF20">
        <v>2500000</v>
      </c>
      <c r="BUG20">
        <v>2500000</v>
      </c>
      <c r="BUH20">
        <v>4469802.4104632773</v>
      </c>
      <c r="BUI20">
        <v>2500000</v>
      </c>
      <c r="BUJ20">
        <v>2500000</v>
      </c>
      <c r="BUK20">
        <v>3744516.5353597971</v>
      </c>
      <c r="BUL20">
        <v>2500000</v>
      </c>
      <c r="BUM20">
        <v>2500000</v>
      </c>
      <c r="BUN20">
        <v>2500000</v>
      </c>
      <c r="BUO20">
        <v>6003978.0928452946</v>
      </c>
      <c r="BUP20">
        <v>13342272.372110119</v>
      </c>
      <c r="BUQ20">
        <v>4716608.1221467052</v>
      </c>
      <c r="BUR20">
        <v>4328968.3974435125</v>
      </c>
      <c r="BUS20">
        <v>23788854.338611849</v>
      </c>
      <c r="BUT20">
        <v>12438762.15435718</v>
      </c>
      <c r="BUU20">
        <v>8640038.5218758415</v>
      </c>
      <c r="BUV20">
        <v>7184294.568201228</v>
      </c>
      <c r="BUW20">
        <v>5854804.7118731439</v>
      </c>
      <c r="BUX20">
        <v>5395244.2896095831</v>
      </c>
      <c r="BUY20">
        <v>4882418.0583085902</v>
      </c>
      <c r="BUZ20">
        <v>9090364.2492302451</v>
      </c>
      <c r="BVA20">
        <v>4375648.8491893504</v>
      </c>
      <c r="BVB20">
        <v>3808499.625433058</v>
      </c>
      <c r="BVC20">
        <v>3090851.2255703411</v>
      </c>
      <c r="BVD20">
        <v>2518204.961896657</v>
      </c>
      <c r="BVE20">
        <v>2500000</v>
      </c>
      <c r="BVF20">
        <v>2500000</v>
      </c>
      <c r="BVG20">
        <v>2500000</v>
      </c>
      <c r="BVH20">
        <v>13293775.52113872</v>
      </c>
      <c r="BVI20">
        <v>3883944.3472565529</v>
      </c>
      <c r="BVJ20">
        <v>3687679.0410885308</v>
      </c>
      <c r="BVK20">
        <v>2974359.4055039859</v>
      </c>
      <c r="BVL20">
        <v>9190469.9194603376</v>
      </c>
      <c r="BVM20">
        <v>5583520.7593315421</v>
      </c>
      <c r="BVN20">
        <v>3824127.067070541</v>
      </c>
      <c r="BVO20">
        <v>5642077.9169979701</v>
      </c>
      <c r="BVP20">
        <v>3642935.3594003231</v>
      </c>
      <c r="BVQ20">
        <v>2851758.2060905169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2528734.9536512801</v>
      </c>
      <c r="BVX20">
        <v>3431629.9093435928</v>
      </c>
      <c r="BVY20">
        <v>3216706.215491062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27368555.891706571</v>
      </c>
      <c r="BWL20">
        <v>5068627.121386569</v>
      </c>
      <c r="BWM20">
        <v>11311386.53924334</v>
      </c>
      <c r="BWN20">
        <v>6668649.9097435148</v>
      </c>
      <c r="BWO20">
        <v>5245163.8749536779</v>
      </c>
      <c r="BWP20">
        <v>4298251.2915800363</v>
      </c>
      <c r="BWQ20">
        <v>3503589.6227008812</v>
      </c>
      <c r="BWR20">
        <v>2853836.9177417252</v>
      </c>
      <c r="BWS20">
        <v>17491331.148836069</v>
      </c>
      <c r="BWT20">
        <v>5837267.8099148171</v>
      </c>
      <c r="BWU20">
        <v>5416819.3263951885</v>
      </c>
      <c r="BWV20">
        <v>4375055.601064547</v>
      </c>
      <c r="BWW20">
        <v>3567766.0759069612</v>
      </c>
      <c r="BWX20">
        <v>2907135.091568362</v>
      </c>
      <c r="BWY20">
        <v>3806053.828561869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3629021.1200554422</v>
      </c>
      <c r="BXG20">
        <v>2500000</v>
      </c>
      <c r="BXH20">
        <v>4559090.7838344462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12877320.42876346</v>
      </c>
      <c r="BXV20">
        <v>11190476.191194421</v>
      </c>
      <c r="BXW20">
        <v>4155867.0373625201</v>
      </c>
      <c r="BXX20">
        <v>4195597.0795785747</v>
      </c>
      <c r="BXY20">
        <v>13827200.02603022</v>
      </c>
      <c r="BXZ20">
        <v>13165871.04069519</v>
      </c>
      <c r="BYA20">
        <v>6876611.5340669034</v>
      </c>
      <c r="BYB20">
        <v>5921085.9289648747</v>
      </c>
      <c r="BYC20">
        <v>4813024.7770927753</v>
      </c>
      <c r="BYD20">
        <v>5570722.3120065797</v>
      </c>
      <c r="BYE20">
        <v>7735486.3508442733</v>
      </c>
      <c r="BYF20">
        <v>4104560.5822902671</v>
      </c>
      <c r="BYG20">
        <v>3519923.760380825</v>
      </c>
      <c r="BYH20">
        <v>2860637.243750961</v>
      </c>
      <c r="BYI20">
        <v>2500000</v>
      </c>
      <c r="BYJ20">
        <v>3337186.7821171158</v>
      </c>
      <c r="BYK20">
        <v>70363770.062334403</v>
      </c>
      <c r="BYL20">
        <v>19626033.016698971</v>
      </c>
      <c r="BYM20">
        <v>18873960.637575891</v>
      </c>
      <c r="BYN20">
        <v>60934377.309599712</v>
      </c>
      <c r="BYO20">
        <v>33561229.380731352</v>
      </c>
      <c r="BYP20">
        <v>24254556.949037489</v>
      </c>
      <c r="BYQ20">
        <v>22137133.467296749</v>
      </c>
      <c r="BYR20">
        <v>17133456.105717622</v>
      </c>
      <c r="BYS20">
        <v>13971832.233077571</v>
      </c>
      <c r="BYT20">
        <v>24120423.78599767</v>
      </c>
      <c r="BYU20">
        <v>18365676.041592121</v>
      </c>
      <c r="BYV20">
        <v>13382218.06902591</v>
      </c>
      <c r="BYW20">
        <v>19386562.002463538</v>
      </c>
      <c r="BYX20">
        <v>11575969.722151309</v>
      </c>
      <c r="BYY20">
        <v>9491482.6848470643</v>
      </c>
      <c r="BYZ20">
        <v>7752010.3755554641</v>
      </c>
      <c r="BZA20">
        <v>10426810.201169901</v>
      </c>
      <c r="BZB20">
        <v>6231433.2229265487</v>
      </c>
      <c r="BZC20">
        <v>5261619.6718176957</v>
      </c>
      <c r="BZD20">
        <v>4279856.6501042908</v>
      </c>
      <c r="BZE20">
        <v>3491427.7641888931</v>
      </c>
      <c r="BZF20">
        <v>2848330.8812535908</v>
      </c>
      <c r="BZG20">
        <v>2500000</v>
      </c>
      <c r="BZH20">
        <v>2500000</v>
      </c>
      <c r="BZI20">
        <v>2685918.694001168</v>
      </c>
      <c r="BZJ20">
        <v>2500000</v>
      </c>
      <c r="BZK20">
        <v>2500000</v>
      </c>
      <c r="BZL20">
        <v>6630204.7646208787</v>
      </c>
      <c r="BZM20">
        <v>2500000</v>
      </c>
      <c r="BZN20">
        <v>4212440.0387343839</v>
      </c>
      <c r="BZO20">
        <v>5047351.3712422196</v>
      </c>
      <c r="BZP20">
        <v>7745067.4020929439</v>
      </c>
      <c r="BZQ20">
        <v>18958627.12768485</v>
      </c>
      <c r="BZR20">
        <v>41155504.447615653</v>
      </c>
      <c r="BZS20">
        <v>15529624.1487954</v>
      </c>
      <c r="BZT20">
        <v>14817801.212816181</v>
      </c>
      <c r="BZU20">
        <v>11564769.3806415</v>
      </c>
      <c r="BZV20">
        <v>9488790.8456866052</v>
      </c>
      <c r="BZW20">
        <v>9183246.9090163596</v>
      </c>
      <c r="BZX20">
        <v>6905599.2363693323</v>
      </c>
      <c r="BZY20">
        <v>5585239.8084914219</v>
      </c>
      <c r="BZZ20">
        <v>4561552.0021494776</v>
      </c>
      <c r="CAA20">
        <v>8026652.3842424331</v>
      </c>
      <c r="CAB20">
        <v>11332188.05995694</v>
      </c>
      <c r="CAC20">
        <v>5447811.7392216446</v>
      </c>
      <c r="CAD20">
        <v>4744278.5584149314</v>
      </c>
      <c r="CAE20">
        <v>7132235.0249071084</v>
      </c>
      <c r="CAF20">
        <v>13836317.28098364</v>
      </c>
      <c r="CAG20">
        <v>13955765.433166159</v>
      </c>
      <c r="CAH20">
        <v>8183161.5389846452</v>
      </c>
      <c r="CAI20">
        <v>41582646.963921458</v>
      </c>
      <c r="CAJ20">
        <v>14462905.23458623</v>
      </c>
      <c r="CAK20">
        <v>20500473.25848173</v>
      </c>
      <c r="CAL20">
        <v>17779335.50144754</v>
      </c>
      <c r="CAM20">
        <v>11985342.553754469</v>
      </c>
      <c r="CAN20">
        <v>9989738.8692001328</v>
      </c>
      <c r="CAO20">
        <v>8557505.4316375069</v>
      </c>
      <c r="CAP20">
        <v>21107439.599708989</v>
      </c>
      <c r="CAQ20">
        <v>9472757.6451250836</v>
      </c>
      <c r="CAR20">
        <v>8238986.4427617975</v>
      </c>
      <c r="CAS20">
        <v>7312410.3939908473</v>
      </c>
      <c r="CAT20">
        <v>5629911.1610373538</v>
      </c>
      <c r="CAU20">
        <v>19990887.31067491</v>
      </c>
      <c r="CAV20">
        <v>29078438.02663786</v>
      </c>
      <c r="CAW20">
        <v>12546952.055541299</v>
      </c>
      <c r="CAX20">
        <v>12562377.041690931</v>
      </c>
      <c r="CAY20">
        <v>9814338.8449097015</v>
      </c>
      <c r="CAZ20">
        <v>7849358.033936237</v>
      </c>
      <c r="CBA20">
        <v>6418302.3110175207</v>
      </c>
      <c r="CBB20">
        <v>5236646.0539459307</v>
      </c>
      <c r="CBC20">
        <v>4272029.7640158422</v>
      </c>
      <c r="CBD20">
        <v>3485317.057966724</v>
      </c>
      <c r="CBE20">
        <v>2842383.7875252389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8043838.701684908</v>
      </c>
      <c r="CBL20">
        <v>5857798.8327801656</v>
      </c>
      <c r="CBM20">
        <v>3039680.4484126521</v>
      </c>
      <c r="CBN20">
        <v>2619567.8174106609</v>
      </c>
      <c r="CBO20">
        <v>2538329.8277941258</v>
      </c>
      <c r="CBP20">
        <v>8197125.3400911884</v>
      </c>
      <c r="CBQ20">
        <v>4198003.3504746249</v>
      </c>
      <c r="CBR20">
        <v>3127308.2856879211</v>
      </c>
      <c r="CBS20">
        <v>2575813.0546884262</v>
      </c>
      <c r="CBT20">
        <v>2500000</v>
      </c>
      <c r="CBU20">
        <v>2500000</v>
      </c>
      <c r="CBV20">
        <v>2500000</v>
      </c>
      <c r="CBW20">
        <v>3471837.4187727352</v>
      </c>
      <c r="CBX20">
        <v>5881672.9051293461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20343511.870442171</v>
      </c>
      <c r="CCJ20">
        <v>4291814.6787639372</v>
      </c>
      <c r="CCK20">
        <v>4387329.2029667581</v>
      </c>
      <c r="CCL20">
        <v>3523203.4505600291</v>
      </c>
      <c r="CCM20">
        <v>2877009.290361898</v>
      </c>
      <c r="CCN20">
        <v>2500000</v>
      </c>
      <c r="CCO20">
        <v>2500000</v>
      </c>
      <c r="CCP20">
        <v>2500000</v>
      </c>
      <c r="CCQ20">
        <v>4630729.6882265275</v>
      </c>
      <c r="CCR20">
        <v>8761027.1650188342</v>
      </c>
      <c r="CCS20">
        <v>3414909.2949990742</v>
      </c>
      <c r="CCT20">
        <v>3077353.5875060898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4247704.2101329006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8157193.9379157573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14631882.828573819</v>
      </c>
      <c r="CEA20">
        <v>2500000</v>
      </c>
      <c r="CEB20">
        <v>2500000</v>
      </c>
      <c r="CEC20">
        <v>3311966.723005692</v>
      </c>
      <c r="CED20">
        <v>2909991.1755253668</v>
      </c>
      <c r="CEE20">
        <v>11089466.798668079</v>
      </c>
      <c r="CEF20">
        <v>3881743.1149339662</v>
      </c>
      <c r="CEG20">
        <v>3469677.9729038631</v>
      </c>
      <c r="CEH20">
        <v>3431388.8013700992</v>
      </c>
      <c r="CEI20">
        <v>6354740.429806985</v>
      </c>
      <c r="CEJ20">
        <v>3048802.826866467</v>
      </c>
      <c r="CEK20">
        <v>2861718.234950454</v>
      </c>
      <c r="CEL20">
        <v>2500000</v>
      </c>
      <c r="CEM20">
        <v>2500000</v>
      </c>
      <c r="CEN20">
        <v>2500000</v>
      </c>
      <c r="CEO20">
        <v>2844390.8929277528</v>
      </c>
      <c r="CEP20">
        <v>4051137.5475129881</v>
      </c>
      <c r="CEQ20">
        <v>2500000</v>
      </c>
      <c r="CER20">
        <v>2500000</v>
      </c>
      <c r="CES20">
        <v>2500000</v>
      </c>
      <c r="CET20">
        <v>2500000</v>
      </c>
      <c r="CEU20">
        <v>5503882.1560114231</v>
      </c>
      <c r="CEV20">
        <v>2500000</v>
      </c>
      <c r="CEW20">
        <v>2500000</v>
      </c>
      <c r="CEX20">
        <v>2500000</v>
      </c>
      <c r="CEY20">
        <v>11086369.470651479</v>
      </c>
      <c r="CEZ20">
        <v>3788473.8685976341</v>
      </c>
      <c r="CFA20">
        <v>3700724.1099970569</v>
      </c>
      <c r="CFB20">
        <v>2784833.8885783632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6772695.7614940396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4100572.3421041151</v>
      </c>
      <c r="CFY20">
        <v>8832542.0686696935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4415583.107218232</v>
      </c>
      <c r="CGF20">
        <v>3625333.817455695</v>
      </c>
      <c r="CGG20">
        <v>2500000</v>
      </c>
      <c r="CGH20">
        <v>2500000</v>
      </c>
      <c r="CGI20">
        <v>2500000</v>
      </c>
      <c r="CGJ20">
        <v>3776181.849846561</v>
      </c>
      <c r="CGK20">
        <v>2500000</v>
      </c>
      <c r="CGL20">
        <v>2500000</v>
      </c>
      <c r="CGM20">
        <v>5043184.09901556</v>
      </c>
      <c r="CGN20">
        <v>3428015.1185692642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4100572.4452523822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2685921.3219636441</v>
      </c>
      <c r="CHF20">
        <v>2500000</v>
      </c>
      <c r="CHG20">
        <v>2500000</v>
      </c>
      <c r="CHH20">
        <v>2500000</v>
      </c>
      <c r="CHI20">
        <v>2500000</v>
      </c>
      <c r="CHJ20">
        <v>4102499.945364242</v>
      </c>
      <c r="CHK20">
        <v>5217192.8104590243</v>
      </c>
      <c r="CHL20">
        <v>2500000</v>
      </c>
      <c r="CHM20">
        <v>2500000</v>
      </c>
      <c r="CHN20">
        <v>2500000</v>
      </c>
      <c r="CHO20">
        <v>4542023.4277651627</v>
      </c>
      <c r="CHP20">
        <v>2500000</v>
      </c>
      <c r="CHQ20">
        <v>3011090.9296719348</v>
      </c>
      <c r="CHR20">
        <v>7801928.020819189</v>
      </c>
      <c r="CHS20">
        <v>2500000</v>
      </c>
      <c r="CHT20">
        <v>5853729.857061578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8887312.0335744508</v>
      </c>
      <c r="CIA20">
        <v>2500000</v>
      </c>
      <c r="CIB20">
        <v>2500000</v>
      </c>
      <c r="CIC20">
        <v>2500000</v>
      </c>
      <c r="CID20">
        <v>2500000</v>
      </c>
      <c r="CIE20">
        <v>3786197.8027071678</v>
      </c>
      <c r="CIF20">
        <v>3194031.6682925359</v>
      </c>
      <c r="CIG20">
        <v>2500000</v>
      </c>
      <c r="CIH20">
        <v>2500000</v>
      </c>
      <c r="CII20">
        <v>28565516.503722459</v>
      </c>
      <c r="CIJ20">
        <v>14517371.861184761</v>
      </c>
      <c r="CIK20">
        <v>9279773.4537603687</v>
      </c>
      <c r="CIL20">
        <v>7794847.8200505935</v>
      </c>
      <c r="CIM20">
        <v>6350484.3140281932</v>
      </c>
      <c r="CIN20">
        <v>5184929.1839365503</v>
      </c>
      <c r="CIO20">
        <v>4232902.9543205211</v>
      </c>
      <c r="CIP20">
        <v>3454050.686466862</v>
      </c>
      <c r="CIQ20">
        <v>2815902.134352982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43003945.11785578</v>
      </c>
      <c r="CIZ20">
        <v>11156017.87831025</v>
      </c>
      <c r="CJA20">
        <v>14930855.62545847</v>
      </c>
      <c r="CJB20">
        <v>15134376.87304071</v>
      </c>
      <c r="CJC20">
        <v>10810435.1347018</v>
      </c>
      <c r="CJD20">
        <v>8773245.2314864155</v>
      </c>
      <c r="CJE20">
        <v>9842413.3116970956</v>
      </c>
      <c r="CJF20">
        <v>21209874.36844109</v>
      </c>
      <c r="CJG20">
        <v>9229632.4497811403</v>
      </c>
      <c r="CJH20">
        <v>10625725.38864715</v>
      </c>
      <c r="CJI20">
        <v>13827428.08114117</v>
      </c>
      <c r="CJJ20">
        <v>10825548.73105027</v>
      </c>
      <c r="CJK20">
        <v>8224979.4900919683</v>
      </c>
      <c r="CJL20">
        <v>6376449.9537860611</v>
      </c>
      <c r="CJM20">
        <v>5233300.0471542738</v>
      </c>
      <c r="CJN20">
        <v>6317595.2894699816</v>
      </c>
      <c r="CJO20">
        <v>8321194.3041537898</v>
      </c>
      <c r="CJP20">
        <v>6332942.6359390868</v>
      </c>
      <c r="CJQ20">
        <v>4322834.1352847777</v>
      </c>
      <c r="CJR20">
        <v>3592404.4815960438</v>
      </c>
      <c r="CJS20">
        <v>2923196.215075945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5200858.5110900868</v>
      </c>
      <c r="CJZ20">
        <v>4933641.8375450308</v>
      </c>
      <c r="CKA20">
        <v>2500000</v>
      </c>
      <c r="CKB20">
        <v>2500000</v>
      </c>
      <c r="CKC20">
        <v>5719173.9024367388</v>
      </c>
      <c r="CKD20">
        <v>5025636.3274962585</v>
      </c>
      <c r="CKE20">
        <v>2790830.4378830409</v>
      </c>
      <c r="CKF20">
        <v>2500000</v>
      </c>
      <c r="CKG20">
        <v>3571734.6347758691</v>
      </c>
      <c r="CKH20">
        <v>2500000</v>
      </c>
      <c r="CKI20">
        <v>4360556.0155924214</v>
      </c>
      <c r="CKJ20">
        <v>2500000</v>
      </c>
      <c r="CKK20">
        <v>2500000</v>
      </c>
      <c r="CKL20">
        <v>22411653.981114089</v>
      </c>
      <c r="CKM20">
        <v>6581832.1767309541</v>
      </c>
      <c r="CKN20">
        <v>6277019.8248064686</v>
      </c>
      <c r="CKO20">
        <v>6094451.2225344293</v>
      </c>
      <c r="CKP20">
        <v>21212102.491740711</v>
      </c>
      <c r="CKQ20">
        <v>8006570.2305651344</v>
      </c>
      <c r="CKR20">
        <v>30621197.34297559</v>
      </c>
      <c r="CKS20">
        <v>12157347.424255131</v>
      </c>
      <c r="CKT20">
        <v>10824621.443917239</v>
      </c>
      <c r="CKU20">
        <v>8779970.668770019</v>
      </c>
      <c r="CKV20">
        <v>7168075.4318891345</v>
      </c>
      <c r="CKW20">
        <v>5852586.7335957624</v>
      </c>
      <c r="CKX20">
        <v>4776116.2592694713</v>
      </c>
      <c r="CKY20">
        <v>3893289.8245672742</v>
      </c>
      <c r="CKZ20">
        <v>3169817.6445216308</v>
      </c>
      <c r="CLA20">
        <v>2579637.448494405</v>
      </c>
      <c r="CLB20">
        <v>2500000</v>
      </c>
      <c r="CLC20">
        <v>2500000</v>
      </c>
      <c r="CLD20">
        <v>4125068.0592175028</v>
      </c>
      <c r="CLE20">
        <v>2500000</v>
      </c>
      <c r="CLF20">
        <v>2500000</v>
      </c>
      <c r="CLG20">
        <v>27777826.619960882</v>
      </c>
      <c r="CLH20">
        <v>21940669.089301031</v>
      </c>
      <c r="CLI20">
        <v>11183498.349527691</v>
      </c>
      <c r="CLJ20">
        <v>20327155.672951352</v>
      </c>
      <c r="CLK20">
        <v>10632876.53818824</v>
      </c>
      <c r="CLL20">
        <v>9146326.6321622655</v>
      </c>
      <c r="CLM20">
        <v>26908440.48538186</v>
      </c>
      <c r="CLN20">
        <v>15239613.78007262</v>
      </c>
      <c r="CLO20">
        <v>11622509.666674459</v>
      </c>
      <c r="CLP20">
        <v>32840277.681128301</v>
      </c>
      <c r="CLQ20">
        <v>13718195.705203369</v>
      </c>
      <c r="CLR20">
        <v>12633779.529286319</v>
      </c>
      <c r="CLS20">
        <v>10028147.86477286</v>
      </c>
      <c r="CLT20">
        <v>8213274.988442543</v>
      </c>
      <c r="CLU20">
        <v>14084304.159570901</v>
      </c>
      <c r="CLV20">
        <v>8626392.5147962961</v>
      </c>
      <c r="CLW20">
        <v>12214325.365137011</v>
      </c>
      <c r="CLX20">
        <v>7338547.2645451054</v>
      </c>
      <c r="CLY20">
        <v>6001359.9278896833</v>
      </c>
      <c r="CLZ20">
        <v>4901756.1355607882</v>
      </c>
      <c r="CMA20">
        <v>4002750.8826873722</v>
      </c>
      <c r="CMB20">
        <v>3267815.070606594</v>
      </c>
      <c r="CMC20">
        <v>4922030.2861613845</v>
      </c>
      <c r="CMD20">
        <v>4402511.8196413694</v>
      </c>
      <c r="CME20">
        <v>4419064.4249068396</v>
      </c>
      <c r="CMF20">
        <v>4605667.4957702523</v>
      </c>
      <c r="CMG20">
        <v>2796386.8952575549</v>
      </c>
      <c r="CMH20">
        <v>2500000</v>
      </c>
      <c r="CMI20">
        <v>19533438.4108239</v>
      </c>
      <c r="CMJ20">
        <v>23762554.961343311</v>
      </c>
      <c r="CMK20">
        <v>10356634.097809801</v>
      </c>
      <c r="CML20">
        <v>9171513.4996898063</v>
      </c>
      <c r="CMM20">
        <v>12364669.89149203</v>
      </c>
      <c r="CMN20">
        <v>7364043.1861691996</v>
      </c>
      <c r="CMO20">
        <v>7456639.5813791975</v>
      </c>
      <c r="CMP20">
        <v>19941137.176953021</v>
      </c>
      <c r="CMQ20">
        <v>8648867.3523032088</v>
      </c>
      <c r="CMR20">
        <v>7456772.7007723916</v>
      </c>
      <c r="CMS20">
        <v>6472297.5047938852</v>
      </c>
      <c r="CMT20">
        <v>10999630.78673009</v>
      </c>
      <c r="CMU20">
        <v>5692585.2700789319</v>
      </c>
      <c r="CMV20">
        <v>13921195.668671081</v>
      </c>
      <c r="CMW20">
        <v>18832418.700160939</v>
      </c>
      <c r="CMX20">
        <v>8806158.9037520047</v>
      </c>
      <c r="CMY20">
        <v>7704526.4355028076</v>
      </c>
      <c r="CMZ20">
        <v>6258911.1987396292</v>
      </c>
      <c r="CNA20">
        <v>5107597.4483873891</v>
      </c>
      <c r="CNB20">
        <v>9493437.5329248235</v>
      </c>
      <c r="CNC20">
        <v>6833948.6973743364</v>
      </c>
      <c r="CND20">
        <v>5695347.1649406496</v>
      </c>
      <c r="CNE20">
        <v>25875451.699325562</v>
      </c>
      <c r="CNF20">
        <v>17682384.572588641</v>
      </c>
      <c r="CNG20">
        <v>10582461.69504004</v>
      </c>
      <c r="CNH20">
        <v>8948899.1775821</v>
      </c>
      <c r="CNI20">
        <v>8925113.0160367303</v>
      </c>
      <c r="CNJ20">
        <v>7604010.6750095356</v>
      </c>
      <c r="CNK20">
        <v>5595400.9553667018</v>
      </c>
      <c r="CNL20">
        <v>4616406.5737052513</v>
      </c>
      <c r="CNM20">
        <v>3761507.3850855208</v>
      </c>
      <c r="CNN20">
        <v>3064499.5720901112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30108604.109362818</v>
      </c>
      <c r="COA20">
        <v>8161097.8666287456</v>
      </c>
      <c r="COB20">
        <v>7069734.1324201319</v>
      </c>
      <c r="COC20">
        <v>5755178.346609435</v>
      </c>
      <c r="COD20">
        <v>7975641.9204366272</v>
      </c>
      <c r="COE20">
        <v>13701440.671216769</v>
      </c>
      <c r="COF20">
        <v>6306421.8024639543</v>
      </c>
      <c r="COG20">
        <v>9423633.2364948504</v>
      </c>
      <c r="COH20">
        <v>5912777.1298895311</v>
      </c>
      <c r="COI20">
        <v>11734704.342492869</v>
      </c>
      <c r="COJ20">
        <v>5708566.6745629013</v>
      </c>
      <c r="COK20">
        <v>4958384.6852380764</v>
      </c>
      <c r="COL20">
        <v>6282937.4860457713</v>
      </c>
      <c r="COM20">
        <v>44653251.24991788</v>
      </c>
      <c r="CON20">
        <v>14475415.88210116</v>
      </c>
      <c r="COO20">
        <v>13236301.493547769</v>
      </c>
      <c r="COP20">
        <v>10725861.073630219</v>
      </c>
      <c r="COQ20">
        <v>10817650.015478389</v>
      </c>
      <c r="COR20">
        <v>7695427.9076117976</v>
      </c>
      <c r="COS20">
        <v>33012834.665886901</v>
      </c>
      <c r="COT20">
        <v>23190384.873141859</v>
      </c>
      <c r="COU20">
        <v>15164042.693532459</v>
      </c>
      <c r="COV20">
        <v>20711630.64553019</v>
      </c>
      <c r="COW20">
        <v>12149852.16672192</v>
      </c>
      <c r="COX20">
        <v>10910101.1438636</v>
      </c>
      <c r="COY20">
        <v>13260096.963542061</v>
      </c>
      <c r="COZ20">
        <v>8234413.0197842689</v>
      </c>
      <c r="CPA20">
        <v>6925572.1984840333</v>
      </c>
      <c r="CPB20">
        <v>5642915.3576738518</v>
      </c>
      <c r="CPC20">
        <v>5222431.4184156349</v>
      </c>
      <c r="CPD20">
        <v>3917138.2829914121</v>
      </c>
      <c r="CPE20">
        <v>3426743.5957689928</v>
      </c>
      <c r="CPF20">
        <v>2678874.1461893581</v>
      </c>
      <c r="CPG20">
        <v>2500000</v>
      </c>
      <c r="CPH20">
        <v>2500000</v>
      </c>
      <c r="CPI20">
        <v>7453742.9306508852</v>
      </c>
      <c r="CPJ20">
        <v>2900154.0883491938</v>
      </c>
      <c r="CPK20">
        <v>2712097.2676832508</v>
      </c>
      <c r="CPL20">
        <v>2500000</v>
      </c>
      <c r="CPM20">
        <v>2500000</v>
      </c>
      <c r="CPN20">
        <v>2500000</v>
      </c>
      <c r="CPO20">
        <v>2500000</v>
      </c>
      <c r="CPP20">
        <v>7342752.5647933576</v>
      </c>
      <c r="CPQ20">
        <v>9283390.7112918012</v>
      </c>
      <c r="CPR20">
        <v>3860830.2055606521</v>
      </c>
      <c r="CPS20">
        <v>3443036.1782504339</v>
      </c>
      <c r="CPT20">
        <v>2788845.6991942292</v>
      </c>
      <c r="CPU20">
        <v>2500000</v>
      </c>
      <c r="CPV20">
        <v>2500000</v>
      </c>
      <c r="CPW20">
        <v>3187768.7329788329</v>
      </c>
      <c r="CPX20">
        <v>35847661.313273206</v>
      </c>
      <c r="CPY20">
        <v>10290927.40137732</v>
      </c>
      <c r="CPZ20">
        <v>9877023.5787422471</v>
      </c>
      <c r="CQA20">
        <v>7969873.7515584584</v>
      </c>
      <c r="CQB20">
        <v>6514541.7417871803</v>
      </c>
      <c r="CQC20">
        <v>5317517.9105682038</v>
      </c>
      <c r="CQD20">
        <v>4338249.2495465986</v>
      </c>
      <c r="CQE20">
        <v>3540927.7478300151</v>
      </c>
      <c r="CQF20">
        <v>2889288.2683835691</v>
      </c>
      <c r="CQG20">
        <v>2500000</v>
      </c>
      <c r="CQH20">
        <v>3972193.3489426118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6301144.6814823076</v>
      </c>
      <c r="CQY20">
        <v>2500000</v>
      </c>
      <c r="CQZ20">
        <v>2500000</v>
      </c>
      <c r="CRA20">
        <v>2500000</v>
      </c>
      <c r="CRB20">
        <v>2500000</v>
      </c>
      <c r="CRC20">
        <v>3471832.679053708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2843102.0349126318</v>
      </c>
      <c r="CRJ20">
        <v>4826179.8438091194</v>
      </c>
      <c r="CRK20">
        <v>2500000</v>
      </c>
      <c r="CRL20">
        <v>2500000</v>
      </c>
      <c r="CRM20">
        <v>2500000</v>
      </c>
      <c r="CRN20">
        <v>2500000</v>
      </c>
      <c r="CRO20">
        <v>5358011.1563891098</v>
      </c>
      <c r="CRP20">
        <v>3565065.7286577388</v>
      </c>
      <c r="CRQ20">
        <v>3365356.759656365</v>
      </c>
      <c r="CRR20">
        <v>2500000</v>
      </c>
      <c r="CRS20">
        <v>15586074.31307748</v>
      </c>
      <c r="CRT20">
        <v>18751114.49040423</v>
      </c>
      <c r="CRU20">
        <v>7105897.807308116</v>
      </c>
      <c r="CRV20">
        <v>6450905.6178230718</v>
      </c>
      <c r="CRW20">
        <v>5227310.2609345224</v>
      </c>
      <c r="CRX20">
        <v>4272039.1843436658</v>
      </c>
      <c r="CRY20">
        <v>6562115.9697522502</v>
      </c>
      <c r="CRZ20">
        <v>3647354.9746487979</v>
      </c>
      <c r="CSA20">
        <v>3112085.2411319758</v>
      </c>
      <c r="CSB20">
        <v>2533123.8622453152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9606376.8070740476</v>
      </c>
      <c r="CSI20">
        <v>3313760.8647847981</v>
      </c>
      <c r="CSJ20">
        <v>2631501.6143568219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11251468.62623707</v>
      </c>
      <c r="CSQ20">
        <v>7230957.9622982927</v>
      </c>
      <c r="CSR20">
        <v>3961471.937556155</v>
      </c>
      <c r="CSS20">
        <v>3392990.362302925</v>
      </c>
      <c r="CST20">
        <v>2760574.3782078829</v>
      </c>
      <c r="CSU20">
        <v>3075026.674596909</v>
      </c>
      <c r="CSV20">
        <v>2500000</v>
      </c>
      <c r="CSW20">
        <v>2500000</v>
      </c>
      <c r="CSX20">
        <v>2500000</v>
      </c>
      <c r="CSY20">
        <v>2500000</v>
      </c>
      <c r="CSZ20">
        <v>3000162.1741731861</v>
      </c>
      <c r="CTA20">
        <v>3244298.4924819479</v>
      </c>
      <c r="CTB20">
        <v>2500000</v>
      </c>
      <c r="CTC20">
        <v>9826607.9761297926</v>
      </c>
      <c r="CTD20">
        <v>2996857.1890583001</v>
      </c>
      <c r="CTE20">
        <v>3023834.018220379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2685918.5250079008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8501717.0222234651</v>
      </c>
      <c r="CUC20">
        <v>3364026.3554732851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4562071.6193963857</v>
      </c>
      <c r="CUJ20">
        <v>2500000</v>
      </c>
      <c r="CUK20">
        <v>2500000</v>
      </c>
      <c r="CUL20">
        <v>2500000</v>
      </c>
      <c r="CUM20">
        <v>3000207.3688770789</v>
      </c>
      <c r="CUN20">
        <v>15379890.28286729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12520636.73258058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11610767.68047194</v>
      </c>
      <c r="CVK20">
        <v>4195445.2838979233</v>
      </c>
      <c r="CVL20">
        <v>4234902.9401596244</v>
      </c>
      <c r="CVM20">
        <v>4345128.2942456296</v>
      </c>
      <c r="CVN20">
        <v>2791786.8534098668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12496195.81863793</v>
      </c>
      <c r="CWC20">
        <v>2500000</v>
      </c>
      <c r="CWD20">
        <v>2500000</v>
      </c>
      <c r="CWE20">
        <v>2500000</v>
      </c>
      <c r="CWF20">
        <v>4588485.0870572031</v>
      </c>
      <c r="CWG20">
        <v>2966975.5676753852</v>
      </c>
      <c r="CWH20">
        <v>2500000</v>
      </c>
      <c r="CWI20">
        <v>2500000</v>
      </c>
      <c r="CWJ20">
        <v>2500000</v>
      </c>
      <c r="CWK20">
        <v>6455910.0715304669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5200858.5111117307</v>
      </c>
      <c r="CWY20">
        <v>2500000</v>
      </c>
      <c r="CWZ20">
        <v>2500000</v>
      </c>
      <c r="CXA20">
        <v>4102923.1502243979</v>
      </c>
      <c r="CXB20">
        <v>7346419.020222459</v>
      </c>
      <c r="CXC20">
        <v>2500000</v>
      </c>
      <c r="CXD20">
        <v>4189138.6360833822</v>
      </c>
      <c r="CXE20">
        <v>15767807.16822909</v>
      </c>
      <c r="CXF20">
        <v>5234113.8982540257</v>
      </c>
      <c r="CXG20">
        <v>4866836.0833851658</v>
      </c>
      <c r="CXH20">
        <v>3934244.9638992269</v>
      </c>
      <c r="CXI20">
        <v>3212800.5968734049</v>
      </c>
      <c r="CXJ20">
        <v>2619063.5115755671</v>
      </c>
      <c r="CXK20">
        <v>9718445.4928312842</v>
      </c>
      <c r="CXL20">
        <v>3711051.6798762069</v>
      </c>
      <c r="CXM20">
        <v>3351781.0512931398</v>
      </c>
      <c r="CXN20">
        <v>7629310.8651813287</v>
      </c>
      <c r="CXO20">
        <v>9021804.2603211384</v>
      </c>
      <c r="CXP20">
        <v>4498344.2160777152</v>
      </c>
      <c r="CXQ20">
        <v>3895077.0746237561</v>
      </c>
      <c r="CXR20">
        <v>3160165.1180599802</v>
      </c>
      <c r="CXS20">
        <v>40487089.504750967</v>
      </c>
      <c r="CXT20">
        <v>11955651.95785371</v>
      </c>
      <c r="CXU20">
        <v>12429482.267001901</v>
      </c>
      <c r="CXV20">
        <v>9478944.5387594085</v>
      </c>
      <c r="CXW20">
        <v>7794407.3845117316</v>
      </c>
      <c r="CXX20">
        <v>6361105.4519831371</v>
      </c>
      <c r="CXY20">
        <v>15235989.291940119</v>
      </c>
      <c r="CXZ20">
        <v>7263383.0700744959</v>
      </c>
      <c r="CYA20">
        <v>6135327.4693378136</v>
      </c>
      <c r="CYB20">
        <v>4994631.6865871139</v>
      </c>
      <c r="CYC20">
        <v>4072247.0610010009</v>
      </c>
      <c r="CYD20">
        <v>3319165.640077258</v>
      </c>
      <c r="CYE20">
        <v>19920911.937923349</v>
      </c>
      <c r="CYF20">
        <v>6680525.7232115474</v>
      </c>
      <c r="CYG20">
        <v>6195004.8630373823</v>
      </c>
      <c r="CYH20">
        <v>9724733.8744069207</v>
      </c>
      <c r="CYI20">
        <v>5319207.2598776696</v>
      </c>
      <c r="CYJ20">
        <v>8437708.1960188895</v>
      </c>
      <c r="CYK20">
        <v>14340271.85995378</v>
      </c>
      <c r="CYL20">
        <v>19428865.762246668</v>
      </c>
      <c r="CYM20">
        <v>9496055.9145862423</v>
      </c>
      <c r="CYN20">
        <v>8054627.6143747158</v>
      </c>
      <c r="CYO20">
        <v>6556297.3446665574</v>
      </c>
      <c r="CYP20">
        <v>5348443.9711661823</v>
      </c>
      <c r="CYQ20">
        <v>7231944.4543685466</v>
      </c>
      <c r="CYR20">
        <v>29306856.650722541</v>
      </c>
      <c r="CYS20">
        <v>10133959.60388495</v>
      </c>
      <c r="CYT20">
        <v>9340988.1033120193</v>
      </c>
      <c r="CYU20">
        <v>7554877.8633536827</v>
      </c>
      <c r="CYV20">
        <v>6168842.9024336524</v>
      </c>
      <c r="CYW20">
        <v>5032329.7601824319</v>
      </c>
      <c r="CYX20">
        <v>4102324.048809676</v>
      </c>
      <c r="CYY20">
        <v>3340239.4622680522</v>
      </c>
      <c r="CYZ20">
        <v>10303588.97379729</v>
      </c>
      <c r="CZA20">
        <v>7059860.3338050582</v>
      </c>
      <c r="CZB20">
        <v>4697871.3682593973</v>
      </c>
      <c r="CZC20">
        <v>3822077.0185828148</v>
      </c>
      <c r="CZD20">
        <v>6606033.8816018347</v>
      </c>
      <c r="CZE20">
        <v>14111014.720657039</v>
      </c>
      <c r="CZF20">
        <v>5736512.4999713534</v>
      </c>
      <c r="CZG20">
        <v>5126965.1126249237</v>
      </c>
      <c r="CZH20">
        <v>4154538.6771563562</v>
      </c>
      <c r="CZI20">
        <v>3389087.5126351472</v>
      </c>
      <c r="CZJ20">
        <v>2758400.3915995141</v>
      </c>
      <c r="CZK20">
        <v>11675019.776013721</v>
      </c>
      <c r="CZL20">
        <v>5926131.3469642997</v>
      </c>
      <c r="CZM20">
        <v>4333543.8840126209</v>
      </c>
      <c r="CZN20">
        <v>3579818.147006135</v>
      </c>
      <c r="CZO20">
        <v>2915206.539570373</v>
      </c>
      <c r="CZP20">
        <v>3401401.000607559</v>
      </c>
      <c r="CZQ20">
        <v>2500000</v>
      </c>
      <c r="CZR20">
        <v>2500000</v>
      </c>
      <c r="CZS20">
        <v>8911845.5778773651</v>
      </c>
      <c r="CZT20">
        <v>3099944.0383148352</v>
      </c>
      <c r="CZU20">
        <v>2843137.089716359</v>
      </c>
      <c r="CZV20">
        <v>2500000</v>
      </c>
      <c r="CZW20">
        <v>10684020.147607589</v>
      </c>
      <c r="CZX20">
        <v>4020816.6903158571</v>
      </c>
      <c r="CZY20">
        <v>3544598.523005744</v>
      </c>
      <c r="CZZ20">
        <v>32996299.088919789</v>
      </c>
      <c r="DAA20">
        <v>51362268.782308564</v>
      </c>
      <c r="DAB20">
        <v>20318624.733842619</v>
      </c>
      <c r="DAC20">
        <v>96366304.635655761</v>
      </c>
      <c r="DAD20">
        <v>45582877.749502718</v>
      </c>
      <c r="DAE20">
        <v>43411729.592623487</v>
      </c>
      <c r="DAF20">
        <v>33987011.197023727</v>
      </c>
      <c r="DAG20">
        <v>26412632.387819581</v>
      </c>
      <c r="DAH20">
        <v>34394554.305735409</v>
      </c>
      <c r="DAI20">
        <v>33927281.072970442</v>
      </c>
      <c r="DAJ20">
        <v>31939136.268367209</v>
      </c>
      <c r="DAK20">
        <v>22003280.79635825</v>
      </c>
      <c r="DAL20">
        <v>17612454.494913399</v>
      </c>
      <c r="DAM20">
        <v>14626085.18185883</v>
      </c>
      <c r="DAN20">
        <v>19001226.781748381</v>
      </c>
      <c r="DAO20">
        <v>11943031.42983254</v>
      </c>
      <c r="DAP20">
        <v>9831539.4899516422</v>
      </c>
      <c r="DAQ20">
        <v>8021186.1773472391</v>
      </c>
      <c r="DAR20">
        <v>6546362.4975595539</v>
      </c>
      <c r="DAS20">
        <v>37925972.97844483</v>
      </c>
      <c r="DAT20">
        <v>13241038.95252225</v>
      </c>
      <c r="DAU20">
        <v>14044401.08679815</v>
      </c>
      <c r="DAV20">
        <v>26447898.318762951</v>
      </c>
      <c r="DAW20">
        <v>18624390.179321509</v>
      </c>
      <c r="DAX20">
        <v>30221806.329399548</v>
      </c>
      <c r="DAY20">
        <v>15084381.449553721</v>
      </c>
      <c r="DAZ20">
        <v>13067462.69447181</v>
      </c>
      <c r="DBA20">
        <v>15338926.614492429</v>
      </c>
      <c r="DBB20">
        <v>10110578.35500909</v>
      </c>
      <c r="DBC20">
        <v>8343153.7564856997</v>
      </c>
      <c r="DBD20">
        <v>6805164.821079189</v>
      </c>
      <c r="DBE20">
        <v>5758659.2408645656</v>
      </c>
      <c r="DBF20">
        <v>4583894.8098882092</v>
      </c>
      <c r="DBG20">
        <v>3746450.6710110148</v>
      </c>
      <c r="DBH20">
        <v>3050490.7589805038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5829593.465609204</v>
      </c>
      <c r="DBU20">
        <v>7869029.9161801189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5829593.4656089759</v>
      </c>
      <c r="DCG20">
        <v>2500000</v>
      </c>
      <c r="DCH20">
        <v>2500000</v>
      </c>
      <c r="DCI20">
        <v>3785177.1660606898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18236937.44109042</v>
      </c>
      <c r="DCS20">
        <v>4419807.7358556697</v>
      </c>
      <c r="DCT20">
        <v>3419607.1266973331</v>
      </c>
      <c r="DCU20">
        <v>2812938.3224816159</v>
      </c>
      <c r="DCV20">
        <v>2500000</v>
      </c>
      <c r="DCW20">
        <v>2500000</v>
      </c>
      <c r="DCX20">
        <v>2500000</v>
      </c>
      <c r="DCY20">
        <v>3629021.1563118072</v>
      </c>
      <c r="DCZ20">
        <v>4997706.6110058445</v>
      </c>
      <c r="DDA20">
        <v>2500000</v>
      </c>
      <c r="DDB20">
        <v>15470534.421532741</v>
      </c>
      <c r="DDC20">
        <v>5295611.4783449266</v>
      </c>
      <c r="DDD20">
        <v>4790704.2227386106</v>
      </c>
      <c r="DDE20">
        <v>3879794.4761839239</v>
      </c>
      <c r="DDF20">
        <v>3166271.830842563</v>
      </c>
      <c r="DDG20">
        <v>31680860.494326189</v>
      </c>
      <c r="DDH20">
        <v>10490648.509671731</v>
      </c>
      <c r="DDI20">
        <v>9371160.7823377606</v>
      </c>
      <c r="DDJ20">
        <v>7608906.1381563814</v>
      </c>
      <c r="DDK20">
        <v>6215476.2533313856</v>
      </c>
      <c r="DDL20">
        <v>7121688.2874837164</v>
      </c>
      <c r="DDM20">
        <v>29467712.587087799</v>
      </c>
      <c r="DDN20">
        <v>17932702.352034692</v>
      </c>
      <c r="DDO20">
        <v>13338050.66636222</v>
      </c>
      <c r="DDP20">
        <v>10127174.391765639</v>
      </c>
      <c r="DDQ20">
        <v>8540822.098072391</v>
      </c>
      <c r="DDR20">
        <v>6856684.4031046284</v>
      </c>
      <c r="DDS20">
        <v>5606228.4775288142</v>
      </c>
      <c r="DDT20">
        <v>4576628.3174017137</v>
      </c>
      <c r="DDU20">
        <v>3734011.1486609918</v>
      </c>
      <c r="DDV20">
        <v>29887181.446957272</v>
      </c>
      <c r="DDW20">
        <v>59458378.268571533</v>
      </c>
      <c r="DDX20">
        <v>40531512.546344787</v>
      </c>
      <c r="DDY20">
        <v>30552899.564044058</v>
      </c>
      <c r="DDZ20">
        <v>27357617.33416532</v>
      </c>
      <c r="DEA20">
        <v>19814880.922325019</v>
      </c>
      <c r="DEB20">
        <v>16386100.56981153</v>
      </c>
      <c r="DEC20">
        <v>13374207.571479989</v>
      </c>
      <c r="DED20">
        <v>17280203.27051479</v>
      </c>
      <c r="DEE20">
        <v>10576890.94630342</v>
      </c>
      <c r="DEF20">
        <v>8912779.3206659686</v>
      </c>
      <c r="DEG20">
        <v>26319435.59443843</v>
      </c>
      <c r="DEH20">
        <v>11296096.963998251</v>
      </c>
      <c r="DEI20">
        <v>9820856.8544055186</v>
      </c>
      <c r="DEJ20">
        <v>7985468.4547487264</v>
      </c>
      <c r="DEK20">
        <v>6524402.7315382762</v>
      </c>
      <c r="DEL20">
        <v>5329558.1942382352</v>
      </c>
      <c r="DEM20">
        <v>4352641.9494346017</v>
      </c>
      <c r="DEN20">
        <v>3552975.9695590669</v>
      </c>
      <c r="DEO20">
        <v>6793701.7689302266</v>
      </c>
      <c r="DEP20">
        <v>6656663.6150077358</v>
      </c>
      <c r="DEQ20">
        <v>3776459.5620693932</v>
      </c>
      <c r="DER20">
        <v>3214640.6989603802</v>
      </c>
      <c r="DES20">
        <v>2616181.3778287172</v>
      </c>
      <c r="DET20">
        <v>2956739.7604365819</v>
      </c>
      <c r="DEU20">
        <v>11179616.516782369</v>
      </c>
      <c r="DEV20">
        <v>4236575.3890988771</v>
      </c>
      <c r="DEW20">
        <v>3740573.4494585679</v>
      </c>
      <c r="DEX20">
        <v>4062415.6303173471</v>
      </c>
      <c r="DEY20">
        <v>3363536.4926259099</v>
      </c>
      <c r="DEZ20">
        <v>2500000</v>
      </c>
      <c r="DFA20">
        <v>14931691.0348278</v>
      </c>
      <c r="DFB20">
        <v>5003946.045054392</v>
      </c>
      <c r="DFC20">
        <v>4643780.1094604926</v>
      </c>
      <c r="DFD20">
        <v>6216582.0837872308</v>
      </c>
      <c r="DFE20">
        <v>3709742.5827659001</v>
      </c>
      <c r="DFF20">
        <v>3133967.0881134588</v>
      </c>
      <c r="DFG20">
        <v>2550232.7446035282</v>
      </c>
      <c r="DFH20">
        <v>2500000</v>
      </c>
      <c r="DFI20">
        <v>2500000</v>
      </c>
      <c r="DFJ20">
        <v>2500000</v>
      </c>
      <c r="DFK20">
        <v>2500000</v>
      </c>
      <c r="DFL20">
        <v>3786204.864019291</v>
      </c>
      <c r="DFM20">
        <v>2500000</v>
      </c>
      <c r="DFN20">
        <v>9917551.5606027935</v>
      </c>
      <c r="DFO20">
        <v>2894518.5094550662</v>
      </c>
      <c r="DFP20">
        <v>2743093.685026058</v>
      </c>
      <c r="DFQ20">
        <v>2500000</v>
      </c>
      <c r="DFR20">
        <v>11288243.66224996</v>
      </c>
      <c r="DFS20">
        <v>3979027.8521352722</v>
      </c>
      <c r="DFT20">
        <v>3655225.0444227769</v>
      </c>
      <c r="DFU20">
        <v>2957990.4778556931</v>
      </c>
      <c r="DFV20">
        <v>11842898.49087139</v>
      </c>
      <c r="DFW20">
        <v>19791163.905533101</v>
      </c>
      <c r="DFX20">
        <v>8014682.6891942276</v>
      </c>
      <c r="DFY20">
        <v>7186457.8216513088</v>
      </c>
      <c r="DFZ20">
        <v>5829893.6254544761</v>
      </c>
      <c r="DGA20">
        <v>5380047.1107307384</v>
      </c>
      <c r="DGB20">
        <v>5280900.7311139209</v>
      </c>
      <c r="DGC20">
        <v>3654246.6697191009</v>
      </c>
      <c r="DGD20">
        <v>4265072.2736904956</v>
      </c>
      <c r="DGE20">
        <v>14475547.332738381</v>
      </c>
      <c r="DGF20">
        <v>5372646.5833636196</v>
      </c>
      <c r="DGG20">
        <v>4889366.6450013518</v>
      </c>
      <c r="DGH20">
        <v>4166617.5732607059</v>
      </c>
      <c r="DGI20">
        <v>3496188.7955419309</v>
      </c>
      <c r="DGJ20">
        <v>2749443.4497893951</v>
      </c>
      <c r="DGK20">
        <v>2500000</v>
      </c>
      <c r="DGL20">
        <v>4502356.7625139067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3471837.3861277211</v>
      </c>
      <c r="DGU20">
        <v>4785972.3414849024</v>
      </c>
      <c r="DGV20">
        <v>2815728.8054894302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3157469.63539994</v>
      </c>
      <c r="DHC20">
        <v>2500000</v>
      </c>
      <c r="DHD20">
        <v>7520314.2943045767</v>
      </c>
      <c r="DHE20">
        <v>2500000</v>
      </c>
      <c r="DHF20">
        <v>2500000</v>
      </c>
      <c r="DHG20">
        <v>2500000</v>
      </c>
      <c r="DHH20">
        <v>12543394.35059645</v>
      </c>
      <c r="DHI20">
        <v>7032236.2355075693</v>
      </c>
      <c r="DHJ20">
        <v>5324823.4606467448</v>
      </c>
      <c r="DHK20">
        <v>3898249.4094679141</v>
      </c>
      <c r="DHL20">
        <v>3220265.8944636611</v>
      </c>
      <c r="DHM20">
        <v>2626553.6011648038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3314653.6476200591</v>
      </c>
      <c r="DHU20">
        <v>9071828.7861413881</v>
      </c>
      <c r="DHV20">
        <v>2757696.313600623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4729950.1210930031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9444819.4523424432</v>
      </c>
      <c r="DIX20">
        <v>2500000</v>
      </c>
      <c r="DIY20">
        <v>2500000</v>
      </c>
      <c r="DIZ20">
        <v>3313323.2836159999</v>
      </c>
      <c r="DJA20">
        <v>2909904.423740556</v>
      </c>
      <c r="DJB20">
        <v>2935702.980660772</v>
      </c>
      <c r="DJC20">
        <v>2500000</v>
      </c>
      <c r="DJD20">
        <v>2984418.019396652</v>
      </c>
      <c r="DJE20">
        <v>2500000</v>
      </c>
      <c r="DJF20">
        <v>2500000</v>
      </c>
      <c r="DJG20">
        <v>2500000</v>
      </c>
      <c r="DJH20">
        <v>2500000</v>
      </c>
      <c r="DJI20">
        <v>5043673.6126614548</v>
      </c>
      <c r="DJJ20">
        <v>2500000</v>
      </c>
      <c r="DJK20">
        <v>2500000</v>
      </c>
      <c r="DJL20">
        <v>8815262.34183014</v>
      </c>
      <c r="DJM20">
        <v>2500000</v>
      </c>
      <c r="DJN20">
        <v>10870646.24112042</v>
      </c>
      <c r="DJO20">
        <v>3434928.4218659112</v>
      </c>
      <c r="DJP20">
        <v>2897350.0047704778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2528734.9544974738</v>
      </c>
      <c r="DKH20">
        <v>2500000</v>
      </c>
      <c r="DKI20">
        <v>2688489.9533825582</v>
      </c>
      <c r="DKJ20">
        <v>2500000</v>
      </c>
      <c r="DKK20">
        <v>2500000</v>
      </c>
      <c r="DKL20">
        <v>2500000</v>
      </c>
      <c r="DKM20">
        <v>2500000</v>
      </c>
      <c r="DKN20">
        <v>8187348.7016550275</v>
      </c>
      <c r="DKO20">
        <v>3855681.363753621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5986741.1859085374</v>
      </c>
      <c r="DKZ20">
        <v>2500000</v>
      </c>
      <c r="DLA20">
        <v>2545447.9988924032</v>
      </c>
      <c r="DLB20">
        <v>2500000</v>
      </c>
      <c r="DLC20">
        <v>2500000</v>
      </c>
      <c r="DLD20">
        <v>2500000</v>
      </c>
      <c r="DLE20">
        <v>6301155.4763698652</v>
      </c>
      <c r="DLF20">
        <v>12236848.399930419</v>
      </c>
      <c r="DLG20">
        <v>5664587.1625262424</v>
      </c>
      <c r="DLH20">
        <v>3107924.5276444531</v>
      </c>
      <c r="DLI20">
        <v>9737199.4757629912</v>
      </c>
      <c r="DLJ20">
        <v>11540344.813022921</v>
      </c>
      <c r="DLK20">
        <v>5511116.5439749649</v>
      </c>
      <c r="DLL20">
        <v>4803625.1110527683</v>
      </c>
      <c r="DLM20">
        <v>3896529.391659271</v>
      </c>
      <c r="DLN20">
        <v>3178677.7627603179</v>
      </c>
      <c r="DLO20">
        <v>2590423.30627335</v>
      </c>
      <c r="DLP20">
        <v>42069831.766807593</v>
      </c>
      <c r="DLQ20">
        <v>12107895.317135939</v>
      </c>
      <c r="DLR20">
        <v>11613483.27768559</v>
      </c>
      <c r="DLS20">
        <v>9375984.9047696926</v>
      </c>
      <c r="DLT20">
        <v>7666194.1179792704</v>
      </c>
      <c r="DLU20">
        <v>6257870.696632456</v>
      </c>
      <c r="DLV20">
        <v>5104523.3752590884</v>
      </c>
      <c r="DLW20">
        <v>4161158.7446342842</v>
      </c>
      <c r="DLX20">
        <v>3392809.2580389068</v>
      </c>
      <c r="DLY20">
        <v>7072832.7034628391</v>
      </c>
      <c r="DLZ20">
        <v>3378100.0190996528</v>
      </c>
      <c r="DMA20">
        <v>2938339.4422460468</v>
      </c>
      <c r="DMB20">
        <v>2500000</v>
      </c>
      <c r="DMC20">
        <v>2500000</v>
      </c>
      <c r="DMD20">
        <v>2500000</v>
      </c>
      <c r="DME20">
        <v>2500000</v>
      </c>
      <c r="DMF20">
        <v>5636789.1233244501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12437384.38025685</v>
      </c>
      <c r="DMM20">
        <v>4022922.0868559349</v>
      </c>
      <c r="DMN20">
        <v>3435141.0855794339</v>
      </c>
      <c r="DMO20">
        <v>26567439.51595417</v>
      </c>
      <c r="DMP20">
        <v>10713147.1789928</v>
      </c>
      <c r="DMQ20">
        <v>8517077.0694817603</v>
      </c>
      <c r="DMR20">
        <v>6983526.579384394</v>
      </c>
      <c r="DMS20">
        <v>5699590.3378012292</v>
      </c>
      <c r="DMT20">
        <v>4650982.6630987851</v>
      </c>
      <c r="DMU20">
        <v>3790201.651529985</v>
      </c>
      <c r="DMV20">
        <v>3085404.7378790979</v>
      </c>
      <c r="DMW20">
        <v>2509992.1755560599</v>
      </c>
      <c r="DMX20">
        <v>2500000</v>
      </c>
      <c r="DMY20">
        <v>2500000</v>
      </c>
      <c r="DMZ20">
        <v>2500000</v>
      </c>
      <c r="DNA20">
        <v>3000286.1703705369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6909775.8975026794</v>
      </c>
      <c r="DNP20">
        <v>2500000</v>
      </c>
      <c r="DNQ20">
        <v>2500000</v>
      </c>
      <c r="DNR20">
        <v>2500000</v>
      </c>
      <c r="DNS20">
        <v>3471921.1729586478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5829593.4655810865</v>
      </c>
      <c r="DOC20">
        <v>2748989.4394086059</v>
      </c>
      <c r="DOD20">
        <v>2500000</v>
      </c>
      <c r="DOE20">
        <v>2500000</v>
      </c>
      <c r="DOF20">
        <v>19082491.64025645</v>
      </c>
      <c r="DOG20">
        <v>8739575.539410362</v>
      </c>
      <c r="DOH20">
        <v>4494140.4427581774</v>
      </c>
      <c r="DOI20">
        <v>5731531.405023858</v>
      </c>
      <c r="DOJ20">
        <v>10400000.752910459</v>
      </c>
      <c r="DOK20">
        <v>5831615.9994374216</v>
      </c>
      <c r="DOL20">
        <v>7549937.6898984294</v>
      </c>
      <c r="DOM20">
        <v>4475435.5300506046</v>
      </c>
      <c r="DON20">
        <v>3780806.5494620041</v>
      </c>
      <c r="DOO20">
        <v>3074097.920009491</v>
      </c>
      <c r="DOP20">
        <v>11524077.241851781</v>
      </c>
      <c r="DOQ20">
        <v>8076543.0182994306</v>
      </c>
      <c r="DOR20">
        <v>61689547.430262253</v>
      </c>
      <c r="DOS20">
        <v>22397451.28976294</v>
      </c>
      <c r="DOT20">
        <v>22081111.713354431</v>
      </c>
      <c r="DOU20">
        <v>26657613.90461874</v>
      </c>
      <c r="DOV20">
        <v>16099294.35146822</v>
      </c>
      <c r="DOW20">
        <v>13799562.46217161</v>
      </c>
      <c r="DOX20">
        <v>17275466.58039742</v>
      </c>
      <c r="DOY20">
        <v>10693472.96636413</v>
      </c>
      <c r="DOZ20">
        <v>8995850.3474433906</v>
      </c>
      <c r="DPA20">
        <v>7326204.2604681076</v>
      </c>
      <c r="DPB20">
        <v>5978747.6306529241</v>
      </c>
      <c r="DPC20">
        <v>4876284.2267931178</v>
      </c>
      <c r="DPD20">
        <v>7461540.6175523642</v>
      </c>
      <c r="DPE20">
        <v>4151592.556073226</v>
      </c>
      <c r="DPF20">
        <v>29149517.510333192</v>
      </c>
      <c r="DPG20">
        <v>9529737.5911816899</v>
      </c>
      <c r="DPH20">
        <v>14625137.0412995</v>
      </c>
      <c r="DPI20">
        <v>8676312.632591404</v>
      </c>
      <c r="DPJ20">
        <v>9387216.6896545328</v>
      </c>
      <c r="DPK20">
        <v>12041373.2844669</v>
      </c>
      <c r="DPL20">
        <v>6840928.6445445316</v>
      </c>
      <c r="DPM20">
        <v>5815969.2890139334</v>
      </c>
      <c r="DPN20">
        <v>4730443.8566689538</v>
      </c>
      <c r="DPO20">
        <v>3857575.908019348</v>
      </c>
      <c r="DPP20">
        <v>3141332.2158684549</v>
      </c>
      <c r="DPQ20">
        <v>2967805.918608143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8926645.6745955348</v>
      </c>
      <c r="DQA20">
        <v>2500000</v>
      </c>
      <c r="DQB20">
        <v>2500000</v>
      </c>
      <c r="DQC20">
        <v>2500000</v>
      </c>
      <c r="DQD20">
        <v>2500000</v>
      </c>
      <c r="DQE20">
        <v>31683173.552118439</v>
      </c>
      <c r="DQF20">
        <v>11672036.526218191</v>
      </c>
      <c r="DQG20">
        <v>10674744.211250771</v>
      </c>
      <c r="DQH20">
        <v>7860372.1751989489</v>
      </c>
      <c r="DQI20">
        <v>6483124.906438157</v>
      </c>
      <c r="DQJ20">
        <v>5284401.3783511827</v>
      </c>
      <c r="DQK20">
        <v>4308637.7545618108</v>
      </c>
      <c r="DQL20">
        <v>5769851.2895390643</v>
      </c>
      <c r="DQM20">
        <v>3451495.403157548</v>
      </c>
      <c r="DQN20">
        <v>2908650.9582319432</v>
      </c>
      <c r="DQO20">
        <v>2500000</v>
      </c>
      <c r="DQP20">
        <v>4587887.4052064484</v>
      </c>
      <c r="DQQ20">
        <v>18038649.574172668</v>
      </c>
      <c r="DQR20">
        <v>6056207.3361150231</v>
      </c>
      <c r="DQS20">
        <v>5614033.9163328959</v>
      </c>
      <c r="DQT20">
        <v>4534805.0074088294</v>
      </c>
      <c r="DQU20">
        <v>3700530.2818088881</v>
      </c>
      <c r="DQV20">
        <v>3016140.3496257132</v>
      </c>
      <c r="DQW20">
        <v>2500000</v>
      </c>
      <c r="DQX20">
        <v>2500000</v>
      </c>
      <c r="DQY20">
        <v>2500000</v>
      </c>
      <c r="DQZ20">
        <v>2528734.9542833138</v>
      </c>
      <c r="DRA20">
        <v>8291998.5779684279</v>
      </c>
      <c r="DRB20">
        <v>3387078.3995987442</v>
      </c>
      <c r="DRC20">
        <v>39195253.944096901</v>
      </c>
      <c r="DRD20">
        <v>11706080.543672821</v>
      </c>
      <c r="DRE20">
        <v>11134788.280380379</v>
      </c>
      <c r="DRF20">
        <v>8989990.6917567085</v>
      </c>
      <c r="DRG20">
        <v>8373588.1391455065</v>
      </c>
      <c r="DRH20">
        <v>10366504.87918672</v>
      </c>
      <c r="DRI20">
        <v>6226233.8148590373</v>
      </c>
      <c r="DRJ20">
        <v>9562385.2127522901</v>
      </c>
      <c r="DRK20">
        <v>5404289.4375378052</v>
      </c>
      <c r="DRL20">
        <v>10134291.125381529</v>
      </c>
      <c r="DRM20">
        <v>31823026.738297649</v>
      </c>
      <c r="DRN20">
        <v>11600820.694477331</v>
      </c>
      <c r="DRO20">
        <v>10497155.33160066</v>
      </c>
      <c r="DRP20">
        <v>8716919.173623316</v>
      </c>
      <c r="DRQ20">
        <v>7011459.7328763679</v>
      </c>
      <c r="DRR20">
        <v>7375103.7876701001</v>
      </c>
      <c r="DRS20">
        <v>5110523.5975926863</v>
      </c>
      <c r="DRT20">
        <v>4244308.0755296983</v>
      </c>
      <c r="DRU20">
        <v>3457715.8195766299</v>
      </c>
      <c r="DRV20">
        <v>2818750.1453266731</v>
      </c>
      <c r="DRW20">
        <v>12341085.45294713</v>
      </c>
      <c r="DRX20">
        <v>4691142.7348132636</v>
      </c>
      <c r="DRY20">
        <v>4146950.0114313071</v>
      </c>
      <c r="DRZ20">
        <v>3362412.02599958</v>
      </c>
      <c r="DSA20">
        <v>3358799.1188019831</v>
      </c>
      <c r="DSB20">
        <v>24530181.854302611</v>
      </c>
      <c r="DSC20">
        <v>7736738.4395021927</v>
      </c>
      <c r="DSD20">
        <v>7271672.4332773164</v>
      </c>
      <c r="DSE20">
        <v>6081346.5026755547</v>
      </c>
      <c r="DSF20">
        <v>24323133.713163551</v>
      </c>
      <c r="DSG20">
        <v>9033848.2411723509</v>
      </c>
      <c r="DSH20">
        <v>8216888.9856683873</v>
      </c>
      <c r="DSI20">
        <v>6653820.1793208728</v>
      </c>
      <c r="DSJ20">
        <v>5434892.8980624024</v>
      </c>
      <c r="DSK20">
        <v>4435413.6232579974</v>
      </c>
      <c r="DSL20">
        <v>4235545.6992356777</v>
      </c>
      <c r="DSM20">
        <v>3117416.255497755</v>
      </c>
      <c r="DSN20">
        <v>4212118.0282804873</v>
      </c>
      <c r="DSO20">
        <v>26294734.840418611</v>
      </c>
      <c r="DSP20">
        <v>22860326.329881571</v>
      </c>
      <c r="DSQ20">
        <v>13439773.99553008</v>
      </c>
      <c r="DSR20">
        <v>13386340.23432445</v>
      </c>
      <c r="DSS20">
        <v>11841753.94065284</v>
      </c>
      <c r="DST20">
        <v>8834990.3990266994</v>
      </c>
      <c r="DSU20">
        <v>7088579.8929955894</v>
      </c>
      <c r="DSV20">
        <v>7442635.3859805316</v>
      </c>
      <c r="DSW20">
        <v>5371242.3359561991</v>
      </c>
      <c r="DSX20">
        <v>4342495.1718954314</v>
      </c>
      <c r="DSY20">
        <v>3547870.777295731</v>
      </c>
      <c r="DSZ20">
        <v>2893273.913840123</v>
      </c>
      <c r="DTA20">
        <v>2500000</v>
      </c>
      <c r="DTB20">
        <v>14629104.376086431</v>
      </c>
      <c r="DTC20">
        <v>12659793.640739741</v>
      </c>
      <c r="DTD20">
        <v>6552619.2759519517</v>
      </c>
      <c r="DTE20">
        <v>5651760.3072096659</v>
      </c>
      <c r="DTF20">
        <v>4594123.3366462169</v>
      </c>
      <c r="DTG20">
        <v>3751432.532313522</v>
      </c>
      <c r="DTH20">
        <v>3061572.863453798</v>
      </c>
      <c r="DTI20">
        <v>2500000</v>
      </c>
      <c r="DTJ20">
        <v>2500000</v>
      </c>
      <c r="DTK20">
        <v>2500000</v>
      </c>
      <c r="DTL20">
        <v>2685918.6930261469</v>
      </c>
      <c r="DTM20">
        <v>3641928.8724164502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2518683.0852608429</v>
      </c>
      <c r="DTX20">
        <v>2500000</v>
      </c>
      <c r="DTY20">
        <v>2500000</v>
      </c>
      <c r="DTZ20">
        <v>2500000</v>
      </c>
      <c r="DUA20">
        <v>3943398.9493707111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4100572.1636894881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3471837.3862435208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4414939.8179898914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2528734.7863835581</v>
      </c>
      <c r="DVT20">
        <v>2500000</v>
      </c>
      <c r="DVU20">
        <v>2500000</v>
      </c>
      <c r="DVV20">
        <v>6762479.5965717509</v>
      </c>
      <c r="DVW20">
        <v>2500000</v>
      </c>
      <c r="DVX20">
        <v>3334539.1342870682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4090520.4015064519</v>
      </c>
      <c r="DWE20">
        <v>7261347.5020545926</v>
      </c>
      <c r="DWF20">
        <v>2500000</v>
      </c>
      <c r="DWG20">
        <v>2500000</v>
      </c>
      <c r="DWH20">
        <v>2500000</v>
      </c>
      <c r="DWI20">
        <v>2500000</v>
      </c>
      <c r="DWJ20">
        <v>6301138.947319258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5829593.1293813493</v>
      </c>
      <c r="DXD20">
        <v>2500000</v>
      </c>
      <c r="DXE20">
        <v>2500000</v>
      </c>
      <c r="DXF20">
        <v>2500000</v>
      </c>
      <c r="DXG20">
        <v>2500000</v>
      </c>
      <c r="DXH20">
        <v>3158679.6358507872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3314653.6583687952</v>
      </c>
      <c r="DXS20">
        <v>2500000</v>
      </c>
      <c r="DXT20">
        <v>2500000</v>
      </c>
      <c r="DXU20">
        <v>10073184.43738891</v>
      </c>
      <c r="DXV20">
        <v>2500000</v>
      </c>
      <c r="DXW20">
        <v>2500000</v>
      </c>
      <c r="DXX20">
        <v>4255618.5654652016</v>
      </c>
      <c r="DXY20">
        <v>2849644.8253867659</v>
      </c>
      <c r="DXZ20">
        <v>13942418.27385564</v>
      </c>
      <c r="DYA20">
        <v>2500000</v>
      </c>
      <c r="DYB20">
        <v>2500000</v>
      </c>
      <c r="DYC20">
        <v>9285129.1047917344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3629021.1140675182</v>
      </c>
      <c r="DYK20">
        <v>14927771.83750282</v>
      </c>
      <c r="DYL20">
        <v>2709216.506382131</v>
      </c>
      <c r="DYM20">
        <v>2867452.0909105558</v>
      </c>
      <c r="DYN20">
        <v>8036967.0187903624</v>
      </c>
      <c r="DYO20">
        <v>7675444.9771345146</v>
      </c>
      <c r="DYP20">
        <v>16415760.502638189</v>
      </c>
      <c r="DYQ20">
        <v>9600909.997834377</v>
      </c>
      <c r="DYR20">
        <v>6762897.7774377475</v>
      </c>
      <c r="DYS20">
        <v>5610957.8198091555</v>
      </c>
      <c r="DYT20">
        <v>4572850.2803296829</v>
      </c>
      <c r="DYU20">
        <v>3730577.9173238068</v>
      </c>
      <c r="DYV20">
        <v>3041319.5419346578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6929879.6359797791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15124507.927181279</v>
      </c>
      <c r="DZO20">
        <v>2817533.1491996502</v>
      </c>
      <c r="DZP20">
        <v>2961276.6367084319</v>
      </c>
      <c r="DZQ20">
        <v>5038834.6721196454</v>
      </c>
      <c r="DZR20">
        <v>2629790.1927755391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32995768.114491358</v>
      </c>
      <c r="DZY20">
        <v>8605647.291189963</v>
      </c>
      <c r="DZZ20">
        <v>8418222.3556245044</v>
      </c>
      <c r="EAA20">
        <v>6782503.2855427191</v>
      </c>
      <c r="EAB20">
        <v>5538293.3039702075</v>
      </c>
      <c r="EAC20">
        <v>4515618.6180780707</v>
      </c>
      <c r="EAD20">
        <v>3681903.0620020381</v>
      </c>
      <c r="EAE20">
        <v>4641906.334650632</v>
      </c>
      <c r="EAF20">
        <v>16606155.227945041</v>
      </c>
      <c r="EAG20">
        <v>5985236.9019850343</v>
      </c>
      <c r="EAH20">
        <v>5471451.2995214788</v>
      </c>
      <c r="EAI20">
        <v>4424561.3135342337</v>
      </c>
      <c r="EAJ20">
        <v>32710726.48220253</v>
      </c>
      <c r="EAK20">
        <v>12768888.439560071</v>
      </c>
      <c r="EAL20">
        <v>15967703.70130205</v>
      </c>
      <c r="EAM20">
        <v>9978910.8625507206</v>
      </c>
      <c r="EAN20">
        <v>8383990.2713527884</v>
      </c>
      <c r="EAO20">
        <v>6825020.447899919</v>
      </c>
      <c r="EAP20">
        <v>5567421.4989914196</v>
      </c>
      <c r="EAQ20">
        <v>11717004.734109789</v>
      </c>
      <c r="EAR20">
        <v>5571412.6382552395</v>
      </c>
      <c r="EAS20">
        <v>4851892.9721007897</v>
      </c>
      <c r="EAT20">
        <v>3936258.0999333928</v>
      </c>
      <c r="EAU20">
        <v>3214186.4881885978</v>
      </c>
      <c r="EAV20">
        <v>4673458.3495136257</v>
      </c>
      <c r="EAW20">
        <v>2672912.2876442838</v>
      </c>
      <c r="EAX20">
        <v>2500000</v>
      </c>
      <c r="EAY20">
        <v>2500000</v>
      </c>
      <c r="EAZ20">
        <v>2500000</v>
      </c>
      <c r="EBA20">
        <v>5194613.1628777683</v>
      </c>
      <c r="EBB20">
        <v>2500000</v>
      </c>
      <c r="EBC20">
        <v>2500000</v>
      </c>
      <c r="EBD20">
        <v>2999505.120762127</v>
      </c>
      <c r="EBE20">
        <v>2500000</v>
      </c>
      <c r="EBF20">
        <v>2690415.2044152678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10982267.89527154</v>
      </c>
      <c r="EBO20">
        <v>3130750.3520104261</v>
      </c>
      <c r="EBP20">
        <v>2500000</v>
      </c>
      <c r="EBQ20">
        <v>5545619.7962899953</v>
      </c>
      <c r="EBR20">
        <v>2500000</v>
      </c>
      <c r="EBS20">
        <v>8931943.7563287374</v>
      </c>
      <c r="EBT20">
        <v>14583772.54539896</v>
      </c>
      <c r="EBU20">
        <v>6244854.5249866759</v>
      </c>
      <c r="EBV20">
        <v>5438965.9533371506</v>
      </c>
      <c r="EBW20">
        <v>4418444.9806070514</v>
      </c>
      <c r="EBX20">
        <v>3605286.2675606231</v>
      </c>
      <c r="EBY20">
        <v>2936022.5026072189</v>
      </c>
      <c r="EBZ20">
        <v>2500000</v>
      </c>
      <c r="ECA20">
        <v>3584249.800119482</v>
      </c>
      <c r="ECB20">
        <v>13692845.060123781</v>
      </c>
      <c r="ECC20">
        <v>17863497.92516464</v>
      </c>
      <c r="ECD20">
        <v>7783890.5206621736</v>
      </c>
      <c r="ECE20">
        <v>6887011.8899832182</v>
      </c>
      <c r="ECF20">
        <v>7433849.0409504427</v>
      </c>
      <c r="ECG20">
        <v>5043715.4916804517</v>
      </c>
      <c r="ECH20">
        <v>4190214.010422911</v>
      </c>
      <c r="ECI20">
        <v>10789676.070403449</v>
      </c>
      <c r="ECJ20">
        <v>4908444.0694328211</v>
      </c>
      <c r="ECK20">
        <v>4417245.2822642308</v>
      </c>
      <c r="ECL20">
        <v>53477696.549063623</v>
      </c>
      <c r="ECM20">
        <v>44327848.973762348</v>
      </c>
      <c r="ECN20">
        <v>22504131.95664857</v>
      </c>
      <c r="ECO20">
        <v>19886579.79978564</v>
      </c>
      <c r="ECP20">
        <v>38490127.294782422</v>
      </c>
      <c r="ECQ20">
        <v>19522742.461812489</v>
      </c>
      <c r="ECR20">
        <v>58789762.715362974</v>
      </c>
      <c r="ECS20">
        <v>198507676.37851259</v>
      </c>
      <c r="ECT20">
        <v>72737929.178133473</v>
      </c>
      <c r="ECU20">
        <v>33303889.693373479</v>
      </c>
      <c r="ECV20">
        <v>26513626.427996479</v>
      </c>
      <c r="ECW20">
        <v>21704456.61333219</v>
      </c>
      <c r="ECX20">
        <v>17722918.79856208</v>
      </c>
      <c r="ECY20">
        <v>14474991.10219148</v>
      </c>
      <c r="ECZ20">
        <v>11821139.54158693</v>
      </c>
      <c r="EDA20">
        <v>9650022.892789416</v>
      </c>
      <c r="EDB20">
        <v>7874570.1390950596</v>
      </c>
      <c r="EDC20">
        <v>6424063.8306175955</v>
      </c>
      <c r="EDD20">
        <v>5239583.8763634823</v>
      </c>
      <c r="EDE20">
        <v>4272172.809243504</v>
      </c>
      <c r="EDF20">
        <v>3481324.135827689</v>
      </c>
      <c r="EDG20">
        <v>2834480.0511373868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13119133.435759909</v>
      </c>
      <c r="EDQ20">
        <v>2982733.222303519</v>
      </c>
      <c r="EDR20">
        <v>2872641.2386260978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2685918.6931218421</v>
      </c>
      <c r="EEF20">
        <v>2500000</v>
      </c>
      <c r="EEG20">
        <v>5832807.5409350991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3157469.9100950062</v>
      </c>
      <c r="EEP20">
        <v>3548606.1708892961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6143961.0556172002</v>
      </c>
      <c r="EEW20">
        <v>9802153.9318153374</v>
      </c>
      <c r="EEX20">
        <v>11629546.895779699</v>
      </c>
      <c r="EEY20">
        <v>3689366.523218995</v>
      </c>
      <c r="EEZ20">
        <v>3445732.247777096</v>
      </c>
      <c r="EFA20">
        <v>2780361.2457645279</v>
      </c>
      <c r="EFB20">
        <v>2500000</v>
      </c>
      <c r="EFC20">
        <v>2500000</v>
      </c>
      <c r="EFD20">
        <v>7284020.4145920062</v>
      </c>
      <c r="EFE20">
        <v>13551767.815781729</v>
      </c>
      <c r="EFF20">
        <v>7113169.5744091282</v>
      </c>
      <c r="EFG20">
        <v>5234931.4072883474</v>
      </c>
      <c r="EFH20">
        <v>4322661.1808443666</v>
      </c>
      <c r="EFI20">
        <v>3730566.394848926</v>
      </c>
      <c r="EFJ20">
        <v>2931419.06147329</v>
      </c>
      <c r="EFK20">
        <v>2811476.9077024208</v>
      </c>
      <c r="EFL20">
        <v>3703367.1956270649</v>
      </c>
      <c r="EFM20">
        <v>2500000</v>
      </c>
      <c r="EFN20">
        <v>2500000</v>
      </c>
      <c r="EFO20">
        <v>2500000</v>
      </c>
      <c r="EFP20">
        <v>2500000</v>
      </c>
      <c r="EFQ20">
        <v>25880007.944631431</v>
      </c>
      <c r="EFR20">
        <v>16883431.02396575</v>
      </c>
      <c r="EFS20">
        <v>9381624.386855267</v>
      </c>
      <c r="EFT20">
        <v>8018694.5866594333</v>
      </c>
      <c r="EFU20">
        <v>7142996.2796376031</v>
      </c>
      <c r="EFV20">
        <v>5490918.6144438637</v>
      </c>
      <c r="EFW20">
        <v>4510022.6813442651</v>
      </c>
      <c r="EFX20">
        <v>3678561.3931618328</v>
      </c>
      <c r="EFY20">
        <v>6277441.0029064491</v>
      </c>
      <c r="EFZ20">
        <v>9242118.9962767623</v>
      </c>
      <c r="EGA20">
        <v>17290942.88553603</v>
      </c>
      <c r="EGB20">
        <v>7180714.1380195171</v>
      </c>
      <c r="EGC20">
        <v>6405605.0443146564</v>
      </c>
      <c r="EGD20">
        <v>5193314.7709366931</v>
      </c>
      <c r="EGE20">
        <v>6496646.7209200757</v>
      </c>
      <c r="EGF20">
        <v>7328158.3513219533</v>
      </c>
      <c r="EGG20">
        <v>4256755.6215539789</v>
      </c>
      <c r="EGH20">
        <v>3611794.3702461948</v>
      </c>
      <c r="EGI20">
        <v>2937805.493654754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2528734.9531224431</v>
      </c>
      <c r="EGT20">
        <v>2500000</v>
      </c>
      <c r="EGU20">
        <v>2500000</v>
      </c>
      <c r="EGV20">
        <v>2500000</v>
      </c>
      <c r="EGW20">
        <v>2500000</v>
      </c>
      <c r="EGX20">
        <v>6301149.2667105254</v>
      </c>
      <c r="EGY20">
        <v>2500000</v>
      </c>
      <c r="EGZ20">
        <v>2500000</v>
      </c>
      <c r="EHA20">
        <v>7714647.3067789208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3629021.1248680479</v>
      </c>
      <c r="EHO20">
        <v>5719022.9039851464</v>
      </c>
      <c r="EHP20">
        <v>2500000</v>
      </c>
      <c r="EHQ20">
        <v>2500000</v>
      </c>
      <c r="EHR20">
        <v>5985778.4240634376</v>
      </c>
      <c r="EHS20">
        <v>2500000</v>
      </c>
      <c r="EHT20">
        <v>2500000</v>
      </c>
      <c r="EHU20">
        <v>2500000</v>
      </c>
      <c r="EHV20">
        <v>2843170.7649330101</v>
      </c>
      <c r="EHW20">
        <v>2500000</v>
      </c>
      <c r="EHX20">
        <v>2532592.1243424048</v>
      </c>
      <c r="EHY20">
        <v>2645464.5509130042</v>
      </c>
      <c r="EHZ20">
        <v>2500000</v>
      </c>
      <c r="EIA20">
        <v>2500000</v>
      </c>
      <c r="EIB20">
        <v>2508436.2564116688</v>
      </c>
      <c r="EIC20">
        <v>2500000</v>
      </c>
      <c r="EID20">
        <v>2500000</v>
      </c>
      <c r="EIE20">
        <v>2500000</v>
      </c>
      <c r="EIF20">
        <v>2500000</v>
      </c>
      <c r="EIG20">
        <v>2528734.3037519851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14758910.666258041</v>
      </c>
      <c r="EIN20">
        <v>2806696.3112540729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6930604.2873427384</v>
      </c>
      <c r="EIV20">
        <v>2500000</v>
      </c>
      <c r="EIW20">
        <v>2500000</v>
      </c>
      <c r="EIX20">
        <v>2500000</v>
      </c>
      <c r="EIY20">
        <v>2500000</v>
      </c>
      <c r="EIZ20">
        <v>5239584.3170178672</v>
      </c>
      <c r="EJA20">
        <v>2500000</v>
      </c>
      <c r="EJB20">
        <v>2500000</v>
      </c>
      <c r="EJC20">
        <v>2500000</v>
      </c>
      <c r="EJD20">
        <v>2685932.7909916919</v>
      </c>
      <c r="EJE20">
        <v>2500000</v>
      </c>
      <c r="EJF20">
        <v>2500000</v>
      </c>
      <c r="EJG20">
        <v>2529172.2263893238</v>
      </c>
      <c r="EJH20">
        <v>2500000</v>
      </c>
      <c r="EJI20">
        <v>2500000</v>
      </c>
      <c r="EJJ20">
        <v>2528570.4085496971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3314653.6469317991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2528734.953518142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3629021.1678714608</v>
      </c>
      <c r="EKP20">
        <v>2500000</v>
      </c>
      <c r="EKQ20">
        <v>2500000</v>
      </c>
      <c r="EKR20">
        <v>2500000</v>
      </c>
      <c r="EKS20">
        <v>2500000</v>
      </c>
      <c r="EKT20">
        <v>8501715.1729702111</v>
      </c>
      <c r="EKU20">
        <v>2500000</v>
      </c>
      <c r="EKV20">
        <v>2500000</v>
      </c>
      <c r="EKW20">
        <v>6142234.4116562661</v>
      </c>
      <c r="EKX20">
        <v>2500000</v>
      </c>
      <c r="EKY20">
        <v>4422236.8947281931</v>
      </c>
      <c r="EKZ20">
        <v>4253643.2635476766</v>
      </c>
      <c r="ELA20">
        <v>2692587.406932381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5043674.804961618</v>
      </c>
      <c r="ELJ20">
        <v>2500000</v>
      </c>
      <c r="ELK20">
        <v>2500000</v>
      </c>
      <c r="ELL20">
        <v>2500000</v>
      </c>
      <c r="ELM20">
        <v>8491635.5140301771</v>
      </c>
      <c r="ELN20">
        <v>2500000</v>
      </c>
      <c r="ELO20">
        <v>2500000</v>
      </c>
      <c r="ELP20">
        <v>2684194.798029908</v>
      </c>
      <c r="ELQ20">
        <v>2500000</v>
      </c>
      <c r="ELR20">
        <v>2500000</v>
      </c>
      <c r="ELS20">
        <v>2500000</v>
      </c>
      <c r="ELT20">
        <v>2500000</v>
      </c>
      <c r="ELU20">
        <v>3786204.0247665509</v>
      </c>
      <c r="ELV20">
        <v>4294317.4407636356</v>
      </c>
      <c r="ELW20">
        <v>2500000</v>
      </c>
      <c r="ELX20">
        <v>3167261.6554899318</v>
      </c>
      <c r="ELY20">
        <v>5591368.5928096529</v>
      </c>
      <c r="ELZ20">
        <v>2500000</v>
      </c>
      <c r="EMA20">
        <v>2500000</v>
      </c>
      <c r="EMB20">
        <v>8974874.1033219956</v>
      </c>
      <c r="EMC20">
        <v>2862216.837118506</v>
      </c>
      <c r="EMD20">
        <v>2500000</v>
      </c>
      <c r="EME20">
        <v>2500000</v>
      </c>
      <c r="EMF20">
        <v>18997608.982882861</v>
      </c>
      <c r="EMG20">
        <v>6344108.9238767466</v>
      </c>
      <c r="EMH20">
        <v>6298583.6531124702</v>
      </c>
      <c r="EMI20">
        <v>4575267.1204119418</v>
      </c>
      <c r="EMJ20">
        <v>3779731.8946323618</v>
      </c>
      <c r="EMK20">
        <v>3081542.5813065702</v>
      </c>
      <c r="EML20">
        <v>2513296.0231579891</v>
      </c>
      <c r="EMM20">
        <v>2500000</v>
      </c>
      <c r="EMN20">
        <v>2500000</v>
      </c>
      <c r="EMO20">
        <v>3314653.6441981178</v>
      </c>
      <c r="EMP20">
        <v>2500000</v>
      </c>
      <c r="EMQ20">
        <v>8575130.0292531885</v>
      </c>
      <c r="EMR20">
        <v>2865037.3817972108</v>
      </c>
      <c r="EMS20">
        <v>2647845.1929814639</v>
      </c>
      <c r="EMT20">
        <v>2500000</v>
      </c>
      <c r="EMU20">
        <v>2500000</v>
      </c>
      <c r="EMV20">
        <v>2500000</v>
      </c>
      <c r="EMW20">
        <v>2500000</v>
      </c>
      <c r="EMX20">
        <v>2685918.6690335148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3471837.3862436251</v>
      </c>
      <c r="ENJ20">
        <v>5414707.2959749624</v>
      </c>
      <c r="ENK20">
        <v>10140773.45044063</v>
      </c>
      <c r="ENL20">
        <v>2500000</v>
      </c>
      <c r="ENM20">
        <v>2500000</v>
      </c>
      <c r="ENN20">
        <v>2500000</v>
      </c>
      <c r="ENO20">
        <v>3976039.6663857498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7401430.8518163301</v>
      </c>
      <c r="ENY20">
        <v>2500000</v>
      </c>
      <c r="ENZ20">
        <v>2500000</v>
      </c>
      <c r="EOA20">
        <v>2519172.7540500499</v>
      </c>
      <c r="EOB20">
        <v>2500000</v>
      </c>
      <c r="EOC20">
        <v>2500000</v>
      </c>
      <c r="EOD20">
        <v>17303614.851435829</v>
      </c>
      <c r="EOE20">
        <v>10943287.18276515</v>
      </c>
      <c r="EOF20">
        <v>5898928.0641275207</v>
      </c>
      <c r="EOG20">
        <v>5060319.5946207242</v>
      </c>
      <c r="EOH20">
        <v>4109693.2249956201</v>
      </c>
      <c r="EOI20">
        <v>3348150.8636547141</v>
      </c>
      <c r="EOJ20">
        <v>2724918.5176120899</v>
      </c>
      <c r="EOK20">
        <v>3244592.7565075019</v>
      </c>
      <c r="EOL20">
        <v>2500000</v>
      </c>
      <c r="EOM20">
        <v>2500000</v>
      </c>
      <c r="EON20">
        <v>2685713.1535574561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5043674.7724733083</v>
      </c>
      <c r="EOX20">
        <v>2500000</v>
      </c>
      <c r="EOY20">
        <v>8745268.7566926647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3314653.6186874551</v>
      </c>
      <c r="EPG20">
        <v>5110391.6898149606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4414947.6904736646</v>
      </c>
      <c r="EPO20">
        <v>2525088.2818612368</v>
      </c>
      <c r="EPP20">
        <v>4689333.0222838707</v>
      </c>
      <c r="EPQ20">
        <v>6877115.4493430741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7731839.2056398634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5043674.7724869614</v>
      </c>
      <c r="EQK20">
        <v>6100107.2967113182</v>
      </c>
      <c r="EQL20">
        <v>2500000</v>
      </c>
      <c r="EQM20">
        <v>4794502.1656455072</v>
      </c>
      <c r="EQN20">
        <v>8558825.0061141197</v>
      </c>
      <c r="EQO20">
        <v>8702270.8608226329</v>
      </c>
      <c r="EQP20">
        <v>20201310.882648651</v>
      </c>
      <c r="EQQ20">
        <v>13254590.416419441</v>
      </c>
      <c r="EQR20">
        <v>8525842.9345835932</v>
      </c>
      <c r="EQS20">
        <v>7150198.2204924198</v>
      </c>
      <c r="EQT20">
        <v>5822842.3952502375</v>
      </c>
      <c r="EQU20">
        <v>4750986.435242069</v>
      </c>
      <c r="EQV20">
        <v>4695450.0571374381</v>
      </c>
      <c r="EQW20">
        <v>7063873.4828783982</v>
      </c>
      <c r="EQX20">
        <v>32026595.49838924</v>
      </c>
      <c r="EQY20">
        <v>13847242.17941737</v>
      </c>
      <c r="EQZ20">
        <v>10696036.298425561</v>
      </c>
      <c r="ERA20">
        <v>25194317.35473799</v>
      </c>
      <c r="ERB20">
        <v>13291773.641302031</v>
      </c>
      <c r="ERC20">
        <v>10536267.40183535</v>
      </c>
      <c r="ERD20">
        <v>8634988.1023239959</v>
      </c>
      <c r="ERE20">
        <v>7048346.615913528</v>
      </c>
      <c r="ERF20">
        <v>21944830.415350869</v>
      </c>
      <c r="ERG20">
        <v>9115557.2524796706</v>
      </c>
      <c r="ERH20">
        <v>16434708.503383869</v>
      </c>
      <c r="ERI20">
        <v>169232318.24640691</v>
      </c>
      <c r="ERJ20">
        <v>78114423.947748914</v>
      </c>
      <c r="ERK20">
        <v>50264241.082004398</v>
      </c>
      <c r="ERL20">
        <v>36277230.227232777</v>
      </c>
      <c r="ERM20">
        <v>30019722.755137481</v>
      </c>
      <c r="ERN20">
        <v>24497778.684795499</v>
      </c>
      <c r="ERO20">
        <v>20014311.59982549</v>
      </c>
      <c r="ERP20">
        <v>16346826.83136862</v>
      </c>
      <c r="ERQ20">
        <v>20113788.699612841</v>
      </c>
      <c r="ERR20">
        <v>12661223.133054061</v>
      </c>
      <c r="ERS20">
        <v>10628784.58425265</v>
      </c>
      <c r="ERT20">
        <v>8657683.9214244317</v>
      </c>
      <c r="ERU20">
        <v>7066166.4822570076</v>
      </c>
      <c r="ERV20">
        <v>5763668.8734110855</v>
      </c>
      <c r="ERW20">
        <v>4698224.8538145246</v>
      </c>
      <c r="ERX20">
        <v>3829323.4614766641</v>
      </c>
      <c r="ERY20">
        <v>16444246.74332596</v>
      </c>
      <c r="ERZ20">
        <v>6008839.7645786777</v>
      </c>
      <c r="ESA20">
        <v>12032843.42844856</v>
      </c>
      <c r="ESB20">
        <v>6135177.0949796829</v>
      </c>
      <c r="ESC20">
        <v>5291426.6744688768</v>
      </c>
      <c r="ESD20">
        <v>4295732.8752108635</v>
      </c>
      <c r="ESE20">
        <v>3502423.8107665572</v>
      </c>
      <c r="ESF20">
        <v>2852111.2062335769</v>
      </c>
      <c r="ESG20">
        <v>2528631.7857456878</v>
      </c>
      <c r="ESH20">
        <v>14448813.643362639</v>
      </c>
      <c r="ESI20">
        <v>4846823.1133114845</v>
      </c>
      <c r="ESJ20">
        <v>4493307.5001187613</v>
      </c>
      <c r="ESK20">
        <v>3633431.3823833922</v>
      </c>
      <c r="ESL20">
        <v>5838218.0332917292</v>
      </c>
      <c r="ESM20">
        <v>22840287.663144361</v>
      </c>
      <c r="ESN20">
        <v>7821228.5052791089</v>
      </c>
      <c r="ESO20">
        <v>7842185.1050027367</v>
      </c>
      <c r="ESP20">
        <v>23219114.766018741</v>
      </c>
      <c r="ESQ20">
        <v>17606404.901032779</v>
      </c>
      <c r="ESR20">
        <v>11790047.40378443</v>
      </c>
      <c r="ESS20">
        <v>24827423.136299141</v>
      </c>
      <c r="EST20">
        <v>70859510.185054645</v>
      </c>
      <c r="ESU20">
        <v>151617687.1780844</v>
      </c>
      <c r="ESV20">
        <v>62351405.723882161</v>
      </c>
      <c r="ESW20">
        <v>34578108.667780846</v>
      </c>
      <c r="ESX20">
        <v>27812151.933967821</v>
      </c>
      <c r="ESY20">
        <v>24914031.345951401</v>
      </c>
      <c r="ESZ20">
        <v>20951120.791406091</v>
      </c>
      <c r="ETA20">
        <v>21511633.74299401</v>
      </c>
      <c r="ETB20">
        <v>14677097.83066603</v>
      </c>
      <c r="ETC20">
        <v>23277368.243521709</v>
      </c>
      <c r="ETD20">
        <v>12834503.56476786</v>
      </c>
      <c r="ETE20">
        <v>11373105.68403817</v>
      </c>
      <c r="ETF20">
        <v>10257664.75213775</v>
      </c>
      <c r="ETG20">
        <v>7708313.2307896204</v>
      </c>
      <c r="ETH20">
        <v>6343404.9064877201</v>
      </c>
      <c r="ETI20">
        <v>11935160.436323371</v>
      </c>
      <c r="ETJ20">
        <v>5978687.7589011649</v>
      </c>
      <c r="ETK20">
        <v>5171036.0677110245</v>
      </c>
      <c r="ETL20">
        <v>4199513.2813531971</v>
      </c>
      <c r="ETM20">
        <v>3424890.0937470468</v>
      </c>
      <c r="ETN20">
        <v>2791010.5687478981</v>
      </c>
      <c r="ETO20">
        <v>2500000</v>
      </c>
      <c r="ETP20">
        <v>2500000</v>
      </c>
      <c r="ETQ20">
        <v>2500000</v>
      </c>
      <c r="ETR20">
        <v>6025677.5059825368</v>
      </c>
      <c r="ETS20">
        <v>2500000</v>
      </c>
      <c r="ETT20">
        <v>6437323.0091967275</v>
      </c>
      <c r="ETU20">
        <v>2733709.1905122548</v>
      </c>
      <c r="ETV20">
        <v>2500000</v>
      </c>
      <c r="ETW20">
        <v>2500000</v>
      </c>
      <c r="ETX20">
        <v>2500000</v>
      </c>
      <c r="ETY20">
        <v>3636823.7697815662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7923936.5447588488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3943388.6021167869</v>
      </c>
      <c r="EUT20">
        <v>6956389.0745029878</v>
      </c>
      <c r="EUU20">
        <v>3934400.9903406752</v>
      </c>
      <c r="EUV20">
        <v>2500000</v>
      </c>
      <c r="EUW20">
        <v>2500000</v>
      </c>
      <c r="EUX20">
        <v>2500000</v>
      </c>
      <c r="EUY20">
        <v>12095377.601588471</v>
      </c>
      <c r="EUZ20">
        <v>10741125.12200984</v>
      </c>
      <c r="EVA20">
        <v>5137252.1594400266</v>
      </c>
      <c r="EVB20">
        <v>4384781.4202443389</v>
      </c>
      <c r="EVC20">
        <v>3568238.2542354278</v>
      </c>
      <c r="EVD20">
        <v>2912047.9087454029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4572123.5566142593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4257755.7314499132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4729307.4565013926</v>
      </c>
      <c r="EWF20">
        <v>2500000</v>
      </c>
      <c r="EWG20">
        <v>2500000</v>
      </c>
      <c r="EWH20">
        <v>2500000</v>
      </c>
      <c r="EWI20">
        <v>3913280.313559168</v>
      </c>
      <c r="EWJ20">
        <v>2500000</v>
      </c>
      <c r="EWK20">
        <v>2500000</v>
      </c>
      <c r="EWL20">
        <v>11959232.74344568</v>
      </c>
      <c r="EWM20">
        <v>3142918.9036203022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7077011.5053655971</v>
      </c>
      <c r="EXC20">
        <v>2500000</v>
      </c>
      <c r="EXD20">
        <v>2500000</v>
      </c>
      <c r="EXE20">
        <v>2500000</v>
      </c>
      <c r="EXF20">
        <v>2500000</v>
      </c>
      <c r="EXG20">
        <v>8658895.2238390688</v>
      </c>
      <c r="EXH20">
        <v>2500000</v>
      </c>
      <c r="EXI20">
        <v>2500000</v>
      </c>
      <c r="EXJ20">
        <v>3784437.225357926</v>
      </c>
      <c r="EXK20">
        <v>6652186.5066046137</v>
      </c>
      <c r="EXL20">
        <v>2500000</v>
      </c>
      <c r="EXM20">
        <v>2500000</v>
      </c>
      <c r="EXN20">
        <v>2500000</v>
      </c>
      <c r="EXO20">
        <v>4257835.5579898041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2685918.693781361</v>
      </c>
      <c r="EXX20">
        <v>8294273.9373641629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6772703.7839252688</v>
      </c>
      <c r="EYM20">
        <v>6461087.4466157435</v>
      </c>
      <c r="EYN20">
        <v>2500000</v>
      </c>
      <c r="EYO20">
        <v>7289343.0975926127</v>
      </c>
      <c r="EYP20">
        <v>3670091.178288301</v>
      </c>
      <c r="EYQ20">
        <v>10457185.40778405</v>
      </c>
      <c r="EYR20">
        <v>4955135.2986351429</v>
      </c>
      <c r="EYS20">
        <v>6392436.9059318919</v>
      </c>
      <c r="EYT20">
        <v>3865546.2851368431</v>
      </c>
      <c r="EYU20">
        <v>4492319.813227077</v>
      </c>
      <c r="EYV20">
        <v>2976816.3846579632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17029992.40861224</v>
      </c>
      <c r="EZH20">
        <v>3378750.9302476291</v>
      </c>
      <c r="EZI20">
        <v>3910722.6665496039</v>
      </c>
      <c r="EZJ20">
        <v>4351503.6231997656</v>
      </c>
      <c r="EZK20">
        <v>10357893.97512638</v>
      </c>
      <c r="EZL20">
        <v>5118509.0494241565</v>
      </c>
      <c r="EZM20">
        <v>4252964.3454567622</v>
      </c>
      <c r="EZN20">
        <v>3372449.96721347</v>
      </c>
      <c r="EZO20">
        <v>2759472.179694558</v>
      </c>
      <c r="EZP20">
        <v>2500000</v>
      </c>
      <c r="EZQ20">
        <v>7366389.3496549567</v>
      </c>
      <c r="EZR20">
        <v>2932374.5769983181</v>
      </c>
      <c r="EZS20">
        <v>2630510.531322625</v>
      </c>
      <c r="EZT20">
        <v>5613815.1061351318</v>
      </c>
      <c r="EZU20">
        <v>2849583.2589547909</v>
      </c>
      <c r="EZV20">
        <v>2500000</v>
      </c>
      <c r="EZW20">
        <v>8281240.4393636603</v>
      </c>
      <c r="EZX20">
        <v>13062333.737285109</v>
      </c>
      <c r="EZY20">
        <v>5877197.3846041402</v>
      </c>
      <c r="EZZ20">
        <v>4979077.0914885877</v>
      </c>
      <c r="FAA20">
        <v>4056628.2219248461</v>
      </c>
      <c r="FAB20">
        <v>4338065.5837350823</v>
      </c>
      <c r="FAC20">
        <v>2971351.8164407341</v>
      </c>
      <c r="FAD20">
        <v>2500000</v>
      </c>
      <c r="FAE20">
        <v>8363430.4401337625</v>
      </c>
      <c r="FAF20">
        <v>3292330.383158036</v>
      </c>
      <c r="FAG20">
        <v>6855897.0394549305</v>
      </c>
      <c r="FAH20">
        <v>10995477.06742488</v>
      </c>
      <c r="FAI20">
        <v>4925895.4581393655</v>
      </c>
      <c r="FAJ20">
        <v>4336464.3182466356</v>
      </c>
      <c r="FAK20">
        <v>3520135.5947086038</v>
      </c>
      <c r="FAL20">
        <v>4513193.8195568379</v>
      </c>
      <c r="FAM20">
        <v>2769647.8053242778</v>
      </c>
      <c r="FAN20">
        <v>2740138.4616450681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7558614.5904776175</v>
      </c>
      <c r="FAY20">
        <v>23063181.17832068</v>
      </c>
      <c r="FAZ20">
        <v>10330516.954281131</v>
      </c>
      <c r="FBA20">
        <v>7318942.5577864982</v>
      </c>
      <c r="FBB20">
        <v>6488050.3122470314</v>
      </c>
      <c r="FBC20">
        <v>5884992.7107588686</v>
      </c>
      <c r="FBD20">
        <v>14204282.793811889</v>
      </c>
      <c r="FBE20">
        <v>6156078.1991629321</v>
      </c>
      <c r="FBF20">
        <v>5448246.9267130801</v>
      </c>
      <c r="FBG20">
        <v>4418304.4720131764</v>
      </c>
      <c r="FBH20">
        <v>3605915.594377778</v>
      </c>
      <c r="FBI20">
        <v>2939258.993012879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10334864.73187924</v>
      </c>
      <c r="FBP20">
        <v>6287589.4941881429</v>
      </c>
      <c r="FBQ20">
        <v>3803379.5381449908</v>
      </c>
      <c r="FBR20">
        <v>3112544.791521858</v>
      </c>
      <c r="FBS20">
        <v>2537410.5579918898</v>
      </c>
      <c r="FBT20">
        <v>7191476.1435527038</v>
      </c>
      <c r="FBU20">
        <v>3221227.0434096511</v>
      </c>
      <c r="FBV20">
        <v>11956670.046749679</v>
      </c>
      <c r="FBW20">
        <v>4623331.4758070204</v>
      </c>
      <c r="FBX20">
        <v>4172154.6615794431</v>
      </c>
      <c r="FBY20">
        <v>3378118.7344615469</v>
      </c>
      <c r="FBZ20">
        <v>2757774.3998544202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18356058.28262182</v>
      </c>
      <c r="FCK20">
        <v>5464131.9367078869</v>
      </c>
      <c r="FCL20">
        <v>4341137.9449546514</v>
      </c>
      <c r="FCM20">
        <v>3559399.4718427928</v>
      </c>
      <c r="FCN20">
        <v>2898087.7280722759</v>
      </c>
      <c r="FCO20">
        <v>2500000</v>
      </c>
      <c r="FCP20">
        <v>6019553.0746067604</v>
      </c>
      <c r="FCQ20">
        <v>4067094.5611333172</v>
      </c>
      <c r="FCR20">
        <v>2693153.4479786619</v>
      </c>
      <c r="FCS20">
        <v>2500000</v>
      </c>
      <c r="FCT20">
        <v>2500000</v>
      </c>
      <c r="FCU20">
        <v>2500000</v>
      </c>
      <c r="FCV20">
        <v>20347526.503650561</v>
      </c>
      <c r="FCW20">
        <v>16264163.67071728</v>
      </c>
      <c r="FCX20">
        <v>8285902.7093784492</v>
      </c>
      <c r="FCY20">
        <v>17822405.748237692</v>
      </c>
      <c r="FCZ20">
        <v>9006152.787709713</v>
      </c>
      <c r="FDA20">
        <v>7586493.6790836379</v>
      </c>
      <c r="FDB20">
        <v>6180073.8480533492</v>
      </c>
      <c r="FDC20">
        <v>5041979.0407099985</v>
      </c>
      <c r="FDD20">
        <v>4110258.050796289</v>
      </c>
      <c r="FDE20">
        <v>3347618.2704754188</v>
      </c>
      <c r="FDF20">
        <v>2728223.0439506839</v>
      </c>
      <c r="FDG20">
        <v>3046525.6386178839</v>
      </c>
      <c r="FDH20">
        <v>2500000</v>
      </c>
      <c r="FDI20">
        <v>2500000</v>
      </c>
      <c r="FDJ20">
        <v>2500000</v>
      </c>
      <c r="FDK20">
        <v>2500000</v>
      </c>
      <c r="FDL20">
        <v>2843101.7592904982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35801233.725616053</v>
      </c>
      <c r="FDX20">
        <v>14674287.1622303</v>
      </c>
      <c r="FDY20">
        <v>18488662.004356168</v>
      </c>
      <c r="FDZ20">
        <v>13578696.865904899</v>
      </c>
      <c r="FEA20">
        <v>9641042.7891729921</v>
      </c>
      <c r="FEB20">
        <v>7987394.7061422383</v>
      </c>
      <c r="FEC20">
        <v>6512784.5954933157</v>
      </c>
      <c r="FED20">
        <v>28064530.088084869</v>
      </c>
      <c r="FEE20">
        <v>29516830.515582431</v>
      </c>
      <c r="FEF20">
        <v>14363236.841048131</v>
      </c>
      <c r="FEG20">
        <v>12501400.47510366</v>
      </c>
      <c r="FEH20">
        <v>10156338.21542895</v>
      </c>
      <c r="FEI20">
        <v>8289460.0584309287</v>
      </c>
      <c r="FEJ20">
        <v>7376831.8956208127</v>
      </c>
      <c r="FEK20">
        <v>25146191.217798021</v>
      </c>
      <c r="FEL20">
        <v>21401884.001416132</v>
      </c>
      <c r="FEM20">
        <v>91112683.785178319</v>
      </c>
      <c r="FEN20">
        <v>30914080.361164391</v>
      </c>
      <c r="FEO20">
        <v>34279580.482536457</v>
      </c>
      <c r="FEP20">
        <v>39152773.097666793</v>
      </c>
      <c r="FEQ20">
        <v>24145475.259112541</v>
      </c>
      <c r="FER20">
        <v>20335472.474939819</v>
      </c>
      <c r="FES20">
        <v>21286789.09189656</v>
      </c>
      <c r="FET20">
        <v>17227031.272300269</v>
      </c>
      <c r="FEU20">
        <v>31143914.202623751</v>
      </c>
      <c r="FEV20">
        <v>152753925.91185611</v>
      </c>
      <c r="FEW20">
        <v>200820123.72736779</v>
      </c>
      <c r="FEX20">
        <v>82137051.315376312</v>
      </c>
      <c r="FEY20">
        <v>68847011.043937951</v>
      </c>
      <c r="FEZ20">
        <v>118594095.30427779</v>
      </c>
      <c r="FFA20">
        <v>62677978.662624128</v>
      </c>
      <c r="FFB20">
        <v>41977512.868649282</v>
      </c>
      <c r="FFC20">
        <v>35644427.49618417</v>
      </c>
      <c r="FFD20">
        <v>42754116.170826733</v>
      </c>
      <c r="FFE20">
        <v>26321997.516585112</v>
      </c>
      <c r="FFF20">
        <v>22078223.350387339</v>
      </c>
      <c r="FFG20">
        <v>17999466.281966019</v>
      </c>
      <c r="FFH20">
        <v>14705294.924143661</v>
      </c>
      <c r="FFI20">
        <v>12011887.562045731</v>
      </c>
      <c r="FFJ20">
        <v>10425229.03255992</v>
      </c>
      <c r="FFK20">
        <v>24359966.98049321</v>
      </c>
      <c r="FFL20">
        <v>11523069.850759691</v>
      </c>
      <c r="FFM20">
        <v>19400031.647060782</v>
      </c>
      <c r="FFN20">
        <v>43660749.95965144</v>
      </c>
      <c r="FFO20">
        <v>18823954.249310728</v>
      </c>
      <c r="FFP20">
        <v>22045522.949359279</v>
      </c>
      <c r="FFQ20">
        <v>55646180.298227467</v>
      </c>
      <c r="FFR20">
        <v>32727958.625942111</v>
      </c>
      <c r="FFS20">
        <v>23013403.8241225</v>
      </c>
      <c r="FFT20">
        <v>20750837.229561221</v>
      </c>
      <c r="FFU20">
        <v>16015821.080099801</v>
      </c>
      <c r="FFV20">
        <v>13151250.722787639</v>
      </c>
      <c r="FFW20">
        <v>10733210.24289434</v>
      </c>
      <c r="FFX20">
        <v>8762794.3690809961</v>
      </c>
      <c r="FFY20">
        <v>7151978.7205926105</v>
      </c>
      <c r="FFZ20">
        <v>5835602.4759473568</v>
      </c>
      <c r="FGA20">
        <v>4762864.1570537835</v>
      </c>
      <c r="FGB20">
        <v>7576646.0987270232</v>
      </c>
      <c r="FGC20">
        <v>13762793.98259612</v>
      </c>
      <c r="FGD20">
        <v>7467330.9894931503</v>
      </c>
      <c r="FGE20">
        <v>6318809.7008025805</v>
      </c>
      <c r="FGF20">
        <v>18583210.67052814</v>
      </c>
      <c r="FGG20">
        <v>7554268.7573570721</v>
      </c>
      <c r="FGH20">
        <v>6756552.115158312</v>
      </c>
      <c r="FGI20">
        <v>5474341.8535291879</v>
      </c>
      <c r="FGJ20">
        <v>4466483.5056565534</v>
      </c>
      <c r="FGK20">
        <v>3639256.0507192011</v>
      </c>
      <c r="FGL20">
        <v>2963824.2264485988</v>
      </c>
      <c r="FGM20">
        <v>2500000</v>
      </c>
      <c r="FGN20">
        <v>2500000</v>
      </c>
      <c r="FGO20">
        <v>2500000</v>
      </c>
      <c r="FGP20">
        <v>2500000</v>
      </c>
      <c r="FGQ20">
        <v>9129718.3180972487</v>
      </c>
      <c r="FGR20">
        <v>2937439.8996683331</v>
      </c>
      <c r="FGS20">
        <v>2622656.4103148398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2528734.9544972051</v>
      </c>
      <c r="FHC20">
        <v>3274446.1706651282</v>
      </c>
      <c r="FHD20">
        <v>2500000</v>
      </c>
      <c r="FHE20">
        <v>3163090.812992482</v>
      </c>
      <c r="FHF20">
        <v>5434451.5787444906</v>
      </c>
      <c r="FHG20">
        <v>3088626.1627760371</v>
      </c>
      <c r="FHH20">
        <v>2500000</v>
      </c>
      <c r="FHI20">
        <v>2500000</v>
      </c>
      <c r="FHJ20">
        <v>2500000</v>
      </c>
      <c r="FHK20">
        <v>4730612.804717591</v>
      </c>
      <c r="FHL20">
        <v>25663816.70941418</v>
      </c>
      <c r="FHM20">
        <v>7214697.1568603767</v>
      </c>
      <c r="FHN20">
        <v>6941631.1565255793</v>
      </c>
      <c r="FHO20">
        <v>5596936.4770213244</v>
      </c>
      <c r="FHP20">
        <v>9287514.2778721601</v>
      </c>
      <c r="FHQ20">
        <v>14592410.257558281</v>
      </c>
      <c r="FHR20">
        <v>28274975.217492249</v>
      </c>
      <c r="FHS20">
        <v>11515598.187784979</v>
      </c>
      <c r="FHT20">
        <v>10308853.36419194</v>
      </c>
      <c r="FHU20">
        <v>8359421.7982732765</v>
      </c>
      <c r="FHV20">
        <v>6828573.6754116258</v>
      </c>
      <c r="FHW20">
        <v>5574270.449263637</v>
      </c>
      <c r="FHX20">
        <v>12339162.22587082</v>
      </c>
      <c r="FHY20">
        <v>8403828.3278478682</v>
      </c>
      <c r="FHZ20">
        <v>5714550.315343935</v>
      </c>
      <c r="FIA20">
        <v>4758528.3919674084</v>
      </c>
      <c r="FIB20">
        <v>3876383.395562992</v>
      </c>
      <c r="FIC20">
        <v>3160598.3036178369</v>
      </c>
      <c r="FID20">
        <v>2577164.1599079808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5013519.1647717115</v>
      </c>
      <c r="FIV20">
        <v>2500000</v>
      </c>
      <c r="FIW20">
        <v>2500000</v>
      </c>
      <c r="FIX20">
        <v>2500000</v>
      </c>
      <c r="FIY20">
        <v>2500000</v>
      </c>
      <c r="FIZ20">
        <v>20739943.664056301</v>
      </c>
      <c r="FJA20">
        <v>4474749.6338523747</v>
      </c>
      <c r="FJB20">
        <v>3703833.3876652848</v>
      </c>
      <c r="FJC20">
        <v>3030437.147818788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5986777.2042337563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9130451.9767209347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3786204.8634924181</v>
      </c>
      <c r="FLL20">
        <v>2500000</v>
      </c>
      <c r="FLM20">
        <v>2500000</v>
      </c>
      <c r="FLN20">
        <v>3471344.091476453</v>
      </c>
      <c r="FLO20">
        <v>2500000</v>
      </c>
      <c r="FLP20">
        <v>3625395.388914159</v>
      </c>
      <c r="FLQ20">
        <v>4304601.1214685515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2528734.9544825591</v>
      </c>
      <c r="FLZ20">
        <v>2960078.6934173279</v>
      </c>
      <c r="FMA20">
        <v>2500000</v>
      </c>
      <c r="FMB20">
        <v>2500000</v>
      </c>
      <c r="FMC20">
        <v>2500000</v>
      </c>
      <c r="FMD20">
        <v>2528629.3602436981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5043674.7717998028</v>
      </c>
      <c r="FMP20">
        <v>3427983.7401410039</v>
      </c>
      <c r="FMQ20">
        <v>2500000</v>
      </c>
      <c r="FMR20">
        <v>4421188.625761658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12116943.183024971</v>
      </c>
      <c r="FMY20">
        <v>2661282.1360859419</v>
      </c>
      <c r="FMZ20">
        <v>2500000</v>
      </c>
      <c r="FNA20">
        <v>2500000</v>
      </c>
      <c r="FNB20">
        <v>2500000</v>
      </c>
      <c r="FNC20">
        <v>2685931.4252940291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10230738.147311339</v>
      </c>
      <c r="FNL20">
        <v>4353741.9642057456</v>
      </c>
      <c r="FNM20">
        <v>2500000</v>
      </c>
      <c r="FNN20">
        <v>2500000</v>
      </c>
      <c r="FNO20">
        <v>3461786.6106462479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6772695.8977922648</v>
      </c>
      <c r="FNX20">
        <v>2500000</v>
      </c>
      <c r="FNY20">
        <v>2500000</v>
      </c>
      <c r="FNZ20">
        <v>2500000</v>
      </c>
      <c r="FOA20">
        <v>11802657.027436061</v>
      </c>
      <c r="FOB20">
        <v>2500000</v>
      </c>
      <c r="FOC20">
        <v>3355151.3300020332</v>
      </c>
      <c r="FOD20">
        <v>4636250.6532507511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5358042.2377678566</v>
      </c>
      <c r="FOL20">
        <v>2500000</v>
      </c>
      <c r="FOM20">
        <v>2500000</v>
      </c>
      <c r="FON20">
        <v>2500000</v>
      </c>
      <c r="FOO20">
        <v>6143977.6694836598</v>
      </c>
      <c r="FOP20">
        <v>2500000</v>
      </c>
      <c r="FOQ20">
        <v>2500000</v>
      </c>
      <c r="FOR20">
        <v>2500000</v>
      </c>
      <c r="FOS20">
        <v>6301215.6604950596</v>
      </c>
      <c r="FOT20">
        <v>4133482.940216532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11390437.850125801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6196431.5023356937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3943388.60330388</v>
      </c>
      <c r="FPQ20">
        <v>5384551.6881833924</v>
      </c>
      <c r="FPR20">
        <v>2500000</v>
      </c>
      <c r="FPS20">
        <v>2500000</v>
      </c>
      <c r="FPT20">
        <v>2500000</v>
      </c>
      <c r="FPU20">
        <v>5348048.65838164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8816084.4994719438</v>
      </c>
      <c r="FQG20">
        <v>20931551.7160592</v>
      </c>
      <c r="FQH20">
        <v>6093391.8054268947</v>
      </c>
      <c r="FQI20">
        <v>6325439.7476901021</v>
      </c>
      <c r="FQJ20">
        <v>5595426.5581713701</v>
      </c>
      <c r="FQK20">
        <v>4137015.0194556471</v>
      </c>
      <c r="FQL20">
        <v>6276920.2036974123</v>
      </c>
      <c r="FQM20">
        <v>23193612.642106742</v>
      </c>
      <c r="FQN20">
        <v>8105210.7321470622</v>
      </c>
      <c r="FQO20">
        <v>8074191.0800523879</v>
      </c>
      <c r="FQP20">
        <v>6199308.1686299024</v>
      </c>
      <c r="FQQ20">
        <v>5089033.0914533054</v>
      </c>
      <c r="FQR20">
        <v>4146791.9546934948</v>
      </c>
      <c r="FQS20">
        <v>3383905.3675627941</v>
      </c>
      <c r="FQT20">
        <v>16902114.896986209</v>
      </c>
      <c r="FQU20">
        <v>5929158.8702610312</v>
      </c>
      <c r="FQV20">
        <v>5450628.3535018638</v>
      </c>
      <c r="FQW20">
        <v>20395136.44603477</v>
      </c>
      <c r="FQX20">
        <v>10423473.19652028</v>
      </c>
      <c r="FQY20">
        <v>12229358.9189448</v>
      </c>
      <c r="FQZ20">
        <v>8780199.7772713341</v>
      </c>
      <c r="FRA20">
        <v>6674563.806064913</v>
      </c>
      <c r="FRB20">
        <v>52619694.896690749</v>
      </c>
      <c r="FRC20">
        <v>16732194.493395889</v>
      </c>
      <c r="FRD20">
        <v>15705424.01185875</v>
      </c>
      <c r="FRE20">
        <v>12693063.66844387</v>
      </c>
      <c r="FRF20">
        <v>14268077.73513218</v>
      </c>
      <c r="FRG20">
        <v>9485517.1095857099</v>
      </c>
      <c r="FRH20">
        <v>23284072.305679221</v>
      </c>
      <c r="FRI20">
        <v>34217166.460585497</v>
      </c>
      <c r="FRJ20">
        <v>15376855.580735769</v>
      </c>
      <c r="FRK20">
        <v>13541785.013560239</v>
      </c>
      <c r="FRL20">
        <v>10990897.89867379</v>
      </c>
      <c r="FRM20">
        <v>8973189.391490126</v>
      </c>
      <c r="FRN20">
        <v>7320077.2574535683</v>
      </c>
      <c r="FRO20">
        <v>5974389.1810656609</v>
      </c>
      <c r="FRP20">
        <v>21886874.336188272</v>
      </c>
      <c r="FRQ20">
        <v>23364367.34755021</v>
      </c>
      <c r="FRR20">
        <v>11490058.095790811</v>
      </c>
      <c r="FRS20">
        <v>9983983.7360137533</v>
      </c>
      <c r="FRT20">
        <v>8111422.2036307724</v>
      </c>
      <c r="FRU20">
        <v>6620106.8705334337</v>
      </c>
      <c r="FRV20">
        <v>5398138.8003609311</v>
      </c>
      <c r="FRW20">
        <v>4400978.0283704586</v>
      </c>
      <c r="FRX20">
        <v>5026494.9627886517</v>
      </c>
      <c r="FRY20">
        <v>3715351.9282876011</v>
      </c>
      <c r="FRZ20">
        <v>2864942.6599975508</v>
      </c>
      <c r="FSA20">
        <v>2500000</v>
      </c>
      <c r="FSB20">
        <v>9494856.7133007366</v>
      </c>
      <c r="FSC20">
        <v>10703653.79717306</v>
      </c>
      <c r="FSD20">
        <v>5482523.5362683302</v>
      </c>
      <c r="FSE20">
        <v>14578366.61717383</v>
      </c>
      <c r="FSF20">
        <v>7542184.2844219189</v>
      </c>
      <c r="FSG20">
        <v>5902164.7665954949</v>
      </c>
      <c r="FSH20">
        <v>4836780.4814156555</v>
      </c>
      <c r="FSI20">
        <v>3941948.5953662801</v>
      </c>
      <c r="FSJ20">
        <v>3212043.7084450941</v>
      </c>
      <c r="FSK20">
        <v>2615091.252844838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4552019.8181371577</v>
      </c>
      <c r="FSU20">
        <v>2500000</v>
      </c>
      <c r="FSV20">
        <v>3954234.2424302939</v>
      </c>
      <c r="FSW20">
        <v>2711734.555075401</v>
      </c>
      <c r="FSX20">
        <v>2500000</v>
      </c>
      <c r="FSY20">
        <v>3769420.776306828</v>
      </c>
      <c r="FSZ20">
        <v>18468945.01315029</v>
      </c>
      <c r="FTA20">
        <v>9539531.0987402704</v>
      </c>
      <c r="FTB20">
        <v>7164345.8371024868</v>
      </c>
      <c r="FTC20">
        <v>6236112.6105416249</v>
      </c>
      <c r="FTD20">
        <v>4666840.5486019393</v>
      </c>
      <c r="FTE20">
        <v>3837960.298184813</v>
      </c>
      <c r="FTF20">
        <v>5995156.7039485537</v>
      </c>
      <c r="FTG20">
        <v>3293272.7316074702</v>
      </c>
      <c r="FTH20">
        <v>4654702.3861298813</v>
      </c>
      <c r="FTI20">
        <v>8089130.2740670303</v>
      </c>
      <c r="FTJ20">
        <v>3713941.0546695599</v>
      </c>
      <c r="FTK20">
        <v>3249838.786353095</v>
      </c>
      <c r="FTL20">
        <v>2632301.047062885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32423310.3350095</v>
      </c>
      <c r="FTX20">
        <v>13333609.43305737</v>
      </c>
      <c r="FTY20">
        <v>10723580.15166519</v>
      </c>
      <c r="FTZ20">
        <v>7901114.4333902122</v>
      </c>
      <c r="FUA20">
        <v>6514399.4352436848</v>
      </c>
      <c r="FUB20">
        <v>5307154.2545690071</v>
      </c>
      <c r="FUC20">
        <v>12933037.529585529</v>
      </c>
      <c r="FUD20">
        <v>27896693.425766841</v>
      </c>
      <c r="FUE20">
        <v>15544831.18770211</v>
      </c>
      <c r="FUF20">
        <v>11004012.760900989</v>
      </c>
      <c r="FUG20">
        <v>47245739.762168176</v>
      </c>
      <c r="FUH20">
        <v>87230892.130235225</v>
      </c>
      <c r="FUI20">
        <v>182663794.1830754</v>
      </c>
      <c r="FUJ20">
        <v>305056819.25008869</v>
      </c>
      <c r="FUK20">
        <v>98227385.237941086</v>
      </c>
      <c r="FUL20">
        <v>41442309.324604899</v>
      </c>
      <c r="FUM20">
        <v>57611495.384570338</v>
      </c>
      <c r="FUN20">
        <v>41150342.312376447</v>
      </c>
      <c r="FUO20">
        <v>29083730.53680183</v>
      </c>
      <c r="FUP20">
        <v>24236828.604447879</v>
      </c>
      <c r="FUQ20">
        <v>24793646.508273572</v>
      </c>
      <c r="FUR20">
        <v>25404342.219830301</v>
      </c>
      <c r="FUS20">
        <v>16523227.35532615</v>
      </c>
      <c r="FUT20">
        <v>18747207.641101509</v>
      </c>
      <c r="FUU20">
        <v>13987131.47379392</v>
      </c>
      <c r="FUV20">
        <v>13504398.802848481</v>
      </c>
      <c r="FUW20">
        <v>9592993.2438624352</v>
      </c>
      <c r="FUX20">
        <v>7942782.1792595228</v>
      </c>
      <c r="FUY20">
        <v>6474336.5953587973</v>
      </c>
      <c r="FUZ20">
        <v>5283603.4755886197</v>
      </c>
      <c r="FVA20">
        <v>4309026.8898307141</v>
      </c>
      <c r="FVB20">
        <v>3513993.1880370681</v>
      </c>
      <c r="FVC20">
        <v>28070330.578457769</v>
      </c>
      <c r="FVD20">
        <v>21185463.06710032</v>
      </c>
      <c r="FVE20">
        <v>11545938.70081098</v>
      </c>
      <c r="FVF20">
        <v>9892823.2348344084</v>
      </c>
      <c r="FVG20">
        <v>8049241.4431106923</v>
      </c>
      <c r="FVH20">
        <v>6574132.2298850939</v>
      </c>
      <c r="FVI20">
        <v>11309331.675078871</v>
      </c>
      <c r="FVJ20">
        <v>5923272.3042301824</v>
      </c>
      <c r="FVK20">
        <v>5092223.3840059051</v>
      </c>
      <c r="FVL20">
        <v>4142528.5189949009</v>
      </c>
      <c r="FVM20">
        <v>3383838.3612080361</v>
      </c>
      <c r="FVN20">
        <v>4607947.5700941645</v>
      </c>
      <c r="FVO20">
        <v>8064862.3320636768</v>
      </c>
      <c r="FVP20">
        <v>3697534.2865225929</v>
      </c>
      <c r="FVQ20">
        <v>3240015.9421939021</v>
      </c>
      <c r="FVR20">
        <v>8162552.9608599432</v>
      </c>
      <c r="FVS20">
        <v>3584567.0708745611</v>
      </c>
      <c r="FVT20">
        <v>3161119.2470825091</v>
      </c>
      <c r="FVU20">
        <v>2559402.4149099342</v>
      </c>
      <c r="FVV20">
        <v>2699401.7758652782</v>
      </c>
      <c r="FVW20">
        <v>3495007.018708962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4729307.2952358155</v>
      </c>
      <c r="FXS20">
        <v>2500000</v>
      </c>
      <c r="FXT20">
        <v>2687437.4950565039</v>
      </c>
      <c r="FXU20">
        <v>2949929.6970921592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3471837.386286038</v>
      </c>
      <c r="FYF20">
        <v>10601770.670576399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14003147.875822829</v>
      </c>
      <c r="FYO20">
        <v>2500000</v>
      </c>
      <c r="FYP20">
        <v>2500000</v>
      </c>
      <c r="FYQ20">
        <v>2525569.6464072932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10230738.147088701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2528734.956827695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2655763.0854501561</v>
      </c>
      <c r="FZZ20">
        <v>2500000</v>
      </c>
      <c r="GAA20">
        <v>2500000</v>
      </c>
      <c r="GAB20">
        <v>2500000</v>
      </c>
      <c r="GAC20">
        <v>2500000</v>
      </c>
      <c r="GAD20">
        <v>3471836.5779266022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14003147.87407635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4257756.0793655226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7244247.2744913064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2685918.6931279548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2528655.3675448992</v>
      </c>
      <c r="GCR20">
        <v>13648578.0094434</v>
      </c>
      <c r="GCS20">
        <v>2500000</v>
      </c>
      <c r="GCT20">
        <v>2500000</v>
      </c>
      <c r="GCU20">
        <v>5357540.9317384195</v>
      </c>
      <c r="GCV20">
        <v>8280607.9581629131</v>
      </c>
      <c r="GCW20">
        <v>3535349.975352841</v>
      </c>
      <c r="GCX20">
        <v>2500000</v>
      </c>
      <c r="GCY20">
        <v>2500000</v>
      </c>
      <c r="GCZ20">
        <v>13688352.707555329</v>
      </c>
      <c r="GDA20">
        <v>2500000</v>
      </c>
      <c r="GDB20">
        <v>2500000</v>
      </c>
      <c r="GDC20">
        <v>2500000</v>
      </c>
      <c r="GDD20">
        <v>2500000</v>
      </c>
      <c r="GDE20">
        <v>5829580.8575220592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2685918.6931215539</v>
      </c>
      <c r="GDQ20">
        <v>2500000</v>
      </c>
      <c r="GDR20">
        <v>2500000</v>
      </c>
      <c r="GDS20">
        <v>11321409.723802369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3943388.560907945</v>
      </c>
      <c r="GEA20">
        <v>2500000</v>
      </c>
      <c r="GEB20">
        <v>2500000</v>
      </c>
      <c r="GEC20">
        <v>4069882.3303717799</v>
      </c>
      <c r="GED20">
        <v>2500000</v>
      </c>
      <c r="GEE20">
        <v>17468734.574452501</v>
      </c>
      <c r="GEF20">
        <v>3878602.015972503</v>
      </c>
      <c r="GEG20">
        <v>3378555.295919565</v>
      </c>
      <c r="GEH20">
        <v>20167122.636221509</v>
      </c>
      <c r="GEI20">
        <v>6769347.3180180909</v>
      </c>
      <c r="GEJ20">
        <v>6278898.2101659076</v>
      </c>
      <c r="GEK20">
        <v>5075386.1913568694</v>
      </c>
      <c r="GEL20">
        <v>4345823.9059461411</v>
      </c>
      <c r="GEM20">
        <v>3427158.314689463</v>
      </c>
      <c r="GEN20">
        <v>2800001.004105899</v>
      </c>
      <c r="GEO20">
        <v>2692821.4860405149</v>
      </c>
      <c r="GEP20">
        <v>2500000</v>
      </c>
      <c r="GEQ20">
        <v>2500000</v>
      </c>
      <c r="GER20">
        <v>2500000</v>
      </c>
      <c r="GES20">
        <v>2500000</v>
      </c>
      <c r="GET20">
        <v>3943390.8947749231</v>
      </c>
      <c r="GEU20">
        <v>6355374.587231487</v>
      </c>
      <c r="GEV20">
        <v>16845462.655605469</v>
      </c>
      <c r="GEW20">
        <v>5866479.0739687746</v>
      </c>
      <c r="GEX20">
        <v>5404406.9575849073</v>
      </c>
      <c r="GEY20">
        <v>4372816.1689636866</v>
      </c>
      <c r="GEZ20">
        <v>3568186.7060926901</v>
      </c>
      <c r="GFA20">
        <v>2904987.3206639639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4572123.5566142593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15400852.7910769</v>
      </c>
      <c r="GFT20">
        <v>3934755.6614987762</v>
      </c>
      <c r="GFU20">
        <v>2890679.6035267138</v>
      </c>
      <c r="GFV20">
        <v>2500000</v>
      </c>
      <c r="GFW20">
        <v>2500000</v>
      </c>
      <c r="GFX20">
        <v>2528745.164960735</v>
      </c>
      <c r="GFY20">
        <v>7462114.8543287991</v>
      </c>
      <c r="GFZ20">
        <v>2761261.1344353762</v>
      </c>
      <c r="GGA20">
        <v>8450175.7869173959</v>
      </c>
      <c r="GGB20">
        <v>9109068.6792624462</v>
      </c>
      <c r="GGC20">
        <v>5023300.742410928</v>
      </c>
      <c r="GGD20">
        <v>4091392.124708286</v>
      </c>
      <c r="GGE20">
        <v>3338364.0226704101</v>
      </c>
      <c r="GGF20">
        <v>2718628.5100318608</v>
      </c>
      <c r="GGG20">
        <v>2500000</v>
      </c>
      <c r="GGH20">
        <v>2500000</v>
      </c>
      <c r="GGI20">
        <v>27954350.335284889</v>
      </c>
      <c r="GGJ20">
        <v>8035303.2903520232</v>
      </c>
      <c r="GGK20">
        <v>7704969.4143562242</v>
      </c>
      <c r="GGL20">
        <v>6220603.6692040553</v>
      </c>
      <c r="GGM20">
        <v>27420955.596446671</v>
      </c>
      <c r="GGN20">
        <v>11800680.3139368</v>
      </c>
      <c r="GGO20">
        <v>9572184.8975178432</v>
      </c>
      <c r="GGP20">
        <v>7830880.6180063589</v>
      </c>
      <c r="GGQ20">
        <v>6387650.0416054176</v>
      </c>
      <c r="GGR20">
        <v>5207826.6939361012</v>
      </c>
      <c r="GGS20">
        <v>4242819.3235415183</v>
      </c>
      <c r="GGT20">
        <v>3455356.4646033272</v>
      </c>
      <c r="GGU20">
        <v>2816225.0492772749</v>
      </c>
      <c r="GGV20">
        <v>15820082.45284983</v>
      </c>
      <c r="GGW20">
        <v>22600759.941028129</v>
      </c>
      <c r="GGX20">
        <v>23187349.259891778</v>
      </c>
      <c r="GGY20">
        <v>14866054.95239873</v>
      </c>
      <c r="GGZ20">
        <v>25023834.641965538</v>
      </c>
      <c r="GHA20">
        <v>29977264.001912761</v>
      </c>
      <c r="GHB20">
        <v>15492926.038815919</v>
      </c>
      <c r="GHC20">
        <v>13360354.029887229</v>
      </c>
      <c r="GHD20">
        <v>10867905.28455393</v>
      </c>
      <c r="GHE20">
        <v>8879110.2843142189</v>
      </c>
      <c r="GHF20">
        <v>8276899.0628956323</v>
      </c>
      <c r="GHG20">
        <v>9059901.9104748406</v>
      </c>
      <c r="GHH20">
        <v>8713452.1580548044</v>
      </c>
      <c r="GHI20">
        <v>5637948.3039328642</v>
      </c>
      <c r="GHJ20">
        <v>7998610.5850782711</v>
      </c>
      <c r="GHK20">
        <v>80307806.53856504</v>
      </c>
      <c r="GHL20">
        <v>24038053.909352832</v>
      </c>
      <c r="GHM20">
        <v>22874664.252931289</v>
      </c>
      <c r="GHN20">
        <v>18380011.384925019</v>
      </c>
      <c r="GHO20">
        <v>15033279.7134941</v>
      </c>
      <c r="GHP20">
        <v>14328903.83107847</v>
      </c>
      <c r="GHQ20">
        <v>11791465.83778483</v>
      </c>
      <c r="GHR20">
        <v>9030352.1299523469</v>
      </c>
      <c r="GHS20">
        <v>9056381.5571964495</v>
      </c>
      <c r="GHT20">
        <v>6475048.6540070241</v>
      </c>
      <c r="GHU20">
        <v>5353184.4514867924</v>
      </c>
      <c r="GHV20">
        <v>4361922.4340701383</v>
      </c>
      <c r="GHW20">
        <v>3558778.3769393549</v>
      </c>
      <c r="GHX20">
        <v>2900484.2010416118</v>
      </c>
      <c r="GHY20">
        <v>2500000</v>
      </c>
      <c r="GHZ20">
        <v>2500000</v>
      </c>
      <c r="GIA20">
        <v>2500000</v>
      </c>
      <c r="GIB20">
        <v>2500000</v>
      </c>
      <c r="GIC20">
        <v>5290552.2392546237</v>
      </c>
      <c r="GID20">
        <v>8376571.7643884756</v>
      </c>
      <c r="GIE20">
        <v>3358781.8141804468</v>
      </c>
      <c r="GIF20">
        <v>3009030.2705224981</v>
      </c>
      <c r="GIG20">
        <v>2500000</v>
      </c>
      <c r="GIH20">
        <v>2500000</v>
      </c>
      <c r="GII20">
        <v>6546249.6617156658</v>
      </c>
      <c r="GIJ20">
        <v>9756241.4978596605</v>
      </c>
      <c r="GIK20">
        <v>4182709.0994753749</v>
      </c>
      <c r="GIL20">
        <v>4118068.7097440739</v>
      </c>
      <c r="GIM20">
        <v>25448528.8043436</v>
      </c>
      <c r="GIN20">
        <v>35824201.241708368</v>
      </c>
      <c r="GIO20">
        <v>38701279.42279388</v>
      </c>
      <c r="GIP20">
        <v>19498079.452077359</v>
      </c>
      <c r="GIQ20">
        <v>17088121.428595468</v>
      </c>
      <c r="GIR20">
        <v>31200624.135311209</v>
      </c>
      <c r="GIS20">
        <v>15796976.787213819</v>
      </c>
      <c r="GIT20">
        <v>13655105.878622189</v>
      </c>
      <c r="GIU20">
        <v>21557936.076891489</v>
      </c>
      <c r="GIV20">
        <v>11995582.547276551</v>
      </c>
      <c r="GIW20">
        <v>10134436.380377</v>
      </c>
      <c r="GIX20">
        <v>8254656.5483937385</v>
      </c>
      <c r="GIY20">
        <v>6739325.7632381562</v>
      </c>
      <c r="GIZ20">
        <v>5498707.9590868847</v>
      </c>
      <c r="GJA20">
        <v>4483949.8476681188</v>
      </c>
      <c r="GJB20">
        <v>3655964.235233102</v>
      </c>
      <c r="GJC20">
        <v>5442144.1600359799</v>
      </c>
      <c r="GJD20">
        <v>3074949.105803485</v>
      </c>
      <c r="GJE20">
        <v>5691433.651393462</v>
      </c>
      <c r="GJF20">
        <v>2926437.9029367692</v>
      </c>
      <c r="GJG20">
        <v>3340654.8719762419</v>
      </c>
      <c r="GJH20">
        <v>6975746.0787737481</v>
      </c>
      <c r="GJI20">
        <v>3106365.021729853</v>
      </c>
      <c r="GJJ20">
        <v>2732714.1376654189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17964654.158903942</v>
      </c>
      <c r="GJU20">
        <v>20561770.021530218</v>
      </c>
      <c r="GJV20">
        <v>8213259.0159799131</v>
      </c>
      <c r="GJW20">
        <v>7381826.8263079673</v>
      </c>
      <c r="GJX20">
        <v>5981589.7983999439</v>
      </c>
      <c r="GJY20">
        <v>5706345.1433592988</v>
      </c>
      <c r="GJZ20">
        <v>4201984.6319465283</v>
      </c>
      <c r="GKA20">
        <v>3462523.6736478019</v>
      </c>
      <c r="GKB20">
        <v>4257799.358429689</v>
      </c>
      <c r="GKC20">
        <v>23168372.448034968</v>
      </c>
      <c r="GKD20">
        <v>7572544.9496759102</v>
      </c>
      <c r="GKE20">
        <v>7066835.5867787339</v>
      </c>
      <c r="GKF20">
        <v>5712237.9115839964</v>
      </c>
      <c r="GKG20">
        <v>4663463.7944742292</v>
      </c>
      <c r="GKH20">
        <v>3803083.2619065749</v>
      </c>
      <c r="GKI20">
        <v>3100247.188207828</v>
      </c>
      <c r="GKJ20">
        <v>7650735.4994109627</v>
      </c>
      <c r="GKK20">
        <v>3393295.0873094779</v>
      </c>
      <c r="GKL20">
        <v>2991649.494794697</v>
      </c>
      <c r="GKM20">
        <v>6117243.9361820128</v>
      </c>
      <c r="GKN20">
        <v>2941331.9759815591</v>
      </c>
      <c r="GKO20">
        <v>9937712.1466133818</v>
      </c>
      <c r="GKP20">
        <v>4612081.7952181166</v>
      </c>
      <c r="GKQ20">
        <v>3743314.02525484</v>
      </c>
      <c r="GKR20">
        <v>3060519.5540436571</v>
      </c>
      <c r="GKS20">
        <v>2500000</v>
      </c>
      <c r="GKT20">
        <v>2500000</v>
      </c>
      <c r="GKU20">
        <v>2500000</v>
      </c>
      <c r="GKV20">
        <v>2528734.9619489028</v>
      </c>
      <c r="GKW20">
        <v>5236166.5841117669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3314653.647619314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5200858.5111133493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5986777.4300014786</v>
      </c>
      <c r="GMO20">
        <v>2500000</v>
      </c>
      <c r="GMP20">
        <v>2500000</v>
      </c>
      <c r="GMQ20">
        <v>2500000</v>
      </c>
      <c r="GMR20">
        <v>2500000</v>
      </c>
      <c r="GMS20">
        <v>2528730.5835351129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2528737.2471115808</v>
      </c>
      <c r="GNG20">
        <v>3274446.0240528891</v>
      </c>
      <c r="GNH20">
        <v>2500000</v>
      </c>
      <c r="GNI20">
        <v>2500000</v>
      </c>
      <c r="GNJ20">
        <v>5672050.2713156082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3000286.1703705778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11163788.78485514</v>
      </c>
      <c r="GOH20">
        <v>8380850.7632746436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5200861.1625806671</v>
      </c>
      <c r="GOQ20">
        <v>2789196.746800093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3157469.9076199159</v>
      </c>
      <c r="GPF20">
        <v>4020157.3869206812</v>
      </c>
      <c r="GPG20">
        <v>2500000</v>
      </c>
      <c r="GPH20">
        <v>2500000</v>
      </c>
      <c r="GPI20">
        <v>4571569.0767881721</v>
      </c>
      <c r="GPJ20">
        <v>2500000</v>
      </c>
      <c r="GPK20">
        <v>5683335.3155047148</v>
      </c>
      <c r="GPL20">
        <v>2601158.8807792342</v>
      </c>
      <c r="GPM20">
        <v>2500000</v>
      </c>
      <c r="GPN20">
        <v>2500000</v>
      </c>
      <c r="GPO20">
        <v>2500000</v>
      </c>
      <c r="GPP20">
        <v>2500000</v>
      </c>
      <c r="GPQ20">
        <v>3786204.113576591</v>
      </c>
      <c r="GPR20">
        <v>7909543.4234447163</v>
      </c>
      <c r="GPS20">
        <v>2500000</v>
      </c>
      <c r="GPT20">
        <v>2500000</v>
      </c>
      <c r="GPU20">
        <v>2500000</v>
      </c>
      <c r="GPV20">
        <v>2500000</v>
      </c>
      <c r="GPW20">
        <v>3314647.2201863159</v>
      </c>
      <c r="GPX20">
        <v>2500000</v>
      </c>
      <c r="GPY20">
        <v>2500000</v>
      </c>
      <c r="GPZ20">
        <v>2500000</v>
      </c>
      <c r="GQA20">
        <v>2500000</v>
      </c>
      <c r="GQB20">
        <v>6615513.274554532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4100572.3420601478</v>
      </c>
      <c r="GQK20">
        <v>2500000</v>
      </c>
      <c r="GQL20">
        <v>2500000</v>
      </c>
      <c r="GQM20">
        <v>4571548.0460521458</v>
      </c>
      <c r="GQN20">
        <v>2500000</v>
      </c>
      <c r="GQO20">
        <v>2500000</v>
      </c>
      <c r="GQP20">
        <v>2500000</v>
      </c>
      <c r="GQQ20">
        <v>2500000</v>
      </c>
      <c r="GQR20">
        <v>5043671.9151661228</v>
      </c>
      <c r="GQS20">
        <v>2799248.9683246948</v>
      </c>
      <c r="GQT20">
        <v>2500000</v>
      </c>
      <c r="GQU20">
        <v>2500000</v>
      </c>
      <c r="GQV20">
        <v>12263839.70148034</v>
      </c>
      <c r="GQW20">
        <v>2500000</v>
      </c>
      <c r="GQX20">
        <v>9005600.0934819337</v>
      </c>
      <c r="GQY20">
        <v>2500000</v>
      </c>
      <c r="GQZ20">
        <v>2500000</v>
      </c>
      <c r="GRA20">
        <v>5970573.4105146397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5515225.9883647487</v>
      </c>
      <c r="GRL20">
        <v>4183746.8255029488</v>
      </c>
      <c r="GRM20">
        <v>10524366.679228939</v>
      </c>
      <c r="GRN20">
        <v>3255211.287087176</v>
      </c>
      <c r="GRO20">
        <v>3051444.2996129598</v>
      </c>
      <c r="GRP20">
        <v>2500000</v>
      </c>
      <c r="GRQ20">
        <v>2500000</v>
      </c>
      <c r="GRR20">
        <v>9837124.0980444457</v>
      </c>
      <c r="GRS20">
        <v>3449929.3151326971</v>
      </c>
      <c r="GRT20">
        <v>11570713.532626349</v>
      </c>
      <c r="GRU20">
        <v>12741448.260807719</v>
      </c>
      <c r="GRV20">
        <v>6524524.6093345983</v>
      </c>
      <c r="GRW20">
        <v>5532571.0126517294</v>
      </c>
      <c r="GRX20">
        <v>4500741.6841633571</v>
      </c>
      <c r="GRY20">
        <v>3673868.47085698</v>
      </c>
      <c r="GRZ20">
        <v>3610732.3507128078</v>
      </c>
      <c r="GSA20">
        <v>2602155.9487676672</v>
      </c>
      <c r="GSB20">
        <v>2500000</v>
      </c>
      <c r="GSC20">
        <v>2500000</v>
      </c>
      <c r="GSD20">
        <v>2500000</v>
      </c>
      <c r="GSE20">
        <v>14776386.505813461</v>
      </c>
      <c r="GSF20">
        <v>6165074.9127831794</v>
      </c>
      <c r="GSG20">
        <v>4585865.8901470574</v>
      </c>
      <c r="GSH20">
        <v>3781254.6078682402</v>
      </c>
      <c r="GSI20">
        <v>30131301.053385101</v>
      </c>
      <c r="GSJ20">
        <v>9750800.3803794775</v>
      </c>
      <c r="GSK20">
        <v>9014289.7096397616</v>
      </c>
      <c r="GSL20">
        <v>7289906.4384032898</v>
      </c>
      <c r="GSM20">
        <v>5951761.8557619406</v>
      </c>
      <c r="GSN20">
        <v>7113412.849015181</v>
      </c>
      <c r="GSO20">
        <v>4554476.8284358354</v>
      </c>
      <c r="GSP20">
        <v>32299204.519029319</v>
      </c>
      <c r="GSQ20">
        <v>35513405.31003888</v>
      </c>
      <c r="GSR20">
        <v>16317417.645295899</v>
      </c>
      <c r="GSS20">
        <v>14326788.267823691</v>
      </c>
      <c r="GST20">
        <v>11632099.46076015</v>
      </c>
      <c r="GSU20">
        <v>9499097.0940732285</v>
      </c>
      <c r="GSV20">
        <v>7753411.4134258777</v>
      </c>
      <c r="GSW20">
        <v>13504408.36242201</v>
      </c>
      <c r="GSX20">
        <v>7033923.3564850902</v>
      </c>
      <c r="GSY20">
        <v>6048207.6746391049</v>
      </c>
      <c r="GSZ20">
        <v>4911605.8749706317</v>
      </c>
      <c r="GTA20">
        <v>4004240.4179475661</v>
      </c>
      <c r="GTB20">
        <v>4087498.9952973509</v>
      </c>
      <c r="GTC20">
        <v>10873161.37715885</v>
      </c>
      <c r="GTD20">
        <v>4463379.7307533165</v>
      </c>
      <c r="GTE20">
        <v>3981375.6836375892</v>
      </c>
      <c r="GTF20">
        <v>3224165.5269876821</v>
      </c>
      <c r="GTG20">
        <v>2628763.1836756798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18001145.560370769</v>
      </c>
      <c r="GTO20">
        <v>19008954.595307998</v>
      </c>
      <c r="GTP20">
        <v>11246904.572731329</v>
      </c>
      <c r="GTQ20">
        <v>9078894.5508162044</v>
      </c>
      <c r="GTR20">
        <v>6935817.4039118867</v>
      </c>
      <c r="GTS20">
        <v>5697196.1003588513</v>
      </c>
      <c r="GTT20">
        <v>4648719.8545262329</v>
      </c>
      <c r="GTU20">
        <v>14042600.66378564</v>
      </c>
      <c r="GTV20">
        <v>5759099.6789920572</v>
      </c>
      <c r="GTW20">
        <v>16209948.18180174</v>
      </c>
      <c r="GTX20">
        <v>7046734.7201531716</v>
      </c>
      <c r="GTY20">
        <v>6643420.356313603</v>
      </c>
      <c r="GTZ20">
        <v>5164336.6316986671</v>
      </c>
      <c r="GUA20">
        <v>4233594.8052004213</v>
      </c>
      <c r="GUB20">
        <v>3454050.8470980469</v>
      </c>
      <c r="GUC20">
        <v>2820404.8790715169</v>
      </c>
      <c r="GUD20">
        <v>3529409.798167069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12302236.6159996</v>
      </c>
      <c r="GUK20">
        <v>3430027.924661655</v>
      </c>
      <c r="GUL20">
        <v>3179879.5800574408</v>
      </c>
      <c r="GUM20">
        <v>2570686.5212007491</v>
      </c>
      <c r="GUN20">
        <v>16647479.744306849</v>
      </c>
      <c r="GUO20">
        <v>7132902.7690928867</v>
      </c>
      <c r="GUP20">
        <v>14760654.17745078</v>
      </c>
      <c r="GUQ20">
        <v>9819720.1879563518</v>
      </c>
      <c r="GUR20">
        <v>17475083.29775567</v>
      </c>
      <c r="GUS20">
        <v>67041854.977235109</v>
      </c>
      <c r="GUT20">
        <v>34055045.311870918</v>
      </c>
      <c r="GUU20">
        <v>35204879.444515802</v>
      </c>
      <c r="GUV20">
        <v>128164675.9438611</v>
      </c>
      <c r="GUW20">
        <v>48308833.561638497</v>
      </c>
      <c r="GUX20">
        <v>37418300.478902109</v>
      </c>
      <c r="GUY20">
        <v>27387995.43638837</v>
      </c>
      <c r="GUZ20">
        <v>35938746.042538017</v>
      </c>
      <c r="GVA20">
        <v>25822671.281834979</v>
      </c>
      <c r="GVB20">
        <v>55980483.122585222</v>
      </c>
      <c r="GVC20">
        <v>111266221.57828631</v>
      </c>
      <c r="GVD20">
        <v>45789898.458150059</v>
      </c>
      <c r="GVE20">
        <v>64317732.60246639</v>
      </c>
      <c r="GVF20">
        <v>37924998.624492779</v>
      </c>
      <c r="GVG20">
        <v>30449859.235602751</v>
      </c>
      <c r="GVH20">
        <v>26578613.263749201</v>
      </c>
      <c r="GVI20">
        <v>20792855.932339571</v>
      </c>
      <c r="GVJ20">
        <v>17051091.01641728</v>
      </c>
      <c r="GVK20">
        <v>14738778.53277519</v>
      </c>
      <c r="GVL20">
        <v>19571812.303605989</v>
      </c>
      <c r="GVM20">
        <v>11570651.99502713</v>
      </c>
      <c r="GVN20">
        <v>9792229.3007616214</v>
      </c>
      <c r="GVO20">
        <v>7972695.3751549432</v>
      </c>
      <c r="GVP20">
        <v>6508932.2482122174</v>
      </c>
      <c r="GVQ20">
        <v>5516145.4152019899</v>
      </c>
      <c r="GVR20">
        <v>4384938.0647778139</v>
      </c>
      <c r="GVS20">
        <v>3785891.9829186969</v>
      </c>
      <c r="GVT20">
        <v>2967389.0741472119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2685918.356893986</v>
      </c>
      <c r="GWG20">
        <v>16612305.005262651</v>
      </c>
      <c r="GWH20">
        <v>11310208.638840239</v>
      </c>
      <c r="GWI20">
        <v>5399789.2085826816</v>
      </c>
      <c r="GWJ20">
        <v>4711651.2676371057</v>
      </c>
      <c r="GWK20">
        <v>3822402.5943235061</v>
      </c>
      <c r="GWL20">
        <v>3115366.7736360012</v>
      </c>
      <c r="GWM20">
        <v>2540177.5204491559</v>
      </c>
      <c r="GWN20">
        <v>2500000</v>
      </c>
      <c r="GWO20">
        <v>9062461.7573578227</v>
      </c>
      <c r="GWP20">
        <v>3495549.635982967</v>
      </c>
      <c r="GWQ20">
        <v>3053758.034534811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4257756.1008708887</v>
      </c>
      <c r="GWZ20">
        <v>2500000</v>
      </c>
      <c r="GXA20">
        <v>2500000</v>
      </c>
      <c r="GXB20">
        <v>2528118.336032812</v>
      </c>
      <c r="GXC20">
        <v>2500000</v>
      </c>
      <c r="GXD20">
        <v>3945957.3406685661</v>
      </c>
      <c r="GXE20">
        <v>2500000</v>
      </c>
      <c r="GXF20">
        <v>2500000</v>
      </c>
      <c r="GXG20">
        <v>2500000</v>
      </c>
      <c r="GXH20">
        <v>4729341.5131453834</v>
      </c>
      <c r="GXI20">
        <v>2500000</v>
      </c>
      <c r="GXJ20">
        <v>2500000</v>
      </c>
      <c r="GXK20">
        <v>2500000</v>
      </c>
      <c r="GXL20">
        <v>2500000</v>
      </c>
      <c r="GXM20">
        <v>3471836.9889983502</v>
      </c>
      <c r="GXN20">
        <v>2500000</v>
      </c>
      <c r="GXO20">
        <v>2500000</v>
      </c>
      <c r="GXP20">
        <v>2500000</v>
      </c>
      <c r="GXQ20">
        <v>7391405.271027321</v>
      </c>
      <c r="GXR20">
        <v>2500000</v>
      </c>
      <c r="GXS20">
        <v>2500000</v>
      </c>
      <c r="GXT20">
        <v>4100421.816433908</v>
      </c>
      <c r="GXU20">
        <v>2500000</v>
      </c>
      <c r="GXV20">
        <v>2500000</v>
      </c>
      <c r="GXW20">
        <v>2500000</v>
      </c>
      <c r="GXX20">
        <v>3473036.493952252</v>
      </c>
      <c r="GXY20">
        <v>4628711.9201504746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8973268.238096565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2528734.953122444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7401430.8518536026</v>
      </c>
      <c r="GZS20">
        <v>2500000</v>
      </c>
      <c r="GZT20">
        <v>2500000</v>
      </c>
      <c r="GZU20">
        <v>2500000</v>
      </c>
      <c r="GZV20">
        <v>4100664.3502098648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6458328.5706249066</v>
      </c>
      <c r="HAC20">
        <v>2500000</v>
      </c>
      <c r="HAD20">
        <v>2517220.9842875721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2685918.6931108008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5829593.465609204</v>
      </c>
      <c r="HBB20">
        <v>2500000</v>
      </c>
      <c r="HBC20">
        <v>2500000</v>
      </c>
      <c r="HBD20">
        <v>2999258.4729388501</v>
      </c>
      <c r="HBE20">
        <v>2500000</v>
      </c>
      <c r="HBF20">
        <v>2670310.4572528028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spans="1:5480" x14ac:dyDescent="0.25">
      <c r="A21" t="s">
        <v>23</v>
      </c>
      <c r="B21" t="s">
        <v>5</v>
      </c>
      <c r="C21">
        <v>15000000</v>
      </c>
      <c r="D21">
        <v>12647106.452025151</v>
      </c>
      <c r="E21">
        <v>10322023.79477351</v>
      </c>
      <c r="F21">
        <v>8406921.4539689701</v>
      </c>
      <c r="G21">
        <v>6499434.0744594708</v>
      </c>
      <c r="H21">
        <v>4585481.1491329325</v>
      </c>
      <c r="I21">
        <v>2673267.023631623</v>
      </c>
      <c r="J21">
        <v>768961.43981762882</v>
      </c>
      <c r="K21">
        <v>-1138728.174408671</v>
      </c>
      <c r="L21">
        <v>-3027340.8929191101</v>
      </c>
      <c r="M21">
        <v>-4109142.4846665822</v>
      </c>
      <c r="N21">
        <v>-5968051.060738381</v>
      </c>
      <c r="O21">
        <v>-7414408.05146496</v>
      </c>
      <c r="P21">
        <v>-8058376.4726075605</v>
      </c>
      <c r="Q21">
        <v>-9877792.7096826714</v>
      </c>
      <c r="R21">
        <v>-11679014.784793699</v>
      </c>
      <c r="S21">
        <v>-13462224.639556229</v>
      </c>
      <c r="T21">
        <v>-15227602.396169711</v>
      </c>
      <c r="U21">
        <v>-7126263.8756116461</v>
      </c>
      <c r="V21">
        <v>-8955001.238448374</v>
      </c>
      <c r="W21">
        <v>-10765451.228065491</v>
      </c>
      <c r="X21">
        <v>-11375909.2181911</v>
      </c>
      <c r="Y21">
        <v>-13162150.1285519</v>
      </c>
      <c r="Z21">
        <v>-14930528.630208351</v>
      </c>
      <c r="AA21">
        <v>-16287260.847243501</v>
      </c>
      <c r="AB21">
        <v>-16842500.742411561</v>
      </c>
      <c r="AC21">
        <v>-18180113.23875203</v>
      </c>
      <c r="AD21">
        <v>-19898312.11042808</v>
      </c>
      <c r="AE21">
        <v>-21599328.993771419</v>
      </c>
      <c r="AF21">
        <v>-16192010.70866153</v>
      </c>
      <c r="AG21">
        <v>-14384428.10519411</v>
      </c>
      <c r="AH21">
        <v>-15746621.327357341</v>
      </c>
      <c r="AI21">
        <v>-17489155.11760341</v>
      </c>
      <c r="AJ21">
        <v>-19214263.570336509</v>
      </c>
      <c r="AK21">
        <v>-9891170.9389278665</v>
      </c>
      <c r="AL21">
        <v>-11692259.23174944</v>
      </c>
      <c r="AM21">
        <v>-13475336.642045369</v>
      </c>
      <c r="AN21">
        <v>-15240583.27863689</v>
      </c>
      <c r="AO21">
        <v>-16988177.44925705</v>
      </c>
      <c r="AP21">
        <v>-18718295.678561639</v>
      </c>
      <c r="AQ21">
        <v>-18461300.225959878</v>
      </c>
      <c r="AR21">
        <v>-20176687.227826711</v>
      </c>
      <c r="AS21">
        <v>-21874920.360058282</v>
      </c>
      <c r="AT21">
        <v>-23556171.161347121</v>
      </c>
      <c r="AU21">
        <v>-15371546.954998869</v>
      </c>
      <c r="AV21">
        <v>-17117831.488884691</v>
      </c>
      <c r="AW21">
        <v>-18846653.177821979</v>
      </c>
      <c r="AX21">
        <v>-19770261.65025631</v>
      </c>
      <c r="AY21">
        <v>-21472559.03817274</v>
      </c>
      <c r="AZ21">
        <v>-23157833.45259051</v>
      </c>
      <c r="BA21">
        <v>-2370392.6232407801</v>
      </c>
      <c r="BB21">
        <v>-1882913.6975381961</v>
      </c>
      <c r="BC21">
        <v>-3764084.5609836779</v>
      </c>
      <c r="BD21">
        <v>10526018.78378482</v>
      </c>
      <c r="BE21">
        <v>9382203.6873840615</v>
      </c>
      <c r="BF21">
        <v>11018190.145139631</v>
      </c>
      <c r="BG21">
        <v>14121165.615463831</v>
      </c>
      <c r="BH21">
        <v>12314465.749281971</v>
      </c>
      <c r="BI21">
        <v>12818191.473641731</v>
      </c>
      <c r="BJ21">
        <v>10466350.720755661</v>
      </c>
      <c r="BK21">
        <v>8528942.5127194561</v>
      </c>
      <c r="BL21">
        <v>6606959.8300486077</v>
      </c>
      <c r="BM21">
        <v>9826383.845113907</v>
      </c>
      <c r="BN21">
        <v>8311706.4634916894</v>
      </c>
      <c r="BO21">
        <v>7194914.2082449961</v>
      </c>
      <c r="BP21">
        <v>20250068.823881891</v>
      </c>
      <c r="BQ21">
        <v>16529372.734879009</v>
      </c>
      <c r="BR21">
        <v>13498146.1850146</v>
      </c>
      <c r="BS21">
        <v>11027925.461911591</v>
      </c>
      <c r="BT21">
        <v>8988816.4002537988</v>
      </c>
      <c r="BU21">
        <v>7069700.6666600034</v>
      </c>
      <c r="BV21">
        <v>5142285.3766745441</v>
      </c>
      <c r="BW21">
        <v>34758383.194000646</v>
      </c>
      <c r="BX21">
        <v>28389686.696495529</v>
      </c>
      <c r="BY21">
        <v>23166928.363795999</v>
      </c>
      <c r="BZ21">
        <v>18898476.58149527</v>
      </c>
      <c r="CA21">
        <v>15406879.162300561</v>
      </c>
      <c r="CB21">
        <v>12565776.47550205</v>
      </c>
      <c r="CC21">
        <v>10259378.80100261</v>
      </c>
      <c r="CD21">
        <v>8345073.3626588471</v>
      </c>
      <c r="CE21">
        <v>7590293.1605115514</v>
      </c>
      <c r="CF21">
        <v>41932686.15995802</v>
      </c>
      <c r="CG21">
        <v>34241882.631025814</v>
      </c>
      <c r="CH21">
        <v>27950203.26007269</v>
      </c>
      <c r="CI21">
        <v>22813241.214840289</v>
      </c>
      <c r="CJ21">
        <v>18606966.826974019</v>
      </c>
      <c r="CK21">
        <v>15179506.56730633</v>
      </c>
      <c r="CL21">
        <v>12394506.200174039</v>
      </c>
      <c r="CM21">
        <v>10118573.447295349</v>
      </c>
      <c r="CN21">
        <v>8184772.7507804539</v>
      </c>
      <c r="CO21">
        <v>6250785.3338613687</v>
      </c>
      <c r="CP21">
        <v>4719376.1076359097</v>
      </c>
      <c r="CQ21">
        <v>3180670.7905170009</v>
      </c>
      <c r="CR21">
        <v>1259953.581172389</v>
      </c>
      <c r="CS21">
        <v>13540494.37435708</v>
      </c>
      <c r="CT21">
        <v>11039389.252362359</v>
      </c>
      <c r="CU21">
        <v>8979467.1219715588</v>
      </c>
      <c r="CV21">
        <v>7031604.3699878231</v>
      </c>
      <c r="CW21">
        <v>5086812.1907944884</v>
      </c>
      <c r="CX21">
        <v>3135944.0700235348</v>
      </c>
      <c r="CY21">
        <v>1204584.630024238</v>
      </c>
      <c r="CZ21">
        <v>-707461.21600675909</v>
      </c>
      <c r="DA21">
        <v>-2600386.6040048222</v>
      </c>
      <c r="DB21">
        <v>647129.76145399455</v>
      </c>
      <c r="DC21">
        <v>15681045.9639841</v>
      </c>
      <c r="DD21">
        <v>12777084.96898747</v>
      </c>
      <c r="DE21">
        <v>10425437.473611649</v>
      </c>
      <c r="DF21">
        <v>8485138.0076723322</v>
      </c>
      <c r="DG21">
        <v>6523871.9743923899</v>
      </c>
      <c r="DH21">
        <v>4566854.4364959933</v>
      </c>
      <c r="DI21">
        <v>13689632.772049271</v>
      </c>
      <c r="DJ21">
        <v>11143077.0972348</v>
      </c>
      <c r="DK21">
        <v>9059123.1589362025</v>
      </c>
      <c r="DL21">
        <v>7107723.2648912733</v>
      </c>
      <c r="DM21">
        <v>6765529.7177369073</v>
      </c>
      <c r="DN21">
        <v>37543778.248871967</v>
      </c>
      <c r="DO21">
        <v>30670186.28224076</v>
      </c>
      <c r="DP21">
        <v>25831057.004751671</v>
      </c>
      <c r="DQ21">
        <v>21067322.422021471</v>
      </c>
      <c r="DR21">
        <v>17160939.529908769</v>
      </c>
      <c r="DS21">
        <v>13967756.20716178</v>
      </c>
      <c r="DT21">
        <v>11354418.4660543</v>
      </c>
      <c r="DU21">
        <v>9221844.8895630911</v>
      </c>
      <c r="DV21">
        <v>7311528.0964537282</v>
      </c>
      <c r="DW21">
        <v>17621904.732685801</v>
      </c>
      <c r="DX21">
        <v>14348865.83506565</v>
      </c>
      <c r="DY21">
        <v>11670262.774889311</v>
      </c>
      <c r="DZ21">
        <v>9493786.3445309363</v>
      </c>
      <c r="EA21">
        <v>7528977.3335484453</v>
      </c>
      <c r="EB21">
        <v>5560720.4682297362</v>
      </c>
      <c r="EC21">
        <v>3605113.2647903571</v>
      </c>
      <c r="ED21">
        <v>1669062.1329482589</v>
      </c>
      <c r="EE21">
        <v>-247628.48800815939</v>
      </c>
      <c r="EF21">
        <v>-2145152.203183427</v>
      </c>
      <c r="EG21">
        <v>-4023700.681631072</v>
      </c>
      <c r="EH21">
        <v>-5883463.6757141287</v>
      </c>
      <c r="EI21">
        <v>-7724629.040272044</v>
      </c>
      <c r="EJ21">
        <v>9362817.2484040838</v>
      </c>
      <c r="EK21">
        <v>7412615.6419878919</v>
      </c>
      <c r="EL21">
        <v>5454750.257122837</v>
      </c>
      <c r="EM21">
        <v>3514398.8980639642</v>
      </c>
      <c r="EN21">
        <v>47309438.937594637</v>
      </c>
      <c r="EO21">
        <v>38649662.7542997</v>
      </c>
      <c r="EP21">
        <v>31542888.52291137</v>
      </c>
      <c r="EQ21">
        <v>25755155.697425801</v>
      </c>
      <c r="ER21">
        <v>20996162.63870905</v>
      </c>
      <c r="ES21">
        <v>19079242.956949331</v>
      </c>
      <c r="ET21">
        <v>18731318.456993598</v>
      </c>
      <c r="EU21">
        <v>15659631.716188431</v>
      </c>
      <c r="EV21">
        <v>12786383.394152891</v>
      </c>
      <c r="EW21">
        <v>10422019.76904905</v>
      </c>
      <c r="EX21">
        <v>8457587.9968749732</v>
      </c>
      <c r="EY21">
        <v>6488531.9380605742</v>
      </c>
      <c r="EZ21">
        <v>4545322.3929675389</v>
      </c>
      <c r="FA21">
        <v>24310729.892261829</v>
      </c>
      <c r="FB21">
        <v>19843500.424232241</v>
      </c>
      <c r="FC21">
        <v>16183253.529445911</v>
      </c>
      <c r="FD21">
        <v>17527257.117190219</v>
      </c>
      <c r="FE21">
        <v>14288324.28623903</v>
      </c>
      <c r="FF21">
        <v>11621546.692789789</v>
      </c>
      <c r="FG21">
        <v>9487786.3750828877</v>
      </c>
      <c r="FH21">
        <v>33982038.321641743</v>
      </c>
      <c r="FI21">
        <v>27722267.822419401</v>
      </c>
      <c r="FJ21">
        <v>22622040.534115009</v>
      </c>
      <c r="FK21">
        <v>18481041.243752461</v>
      </c>
      <c r="FL21">
        <v>15044255.04069194</v>
      </c>
      <c r="FM21">
        <v>12247605.214360161</v>
      </c>
      <c r="FN21">
        <v>9937900.823922962</v>
      </c>
      <c r="FO21">
        <v>7962985.2904360322</v>
      </c>
      <c r="FP21">
        <v>18618384.587992109</v>
      </c>
      <c r="FQ21">
        <v>15137591.40246952</v>
      </c>
      <c r="FR21">
        <v>12301242.64406471</v>
      </c>
      <c r="FS21">
        <v>12412183.001734421</v>
      </c>
      <c r="FT21">
        <v>16041484.69637657</v>
      </c>
      <c r="FU21">
        <v>41854010.20622921</v>
      </c>
      <c r="FV21">
        <v>34174893.03059952</v>
      </c>
      <c r="FW21">
        <v>27879220.186213739</v>
      </c>
      <c r="FX21">
        <v>22718151.07428024</v>
      </c>
      <c r="FY21">
        <v>20113640.180381909</v>
      </c>
      <c r="FZ21">
        <v>19163979.397219852</v>
      </c>
      <c r="GA21">
        <v>70418439.053445354</v>
      </c>
      <c r="GB21">
        <v>116241689.98229671</v>
      </c>
      <c r="GC21">
        <v>172202442.36767101</v>
      </c>
      <c r="GD21">
        <v>140698582.52875829</v>
      </c>
      <c r="GE21">
        <v>115750960.76758631</v>
      </c>
      <c r="GF21">
        <v>94534043.791023195</v>
      </c>
      <c r="GG21">
        <v>81954095.029137388</v>
      </c>
      <c r="GH21">
        <v>66925481.045397162</v>
      </c>
      <c r="GI21">
        <v>54653935.170822807</v>
      </c>
      <c r="GJ21">
        <v>47809605.045149952</v>
      </c>
      <c r="GK21">
        <v>42587826.459354758</v>
      </c>
      <c r="GL21">
        <v>37157984.446205929</v>
      </c>
      <c r="GM21">
        <v>70930297.932470888</v>
      </c>
      <c r="GN21">
        <v>57926471.363279462</v>
      </c>
      <c r="GO21">
        <v>47285444.373485133</v>
      </c>
      <c r="GP21">
        <v>38579636.699960098</v>
      </c>
      <c r="GQ21">
        <v>37404422.558106743</v>
      </c>
      <c r="GR21">
        <v>30539964.999837462</v>
      </c>
      <c r="GS21">
        <v>28467307.910563279</v>
      </c>
      <c r="GT21">
        <v>23225169.83321261</v>
      </c>
      <c r="GU21">
        <v>19738493.185887981</v>
      </c>
      <c r="GV21">
        <v>28325543.733357981</v>
      </c>
      <c r="GW21">
        <v>44807381.687952846</v>
      </c>
      <c r="GX21">
        <v>49982403.138802089</v>
      </c>
      <c r="GY21">
        <v>40793630.160899289</v>
      </c>
      <c r="GZ21">
        <v>98335579.760600299</v>
      </c>
      <c r="HA21">
        <v>132341105.0325802</v>
      </c>
      <c r="HB21">
        <v>205055724.35228911</v>
      </c>
      <c r="HC21">
        <v>167532361.66982359</v>
      </c>
      <c r="HD21">
        <v>136878484.33669519</v>
      </c>
      <c r="HE21">
        <v>123244355.57156309</v>
      </c>
      <c r="HF21">
        <v>100672180.7554954</v>
      </c>
      <c r="HG21">
        <v>82233684.417930812</v>
      </c>
      <c r="HH21">
        <v>67177796.815057427</v>
      </c>
      <c r="HI21">
        <v>54855206.813330919</v>
      </c>
      <c r="HJ21">
        <v>44783481.198959678</v>
      </c>
      <c r="HK21">
        <v>36551966.829902507</v>
      </c>
      <c r="HL21">
        <v>29817792.107314251</v>
      </c>
      <c r="HM21">
        <v>25113420.095414229</v>
      </c>
      <c r="HN21">
        <v>20464912.086255912</v>
      </c>
      <c r="HO21">
        <v>16665837.658099029</v>
      </c>
      <c r="HP21">
        <v>14375795.92725273</v>
      </c>
      <c r="HQ21">
        <v>25893251.353967398</v>
      </c>
      <c r="HR21">
        <v>21123225.732647441</v>
      </c>
      <c r="HS21">
        <v>33393165.231938001</v>
      </c>
      <c r="HT21">
        <v>29631988.60054319</v>
      </c>
      <c r="HU21">
        <v>28898483.207571279</v>
      </c>
      <c r="HV21">
        <v>106314964.9447349</v>
      </c>
      <c r="HW21">
        <v>89195183.518155158</v>
      </c>
      <c r="HX21">
        <v>75605957.097356766</v>
      </c>
      <c r="HY21">
        <v>61720574.281522341</v>
      </c>
      <c r="HZ21">
        <v>50376837.466610052</v>
      </c>
      <c r="IA21">
        <v>41114240.217567973</v>
      </c>
      <c r="IB21">
        <v>33551565.147105649</v>
      </c>
      <c r="IC21">
        <v>30556918.29437815</v>
      </c>
      <c r="ID21">
        <v>24916683.942504529</v>
      </c>
      <c r="IE21">
        <v>20302992.162328549</v>
      </c>
      <c r="IF21">
        <v>16536538.429878609</v>
      </c>
      <c r="IG21">
        <v>13448483.909035301</v>
      </c>
      <c r="IH21">
        <v>10931945.839849981</v>
      </c>
      <c r="II21">
        <v>10897295.8969744</v>
      </c>
      <c r="IJ21">
        <v>8866173.0000531767</v>
      </c>
      <c r="IK21">
        <v>6932590.8556466214</v>
      </c>
      <c r="IL21">
        <v>4998218.4989204165</v>
      </c>
      <c r="IM21">
        <v>3049992.825257455</v>
      </c>
      <c r="IN21">
        <v>1119492.897686607</v>
      </c>
      <c r="IO21">
        <v>11027172.96895997</v>
      </c>
      <c r="IP21">
        <v>8958263.9416034166</v>
      </c>
      <c r="IQ21">
        <v>7023762.401172556</v>
      </c>
      <c r="IR21">
        <v>5079759.5947356932</v>
      </c>
      <c r="IS21">
        <v>3128961.9999237512</v>
      </c>
      <c r="IT21">
        <v>1201302.7937728071</v>
      </c>
      <c r="IU21">
        <v>-710710.23389640916</v>
      </c>
      <c r="IV21">
        <v>-2603603.1317163012</v>
      </c>
      <c r="IW21">
        <v>-4477567.1009810884</v>
      </c>
      <c r="IX21">
        <v>14941183.56902791</v>
      </c>
      <c r="IY21">
        <v>12175657.418866821</v>
      </c>
      <c r="IZ21">
        <v>9931234.9236183651</v>
      </c>
      <c r="JA21">
        <v>8013804.0368306357</v>
      </c>
      <c r="JB21">
        <v>6061684.9129337957</v>
      </c>
      <c r="JC21">
        <v>4111552.5417177631</v>
      </c>
      <c r="JD21">
        <v>2170437.0172195891</v>
      </c>
      <c r="JE21">
        <v>248732.64753252361</v>
      </c>
      <c r="JF21">
        <v>-1653754.678887205</v>
      </c>
      <c r="JG21">
        <v>-3537217.1324679758</v>
      </c>
      <c r="JH21">
        <v>-4219957.4619339257</v>
      </c>
      <c r="JI21">
        <v>-5683795.3882578202</v>
      </c>
      <c r="JJ21">
        <v>-7526957.4356456697</v>
      </c>
      <c r="JK21">
        <v>-9351687.8629716188</v>
      </c>
      <c r="JL21">
        <v>-11158170.98643217</v>
      </c>
      <c r="JM21">
        <v>-12946589.279061889</v>
      </c>
      <c r="JN21">
        <v>-13929198.389165061</v>
      </c>
      <c r="JO21">
        <v>-15295943.90838683</v>
      </c>
      <c r="JP21">
        <v>-8769771.972721871</v>
      </c>
      <c r="JQ21">
        <v>-9400186.7549548484</v>
      </c>
      <c r="JR21">
        <v>98709352.6104936</v>
      </c>
      <c r="JS21">
        <v>80623931.753996342</v>
      </c>
      <c r="JT21">
        <v>65838665.4903346</v>
      </c>
      <c r="JU21">
        <v>53790305.569168903</v>
      </c>
      <c r="JV21">
        <v>43943126.908031307</v>
      </c>
      <c r="JW21">
        <v>36694337.431512997</v>
      </c>
      <c r="JX21">
        <v>29979912.513105039</v>
      </c>
      <c r="JY21">
        <v>24485719.802535661</v>
      </c>
      <c r="JZ21">
        <v>19980548.594204828</v>
      </c>
      <c r="KA21">
        <v>16297919.15685153</v>
      </c>
      <c r="KB21">
        <v>13284589.74468209</v>
      </c>
      <c r="KC21">
        <v>10831262.87156258</v>
      </c>
      <c r="KD21">
        <v>10005990.887324009</v>
      </c>
      <c r="KE21">
        <v>8090025.2192982733</v>
      </c>
      <c r="KF21">
        <v>6161053.3381822975</v>
      </c>
      <c r="KG21">
        <v>13300077.283579661</v>
      </c>
      <c r="KH21">
        <v>10836516.144946771</v>
      </c>
      <c r="KI21">
        <v>8824737.447405396</v>
      </c>
      <c r="KJ21">
        <v>6892642.6978462739</v>
      </c>
      <c r="KK21">
        <v>4959234.1291513061</v>
      </c>
      <c r="KL21">
        <v>3026294.568282438</v>
      </c>
      <c r="KM21">
        <v>1096031.6232760439</v>
      </c>
      <c r="KN21">
        <v>-814928.69271173468</v>
      </c>
      <c r="KO21">
        <v>3202658.094033232</v>
      </c>
      <c r="KP21">
        <v>3257389.861497351</v>
      </c>
      <c r="KQ21">
        <v>1330644.139457966</v>
      </c>
      <c r="KR21">
        <v>-582662.30163919111</v>
      </c>
      <c r="KS21">
        <v>-2476835.6787530342</v>
      </c>
      <c r="KT21">
        <v>-4352067.3225191198</v>
      </c>
      <c r="KU21">
        <v>-6208546.650266692</v>
      </c>
      <c r="KV21">
        <v>-561173.68515174277</v>
      </c>
      <c r="KW21">
        <v>-2455561.9484256571</v>
      </c>
      <c r="KX21">
        <v>-4331006.3294902612</v>
      </c>
      <c r="KY21">
        <v>-6187696.2671634136</v>
      </c>
      <c r="KZ21">
        <v>-8025819.3058748376</v>
      </c>
      <c r="LA21">
        <v>-9845561.1146099996</v>
      </c>
      <c r="LB21">
        <v>-11647105.50566455</v>
      </c>
      <c r="LC21">
        <v>-13430634.45321124</v>
      </c>
      <c r="LD21">
        <v>-14802365.611681109</v>
      </c>
      <c r="LE21">
        <v>8659258.0411271192</v>
      </c>
      <c r="LF21">
        <v>9905996.9785251506</v>
      </c>
      <c r="LG21">
        <v>7993118.6891752994</v>
      </c>
      <c r="LH21">
        <v>40759909.339565359</v>
      </c>
      <c r="LI21">
        <v>34864441.924063697</v>
      </c>
      <c r="LJ21">
        <v>28482598.790503141</v>
      </c>
      <c r="LK21">
        <v>28390938.84013446</v>
      </c>
      <c r="LL21">
        <v>32650211.151066791</v>
      </c>
      <c r="LM21">
        <v>26667769.641992301</v>
      </c>
      <c r="LN21">
        <v>21780000.176832732</v>
      </c>
      <c r="LO21">
        <v>17792313.564309072</v>
      </c>
      <c r="LP21">
        <v>14531146.016569121</v>
      </c>
      <c r="LQ21">
        <v>14237304.60772511</v>
      </c>
      <c r="LR21">
        <v>11614251.07652632</v>
      </c>
      <c r="LS21">
        <v>10277046.60356793</v>
      </c>
      <c r="LT21">
        <v>8355284.6046855897</v>
      </c>
      <c r="LU21">
        <v>6433725.2190148616</v>
      </c>
      <c r="LV21">
        <v>4527053.604802412</v>
      </c>
      <c r="LW21">
        <v>2611982.0273839938</v>
      </c>
      <c r="LX21">
        <v>1890004.438772626</v>
      </c>
      <c r="LY21">
        <v>774914.72725596628</v>
      </c>
      <c r="LZ21">
        <v>-1130799.1888967389</v>
      </c>
      <c r="MA21">
        <v>-3019491.1972605251</v>
      </c>
      <c r="MB21">
        <v>-4889296.2859628284</v>
      </c>
      <c r="MC21">
        <v>-6740403.3241960416</v>
      </c>
      <c r="MD21">
        <v>-8179036.79246068</v>
      </c>
      <c r="ME21">
        <v>-9997246.42636423</v>
      </c>
      <c r="MF21">
        <v>-11797273.964335149</v>
      </c>
      <c r="MG21">
        <v>-13579301.22732869</v>
      </c>
      <c r="MH21">
        <v>-15343508.218090611</v>
      </c>
      <c r="MI21">
        <v>1820126.860660749</v>
      </c>
      <c r="MJ21">
        <v>1884265.6123375171</v>
      </c>
      <c r="MK21">
        <v>-25262.69608772709</v>
      </c>
      <c r="ML21">
        <v>-743122.56913249637</v>
      </c>
      <c r="MM21">
        <v>-2635691.343607272</v>
      </c>
      <c r="MN21">
        <v>-4509334.4307603221</v>
      </c>
      <c r="MO21">
        <v>-6364241.0874606334</v>
      </c>
      <c r="MP21">
        <v>-7412673.6780085452</v>
      </c>
      <c r="MQ21">
        <v>-7268734.4428853216</v>
      </c>
      <c r="MR21">
        <v>-9096047.1000811569</v>
      </c>
      <c r="MS21">
        <v>-10905086.63111347</v>
      </c>
      <c r="MT21">
        <v>-12302073.267239811</v>
      </c>
      <c r="MU21">
        <v>-14079052.53731714</v>
      </c>
      <c r="MV21">
        <v>-15838262.015090881</v>
      </c>
      <c r="MW21">
        <v>-17579879.398480099</v>
      </c>
      <c r="MX21">
        <v>-17334268.108424708</v>
      </c>
      <c r="MY21">
        <v>-19060925.431214981</v>
      </c>
      <c r="MZ21">
        <v>-20376353.681163281</v>
      </c>
      <c r="NA21">
        <v>-20890702.648906119</v>
      </c>
      <c r="NB21">
        <v>-22581795.62708649</v>
      </c>
      <c r="NC21">
        <v>-23468052.67586305</v>
      </c>
      <c r="ND21">
        <v>-23557522.154349942</v>
      </c>
      <c r="NE21">
        <v>-25221946.938071951</v>
      </c>
      <c r="NF21">
        <v>-26475764.974328779</v>
      </c>
      <c r="NG21">
        <v>-28111007.330503281</v>
      </c>
      <c r="NH21">
        <v>-27366122.26348155</v>
      </c>
      <c r="NI21">
        <v>-28992461.046963539</v>
      </c>
      <c r="NJ21">
        <v>-30602536.442974221</v>
      </c>
      <c r="NK21">
        <v>-32196511.085384682</v>
      </c>
      <c r="NL21">
        <v>-33774545.981727317</v>
      </c>
      <c r="NM21">
        <v>-35336800.529459253</v>
      </c>
      <c r="NN21">
        <v>-36883432.532063037</v>
      </c>
      <c r="NO21">
        <v>-38414598.214986503</v>
      </c>
      <c r="NP21">
        <v>-39930452.241422974</v>
      </c>
      <c r="NQ21">
        <v>-35915672.727933884</v>
      </c>
      <c r="NR21">
        <v>-37456516.008682333</v>
      </c>
      <c r="NS21">
        <v>-38981950.856967688</v>
      </c>
      <c r="NT21">
        <v>-40492131.357111163</v>
      </c>
      <c r="NU21">
        <v>-41987210.052590743</v>
      </c>
      <c r="NV21">
        <v>-43467337.961449713</v>
      </c>
      <c r="NW21">
        <v>-44932664.591550916</v>
      </c>
      <c r="NX21">
        <v>-23927475.455678642</v>
      </c>
      <c r="NY21">
        <v>-25588200.706470061</v>
      </c>
      <c r="NZ21">
        <v>-27232318.705124769</v>
      </c>
      <c r="OA21">
        <v>-28859995.524160419</v>
      </c>
      <c r="OB21">
        <v>-30471395.575369529</v>
      </c>
      <c r="OC21">
        <v>-32066681.626426719</v>
      </c>
      <c r="OD21">
        <v>-33646014.817329921</v>
      </c>
      <c r="OE21">
        <v>-29694079.676677089</v>
      </c>
      <c r="OF21">
        <v>-15144676.386547459</v>
      </c>
      <c r="OG21">
        <v>-16893229.626067091</v>
      </c>
      <c r="OH21">
        <v>-17836372.333582349</v>
      </c>
      <c r="OI21">
        <v>-18376121.11423327</v>
      </c>
      <c r="OJ21">
        <v>-2758009.9071983141</v>
      </c>
      <c r="OK21">
        <v>-4630429.8087427933</v>
      </c>
      <c r="OL21">
        <v>-6484125.5116903475</v>
      </c>
      <c r="OM21">
        <v>-8319284.2580227582</v>
      </c>
      <c r="ON21">
        <v>-10136091.417302029</v>
      </c>
      <c r="OO21">
        <v>-11934730.50539461</v>
      </c>
      <c r="OP21">
        <v>-13715383.203008279</v>
      </c>
      <c r="OQ21">
        <v>-15084266.87404383</v>
      </c>
      <c r="OR21">
        <v>-14075686.70867498</v>
      </c>
      <c r="OS21">
        <v>-7167754.8447343949</v>
      </c>
      <c r="OT21">
        <v>-1904752.2978891691</v>
      </c>
      <c r="OU21">
        <v>-3391742.275336023</v>
      </c>
      <c r="OV21">
        <v>-5257824.8533407766</v>
      </c>
      <c r="OW21">
        <v>-4741471.6059825839</v>
      </c>
      <c r="OX21">
        <v>-6200094.3909825599</v>
      </c>
      <c r="OY21">
        <v>-8038093.4484585635</v>
      </c>
      <c r="OZ21">
        <v>-9857712.5157706328</v>
      </c>
      <c r="PA21">
        <v>-11659135.3928163</v>
      </c>
      <c r="PB21">
        <v>-13442544.041494161</v>
      </c>
      <c r="PC21">
        <v>-15208118.60408386</v>
      </c>
      <c r="PD21">
        <v>-16956037.4214423</v>
      </c>
      <c r="PE21">
        <v>-18686477.051017839</v>
      </c>
      <c r="PF21">
        <v>-20399612.28468442</v>
      </c>
      <c r="PG21">
        <v>-22095616.16639724</v>
      </c>
      <c r="PH21">
        <v>-14713522.509672031</v>
      </c>
      <c r="PI21">
        <v>-3071662.2878640369</v>
      </c>
      <c r="PJ21">
        <v>1756416.834328033</v>
      </c>
      <c r="PK21">
        <v>-161147.33362265749</v>
      </c>
      <c r="PL21">
        <v>13305001.639677551</v>
      </c>
      <c r="PM21">
        <v>10865182.154632321</v>
      </c>
      <c r="PN21">
        <v>9662416.7698761411</v>
      </c>
      <c r="PO21">
        <v>18789321.793503061</v>
      </c>
      <c r="PP21">
        <v>18892959.72484063</v>
      </c>
      <c r="PQ21">
        <v>24887854.979112599</v>
      </c>
      <c r="PR21">
        <v>21910998.374821808</v>
      </c>
      <c r="PS21">
        <v>19465711.989183489</v>
      </c>
      <c r="PT21">
        <v>38358253.676434688</v>
      </c>
      <c r="PU21">
        <v>33305504.02410806</v>
      </c>
      <c r="PV21">
        <v>27192328.696845058</v>
      </c>
      <c r="PW21">
        <v>22192736.042741101</v>
      </c>
      <c r="PX21">
        <v>22858672.474827129</v>
      </c>
      <c r="PY21">
        <v>18660062.511760339</v>
      </c>
      <c r="PZ21">
        <v>26278584.81264843</v>
      </c>
      <c r="QA21">
        <v>21447459.8224716</v>
      </c>
      <c r="QB21">
        <v>17494239.622431349</v>
      </c>
      <c r="QC21">
        <v>14672383.231631869</v>
      </c>
      <c r="QD21">
        <v>11953897.626829021</v>
      </c>
      <c r="QE21">
        <v>16062541.72974761</v>
      </c>
      <c r="QF21">
        <v>13093329.24322764</v>
      </c>
      <c r="QG21">
        <v>10665069.58408091</v>
      </c>
      <c r="QH21">
        <v>15411672.56657842</v>
      </c>
      <c r="QI21">
        <v>23623058.20887227</v>
      </c>
      <c r="QJ21">
        <v>28752399.133790839</v>
      </c>
      <c r="QK21">
        <v>23862546.789438639</v>
      </c>
      <c r="QL21">
        <v>19474686.622858521</v>
      </c>
      <c r="QM21">
        <v>15888107.610076129</v>
      </c>
      <c r="QN21">
        <v>12955611.319369931</v>
      </c>
      <c r="QO21">
        <v>10560119.55997319</v>
      </c>
      <c r="QP21">
        <v>15711085.66010846</v>
      </c>
      <c r="QQ21">
        <v>44353109.677525409</v>
      </c>
      <c r="QR21">
        <v>36620152.044704162</v>
      </c>
      <c r="QS21">
        <v>29889386.605456229</v>
      </c>
      <c r="QT21">
        <v>24382645.940248359</v>
      </c>
      <c r="QU21">
        <v>19891592.600363512</v>
      </c>
      <c r="QV21">
        <v>16216605.23355376</v>
      </c>
      <c r="QW21">
        <v>13225096.56144068</v>
      </c>
      <c r="QX21">
        <v>10765334.221593879</v>
      </c>
      <c r="QY21">
        <v>8786653.9216592517</v>
      </c>
      <c r="QZ21">
        <v>6850564.4670550805</v>
      </c>
      <c r="RA21">
        <v>8469111.8229364306</v>
      </c>
      <c r="RB21">
        <v>20747511.300235279</v>
      </c>
      <c r="RC21">
        <v>17333695.000893481</v>
      </c>
      <c r="RD21">
        <v>14145848.69276618</v>
      </c>
      <c r="RE21">
        <v>11547585.00538962</v>
      </c>
      <c r="RF21">
        <v>9403838.8972905949</v>
      </c>
      <c r="RG21">
        <v>7457836.9345766911</v>
      </c>
      <c r="RH21">
        <v>5524527.4079890959</v>
      </c>
      <c r="RI21">
        <v>35137488.442459151</v>
      </c>
      <c r="RJ21">
        <v>39740202.434471287</v>
      </c>
      <c r="RK21">
        <v>39944346.826382421</v>
      </c>
      <c r="RL21">
        <v>94490322.967432275</v>
      </c>
      <c r="RM21">
        <v>77201156.629055932</v>
      </c>
      <c r="RN21">
        <v>63839281.506002292</v>
      </c>
      <c r="RO21">
        <v>52110719.47820089</v>
      </c>
      <c r="RP21">
        <v>43349052.01119858</v>
      </c>
      <c r="RQ21">
        <v>65720906.296090677</v>
      </c>
      <c r="RR21">
        <v>59180891.567117311</v>
      </c>
      <c r="RS21">
        <v>48317277.638343327</v>
      </c>
      <c r="RT21">
        <v>39452434.380571038</v>
      </c>
      <c r="RU21">
        <v>32188771.185656771</v>
      </c>
      <c r="RV21">
        <v>26253539.81339008</v>
      </c>
      <c r="RW21">
        <v>21400345.435254399</v>
      </c>
      <c r="RX21">
        <v>17430019.866075061</v>
      </c>
      <c r="RY21">
        <v>14208767.10685141</v>
      </c>
      <c r="RZ21">
        <v>12001755.254604779</v>
      </c>
      <c r="SA21">
        <v>9764090.8632405289</v>
      </c>
      <c r="SB21">
        <v>7795122.1352030234</v>
      </c>
      <c r="SC21">
        <v>5872783.9435963966</v>
      </c>
      <c r="SD21">
        <v>24850309.72686917</v>
      </c>
      <c r="SE21">
        <v>20666327.202172998</v>
      </c>
      <c r="SF21">
        <v>16838066.388026439</v>
      </c>
      <c r="SG21">
        <v>13721198.11549715</v>
      </c>
      <c r="SH21">
        <v>11160997.37384443</v>
      </c>
      <c r="SI21">
        <v>9065054.8135429081</v>
      </c>
      <c r="SJ21">
        <v>7097474.4759892002</v>
      </c>
      <c r="SK21">
        <v>5129964.6274939086</v>
      </c>
      <c r="SL21">
        <v>11100710.372892581</v>
      </c>
      <c r="SM21">
        <v>37434130.06648808</v>
      </c>
      <c r="SN21">
        <v>30969059.780753661</v>
      </c>
      <c r="SO21">
        <v>25247496.919041</v>
      </c>
      <c r="SP21">
        <v>32828482.909875851</v>
      </c>
      <c r="SQ21">
        <v>119405328.2677661</v>
      </c>
      <c r="SR21">
        <v>100708062.7879713</v>
      </c>
      <c r="SS21">
        <v>82268951.197718978</v>
      </c>
      <c r="ST21">
        <v>67213767.016987383</v>
      </c>
      <c r="SU21">
        <v>54897795.539419189</v>
      </c>
      <c r="SV21">
        <v>44835729.756669059</v>
      </c>
      <c r="SW21">
        <v>36588786.5803589</v>
      </c>
      <c r="SX21">
        <v>29843386.928640839</v>
      </c>
      <c r="SY21">
        <v>24343179.90874242</v>
      </c>
      <c r="SZ21">
        <v>20243334.127793889</v>
      </c>
      <c r="TA21">
        <v>17671318.08946478</v>
      </c>
      <c r="TB21">
        <v>14371235.95191545</v>
      </c>
      <c r="TC21">
        <v>11721916.08954878</v>
      </c>
      <c r="TD21">
        <v>9506504.8106260747</v>
      </c>
      <c r="TE21">
        <v>9520222.3029759862</v>
      </c>
      <c r="TF21">
        <v>7996001.0877515543</v>
      </c>
      <c r="TG21">
        <v>6063970.3052017586</v>
      </c>
      <c r="TH21">
        <v>4103330.6035051439</v>
      </c>
      <c r="TI21">
        <v>2162297.2983872578</v>
      </c>
      <c r="TJ21">
        <v>240674.32588669681</v>
      </c>
      <c r="TK21">
        <v>-1661732.4173183751</v>
      </c>
      <c r="TL21">
        <v>-393415.09351661749</v>
      </c>
      <c r="TM21">
        <v>-2289480.942669387</v>
      </c>
      <c r="TN21">
        <v>20653051.36624556</v>
      </c>
      <c r="TO21">
        <v>16826111.583417449</v>
      </c>
      <c r="TP21">
        <v>16081405.640652889</v>
      </c>
      <c r="TQ21">
        <v>23379268.40601065</v>
      </c>
      <c r="TR21">
        <v>19074872.7839511</v>
      </c>
      <c r="TS21">
        <v>21887896.217629969</v>
      </c>
      <c r="TT21">
        <v>17878095.09036459</v>
      </c>
      <c r="TU21">
        <v>15764115.257686431</v>
      </c>
      <c r="TV21">
        <v>18368153.886787981</v>
      </c>
      <c r="TW21">
        <v>14973389.412073061</v>
      </c>
      <c r="TX21">
        <v>29566631.604289569</v>
      </c>
      <c r="TY21">
        <v>125799346.4987819</v>
      </c>
      <c r="TZ21">
        <v>122482568.6681267</v>
      </c>
      <c r="UA21">
        <v>115443582.21659289</v>
      </c>
      <c r="UB21">
        <v>116396906.00283369</v>
      </c>
      <c r="UC21">
        <v>105354976.38828459</v>
      </c>
      <c r="UD21">
        <v>86069478.971233517</v>
      </c>
      <c r="UE21">
        <v>70323611.11933127</v>
      </c>
      <c r="UF21">
        <v>65342943.464204423</v>
      </c>
      <c r="UG21">
        <v>63637692.442868032</v>
      </c>
      <c r="UH21">
        <v>51984667.717041537</v>
      </c>
      <c r="UI21">
        <v>42466227.106466219</v>
      </c>
      <c r="UJ21">
        <v>34646629.292962573</v>
      </c>
      <c r="UK21">
        <v>28283936.30578449</v>
      </c>
      <c r="UL21">
        <v>23084971.319958299</v>
      </c>
      <c r="UM21">
        <v>49966607.029182807</v>
      </c>
      <c r="UN21">
        <v>58153747.693102702</v>
      </c>
      <c r="UO21">
        <v>88489592.812482074</v>
      </c>
      <c r="UP21">
        <v>150705435.4408226</v>
      </c>
      <c r="UQ21">
        <v>223215655.9366141</v>
      </c>
      <c r="UR21">
        <v>189091198.59287471</v>
      </c>
      <c r="US21">
        <v>156062090.89506629</v>
      </c>
      <c r="UT21">
        <v>127463926.50882789</v>
      </c>
      <c r="UU21">
        <v>104086742.6334669</v>
      </c>
      <c r="UV21">
        <v>84991142.941449746</v>
      </c>
      <c r="UW21">
        <v>69378956.209501117</v>
      </c>
      <c r="UX21">
        <v>56643476.764055938</v>
      </c>
      <c r="UY21">
        <v>46226993.109724604</v>
      </c>
      <c r="UZ21">
        <v>37708257.499749087</v>
      </c>
      <c r="VA21">
        <v>30748161.861542679</v>
      </c>
      <c r="VB21">
        <v>26643928.965984371</v>
      </c>
      <c r="VC21">
        <v>21715738.585550189</v>
      </c>
      <c r="VD21">
        <v>17712041.792516019</v>
      </c>
      <c r="VE21">
        <v>26678417.07750367</v>
      </c>
      <c r="VF21">
        <v>24122075.118751679</v>
      </c>
      <c r="VG21">
        <v>19679114.678242281</v>
      </c>
      <c r="VH21">
        <v>16054294.72578261</v>
      </c>
      <c r="VI21">
        <v>13090191.806356199</v>
      </c>
      <c r="VJ21">
        <v>10663120.1038676</v>
      </c>
      <c r="VK21">
        <v>8672553.2748593986</v>
      </c>
      <c r="VL21">
        <v>6731542.3659197688</v>
      </c>
      <c r="VM21">
        <v>4784148.0882684439</v>
      </c>
      <c r="VN21">
        <v>31201606.608455099</v>
      </c>
      <c r="VO21">
        <v>28593909.830480751</v>
      </c>
      <c r="VP21">
        <v>23299113.66970275</v>
      </c>
      <c r="VQ21">
        <v>19410846.352446988</v>
      </c>
      <c r="VR21">
        <v>15824459.95815054</v>
      </c>
      <c r="VS21">
        <v>50354906.038190708</v>
      </c>
      <c r="VT21">
        <v>41108203.375737302</v>
      </c>
      <c r="VU21">
        <v>33587333.521673709</v>
      </c>
      <c r="VV21">
        <v>27422691.69115917</v>
      </c>
      <c r="VW21">
        <v>22761208.165907841</v>
      </c>
      <c r="VX21">
        <v>18547528.65966849</v>
      </c>
      <c r="VY21">
        <v>15111084.72429492</v>
      </c>
      <c r="VZ21">
        <v>30420626.914711479</v>
      </c>
      <c r="WA21">
        <v>24803562.21692124</v>
      </c>
      <c r="WB21">
        <v>32428321.41175846</v>
      </c>
      <c r="WC21">
        <v>28021710.368995659</v>
      </c>
      <c r="WD21">
        <v>22858284.212284081</v>
      </c>
      <c r="WE21">
        <v>22566337.466905698</v>
      </c>
      <c r="WF21">
        <v>18392776.902601719</v>
      </c>
      <c r="WG21">
        <v>14980296.545367161</v>
      </c>
      <c r="WH21">
        <v>12189320.157907009</v>
      </c>
      <c r="WI21">
        <v>9921935.7875082139</v>
      </c>
      <c r="WJ21">
        <v>7965056.4551713886</v>
      </c>
      <c r="WK21">
        <v>8378901.1701567164</v>
      </c>
      <c r="WL21">
        <v>7220917.4932393124</v>
      </c>
      <c r="WM21">
        <v>5274056.9432716034</v>
      </c>
      <c r="WN21">
        <v>3321316.375017731</v>
      </c>
      <c r="WO21">
        <v>1388103.2120099261</v>
      </c>
      <c r="WP21">
        <v>-131815.31979990841</v>
      </c>
      <c r="WQ21">
        <v>-2030497.1666313719</v>
      </c>
      <c r="WR21">
        <v>-3910192.1954189101</v>
      </c>
      <c r="WS21">
        <v>-4589202.7743387166</v>
      </c>
      <c r="WT21">
        <v>3011789.2523789052</v>
      </c>
      <c r="WU21">
        <v>4255030.3172766827</v>
      </c>
      <c r="WV21">
        <v>2312480.0150549901</v>
      </c>
      <c r="WW21">
        <v>389355.21542131918</v>
      </c>
      <c r="WX21">
        <v>-1120575.836645866</v>
      </c>
      <c r="WY21">
        <v>-1039557.578529876</v>
      </c>
      <c r="WZ21">
        <v>6131975.4970230646</v>
      </c>
      <c r="XA21">
        <v>4192696.393508601</v>
      </c>
      <c r="XB21">
        <v>2680061.3762711571</v>
      </c>
      <c r="XC21">
        <v>753260.76310748537</v>
      </c>
      <c r="XD21">
        <v>-1154271.844355223</v>
      </c>
      <c r="XE21">
        <v>-3042729.1261696699</v>
      </c>
      <c r="XF21">
        <v>-4912301.8355880771</v>
      </c>
      <c r="XG21">
        <v>2297958.6816698178</v>
      </c>
      <c r="XH21">
        <v>374979.09536675393</v>
      </c>
      <c r="XI21">
        <v>26836529.304496899</v>
      </c>
      <c r="XJ21">
        <v>42008296.976099432</v>
      </c>
      <c r="XK21">
        <v>34290921.454493538</v>
      </c>
      <c r="XL21">
        <v>27994269.445937611</v>
      </c>
      <c r="XM21">
        <v>22854705.299182251</v>
      </c>
      <c r="XN21">
        <v>41523789.372364447</v>
      </c>
      <c r="XO21">
        <v>33904621.743711174</v>
      </c>
      <c r="XP21">
        <v>27694776.043835159</v>
      </c>
      <c r="XQ21">
        <v>23001935.677671298</v>
      </c>
      <c r="XR21">
        <v>18755067.784230441</v>
      </c>
      <c r="XS21">
        <v>15311793.985590249</v>
      </c>
      <c r="XT21">
        <v>31023577.274228729</v>
      </c>
      <c r="XU21">
        <v>25326784.47994522</v>
      </c>
      <c r="XV21">
        <v>20683536.368107259</v>
      </c>
      <c r="XW21">
        <v>16870869.054923639</v>
      </c>
      <c r="XX21">
        <v>13747935.38142141</v>
      </c>
      <c r="XY21">
        <v>13595383.081389681</v>
      </c>
      <c r="XZ21">
        <v>13068552.12700587</v>
      </c>
      <c r="YA21">
        <v>10647705.895134101</v>
      </c>
      <c r="YB21">
        <v>8671975.0172896162</v>
      </c>
      <c r="YC21">
        <v>6758323.3010955881</v>
      </c>
      <c r="YD21">
        <v>4837591.2559079891</v>
      </c>
      <c r="YE21">
        <v>2915506.4032108411</v>
      </c>
      <c r="YF21">
        <v>986351.33983039926</v>
      </c>
      <c r="YG21">
        <v>-923512.17334743799</v>
      </c>
      <c r="YH21">
        <v>-2814277.0518203839</v>
      </c>
      <c r="YI21">
        <v>-4686134.2819312206</v>
      </c>
      <c r="YJ21">
        <v>-6539272.9401593413</v>
      </c>
      <c r="YK21">
        <v>-8373880.2122193892</v>
      </c>
      <c r="YL21">
        <v>-10190141.4119689</v>
      </c>
      <c r="YM21">
        <v>-11988240.000126891</v>
      </c>
      <c r="YN21">
        <v>-13768357.602805199</v>
      </c>
      <c r="YO21">
        <v>5349338.4701453857</v>
      </c>
      <c r="YP21">
        <v>17628489.718702171</v>
      </c>
      <c r="YQ21">
        <v>14395186.17860659</v>
      </c>
      <c r="YR21">
        <v>11742703.67137187</v>
      </c>
      <c r="YS21">
        <v>9579743.051644301</v>
      </c>
      <c r="YT21">
        <v>7663662.5605557756</v>
      </c>
      <c r="YU21">
        <v>5753730.1824324904</v>
      </c>
      <c r="YV21">
        <v>4632732.104528443</v>
      </c>
      <c r="YW21">
        <v>4679120.2280892096</v>
      </c>
      <c r="YX21">
        <v>2756581.5393852289</v>
      </c>
      <c r="YY21">
        <v>836498.88446277194</v>
      </c>
      <c r="YZ21">
        <v>-1071866.104194884</v>
      </c>
      <c r="ZA21">
        <v>-2961147.4433925161</v>
      </c>
      <c r="ZB21">
        <v>-3649648.4696204579</v>
      </c>
      <c r="ZC21">
        <v>-5119189.4857400134</v>
      </c>
      <c r="ZD21">
        <v>-6967997.5920268409</v>
      </c>
      <c r="ZE21">
        <v>-8798317.617664041</v>
      </c>
      <c r="ZF21">
        <v>-10610334.443453981</v>
      </c>
      <c r="ZG21">
        <v>-12404231.10139103</v>
      </c>
      <c r="ZH21">
        <v>-9452638.7931496855</v>
      </c>
      <c r="ZI21">
        <v>-11258112.40733102</v>
      </c>
      <c r="ZJ21">
        <v>-13045531.285774089</v>
      </c>
      <c r="ZK21">
        <v>-14815075.97583225</v>
      </c>
      <c r="ZL21">
        <v>-16566925.219385359</v>
      </c>
      <c r="ZM21">
        <v>-18301255.970894501</v>
      </c>
      <c r="ZN21">
        <v>-20018243.415276211</v>
      </c>
      <c r="ZO21">
        <v>-21718060.985597871</v>
      </c>
      <c r="ZP21">
        <v>-23400880.380596261</v>
      </c>
      <c r="ZQ21">
        <v>-25066871.582020801</v>
      </c>
      <c r="ZR21">
        <v>-14503365.37180347</v>
      </c>
      <c r="ZS21">
        <v>-16258331.721327189</v>
      </c>
      <c r="ZT21">
        <v>-17995748.407747939</v>
      </c>
      <c r="ZU21">
        <v>-19715790.927692831</v>
      </c>
      <c r="ZV21">
        <v>-21418633.022822719</v>
      </c>
      <c r="ZW21">
        <v>-19952746.697381929</v>
      </c>
      <c r="ZX21">
        <v>-21653219.234867901</v>
      </c>
      <c r="ZY21">
        <v>-23336687.04735909</v>
      </c>
      <c r="ZZ21">
        <v>-25003320.182101659</v>
      </c>
      <c r="AAA21">
        <v>-26653286.985869318</v>
      </c>
      <c r="AAB21">
        <v>-8194666.6219681017</v>
      </c>
      <c r="AAC21">
        <v>-8042907.4575800709</v>
      </c>
      <c r="AAD21">
        <v>-9862478.3848020006</v>
      </c>
      <c r="AAE21">
        <v>-11663853.60315842</v>
      </c>
      <c r="AAF21">
        <v>-13447215.06973391</v>
      </c>
      <c r="AAG21">
        <v>-13636892.922042251</v>
      </c>
      <c r="AAH21">
        <v>-14612598.99586992</v>
      </c>
      <c r="AAI21">
        <v>-15578548.00917739</v>
      </c>
      <c r="AAJ21">
        <v>-17322762.532567691</v>
      </c>
      <c r="AAK21">
        <v>-18655572.411113959</v>
      </c>
      <c r="AAL21">
        <v>-20369016.691172659</v>
      </c>
      <c r="AAM21">
        <v>12997335.971186239</v>
      </c>
      <c r="AAN21">
        <v>14551181.915350171</v>
      </c>
      <c r="AAO21">
        <v>11888250.232625781</v>
      </c>
      <c r="AAP21">
        <v>9711465.0308655389</v>
      </c>
      <c r="AAQ21">
        <v>7808147.5393622248</v>
      </c>
      <c r="AAR21">
        <v>5898055.3183173966</v>
      </c>
      <c r="AAS21">
        <v>3985260.1011888748</v>
      </c>
      <c r="AAT21">
        <v>6408077.6025770949</v>
      </c>
      <c r="AAU21">
        <v>13568087.287720891</v>
      </c>
      <c r="AAV21">
        <v>11865937.239927551</v>
      </c>
      <c r="AAW21">
        <v>9683801.4471541438</v>
      </c>
      <c r="AAX21">
        <v>7775792.7827310767</v>
      </c>
      <c r="AAY21">
        <v>5871824.5024426198</v>
      </c>
      <c r="AAZ21">
        <v>11062140.914603701</v>
      </c>
      <c r="ABA21">
        <v>9818916.4781158268</v>
      </c>
      <c r="ABB21">
        <v>9881409.7724351827</v>
      </c>
      <c r="ABC21">
        <v>7976480.8908320321</v>
      </c>
      <c r="ABD21">
        <v>16314689.51022971</v>
      </c>
      <c r="ABE21">
        <v>19236467.606436402</v>
      </c>
      <c r="ABF21">
        <v>28319332.761810031</v>
      </c>
      <c r="ABG21">
        <v>24707650.108335819</v>
      </c>
      <c r="ABH21">
        <v>20579928.793374889</v>
      </c>
      <c r="ABI21">
        <v>18391418.051643651</v>
      </c>
      <c r="ABJ21">
        <v>15421560.18612157</v>
      </c>
      <c r="ABK21">
        <v>13779872.146177091</v>
      </c>
      <c r="ABL21">
        <v>11249695.542160161</v>
      </c>
      <c r="ABM21">
        <v>9180647.9852522071</v>
      </c>
      <c r="ABN21">
        <v>7277481.3122693216</v>
      </c>
      <c r="ABO21">
        <v>6557726.9816381345</v>
      </c>
      <c r="ABP21">
        <v>5047557.1755835935</v>
      </c>
      <c r="ABQ21">
        <v>3141526.0837898562</v>
      </c>
      <c r="ABR21">
        <v>1235902.534015927</v>
      </c>
      <c r="ABS21">
        <v>-675982.9920539991</v>
      </c>
      <c r="ABT21">
        <v>-599410.66228455305</v>
      </c>
      <c r="ABU21">
        <v>-2099454.0557956859</v>
      </c>
      <c r="ABV21">
        <v>-3978459.5157069941</v>
      </c>
      <c r="ABW21">
        <v>-5838674.9214391792</v>
      </c>
      <c r="ABX21">
        <v>-7680288.1735298336</v>
      </c>
      <c r="ABY21">
        <v>-9503485.2935112137</v>
      </c>
      <c r="ABZ21">
        <v>-11308450.4427003</v>
      </c>
      <c r="ACA21">
        <v>-13095365.940800929</v>
      </c>
      <c r="ACB21">
        <v>-14864412.28431996</v>
      </c>
      <c r="ACC21">
        <v>-16615768.164799221</v>
      </c>
      <c r="ACD21">
        <v>-18349610.48686514</v>
      </c>
      <c r="ACE21">
        <v>-20066114.386097949</v>
      </c>
      <c r="ACF21">
        <v>-21765453.246722091</v>
      </c>
      <c r="ACG21">
        <v>-23447798.719119828</v>
      </c>
      <c r="ACH21">
        <v>-25113320.73716962</v>
      </c>
      <c r="ACI21">
        <v>-25974262.53541119</v>
      </c>
      <c r="ACJ21">
        <v>-27614519.91586278</v>
      </c>
      <c r="ACK21">
        <v>-29238374.722876471</v>
      </c>
      <c r="ACL21">
        <v>-30452028.482182991</v>
      </c>
      <c r="ACM21">
        <v>-32047508.20416772</v>
      </c>
      <c r="ACN21">
        <v>-33627033.129289217</v>
      </c>
      <c r="ACO21">
        <v>-35190762.805512562</v>
      </c>
      <c r="ACP21">
        <v>-36738855.185323194</v>
      </c>
      <c r="ACQ21">
        <v>-38271466.641681731</v>
      </c>
      <c r="ACR21">
        <v>-34273276.983819246</v>
      </c>
      <c r="ACS21">
        <v>-35436581.721641727</v>
      </c>
      <c r="ACT21">
        <v>-36982215.912346013</v>
      </c>
      <c r="ACU21">
        <v>-37724468.761488721</v>
      </c>
      <c r="ACV21">
        <v>-37277411.582305908</v>
      </c>
      <c r="ACW21">
        <v>-38804637.474815004</v>
      </c>
      <c r="ACX21">
        <v>-36376966.10874036</v>
      </c>
      <c r="ACY21">
        <v>-35943383.955783837</v>
      </c>
      <c r="ACZ21">
        <v>-37483950.124259979</v>
      </c>
      <c r="ADA21">
        <v>-28766085.63139569</v>
      </c>
      <c r="ADB21">
        <v>-30378424.781511459</v>
      </c>
      <c r="ADC21">
        <v>-31974640.540486451</v>
      </c>
      <c r="ADD21">
        <v>-33554894.142228477</v>
      </c>
      <c r="ADE21">
        <v>-35119345.208306298</v>
      </c>
      <c r="ADF21">
        <v>-36668151.764073022</v>
      </c>
      <c r="ADG21">
        <v>-38201470.254628263</v>
      </c>
      <c r="ADH21">
        <v>-39719455.560620673</v>
      </c>
      <c r="ADI21">
        <v>-41222261.013892457</v>
      </c>
      <c r="ADJ21">
        <v>-42710038.412967429</v>
      </c>
      <c r="ADK21">
        <v>-39455388.038384192</v>
      </c>
      <c r="ADL21">
        <v>-33869509.166819319</v>
      </c>
      <c r="ADM21">
        <v>-35036851.582721546</v>
      </c>
      <c r="ADN21">
        <v>-36586483.074725688</v>
      </c>
      <c r="ADO21">
        <v>-38120618.252156153</v>
      </c>
      <c r="ADP21">
        <v>-39639412.078155197</v>
      </c>
      <c r="ADQ21">
        <v>-41143017.966233753</v>
      </c>
      <c r="ADR21">
        <v>-28842900.295767602</v>
      </c>
      <c r="ADS21">
        <v>-29666546.299256809</v>
      </c>
      <c r="ADT21">
        <v>-31269880.84289524</v>
      </c>
      <c r="ADU21">
        <v>-32857182.041455649</v>
      </c>
      <c r="ADV21">
        <v>-34428610.22838524</v>
      </c>
      <c r="ADW21">
        <v>-35984324.133796781</v>
      </c>
      <c r="ADX21">
        <v>-37524480.900501937</v>
      </c>
      <c r="ADY21">
        <v>-39049236.099884287</v>
      </c>
      <c r="ADZ21">
        <v>-37013081.247613639</v>
      </c>
      <c r="AEA21">
        <v>-38542950.443410568</v>
      </c>
      <c r="AEB21">
        <v>-40057520.947591484</v>
      </c>
      <c r="AEC21">
        <v>-41556945.74706912</v>
      </c>
      <c r="AED21">
        <v>-43041376.298887134</v>
      </c>
      <c r="AEE21">
        <v>-44510962.545518763</v>
      </c>
      <c r="AEF21">
        <v>-19176402.93001255</v>
      </c>
      <c r="AEG21">
        <v>-15369163.904998681</v>
      </c>
      <c r="AEH21">
        <v>-15933584.769383971</v>
      </c>
      <c r="AEI21">
        <v>-17674248.92525157</v>
      </c>
      <c r="AEJ21">
        <v>-19397506.43994955</v>
      </c>
      <c r="AEK21">
        <v>-21103531.379885741</v>
      </c>
      <c r="AEL21">
        <v>-22398533.570803888</v>
      </c>
      <c r="AEM21">
        <v>-24074548.24010231</v>
      </c>
      <c r="AEN21">
        <v>-25733802.76308237</v>
      </c>
      <c r="AEO21">
        <v>-27376464.741203502</v>
      </c>
      <c r="AEP21">
        <v>-29002700.09991058</v>
      </c>
      <c r="AEQ21">
        <v>-30612673.10539408</v>
      </c>
      <c r="AER21">
        <v>-32206546.381182611</v>
      </c>
      <c r="AES21">
        <v>-33784480.924569502</v>
      </c>
      <c r="AET21">
        <v>-35346636.122875229</v>
      </c>
      <c r="AEU21">
        <v>-36893169.769547068</v>
      </c>
      <c r="AEV21">
        <v>-38424238.080097862</v>
      </c>
      <c r="AEW21">
        <v>-39939995.70788537</v>
      </c>
      <c r="AEX21">
        <v>-41440595.759733804</v>
      </c>
      <c r="AEY21">
        <v>-27167689.811399162</v>
      </c>
      <c r="AEZ21">
        <v>-28402050.41935762</v>
      </c>
      <c r="AFA21">
        <v>-30018029.921512399</v>
      </c>
      <c r="AFB21">
        <v>-31617849.629006829</v>
      </c>
      <c r="AFC21">
        <v>-33201671.1397839</v>
      </c>
      <c r="AFD21">
        <v>-34769654.435807213</v>
      </c>
      <c r="AFE21">
        <v>-36321957.899220757</v>
      </c>
      <c r="AFF21">
        <v>-37858738.328347147</v>
      </c>
      <c r="AFG21">
        <v>-39380150.953525759</v>
      </c>
      <c r="AFH21">
        <v>-40886349.452792652</v>
      </c>
      <c r="AFI21">
        <v>-42377485.967403539</v>
      </c>
      <c r="AFJ21">
        <v>-43853711.117201611</v>
      </c>
      <c r="AFK21">
        <v>-45315174.015831657</v>
      </c>
      <c r="AFL21">
        <v>-46762022.285802081</v>
      </c>
      <c r="AFM21">
        <v>-38345339.573396191</v>
      </c>
      <c r="AFN21">
        <v>-29224898.686233081</v>
      </c>
      <c r="AFO21">
        <v>-30832649.70590302</v>
      </c>
      <c r="AFP21">
        <v>-32424323.215735629</v>
      </c>
      <c r="AFQ21">
        <v>-34000079.990825683</v>
      </c>
      <c r="AFR21">
        <v>-32802341.698517028</v>
      </c>
      <c r="AFS21">
        <v>-34374318.288863763</v>
      </c>
      <c r="AFT21">
        <v>-35930575.113658383</v>
      </c>
      <c r="AFU21">
        <v>-25652394.370552901</v>
      </c>
      <c r="AFV21">
        <v>-26113982.93258113</v>
      </c>
      <c r="AFW21">
        <v>-27752843.10909225</v>
      </c>
      <c r="AFX21">
        <v>-29375314.684204571</v>
      </c>
      <c r="AFY21">
        <v>-30981561.543928418</v>
      </c>
      <c r="AFZ21">
        <v>-32571745.93541405</v>
      </c>
      <c r="AGA21">
        <v>-34146028.483340263</v>
      </c>
      <c r="AGB21">
        <v>-35704568.206139103</v>
      </c>
      <c r="AGC21">
        <v>-37247522.532058299</v>
      </c>
      <c r="AGD21">
        <v>-37199197.315063193</v>
      </c>
      <c r="AGE21">
        <v>44004919.649772793</v>
      </c>
      <c r="AGF21">
        <v>59198226.787087753</v>
      </c>
      <c r="AGG21">
        <v>59007456.055677742</v>
      </c>
      <c r="AGH21">
        <v>48174738.247321837</v>
      </c>
      <c r="AGI21">
        <v>39313389.912955888</v>
      </c>
      <c r="AGJ21">
        <v>32076674.02697847</v>
      </c>
      <c r="AGK21">
        <v>26178356.92576145</v>
      </c>
      <c r="AGL21">
        <v>21339073.695443079</v>
      </c>
      <c r="AGM21">
        <v>17378213.56722955</v>
      </c>
      <c r="AGN21">
        <v>14139923.217888961</v>
      </c>
      <c r="AGO21">
        <v>11516322.502803819</v>
      </c>
      <c r="AGP21">
        <v>14504264.36292352</v>
      </c>
      <c r="AGQ21">
        <v>13416401.839139709</v>
      </c>
      <c r="AGR21">
        <v>38141994.227708317</v>
      </c>
      <c r="AGS21">
        <v>31932744.422629341</v>
      </c>
      <c r="AGT21">
        <v>26072813.818145711</v>
      </c>
      <c r="AGU21">
        <v>49668707.403977223</v>
      </c>
      <c r="AGV21">
        <v>41366831.038391814</v>
      </c>
      <c r="AGW21">
        <v>62561461.402674928</v>
      </c>
      <c r="AGX21">
        <v>65691966.865266621</v>
      </c>
      <c r="AGY21">
        <v>53642389.032437377</v>
      </c>
      <c r="AGZ21">
        <v>43804792.171518743</v>
      </c>
      <c r="AHA21">
        <v>35764636.841017522</v>
      </c>
      <c r="AHB21">
        <v>29194914.499219351</v>
      </c>
      <c r="AHC21">
        <v>23820265.915034659</v>
      </c>
      <c r="AHD21">
        <v>19426286.078453179</v>
      </c>
      <c r="AHE21">
        <v>19005988.31554652</v>
      </c>
      <c r="AHF21">
        <v>16273731.9337343</v>
      </c>
      <c r="AHG21">
        <v>23538283.456026539</v>
      </c>
      <c r="AHH21">
        <v>19203541.90767033</v>
      </c>
      <c r="AHI21">
        <v>15665484.2499683</v>
      </c>
      <c r="AHJ21">
        <v>44708499.308546297</v>
      </c>
      <c r="AHK21">
        <v>86565772.711120903</v>
      </c>
      <c r="AHL21">
        <v>149529610.84424189</v>
      </c>
      <c r="AHM21">
        <v>122172658.2975335</v>
      </c>
      <c r="AHN21">
        <v>99813099.399175227</v>
      </c>
      <c r="AHO21">
        <v>86676916.372212231</v>
      </c>
      <c r="AHP21">
        <v>114557794.3047138</v>
      </c>
      <c r="AHQ21">
        <v>99517562.637411416</v>
      </c>
      <c r="AHR21">
        <v>99836070.161002293</v>
      </c>
      <c r="AHS21">
        <v>104035762.3925036</v>
      </c>
      <c r="AHT21">
        <v>122829386.28453369</v>
      </c>
      <c r="AHU21">
        <v>101139626.3563066</v>
      </c>
      <c r="AHV21">
        <v>85381066.87518324</v>
      </c>
      <c r="AHW21">
        <v>69734053.212815002</v>
      </c>
      <c r="AHX21">
        <v>56933087.854083873</v>
      </c>
      <c r="AHY21">
        <v>48070023.708069406</v>
      </c>
      <c r="AHZ21">
        <v>59363407.694896773</v>
      </c>
      <c r="AIA21">
        <v>102871343.3311709</v>
      </c>
      <c r="AIB21">
        <v>86796504.071886867</v>
      </c>
      <c r="AIC21">
        <v>70870205.548044175</v>
      </c>
      <c r="AID21">
        <v>66949495.085748419</v>
      </c>
      <c r="AIE21">
        <v>70061914.617441162</v>
      </c>
      <c r="AIF21">
        <v>57247859.339571677</v>
      </c>
      <c r="AIG21">
        <v>46771954.576918937</v>
      </c>
      <c r="AIH21">
        <v>74068580.023604274</v>
      </c>
      <c r="AII21">
        <v>60466453.201480217</v>
      </c>
      <c r="AIJ21">
        <v>162871179.7412214</v>
      </c>
      <c r="AIK21">
        <v>153563760.7088201</v>
      </c>
      <c r="AIL21">
        <v>125445335.63331529</v>
      </c>
      <c r="AIM21">
        <v>102456012.0530806</v>
      </c>
      <c r="AIN21">
        <v>87999995.640757203</v>
      </c>
      <c r="AIO21">
        <v>72640005.586716995</v>
      </c>
      <c r="AIP21">
        <v>59299143.333982542</v>
      </c>
      <c r="AIQ21">
        <v>48407590.181634858</v>
      </c>
      <c r="AIR21">
        <v>39499304.14203921</v>
      </c>
      <c r="AIS21">
        <v>32227749.0549099</v>
      </c>
      <c r="AIT21">
        <v>26294532.494159792</v>
      </c>
      <c r="AIU21">
        <v>21429523.171396479</v>
      </c>
      <c r="AIV21">
        <v>19064927.213579491</v>
      </c>
      <c r="AIW21">
        <v>15549870.924493819</v>
      </c>
      <c r="AIX21">
        <v>13485569.56576241</v>
      </c>
      <c r="AIY21">
        <v>11009054.91791711</v>
      </c>
      <c r="AIZ21">
        <v>8965684.434324624</v>
      </c>
      <c r="AJA21">
        <v>7018697.7009507213</v>
      </c>
      <c r="AJB21">
        <v>5059547.3916831166</v>
      </c>
      <c r="AJC21">
        <v>12188538.393313801</v>
      </c>
      <c r="AJD21">
        <v>9920070.7142490633</v>
      </c>
      <c r="AJE21">
        <v>9177881.6145500205</v>
      </c>
      <c r="AJF21">
        <v>7225138.0067564705</v>
      </c>
      <c r="AJG21">
        <v>5273952.3499544375</v>
      </c>
      <c r="AJH21">
        <v>3354467.7261812729</v>
      </c>
      <c r="AJI21">
        <v>1420923.049669242</v>
      </c>
      <c r="AJJ21">
        <v>1870488.819490151</v>
      </c>
      <c r="AJK21">
        <v>-48216.068286663147</v>
      </c>
      <c r="AJL21">
        <v>-1947733.9076145741</v>
      </c>
      <c r="AJM21">
        <v>-3828256.5689737811</v>
      </c>
      <c r="AJN21">
        <v>-5689974.0041397251</v>
      </c>
      <c r="AJO21">
        <v>-2017599.2653701359</v>
      </c>
      <c r="AJP21">
        <v>-3897423.2731674029</v>
      </c>
      <c r="AJQ21">
        <v>-5758449.0413068719</v>
      </c>
      <c r="AJR21">
        <v>-7600864.552180917</v>
      </c>
      <c r="AJS21">
        <v>-9424855.9083580337</v>
      </c>
      <c r="AJT21">
        <v>-11230607.351381071</v>
      </c>
      <c r="AJU21">
        <v>-13018301.2803775</v>
      </c>
      <c r="AJV21">
        <v>-14000193.27048354</v>
      </c>
      <c r="AJW21">
        <v>7483596.1590920072</v>
      </c>
      <c r="AJX21">
        <v>22111825.103630979</v>
      </c>
      <c r="AJY21">
        <v>18436523.308885701</v>
      </c>
      <c r="AJZ21">
        <v>18593570.939783949</v>
      </c>
      <c r="AKA21">
        <v>17540726.87408945</v>
      </c>
      <c r="AKB21">
        <v>14294953.63698951</v>
      </c>
      <c r="AKC21">
        <v>33342094.93214174</v>
      </c>
      <c r="AKD21">
        <v>89875908.981374443</v>
      </c>
      <c r="AKE21">
        <v>85641056.933968663</v>
      </c>
      <c r="AKF21">
        <v>127892861.2961587</v>
      </c>
      <c r="AKG21">
        <v>109608652.877491</v>
      </c>
      <c r="AKH21">
        <v>89518315.953769892</v>
      </c>
      <c r="AKI21">
        <v>86514339.436004221</v>
      </c>
      <c r="AKJ21">
        <v>70645991.126401603</v>
      </c>
      <c r="AKK21">
        <v>58459811.80708243</v>
      </c>
      <c r="AKL21">
        <v>47713743.330422357</v>
      </c>
      <c r="AKM21">
        <v>38940543.977746651</v>
      </c>
      <c r="AKN21">
        <v>31777994.33668413</v>
      </c>
      <c r="AKO21">
        <v>38134853.88054204</v>
      </c>
      <c r="AKP21">
        <v>31141597.286318861</v>
      </c>
      <c r="AKQ21">
        <v>27406469.79156955</v>
      </c>
      <c r="AKR21">
        <v>23957072.774413701</v>
      </c>
      <c r="AKS21">
        <v>19552817.99299363</v>
      </c>
      <c r="AKT21">
        <v>15930397.18244045</v>
      </c>
      <c r="AKU21">
        <v>12964595.155319519</v>
      </c>
      <c r="AKV21">
        <v>10543047.11970601</v>
      </c>
      <c r="AKW21">
        <v>8589479.096584063</v>
      </c>
      <c r="AKX21">
        <v>6652524.1792258061</v>
      </c>
      <c r="AKY21">
        <v>4712873.094050806</v>
      </c>
      <c r="AKZ21">
        <v>2765744.364163707</v>
      </c>
      <c r="ALA21">
        <v>838086.92114026193</v>
      </c>
      <c r="ALB21">
        <v>-1070293.9478838141</v>
      </c>
      <c r="ALC21">
        <v>-2959591.0086442051</v>
      </c>
      <c r="ALD21">
        <v>-2072257.5992192831</v>
      </c>
      <c r="ALE21">
        <v>-3557572.5236902758</v>
      </c>
      <c r="ALF21">
        <v>50914640.700751454</v>
      </c>
      <c r="ALG21">
        <v>45530146.877089523</v>
      </c>
      <c r="ALH21">
        <v>49414185.762501746</v>
      </c>
      <c r="ALI21">
        <v>40372800.912546858</v>
      </c>
      <c r="ALJ21">
        <v>32952501.207970839</v>
      </c>
      <c r="ALK21">
        <v>26882870.165709618</v>
      </c>
      <c r="ALL21">
        <v>21921432.787271809</v>
      </c>
      <c r="ALM21">
        <v>17888319.102824651</v>
      </c>
      <c r="ALN21">
        <v>14591436.44699922</v>
      </c>
      <c r="ALO21">
        <v>11895111.70334968</v>
      </c>
      <c r="ALP21">
        <v>9683395.4532684684</v>
      </c>
      <c r="ALQ21">
        <v>8948347.7280161008</v>
      </c>
      <c r="ALR21">
        <v>17680551.519221</v>
      </c>
      <c r="ALS21">
        <v>14419946.982135341</v>
      </c>
      <c r="ALT21">
        <v>11772325.611299399</v>
      </c>
      <c r="ALU21">
        <v>9605370.5971307643</v>
      </c>
      <c r="ALV21">
        <v>7679583.7994377557</v>
      </c>
      <c r="ALW21">
        <v>6169946.4627143219</v>
      </c>
      <c r="ALX21">
        <v>4239140.2568189194</v>
      </c>
      <c r="ALY21">
        <v>2316084.0899510528</v>
      </c>
      <c r="ALZ21">
        <v>392923.24956922792</v>
      </c>
      <c r="AMA21">
        <v>-1511005.9828386391</v>
      </c>
      <c r="AMB21">
        <v>-3395895.9233479891</v>
      </c>
      <c r="AMC21">
        <v>-5261936.9648735514</v>
      </c>
      <c r="AMD21">
        <v>-7109317.5964009501</v>
      </c>
      <c r="AME21">
        <v>-8938224.4220259972</v>
      </c>
      <c r="AMF21">
        <v>82620270.320196405</v>
      </c>
      <c r="AMG21">
        <v>69478451.056982383</v>
      </c>
      <c r="AMH21">
        <v>56755730.206296213</v>
      </c>
      <c r="AMI21">
        <v>46369265.214248352</v>
      </c>
      <c r="AMJ21">
        <v>37860539.499467783</v>
      </c>
      <c r="AMK21">
        <v>30905235.198121689</v>
      </c>
      <c r="AML21">
        <v>25220704.641930249</v>
      </c>
      <c r="AMM21">
        <v>41486700.735035993</v>
      </c>
      <c r="AMN21">
        <v>33890366.682628863</v>
      </c>
      <c r="AMO21">
        <v>28078582.147578292</v>
      </c>
      <c r="AMP21">
        <v>22922841.973094519</v>
      </c>
      <c r="AMQ21">
        <v>18714367.72051198</v>
      </c>
      <c r="AMR21">
        <v>15267806.146283619</v>
      </c>
      <c r="AMS21">
        <v>12445877.024933189</v>
      </c>
      <c r="AMT21">
        <v>15682302.668091221</v>
      </c>
      <c r="AMU21">
        <v>15961511.26012788</v>
      </c>
      <c r="AMV21">
        <v>47710609.444962554</v>
      </c>
      <c r="AMW21">
        <v>38964284.32297422</v>
      </c>
      <c r="AMX21">
        <v>31811080.335894521</v>
      </c>
      <c r="AMY21">
        <v>26778308.096693859</v>
      </c>
      <c r="AMZ21">
        <v>21866932.848660361</v>
      </c>
      <c r="ANA21">
        <v>17857309.274215952</v>
      </c>
      <c r="ANB21">
        <v>22470056.44935267</v>
      </c>
      <c r="ANC21">
        <v>40022214.164761908</v>
      </c>
      <c r="AND21">
        <v>32683223.02692439</v>
      </c>
      <c r="ANE21">
        <v>26697754.417866088</v>
      </c>
      <c r="ANF21">
        <v>21812261.583835479</v>
      </c>
      <c r="ANG21">
        <v>17821289.448741078</v>
      </c>
      <c r="ANH21">
        <v>14551803.753986251</v>
      </c>
      <c r="ANI21">
        <v>11877043.051567459</v>
      </c>
      <c r="ANJ21">
        <v>9689554.8405757062</v>
      </c>
      <c r="ANK21">
        <v>7769953.7298553754</v>
      </c>
      <c r="ANL21">
        <v>5848781.9418218834</v>
      </c>
      <c r="ANM21">
        <v>3926341.0772774052</v>
      </c>
      <c r="ANN21">
        <v>2017526.6342686431</v>
      </c>
      <c r="ANO21">
        <v>59211038.015886441</v>
      </c>
      <c r="ANP21">
        <v>97625442.374296322</v>
      </c>
      <c r="ANQ21">
        <v>80152336.254850537</v>
      </c>
      <c r="ANR21">
        <v>65482322.219755992</v>
      </c>
      <c r="ANS21">
        <v>53492500.107117519</v>
      </c>
      <c r="ANT21">
        <v>45673439.477978371</v>
      </c>
      <c r="ANU21">
        <v>37308026.384469517</v>
      </c>
      <c r="ANV21">
        <v>30474564.363864481</v>
      </c>
      <c r="ANW21">
        <v>24884440.68997322</v>
      </c>
      <c r="ANX21">
        <v>20323012.179961689</v>
      </c>
      <c r="ANY21">
        <v>16599125.47390808</v>
      </c>
      <c r="ANZ21">
        <v>13546345.995698029</v>
      </c>
      <c r="AOA21">
        <v>11053462.42261361</v>
      </c>
      <c r="AOB21">
        <v>9023931.1558558308</v>
      </c>
      <c r="AOC21">
        <v>9091485.4345288277</v>
      </c>
      <c r="AOD21">
        <v>11517573.846771101</v>
      </c>
      <c r="AOE21">
        <v>9793902.4254493937</v>
      </c>
      <c r="AOF21">
        <v>7881100.8243449321</v>
      </c>
      <c r="AOG21">
        <v>5970425.0682621906</v>
      </c>
      <c r="AOH21">
        <v>4854685.1037801243</v>
      </c>
      <c r="AOI21">
        <v>15163773.307076979</v>
      </c>
      <c r="AOJ21">
        <v>12383302.03663752</v>
      </c>
      <c r="AOK21">
        <v>10117052.76609798</v>
      </c>
      <c r="AOL21">
        <v>8214759.724464464</v>
      </c>
      <c r="AOM21">
        <v>6311999.446960222</v>
      </c>
      <c r="AON21">
        <v>4395437.5901453076</v>
      </c>
      <c r="AOO21">
        <v>2480595.9169433489</v>
      </c>
      <c r="AOP21">
        <v>569439.93898749584</v>
      </c>
      <c r="AOQ21">
        <v>-942291.96027509938</v>
      </c>
      <c r="AOR21">
        <v>-2832869.0408829669</v>
      </c>
      <c r="AOS21">
        <v>-4704540.3511073329</v>
      </c>
      <c r="AOT21">
        <v>-6557494.9486478064</v>
      </c>
      <c r="AOU21">
        <v>-8391920.0006270427</v>
      </c>
      <c r="AOV21">
        <v>-10208000.80249651</v>
      </c>
      <c r="AOW21">
        <v>-12005920.796753209</v>
      </c>
      <c r="AOX21">
        <v>-13785861.591469221</v>
      </c>
      <c r="AOY21">
        <v>-15548002.9786359</v>
      </c>
      <c r="AOZ21">
        <v>-17292522.952324789</v>
      </c>
      <c r="APA21">
        <v>-19019597.72666673</v>
      </c>
      <c r="APB21">
        <v>-20729401.753651269</v>
      </c>
      <c r="APC21">
        <v>-22422107.740748141</v>
      </c>
      <c r="APD21">
        <v>-24097886.668352392</v>
      </c>
      <c r="APE21">
        <v>-25756907.80705516</v>
      </c>
      <c r="APF21">
        <v>-27399338.734741729</v>
      </c>
      <c r="APG21">
        <v>-29025345.353518538</v>
      </c>
      <c r="APH21">
        <v>-29453204.406471021</v>
      </c>
      <c r="API21">
        <v>-30664709.86898962</v>
      </c>
      <c r="APJ21">
        <v>-31864100.27715382</v>
      </c>
      <c r="APK21">
        <v>-33445459.28150446</v>
      </c>
      <c r="APL21">
        <v>-35011004.696165062</v>
      </c>
      <c r="APM21">
        <v>-36560894.657028973</v>
      </c>
      <c r="APN21">
        <v>-38095285.718630679</v>
      </c>
      <c r="APO21">
        <v>-39614332.869959332</v>
      </c>
      <c r="APP21">
        <v>-41118189.550114229</v>
      </c>
      <c r="APQ21">
        <v>-42607007.663803719</v>
      </c>
      <c r="APR21">
        <v>-44080937.59668909</v>
      </c>
      <c r="APS21">
        <v>-45540128.230575047</v>
      </c>
      <c r="APT21">
        <v>-46984726.958448313</v>
      </c>
      <c r="APU21">
        <v>-48414879.699365743</v>
      </c>
      <c r="APV21">
        <v>-46285068.413193643</v>
      </c>
      <c r="APW21">
        <v>-47722217.739407226</v>
      </c>
      <c r="APX21">
        <v>-47963108.0726799</v>
      </c>
      <c r="APY21">
        <v>-38352527.002673693</v>
      </c>
      <c r="APZ21">
        <v>-39869001.741219409</v>
      </c>
      <c r="AQA21">
        <v>-41370311.732718632</v>
      </c>
      <c r="AQB21">
        <v>-42462646.124638431</v>
      </c>
      <c r="AQC21">
        <v>-43938019.67288319</v>
      </c>
      <c r="AQD21">
        <v>-45398639.485975273</v>
      </c>
      <c r="AQE21">
        <v>-46844653.101262897</v>
      </c>
      <c r="AQF21">
        <v>-48276206.580720872</v>
      </c>
      <c r="AQG21">
        <v>-49693444.525704227</v>
      </c>
      <c r="AQH21">
        <v>-51096510.091554537</v>
      </c>
      <c r="AQI21">
        <v>-52485545.002059959</v>
      </c>
      <c r="AQJ21">
        <v>-53860689.563770793</v>
      </c>
      <c r="AQK21">
        <v>-55222082.680171877</v>
      </c>
      <c r="AQL21">
        <v>-56175899.365713261</v>
      </c>
      <c r="AQM21">
        <v>-57120177.884612419</v>
      </c>
      <c r="AQN21">
        <v>-58448976.118533649</v>
      </c>
      <c r="AQO21">
        <v>-59764486.370412678</v>
      </c>
      <c r="AQP21">
        <v>-59490991.520066947</v>
      </c>
      <c r="AQQ21">
        <v>-46219469.118163563</v>
      </c>
      <c r="AQR21">
        <v>-37414249.437312782</v>
      </c>
      <c r="AQS21">
        <v>-38152181.951302387</v>
      </c>
      <c r="AQT21">
        <v>-39276697.640317053</v>
      </c>
      <c r="AQU21">
        <v>-40783930.672692902</v>
      </c>
      <c r="AQV21">
        <v>-42276091.375081889</v>
      </c>
      <c r="AQW21">
        <v>-43753330.470780507</v>
      </c>
      <c r="AQX21">
        <v>-33002959.67585234</v>
      </c>
      <c r="AQY21">
        <v>-30633305.086470552</v>
      </c>
      <c r="AQZ21">
        <v>-26317534.54245292</v>
      </c>
      <c r="ARA21">
        <v>-27954359.202910818</v>
      </c>
      <c r="ARB21">
        <v>-29574815.61713</v>
      </c>
      <c r="ARC21">
        <v>-31179067.467569191</v>
      </c>
      <c r="ARD21">
        <v>-32767276.79986256</v>
      </c>
      <c r="ARE21">
        <v>-34339604.03918799</v>
      </c>
      <c r="ARF21">
        <v>-31956583.006471612</v>
      </c>
      <c r="ARG21">
        <v>-25657767.183549751</v>
      </c>
      <c r="ARH21">
        <v>-6815139.5174492076</v>
      </c>
      <c r="ARI21">
        <v>-8646988.1237980183</v>
      </c>
      <c r="ARJ21">
        <v>-10066555.74449279</v>
      </c>
      <c r="ARK21">
        <v>-11865890.189297911</v>
      </c>
      <c r="ARL21">
        <v>-13647231.290057169</v>
      </c>
      <c r="ARM21">
        <v>11772653.519793009</v>
      </c>
      <c r="ARN21">
        <v>15507242.522326371</v>
      </c>
      <c r="ARO21">
        <v>17790089.732494481</v>
      </c>
      <c r="ARP21">
        <v>16112069.631435901</v>
      </c>
      <c r="ARQ21">
        <v>13147913.899891291</v>
      </c>
      <c r="ARR21">
        <v>21774162.511032458</v>
      </c>
      <c r="ARS21">
        <v>35519673.446788512</v>
      </c>
      <c r="ART21">
        <v>32175321.321639929</v>
      </c>
      <c r="ARU21">
        <v>26289198.238981988</v>
      </c>
      <c r="ARV21">
        <v>21477199.269116629</v>
      </c>
      <c r="ARW21">
        <v>17541251.996960979</v>
      </c>
      <c r="ARX21">
        <v>14312885.827902339</v>
      </c>
      <c r="ARY21">
        <v>11677352.497679761</v>
      </c>
      <c r="ARZ21">
        <v>9522361.853047112</v>
      </c>
      <c r="ASA21">
        <v>7598489.6457577515</v>
      </c>
      <c r="ASB21">
        <v>5669017.5244699838</v>
      </c>
      <c r="ASC21">
        <v>3742948.5329353451</v>
      </c>
      <c r="ASD21">
        <v>6962003.3200227758</v>
      </c>
      <c r="ASE21">
        <v>5450176.306759323</v>
      </c>
      <c r="ASF21">
        <v>16153118.267289691</v>
      </c>
      <c r="ASG21">
        <v>13188060.950494369</v>
      </c>
      <c r="ASH21">
        <v>10763781.37579239</v>
      </c>
      <c r="ASI21">
        <v>8761995.6742417663</v>
      </c>
      <c r="ASJ21">
        <v>8420930.053626515</v>
      </c>
      <c r="ASK21">
        <v>47491620.966087349</v>
      </c>
      <c r="ASL21">
        <v>38790374.568731584</v>
      </c>
      <c r="ASM21">
        <v>31676193.941155419</v>
      </c>
      <c r="ASN21">
        <v>25855629.668794271</v>
      </c>
      <c r="ASO21">
        <v>21092655.294034161</v>
      </c>
      <c r="ASP21">
        <v>17198609.354299329</v>
      </c>
      <c r="ASQ21">
        <v>14010863.36509987</v>
      </c>
      <c r="ASR21">
        <v>11421357.531076539</v>
      </c>
      <c r="ASS21">
        <v>31365472.766273711</v>
      </c>
      <c r="AST21">
        <v>25598292.046504751</v>
      </c>
      <c r="ASU21">
        <v>20877106.60529818</v>
      </c>
      <c r="ASV21">
        <v>21775628.814808991</v>
      </c>
      <c r="ASW21">
        <v>17758120.49700563</v>
      </c>
      <c r="ASX21">
        <v>14479170.81878523</v>
      </c>
      <c r="ASY21">
        <v>11796796.91521976</v>
      </c>
      <c r="ASZ21">
        <v>9606816.1884542014</v>
      </c>
      <c r="ATA21">
        <v>7665957.7307358533</v>
      </c>
      <c r="ATB21">
        <v>5724991.2307790052</v>
      </c>
      <c r="ATC21">
        <v>4605942.5281528356</v>
      </c>
      <c r="ATD21">
        <v>51932754.651011318</v>
      </c>
      <c r="ATE21">
        <v>42398570.036074758</v>
      </c>
      <c r="ATF21">
        <v>36613230.425698578</v>
      </c>
      <c r="ATG21">
        <v>29899700.19415522</v>
      </c>
      <c r="ATH21">
        <v>24389053.487832028</v>
      </c>
      <c r="ATI21">
        <v>19890509.928358149</v>
      </c>
      <c r="ATJ21">
        <v>16215920.83557279</v>
      </c>
      <c r="ATK21">
        <v>13202314.0738254</v>
      </c>
      <c r="ATL21">
        <v>11170968.901747569</v>
      </c>
      <c r="ATM21">
        <v>9495615.2508977652</v>
      </c>
      <c r="ATN21">
        <v>15852981.401979931</v>
      </c>
      <c r="ATO21">
        <v>23553230.81986383</v>
      </c>
      <c r="ATP21">
        <v>19211681.025410589</v>
      </c>
      <c r="ATQ21">
        <v>15649825.01199216</v>
      </c>
      <c r="ATR21">
        <v>30118976.363229901</v>
      </c>
      <c r="ATS21">
        <v>26936402.540041018</v>
      </c>
      <c r="ATT21">
        <v>21953523.80660972</v>
      </c>
      <c r="ATU21">
        <v>17879868.39626066</v>
      </c>
      <c r="ATV21">
        <v>14587678.78967645</v>
      </c>
      <c r="ATW21">
        <v>28463603.753363431</v>
      </c>
      <c r="ATX21">
        <v>32301879.904206719</v>
      </c>
      <c r="ATY21">
        <v>32291892.100381382</v>
      </c>
      <c r="ATZ21">
        <v>26761293.429147702</v>
      </c>
      <c r="AUA21">
        <v>21845021.54852267</v>
      </c>
      <c r="AUB21">
        <v>17794761.960723471</v>
      </c>
      <c r="AUC21">
        <v>14489178.35496825</v>
      </c>
      <c r="AUD21">
        <v>11808629.52030143</v>
      </c>
      <c r="AUE21">
        <v>9623362.5263335593</v>
      </c>
      <c r="AUF21">
        <v>7668987.2580350339</v>
      </c>
      <c r="AUG21">
        <v>5733810.3391515044</v>
      </c>
      <c r="AUH21">
        <v>3795490.875066583</v>
      </c>
      <c r="AUI21">
        <v>1857535.967164275</v>
      </c>
      <c r="AUJ21">
        <v>-61039.392092176007</v>
      </c>
      <c r="AUK21">
        <v>-778541.4981848977</v>
      </c>
      <c r="AUL21">
        <v>5208493.9166229339</v>
      </c>
      <c r="AUM21">
        <v>3261250.462013334</v>
      </c>
      <c r="AUN21">
        <v>1328637.958122147</v>
      </c>
      <c r="AUO21">
        <v>-584648.42116210121</v>
      </c>
      <c r="AUP21">
        <v>-2478801.9370811591</v>
      </c>
      <c r="AUQ21">
        <v>-3566088.918264403</v>
      </c>
      <c r="AUR21">
        <v>-1096840.5298788431</v>
      </c>
      <c r="AUS21">
        <v>-2985872.1248252168</v>
      </c>
      <c r="AUT21">
        <v>-4856013.4042443596</v>
      </c>
      <c r="AUU21">
        <v>-6707453.2712873193</v>
      </c>
      <c r="AUV21">
        <v>-3024903.7400736781</v>
      </c>
      <c r="AUW21">
        <v>-4500692.2033490594</v>
      </c>
      <c r="AUX21">
        <v>-6355685.2823215518</v>
      </c>
      <c r="AUY21">
        <v>-8192128.4309189431</v>
      </c>
      <c r="AUZ21">
        <v>-10010207.14844084</v>
      </c>
      <c r="AVA21">
        <v>-11416142.579193881</v>
      </c>
      <c r="AVB21">
        <v>-12808018.655953649</v>
      </c>
      <c r="AVC21">
        <v>-14579938.472256931</v>
      </c>
      <c r="AVD21">
        <v>-16334139.09079323</v>
      </c>
      <c r="AVE21">
        <v>-18070797.703536261</v>
      </c>
      <c r="AVF21">
        <v>-19790089.730540041</v>
      </c>
      <c r="AVG21">
        <v>-17158601.33765807</v>
      </c>
      <c r="AVH21">
        <v>-18887015.328116741</v>
      </c>
      <c r="AVI21">
        <v>-20204182.679057151</v>
      </c>
      <c r="AVJ21">
        <v>-18356478.356782559</v>
      </c>
      <c r="AVK21">
        <v>-20072913.57731773</v>
      </c>
      <c r="AVL21">
        <v>-21772184.446031202</v>
      </c>
      <c r="AVM21">
        <v>-22666537.606437352</v>
      </c>
      <c r="AVN21">
        <v>-23945909.735439342</v>
      </c>
      <c r="AVO21">
        <v>-25606450.643437281</v>
      </c>
      <c r="AVP21">
        <v>-27250386.142726392</v>
      </c>
      <c r="AVQ21">
        <v>-2482394.7873900612</v>
      </c>
      <c r="AVR21">
        <v>84677954.159928977</v>
      </c>
      <c r="AVS21">
        <v>71533995.391597614</v>
      </c>
      <c r="AVT21">
        <v>77361084.146263838</v>
      </c>
      <c r="AVU21">
        <v>75023533.753624588</v>
      </c>
      <c r="AVV21">
        <v>61274483.152724132</v>
      </c>
      <c r="AVW21">
        <v>67402174.044687495</v>
      </c>
      <c r="AVX21">
        <v>55031616.991716407</v>
      </c>
      <c r="AVY21">
        <v>46141244.478891388</v>
      </c>
      <c r="AVZ21">
        <v>127526978.6005677</v>
      </c>
      <c r="AWA21">
        <v>109721422.1084653</v>
      </c>
      <c r="AWB21">
        <v>89633340.877641231</v>
      </c>
      <c r="AWC21">
        <v>107516469.7855235</v>
      </c>
      <c r="AWD21">
        <v>92164751.079470113</v>
      </c>
      <c r="AWE21">
        <v>77651481.946073562</v>
      </c>
      <c r="AWF21">
        <v>82740327.687223792</v>
      </c>
      <c r="AWG21">
        <v>108179928.4920783</v>
      </c>
      <c r="AWH21">
        <v>88788450.794932365</v>
      </c>
      <c r="AWI21">
        <v>153705426.9588466</v>
      </c>
      <c r="AWJ21">
        <v>166177658.38692731</v>
      </c>
      <c r="AWK21">
        <v>146800861.3342627</v>
      </c>
      <c r="AWL21">
        <v>121131265.5062414</v>
      </c>
      <c r="AWM21">
        <v>98948260.969165474</v>
      </c>
      <c r="AWN21">
        <v>80807260.76267761</v>
      </c>
      <c r="AWO21">
        <v>65974376.587755308</v>
      </c>
      <c r="AWP21">
        <v>53864210.764557026</v>
      </c>
      <c r="AWQ21">
        <v>117289065.7169968</v>
      </c>
      <c r="AWR21">
        <v>111178613.3151332</v>
      </c>
      <c r="AWS21">
        <v>263405805.4429225</v>
      </c>
      <c r="AWT21">
        <v>323580544.56287551</v>
      </c>
      <c r="AWU21">
        <v>223532477.5688847</v>
      </c>
      <c r="AWV21">
        <v>240160125.59326291</v>
      </c>
      <c r="AWW21">
        <v>196596810.62182641</v>
      </c>
      <c r="AWX21">
        <v>161391071.2124511</v>
      </c>
      <c r="AWY21">
        <v>131844644.5557337</v>
      </c>
      <c r="AWZ21">
        <v>181003517.5710777</v>
      </c>
      <c r="AXA21">
        <v>153417998.65845361</v>
      </c>
      <c r="AXB21">
        <v>126131855.79296181</v>
      </c>
      <c r="AXC21">
        <v>106562811.5298502</v>
      </c>
      <c r="AXD21">
        <v>87028693.828659385</v>
      </c>
      <c r="AXE21">
        <v>71071902.819847822</v>
      </c>
      <c r="AXF21">
        <v>58032963.978165694</v>
      </c>
      <c r="AXG21">
        <v>47373957.780636951</v>
      </c>
      <c r="AXH21">
        <v>45380924.488797009</v>
      </c>
      <c r="AXI21">
        <v>40180506.800148338</v>
      </c>
      <c r="AXJ21">
        <v>34374182.145287827</v>
      </c>
      <c r="AXK21">
        <v>28024986.635471199</v>
      </c>
      <c r="AXL21">
        <v>22849367.826655172</v>
      </c>
      <c r="AXM21">
        <v>18614203.5819396</v>
      </c>
      <c r="AXN21">
        <v>15156530.738022899</v>
      </c>
      <c r="AXO21">
        <v>12352677.391147099</v>
      </c>
      <c r="AXP21">
        <v>10044423.46871273</v>
      </c>
      <c r="AXQ21">
        <v>8098268.5853282092</v>
      </c>
      <c r="AXR21">
        <v>6159084.0594892213</v>
      </c>
      <c r="AXS21">
        <v>10150925.837420849</v>
      </c>
      <c r="AXT21">
        <v>8239542.3105858853</v>
      </c>
      <c r="AXU21">
        <v>6279372.5222493699</v>
      </c>
      <c r="AXV21">
        <v>18144822.201882221</v>
      </c>
      <c r="AXW21">
        <v>15207381.60548248</v>
      </c>
      <c r="AXX21">
        <v>25019447.266545162</v>
      </c>
      <c r="AXY21">
        <v>79929160.404111564</v>
      </c>
      <c r="AXZ21">
        <v>65265411.951284409</v>
      </c>
      <c r="AYA21">
        <v>53275922.872165501</v>
      </c>
      <c r="AYB21">
        <v>43492682.145590097</v>
      </c>
      <c r="AYC21">
        <v>35500463.7614768</v>
      </c>
      <c r="AYD21">
        <v>28966212.236872431</v>
      </c>
      <c r="AYE21">
        <v>24013671.791119479</v>
      </c>
      <c r="AYF21">
        <v>19573674.799636029</v>
      </c>
      <c r="AYG21">
        <v>16356228.085541431</v>
      </c>
      <c r="AYH21">
        <v>13723700.994246749</v>
      </c>
      <c r="AYI21">
        <v>11176050.156814899</v>
      </c>
      <c r="AYJ21">
        <v>9079610.2650037929</v>
      </c>
      <c r="AYK21">
        <v>7133444.4459046517</v>
      </c>
      <c r="AYL21">
        <v>7956694.4996857056</v>
      </c>
      <c r="AYM21">
        <v>20231396.00219018</v>
      </c>
      <c r="AYN21">
        <v>16902967.630088881</v>
      </c>
      <c r="AYO21">
        <v>22068213.311526049</v>
      </c>
      <c r="AYP21">
        <v>17999293.57541069</v>
      </c>
      <c r="AYQ21">
        <v>14659837.45815945</v>
      </c>
      <c r="AYR21">
        <v>11932032.39237114</v>
      </c>
      <c r="AYS21">
        <v>9711217.6141034663</v>
      </c>
      <c r="AYT21">
        <v>7768491.4085243326</v>
      </c>
      <c r="AYU21">
        <v>49581951.172878407</v>
      </c>
      <c r="AYV21">
        <v>40486675.482872427</v>
      </c>
      <c r="AYW21">
        <v>33049716.119133491</v>
      </c>
      <c r="AYX21">
        <v>27390880.66591952</v>
      </c>
      <c r="AYY21">
        <v>22363714.809683342</v>
      </c>
      <c r="AYZ21">
        <v>24958747.664198961</v>
      </c>
      <c r="AZA21">
        <v>20361099.64434506</v>
      </c>
      <c r="AZB21">
        <v>16598807.08080324</v>
      </c>
      <c r="AZC21">
        <v>13520433.93456696</v>
      </c>
      <c r="AZD21">
        <v>16942046.38363364</v>
      </c>
      <c r="AZE21">
        <v>20910459.122893602</v>
      </c>
      <c r="AZF21">
        <v>28901229.520847481</v>
      </c>
      <c r="AZG21">
        <v>25183981.685817499</v>
      </c>
      <c r="AZH21">
        <v>20549312.401946221</v>
      </c>
      <c r="AZI21">
        <v>16764899.34664654</v>
      </c>
      <c r="AZJ21">
        <v>13677658.760122109</v>
      </c>
      <c r="AZK21">
        <v>11141027.885108691</v>
      </c>
      <c r="AZL21">
        <v>11852926.052871831</v>
      </c>
      <c r="AZM21">
        <v>9646682.0186961815</v>
      </c>
      <c r="AZN21">
        <v>7730022.2557200063</v>
      </c>
      <c r="AZO21">
        <v>5788699.4933914542</v>
      </c>
      <c r="AZP21">
        <v>3848737.6489661969</v>
      </c>
      <c r="AZQ21">
        <v>1910250.2733367949</v>
      </c>
      <c r="AZR21">
        <v>6294547.7710304009</v>
      </c>
      <c r="AZS21">
        <v>4783348.6228833664</v>
      </c>
      <c r="AZT21">
        <v>3269572.5994424578</v>
      </c>
      <c r="AZU21">
        <v>1337958.7752513259</v>
      </c>
      <c r="AZV21">
        <v>-575420.81220213044</v>
      </c>
      <c r="AZW21">
        <v>-2469666.604208726</v>
      </c>
      <c r="AZX21">
        <v>-4344969.9387186514</v>
      </c>
      <c r="AZY21">
        <v>-6201520.2403026409</v>
      </c>
      <c r="AZZ21">
        <v>-8039505.0392857622</v>
      </c>
      <c r="BAA21">
        <v>-9859109.9906898737</v>
      </c>
      <c r="BAB21">
        <v>-11660518.892986661</v>
      </c>
      <c r="BAC21">
        <v>-13443913.706663121</v>
      </c>
      <c r="BAD21">
        <v>-15209474.572601439</v>
      </c>
      <c r="BAE21">
        <v>-16957379.83027501</v>
      </c>
      <c r="BAF21">
        <v>-18687806.03576253</v>
      </c>
      <c r="BAG21">
        <v>-20400927.979581948</v>
      </c>
      <c r="BAH21">
        <v>-22096918.704346091</v>
      </c>
      <c r="BAI21">
        <v>-23775949.522241682</v>
      </c>
      <c r="BAJ21">
        <v>-25438190.032333601</v>
      </c>
      <c r="BAK21">
        <v>887529.36230385676</v>
      </c>
      <c r="BAL21">
        <v>-1021345.931120804</v>
      </c>
      <c r="BAM21">
        <v>-2911132.4720378839</v>
      </c>
      <c r="BAN21">
        <v>-4782021.1479681944</v>
      </c>
      <c r="BAO21">
        <v>-6634200.9375573779</v>
      </c>
      <c r="BAP21">
        <v>-4134271.429664663</v>
      </c>
      <c r="BAQ21">
        <v>1492358.783707903</v>
      </c>
      <c r="BAR21">
        <v>-422564.80379560799</v>
      </c>
      <c r="BAS21">
        <v>-2318339.1558521031</v>
      </c>
      <c r="BAT21">
        <v>-3801193.264811771</v>
      </c>
      <c r="BAU21">
        <v>-2905443.8330132859</v>
      </c>
      <c r="BAV21">
        <v>2708898.1046674298</v>
      </c>
      <c r="BAW21">
        <v>784216.54592568357</v>
      </c>
      <c r="BAX21">
        <v>-1123625.619358287</v>
      </c>
      <c r="BAY21">
        <v>-3012389.3634158541</v>
      </c>
      <c r="BAZ21">
        <v>-4882265.4704550169</v>
      </c>
      <c r="BBA21">
        <v>-6733442.8168417383</v>
      </c>
      <c r="BBB21">
        <v>-8566108.3901783619</v>
      </c>
      <c r="BBC21">
        <v>-6834784.8081912529</v>
      </c>
      <c r="BBD21">
        <v>8667913.0383629669</v>
      </c>
      <c r="BBE21">
        <v>6754146.2166758347</v>
      </c>
      <c r="BBF21">
        <v>4842086.051091576</v>
      </c>
      <c r="BBG21">
        <v>2924977.9701594962</v>
      </c>
      <c r="BBH21">
        <v>1009716.4912139029</v>
      </c>
      <c r="BBI21">
        <v>1864495.536058869</v>
      </c>
      <c r="BBJ21">
        <v>12960477.09697789</v>
      </c>
      <c r="BBK21">
        <v>10574765.97959559</v>
      </c>
      <c r="BBL21">
        <v>14151063.25967822</v>
      </c>
      <c r="BBM21">
        <v>11554688.010353589</v>
      </c>
      <c r="BBN21">
        <v>9824704.686155811</v>
      </c>
      <c r="BBO21">
        <v>7906131.2520693773</v>
      </c>
      <c r="BBP21">
        <v>41854513.658918239</v>
      </c>
      <c r="BBQ21">
        <v>34184437.346717283</v>
      </c>
      <c r="BBR21">
        <v>27917598.18203387</v>
      </c>
      <c r="BBS21">
        <v>22793904.310815651</v>
      </c>
      <c r="BBT21">
        <v>18616478.508708671</v>
      </c>
      <c r="BBU21">
        <v>15196059.095100449</v>
      </c>
      <c r="BBV21">
        <v>12413875.23040919</v>
      </c>
      <c r="BBW21">
        <v>13290258.12606629</v>
      </c>
      <c r="BBX21">
        <v>11632019.154020291</v>
      </c>
      <c r="BBY21">
        <v>12654231.917809639</v>
      </c>
      <c r="BBZ21">
        <v>10330530.747676531</v>
      </c>
      <c r="BCA21">
        <v>8420010.0966374967</v>
      </c>
      <c r="BCB21">
        <v>12428024.159413431</v>
      </c>
      <c r="BCC21">
        <v>10146891.581938939</v>
      </c>
      <c r="BCD21">
        <v>8237895.90674672</v>
      </c>
      <c r="BCE21">
        <v>6335967.9622215899</v>
      </c>
      <c r="BCF21">
        <v>5608383.5568656335</v>
      </c>
      <c r="BCG21">
        <v>3698895.81805429</v>
      </c>
      <c r="BCH21">
        <v>3765333.4852727321</v>
      </c>
      <c r="BCI21">
        <v>1857521.877310328</v>
      </c>
      <c r="BCJ21">
        <v>3496793.551751887</v>
      </c>
      <c r="BCK21">
        <v>1589834.2863527189</v>
      </c>
      <c r="BCL21">
        <v>471213.16451332037</v>
      </c>
      <c r="BCM21">
        <v>-1433498.9670264879</v>
      </c>
      <c r="BCN21">
        <v>-3319163.9776766361</v>
      </c>
      <c r="BCO21">
        <v>-5185972.3386417599</v>
      </c>
      <c r="BCP21">
        <v>-7034112.6164144976</v>
      </c>
      <c r="BCQ21">
        <v>10046428.5081774</v>
      </c>
      <c r="BCR21">
        <v>17600694.670534451</v>
      </c>
      <c r="BCS21">
        <v>14372489.768500861</v>
      </c>
      <c r="BCT21">
        <v>11740944.224978151</v>
      </c>
      <c r="BCU21">
        <v>9588574.3570057545</v>
      </c>
      <c r="BCV21">
        <v>7677867.3057512157</v>
      </c>
      <c r="BCW21">
        <v>5765144.9134102929</v>
      </c>
      <c r="BCX21">
        <v>11348288.540886881</v>
      </c>
      <c r="BCY21">
        <v>11636123.165746881</v>
      </c>
      <c r="BCZ21">
        <v>9504215.6134827025</v>
      </c>
      <c r="BDA21">
        <v>7600365.5025291322</v>
      </c>
      <c r="BDB21">
        <v>5698733.7434889702</v>
      </c>
      <c r="BDC21">
        <v>3788141.8189471569</v>
      </c>
      <c r="BDD21">
        <v>1875491.4540559419</v>
      </c>
      <c r="BDE21">
        <v>22824030.74192052</v>
      </c>
      <c r="BDF21">
        <v>18641292.761628281</v>
      </c>
      <c r="BDG21">
        <v>23505212.95348426</v>
      </c>
      <c r="BDH21">
        <v>19199905.492599361</v>
      </c>
      <c r="BDI21">
        <v>15686158.653486431</v>
      </c>
      <c r="BDJ21">
        <v>12813144.78303154</v>
      </c>
      <c r="BDK21">
        <v>10463661.08603967</v>
      </c>
      <c r="BDL21">
        <v>8542369.5874302927</v>
      </c>
      <c r="BDM21">
        <v>6634899.6619618358</v>
      </c>
      <c r="BDN21">
        <v>4727130.5147647159</v>
      </c>
      <c r="BDO21">
        <v>2816806.0321192481</v>
      </c>
      <c r="BDP21">
        <v>908007.98366711847</v>
      </c>
      <c r="BDQ21">
        <v>-1001072.095966597</v>
      </c>
      <c r="BDR21">
        <v>-2891061.3752306881</v>
      </c>
      <c r="BDS21">
        <v>-4762150.7621245841</v>
      </c>
      <c r="BDT21">
        <v>-6614529.2555677621</v>
      </c>
      <c r="BDU21">
        <v>8492003.5355094485</v>
      </c>
      <c r="BDV21">
        <v>15248280.66232672</v>
      </c>
      <c r="BDW21">
        <v>12447787.67404996</v>
      </c>
      <c r="BDX21">
        <v>10167072.24251909</v>
      </c>
      <c r="BDY21">
        <v>8264559.0273921303</v>
      </c>
      <c r="BDZ21">
        <v>6748909.1451320006</v>
      </c>
      <c r="BEA21">
        <v>4834355.992261298</v>
      </c>
      <c r="BEB21">
        <v>2921688.2397464458</v>
      </c>
      <c r="BEC21">
        <v>10869539.91064745</v>
      </c>
      <c r="BED21">
        <v>10455889.30217908</v>
      </c>
      <c r="BEE21">
        <v>8540907.4910446592</v>
      </c>
      <c r="BEF21">
        <v>6631035.2076159418</v>
      </c>
      <c r="BEG21">
        <v>4722174.9805379249</v>
      </c>
      <c r="BEH21">
        <v>3212039.0199173</v>
      </c>
      <c r="BEI21">
        <v>1699303.851006977</v>
      </c>
      <c r="BEJ21">
        <v>-215538.42712202779</v>
      </c>
      <c r="BEK21">
        <v>-2113383.0428989842</v>
      </c>
      <c r="BEL21">
        <v>-3992249.2129423721</v>
      </c>
      <c r="BEM21">
        <v>-5852326.7217052858</v>
      </c>
      <c r="BEN21">
        <v>19883571.544203669</v>
      </c>
      <c r="BEO21">
        <v>16229468.284001419</v>
      </c>
      <c r="BEP21">
        <v>14030411.7383749</v>
      </c>
      <c r="BEQ21">
        <v>22887706.954616241</v>
      </c>
      <c r="BER21">
        <v>28549540.295342229</v>
      </c>
      <c r="BES21">
        <v>23716909.968805362</v>
      </c>
      <c r="BET21">
        <v>19370961.933997639</v>
      </c>
      <c r="BEU21">
        <v>15822171.870274881</v>
      </c>
      <c r="BEV21">
        <v>12918642.639871459</v>
      </c>
      <c r="BEW21">
        <v>10538238.217618139</v>
      </c>
      <c r="BEX21">
        <v>8596009.3976339996</v>
      </c>
      <c r="BEY21">
        <v>12997160.384990159</v>
      </c>
      <c r="BEZ21">
        <v>10605834.220618229</v>
      </c>
      <c r="BFA21">
        <v>9445496.0712616835</v>
      </c>
      <c r="BFB21">
        <v>18566080.740960982</v>
      </c>
      <c r="BFC21">
        <v>15152458.167051461</v>
      </c>
      <c r="BFD21">
        <v>12771751.701057451</v>
      </c>
      <c r="BFE21">
        <v>39982439.892467521</v>
      </c>
      <c r="BFF21">
        <v>35820384.748229668</v>
      </c>
      <c r="BFG21">
        <v>29250993.248687129</v>
      </c>
      <c r="BFH21">
        <v>23888685.996757202</v>
      </c>
      <c r="BFI21">
        <v>19504308.30054697</v>
      </c>
      <c r="BFJ21">
        <v>15914910.04497489</v>
      </c>
      <c r="BFK21">
        <v>12982662.59857592</v>
      </c>
      <c r="BFL21">
        <v>10584496.591865109</v>
      </c>
      <c r="BFM21">
        <v>20072780.797608871</v>
      </c>
      <c r="BFN21">
        <v>17166530.626296692</v>
      </c>
      <c r="BFO21">
        <v>13994579.5501511</v>
      </c>
      <c r="BFP21">
        <v>23253620.541612528</v>
      </c>
      <c r="BFQ21">
        <v>18990141.966437481</v>
      </c>
      <c r="BFR21">
        <v>15498286.267264619</v>
      </c>
      <c r="BFS21">
        <v>12643268.24944322</v>
      </c>
      <c r="BFT21">
        <v>10305993.45504857</v>
      </c>
      <c r="BFU21">
        <v>8376947.3842434101</v>
      </c>
      <c r="BFV21">
        <v>6453919.1321471985</v>
      </c>
      <c r="BFW21">
        <v>4526941.3065303629</v>
      </c>
      <c r="BFX21">
        <v>2604267.4730505398</v>
      </c>
      <c r="BFY21">
        <v>690839.06124841725</v>
      </c>
      <c r="BFZ21">
        <v>-1216069.329209652</v>
      </c>
      <c r="BGA21">
        <v>-3103908.636189369</v>
      </c>
      <c r="BGB21">
        <v>10391667.949478749</v>
      </c>
      <c r="BGC21">
        <v>8477197.9385523275</v>
      </c>
      <c r="BGD21">
        <v>6543606.4490665812</v>
      </c>
      <c r="BGE21">
        <v>4615058.3481135946</v>
      </c>
      <c r="BGF21">
        <v>3492526.4198674578</v>
      </c>
      <c r="BGG21">
        <v>23253559.542859372</v>
      </c>
      <c r="BGH21">
        <v>18970493.18920064</v>
      </c>
      <c r="BGI21">
        <v>20616090.992081709</v>
      </c>
      <c r="BGJ21">
        <v>16818156.701594129</v>
      </c>
      <c r="BGK21">
        <v>17278313.644804992</v>
      </c>
      <c r="BGL21">
        <v>14105483.590997459</v>
      </c>
      <c r="BGM21">
        <v>11511653.856726451</v>
      </c>
      <c r="BGN21">
        <v>9390752.3204970136</v>
      </c>
      <c r="BGO21">
        <v>7471140.8628800241</v>
      </c>
      <c r="BGP21">
        <v>11473707.306823609</v>
      </c>
      <c r="BGQ21">
        <v>9344570.3138282783</v>
      </c>
      <c r="BGR21">
        <v>7432759.5521158772</v>
      </c>
      <c r="BGS21">
        <v>5497395.5153223015</v>
      </c>
      <c r="BGT21">
        <v>3576375.7325521559</v>
      </c>
      <c r="BGU21">
        <v>1640611.976026017</v>
      </c>
      <c r="BGV21">
        <v>17068911.9629375</v>
      </c>
      <c r="BGW21">
        <v>14309214.995226581</v>
      </c>
      <c r="BGX21">
        <v>11670344.97584771</v>
      </c>
      <c r="BGY21">
        <v>9503231.8202013858</v>
      </c>
      <c r="BGZ21">
        <v>31630885.255792849</v>
      </c>
      <c r="BHA21">
        <v>26232997.43776942</v>
      </c>
      <c r="BHB21">
        <v>21395763.714707371</v>
      </c>
      <c r="BHC21">
        <v>17455438.398449801</v>
      </c>
      <c r="BHD21">
        <v>14240584.07979239</v>
      </c>
      <c r="BHE21">
        <v>11623527.613268919</v>
      </c>
      <c r="BHF21">
        <v>9478568.4272387419</v>
      </c>
      <c r="BHG21">
        <v>7535294.1390830586</v>
      </c>
      <c r="BHH21">
        <v>13491030.871839959</v>
      </c>
      <c r="BHI21">
        <v>10980242.196817821</v>
      </c>
      <c r="BHJ21">
        <v>8946952.6847204249</v>
      </c>
      <c r="BHK21">
        <v>29080289.158835892</v>
      </c>
      <c r="BHL21">
        <v>23731861.283182122</v>
      </c>
      <c r="BHM21">
        <v>19359136.10501039</v>
      </c>
      <c r="BHN21">
        <v>35121467.902607471</v>
      </c>
      <c r="BHO21">
        <v>29465639.437781591</v>
      </c>
      <c r="BHP21">
        <v>24031090.410702761</v>
      </c>
      <c r="BHQ21">
        <v>19632429.323686142</v>
      </c>
      <c r="BHR21">
        <v>25877008.58800146</v>
      </c>
      <c r="BHS21">
        <v>21103958.141317729</v>
      </c>
      <c r="BHT21">
        <v>17207292.5782419</v>
      </c>
      <c r="BHU21">
        <v>14012186.759642759</v>
      </c>
      <c r="BHV21">
        <v>11399453.81531675</v>
      </c>
      <c r="BHW21">
        <v>9267284.2773111612</v>
      </c>
      <c r="BHX21">
        <v>22332486.82250338</v>
      </c>
      <c r="BHY21">
        <v>18211671.01541096</v>
      </c>
      <c r="BHZ21">
        <v>14836478.919647571</v>
      </c>
      <c r="BIA21">
        <v>12080626.161351349</v>
      </c>
      <c r="BIB21">
        <v>9825451.7977344152</v>
      </c>
      <c r="BIC21">
        <v>7868471.685163972</v>
      </c>
      <c r="BID21">
        <v>5912741.1049271924</v>
      </c>
      <c r="BIE21">
        <v>3967024.615428335</v>
      </c>
      <c r="BIF21">
        <v>2027354.370160751</v>
      </c>
      <c r="BIG21">
        <v>107080.82691229229</v>
      </c>
      <c r="BIH21">
        <v>17510172.518667102</v>
      </c>
      <c r="BII21">
        <v>14281367.830615791</v>
      </c>
      <c r="BIJ21">
        <v>11610004.551126249</v>
      </c>
      <c r="BIK21">
        <v>9417643.4820694942</v>
      </c>
      <c r="BIL21">
        <v>7453128.0887826309</v>
      </c>
      <c r="BIM21">
        <v>5511927.6637671888</v>
      </c>
      <c r="BIN21">
        <v>3569139.9806763749</v>
      </c>
      <c r="BIO21">
        <v>1633448.581667376</v>
      </c>
      <c r="BIP21">
        <v>-282885.90378419362</v>
      </c>
      <c r="BIQ21">
        <v>9638817.9551904202</v>
      </c>
      <c r="BIR21">
        <v>7696138.6688437331</v>
      </c>
      <c r="BIS21">
        <v>5745009.4936406333</v>
      </c>
      <c r="BIT21">
        <v>3789356.251701056</v>
      </c>
      <c r="BIU21">
        <v>1851462.6900310321</v>
      </c>
      <c r="BIV21">
        <v>-67051.936455443967</v>
      </c>
      <c r="BIW21">
        <v>-1966381.4171058771</v>
      </c>
      <c r="BIX21">
        <v>-3846717.6033743392</v>
      </c>
      <c r="BIY21">
        <v>-5708250.4282004032</v>
      </c>
      <c r="BIZ21">
        <v>47603582.074805707</v>
      </c>
      <c r="BJA21">
        <v>38889872.936987519</v>
      </c>
      <c r="BJB21">
        <v>32163440.845116802</v>
      </c>
      <c r="BJC21">
        <v>26259480.08275285</v>
      </c>
      <c r="BJD21">
        <v>51002577.545579083</v>
      </c>
      <c r="BJE21">
        <v>45614287.773503266</v>
      </c>
      <c r="BJF21">
        <v>37220017.559680872</v>
      </c>
      <c r="BJG21">
        <v>30353372.751053918</v>
      </c>
      <c r="BJH21">
        <v>24767518.450312842</v>
      </c>
      <c r="BJI21">
        <v>20212273.09329512</v>
      </c>
      <c r="BJJ21">
        <v>16475081.45256285</v>
      </c>
      <c r="BJK21">
        <v>13451689.46115317</v>
      </c>
      <c r="BJL21">
        <v>22411146.75805271</v>
      </c>
      <c r="BJM21">
        <v>18288294.823150542</v>
      </c>
      <c r="BJN21">
        <v>14914503.40041656</v>
      </c>
      <c r="BJO21">
        <v>14898893.808621939</v>
      </c>
      <c r="BJP21">
        <v>12158857.28843523</v>
      </c>
      <c r="BJQ21">
        <v>9905767.8124408666</v>
      </c>
      <c r="BJR21">
        <v>32410646.40409964</v>
      </c>
      <c r="BJS21">
        <v>26450823.5676107</v>
      </c>
      <c r="BJT21">
        <v>21576418.285082001</v>
      </c>
      <c r="BJU21">
        <v>18017306.46454129</v>
      </c>
      <c r="BJV21">
        <v>16688442.77689039</v>
      </c>
      <c r="BJW21">
        <v>88876304.914551288</v>
      </c>
      <c r="BJX21">
        <v>109655477.9635081</v>
      </c>
      <c r="BJY21">
        <v>89589991.264504626</v>
      </c>
      <c r="BJZ21">
        <v>82657760.536053017</v>
      </c>
      <c r="BKA21">
        <v>80532474.232993096</v>
      </c>
      <c r="BKB21">
        <v>68149813.331731215</v>
      </c>
      <c r="BKC21">
        <v>108859315.4393515</v>
      </c>
      <c r="BKD21">
        <v>88936652.252035439</v>
      </c>
      <c r="BKE21">
        <v>72661461.15717864</v>
      </c>
      <c r="BKF21">
        <v>59359005.423122883</v>
      </c>
      <c r="BKG21">
        <v>48483881.218422711</v>
      </c>
      <c r="BKH21">
        <v>50645192.830881476</v>
      </c>
      <c r="BKI21">
        <v>41361590.807370767</v>
      </c>
      <c r="BKJ21">
        <v>79099138.63618657</v>
      </c>
      <c r="BKK21">
        <v>65817117.695105337</v>
      </c>
      <c r="BKL21">
        <v>53771495.901354432</v>
      </c>
      <c r="BKM21">
        <v>73084825.953917384</v>
      </c>
      <c r="BKN21">
        <v>60871243.014201373</v>
      </c>
      <c r="BKO21">
        <v>49690786.283149317</v>
      </c>
      <c r="BKP21">
        <v>40551544.489381202</v>
      </c>
      <c r="BKQ21">
        <v>33084310.904938869</v>
      </c>
      <c r="BKR21">
        <v>26973901.6580557</v>
      </c>
      <c r="BKS21">
        <v>21991999.27233934</v>
      </c>
      <c r="BKT21">
        <v>17923366.397657011</v>
      </c>
      <c r="BKU21">
        <v>14619627.36749913</v>
      </c>
      <c r="BKV21">
        <v>11901010.749609349</v>
      </c>
      <c r="BKW21">
        <v>9672369.5004140884</v>
      </c>
      <c r="BKX21">
        <v>7713358.1327722818</v>
      </c>
      <c r="BKY21">
        <v>27439097.800317589</v>
      </c>
      <c r="BKZ21">
        <v>22382424.77158295</v>
      </c>
      <c r="BLA21">
        <v>18241458.370751452</v>
      </c>
      <c r="BLB21">
        <v>14849791.632323621</v>
      </c>
      <c r="BLC21">
        <v>12088579.066453841</v>
      </c>
      <c r="BLD21">
        <v>9836126.9934719335</v>
      </c>
      <c r="BLE21">
        <v>7895223.0471658334</v>
      </c>
      <c r="BLF21">
        <v>7921829.3283544332</v>
      </c>
      <c r="BLG21">
        <v>13102369.336604619</v>
      </c>
      <c r="BLH21">
        <v>10669088.73982702</v>
      </c>
      <c r="BLI21">
        <v>8699634.007853454</v>
      </c>
      <c r="BLJ21">
        <v>11910597.769964959</v>
      </c>
      <c r="BLK21">
        <v>11683631.21747257</v>
      </c>
      <c r="BLL21">
        <v>9509191.873218054</v>
      </c>
      <c r="BLM21">
        <v>7578005.8001657892</v>
      </c>
      <c r="BLN21">
        <v>5627428.1033114512</v>
      </c>
      <c r="BLO21">
        <v>3687678.6208420289</v>
      </c>
      <c r="BLP21">
        <v>67577781.565588608</v>
      </c>
      <c r="BLQ21">
        <v>75295386.089427367</v>
      </c>
      <c r="BLR21">
        <v>61478659.124504507</v>
      </c>
      <c r="BLS21">
        <v>50208452.492378607</v>
      </c>
      <c r="BLT21">
        <v>40981721.570141628</v>
      </c>
      <c r="BLU21">
        <v>33446493.81364486</v>
      </c>
      <c r="BLV21">
        <v>27281281.906438991</v>
      </c>
      <c r="BLW21">
        <v>22255623.88161904</v>
      </c>
      <c r="BLX21">
        <v>18144789.656586461</v>
      </c>
      <c r="BLY21">
        <v>15181830.85677078</v>
      </c>
      <c r="BLZ21">
        <v>23392734.85432541</v>
      </c>
      <c r="BMA21">
        <v>19077272.319878928</v>
      </c>
      <c r="BMB21">
        <v>15538027.969313299</v>
      </c>
      <c r="BMC21">
        <v>12646542.50554774</v>
      </c>
      <c r="BMD21">
        <v>10274560.480956821</v>
      </c>
      <c r="BME21">
        <v>8316425.593518788</v>
      </c>
      <c r="BMF21">
        <v>6356884.897051774</v>
      </c>
      <c r="BMG21">
        <v>7549874.2276445394</v>
      </c>
      <c r="BMH21">
        <v>6386785.0913037192</v>
      </c>
      <c r="BMI21">
        <v>8013429.7925049942</v>
      </c>
      <c r="BMJ21">
        <v>65203138.743182413</v>
      </c>
      <c r="BMK21">
        <v>132860257.8346878</v>
      </c>
      <c r="BML21">
        <v>145579942.71962219</v>
      </c>
      <c r="BMM21">
        <v>118910442.2372583</v>
      </c>
      <c r="BMN21">
        <v>97119316.116712287</v>
      </c>
      <c r="BMO21">
        <v>84849613.386534095</v>
      </c>
      <c r="BMP21">
        <v>116992048.0625837</v>
      </c>
      <c r="BMQ21">
        <v>152719843.39970779</v>
      </c>
      <c r="BMR21">
        <v>162222682.40777811</v>
      </c>
      <c r="BMS21">
        <v>143983094.73836479</v>
      </c>
      <c r="BMT21">
        <v>159416053.36891821</v>
      </c>
      <c r="BMU21">
        <v>172789795.08772841</v>
      </c>
      <c r="BMV21">
        <v>141154847.30710459</v>
      </c>
      <c r="BMW21">
        <v>115312903.52315509</v>
      </c>
      <c r="BMX21">
        <v>95407571.591108009</v>
      </c>
      <c r="BMY21">
        <v>78333149.253050029</v>
      </c>
      <c r="BMZ21">
        <v>63974802.070033766</v>
      </c>
      <c r="BNA21">
        <v>52232979.513819173</v>
      </c>
      <c r="BNB21">
        <v>42646606.093244821</v>
      </c>
      <c r="BNC21">
        <v>34821003.253789581</v>
      </c>
      <c r="BND21">
        <v>28412244.25195834</v>
      </c>
      <c r="BNE21">
        <v>23183837.643180288</v>
      </c>
      <c r="BNF21">
        <v>18924129.15277338</v>
      </c>
      <c r="BNG21">
        <v>15426186.28549031</v>
      </c>
      <c r="BNH21">
        <v>12551871.65825098</v>
      </c>
      <c r="BNI21">
        <v>10203445.27923155</v>
      </c>
      <c r="BNJ21">
        <v>8252328.2984075267</v>
      </c>
      <c r="BNK21">
        <v>6302630.2517123492</v>
      </c>
      <c r="BNL21">
        <v>4359881.3716207203</v>
      </c>
      <c r="BNM21">
        <v>2427505.8517059311</v>
      </c>
      <c r="BNN21">
        <v>503230.79373146169</v>
      </c>
      <c r="BNO21">
        <v>-1401801.514093372</v>
      </c>
      <c r="BNP21">
        <v>-2893820.9992657648</v>
      </c>
      <c r="BNQ21">
        <v>-4764882.7899199268</v>
      </c>
      <c r="BNR21">
        <v>-6617233.9630857613</v>
      </c>
      <c r="BNS21">
        <v>-8451061.6249339711</v>
      </c>
      <c r="BNT21">
        <v>-9478626.0105735902</v>
      </c>
      <c r="BNU21">
        <v>-7738177.2525864923</v>
      </c>
      <c r="BNV21">
        <v>-9560795.4817902446</v>
      </c>
      <c r="BNW21">
        <v>-11365187.529109349</v>
      </c>
      <c r="BNX21">
        <v>-13151535.65635857</v>
      </c>
      <c r="BNY21">
        <v>-14920020.30273458</v>
      </c>
      <c r="BNZ21">
        <v>-6427795.1030421201</v>
      </c>
      <c r="BOA21">
        <v>-8263517.1534484234</v>
      </c>
      <c r="BOB21">
        <v>-10080881.983760981</v>
      </c>
      <c r="BOC21">
        <v>-9122335.6661766209</v>
      </c>
      <c r="BOD21">
        <v>-10537149.811553851</v>
      </c>
      <c r="BOE21">
        <v>-12331778.31579355</v>
      </c>
      <c r="BOF21">
        <v>47349689.464608021</v>
      </c>
      <c r="BOG21">
        <v>38662431.982718468</v>
      </c>
      <c r="BOH21">
        <v>31558104.11744858</v>
      </c>
      <c r="BOI21">
        <v>25750302.28257665</v>
      </c>
      <c r="BOJ21">
        <v>21427743.273631699</v>
      </c>
      <c r="BOK21">
        <v>17495753.94740973</v>
      </c>
      <c r="BOL21">
        <v>14272857.26360116</v>
      </c>
      <c r="BOM21">
        <v>11642940.874556281</v>
      </c>
      <c r="BON21">
        <v>9894196.5326865595</v>
      </c>
      <c r="BOO21">
        <v>7974306.6420525406</v>
      </c>
      <c r="BOP21">
        <v>6057031.9140544916</v>
      </c>
      <c r="BOQ21">
        <v>4125972.075296754</v>
      </c>
      <c r="BOR21">
        <v>23102235.213435769</v>
      </c>
      <c r="BOS21">
        <v>60637161.596528962</v>
      </c>
      <c r="BOT21">
        <v>60972765.621428609</v>
      </c>
      <c r="BOU21">
        <v>49806145.31191802</v>
      </c>
      <c r="BOV21">
        <v>40673090.25380414</v>
      </c>
      <c r="BOW21">
        <v>33210951.570328578</v>
      </c>
      <c r="BOX21">
        <v>27113377.885767151</v>
      </c>
      <c r="BOY21">
        <v>22129488.121275231</v>
      </c>
      <c r="BOZ21">
        <v>18068603.226331942</v>
      </c>
      <c r="BPA21">
        <v>14738183.76269454</v>
      </c>
      <c r="BPB21">
        <v>12036547.379487339</v>
      </c>
      <c r="BPC21">
        <v>22835567.297471371</v>
      </c>
      <c r="BPD21">
        <v>18641867.352101229</v>
      </c>
      <c r="BPE21">
        <v>15211228.646223091</v>
      </c>
      <c r="BPF21">
        <v>14390064.22682758</v>
      </c>
      <c r="BPG21">
        <v>14889747.813115081</v>
      </c>
      <c r="BPH21">
        <v>12145686.50348407</v>
      </c>
      <c r="BPI21">
        <v>9913671.3798262775</v>
      </c>
      <c r="BPJ21">
        <v>38739727.834823877</v>
      </c>
      <c r="BPK21">
        <v>31647487.965200789</v>
      </c>
      <c r="BPL21">
        <v>25854418.25986506</v>
      </c>
      <c r="BPM21">
        <v>21108822.980112601</v>
      </c>
      <c r="BPN21">
        <v>17229139.071538039</v>
      </c>
      <c r="BPO21">
        <v>16033320.12420992</v>
      </c>
      <c r="BPP21">
        <v>13084728.78613185</v>
      </c>
      <c r="BPQ21">
        <v>11867331.266839869</v>
      </c>
      <c r="BPR21">
        <v>10869806.084438451</v>
      </c>
      <c r="BPS21">
        <v>9662757.5127288736</v>
      </c>
      <c r="BPT21">
        <v>7754069.6745116776</v>
      </c>
      <c r="BPU21">
        <v>5838178.9102378916</v>
      </c>
      <c r="BPV21">
        <v>3921549.3271830212</v>
      </c>
      <c r="BPW21">
        <v>2005522.7699845789</v>
      </c>
      <c r="BPX21">
        <v>88842.850468038814</v>
      </c>
      <c r="BPY21">
        <v>10006829.42198322</v>
      </c>
      <c r="BPZ21">
        <v>8094853.2487402037</v>
      </c>
      <c r="BQA21">
        <v>7762889.7018216494</v>
      </c>
      <c r="BQB21">
        <v>6251148.5068480084</v>
      </c>
      <c r="BQC21">
        <v>4737572.9388005007</v>
      </c>
      <c r="BQD21">
        <v>2829209.8958005481</v>
      </c>
      <c r="BQE21">
        <v>2503567.1457349928</v>
      </c>
      <c r="BQF21">
        <v>985942.25295728212</v>
      </c>
      <c r="BQG21">
        <v>-923917.16935191536</v>
      </c>
      <c r="BQH21">
        <v>-2814677.9978649081</v>
      </c>
      <c r="BQI21">
        <v>-4686531.2185153887</v>
      </c>
      <c r="BQJ21">
        <v>-6539665.9073777562</v>
      </c>
      <c r="BQK21">
        <v>-8374269.2497657081</v>
      </c>
      <c r="BQL21">
        <v>-10190526.55913985</v>
      </c>
      <c r="BQM21">
        <v>6921578.7041737903</v>
      </c>
      <c r="BQN21">
        <v>5016734.410207958</v>
      </c>
      <c r="BQO21">
        <v>4688706.3913028333</v>
      </c>
      <c r="BQP21">
        <v>2777825.1424417058</v>
      </c>
      <c r="BQQ21">
        <v>2049286.6119721381</v>
      </c>
      <c r="BQR21">
        <v>141489.0243189116</v>
      </c>
      <c r="BQS21">
        <v>-1759925.865892652</v>
      </c>
      <c r="BQT21">
        <v>-3642326.6076270998</v>
      </c>
      <c r="BQU21">
        <v>403534.15763504762</v>
      </c>
      <c r="BQV21">
        <v>9925613.2566108666</v>
      </c>
      <c r="BQW21">
        <v>9202058.7562357411</v>
      </c>
      <c r="BQX21">
        <v>7688864.9031367656</v>
      </c>
      <c r="BQY21">
        <v>15239509.052369701</v>
      </c>
      <c r="BQZ21">
        <v>13625498.35500494</v>
      </c>
      <c r="BRA21">
        <v>11524565.088011321</v>
      </c>
      <c r="BRB21">
        <v>9406914.8990062308</v>
      </c>
      <c r="BRC21">
        <v>7498519.2284182999</v>
      </c>
      <c r="BRD21">
        <v>5597705.4020942049</v>
      </c>
      <c r="BRE21">
        <v>3690312.3167900862</v>
      </c>
      <c r="BRF21">
        <v>1783485.22327042</v>
      </c>
      <c r="BRG21">
        <v>-124086.7951022631</v>
      </c>
      <c r="BRH21">
        <v>-2022845.9271789759</v>
      </c>
      <c r="BRI21">
        <v>-3902617.4683593279</v>
      </c>
      <c r="BRJ21">
        <v>-5763591.2945480375</v>
      </c>
      <c r="BRK21">
        <v>-7605955.3828908214</v>
      </c>
      <c r="BRL21">
        <v>-9429895.8307619765</v>
      </c>
      <c r="BRM21">
        <v>-11235596.8745621</v>
      </c>
      <c r="BRN21">
        <v>-13023240.908327829</v>
      </c>
      <c r="BRO21">
        <v>-14793008.502155481</v>
      </c>
      <c r="BRP21">
        <v>-16545078.420440409</v>
      </c>
      <c r="BRQ21">
        <v>-2915090.139934124</v>
      </c>
      <c r="BRR21">
        <v>-4391976.7391863568</v>
      </c>
      <c r="BRS21">
        <v>-6248056.9727761764</v>
      </c>
      <c r="BRT21">
        <v>-8085576.4044449646</v>
      </c>
      <c r="BRU21">
        <v>-9904720.6422077827</v>
      </c>
      <c r="BRV21">
        <v>-11705673.43799958</v>
      </c>
      <c r="BRW21">
        <v>-13488616.70623601</v>
      </c>
      <c r="BRX21">
        <v>-15253730.54218859</v>
      </c>
      <c r="BRY21">
        <v>-17001193.240176179</v>
      </c>
      <c r="BRZ21">
        <v>-18731181.311574481</v>
      </c>
      <c r="BSA21">
        <v>-20443869.502645481</v>
      </c>
      <c r="BSB21">
        <v>-22139430.812188592</v>
      </c>
      <c r="BSC21">
        <v>-23424074.009015251</v>
      </c>
      <c r="BSD21">
        <v>-25089833.274160791</v>
      </c>
      <c r="BSE21">
        <v>-26344972.447027199</v>
      </c>
      <c r="BSF21">
        <v>-27981522.728445489</v>
      </c>
      <c r="BSG21">
        <v>-29601707.507415392</v>
      </c>
      <c r="BSH21">
        <v>-26084177.938957728</v>
      </c>
      <c r="BSI21">
        <v>-27723336.165398419</v>
      </c>
      <c r="BSJ21">
        <v>-29346102.809941079</v>
      </c>
      <c r="BSK21">
        <v>-30952641.788401041</v>
      </c>
      <c r="BSL21">
        <v>-32543115.377435479</v>
      </c>
      <c r="BSM21">
        <v>-19147109.230935082</v>
      </c>
      <c r="BSN21">
        <v>-20855638.14290544</v>
      </c>
      <c r="BSO21">
        <v>-8364431.7661379874</v>
      </c>
      <c r="BSP21">
        <v>-7817012.4503462045</v>
      </c>
      <c r="BSQ21">
        <v>-9638842.3275899794</v>
      </c>
      <c r="BSR21">
        <v>-11442453.906468529</v>
      </c>
      <c r="BSS21">
        <v>-13228029.369961429</v>
      </c>
      <c r="BST21">
        <v>-6722536.5792185124</v>
      </c>
      <c r="BSU21">
        <v>-1463986.2149289311</v>
      </c>
      <c r="BSV21">
        <v>4529903.6468931315</v>
      </c>
      <c r="BSW21">
        <v>3413015.9001592002</v>
      </c>
      <c r="BSX21">
        <v>1509462.5844510491</v>
      </c>
      <c r="BSY21">
        <v>-402812.22860645573</v>
      </c>
      <c r="BSZ21">
        <v>-2298784.106410427</v>
      </c>
      <c r="BTA21">
        <v>3703453.7341398601</v>
      </c>
      <c r="BTB21">
        <v>4557924.6972406032</v>
      </c>
      <c r="BTC21">
        <v>2651844.8184564211</v>
      </c>
      <c r="BTD21">
        <v>735783.82613486494</v>
      </c>
      <c r="BTE21">
        <v>15378181.957932301</v>
      </c>
      <c r="BTF21">
        <v>14534676.30881184</v>
      </c>
      <c r="BTG21">
        <v>11863946.765255431</v>
      </c>
      <c r="BTH21">
        <v>9676404.3853872083</v>
      </c>
      <c r="BTI21">
        <v>7757387.4082332794</v>
      </c>
      <c r="BTJ21">
        <v>5837050.7638535937</v>
      </c>
      <c r="BTK21">
        <v>3914634.219995433</v>
      </c>
      <c r="BTL21">
        <v>1989060.6070353561</v>
      </c>
      <c r="BTM21">
        <v>69170.001409592107</v>
      </c>
      <c r="BTN21">
        <v>16290753.30141096</v>
      </c>
      <c r="BTO21">
        <v>14486418.05106806</v>
      </c>
      <c r="BTP21">
        <v>11819106.55874186</v>
      </c>
      <c r="BTQ21">
        <v>14382767.308565781</v>
      </c>
      <c r="BTR21">
        <v>11743458.876079289</v>
      </c>
      <c r="BTS21">
        <v>9574794.4493704289</v>
      </c>
      <c r="BTT21">
        <v>7658798.7174507994</v>
      </c>
      <c r="BTU21">
        <v>6535594.2838817183</v>
      </c>
      <c r="BTV21">
        <v>5808939.6670550089</v>
      </c>
      <c r="BTW21">
        <v>3885967.0209270348</v>
      </c>
      <c r="BTX21">
        <v>1968345.496545003</v>
      </c>
      <c r="BTY21">
        <v>54327.368418405757</v>
      </c>
      <c r="BTZ21">
        <v>3669259.0947463652</v>
      </c>
      <c r="BUA21">
        <v>1741530.936431648</v>
      </c>
      <c r="BUB21">
        <v>218078.12745659359</v>
      </c>
      <c r="BUC21">
        <v>17620059.846230771</v>
      </c>
      <c r="BUD21">
        <v>15180916.95418809</v>
      </c>
      <c r="BUE21">
        <v>12377516.520574929</v>
      </c>
      <c r="BUF21">
        <v>10080646.624924541</v>
      </c>
      <c r="BUG21">
        <v>8143298.4464856014</v>
      </c>
      <c r="BUH21">
        <v>12142780.460025299</v>
      </c>
      <c r="BUI21">
        <v>9910095.5081733931</v>
      </c>
      <c r="BUJ21">
        <v>9185946.8240505941</v>
      </c>
      <c r="BUK21">
        <v>11599677.98526643</v>
      </c>
      <c r="BUL21">
        <v>9450263.3630066775</v>
      </c>
      <c r="BUM21">
        <v>7513120.6604088284</v>
      </c>
      <c r="BUN21">
        <v>5576178.9025777876</v>
      </c>
      <c r="BUO21">
        <v>13129311.83419613</v>
      </c>
      <c r="BUP21">
        <v>32785322.889791179</v>
      </c>
      <c r="BUQ21">
        <v>26757430.402428661</v>
      </c>
      <c r="BUR21">
        <v>21819033.73207939</v>
      </c>
      <c r="BUS21">
        <v>56830776.051668957</v>
      </c>
      <c r="BUT21">
        <v>54704237.71359852</v>
      </c>
      <c r="BUU21">
        <v>44679888.730633922</v>
      </c>
      <c r="BUV21">
        <v>36473003.362180427</v>
      </c>
      <c r="BUW21">
        <v>29760659.153625499</v>
      </c>
      <c r="BUX21">
        <v>25487804.66979564</v>
      </c>
      <c r="BUY21">
        <v>22382366.585618891</v>
      </c>
      <c r="BUZ21">
        <v>28925162.133263629</v>
      </c>
      <c r="BVA21">
        <v>23609575.660791349</v>
      </c>
      <c r="BVB21">
        <v>19272806.842734519</v>
      </c>
      <c r="BVC21">
        <v>15708397.086071329</v>
      </c>
      <c r="BVD21">
        <v>12786896.98787304</v>
      </c>
      <c r="BVE21">
        <v>10408275.211358121</v>
      </c>
      <c r="BVF21">
        <v>8466021.6778751928</v>
      </c>
      <c r="BVG21">
        <v>6554678.5676651075</v>
      </c>
      <c r="BVH21">
        <v>27894547.054909252</v>
      </c>
      <c r="BVI21">
        <v>22750955.116984501</v>
      </c>
      <c r="BVJ21">
        <v>18541626.583197139</v>
      </c>
      <c r="BVK21">
        <v>15130092.071130769</v>
      </c>
      <c r="BVL21">
        <v>25342862.83789273</v>
      </c>
      <c r="BVM21">
        <v>24245709.577371638</v>
      </c>
      <c r="BVN21">
        <v>19791495.257022731</v>
      </c>
      <c r="BVO21">
        <v>20889000.50093754</v>
      </c>
      <c r="BVP21">
        <v>17836727.25796907</v>
      </c>
      <c r="BVQ21">
        <v>14559133.77504527</v>
      </c>
      <c r="BVR21">
        <v>11844520.21021357</v>
      </c>
      <c r="BVS21">
        <v>9639582.9395268895</v>
      </c>
      <c r="BVT21">
        <v>7683490.9828099441</v>
      </c>
      <c r="BVU21">
        <v>5742827.5507525317</v>
      </c>
      <c r="BVV21">
        <v>3816672.3912554472</v>
      </c>
      <c r="BVW21">
        <v>3489535.1760552111</v>
      </c>
      <c r="BVX21">
        <v>5520008.1203344464</v>
      </c>
      <c r="BVY21">
        <v>7156413.787756688</v>
      </c>
      <c r="BVZ21">
        <v>5618332.0494320057</v>
      </c>
      <c r="BWA21">
        <v>3669736.7823844901</v>
      </c>
      <c r="BWB21">
        <v>1733039.4153808949</v>
      </c>
      <c r="BWC21">
        <v>-184290.97838554901</v>
      </c>
      <c r="BWD21">
        <v>-1688485.5686428859</v>
      </c>
      <c r="BWE21">
        <v>-3571600.7133338628</v>
      </c>
      <c r="BWF21">
        <v>-5435884.706998839</v>
      </c>
      <c r="BWG21">
        <v>-7281525.8611438656</v>
      </c>
      <c r="BWH21">
        <v>-9108710.6041599754</v>
      </c>
      <c r="BWI21">
        <v>-10917623.500154329</v>
      </c>
      <c r="BWJ21">
        <v>-12708447.267593071</v>
      </c>
      <c r="BWK21">
        <v>40279424.7022423</v>
      </c>
      <c r="BWL21">
        <v>32861137.679906148</v>
      </c>
      <c r="BWM21">
        <v>38274273.544321857</v>
      </c>
      <c r="BWN21">
        <v>32820132.95446182</v>
      </c>
      <c r="BWO21">
        <v>26758512.507205918</v>
      </c>
      <c r="BWP21">
        <v>21842740.414944541</v>
      </c>
      <c r="BWQ21">
        <v>17798318.231557742</v>
      </c>
      <c r="BWR21">
        <v>14493675.229354329</v>
      </c>
      <c r="BWS21">
        <v>40994489.349577151</v>
      </c>
      <c r="BWT21">
        <v>33448502.138925489</v>
      </c>
      <c r="BWU21">
        <v>27287815.593318891</v>
      </c>
      <c r="BWV21">
        <v>22243484.588946119</v>
      </c>
      <c r="BWW21">
        <v>18121673.40409312</v>
      </c>
      <c r="BWX21">
        <v>14769116.650944879</v>
      </c>
      <c r="BWY21">
        <v>14814562.48477729</v>
      </c>
      <c r="BWZ21">
        <v>12073463.356329929</v>
      </c>
      <c r="BXA21">
        <v>9805774.6990395803</v>
      </c>
      <c r="BXB21">
        <v>7850853.7078175358</v>
      </c>
      <c r="BXC21">
        <v>5887118.6385728838</v>
      </c>
      <c r="BXD21">
        <v>3928247.453503028</v>
      </c>
      <c r="BXE21">
        <v>1988964.97984603</v>
      </c>
      <c r="BXF21">
        <v>4416992.7848285874</v>
      </c>
      <c r="BXG21">
        <v>3294815.684499118</v>
      </c>
      <c r="BXH21">
        <v>8076257.4687180407</v>
      </c>
      <c r="BXI21">
        <v>6163002.7136509418</v>
      </c>
      <c r="BXJ21">
        <v>4246641.5590316039</v>
      </c>
      <c r="BXK21">
        <v>2315933.8275908218</v>
      </c>
      <c r="BXL21">
        <v>394127.48132130009</v>
      </c>
      <c r="BXM21">
        <v>-1509813.793403819</v>
      </c>
      <c r="BXN21">
        <v>-3000753.1558072502</v>
      </c>
      <c r="BXO21">
        <v>-4870745.6249198988</v>
      </c>
      <c r="BXP21">
        <v>-6722038.1697593965</v>
      </c>
      <c r="BXQ21">
        <v>-8554817.7895642947</v>
      </c>
      <c r="BXR21">
        <v>-10369269.613580801</v>
      </c>
      <c r="BXS21">
        <v>-12165576.91976271</v>
      </c>
      <c r="BXT21">
        <v>-13943921.1532843</v>
      </c>
      <c r="BXU21">
        <v>11478930.55513184</v>
      </c>
      <c r="BXV21">
        <v>28679271.23449095</v>
      </c>
      <c r="BXW21">
        <v>23400091.389351141</v>
      </c>
      <c r="BXX21">
        <v>19885372.223194201</v>
      </c>
      <c r="BXY21">
        <v>36727119.493413329</v>
      </c>
      <c r="BXZ21">
        <v>44977498.257767469</v>
      </c>
      <c r="BYA21">
        <v>36737331.540571481</v>
      </c>
      <c r="BYB21">
        <v>29984164.90902688</v>
      </c>
      <c r="BYC21">
        <v>24472329.202808712</v>
      </c>
      <c r="BYD21">
        <v>23141804.939889539</v>
      </c>
      <c r="BYE21">
        <v>26784225.867963511</v>
      </c>
      <c r="BYF21">
        <v>21859027.979450069</v>
      </c>
      <c r="BYG21">
        <v>17820733.004916798</v>
      </c>
      <c r="BYH21">
        <v>14545059.680157259</v>
      </c>
      <c r="BYI21">
        <v>11849070.91771264</v>
      </c>
      <c r="BYJ21">
        <v>12431280.33965363</v>
      </c>
      <c r="BYK21">
        <v>141738351.0656428</v>
      </c>
      <c r="BYL21">
        <v>116205530.4269475</v>
      </c>
      <c r="BYM21">
        <v>94933987.672740221</v>
      </c>
      <c r="BYN21">
        <v>165429285.40059569</v>
      </c>
      <c r="BYO21">
        <v>152904546.8517805</v>
      </c>
      <c r="BYP21">
        <v>124898092.68227071</v>
      </c>
      <c r="BYQ21">
        <v>105993231.89417391</v>
      </c>
      <c r="BYR21">
        <v>86996969.595865875</v>
      </c>
      <c r="BYS21">
        <v>71059100.457681328</v>
      </c>
      <c r="BYT21">
        <v>82476933.441825673</v>
      </c>
      <c r="BYU21">
        <v>78417932.537074402</v>
      </c>
      <c r="BYV21">
        <v>66038796.108461529</v>
      </c>
      <c r="BYW21">
        <v>70897422.891920984</v>
      </c>
      <c r="BYX21">
        <v>59108715.706778653</v>
      </c>
      <c r="BYY21">
        <v>48270008.209705189</v>
      </c>
      <c r="BYZ21">
        <v>39407489.33619158</v>
      </c>
      <c r="BZA21">
        <v>40053192.905575573</v>
      </c>
      <c r="BZB21">
        <v>32700916.232427739</v>
      </c>
      <c r="BZC21">
        <v>26673936.080628529</v>
      </c>
      <c r="BZD21">
        <v>21751943.21132236</v>
      </c>
      <c r="BZE21">
        <v>17743018.036695171</v>
      </c>
      <c r="BZF21">
        <v>14476464.706577839</v>
      </c>
      <c r="BZG21">
        <v>11805040.512587329</v>
      </c>
      <c r="BZH21">
        <v>9617542.7783500813</v>
      </c>
      <c r="BZI21">
        <v>9648404.0231916234</v>
      </c>
      <c r="BZJ21">
        <v>7693752.1505299145</v>
      </c>
      <c r="BZK21">
        <v>5728563.288536774</v>
      </c>
      <c r="BZL21">
        <v>14408265.15693184</v>
      </c>
      <c r="BZM21">
        <v>12152323.01846797</v>
      </c>
      <c r="BZN21">
        <v>14251743.371935081</v>
      </c>
      <c r="BZO21">
        <v>17159113.28112115</v>
      </c>
      <c r="BZP21">
        <v>23862022.218821969</v>
      </c>
      <c r="BZQ21">
        <v>49042124.342766806</v>
      </c>
      <c r="BZR21">
        <v>105472134.26586211</v>
      </c>
      <c r="BZS21">
        <v>86567107.048311993</v>
      </c>
      <c r="BZT21">
        <v>72269301.455725834</v>
      </c>
      <c r="BZU21">
        <v>59041707.60404256</v>
      </c>
      <c r="BZV21">
        <v>48235597.471375853</v>
      </c>
      <c r="BZW21">
        <v>42160355.356218711</v>
      </c>
      <c r="BZX21">
        <v>34816669.546516381</v>
      </c>
      <c r="BZY21">
        <v>28419835.911201838</v>
      </c>
      <c r="BZZ21">
        <v>23178432.005579501</v>
      </c>
      <c r="CAA21">
        <v>27207963.675338101</v>
      </c>
      <c r="CAB21">
        <v>36020295.678773001</v>
      </c>
      <c r="CAC21">
        <v>29419324.162491079</v>
      </c>
      <c r="CAD21">
        <v>24002132.921556301</v>
      </c>
      <c r="CAE21">
        <v>25903757.177539598</v>
      </c>
      <c r="CAF21">
        <v>40073038.789435133</v>
      </c>
      <c r="CAG21">
        <v>48091309.452390812</v>
      </c>
      <c r="CAH21">
        <v>40855935.408290133</v>
      </c>
      <c r="CAI21">
        <v>100725625.8527409</v>
      </c>
      <c r="CAJ21">
        <v>82271904.689198345</v>
      </c>
      <c r="CAK21">
        <v>81011031.40672718</v>
      </c>
      <c r="CAL21">
        <v>76034228.960182756</v>
      </c>
      <c r="CAM21">
        <v>62099733.447890133</v>
      </c>
      <c r="CAN21">
        <v>50717306.503562979</v>
      </c>
      <c r="CAO21">
        <v>42224560.937298529</v>
      </c>
      <c r="CAP21">
        <v>62077555.414829418</v>
      </c>
      <c r="CAQ21">
        <v>51081860.746930987</v>
      </c>
      <c r="CAR21">
        <v>41709005.61698734</v>
      </c>
      <c r="CAS21">
        <v>35247432.002515927</v>
      </c>
      <c r="CAT21">
        <v>28771128.29980541</v>
      </c>
      <c r="CAU21">
        <v>53043462.62460731</v>
      </c>
      <c r="CAV21">
        <v>84312072.455410123</v>
      </c>
      <c r="CAW21">
        <v>68866571.266557246</v>
      </c>
      <c r="CAX21">
        <v>59019731.372861557</v>
      </c>
      <c r="CAY21">
        <v>48978088.199026354</v>
      </c>
      <c r="CAZ21">
        <v>39978528.663005643</v>
      </c>
      <c r="CBA21">
        <v>32613885.85965522</v>
      </c>
      <c r="CBB21">
        <v>26618752.07007017</v>
      </c>
      <c r="CBC21">
        <v>21708617.75014146</v>
      </c>
      <c r="CBD21">
        <v>17715077.01125592</v>
      </c>
      <c r="CBE21">
        <v>14441572.278582631</v>
      </c>
      <c r="CBF21">
        <v>11765754.55163309</v>
      </c>
      <c r="CBG21">
        <v>9589274.8596131299</v>
      </c>
      <c r="CBH21">
        <v>7652616.7959075086</v>
      </c>
      <c r="CBI21">
        <v>5715954.9708648473</v>
      </c>
      <c r="CBJ21">
        <v>3809230.953888251</v>
      </c>
      <c r="CBK21">
        <v>15695879.91602082</v>
      </c>
      <c r="CBL21">
        <v>19911487.829647802</v>
      </c>
      <c r="CBM21">
        <v>16259507.890440119</v>
      </c>
      <c r="CBN21">
        <v>13259911.222525939</v>
      </c>
      <c r="CBO21">
        <v>11610982.778979201</v>
      </c>
      <c r="CBP21">
        <v>21696980.20363234</v>
      </c>
      <c r="CBQ21">
        <v>19678472.90126368</v>
      </c>
      <c r="CBR21">
        <v>16044733.69298538</v>
      </c>
      <c r="CBS21">
        <v>13075682.104891621</v>
      </c>
      <c r="CBT21">
        <v>10646091.061146971</v>
      </c>
      <c r="CBU21">
        <v>8659354.9468370043</v>
      </c>
      <c r="CBV21">
        <v>6751271.0799340215</v>
      </c>
      <c r="CBW21">
        <v>8781650.3057180829</v>
      </c>
      <c r="CBX21">
        <v>15545135.22582926</v>
      </c>
      <c r="CBY21">
        <v>12669708.0373032</v>
      </c>
      <c r="CBZ21">
        <v>10328088.405771431</v>
      </c>
      <c r="CCA21">
        <v>8420094.4594394527</v>
      </c>
      <c r="CCB21">
        <v>6501894.4642489813</v>
      </c>
      <c r="CCC21">
        <v>4569139.8351372667</v>
      </c>
      <c r="CCD21">
        <v>2628622.8557294291</v>
      </c>
      <c r="CCE21">
        <v>702336.62775967782</v>
      </c>
      <c r="CCF21">
        <v>-1204686.738360934</v>
      </c>
      <c r="CCG21">
        <v>-3092639.871246594</v>
      </c>
      <c r="CCH21">
        <v>-4567750.9732253868</v>
      </c>
      <c r="CCI21">
        <v>32974176.53548589</v>
      </c>
      <c r="CCJ21">
        <v>26927668.413717039</v>
      </c>
      <c r="CCK21">
        <v>21972813.565619249</v>
      </c>
      <c r="CCL21">
        <v>17927184.298658069</v>
      </c>
      <c r="CCM21">
        <v>14617211.14898931</v>
      </c>
      <c r="CCN21">
        <v>11909531.97784018</v>
      </c>
      <c r="CCO21">
        <v>9695503.181976404</v>
      </c>
      <c r="CCP21">
        <v>7779800.8826219626</v>
      </c>
      <c r="CCQ21">
        <v>12173663.089799831</v>
      </c>
      <c r="CCR21">
        <v>23334959.942101311</v>
      </c>
      <c r="CCS21">
        <v>19041916.43402547</v>
      </c>
      <c r="CCT21">
        <v>15530499.147794221</v>
      </c>
      <c r="CCU21">
        <v>12659525.242039289</v>
      </c>
      <c r="CCV21">
        <v>10328137.329508159</v>
      </c>
      <c r="CCW21">
        <v>8409067.133656418</v>
      </c>
      <c r="CCX21">
        <v>6481977.8603275148</v>
      </c>
      <c r="CCY21">
        <v>4562793.6334195621</v>
      </c>
      <c r="CCZ21">
        <v>2638607.6419610842</v>
      </c>
      <c r="CDA21">
        <v>1124431.177383452</v>
      </c>
      <c r="CDB21">
        <v>5131773.4057301367</v>
      </c>
      <c r="CDC21">
        <v>3222480.9029983748</v>
      </c>
      <c r="CDD21">
        <v>1301365.3408779369</v>
      </c>
      <c r="CDE21">
        <v>-611648.31223996473</v>
      </c>
      <c r="CDF21">
        <v>-2505531.8292542789</v>
      </c>
      <c r="CDG21">
        <v>-4380476.511521766</v>
      </c>
      <c r="CDH21">
        <v>-6236671.7473856611</v>
      </c>
      <c r="CDI21">
        <v>-6892417.5313058104</v>
      </c>
      <c r="CDJ21">
        <v>7035006.6424666746</v>
      </c>
      <c r="CDK21">
        <v>5118194.9924713317</v>
      </c>
      <c r="CDL21">
        <v>3203460.6713566901</v>
      </c>
      <c r="CDM21">
        <v>1293227.2781211829</v>
      </c>
      <c r="CDN21">
        <v>-219498.90415780179</v>
      </c>
      <c r="CDO21">
        <v>-2117303.915165286</v>
      </c>
      <c r="CDP21">
        <v>-3996130.8764868872</v>
      </c>
      <c r="CDQ21">
        <v>-5856169.5686152233</v>
      </c>
      <c r="CDR21">
        <v>-7697607.8742380273</v>
      </c>
      <c r="CDS21">
        <v>-9520631.7972161956</v>
      </c>
      <c r="CDT21">
        <v>-11325425.48137206</v>
      </c>
      <c r="CDU21">
        <v>-13112171.22908977</v>
      </c>
      <c r="CDV21">
        <v>-14881049.51972967</v>
      </c>
      <c r="CDW21">
        <v>-16632239.02785855</v>
      </c>
      <c r="CDX21">
        <v>-18365916.64129756</v>
      </c>
      <c r="CDY21">
        <v>-20082257.478989691</v>
      </c>
      <c r="CDZ21">
        <v>10129527.59131147</v>
      </c>
      <c r="CEA21">
        <v>8618892.5915883202</v>
      </c>
      <c r="CEB21">
        <v>6699426.1073316215</v>
      </c>
      <c r="CEC21">
        <v>8338913.6447732663</v>
      </c>
      <c r="CED21">
        <v>9187148.1602332816</v>
      </c>
      <c r="CEE21">
        <v>25801491.309376448</v>
      </c>
      <c r="CEF21">
        <v>21471451.371259719</v>
      </c>
      <c r="CEG21">
        <v>17542522.233416669</v>
      </c>
      <c r="CEH21">
        <v>15509705.773726201</v>
      </c>
      <c r="CEI21">
        <v>20155088.637146778</v>
      </c>
      <c r="CEJ21">
        <v>16463574.916852489</v>
      </c>
      <c r="CEK21">
        <v>13841268.56450996</v>
      </c>
      <c r="CEL21">
        <v>11304042.38130982</v>
      </c>
      <c r="CEM21">
        <v>10019365.57853258</v>
      </c>
      <c r="CEN21">
        <v>8105462.8154795747</v>
      </c>
      <c r="CEO21">
        <v>8561058.6720760129</v>
      </c>
      <c r="CEP21">
        <v>11780280.35189713</v>
      </c>
      <c r="CEQ21">
        <v>9622355.928732859</v>
      </c>
      <c r="CER21">
        <v>7716416.7126254449</v>
      </c>
      <c r="CES21">
        <v>5809076.8578403844</v>
      </c>
      <c r="CET21">
        <v>5080916.7569655264</v>
      </c>
      <c r="CEU21">
        <v>11845132.95109416</v>
      </c>
      <c r="CEV21">
        <v>10463166.59185995</v>
      </c>
      <c r="CEW21">
        <v>8540601.8047735207</v>
      </c>
      <c r="CEX21">
        <v>7025143.4605245749</v>
      </c>
      <c r="CEY21">
        <v>24028130.315413971</v>
      </c>
      <c r="CEZ21">
        <v>20418945.98108872</v>
      </c>
      <c r="CFA21">
        <v>17466685.810467981</v>
      </c>
      <c r="CFB21">
        <v>14264617.71748527</v>
      </c>
      <c r="CFC21">
        <v>12045844.81326675</v>
      </c>
      <c r="CFD21">
        <v>9830286.5974919852</v>
      </c>
      <c r="CFE21">
        <v>7917750.277743998</v>
      </c>
      <c r="CFF21">
        <v>6004773.7979995795</v>
      </c>
      <c r="CFG21">
        <v>4097226.7538260198</v>
      </c>
      <c r="CFH21">
        <v>2186660.4894971652</v>
      </c>
      <c r="CFI21">
        <v>273420.4504383523</v>
      </c>
      <c r="CFJ21">
        <v>-447426.25400491711</v>
      </c>
      <c r="CFK21">
        <v>-1948989.491564875</v>
      </c>
      <c r="CFL21">
        <v>-3829499.5970848599</v>
      </c>
      <c r="CFM21">
        <v>-5691204.6019699713</v>
      </c>
      <c r="CFN21">
        <v>-7534292.5572223552</v>
      </c>
      <c r="CFO21">
        <v>-9358949.6333341766</v>
      </c>
      <c r="CFP21">
        <v>1047477.360907277</v>
      </c>
      <c r="CFQ21">
        <v>-862997.4124676662</v>
      </c>
      <c r="CFR21">
        <v>-2754367.438535884</v>
      </c>
      <c r="CFS21">
        <v>-4626823.7647661753</v>
      </c>
      <c r="CFT21">
        <v>-6480555.5281526893</v>
      </c>
      <c r="CFU21">
        <v>-8315749.9743196797</v>
      </c>
      <c r="CFV21">
        <v>-10132592.476435199</v>
      </c>
      <c r="CFW21">
        <v>-11931266.55393566</v>
      </c>
      <c r="CFX21">
        <v>-8196478.8910631463</v>
      </c>
      <c r="CFY21">
        <v>7713798.396015428</v>
      </c>
      <c r="CFZ21">
        <v>5805870.0724544832</v>
      </c>
      <c r="CGA21">
        <v>3893429.167699941</v>
      </c>
      <c r="CGB21">
        <v>1982145.79722117</v>
      </c>
      <c r="CGC21">
        <v>464908.94033891871</v>
      </c>
      <c r="CGD21">
        <v>-1439740.148960555</v>
      </c>
      <c r="CGE21">
        <v>2978057.2522072438</v>
      </c>
      <c r="CGF21">
        <v>5803819.5503726769</v>
      </c>
      <c r="CGG21">
        <v>3893167.2234255192</v>
      </c>
      <c r="CGH21">
        <v>1978789.757427966</v>
      </c>
      <c r="CGI21">
        <v>458778.8022838179</v>
      </c>
      <c r="CGJ21">
        <v>3285502.673691595</v>
      </c>
      <c r="CGK21">
        <v>1376796.330748769</v>
      </c>
      <c r="CGL21">
        <v>-532712.2629892726</v>
      </c>
      <c r="CGM21">
        <v>5451864.8595215501</v>
      </c>
      <c r="CGN21">
        <v>7880345.1656187344</v>
      </c>
      <c r="CGO21">
        <v>5968556.5197214773</v>
      </c>
      <c r="CGP21">
        <v>4053817.845144636</v>
      </c>
      <c r="CGQ21">
        <v>2148827.8165565678</v>
      </c>
      <c r="CGR21">
        <v>232063.5040078079</v>
      </c>
      <c r="CGS21">
        <v>-1669369.510155631</v>
      </c>
      <c r="CGT21">
        <v>1962799.1845727919</v>
      </c>
      <c r="CGU21">
        <v>50392.565269595238</v>
      </c>
      <c r="CGV21">
        <v>-1850111.3603718369</v>
      </c>
      <c r="CGW21">
        <v>-3731610.2471816512</v>
      </c>
      <c r="CGX21">
        <v>-5594294.1455439143</v>
      </c>
      <c r="CGY21">
        <v>-7438351.2053388972</v>
      </c>
      <c r="CGZ21">
        <v>-9263967.6949481089</v>
      </c>
      <c r="CHA21">
        <v>-10677365.52006929</v>
      </c>
      <c r="CHB21">
        <v>-12470591.86725517</v>
      </c>
      <c r="CHC21">
        <v>-14245885.95137001</v>
      </c>
      <c r="CHD21">
        <v>-16003427.095040521</v>
      </c>
      <c r="CHE21">
        <v>-15773580.327667151</v>
      </c>
      <c r="CHF21">
        <v>-17515844.527916148</v>
      </c>
      <c r="CHG21">
        <v>-19240686.086552091</v>
      </c>
      <c r="CHH21">
        <v>-19766391.7299872</v>
      </c>
      <c r="CHI21">
        <v>-21468727.817105461</v>
      </c>
      <c r="CHJ21">
        <v>-17638565.543733042</v>
      </c>
      <c r="CHK21">
        <v>-10695004.89223823</v>
      </c>
      <c r="CHL21">
        <v>-12488054.84570637</v>
      </c>
      <c r="CHM21">
        <v>-14263174.30004061</v>
      </c>
      <c r="CHN21">
        <v>-14838655.06022827</v>
      </c>
      <c r="CHO21">
        <v>-9892906.012942683</v>
      </c>
      <c r="CHP21">
        <v>-11693976.95502449</v>
      </c>
      <c r="CHQ21">
        <v>-10719299.688088059</v>
      </c>
      <c r="CHR21">
        <v>2458468.306396876</v>
      </c>
      <c r="CHS21">
        <v>533883.62388241733</v>
      </c>
      <c r="CHT21">
        <v>8481360.4001265429</v>
      </c>
      <c r="CHU21">
        <v>6564920.5049657263</v>
      </c>
      <c r="CHV21">
        <v>4647341.0354677653</v>
      </c>
      <c r="CHW21">
        <v>2742212.4467292149</v>
      </c>
      <c r="CHX21">
        <v>826620.26602785639</v>
      </c>
      <c r="CHY21">
        <v>-1081645.9364476581</v>
      </c>
      <c r="CHZ21">
        <v>13575595.52267505</v>
      </c>
      <c r="CIA21">
        <v>11077133.06931195</v>
      </c>
      <c r="CIB21">
        <v>9030596.3784791492</v>
      </c>
      <c r="CIC21">
        <v>7107079.9258208973</v>
      </c>
      <c r="CID21">
        <v>5179557.6817437299</v>
      </c>
      <c r="CIE21">
        <v>7985405.3370241504</v>
      </c>
      <c r="CIF21">
        <v>9619456.8049103096</v>
      </c>
      <c r="CIG21">
        <v>7706152.4120886195</v>
      </c>
      <c r="CIH21">
        <v>5763774.5192160681</v>
      </c>
      <c r="CII21">
        <v>56653143.390160337</v>
      </c>
      <c r="CIJ21">
        <v>59288899.528218754</v>
      </c>
      <c r="CIK21">
        <v>48435879.138070077</v>
      </c>
      <c r="CIL21">
        <v>39548396.727492772</v>
      </c>
      <c r="CIM21">
        <v>32289508.81651349</v>
      </c>
      <c r="CIN21">
        <v>26355986.922333829</v>
      </c>
      <c r="CIO21">
        <v>21519522.968716819</v>
      </c>
      <c r="CIP21">
        <v>17553273.92772688</v>
      </c>
      <c r="CIQ21">
        <v>14305372.379783589</v>
      </c>
      <c r="CIR21">
        <v>11667026.87215209</v>
      </c>
      <c r="CIS21">
        <v>9494251.4169201218</v>
      </c>
      <c r="CIT21">
        <v>7559937.6249573091</v>
      </c>
      <c r="CIU21">
        <v>5621030.2147529349</v>
      </c>
      <c r="CIV21">
        <v>4106784.3596839458</v>
      </c>
      <c r="CIW21">
        <v>3383916.1155929361</v>
      </c>
      <c r="CIX21">
        <v>1457079.43608801</v>
      </c>
      <c r="CIY21">
        <v>81106088.944071755</v>
      </c>
      <c r="CIZ21">
        <v>66665521.807279818</v>
      </c>
      <c r="CJA21">
        <v>62335946.262568593</v>
      </c>
      <c r="CJB21">
        <v>61176111.204697371</v>
      </c>
      <c r="CJC21">
        <v>52345270.979109377</v>
      </c>
      <c r="CJD21">
        <v>43535612.143829532</v>
      </c>
      <c r="CJE21">
        <v>41053924.417076297</v>
      </c>
      <c r="CJF21">
        <v>61911484.795952477</v>
      </c>
      <c r="CJG21">
        <v>50559770.955788307</v>
      </c>
      <c r="CJH21">
        <v>46017913.568298057</v>
      </c>
      <c r="CJI21">
        <v>50208413.676009461</v>
      </c>
      <c r="CJJ21">
        <v>46921341.841316842</v>
      </c>
      <c r="CJK21">
        <v>39889177.406419463</v>
      </c>
      <c r="CJL21">
        <v>32584915.646721691</v>
      </c>
      <c r="CJM21">
        <v>26588553.508671861</v>
      </c>
      <c r="CJN21">
        <v>25636276.63651878</v>
      </c>
      <c r="CJO21">
        <v>29217150.935014181</v>
      </c>
      <c r="CJP21">
        <v>27410129.31733739</v>
      </c>
      <c r="CJQ21">
        <v>22363754.739429612</v>
      </c>
      <c r="CJR21">
        <v>18224567.609888699</v>
      </c>
      <c r="CJS21">
        <v>14851806.51269633</v>
      </c>
      <c r="CJT21">
        <v>12097991.45986709</v>
      </c>
      <c r="CJU21">
        <v>9834773.8201599773</v>
      </c>
      <c r="CJV21">
        <v>7873177.8629414402</v>
      </c>
      <c r="CJW21">
        <v>5912822.0388002023</v>
      </c>
      <c r="CJX21">
        <v>4003506.853282189</v>
      </c>
      <c r="CJY21">
        <v>10336684.28564422</v>
      </c>
      <c r="CJZ21">
        <v>15119598.90392429</v>
      </c>
      <c r="CKA21">
        <v>12300517.428468</v>
      </c>
      <c r="CKB21">
        <v>9997561.0649562217</v>
      </c>
      <c r="CKC21">
        <v>15974399.96786397</v>
      </c>
      <c r="CKD21">
        <v>18142607.10285306</v>
      </c>
      <c r="CKE21">
        <v>14770864.683977621</v>
      </c>
      <c r="CKF21">
        <v>12045944.839597501</v>
      </c>
      <c r="CKG21">
        <v>12973656.162828259</v>
      </c>
      <c r="CKH21">
        <v>10545249.50857687</v>
      </c>
      <c r="CKI21">
        <v>13715781.474594239</v>
      </c>
      <c r="CKJ21">
        <v>11157569.24316871</v>
      </c>
      <c r="CKK21">
        <v>9101820.08616478</v>
      </c>
      <c r="CKL21">
        <v>47375015.009612307</v>
      </c>
      <c r="CKM21">
        <v>38668382.087561123</v>
      </c>
      <c r="CKN21">
        <v>31581723.95012679</v>
      </c>
      <c r="CKO21">
        <v>27772225.003995661</v>
      </c>
      <c r="CKP21">
        <v>54979374.518109903</v>
      </c>
      <c r="CKQ21">
        <v>44871016.159925491</v>
      </c>
      <c r="CKR21">
        <v>81576991.970965892</v>
      </c>
      <c r="CKS21">
        <v>67001410.522267401</v>
      </c>
      <c r="CKT21">
        <v>54709651.139597103</v>
      </c>
      <c r="CKU21">
        <v>44648478.951223873</v>
      </c>
      <c r="CKV21">
        <v>36430812.125315651</v>
      </c>
      <c r="CKW21">
        <v>29759001.100408349</v>
      </c>
      <c r="CKX21">
        <v>24270544.55312686</v>
      </c>
      <c r="CKY21">
        <v>19778095.3438835</v>
      </c>
      <c r="CKZ21">
        <v>16093837.577639829</v>
      </c>
      <c r="CLA21">
        <v>13098297.2106534</v>
      </c>
      <c r="CLB21">
        <v>10691076.29293292</v>
      </c>
      <c r="CLC21">
        <v>8675214.5507527813</v>
      </c>
      <c r="CLD21">
        <v>11892042.857812731</v>
      </c>
      <c r="CLE21">
        <v>9675548.395656351</v>
      </c>
      <c r="CLF21">
        <v>7728090.5984436367</v>
      </c>
      <c r="CLG21">
        <v>56640138.214168422</v>
      </c>
      <c r="CLH21">
        <v>73449936.769772604</v>
      </c>
      <c r="CLI21">
        <v>59952647.790394023</v>
      </c>
      <c r="CLJ21">
        <v>69474506.237968147</v>
      </c>
      <c r="CLK21">
        <v>56726456.269862987</v>
      </c>
      <c r="CLL21">
        <v>46334846.979948148</v>
      </c>
      <c r="CLM21">
        <v>75286276.389304966</v>
      </c>
      <c r="CLN21">
        <v>69391501.645021081</v>
      </c>
      <c r="CLO21">
        <v>57865706.693946689</v>
      </c>
      <c r="CLP21">
        <v>92588276.844994798</v>
      </c>
      <c r="CLQ21">
        <v>75619723.558354557</v>
      </c>
      <c r="CLR21">
        <v>62574151.878564447</v>
      </c>
      <c r="CLS21">
        <v>51118234.990959696</v>
      </c>
      <c r="CLT21">
        <v>41752924.344913721</v>
      </c>
      <c r="CLU21">
        <v>48292065.284092501</v>
      </c>
      <c r="CLV21">
        <v>41817862.813222542</v>
      </c>
      <c r="CLW21">
        <v>44805797.894111991</v>
      </c>
      <c r="CLX21">
        <v>37385875.125535868</v>
      </c>
      <c r="CLY21">
        <v>30524507.918369848</v>
      </c>
      <c r="CLZ21">
        <v>24916309.334519789</v>
      </c>
      <c r="CMA21">
        <v>20352911.75518284</v>
      </c>
      <c r="CMB21">
        <v>16610052.11626865</v>
      </c>
      <c r="CMC21">
        <v>17899376.144651979</v>
      </c>
      <c r="CMD21">
        <v>17759347.947400998</v>
      </c>
      <c r="CME21">
        <v>17660002.903445281</v>
      </c>
      <c r="CMF21">
        <v>17973162.44765503</v>
      </c>
      <c r="CMG21">
        <v>14637251.051342851</v>
      </c>
      <c r="CMH21">
        <v>11902972.936496001</v>
      </c>
      <c r="CMI21">
        <v>43604449.210992403</v>
      </c>
      <c r="CMJ21">
        <v>69503269.6646685</v>
      </c>
      <c r="CMK21">
        <v>56775730.018008567</v>
      </c>
      <c r="CML21">
        <v>46367750.828447923</v>
      </c>
      <c r="CMM21">
        <v>47342600.111202039</v>
      </c>
      <c r="CMN21">
        <v>38668284.329483703</v>
      </c>
      <c r="CMO21">
        <v>33948546.241341807</v>
      </c>
      <c r="CMP21">
        <v>55707754.193109371</v>
      </c>
      <c r="CMQ21">
        <v>46288496.070517302</v>
      </c>
      <c r="CMR21">
        <v>37772156.804872394</v>
      </c>
      <c r="CMS21">
        <v>31609777.57708542</v>
      </c>
      <c r="CMT21">
        <v>37240744.533991061</v>
      </c>
      <c r="CMU21">
        <v>30421361.932338461</v>
      </c>
      <c r="CMV21">
        <v>42182747.701633133</v>
      </c>
      <c r="CMW21">
        <v>58491404.204712272</v>
      </c>
      <c r="CMX21">
        <v>47732679.362512313</v>
      </c>
      <c r="CMY21">
        <v>38981854.358424813</v>
      </c>
      <c r="CMZ21">
        <v>31833566.30587564</v>
      </c>
      <c r="CNA21">
        <v>25949088.188679978</v>
      </c>
      <c r="CNB21">
        <v>31417580.52685152</v>
      </c>
      <c r="CNC21">
        <v>29595701.3959888</v>
      </c>
      <c r="CND21">
        <v>26146305.89009222</v>
      </c>
      <c r="CNE21">
        <v>63121438.763721377</v>
      </c>
      <c r="CNF21">
        <v>68097378.376673818</v>
      </c>
      <c r="CNG21">
        <v>55600289.84098509</v>
      </c>
      <c r="CNH21">
        <v>45368890.836071737</v>
      </c>
      <c r="CNI21">
        <v>40202375.847621478</v>
      </c>
      <c r="CNJ21">
        <v>35174080.38924545</v>
      </c>
      <c r="CNK21">
        <v>28731316.256068218</v>
      </c>
      <c r="CNL21">
        <v>23446425.627935819</v>
      </c>
      <c r="CNM21">
        <v>19111818.737777378</v>
      </c>
      <c r="CNN21">
        <v>15563654.91245099</v>
      </c>
      <c r="CNO21">
        <v>12656864.80344056</v>
      </c>
      <c r="CNP21">
        <v>10284332.94484131</v>
      </c>
      <c r="CNQ21">
        <v>8324068.7990288706</v>
      </c>
      <c r="CNR21">
        <v>6368174.886571113</v>
      </c>
      <c r="CNS21">
        <v>4432635.1219651904</v>
      </c>
      <c r="CNT21">
        <v>2488308.7717363099</v>
      </c>
      <c r="CNU21">
        <v>563425.6845751272</v>
      </c>
      <c r="CNV21">
        <v>-1342208.572144689</v>
      </c>
      <c r="CNW21">
        <v>-3228786.4867232488</v>
      </c>
      <c r="CNX21">
        <v>-5096498.6225777064</v>
      </c>
      <c r="CNY21">
        <v>-6945533.6374910856</v>
      </c>
      <c r="CNZ21">
        <v>49924334.197331376</v>
      </c>
      <c r="COA21">
        <v>43927131.136686862</v>
      </c>
      <c r="COB21">
        <v>35861698.399577543</v>
      </c>
      <c r="COC21">
        <v>29252713.230854619</v>
      </c>
      <c r="COD21">
        <v>30180014.861457311</v>
      </c>
      <c r="COE21">
        <v>41972482.202019349</v>
      </c>
      <c r="COF21">
        <v>34249025.730605558</v>
      </c>
      <c r="COG21">
        <v>35468533.697241493</v>
      </c>
      <c r="COH21">
        <v>29741996.828445662</v>
      </c>
      <c r="COI21">
        <v>37671648.309577361</v>
      </c>
      <c r="COJ21">
        <v>30755169.835964691</v>
      </c>
      <c r="COK21">
        <v>25087673.820578251</v>
      </c>
      <c r="COL21">
        <v>24827527.11200029</v>
      </c>
      <c r="COM21">
        <v>98677937.096398503</v>
      </c>
      <c r="CON21">
        <v>81799655.6872309</v>
      </c>
      <c r="COO21">
        <v>66801724.843709961</v>
      </c>
      <c r="COP21">
        <v>54571188.081401892</v>
      </c>
      <c r="COQ21">
        <v>48528296.350830741</v>
      </c>
      <c r="COR21">
        <v>39640252.220036551</v>
      </c>
      <c r="COS21">
        <v>83604392.421232611</v>
      </c>
      <c r="COT21">
        <v>89582545.015667751</v>
      </c>
      <c r="COU21">
        <v>75560502.121169358</v>
      </c>
      <c r="COV21">
        <v>78252045.791000977</v>
      </c>
      <c r="COW21">
        <v>63911951.590887569</v>
      </c>
      <c r="COX21">
        <v>53398164.170264497</v>
      </c>
      <c r="COY21">
        <v>52687055.542718343</v>
      </c>
      <c r="COZ21">
        <v>43033194.403032303</v>
      </c>
      <c r="CPA21">
        <v>35132786.290211782</v>
      </c>
      <c r="CPB21">
        <v>28696848.316991691</v>
      </c>
      <c r="CPC21">
        <v>24602855.4864677</v>
      </c>
      <c r="CPD21">
        <v>20054684.49281035</v>
      </c>
      <c r="CPE21">
        <v>16760481.914332449</v>
      </c>
      <c r="CPF21">
        <v>13661972.679380789</v>
      </c>
      <c r="CPG21">
        <v>11141244.359336389</v>
      </c>
      <c r="CPH21">
        <v>9088659.9525137544</v>
      </c>
      <c r="CPI21">
        <v>18610329.549709111</v>
      </c>
      <c r="CPJ21">
        <v>15571385.26723836</v>
      </c>
      <c r="CPK21">
        <v>13089435.565675929</v>
      </c>
      <c r="CPL21">
        <v>10661646.00101101</v>
      </c>
      <c r="CPM21">
        <v>8674964.2274760585</v>
      </c>
      <c r="CPN21">
        <v>6741107.6212356044</v>
      </c>
      <c r="CPO21">
        <v>4806220.4401647933</v>
      </c>
      <c r="CPP21">
        <v>15098540.05437259</v>
      </c>
      <c r="CPQ21">
        <v>26104602.304152209</v>
      </c>
      <c r="CPR21">
        <v>21315795.8532709</v>
      </c>
      <c r="CPS21">
        <v>17390904.63120231</v>
      </c>
      <c r="CPT21">
        <v>14175920.97473467</v>
      </c>
      <c r="CPU21">
        <v>11540386.939417981</v>
      </c>
      <c r="CPV21">
        <v>9396404.0932250358</v>
      </c>
      <c r="CPW21">
        <v>10642220.57321905</v>
      </c>
      <c r="CPX21">
        <v>74484100.821875528</v>
      </c>
      <c r="CPY21">
        <v>60831701.510959633</v>
      </c>
      <c r="CPZ21">
        <v>49669736.016038157</v>
      </c>
      <c r="CQA21">
        <v>40550968.841006324</v>
      </c>
      <c r="CQB21">
        <v>33121290.447304688</v>
      </c>
      <c r="CQC21">
        <v>27027640.016632799</v>
      </c>
      <c r="CQD21">
        <v>22047031.628498141</v>
      </c>
      <c r="CQE21">
        <v>18001789.061809279</v>
      </c>
      <c r="CQF21">
        <v>14682747.14583558</v>
      </c>
      <c r="CQG21">
        <v>11988844.449321451</v>
      </c>
      <c r="CQH21">
        <v>13709550.868231909</v>
      </c>
      <c r="CQI21">
        <v>11186505.960865431</v>
      </c>
      <c r="CQJ21">
        <v>9110988.6391586773</v>
      </c>
      <c r="CQK21">
        <v>7171728.3113687094</v>
      </c>
      <c r="CQL21">
        <v>5242508.6684131026</v>
      </c>
      <c r="CQM21">
        <v>3311615.1753092292</v>
      </c>
      <c r="CQN21">
        <v>1378499.024296341</v>
      </c>
      <c r="CQO21">
        <v>-535285.96563850436</v>
      </c>
      <c r="CQP21">
        <v>-2429933.1061017648</v>
      </c>
      <c r="CQQ21">
        <v>-4305633.77558388</v>
      </c>
      <c r="CQR21">
        <v>-6162577.4387904257</v>
      </c>
      <c r="CQS21">
        <v>-8000951.665779965</v>
      </c>
      <c r="CQT21">
        <v>-9820942.1509105172</v>
      </c>
      <c r="CQU21">
        <v>-11622732.731596559</v>
      </c>
      <c r="CQV21">
        <v>-13406505.406878481</v>
      </c>
      <c r="CQW21">
        <v>-15172440.35580628</v>
      </c>
      <c r="CQX21">
        <v>-5889765.9556395262</v>
      </c>
      <c r="CQY21">
        <v>-7730868.2973995963</v>
      </c>
      <c r="CQZ21">
        <v>-9553559.6161535848</v>
      </c>
      <c r="CRA21">
        <v>-11358024.02212744</v>
      </c>
      <c r="CRB21">
        <v>-13144443.78444488</v>
      </c>
      <c r="CRC21">
        <v>-10973374.34953844</v>
      </c>
      <c r="CRD21">
        <v>-11581753.1084958</v>
      </c>
      <c r="CRE21">
        <v>-13365935.57999956</v>
      </c>
      <c r="CRF21">
        <v>-15132276.22718709</v>
      </c>
      <c r="CRG21">
        <v>-16880953.468297541</v>
      </c>
      <c r="CRH21">
        <v>-18612143.937387761</v>
      </c>
      <c r="CRI21">
        <v>-17962247.50217402</v>
      </c>
      <c r="CRJ21">
        <v>-12197337.531167161</v>
      </c>
      <c r="CRK21">
        <v>-12005551.658581801</v>
      </c>
      <c r="CRL21">
        <v>-13391533.644679431</v>
      </c>
      <c r="CRM21">
        <v>-15157618.31122588</v>
      </c>
      <c r="CRN21">
        <v>-16906042.131501611</v>
      </c>
      <c r="CRO21">
        <v>-9969806.7139653899</v>
      </c>
      <c r="CRP21">
        <v>-7042558.6490541622</v>
      </c>
      <c r="CRQ21">
        <v>-4932508.064137755</v>
      </c>
      <c r="CRR21">
        <v>-6783182.9845988788</v>
      </c>
      <c r="CRS21">
        <v>22113723.843730949</v>
      </c>
      <c r="CRT21">
        <v>48798573.828728303</v>
      </c>
      <c r="CRU21">
        <v>39864230.851429231</v>
      </c>
      <c r="CRV21">
        <v>32561923.316357709</v>
      </c>
      <c r="CRW21">
        <v>26592409.351210382</v>
      </c>
      <c r="CRX21">
        <v>21720565.232095148</v>
      </c>
      <c r="CRY21">
        <v>23645605.827998731</v>
      </c>
      <c r="CRZ21">
        <v>19310856.53810649</v>
      </c>
      <c r="CSA21">
        <v>15775634.27500123</v>
      </c>
      <c r="CSB21">
        <v>12881484.82985485</v>
      </c>
      <c r="CSC21">
        <v>10913863.226046121</v>
      </c>
      <c r="CSD21">
        <v>8915240.1322946865</v>
      </c>
      <c r="CSE21">
        <v>7013058.8330544494</v>
      </c>
      <c r="CSF21">
        <v>5095236.3791804984</v>
      </c>
      <c r="CSG21">
        <v>3177011.4155500252</v>
      </c>
      <c r="CSH21">
        <v>18214566.345315669</v>
      </c>
      <c r="CSI21">
        <v>16456475.960956819</v>
      </c>
      <c r="CSJ21">
        <v>13445486.803961361</v>
      </c>
      <c r="CSK21">
        <v>10975348.590166811</v>
      </c>
      <c r="CSL21">
        <v>8965819.4308522064</v>
      </c>
      <c r="CSM21">
        <v>7049154.4658992356</v>
      </c>
      <c r="CSN21">
        <v>5140854.7972068219</v>
      </c>
      <c r="CSO21">
        <v>3223511.2210921459</v>
      </c>
      <c r="CSP21">
        <v>21414824.834619131</v>
      </c>
      <c r="CSQ21">
        <v>25769412.678978439</v>
      </c>
      <c r="CSR21">
        <v>21049483.404274449</v>
      </c>
      <c r="CSS21">
        <v>17194489.50877678</v>
      </c>
      <c r="CST21">
        <v>14037393.74471009</v>
      </c>
      <c r="CSU21">
        <v>13044715.72864466</v>
      </c>
      <c r="CSV21">
        <v>10655736.369583899</v>
      </c>
      <c r="CSW21">
        <v>9883227.9086746518</v>
      </c>
      <c r="CSX21">
        <v>7969471.721149276</v>
      </c>
      <c r="CSY21">
        <v>6055388.540942234</v>
      </c>
      <c r="CSZ21">
        <v>6910044.1577107394</v>
      </c>
      <c r="CTA21">
        <v>8551017.8873698488</v>
      </c>
      <c r="CTB21">
        <v>6639685.389952763</v>
      </c>
      <c r="CTC21">
        <v>21285165.361535471</v>
      </c>
      <c r="CTD21">
        <v>17386491.47818733</v>
      </c>
      <c r="CTE21">
        <v>14586242.07470827</v>
      </c>
      <c r="CTF21">
        <v>11917771.798300849</v>
      </c>
      <c r="CTG21">
        <v>9727476.4754020311</v>
      </c>
      <c r="CTH21">
        <v>7814078.0963594187</v>
      </c>
      <c r="CTI21">
        <v>5902181.0476730485</v>
      </c>
      <c r="CTJ21">
        <v>3988667.3328724918</v>
      </c>
      <c r="CTK21">
        <v>2479827.339694168</v>
      </c>
      <c r="CTL21">
        <v>572776.63681040588</v>
      </c>
      <c r="CTM21">
        <v>-1332951.1294296731</v>
      </c>
      <c r="CTN21">
        <v>-3219621.618433313</v>
      </c>
      <c r="CTO21">
        <v>-5087425.4029686218</v>
      </c>
      <c r="CTP21">
        <v>-4966738.6500760633</v>
      </c>
      <c r="CTQ21">
        <v>-6817071.2646854557</v>
      </c>
      <c r="CTR21">
        <v>-8648900.5535623357</v>
      </c>
      <c r="CTS21">
        <v>-10462411.549959891</v>
      </c>
      <c r="CTT21">
        <v>-12257787.43679882</v>
      </c>
      <c r="CTU21">
        <v>-14035209.565170661</v>
      </c>
      <c r="CTV21">
        <v>-15794857.472656069</v>
      </c>
      <c r="CTW21">
        <v>-17536908.90145994</v>
      </c>
      <c r="CTX21">
        <v>-19261539.816365141</v>
      </c>
      <c r="CTY21">
        <v>-20968924.422506779</v>
      </c>
      <c r="CTZ21">
        <v>-22659235.182968631</v>
      </c>
      <c r="CUA21">
        <v>-24332642.836203679</v>
      </c>
      <c r="CUB21">
        <v>-9442891.4132804126</v>
      </c>
      <c r="CUC21">
        <v>-6520912.5012582596</v>
      </c>
      <c r="CUD21">
        <v>-7961740.8777032141</v>
      </c>
      <c r="CUE21">
        <v>-9782123.47070577</v>
      </c>
      <c r="CUF21">
        <v>-11584302.23818519</v>
      </c>
      <c r="CUG21">
        <v>-13368459.218392629</v>
      </c>
      <c r="CUH21">
        <v>-14740812.129196789</v>
      </c>
      <c r="CUI21">
        <v>-9796041.5111996457</v>
      </c>
      <c r="CUJ21">
        <v>-10416193.598277239</v>
      </c>
      <c r="CUK21">
        <v>-12212031.664622661</v>
      </c>
      <c r="CUL21">
        <v>-13989911.350706041</v>
      </c>
      <c r="CUM21">
        <v>-12992274.740325971</v>
      </c>
      <c r="CUN21">
        <v>17148610.50417329</v>
      </c>
      <c r="CUO21">
        <v>14392059.8641291</v>
      </c>
      <c r="CUP21">
        <v>11745157.717330581</v>
      </c>
      <c r="CUQ21">
        <v>9989679.0564337093</v>
      </c>
      <c r="CUR21">
        <v>8083393.6412831238</v>
      </c>
      <c r="CUS21">
        <v>6171084.8115510391</v>
      </c>
      <c r="CUT21">
        <v>4257138.8834689101</v>
      </c>
      <c r="CUU21">
        <v>2348029.7801539772</v>
      </c>
      <c r="CUV21">
        <v>440932.70134402369</v>
      </c>
      <c r="CUW21">
        <v>-1463476.62557086</v>
      </c>
      <c r="CUX21">
        <v>-3348841.859642264</v>
      </c>
      <c r="CUY21">
        <v>-5215353.4417943666</v>
      </c>
      <c r="CUZ21">
        <v>-7063199.908542145</v>
      </c>
      <c r="CVA21">
        <v>-8892567.9110354725</v>
      </c>
      <c r="CVB21">
        <v>-9915717.2339127623</v>
      </c>
      <c r="CVC21">
        <v>13891002.436210031</v>
      </c>
      <c r="CVD21">
        <v>11348598.06837254</v>
      </c>
      <c r="CVE21">
        <v>9267210.3026711103</v>
      </c>
      <c r="CVF21">
        <v>8542095.5736786257</v>
      </c>
      <c r="CVG21">
        <v>6635512.2594280504</v>
      </c>
      <c r="CVH21">
        <v>4719057.703370627</v>
      </c>
      <c r="CVI21">
        <v>2809112.796552802</v>
      </c>
      <c r="CVJ21">
        <v>21785721.37072121</v>
      </c>
      <c r="CVK21">
        <v>20150778.568337008</v>
      </c>
      <c r="CVL21">
        <v>18425457.013379529</v>
      </c>
      <c r="CVM21">
        <v>17803489.850009881</v>
      </c>
      <c r="CVN21">
        <v>14534069.780778769</v>
      </c>
      <c r="CVO21">
        <v>11864877.516407231</v>
      </c>
      <c r="CVP21">
        <v>9676848.9418632109</v>
      </c>
      <c r="CVQ21">
        <v>8158399.0638665278</v>
      </c>
      <c r="CVR21">
        <v>6230959.8166396553</v>
      </c>
      <c r="CVS21">
        <v>4316788.9875761122</v>
      </c>
      <c r="CVT21">
        <v>2405354.591610177</v>
      </c>
      <c r="CVU21">
        <v>481301.04623171431</v>
      </c>
      <c r="CVV21">
        <v>-1423511.9641230239</v>
      </c>
      <c r="CVW21">
        <v>-2915314.3447999731</v>
      </c>
      <c r="CVX21">
        <v>-4786161.2020035964</v>
      </c>
      <c r="CVY21">
        <v>-6638299.5910533508</v>
      </c>
      <c r="CVZ21">
        <v>-8471916.5966265928</v>
      </c>
      <c r="CWA21">
        <v>-10287197.432553951</v>
      </c>
      <c r="CWB21">
        <v>13523237.03947222</v>
      </c>
      <c r="CWC21">
        <v>11440815.913402559</v>
      </c>
      <c r="CWD21">
        <v>9338459.5662624538</v>
      </c>
      <c r="CWE21">
        <v>7423840.504740255</v>
      </c>
      <c r="CWF21">
        <v>11823814.50843595</v>
      </c>
      <c r="CWG21">
        <v>12013239.21876945</v>
      </c>
      <c r="CWH21">
        <v>9788431.0454833563</v>
      </c>
      <c r="CWI21">
        <v>7865077.8388393894</v>
      </c>
      <c r="CWJ21">
        <v>5923717.3899303507</v>
      </c>
      <c r="CWK21">
        <v>14265189.782376461</v>
      </c>
      <c r="CWL21">
        <v>12037362.225934619</v>
      </c>
      <c r="CWM21">
        <v>9807444.4935299549</v>
      </c>
      <c r="CWN21">
        <v>7875559.8911905736</v>
      </c>
      <c r="CWO21">
        <v>5934168.5970525388</v>
      </c>
      <c r="CWP21">
        <v>4013001.8979587299</v>
      </c>
      <c r="CWQ21">
        <v>2098854.501503631</v>
      </c>
      <c r="CWR21">
        <v>177865.95695772581</v>
      </c>
      <c r="CWS21">
        <v>-1723912.702572095</v>
      </c>
      <c r="CWT21">
        <v>-3606673.575931699</v>
      </c>
      <c r="CWU21">
        <v>-5470606.8409785368</v>
      </c>
      <c r="CWV21">
        <v>-7315900.7737915274</v>
      </c>
      <c r="CWW21">
        <v>-9142741.7676888444</v>
      </c>
      <c r="CWX21">
        <v>-2678101.852055518</v>
      </c>
      <c r="CWY21">
        <v>-2581508.334133565</v>
      </c>
      <c r="CWZ21">
        <v>-4455693.2513692416</v>
      </c>
      <c r="CXA21">
        <v>-795661.31985147484</v>
      </c>
      <c r="CXB21">
        <v>11100982.793169189</v>
      </c>
      <c r="CXC21">
        <v>9040397.1829854622</v>
      </c>
      <c r="CXD21">
        <v>12240023.994493419</v>
      </c>
      <c r="CXE21">
        <v>36789856.348000579</v>
      </c>
      <c r="CXF21">
        <v>30043300.641299751</v>
      </c>
      <c r="CXG21">
        <v>24518274.644749898</v>
      </c>
      <c r="CXH21">
        <v>20012805.165296189</v>
      </c>
      <c r="CXI21">
        <v>16327672.364048211</v>
      </c>
      <c r="CXJ21">
        <v>13304762.463328499</v>
      </c>
      <c r="CXK21">
        <v>25442229.42158179</v>
      </c>
      <c r="CXL21">
        <v>20747173.647574492</v>
      </c>
      <c r="CXM21">
        <v>16906057.84206285</v>
      </c>
      <c r="CXN21">
        <v>23242306.818725031</v>
      </c>
      <c r="CXO21">
        <v>29595908.151381191</v>
      </c>
      <c r="CXP21">
        <v>24173721.172970969</v>
      </c>
      <c r="CXQ21">
        <v>19707029.034534842</v>
      </c>
      <c r="CXR21">
        <v>16058995.046774991</v>
      </c>
      <c r="CXS21">
        <v>86004481.126760244</v>
      </c>
      <c r="CXT21">
        <v>70242758.755688429</v>
      </c>
      <c r="CXU21">
        <v>59361508.582656987</v>
      </c>
      <c r="CXV21">
        <v>48493497.724049114</v>
      </c>
      <c r="CXW21">
        <v>39614512.340096973</v>
      </c>
      <c r="CXX21">
        <v>32337175.666554701</v>
      </c>
      <c r="CXY21">
        <v>45726244.143607691</v>
      </c>
      <c r="CXZ21">
        <v>38141761.667705096</v>
      </c>
      <c r="CYA21">
        <v>31127437.396703131</v>
      </c>
      <c r="CYB21">
        <v>25383466.973869801</v>
      </c>
      <c r="CYC21">
        <v>20688190.036897808</v>
      </c>
      <c r="CYD21">
        <v>16863221.598285198</v>
      </c>
      <c r="CYE21">
        <v>46868887.70976872</v>
      </c>
      <c r="CYF21">
        <v>38247542.973352887</v>
      </c>
      <c r="CYG21">
        <v>31214518.678359728</v>
      </c>
      <c r="CYH21">
        <v>34566164.974892102</v>
      </c>
      <c r="CYI21">
        <v>28212154.73535971</v>
      </c>
      <c r="CYJ21">
        <v>30510423.73487518</v>
      </c>
      <c r="CYK21">
        <v>43441965.0684672</v>
      </c>
      <c r="CYL21">
        <v>60316576.334694371</v>
      </c>
      <c r="CYM21">
        <v>50060372.539275512</v>
      </c>
      <c r="CYN21">
        <v>40842345.20064503</v>
      </c>
      <c r="CYO21">
        <v>33330966.278800059</v>
      </c>
      <c r="CYP21">
        <v>27175287.340299901</v>
      </c>
      <c r="CYQ21">
        <v>27694380.317669511</v>
      </c>
      <c r="CYR21">
        <v>70690334.232883066</v>
      </c>
      <c r="CYS21">
        <v>57702239.671686992</v>
      </c>
      <c r="CYT21">
        <v>47079421.486016557</v>
      </c>
      <c r="CYU21">
        <v>38429025.285081953</v>
      </c>
      <c r="CYV21">
        <v>31349233.479128148</v>
      </c>
      <c r="CYW21">
        <v>25575858.181042179</v>
      </c>
      <c r="CYX21">
        <v>20838863.61105635</v>
      </c>
      <c r="CYY21">
        <v>16960420.360235762</v>
      </c>
      <c r="CYZ21">
        <v>28410763.09243184</v>
      </c>
      <c r="CZA21">
        <v>28714751.45087374</v>
      </c>
      <c r="CZB21">
        <v>23824339.4543529</v>
      </c>
      <c r="CZC21">
        <v>19438732.951190289</v>
      </c>
      <c r="CZD21">
        <v>22573832.823891521</v>
      </c>
      <c r="CZE21">
        <v>38930404.852864571</v>
      </c>
      <c r="CZF21">
        <v>31752270.611710329</v>
      </c>
      <c r="CZG21">
        <v>25881469.02418552</v>
      </c>
      <c r="CZH21">
        <v>21131541.254240662</v>
      </c>
      <c r="CZI21">
        <v>17213496.456229229</v>
      </c>
      <c r="CZJ21">
        <v>14003811.6176125</v>
      </c>
      <c r="CZK21">
        <v>29560248.24501003</v>
      </c>
      <c r="CZL21">
        <v>27302175.46988935</v>
      </c>
      <c r="CZM21">
        <v>22288114.083507631</v>
      </c>
      <c r="CZN21">
        <v>18173199.770125542</v>
      </c>
      <c r="CZO21">
        <v>14811117.845472779</v>
      </c>
      <c r="CZP21">
        <v>14047652.062416131</v>
      </c>
      <c r="CZQ21">
        <v>11417202.783099201</v>
      </c>
      <c r="CZR21">
        <v>9290737.3502205536</v>
      </c>
      <c r="CZS21">
        <v>21566230.619659141</v>
      </c>
      <c r="CZT21">
        <v>17593443.745361011</v>
      </c>
      <c r="CZU21">
        <v>14318710.75432021</v>
      </c>
      <c r="CZV21">
        <v>11659962.176577801</v>
      </c>
      <c r="CZW21">
        <v>26464986.450940318</v>
      </c>
      <c r="CZX21">
        <v>21983815.08574985</v>
      </c>
      <c r="CZY21">
        <v>17919080.452329058</v>
      </c>
      <c r="CZZ21">
        <v>72535403.171057418</v>
      </c>
      <c r="DAA21">
        <v>138453403.39532909</v>
      </c>
      <c r="DAB21">
        <v>113114435.3641827</v>
      </c>
      <c r="DAC21">
        <v>242531334.15955001</v>
      </c>
      <c r="DAD21">
        <v>218272612.57515761</v>
      </c>
      <c r="DAE21">
        <v>194908517.0769268</v>
      </c>
      <c r="DAF21">
        <v>165177283.82415679</v>
      </c>
      <c r="DAG21">
        <v>134942194.33400661</v>
      </c>
      <c r="DAH21">
        <v>134690127.6717065</v>
      </c>
      <c r="DAI21">
        <v>134878451.2433027</v>
      </c>
      <c r="DAJ21">
        <v>131094871.36741219</v>
      </c>
      <c r="DAK21">
        <v>109872484.9533489</v>
      </c>
      <c r="DAL21">
        <v>89752313.06904155</v>
      </c>
      <c r="DAM21">
        <v>73709475.994702101</v>
      </c>
      <c r="DAN21">
        <v>73986708.919242322</v>
      </c>
      <c r="DAO21">
        <v>61212088.861295767</v>
      </c>
      <c r="DAP21">
        <v>49964567.266498663</v>
      </c>
      <c r="DAQ21">
        <v>40769137.077600487</v>
      </c>
      <c r="DAR21">
        <v>33276387.900430221</v>
      </c>
      <c r="DAS21">
        <v>89829125.882531136</v>
      </c>
      <c r="DAT21">
        <v>74153270.483700216</v>
      </c>
      <c r="DAU21">
        <v>64517474.488356747</v>
      </c>
      <c r="DAV21">
        <v>83839429.980374157</v>
      </c>
      <c r="DAW21">
        <v>79916871.979185671</v>
      </c>
      <c r="DAX21">
        <v>99185239.495158374</v>
      </c>
      <c r="DAY21">
        <v>81015269.608090535</v>
      </c>
      <c r="DAZ21">
        <v>66162553.624246277</v>
      </c>
      <c r="DBA21">
        <v>63112424.046555609</v>
      </c>
      <c r="DBB21">
        <v>51928785.435172983</v>
      </c>
      <c r="DBC21">
        <v>42386408.587218828</v>
      </c>
      <c r="DBD21">
        <v>34591693.170529649</v>
      </c>
      <c r="DBE21">
        <v>28622496.65825342</v>
      </c>
      <c r="DBF21">
        <v>23345576.630660068</v>
      </c>
      <c r="DBG21">
        <v>19031718.59031434</v>
      </c>
      <c r="DBH21">
        <v>15489264.493927021</v>
      </c>
      <c r="DBI21">
        <v>12609153.78061288</v>
      </c>
      <c r="DBJ21">
        <v>10272925.19401205</v>
      </c>
      <c r="DBK21">
        <v>8325731.0648676967</v>
      </c>
      <c r="DBL21">
        <v>6370407.5159427496</v>
      </c>
      <c r="DBM21">
        <v>4418241.2588538956</v>
      </c>
      <c r="DBN21">
        <v>2480848.873244721</v>
      </c>
      <c r="DBO21">
        <v>556040.38506678632</v>
      </c>
      <c r="DBP21">
        <v>-1349520.018659597</v>
      </c>
      <c r="DBQ21">
        <v>-3236024.818774642</v>
      </c>
      <c r="DBR21">
        <v>-5103664.5713102045</v>
      </c>
      <c r="DBS21">
        <v>-6952627.9267378598</v>
      </c>
      <c r="DBT21">
        <v>1065960.8509754839</v>
      </c>
      <c r="DBU21">
        <v>13731913.742703989</v>
      </c>
      <c r="DBV21">
        <v>11566852.072501959</v>
      </c>
      <c r="DBW21">
        <v>9394485.5445998274</v>
      </c>
      <c r="DBX21">
        <v>7447789.7405860946</v>
      </c>
      <c r="DBY21">
        <v>5495464.679303892</v>
      </c>
      <c r="DBZ21">
        <v>3540817.1820263858</v>
      </c>
      <c r="DCA21">
        <v>1605409.0109975571</v>
      </c>
      <c r="DCB21">
        <v>-310645.07875358203</v>
      </c>
      <c r="DCC21">
        <v>-2207538.6280354811</v>
      </c>
      <c r="DCD21">
        <v>-4085463.2422485491</v>
      </c>
      <c r="DCE21">
        <v>-5944608.6107392358</v>
      </c>
      <c r="DCF21">
        <v>2063899.974039434</v>
      </c>
      <c r="DCG21">
        <v>143260.97476035781</v>
      </c>
      <c r="DCH21">
        <v>-1758171.634955225</v>
      </c>
      <c r="DCI21">
        <v>1086960.081001346</v>
      </c>
      <c r="DCJ21">
        <v>-823909.51956571289</v>
      </c>
      <c r="DCK21">
        <v>-2715670.4245542139</v>
      </c>
      <c r="DCL21">
        <v>-4588513.7209156714</v>
      </c>
      <c r="DCM21">
        <v>-6442628.5847321274</v>
      </c>
      <c r="DCN21">
        <v>-8278202.3003248461</v>
      </c>
      <c r="DCO21">
        <v>-10095420.279171919</v>
      </c>
      <c r="DCP21">
        <v>-11894466.0786367</v>
      </c>
      <c r="DCQ21">
        <v>-13675521.420508949</v>
      </c>
      <c r="DCR21">
        <v>21987671.290639412</v>
      </c>
      <c r="DCS21">
        <v>21492623.699977569</v>
      </c>
      <c r="DCT21">
        <v>17525335.485883068</v>
      </c>
      <c r="DCU21">
        <v>14279614.533955339</v>
      </c>
      <c r="DCV21">
        <v>11662027.31208887</v>
      </c>
      <c r="DCW21">
        <v>9525775.3291680068</v>
      </c>
      <c r="DCX21">
        <v>7614602.1598319476</v>
      </c>
      <c r="DCY21">
        <v>10043270.024400979</v>
      </c>
      <c r="DCZ21">
        <v>14818630.345753821</v>
      </c>
      <c r="DDA21">
        <v>12066894.098265721</v>
      </c>
      <c r="DDB21">
        <v>35842271.485091537</v>
      </c>
      <c r="DDC21">
        <v>29645366.488788281</v>
      </c>
      <c r="DDD21">
        <v>24181251.224018719</v>
      </c>
      <c r="DDE21">
        <v>19729284.159290779</v>
      </c>
      <c r="DDF21">
        <v>16088336.85755421</v>
      </c>
      <c r="DDG21">
        <v>69087130.694828212</v>
      </c>
      <c r="DDH21">
        <v>58007083.861001849</v>
      </c>
      <c r="DDI21">
        <v>47394282.067475289</v>
      </c>
      <c r="DDJ21">
        <v>38700536.897448637</v>
      </c>
      <c r="DDK21">
        <v>31596818.21542364</v>
      </c>
      <c r="DDL21">
        <v>29722385.836375281</v>
      </c>
      <c r="DDM21">
        <v>71950915.260407373</v>
      </c>
      <c r="DDN21">
        <v>73369695.977157146</v>
      </c>
      <c r="DDO21">
        <v>63492399.93225345</v>
      </c>
      <c r="DDP21">
        <v>51854406.533639602</v>
      </c>
      <c r="DDQ21">
        <v>42759688.597932547</v>
      </c>
      <c r="DDR21">
        <v>34909782.720715933</v>
      </c>
      <c r="DDS21">
        <v>28494373.984367259</v>
      </c>
      <c r="DDT21">
        <v>23268209.335207291</v>
      </c>
      <c r="DDU21">
        <v>18973719.02641638</v>
      </c>
      <c r="DDV21">
        <v>67083182.789347991</v>
      </c>
      <c r="DDW21">
        <v>150944159.08173391</v>
      </c>
      <c r="DDX21">
        <v>159190933.05858329</v>
      </c>
      <c r="DDY21">
        <v>141108900.95520779</v>
      </c>
      <c r="DDZ21">
        <v>124750789.5650018</v>
      </c>
      <c r="DEA21">
        <v>101904836.63893829</v>
      </c>
      <c r="DEB21">
        <v>83247552.177260295</v>
      </c>
      <c r="DEC21">
        <v>68013687.745760769</v>
      </c>
      <c r="DED21">
        <v>67785748.590280533</v>
      </c>
      <c r="DEE21">
        <v>55361256.661834657</v>
      </c>
      <c r="DEF21">
        <v>45214962.001122199</v>
      </c>
      <c r="DEG21">
        <v>73582183.573558852</v>
      </c>
      <c r="DEH21">
        <v>60895123.521770418</v>
      </c>
      <c r="DEI21">
        <v>49729741.015074752</v>
      </c>
      <c r="DEJ21">
        <v>40613590.800343677</v>
      </c>
      <c r="DEK21">
        <v>33173073.240318861</v>
      </c>
      <c r="DEL21">
        <v>27100518.358466629</v>
      </c>
      <c r="DEM21">
        <v>22128738.727156051</v>
      </c>
      <c r="DEN21">
        <v>18059631.825698089</v>
      </c>
      <c r="DEO21">
        <v>22231771.543512441</v>
      </c>
      <c r="DEP21">
        <v>24444723.814531378</v>
      </c>
      <c r="DEQ21">
        <v>19951784.22928904</v>
      </c>
      <c r="DER21">
        <v>16296945.04262531</v>
      </c>
      <c r="DES21">
        <v>13301546.9197136</v>
      </c>
      <c r="DET21">
        <v>12443088.60228494</v>
      </c>
      <c r="DEU21">
        <v>27895007.448546741</v>
      </c>
      <c r="DEV21">
        <v>23181275.779326592</v>
      </c>
      <c r="DEW21">
        <v>18917736.468945149</v>
      </c>
      <c r="DEX21">
        <v>17422813.871200342</v>
      </c>
      <c r="DEY21">
        <v>15414308.7339855</v>
      </c>
      <c r="DEZ21">
        <v>12579899.616970001</v>
      </c>
      <c r="DFA21">
        <v>35097591.642324664</v>
      </c>
      <c r="DFB21">
        <v>28660879.241086889</v>
      </c>
      <c r="DFC21">
        <v>23403032.93848769</v>
      </c>
      <c r="DFD21">
        <v>23850116.82074425</v>
      </c>
      <c r="DFE21">
        <v>19471412.279603671</v>
      </c>
      <c r="DFF21">
        <v>15890501.866916191</v>
      </c>
      <c r="DFG21">
        <v>12963191.231342999</v>
      </c>
      <c r="DFH21">
        <v>10570208.58398393</v>
      </c>
      <c r="DFI21">
        <v>8614019.0671753585</v>
      </c>
      <c r="DFJ21">
        <v>6691713.9362454461</v>
      </c>
      <c r="DFK21">
        <v>4769382.1471369807</v>
      </c>
      <c r="DFL21">
        <v>7594362.2509946134</v>
      </c>
      <c r="DFM21">
        <v>5681404.585021669</v>
      </c>
      <c r="DFN21">
        <v>20719980.538184348</v>
      </c>
      <c r="DFO21">
        <v>16913681.2976663</v>
      </c>
      <c r="DFP21">
        <v>13801648.8070755</v>
      </c>
      <c r="DFQ21">
        <v>11655579.8027508</v>
      </c>
      <c r="DFR21">
        <v>27645416.561950851</v>
      </c>
      <c r="DFS21">
        <v>22578793.068229221</v>
      </c>
      <c r="DFT21">
        <v>18430724.419388652</v>
      </c>
      <c r="DFU21">
        <v>15047017.211922759</v>
      </c>
      <c r="DFV21">
        <v>30413789.49251578</v>
      </c>
      <c r="DFW21">
        <v>54391042.260970823</v>
      </c>
      <c r="DFX21">
        <v>44439072.396925293</v>
      </c>
      <c r="DFY21">
        <v>36308985.561659127</v>
      </c>
      <c r="DFZ21">
        <v>29658031.341216151</v>
      </c>
      <c r="DGA21">
        <v>25413376.283887081</v>
      </c>
      <c r="DGB21">
        <v>23114832.912340961</v>
      </c>
      <c r="DGC21">
        <v>18875347.393332452</v>
      </c>
      <c r="DGD21">
        <v>17779137.868725192</v>
      </c>
      <c r="DGE21">
        <v>36983199.882030047</v>
      </c>
      <c r="DGF21">
        <v>30213418.761196051</v>
      </c>
      <c r="DGG21">
        <v>24673581.53371359</v>
      </c>
      <c r="DGH21">
        <v>20550869.661065672</v>
      </c>
      <c r="DGI21">
        <v>17178717.26480915</v>
      </c>
      <c r="DGJ21">
        <v>14025271.658176109</v>
      </c>
      <c r="DGK21">
        <v>11443436.48772197</v>
      </c>
      <c r="DGL21">
        <v>14471655.615145501</v>
      </c>
      <c r="DGM21">
        <v>12210064.290458441</v>
      </c>
      <c r="DGN21">
        <v>9964527.5141387582</v>
      </c>
      <c r="DGO21">
        <v>8051816.4962226329</v>
      </c>
      <c r="DGP21">
        <v>6137246.1211608332</v>
      </c>
      <c r="DGQ21">
        <v>4223065.8259490319</v>
      </c>
      <c r="DGR21">
        <v>2309633.608278234</v>
      </c>
      <c r="DGS21">
        <v>392944.36488848721</v>
      </c>
      <c r="DGT21">
        <v>2428639.9213274331</v>
      </c>
      <c r="DGU21">
        <v>8012724.86761868</v>
      </c>
      <c r="DGV21">
        <v>8865326.8663218357</v>
      </c>
      <c r="DGW21">
        <v>7746622.6009550979</v>
      </c>
      <c r="DGX21">
        <v>5834688.3431067094</v>
      </c>
      <c r="DGY21">
        <v>3921990.0907821339</v>
      </c>
      <c r="DGZ21">
        <v>2009917.0754183989</v>
      </c>
      <c r="DHA21">
        <v>93406.96469003614</v>
      </c>
      <c r="DHB21">
        <v>1344172.895064014</v>
      </c>
      <c r="DHC21">
        <v>-563186.39913169551</v>
      </c>
      <c r="DHD21">
        <v>11331132.96473374</v>
      </c>
      <c r="DHE21">
        <v>9252070.1919337213</v>
      </c>
      <c r="DHF21">
        <v>7346068.7159120776</v>
      </c>
      <c r="DHG21">
        <v>5431502.4407919701</v>
      </c>
      <c r="DHH21">
        <v>25591728.207720298</v>
      </c>
      <c r="DHI21">
        <v>27606594.43348515</v>
      </c>
      <c r="DHJ21">
        <v>24522337.139417659</v>
      </c>
      <c r="DHK21">
        <v>20034490.004862901</v>
      </c>
      <c r="DHL21">
        <v>16357734.84327253</v>
      </c>
      <c r="DHM21">
        <v>13352597.84144339</v>
      </c>
      <c r="DHN21">
        <v>10895736.485656939</v>
      </c>
      <c r="DHO21">
        <v>8900382.8173155729</v>
      </c>
      <c r="DHP21">
        <v>6988157.2973480374</v>
      </c>
      <c r="DHQ21">
        <v>5072658.6404542951</v>
      </c>
      <c r="DHR21">
        <v>3168745.9134353432</v>
      </c>
      <c r="DHS21">
        <v>1255524.672420742</v>
      </c>
      <c r="DHT21">
        <v>2896911.0858879802</v>
      </c>
      <c r="DHU21">
        <v>17143630.617110051</v>
      </c>
      <c r="DHV21">
        <v>14792872.05283428</v>
      </c>
      <c r="DHW21">
        <v>12081442.78787745</v>
      </c>
      <c r="DHX21">
        <v>9860657.7695588358</v>
      </c>
      <c r="DHY21">
        <v>7955247.844543823</v>
      </c>
      <c r="DHZ21">
        <v>6048534.5198928546</v>
      </c>
      <c r="DIA21">
        <v>4138570.0716008879</v>
      </c>
      <c r="DIB21">
        <v>2621802.7953513488</v>
      </c>
      <c r="DIC21">
        <v>1103260.912147424</v>
      </c>
      <c r="DID21">
        <v>-413809.1967274521</v>
      </c>
      <c r="DIE21">
        <v>-2309671.1048526708</v>
      </c>
      <c r="DIF21">
        <v>-4186574.3943203958</v>
      </c>
      <c r="DIG21">
        <v>-5256783.651312964</v>
      </c>
      <c r="DIH21">
        <v>-6710253.3159748167</v>
      </c>
      <c r="DII21">
        <v>-8543150.7843149267</v>
      </c>
      <c r="DIJ21">
        <v>-9963756.7783813197</v>
      </c>
      <c r="DIK21">
        <v>-11764119.212824579</v>
      </c>
      <c r="DIL21">
        <v>-13546478.02332582</v>
      </c>
      <c r="DIM21">
        <v>-15311013.246120431</v>
      </c>
      <c r="DIN21">
        <v>-16663940.61708151</v>
      </c>
      <c r="DIO21">
        <v>-18397301.214635368</v>
      </c>
      <c r="DIP21">
        <v>-13022003.206601139</v>
      </c>
      <c r="DIQ21">
        <v>-14397820.677445769</v>
      </c>
      <c r="DIR21">
        <v>-16153842.473889479</v>
      </c>
      <c r="DIS21">
        <v>-17892304.052761249</v>
      </c>
      <c r="DIT21">
        <v>-19613381.016232871</v>
      </c>
      <c r="DIU21">
        <v>-21317247.210454479</v>
      </c>
      <c r="DIV21">
        <v>-23004074.74311471</v>
      </c>
      <c r="DIW21">
        <v>-5763834.0008253753</v>
      </c>
      <c r="DIX21">
        <v>-7212233.1621054392</v>
      </c>
      <c r="DIY21">
        <v>-9040110.8320964444</v>
      </c>
      <c r="DIZ21">
        <v>-7304047.2257961025</v>
      </c>
      <c r="DJA21">
        <v>-6373269.2551707234</v>
      </c>
      <c r="DJB21">
        <v>-5451799.0640435526</v>
      </c>
      <c r="DJC21">
        <v>-6509356.0746216886</v>
      </c>
      <c r="DJD21">
        <v>-5586525.0153304264</v>
      </c>
      <c r="DJE21">
        <v>-7430659.766425808</v>
      </c>
      <c r="DJF21">
        <v>-9256353.1704224311</v>
      </c>
      <c r="DJG21">
        <v>-11063789.64078716</v>
      </c>
      <c r="DJH21">
        <v>-12853151.74685224</v>
      </c>
      <c r="DJI21">
        <v>-6745370.2322566211</v>
      </c>
      <c r="DJJ21">
        <v>-8577916.531441763</v>
      </c>
      <c r="DJK21">
        <v>-10392137.368044659</v>
      </c>
      <c r="DJL21">
        <v>5146134.0033129603</v>
      </c>
      <c r="DJM21">
        <v>3230247.9203684959</v>
      </c>
      <c r="DJN21">
        <v>20632676.24908933</v>
      </c>
      <c r="DJO21">
        <v>18035464.758066561</v>
      </c>
      <c r="DJP21">
        <v>14720111.46890711</v>
      </c>
      <c r="DJQ21">
        <v>12012605.777356939</v>
      </c>
      <c r="DJR21">
        <v>9805817.5329132825</v>
      </c>
      <c r="DJS21">
        <v>7885834.2471102607</v>
      </c>
      <c r="DJT21">
        <v>5958345.9499643249</v>
      </c>
      <c r="DJU21">
        <v>4042668.2059144601</v>
      </c>
      <c r="DJV21">
        <v>2127014.7347731739</v>
      </c>
      <c r="DJW21">
        <v>205744.58790086699</v>
      </c>
      <c r="DJX21">
        <v>-1696312.8579321541</v>
      </c>
      <c r="DJY21">
        <v>-3579349.7297319882</v>
      </c>
      <c r="DJZ21">
        <v>-5443556.2332347147</v>
      </c>
      <c r="DKA21">
        <v>-7289120.6721190978</v>
      </c>
      <c r="DKB21">
        <v>-9116229.467027152</v>
      </c>
      <c r="DKC21">
        <v>-10925067.17439452</v>
      </c>
      <c r="DKD21">
        <v>-12715816.505092509</v>
      </c>
      <c r="DKE21">
        <v>-14488658.342883799</v>
      </c>
      <c r="DKF21">
        <v>-16243771.762693429</v>
      </c>
      <c r="DKG21">
        <v>-16405484.048697259</v>
      </c>
      <c r="DKH21">
        <v>-18141429.211877201</v>
      </c>
      <c r="DKI21">
        <v>-17890202.42381335</v>
      </c>
      <c r="DKJ21">
        <v>-19611300.40357399</v>
      </c>
      <c r="DKK21">
        <v>-21315187.40392172</v>
      </c>
      <c r="DKL21">
        <v>-23002035.534646809</v>
      </c>
      <c r="DKM21">
        <v>-24672015.184441701</v>
      </c>
      <c r="DKN21">
        <v>-10566795.03811191</v>
      </c>
      <c r="DKO21">
        <v>-6451689.5900926534</v>
      </c>
      <c r="DKP21">
        <v>-8287172.6956337914</v>
      </c>
      <c r="DKQ21">
        <v>-10104300.97052978</v>
      </c>
      <c r="DKR21">
        <v>-11903257.963082969</v>
      </c>
      <c r="DKS21">
        <v>-13684225.386112729</v>
      </c>
      <c r="DKT21">
        <v>-15053420.635310261</v>
      </c>
      <c r="DKU21">
        <v>-16014961.43232186</v>
      </c>
      <c r="DKV21">
        <v>-17360849.321578261</v>
      </c>
      <c r="DKW21">
        <v>-19087240.832242928</v>
      </c>
      <c r="DKX21">
        <v>-20796368.42818683</v>
      </c>
      <c r="DKY21">
        <v>-12245379.748553321</v>
      </c>
      <c r="DKZ21">
        <v>-14022925.953804839</v>
      </c>
      <c r="DLA21">
        <v>-14206846.69740116</v>
      </c>
      <c r="DLB21">
        <v>-15964778.233602621</v>
      </c>
      <c r="DLC21">
        <v>-17705130.454835009</v>
      </c>
      <c r="DLD21">
        <v>-19428079.154244062</v>
      </c>
      <c r="DLE21">
        <v>-10102848.36704414</v>
      </c>
      <c r="DLF21">
        <v>13705742.614368141</v>
      </c>
      <c r="DLG21">
        <v>19075874.005162992</v>
      </c>
      <c r="DLH21">
        <v>15967208.430965669</v>
      </c>
      <c r="DLI21">
        <v>26834358.74031397</v>
      </c>
      <c r="DLJ21">
        <v>36495726.267268106</v>
      </c>
      <c r="DLK21">
        <v>29791424.43922234</v>
      </c>
      <c r="DLL21">
        <v>24296664.92778359</v>
      </c>
      <c r="DLM21">
        <v>19803331.045368861</v>
      </c>
      <c r="DLN21">
        <v>16153376.325912669</v>
      </c>
      <c r="DLO21">
        <v>13157060.973462479</v>
      </c>
      <c r="DLP21">
        <v>87573550.459380597</v>
      </c>
      <c r="DLQ21">
        <v>71530146.967465535</v>
      </c>
      <c r="DLR21">
        <v>58404189.004319817</v>
      </c>
      <c r="DLS21">
        <v>47719633.04072383</v>
      </c>
      <c r="DLT21">
        <v>38976556.064949013</v>
      </c>
      <c r="DLU21">
        <v>31808200.427045561</v>
      </c>
      <c r="DLV21">
        <v>25937877.12051696</v>
      </c>
      <c r="DLW21">
        <v>21140180.139248889</v>
      </c>
      <c r="DLX21">
        <v>17240927.273849029</v>
      </c>
      <c r="DLY21">
        <v>22357970.287721291</v>
      </c>
      <c r="DLZ21">
        <v>18241823.796765082</v>
      </c>
      <c r="DMA21">
        <v>14853976.150285089</v>
      </c>
      <c r="DMB21">
        <v>12084763.883027449</v>
      </c>
      <c r="DMC21">
        <v>9837139.5581328757</v>
      </c>
      <c r="DMD21">
        <v>7898002.8681765469</v>
      </c>
      <c r="DME21">
        <v>5958409.8900996652</v>
      </c>
      <c r="DMF21">
        <v>12693444.934881641</v>
      </c>
      <c r="DMG21">
        <v>10331549.394567279</v>
      </c>
      <c r="DMH21">
        <v>9570073.3276929297</v>
      </c>
      <c r="DMI21">
        <v>8437931.3364269845</v>
      </c>
      <c r="DMJ21">
        <v>6498171.9799186718</v>
      </c>
      <c r="DMK21">
        <v>4559112.4526932295</v>
      </c>
      <c r="DML21">
        <v>24717867.366629031</v>
      </c>
      <c r="DMM21">
        <v>21374640.636276811</v>
      </c>
      <c r="DMN21">
        <v>17422740.8345645</v>
      </c>
      <c r="DMO21">
        <v>59934175.810335413</v>
      </c>
      <c r="DMP21">
        <v>53265306.12738739</v>
      </c>
      <c r="DMQ21">
        <v>43477632.923052087</v>
      </c>
      <c r="DMR21">
        <v>35486810.100328363</v>
      </c>
      <c r="DMS21">
        <v>28977873.956673041</v>
      </c>
      <c r="DMT21">
        <v>23635326.764413372</v>
      </c>
      <c r="DMU21">
        <v>19250622.589097138</v>
      </c>
      <c r="DMV21">
        <v>15665651.38268064</v>
      </c>
      <c r="DMW21">
        <v>12741450.06867012</v>
      </c>
      <c r="DMX21">
        <v>10358251.41683691</v>
      </c>
      <c r="DMY21">
        <v>8395525.4774857666</v>
      </c>
      <c r="DMZ21">
        <v>6457225.4387794817</v>
      </c>
      <c r="DNA21">
        <v>7311181.9284513313</v>
      </c>
      <c r="DNB21">
        <v>5370546.2526113857</v>
      </c>
      <c r="DNC21">
        <v>3416840.791285682</v>
      </c>
      <c r="DND21">
        <v>1482672.384136549</v>
      </c>
      <c r="DNE21">
        <v>-432154.33937341347</v>
      </c>
      <c r="DNF21">
        <v>-2327832.796076274</v>
      </c>
      <c r="DNG21">
        <v>-4204554.4686358217</v>
      </c>
      <c r="DNH21">
        <v>-6062508.9248892544</v>
      </c>
      <c r="DNI21">
        <v>-7901883.8369954377</v>
      </c>
      <c r="DNJ21">
        <v>-9722865.0003916919</v>
      </c>
      <c r="DNK21">
        <v>-11525636.352561001</v>
      </c>
      <c r="DNL21">
        <v>-13310379.99161157</v>
      </c>
      <c r="DNM21">
        <v>-15077276.19467056</v>
      </c>
      <c r="DNN21">
        <v>-16038578.436093889</v>
      </c>
      <c r="DNO21">
        <v>-5171392.6553178485</v>
      </c>
      <c r="DNP21">
        <v>-7019678.7299205661</v>
      </c>
      <c r="DNQ21">
        <v>-8849481.9441903811</v>
      </c>
      <c r="DNR21">
        <v>-10660987.12672649</v>
      </c>
      <c r="DNS21">
        <v>-8514752.2578421421</v>
      </c>
      <c r="DNT21">
        <v>-10329604.737166921</v>
      </c>
      <c r="DNU21">
        <v>-12126308.69210409</v>
      </c>
      <c r="DNV21">
        <v>-13905045.607893489</v>
      </c>
      <c r="DNW21">
        <v>-15665995.15492258</v>
      </c>
      <c r="DNX21">
        <v>-17409335.20687497</v>
      </c>
      <c r="DNY21">
        <v>-19135241.858697511</v>
      </c>
      <c r="DNZ21">
        <v>-20843889.4443876</v>
      </c>
      <c r="DOA21">
        <v>-22535450.554602701</v>
      </c>
      <c r="DOB21">
        <v>-14361033.554093741</v>
      </c>
      <c r="DOC21">
        <v>-13359685.721762739</v>
      </c>
      <c r="DOD21">
        <v>-15126088.86753124</v>
      </c>
      <c r="DOE21">
        <v>-16874827.98223687</v>
      </c>
      <c r="DOF21">
        <v>21184132.793813679</v>
      </c>
      <c r="DOG21">
        <v>29514358.624687299</v>
      </c>
      <c r="DOH21">
        <v>24103824.922007281</v>
      </c>
      <c r="DOI21">
        <v>23229991.891065449</v>
      </c>
      <c r="DOJ21">
        <v>31958666.773301352</v>
      </c>
      <c r="DOK21">
        <v>28065918.361089759</v>
      </c>
      <c r="DOL21">
        <v>28811143.96064534</v>
      </c>
      <c r="DOM21">
        <v>23500320.223756649</v>
      </c>
      <c r="DON21">
        <v>19163219.779902302</v>
      </c>
      <c r="DOO21">
        <v>15621858.70679231</v>
      </c>
      <c r="DOP21">
        <v>30084821.795138322</v>
      </c>
      <c r="DOQ21">
        <v>31645743.909509461</v>
      </c>
      <c r="DOR21">
        <v>134983336.66762051</v>
      </c>
      <c r="DOS21">
        <v>116990766.5222301</v>
      </c>
      <c r="DOT21">
        <v>101882035.1823328</v>
      </c>
      <c r="DOU21">
        <v>103328748.75481459</v>
      </c>
      <c r="DOV21">
        <v>84421032.376688778</v>
      </c>
      <c r="DOW21">
        <v>69357012.579195589</v>
      </c>
      <c r="DOX21">
        <v>68460409.805551708</v>
      </c>
      <c r="DOY21">
        <v>55890632.425910309</v>
      </c>
      <c r="DOZ21">
        <v>45636817.540896483</v>
      </c>
      <c r="DPA21">
        <v>37245101.056281097</v>
      </c>
      <c r="DPB21">
        <v>30384949.620811779</v>
      </c>
      <c r="DPC21">
        <v>24778684.93245732</v>
      </c>
      <c r="DPD21">
        <v>26917752.855998982</v>
      </c>
      <c r="DPE21">
        <v>21972792.389598679</v>
      </c>
      <c r="DPF21">
        <v>67161109.556782812</v>
      </c>
      <c r="DPG21">
        <v>54840820.026856937</v>
      </c>
      <c r="DPH21">
        <v>55806430.381677702</v>
      </c>
      <c r="DPI21">
        <v>45566532.972241029</v>
      </c>
      <c r="DPJ21">
        <v>41158135.499875396</v>
      </c>
      <c r="DPK21">
        <v>44246691.613889739</v>
      </c>
      <c r="DPL21">
        <v>36123718.479951702</v>
      </c>
      <c r="DPM21">
        <v>29473144.510218121</v>
      </c>
      <c r="DPN21">
        <v>24048058.91106214</v>
      </c>
      <c r="DPO21">
        <v>19596016.566986781</v>
      </c>
      <c r="DPP21">
        <v>15951460.702843221</v>
      </c>
      <c r="DPQ21">
        <v>13780144.699142089</v>
      </c>
      <c r="DPR21">
        <v>11213276.5147804</v>
      </c>
      <c r="DPS21">
        <v>9103567.3866326772</v>
      </c>
      <c r="DPT21">
        <v>7152170.9547075704</v>
      </c>
      <c r="DPU21">
        <v>5200066.0828506742</v>
      </c>
      <c r="DPV21">
        <v>3260520.335638613</v>
      </c>
      <c r="DPW21">
        <v>1345372.5300787061</v>
      </c>
      <c r="DPX21">
        <v>-568081.1949213671</v>
      </c>
      <c r="DPY21">
        <v>-2462400.383099129</v>
      </c>
      <c r="DPZ21">
        <v>12602611.120181469</v>
      </c>
      <c r="DQA21">
        <v>10271206.491701061</v>
      </c>
      <c r="DQB21">
        <v>8334661.5998138646</v>
      </c>
      <c r="DQC21">
        <v>6385920.9917493854</v>
      </c>
      <c r="DQD21">
        <v>4434854.7672387529</v>
      </c>
      <c r="DQE21">
        <v>61626525.444411278</v>
      </c>
      <c r="DQF21">
        <v>56652991.832725607</v>
      </c>
      <c r="DQG21">
        <v>49418307.194514759</v>
      </c>
      <c r="DQH21">
        <v>40348413.748306781</v>
      </c>
      <c r="DQI21">
        <v>32928437.995584231</v>
      </c>
      <c r="DQJ21">
        <v>26854825.498468678</v>
      </c>
      <c r="DQK21">
        <v>21890451.23327652</v>
      </c>
      <c r="DQL21">
        <v>22208836.97672867</v>
      </c>
      <c r="DQM21">
        <v>18093870.31690887</v>
      </c>
      <c r="DQN21">
        <v>14737315.535704499</v>
      </c>
      <c r="DQO21">
        <v>11998602.970211821</v>
      </c>
      <c r="DQP21">
        <v>14894403.45877438</v>
      </c>
      <c r="DQQ21">
        <v>42494746.798553839</v>
      </c>
      <c r="DQR21">
        <v>34671715.445830107</v>
      </c>
      <c r="DQS21">
        <v>28281330.044352859</v>
      </c>
      <c r="DQT21">
        <v>23056954.4812622</v>
      </c>
      <c r="DQU21">
        <v>18803296.40909623</v>
      </c>
      <c r="DQV21">
        <v>15321806.40363327</v>
      </c>
      <c r="DQW21">
        <v>12485354.33864262</v>
      </c>
      <c r="DQX21">
        <v>10164228.30454894</v>
      </c>
      <c r="DQY21">
        <v>8220333.0224443339</v>
      </c>
      <c r="DQZ21">
        <v>7890361.8908113856</v>
      </c>
      <c r="DRA21">
        <v>19374411.088042911</v>
      </c>
      <c r="DRB21">
        <v>17000469.309634</v>
      </c>
      <c r="DRC21">
        <v>84013792.734939471</v>
      </c>
      <c r="DRD21">
        <v>68611054.050371587</v>
      </c>
      <c r="DRE21">
        <v>56029754.569829829</v>
      </c>
      <c r="DRF21">
        <v>45736758.896476246</v>
      </c>
      <c r="DRG21">
        <v>39338857.371041007</v>
      </c>
      <c r="DRH21">
        <v>40005376.076150998</v>
      </c>
      <c r="DRI21">
        <v>32655805.183093641</v>
      </c>
      <c r="DRJ21">
        <v>34953987.159144543</v>
      </c>
      <c r="DRK21">
        <v>28559539.078032341</v>
      </c>
      <c r="DRL21">
        <v>33968885.32104075</v>
      </c>
      <c r="DRM21">
        <v>78971601.56047906</v>
      </c>
      <c r="DRN21">
        <v>64890413.157127783</v>
      </c>
      <c r="DRO21">
        <v>53007615.13375482</v>
      </c>
      <c r="DRP21">
        <v>43702074.831637308</v>
      </c>
      <c r="DRQ21">
        <v>35702635.832908466</v>
      </c>
      <c r="DRR21">
        <v>32312972.811682101</v>
      </c>
      <c r="DRS21">
        <v>26394506.214726739</v>
      </c>
      <c r="DRT21">
        <v>21551547.944132458</v>
      </c>
      <c r="DRU21">
        <v>17569936.229892179</v>
      </c>
      <c r="DRV21">
        <v>14320222.92497126</v>
      </c>
      <c r="DRW21">
        <v>31004995.708231989</v>
      </c>
      <c r="DRX21">
        <v>25702946.406488352</v>
      </c>
      <c r="DRY21">
        <v>20965501.445239749</v>
      </c>
      <c r="DRZ21">
        <v>17090282.582487568</v>
      </c>
      <c r="DSA21">
        <v>15129575.0786788</v>
      </c>
      <c r="DSB21">
        <v>54910401.718077622</v>
      </c>
      <c r="DSC21">
        <v>44846588.081728578</v>
      </c>
      <c r="DSD21">
        <v>36615176.062643223</v>
      </c>
      <c r="DSE21">
        <v>30292464.552415852</v>
      </c>
      <c r="DSF21">
        <v>62177873.925601073</v>
      </c>
      <c r="DSG21">
        <v>50784949.921358302</v>
      </c>
      <c r="DSH21">
        <v>41461821.332459033</v>
      </c>
      <c r="DSI21">
        <v>33842962.755445868</v>
      </c>
      <c r="DSJ21">
        <v>27626732.318646278</v>
      </c>
      <c r="DSK21">
        <v>22544152.980044741</v>
      </c>
      <c r="DSL21">
        <v>19590174.24787901</v>
      </c>
      <c r="DSM21">
        <v>16005916.617432181</v>
      </c>
      <c r="DSN21">
        <v>16223309.68547182</v>
      </c>
      <c r="DSO21">
        <v>58955629.647331893</v>
      </c>
      <c r="DSP21">
        <v>76146482.381236523</v>
      </c>
      <c r="DSQ21">
        <v>65765023.094508022</v>
      </c>
      <c r="DSR21">
        <v>59254338.654280528</v>
      </c>
      <c r="DSS21">
        <v>53140956.323452599</v>
      </c>
      <c r="DST21">
        <v>44196244.290795833</v>
      </c>
      <c r="DSU21">
        <v>36113971.882481173</v>
      </c>
      <c r="DSV21">
        <v>32659266.253982939</v>
      </c>
      <c r="DSW21">
        <v>27072982.567562729</v>
      </c>
      <c r="DSX21">
        <v>22099504.335778389</v>
      </c>
      <c r="DSY21">
        <v>18029786.503734492</v>
      </c>
      <c r="DSZ21">
        <v>14701554.65456227</v>
      </c>
      <c r="DTA21">
        <v>11982032.73905484</v>
      </c>
      <c r="DTB21">
        <v>34215956.231679752</v>
      </c>
      <c r="DTC21">
        <v>42920128.009535663</v>
      </c>
      <c r="DTD21">
        <v>35056790.684335113</v>
      </c>
      <c r="DTE21">
        <v>28620224.62608292</v>
      </c>
      <c r="DTF21">
        <v>23359733.774265911</v>
      </c>
      <c r="DTG21">
        <v>19070205.81253333</v>
      </c>
      <c r="DTH21">
        <v>15560859.07528425</v>
      </c>
      <c r="DTI21">
        <v>12697298.18112083</v>
      </c>
      <c r="DTJ21">
        <v>10350727.106790841</v>
      </c>
      <c r="DTK21">
        <v>8423685.9411178026</v>
      </c>
      <c r="DTL21">
        <v>8483636.8444414195</v>
      </c>
      <c r="DTM21">
        <v>10913588.465294391</v>
      </c>
      <c r="DTN21">
        <v>8897156.2627992164</v>
      </c>
      <c r="DTO21">
        <v>6974100.5754977372</v>
      </c>
      <c r="DTP21">
        <v>5054356.3578348625</v>
      </c>
      <c r="DTQ21">
        <v>3133464.8583085709</v>
      </c>
      <c r="DTR21">
        <v>1221798.616639914</v>
      </c>
      <c r="DTS21">
        <v>-690419.3692533921</v>
      </c>
      <c r="DTT21">
        <v>-2583515.1757151792</v>
      </c>
      <c r="DTU21">
        <v>-4457680.0245354883</v>
      </c>
      <c r="DTV21">
        <v>-5919140.7252865024</v>
      </c>
      <c r="DTW21">
        <v>-6184099.3193566687</v>
      </c>
      <c r="DTX21">
        <v>-8022258.327545356</v>
      </c>
      <c r="DTY21">
        <v>-9842035.7460630164</v>
      </c>
      <c r="DTZ21">
        <v>-11643615.390802249</v>
      </c>
      <c r="DUA21">
        <v>-8305666.7394967806</v>
      </c>
      <c r="DUB21">
        <v>-10122610.07395827</v>
      </c>
      <c r="DUC21">
        <v>-11527421.47548127</v>
      </c>
      <c r="DUD21">
        <v>-13312147.26330304</v>
      </c>
      <c r="DUE21">
        <v>-15079025.793645499</v>
      </c>
      <c r="DUF21">
        <v>-16828235.53907948</v>
      </c>
      <c r="DUG21">
        <v>-18559953.187450081</v>
      </c>
      <c r="DUH21">
        <v>-14758878.65972406</v>
      </c>
      <c r="DUI21">
        <v>-16511289.87642568</v>
      </c>
      <c r="DUJ21">
        <v>-18246176.98135199</v>
      </c>
      <c r="DUK21">
        <v>-19963715.2156168</v>
      </c>
      <c r="DUL21">
        <v>-21664078.067922879</v>
      </c>
      <c r="DUM21">
        <v>-23347437.292085949</v>
      </c>
      <c r="DUN21">
        <v>-25013962.92438364</v>
      </c>
      <c r="DUO21">
        <v>-26663823.300730869</v>
      </c>
      <c r="DUP21">
        <v>-28297185.073683381</v>
      </c>
      <c r="DUQ21">
        <v>-29914213.22927146</v>
      </c>
      <c r="DUR21">
        <v>-31515071.103665099</v>
      </c>
      <c r="DUS21">
        <v>-29160295.399672609</v>
      </c>
      <c r="DUT21">
        <v>-30374729.952193718</v>
      </c>
      <c r="DUU21">
        <v>-31970982.65946107</v>
      </c>
      <c r="DUV21">
        <v>-33551272.840012532</v>
      </c>
      <c r="DUW21">
        <v>-35115760.119111687</v>
      </c>
      <c r="DUX21">
        <v>-36664602.525769562</v>
      </c>
      <c r="DUY21">
        <v>-38197956.508707047</v>
      </c>
      <c r="DUZ21">
        <v>-39715976.952157877</v>
      </c>
      <c r="DVA21">
        <v>-41218817.191513523</v>
      </c>
      <c r="DVB21">
        <v>-42706629.028811507</v>
      </c>
      <c r="DVC21">
        <v>-44179562.74806907</v>
      </c>
      <c r="DVD21">
        <v>-45637767.13046328</v>
      </c>
      <c r="DVE21">
        <v>-47081389.46935948</v>
      </c>
      <c r="DVF21">
        <v>-48510575.585189387</v>
      </c>
      <c r="DVG21">
        <v>-43622069.840180457</v>
      </c>
      <c r="DVH21">
        <v>-45085849.151528947</v>
      </c>
      <c r="DVI21">
        <v>-46534990.67009113</v>
      </c>
      <c r="DVJ21">
        <v>-47969640.773791596</v>
      </c>
      <c r="DVK21">
        <v>-49389944.376775727</v>
      </c>
      <c r="DVL21">
        <v>-50796044.944047488</v>
      </c>
      <c r="DVM21">
        <v>-52188084.505960807</v>
      </c>
      <c r="DVN21">
        <v>-53172241.172566153</v>
      </c>
      <c r="DVO21">
        <v>-54540518.772725411</v>
      </c>
      <c r="DVP21">
        <v>-55895113.597188912</v>
      </c>
      <c r="DVQ21">
        <v>-57236162.473710552</v>
      </c>
      <c r="DVR21">
        <v>-58563800.861766733</v>
      </c>
      <c r="DVS21">
        <v>-58302312.866239093</v>
      </c>
      <c r="DVT21">
        <v>-59619289.75060828</v>
      </c>
      <c r="DVU21">
        <v>-60529134.366428137</v>
      </c>
      <c r="DVV21">
        <v>-49611005.536293179</v>
      </c>
      <c r="DVW21">
        <v>-51014895.492019169</v>
      </c>
      <c r="DVX21">
        <v>-48859084.048501693</v>
      </c>
      <c r="DVY21">
        <v>-49876530.718937531</v>
      </c>
      <c r="DVZ21">
        <v>-51277765.42289643</v>
      </c>
      <c r="DWA21">
        <v>-52664987.780128941</v>
      </c>
      <c r="DWB21">
        <v>-54038337.914099187</v>
      </c>
      <c r="DWC21">
        <v>-55003992.047036707</v>
      </c>
      <c r="DWD21">
        <v>-50838477.138860703</v>
      </c>
      <c r="DWE21">
        <v>-38441404.87883538</v>
      </c>
      <c r="DWF21">
        <v>-39956990.838639349</v>
      </c>
      <c r="DWG21">
        <v>-41457420.93918404</v>
      </c>
      <c r="DWH21">
        <v>-42942846.739058658</v>
      </c>
      <c r="DWI21">
        <v>-44413418.281266548</v>
      </c>
      <c r="DWJ21">
        <v>-34838334.108381063</v>
      </c>
      <c r="DWK21">
        <v>-36389950.77508422</v>
      </c>
      <c r="DWL21">
        <v>-37926051.275467157</v>
      </c>
      <c r="DWM21">
        <v>-39446790.77118963</v>
      </c>
      <c r="DWN21">
        <v>-40952322.872294784</v>
      </c>
      <c r="DWO21">
        <v>-42442799.652725384</v>
      </c>
      <c r="DWP21">
        <v>-43130446.665684827</v>
      </c>
      <c r="DWQ21">
        <v>-44599142.208668388</v>
      </c>
      <c r="DWR21">
        <v>-46053150.796550393</v>
      </c>
      <c r="DWS21">
        <v>-47492619.298878573</v>
      </c>
      <c r="DWT21">
        <v>-48917693.116505213</v>
      </c>
      <c r="DWU21">
        <v>-50328516.196274117</v>
      </c>
      <c r="DWV21">
        <v>-51725231.045560673</v>
      </c>
      <c r="DWW21">
        <v>-53107978.746666558</v>
      </c>
      <c r="DWX21">
        <v>-53688973.971070454</v>
      </c>
      <c r="DWY21">
        <v>-55052084.243360169</v>
      </c>
      <c r="DWZ21">
        <v>-56401563.413231671</v>
      </c>
      <c r="DXA21">
        <v>-57737547.791706093</v>
      </c>
      <c r="DXB21">
        <v>-59060172.326694369</v>
      </c>
      <c r="DXC21">
        <v>-50520508.116628401</v>
      </c>
      <c r="DXD21">
        <v>-50339453.04675433</v>
      </c>
      <c r="DXE21">
        <v>-50948133.527538531</v>
      </c>
      <c r="DXF21">
        <v>-51550727.203650936</v>
      </c>
      <c r="DXG21">
        <v>-52935219.943136923</v>
      </c>
      <c r="DXH21">
        <v>-51154167.755537502</v>
      </c>
      <c r="DXI21">
        <v>-52148663.589415967</v>
      </c>
      <c r="DXJ21">
        <v>-53527176.965177953</v>
      </c>
      <c r="DXK21">
        <v>-54891905.207490422</v>
      </c>
      <c r="DXL21">
        <v>-55849023.667684823</v>
      </c>
      <c r="DXM21">
        <v>-57190533.443491198</v>
      </c>
      <c r="DXN21">
        <v>-58518628.121839367</v>
      </c>
      <c r="DXO21">
        <v>-59833441.853700913</v>
      </c>
      <c r="DXP21">
        <v>-61135107.448537707</v>
      </c>
      <c r="DXQ21">
        <v>-62423756.387717098</v>
      </c>
      <c r="DXR21">
        <v>-60153856.337792717</v>
      </c>
      <c r="DXS21">
        <v>-61452317.78786023</v>
      </c>
      <c r="DXT21">
        <v>-62737794.623717293</v>
      </c>
      <c r="DXU21">
        <v>-43524366.691503108</v>
      </c>
      <c r="DXV21">
        <v>-44989123.034316532</v>
      </c>
      <c r="DXW21">
        <v>-46439231.814029217</v>
      </c>
      <c r="DXX21">
        <v>-41965402.006268904</v>
      </c>
      <c r="DXY21">
        <v>-40688010.495586216</v>
      </c>
      <c r="DXZ21">
        <v>-11846017.89972483</v>
      </c>
      <c r="DYA21">
        <v>-13233595.22337538</v>
      </c>
      <c r="DYB21">
        <v>-15001259.27409956</v>
      </c>
      <c r="DYC21">
        <v>1764990.815288391</v>
      </c>
      <c r="DYD21">
        <v>648438.1780903521</v>
      </c>
      <c r="DYE21">
        <v>-1258046.2035456139</v>
      </c>
      <c r="DYF21">
        <v>-3145465.741791354</v>
      </c>
      <c r="DYG21">
        <v>-5014011.0850765062</v>
      </c>
      <c r="DYH21">
        <v>-6863870.97534646</v>
      </c>
      <c r="DYI21">
        <v>-8695232.2671271898</v>
      </c>
      <c r="DYJ21">
        <v>-6174692.446399454</v>
      </c>
      <c r="DYK21">
        <v>21534241.976684391</v>
      </c>
      <c r="DYL21">
        <v>17562165.826922499</v>
      </c>
      <c r="DYM21">
        <v>14332141.09494428</v>
      </c>
      <c r="DYN21">
        <v>22741076.09201977</v>
      </c>
      <c r="DYO21">
        <v>26853081.82063511</v>
      </c>
      <c r="DYP21">
        <v>45580025.842003517</v>
      </c>
      <c r="DYQ21">
        <v>42753358.220140912</v>
      </c>
      <c r="DYR21">
        <v>34903228.892715119</v>
      </c>
      <c r="DYS21">
        <v>28487867.209902879</v>
      </c>
      <c r="DYT21">
        <v>23243459.065287542</v>
      </c>
      <c r="DYU21">
        <v>18957783.702637639</v>
      </c>
      <c r="DYV21">
        <v>15450889.049776981</v>
      </c>
      <c r="DYW21">
        <v>12580817.611242151</v>
      </c>
      <c r="DYX21">
        <v>10238918.121055201</v>
      </c>
      <c r="DYY21">
        <v>8298945.9399974402</v>
      </c>
      <c r="DYZ21">
        <v>6356855.0365104359</v>
      </c>
      <c r="DZA21">
        <v>4418762.0679761218</v>
      </c>
      <c r="DZB21">
        <v>2474574.4482840309</v>
      </c>
      <c r="DZC21">
        <v>549828.7043543011</v>
      </c>
      <c r="DZD21">
        <v>-1355669.582566346</v>
      </c>
      <c r="DZE21">
        <v>-3242112.8870436982</v>
      </c>
      <c r="DZF21">
        <v>7497108.2411020705</v>
      </c>
      <c r="DZG21">
        <v>5978334.141343059</v>
      </c>
      <c r="DZH21">
        <v>4042758.4652032671</v>
      </c>
      <c r="DZI21">
        <v>2113943.7402043771</v>
      </c>
      <c r="DZJ21">
        <v>192804.30327483659</v>
      </c>
      <c r="DZK21">
        <v>-1709123.7397148169</v>
      </c>
      <c r="DZL21">
        <v>-3592032.5026996871</v>
      </c>
      <c r="DZM21">
        <v>-5456112.1784755718</v>
      </c>
      <c r="DZN21">
        <v>22245636.442089651</v>
      </c>
      <c r="DZO21">
        <v>18152378.066015989</v>
      </c>
      <c r="DZP21">
        <v>14802332.747177901</v>
      </c>
      <c r="DZQ21">
        <v>17214725.29452372</v>
      </c>
      <c r="DZR21">
        <v>14018528.57756028</v>
      </c>
      <c r="DZS21">
        <v>11401362.99339376</v>
      </c>
      <c r="DZT21">
        <v>9253926.114015745</v>
      </c>
      <c r="DZU21">
        <v>7294075.3000505026</v>
      </c>
      <c r="DZV21">
        <v>5345706.8803760558</v>
      </c>
      <c r="DZW21">
        <v>3430120.748511028</v>
      </c>
      <c r="DZX21">
        <v>63379313.157085791</v>
      </c>
      <c r="DZY21">
        <v>51788064.202099822</v>
      </c>
      <c r="DZZ21">
        <v>42283612.834412187</v>
      </c>
      <c r="EAA21">
        <v>34507762.409710959</v>
      </c>
      <c r="EAB21">
        <v>28140368.847978741</v>
      </c>
      <c r="EAC21">
        <v>22944733.262582421</v>
      </c>
      <c r="EAD21">
        <v>18708321.612223219</v>
      </c>
      <c r="EAE21">
        <v>18410792.78996956</v>
      </c>
      <c r="EAF21">
        <v>41438676.348841123</v>
      </c>
      <c r="EAG21">
        <v>33820464.90629942</v>
      </c>
      <c r="EAH21">
        <v>27589221.10704929</v>
      </c>
      <c r="EAI21">
        <v>22496100.051304258</v>
      </c>
      <c r="EAJ21">
        <v>74323683.386122435</v>
      </c>
      <c r="EAK21">
        <v>65064591.847278103</v>
      </c>
      <c r="EAL21">
        <v>63802760.049057178</v>
      </c>
      <c r="EAM21">
        <v>52111343.228793472</v>
      </c>
      <c r="EAN21">
        <v>42526866.07445465</v>
      </c>
      <c r="EAO21">
        <v>34690693.772117548</v>
      </c>
      <c r="EAP21">
        <v>28290478.919439759</v>
      </c>
      <c r="EAQ21">
        <v>36903138.815506667</v>
      </c>
      <c r="EAR21">
        <v>30101443.599959809</v>
      </c>
      <c r="EAS21">
        <v>24535956.69732498</v>
      </c>
      <c r="EAT21">
        <v>20009502.398623452</v>
      </c>
      <c r="EAU21">
        <v>16341495.176841199</v>
      </c>
      <c r="EAV21">
        <v>17281736.1064758</v>
      </c>
      <c r="EAW21">
        <v>14093065.477122851</v>
      </c>
      <c r="EAX21">
        <v>11464216.55880327</v>
      </c>
      <c r="EAY21">
        <v>9326378.5428133607</v>
      </c>
      <c r="EAZ21">
        <v>7369754.1350642312</v>
      </c>
      <c r="EBA21">
        <v>12935984.84947153</v>
      </c>
      <c r="EBB21">
        <v>10509592.896003081</v>
      </c>
      <c r="EBC21">
        <v>8545723.215699479</v>
      </c>
      <c r="EBD21">
        <v>9374303.3964949884</v>
      </c>
      <c r="EBE21">
        <v>7425786.8640569057</v>
      </c>
      <c r="EBF21">
        <v>7488010.1191784348</v>
      </c>
      <c r="EBG21">
        <v>5567538.1044291994</v>
      </c>
      <c r="EBH21">
        <v>3635997.32455613</v>
      </c>
      <c r="EBI21">
        <v>1730088.733835672</v>
      </c>
      <c r="EBJ21">
        <v>-187212.15311597989</v>
      </c>
      <c r="EBK21">
        <v>-2085340.031626665</v>
      </c>
      <c r="EBL21">
        <v>-3964486.6317765079</v>
      </c>
      <c r="EBM21">
        <v>-5824841.7663448751</v>
      </c>
      <c r="EBN21">
        <v>14001344.150016621</v>
      </c>
      <c r="EBO21">
        <v>14194766.898186531</v>
      </c>
      <c r="EBP21">
        <v>11565127.891115339</v>
      </c>
      <c r="EBQ21">
        <v>16515524.55569032</v>
      </c>
      <c r="EBR21">
        <v>13446904.279838311</v>
      </c>
      <c r="EBS21">
        <v>23971667.54816056</v>
      </c>
      <c r="EBT21">
        <v>40859784.51134073</v>
      </c>
      <c r="EBU21">
        <v>33749173.759923972</v>
      </c>
      <c r="EBV21">
        <v>27517831.916448899</v>
      </c>
      <c r="EBW21">
        <v>22471710.906874999</v>
      </c>
      <c r="EBX21">
        <v>18315987.10782906</v>
      </c>
      <c r="EBY21">
        <v>14908563.068198411</v>
      </c>
      <c r="EBZ21">
        <v>12123722.99933596</v>
      </c>
      <c r="ECA21">
        <v>13033378.498296641</v>
      </c>
      <c r="ECB21">
        <v>33102996.26409471</v>
      </c>
      <c r="ECC21">
        <v>52251261.148560613</v>
      </c>
      <c r="ECD21">
        <v>42655258.223102421</v>
      </c>
      <c r="ECE21">
        <v>34807480.904382393</v>
      </c>
      <c r="ECF21">
        <v>31981963.723279171</v>
      </c>
      <c r="ECG21">
        <v>26092922.52780164</v>
      </c>
      <c r="ECH21">
        <v>21253389.519054819</v>
      </c>
      <c r="ECI21">
        <v>31537547.926927902</v>
      </c>
      <c r="ECJ21">
        <v>26146630.27738167</v>
      </c>
      <c r="ECK21">
        <v>21742321.847847</v>
      </c>
      <c r="ECL21">
        <v>113885508.1282471</v>
      </c>
      <c r="ECM21">
        <v>147813202.59216249</v>
      </c>
      <c r="ECN21">
        <v>120729798.6210413</v>
      </c>
      <c r="ECO21">
        <v>99426130.698468789</v>
      </c>
      <c r="ECP21">
        <v>124581313.07644971</v>
      </c>
      <c r="ECQ21">
        <v>102932699.3846231</v>
      </c>
      <c r="ECR21">
        <v>165267392.60260659</v>
      </c>
      <c r="ECS21">
        <v>353305335.27741063</v>
      </c>
      <c r="ECT21">
        <v>200505738.8114807</v>
      </c>
      <c r="ECU21">
        <v>165409957.3689459</v>
      </c>
      <c r="ECV21">
        <v>135099553.73338771</v>
      </c>
      <c r="ECW21">
        <v>110333736.9851421</v>
      </c>
      <c r="ECX21">
        <v>90111573.543349579</v>
      </c>
      <c r="ECY21">
        <v>73597035.675943166</v>
      </c>
      <c r="ECZ21">
        <v>60100488.023613438</v>
      </c>
      <c r="EDA21">
        <v>49051709.997890562</v>
      </c>
      <c r="EDB21">
        <v>40022498.279410109</v>
      </c>
      <c r="EDC21">
        <v>32647152.863697272</v>
      </c>
      <c r="EDD21">
        <v>26625540.095717289</v>
      </c>
      <c r="EDE21">
        <v>21706373.493380539</v>
      </c>
      <c r="EDF21">
        <v>17683252.189399172</v>
      </c>
      <c r="EDG21">
        <v>14392532.29986563</v>
      </c>
      <c r="EDH21">
        <v>11723390.899605419</v>
      </c>
      <c r="EDI21">
        <v>9926293.3679952137</v>
      </c>
      <c r="EDJ21">
        <v>7982852.1622616472</v>
      </c>
      <c r="EDK21">
        <v>6039400.9862129176</v>
      </c>
      <c r="EDL21">
        <v>4090040.092301596</v>
      </c>
      <c r="EDM21">
        <v>2149139.692292775</v>
      </c>
      <c r="EDN21">
        <v>227648.29585021731</v>
      </c>
      <c r="EDO21">
        <v>-1674628.187057402</v>
      </c>
      <c r="EDP21">
        <v>21261755.594438858</v>
      </c>
      <c r="EDQ21">
        <v>17723957.6912551</v>
      </c>
      <c r="EDR21">
        <v>14435495.462704999</v>
      </c>
      <c r="EDS21">
        <v>11749503.682652339</v>
      </c>
      <c r="EDT21">
        <v>9540352.2579826899</v>
      </c>
      <c r="EDU21">
        <v>7578638.0147968102</v>
      </c>
      <c r="EDV21">
        <v>5636794.396744783</v>
      </c>
      <c r="EDW21">
        <v>3680426.454037257</v>
      </c>
      <c r="EDX21">
        <v>1743622.1903195239</v>
      </c>
      <c r="EDY21">
        <v>-173814.0311939414</v>
      </c>
      <c r="EDZ21">
        <v>-2072075.8909208521</v>
      </c>
      <c r="EEA21">
        <v>-3951355.1324747889</v>
      </c>
      <c r="EEB21">
        <v>-5811841.5820332374</v>
      </c>
      <c r="EEC21">
        <v>-7653723.167511953</v>
      </c>
      <c r="EED21">
        <v>-9477185.9375475738</v>
      </c>
      <c r="EEE21">
        <v>-9312601.5802904144</v>
      </c>
      <c r="EEF21">
        <v>-11119475.56656904</v>
      </c>
      <c r="EEG21">
        <v>-3059218.3133887439</v>
      </c>
      <c r="EEH21">
        <v>-4928626.1309386455</v>
      </c>
      <c r="EEI21">
        <v>-6779339.8707308928</v>
      </c>
      <c r="EEJ21">
        <v>-8611546.4735388849</v>
      </c>
      <c r="EEK21">
        <v>-10425431.010728329</v>
      </c>
      <c r="EEL21">
        <v>-12221176.70295131</v>
      </c>
      <c r="EEM21">
        <v>-13998964.938653439</v>
      </c>
      <c r="EEN21">
        <v>-15758975.29239592</v>
      </c>
      <c r="EEO21">
        <v>-14349685.542994371</v>
      </c>
      <c r="EEP21">
        <v>-11772601.190771829</v>
      </c>
      <c r="EEQ21">
        <v>-13554875.18149549</v>
      </c>
      <c r="EER21">
        <v>-15319326.43271029</v>
      </c>
      <c r="EES21">
        <v>-17066133.171807319</v>
      </c>
      <c r="EET21">
        <v>-18795471.843903821</v>
      </c>
      <c r="EEU21">
        <v>-20507517.1296659</v>
      </c>
      <c r="EEV21">
        <v>-11565454.462953029</v>
      </c>
      <c r="EEW21">
        <v>7136250.0790914223</v>
      </c>
      <c r="EEX21">
        <v>26112996.384899661</v>
      </c>
      <c r="EEY21">
        <v>21287417.56106016</v>
      </c>
      <c r="EEZ21">
        <v>17338634.201565109</v>
      </c>
      <c r="EFA21">
        <v>14138193.83442568</v>
      </c>
      <c r="EFB21">
        <v>11502538.870730789</v>
      </c>
      <c r="EFC21">
        <v>9382210.9563599266</v>
      </c>
      <c r="EFD21">
        <v>18506825.227921579</v>
      </c>
      <c r="EFE21">
        <v>36000327.268831223</v>
      </c>
      <c r="EFF21">
        <v>32956008.16334971</v>
      </c>
      <c r="EFG21">
        <v>26904901.53506567</v>
      </c>
      <c r="EFH21">
        <v>21950497.95504858</v>
      </c>
      <c r="EFI21">
        <v>18320865.703485981</v>
      </c>
      <c r="EFJ21">
        <v>14950885.906637959</v>
      </c>
      <c r="EFK21">
        <v>12993950.32889571</v>
      </c>
      <c r="EFL21">
        <v>13739779.55950781</v>
      </c>
      <c r="EFM21">
        <v>11196141.24436547</v>
      </c>
      <c r="EFN21">
        <v>9132138.1080750711</v>
      </c>
      <c r="EFO21">
        <v>7203662.7017837455</v>
      </c>
      <c r="EFP21">
        <v>5664484.7618657779</v>
      </c>
      <c r="EFQ21">
        <v>51431919.056211017</v>
      </c>
      <c r="EFR21">
        <v>60933584.409546562</v>
      </c>
      <c r="EFS21">
        <v>49753000.113298029</v>
      </c>
      <c r="EFT21">
        <v>40641414.421407007</v>
      </c>
      <c r="EFU21">
        <v>34387904.859742083</v>
      </c>
      <c r="EFV21">
        <v>28061804.78286396</v>
      </c>
      <c r="EFW21">
        <v>22922476.00134553</v>
      </c>
      <c r="EFX21">
        <v>18693100.58034505</v>
      </c>
      <c r="EFY21">
        <v>21539836.596326798</v>
      </c>
      <c r="EFZ21">
        <v>29023666.533724729</v>
      </c>
      <c r="EGA21">
        <v>48534082.812629908</v>
      </c>
      <c r="EGB21">
        <v>39637518.2905287</v>
      </c>
      <c r="EGC21">
        <v>32366038.962780129</v>
      </c>
      <c r="EGD21">
        <v>26407533.39983087</v>
      </c>
      <c r="EGE21">
        <v>25906642.220964029</v>
      </c>
      <c r="EGF21">
        <v>27452558.853132199</v>
      </c>
      <c r="EGG21">
        <v>22427184.21895786</v>
      </c>
      <c r="EGH21">
        <v>18312010.184869599</v>
      </c>
      <c r="EGI21">
        <v>14930451.065988321</v>
      </c>
      <c r="EGJ21">
        <v>12167971.509708339</v>
      </c>
      <c r="EGK21">
        <v>9935554.4653724581</v>
      </c>
      <c r="EGL21">
        <v>8815525.4169656914</v>
      </c>
      <c r="EGM21">
        <v>6886959.1409217017</v>
      </c>
      <c r="EGN21">
        <v>4952885.2077954086</v>
      </c>
      <c r="EGO21">
        <v>3025298.3033016911</v>
      </c>
      <c r="EGP21">
        <v>1098969.565050255</v>
      </c>
      <c r="EGQ21">
        <v>-812020.13035460841</v>
      </c>
      <c r="EGR21">
        <v>-2703899.9292325629</v>
      </c>
      <c r="EGS21">
        <v>-3001010.9305446059</v>
      </c>
      <c r="EGT21">
        <v>-4083075.821909938</v>
      </c>
      <c r="EGU21">
        <v>-5942245.0646034777</v>
      </c>
      <c r="EGV21">
        <v>-7782822.6152856387</v>
      </c>
      <c r="EGW21">
        <v>-9604994.3908723779</v>
      </c>
      <c r="EGX21">
        <v>-377994.44911053783</v>
      </c>
      <c r="EGY21">
        <v>-2274214.5047039208</v>
      </c>
      <c r="EGZ21">
        <v>-4151472.3601652081</v>
      </c>
      <c r="EHA21">
        <v>8566654.8625085168</v>
      </c>
      <c r="EHB21">
        <v>6644417.670299124</v>
      </c>
      <c r="EHC21">
        <v>4726287.4410272501</v>
      </c>
      <c r="EHD21">
        <v>2797512.5304509611</v>
      </c>
      <c r="EHE21">
        <v>872867.28697970952</v>
      </c>
      <c r="EHF21">
        <v>-1034510.840489113</v>
      </c>
      <c r="EHG21">
        <v>-2924165.7323154542</v>
      </c>
      <c r="EHH21">
        <v>-4794924.0756459013</v>
      </c>
      <c r="EHI21">
        <v>-6646974.835961191</v>
      </c>
      <c r="EHJ21">
        <v>-8480505.0890872944</v>
      </c>
      <c r="EHK21">
        <v>-10295700.04009196</v>
      </c>
      <c r="EHL21">
        <v>-12092743.04199231</v>
      </c>
      <c r="EHM21">
        <v>-13871815.614275331</v>
      </c>
      <c r="EHN21">
        <v>-11299509.961233171</v>
      </c>
      <c r="EHO21">
        <v>-3237452.364146471</v>
      </c>
      <c r="EHP21">
        <v>-5105077.8412286332</v>
      </c>
      <c r="EHQ21">
        <v>-6954027.0639574211</v>
      </c>
      <c r="EHR21">
        <v>1458538.2051278071</v>
      </c>
      <c r="EHS21">
        <v>-456047.17659746198</v>
      </c>
      <c r="EHT21">
        <v>-2351486.7049334222</v>
      </c>
      <c r="EHU21">
        <v>-4227971.8384096865</v>
      </c>
      <c r="EHV21">
        <v>-3721917.1209706138</v>
      </c>
      <c r="EHW21">
        <v>-5584697.9505928215</v>
      </c>
      <c r="EHX21">
        <v>-5853000.972335171</v>
      </c>
      <c r="EHY21">
        <v>-5724658.4639200671</v>
      </c>
      <c r="EHZ21">
        <v>-7567411.880560427</v>
      </c>
      <c r="EIA21">
        <v>-8603812.7634462714</v>
      </c>
      <c r="EIB21">
        <v>-8841924.6377349105</v>
      </c>
      <c r="EIC21">
        <v>-10653505.39333389</v>
      </c>
      <c r="EID21">
        <v>-12446970.341781789</v>
      </c>
      <c r="EIE21">
        <v>-14222500.64114609</v>
      </c>
      <c r="EIF21">
        <v>-15980275.6379136</v>
      </c>
      <c r="EIG21">
        <v>-16144622.88510634</v>
      </c>
      <c r="EIH21">
        <v>-17095251.659863882</v>
      </c>
      <c r="EII21">
        <v>-18824299.14708633</v>
      </c>
      <c r="EIJ21">
        <v>-20536056.159823019</v>
      </c>
      <c r="EIK21">
        <v>-22230695.602814961</v>
      </c>
      <c r="EIL21">
        <v>-22726501.151755761</v>
      </c>
      <c r="EIM21">
        <v>7905688.8546820283</v>
      </c>
      <c r="EIN21">
        <v>10332403.431090111</v>
      </c>
      <c r="EIO21">
        <v>8419920.7635051906</v>
      </c>
      <c r="EIP21">
        <v>7306566.6564096492</v>
      </c>
      <c r="EIQ21">
        <v>5404372.0787970591</v>
      </c>
      <c r="EIR21">
        <v>3499641.5529029998</v>
      </c>
      <c r="EIS21">
        <v>1594172.0603269129</v>
      </c>
      <c r="EIT21">
        <v>-311860.73661196668</v>
      </c>
      <c r="EIU21">
        <v>10398057.87068445</v>
      </c>
      <c r="EIV21">
        <v>10066180.27137504</v>
      </c>
      <c r="EIW21">
        <v>8164134.8052732712</v>
      </c>
      <c r="EIX21">
        <v>6254153.802374281</v>
      </c>
      <c r="EIY21">
        <v>4339803.2441148404</v>
      </c>
      <c r="EIZ21">
        <v>10711755.425888481</v>
      </c>
      <c r="EJA21">
        <v>9138052.2874154635</v>
      </c>
      <c r="EJB21">
        <v>7230071.605534791</v>
      </c>
      <c r="EJC21">
        <v>5316860.3990846965</v>
      </c>
      <c r="EJD21">
        <v>5383743.6796612265</v>
      </c>
      <c r="EJE21">
        <v>3874082.7976831542</v>
      </c>
      <c r="EJF21">
        <v>1962569.7850633471</v>
      </c>
      <c r="EJG21">
        <v>1636985.1569426979</v>
      </c>
      <c r="EJH21">
        <v>-277203.26974416518</v>
      </c>
      <c r="EJI21">
        <v>-2174431.2371086832</v>
      </c>
      <c r="EJJ21">
        <v>-2476836.9252236201</v>
      </c>
      <c r="EJK21">
        <v>-4352068.5565249994</v>
      </c>
      <c r="EJL21">
        <v>-6208547.8719325121</v>
      </c>
      <c r="EJM21">
        <v>-8046462.3946009045</v>
      </c>
      <c r="EJN21">
        <v>-9865997.7724534217</v>
      </c>
      <c r="EJO21">
        <v>-11667337.796934109</v>
      </c>
      <c r="EJP21">
        <v>-13450664.42157262</v>
      </c>
      <c r="EJQ21">
        <v>-15216157.780363349</v>
      </c>
      <c r="EJR21">
        <v>-16963996.205960799</v>
      </c>
      <c r="EJS21">
        <v>-18694356.247692939</v>
      </c>
      <c r="EJT21">
        <v>-20013450.189394519</v>
      </c>
      <c r="EJU21">
        <v>-21713315.691973928</v>
      </c>
      <c r="EJV21">
        <v>-23396182.539907489</v>
      </c>
      <c r="EJW21">
        <v>-25062220.719737869</v>
      </c>
      <c r="EJX21">
        <v>-26711598.518142339</v>
      </c>
      <c r="EJY21">
        <v>-28344482.538931418</v>
      </c>
      <c r="EJZ21">
        <v>-29961037.719877589</v>
      </c>
      <c r="EKA21">
        <v>-28015764.849375632</v>
      </c>
      <c r="EKB21">
        <v>-28847682.20714388</v>
      </c>
      <c r="EKC21">
        <v>-30459205.3915204</v>
      </c>
      <c r="EKD21">
        <v>-32054613.344413359</v>
      </c>
      <c r="EKE21">
        <v>-33634067.218133993</v>
      </c>
      <c r="EKF21">
        <v>-35197726.553470463</v>
      </c>
      <c r="EKG21">
        <v>-36745749.295803063</v>
      </c>
      <c r="EKH21">
        <v>-38278291.811058342</v>
      </c>
      <c r="EKI21">
        <v>-38219658.901503623</v>
      </c>
      <c r="EKJ21">
        <v>-39737462.321031347</v>
      </c>
      <c r="EKK21">
        <v>-41240087.706703052</v>
      </c>
      <c r="EKL21">
        <v>-42727686.838853903</v>
      </c>
      <c r="EKM21">
        <v>-44200409.98001574</v>
      </c>
      <c r="EKN21">
        <v>-45658405.890095137</v>
      </c>
      <c r="EKO21">
        <v>-42768234.34139964</v>
      </c>
      <c r="EKP21">
        <v>-44240552.007545091</v>
      </c>
      <c r="EKQ21">
        <v>-45698146.497358173</v>
      </c>
      <c r="EKR21">
        <v>-47141165.042598933</v>
      </c>
      <c r="EKS21">
        <v>-48569753.402709797</v>
      </c>
      <c r="EKT21">
        <v>-33437630.87953889</v>
      </c>
      <c r="EKU21">
        <v>-35003254.578217387</v>
      </c>
      <c r="EKV21">
        <v>-36553222.040259063</v>
      </c>
      <c r="EKW21">
        <v>-27450702.328026749</v>
      </c>
      <c r="EKX21">
        <v>-28682232.810882188</v>
      </c>
      <c r="EKY21">
        <v>-23992010.48918435</v>
      </c>
      <c r="EKZ21">
        <v>-19348690.389655139</v>
      </c>
      <c r="ELA21">
        <v>-18691428.490083352</v>
      </c>
      <c r="ELB21">
        <v>-20404514.20936038</v>
      </c>
      <c r="ELC21">
        <v>-20918581.571827538</v>
      </c>
      <c r="ELD21">
        <v>-22609395.760784931</v>
      </c>
      <c r="ELE21">
        <v>-24283301.808230679</v>
      </c>
      <c r="ELF21">
        <v>-25940468.79557611</v>
      </c>
      <c r="ELG21">
        <v>-27581064.113418501</v>
      </c>
      <c r="ELH21">
        <v>-29205253.478449158</v>
      </c>
      <c r="ELI21">
        <v>-22933950.95019256</v>
      </c>
      <c r="ELJ21">
        <v>-23816686.44581677</v>
      </c>
      <c r="ELK21">
        <v>-25478519.58668204</v>
      </c>
      <c r="ELL21">
        <v>-26729771.89651012</v>
      </c>
      <c r="ELM21">
        <v>-11816049.183519591</v>
      </c>
      <c r="ELN21">
        <v>-13597888.694325481</v>
      </c>
      <c r="ELO21">
        <v>-15361909.81042159</v>
      </c>
      <c r="ELP21">
        <v>-15138478.21575103</v>
      </c>
      <c r="ELQ21">
        <v>-16887093.43697723</v>
      </c>
      <c r="ELR21">
        <v>-18618222.506382018</v>
      </c>
      <c r="ELS21">
        <v>-20332040.285479698</v>
      </c>
      <c r="ELT21">
        <v>-22028719.887169469</v>
      </c>
      <c r="ELU21">
        <v>-18980882.693221569</v>
      </c>
      <c r="ELV21">
        <v>-14387673.870531909</v>
      </c>
      <c r="ELW21">
        <v>-16143797.13504249</v>
      </c>
      <c r="ELX21">
        <v>-14730659.167300491</v>
      </c>
      <c r="ELY21">
        <v>-7028252.5789200421</v>
      </c>
      <c r="ELZ21">
        <v>-7282120.054701779</v>
      </c>
      <c r="EMA21">
        <v>-9109298.8557824418</v>
      </c>
      <c r="EMB21">
        <v>6810106.630739294</v>
      </c>
      <c r="EMC21">
        <v>8446154.8910477012</v>
      </c>
      <c r="EMD21">
        <v>6517057.8236368923</v>
      </c>
      <c r="EME21">
        <v>4586409.2572392346</v>
      </c>
      <c r="EMF21">
        <v>37354072.064896166</v>
      </c>
      <c r="EMG21">
        <v>32863123.143894251</v>
      </c>
      <c r="EMH21">
        <v>28801017.095805749</v>
      </c>
      <c r="EMI21">
        <v>23513363.27274736</v>
      </c>
      <c r="EMJ21">
        <v>19199906.831998099</v>
      </c>
      <c r="EMK21">
        <v>15661292.92299547</v>
      </c>
      <c r="EML21">
        <v>12770839.62908571</v>
      </c>
      <c r="EMM21">
        <v>10405900.880879261</v>
      </c>
      <c r="EMN21">
        <v>8482049.990987828</v>
      </c>
      <c r="EMO21">
        <v>10104689.644684041</v>
      </c>
      <c r="EMP21">
        <v>8172401.7728569582</v>
      </c>
      <c r="EMQ21">
        <v>20034529.754406091</v>
      </c>
      <c r="EMR21">
        <v>16354571.80619048</v>
      </c>
      <c r="EMS21">
        <v>13342643.67437963</v>
      </c>
      <c r="EMT21">
        <v>10870991.631292289</v>
      </c>
      <c r="EMU21">
        <v>8877891.5209633354</v>
      </c>
      <c r="EMV21">
        <v>6941542.7610538341</v>
      </c>
      <c r="EMW21">
        <v>5003551.3947342858</v>
      </c>
      <c r="EMX21">
        <v>5049140.0060083456</v>
      </c>
      <c r="EMY21">
        <v>3117715.990763417</v>
      </c>
      <c r="EMZ21">
        <v>1186538.8315526471</v>
      </c>
      <c r="ENA21">
        <v>-725326.55649766722</v>
      </c>
      <c r="ENB21">
        <v>-2618073.291094813</v>
      </c>
      <c r="ENC21">
        <v>-4491892.5587690501</v>
      </c>
      <c r="END21">
        <v>-6346973.6341853756</v>
      </c>
      <c r="ENE21">
        <v>-8183503.8992621806</v>
      </c>
      <c r="ENF21">
        <v>-10001668.862098711</v>
      </c>
      <c r="ENG21">
        <v>-11801652.175713271</v>
      </c>
      <c r="ENH21">
        <v>-13583635.656594019</v>
      </c>
      <c r="ENI21">
        <v>-11408174.303064261</v>
      </c>
      <c r="ENJ21">
        <v>-4132955.0625835378</v>
      </c>
      <c r="ENK21">
        <v>14100461.987118511</v>
      </c>
      <c r="ENL21">
        <v>11513776.38811974</v>
      </c>
      <c r="ENM21">
        <v>9377428.8479816243</v>
      </c>
      <c r="ENN21">
        <v>7442834.9399383022</v>
      </c>
      <c r="ENO21">
        <v>10660568.05119973</v>
      </c>
      <c r="ENP21">
        <v>8673189.7244918086</v>
      </c>
      <c r="ENQ21">
        <v>6731120.2167539187</v>
      </c>
      <c r="ENR21">
        <v>4807802.9294496151</v>
      </c>
      <c r="ENS21">
        <v>2859724.9012297471</v>
      </c>
      <c r="ENT21">
        <v>931127.6528566475</v>
      </c>
      <c r="ENU21">
        <v>-978183.62346379575</v>
      </c>
      <c r="ENV21">
        <v>-2868401.787447799</v>
      </c>
      <c r="ENW21">
        <v>-4739717.7702144589</v>
      </c>
      <c r="ENX21">
        <v>7196366.9064282756</v>
      </c>
      <c r="ENY21">
        <v>6470625.3993709683</v>
      </c>
      <c r="ENZ21">
        <v>4946378.1846799534</v>
      </c>
      <c r="EOA21">
        <v>4601925.2423959691</v>
      </c>
      <c r="EOB21">
        <v>2669843.7211681129</v>
      </c>
      <c r="EOC21">
        <v>751923.10452647344</v>
      </c>
      <c r="EOD21">
        <v>31153866.081693489</v>
      </c>
      <c r="EOE21">
        <v>38456858.580090083</v>
      </c>
      <c r="EOF21">
        <v>31412702.16807038</v>
      </c>
      <c r="EOG21">
        <v>25627135.00055676</v>
      </c>
      <c r="EOH21">
        <v>20883010.838848751</v>
      </c>
      <c r="EOI21">
        <v>17002642.585283969</v>
      </c>
      <c r="EOJ21">
        <v>13834775.08408091</v>
      </c>
      <c r="EOK21">
        <v>13250559.46134929</v>
      </c>
      <c r="EOL21">
        <v>10776997.80839555</v>
      </c>
      <c r="EOM21">
        <v>8752692.4890090153</v>
      </c>
      <c r="EON21">
        <v>8795899.7360066511</v>
      </c>
      <c r="EOO21">
        <v>6836642.1396392286</v>
      </c>
      <c r="EOP21">
        <v>4881758.4711479247</v>
      </c>
      <c r="EOQ21">
        <v>2932940.8875276041</v>
      </c>
      <c r="EOR21">
        <v>1003611.479307891</v>
      </c>
      <c r="EOS21">
        <v>-906424.63526086323</v>
      </c>
      <c r="EOT21">
        <v>-2797360.3891108562</v>
      </c>
      <c r="EOU21">
        <v>-4669386.7858450059</v>
      </c>
      <c r="EOV21">
        <v>-6522692.9190302454</v>
      </c>
      <c r="EOW21">
        <v>-478215.99129787832</v>
      </c>
      <c r="EOX21">
        <v>-2373433.8314917888</v>
      </c>
      <c r="EOY21">
        <v>12296725.506292621</v>
      </c>
      <c r="EOZ21">
        <v>9992219.6775198989</v>
      </c>
      <c r="EPA21">
        <v>8022626.2955588773</v>
      </c>
      <c r="EPB21">
        <v>6058778.5302885044</v>
      </c>
      <c r="EPC21">
        <v>4100634.6125461711</v>
      </c>
      <c r="EPD21">
        <v>2159628.2673372729</v>
      </c>
      <c r="EPE21">
        <v>238031.98514661469</v>
      </c>
      <c r="EPF21">
        <v>1881314.1653483531</v>
      </c>
      <c r="EPG21">
        <v>8235713.5241153762</v>
      </c>
      <c r="EPH21">
        <v>6280224.3526570881</v>
      </c>
      <c r="EPI21">
        <v>4332164.9114122372</v>
      </c>
      <c r="EPJ21">
        <v>3608758.4062803439</v>
      </c>
      <c r="EPK21">
        <v>1672670.8230241609</v>
      </c>
      <c r="EPL21">
        <v>-238018.76826240189</v>
      </c>
      <c r="EPM21">
        <v>-2135638.5806329791</v>
      </c>
      <c r="EPN21">
        <v>2289117.8046959988</v>
      </c>
      <c r="EPO21">
        <v>2336039.1271606968</v>
      </c>
      <c r="EPP21">
        <v>7504003.7364112344</v>
      </c>
      <c r="EPQ21">
        <v>16620073.76648245</v>
      </c>
      <c r="EPR21">
        <v>13565279.40041733</v>
      </c>
      <c r="EPS21">
        <v>11057779.461442109</v>
      </c>
      <c r="EPT21">
        <v>8990736.2285447381</v>
      </c>
      <c r="EPU21">
        <v>7038244.0804154612</v>
      </c>
      <c r="EPV21">
        <v>5101491.6580437943</v>
      </c>
      <c r="EPW21">
        <v>3150476.7426036289</v>
      </c>
      <c r="EPX21">
        <v>1243097.9270764929</v>
      </c>
      <c r="EPY21">
        <v>13119969.10085365</v>
      </c>
      <c r="EPZ21">
        <v>10683157.05250876</v>
      </c>
      <c r="EQA21">
        <v>8672966.0038011875</v>
      </c>
      <c r="EQB21">
        <v>6764052.4909589151</v>
      </c>
      <c r="EQC21">
        <v>4811228.9180893768</v>
      </c>
      <c r="EQD21">
        <v>2863116.6299838759</v>
      </c>
      <c r="EQE21">
        <v>934485.46432399401</v>
      </c>
      <c r="EQF21">
        <v>-974859.3901103721</v>
      </c>
      <c r="EQG21">
        <v>-2865110.7964271661</v>
      </c>
      <c r="EQH21">
        <v>-4736459.689103296</v>
      </c>
      <c r="EQI21">
        <v>-6589095.0932709444</v>
      </c>
      <c r="EQJ21">
        <v>-543954.14381101169</v>
      </c>
      <c r="EQK21">
        <v>8592435.3975055162</v>
      </c>
      <c r="EQL21">
        <v>7460666.3948371261</v>
      </c>
      <c r="EQM21">
        <v>12252226.99188241</v>
      </c>
      <c r="EQN21">
        <v>23004698.834572021</v>
      </c>
      <c r="EQO21">
        <v>29034170.889346119</v>
      </c>
      <c r="EQP21">
        <v>54055474.585057378</v>
      </c>
      <c r="EQQ21">
        <v>54413401.081850812</v>
      </c>
      <c r="EQR21">
        <v>44425012.462753147</v>
      </c>
      <c r="EQS21">
        <v>36286836.816273414</v>
      </c>
      <c r="EQT21">
        <v>29593830.04821945</v>
      </c>
      <c r="EQU21">
        <v>24146770.393702049</v>
      </c>
      <c r="EQV21">
        <v>21273008.043711919</v>
      </c>
      <c r="EQW21">
        <v>24454871.43619163</v>
      </c>
      <c r="EQX21">
        <v>74342392.036003157</v>
      </c>
      <c r="EQY21">
        <v>67043221.873102456</v>
      </c>
      <c r="EQZ21">
        <v>54751999.53494022</v>
      </c>
      <c r="ERA21">
        <v>76255601.840115488</v>
      </c>
      <c r="ERB21">
        <v>65849795.900599979</v>
      </c>
      <c r="ERC21">
        <v>53761665.3498189</v>
      </c>
      <c r="ERD21">
        <v>43880366.027548581</v>
      </c>
      <c r="ERE21">
        <v>35837115.084101863</v>
      </c>
      <c r="ERF21">
        <v>60400321.855118997</v>
      </c>
      <c r="ERG21">
        <v>49744782.698174544</v>
      </c>
      <c r="ERH21">
        <v>56799838.893004328</v>
      </c>
      <c r="ERI21">
        <v>301306105.11379218</v>
      </c>
      <c r="ERJ21">
        <v>256022964.64364809</v>
      </c>
      <c r="ERK21">
        <v>228495113.03797361</v>
      </c>
      <c r="ERL21">
        <v>186679953.24451739</v>
      </c>
      <c r="ERM21">
        <v>152507371.05402279</v>
      </c>
      <c r="ERN21">
        <v>124571703.82797609</v>
      </c>
      <c r="ERO21">
        <v>101772746.732713</v>
      </c>
      <c r="ERP21">
        <v>83110177.482512847</v>
      </c>
      <c r="ERQ21">
        <v>80893831.330328137</v>
      </c>
      <c r="ERR21">
        <v>66057386.487609074</v>
      </c>
      <c r="ERS21">
        <v>53922423.678456843</v>
      </c>
      <c r="ERT21">
        <v>44017645.141778938</v>
      </c>
      <c r="ERU21">
        <v>35912263.112957872</v>
      </c>
      <c r="ERV21">
        <v>29288983.98587095</v>
      </c>
      <c r="ERW21">
        <v>23866934.182350561</v>
      </c>
      <c r="ERX21">
        <v>19455612.695609741</v>
      </c>
      <c r="ERY21">
        <v>41501163.388942808</v>
      </c>
      <c r="ERZ21">
        <v>33859975.395264417</v>
      </c>
      <c r="ESA21">
        <v>40221368.41384615</v>
      </c>
      <c r="ESB21">
        <v>32838471.3838485</v>
      </c>
      <c r="ESC21">
        <v>26784847.549748901</v>
      </c>
      <c r="ESD21">
        <v>21830674.899027411</v>
      </c>
      <c r="ESE21">
        <v>17793424.19523846</v>
      </c>
      <c r="ESF21">
        <v>14482011.50848045</v>
      </c>
      <c r="ESG21">
        <v>12200652.77523434</v>
      </c>
      <c r="ESH21">
        <v>33996787.525932238</v>
      </c>
      <c r="ESI21">
        <v>27752295.983869102</v>
      </c>
      <c r="ESJ21">
        <v>22634630.4539169</v>
      </c>
      <c r="ESK21">
        <v>18486820.188100271</v>
      </c>
      <c r="ESL21">
        <v>20612851.237665739</v>
      </c>
      <c r="ESM21">
        <v>54650454.949418813</v>
      </c>
      <c r="ESN21">
        <v>44622331.576965131</v>
      </c>
      <c r="ESO21">
        <v>37613889.970896773</v>
      </c>
      <c r="ESP21">
        <v>63808429.381720617</v>
      </c>
      <c r="ESQ21">
        <v>67895479.53331317</v>
      </c>
      <c r="ESR21">
        <v>57837177.000512853</v>
      </c>
      <c r="ESS21">
        <v>77198097.982403487</v>
      </c>
      <c r="EST21">
        <v>176937700.55576071</v>
      </c>
      <c r="ESU21">
        <v>315169725.5557884</v>
      </c>
      <c r="ESV21">
        <v>208290941.08847681</v>
      </c>
      <c r="ESW21">
        <v>172164423.61991301</v>
      </c>
      <c r="ESX21">
        <v>141068500.11483821</v>
      </c>
      <c r="ESY21">
        <v>119600122.409565</v>
      </c>
      <c r="ESZ21">
        <v>101270933.9905041</v>
      </c>
      <c r="ETA21">
        <v>92954891.287156403</v>
      </c>
      <c r="ETB21">
        <v>75930841.694265783</v>
      </c>
      <c r="ETC21">
        <v>83283024.553594887</v>
      </c>
      <c r="ETD21">
        <v>68022184.834959567</v>
      </c>
      <c r="ETE21">
        <v>56359144.307811603</v>
      </c>
      <c r="ETF21">
        <v>48372596.516054943</v>
      </c>
      <c r="ETG21">
        <v>39482004.514751628</v>
      </c>
      <c r="ETH21">
        <v>32225505.201044731</v>
      </c>
      <c r="ETI21">
        <v>39296843.368476018</v>
      </c>
      <c r="ETJ21">
        <v>32078306.10263605</v>
      </c>
      <c r="ETK21">
        <v>26174289.520903431</v>
      </c>
      <c r="ETL21">
        <v>21347590.58177714</v>
      </c>
      <c r="ETM21">
        <v>17399402.74103399</v>
      </c>
      <c r="ETN21">
        <v>14178304.68040074</v>
      </c>
      <c r="ETO21">
        <v>11547425.325496919</v>
      </c>
      <c r="ETP21">
        <v>9394796.6163123231</v>
      </c>
      <c r="ETQ21">
        <v>7449759.3863945818</v>
      </c>
      <c r="ETR21">
        <v>14606430.266094061</v>
      </c>
      <c r="ETS21">
        <v>11918260.810395621</v>
      </c>
      <c r="ETT21">
        <v>18403130.012202609</v>
      </c>
      <c r="ETU21">
        <v>15027365.91319022</v>
      </c>
      <c r="ETV21">
        <v>12245000.395928981</v>
      </c>
      <c r="ETW21">
        <v>9961084.6192016322</v>
      </c>
      <c r="ETX21">
        <v>8050889.1744590886</v>
      </c>
      <c r="ETY21">
        <v>10456522.61740748</v>
      </c>
      <c r="ETZ21">
        <v>9689522.793146316</v>
      </c>
      <c r="EUA21">
        <v>7781412.612260038</v>
      </c>
      <c r="EUB21">
        <v>6656081.8939106492</v>
      </c>
      <c r="EUC21">
        <v>4749931.3232824299</v>
      </c>
      <c r="EUD21">
        <v>2833864.401806511</v>
      </c>
      <c r="EUE21">
        <v>14706633.1689496</v>
      </c>
      <c r="EUF21">
        <v>11988489.795284539</v>
      </c>
      <c r="EUG21">
        <v>9755447.1176411435</v>
      </c>
      <c r="EUH21">
        <v>7832712.5059782006</v>
      </c>
      <c r="EUI21">
        <v>5913480.0235306546</v>
      </c>
      <c r="EUJ21">
        <v>3997183.6180224488</v>
      </c>
      <c r="EUK21">
        <v>2059324.1753505729</v>
      </c>
      <c r="EUL21">
        <v>138730.93405736209</v>
      </c>
      <c r="EUM21">
        <v>-1762656.3752522031</v>
      </c>
      <c r="EUN21">
        <v>-3645029.8118936652</v>
      </c>
      <c r="EUO21">
        <v>-5508579.5145894559</v>
      </c>
      <c r="EUP21">
        <v>-7353493.7206748249</v>
      </c>
      <c r="EUQ21">
        <v>-9179958.7851117104</v>
      </c>
      <c r="EUR21">
        <v>-10988159.199312471</v>
      </c>
      <c r="EUS21">
        <v>-7656765.1097753942</v>
      </c>
      <c r="EUT21">
        <v>3520565.039610941</v>
      </c>
      <c r="EUU21">
        <v>7512405.3007286824</v>
      </c>
      <c r="EUV21">
        <v>5594322.5390907563</v>
      </c>
      <c r="EUW21">
        <v>3671056.8524470618</v>
      </c>
      <c r="EUX21">
        <v>1738507.102296893</v>
      </c>
      <c r="EUY21">
        <v>21893319.671528172</v>
      </c>
      <c r="EUZ21">
        <v>32859596.895309892</v>
      </c>
      <c r="EVA21">
        <v>27231110.808250811</v>
      </c>
      <c r="EVB21">
        <v>22227880.62220449</v>
      </c>
      <c r="EVC21">
        <v>18141502.14962801</v>
      </c>
      <c r="EVD21">
        <v>14799064.781478699</v>
      </c>
      <c r="EVE21">
        <v>12070676.70917647</v>
      </c>
      <c r="EVF21">
        <v>9841019.1138028279</v>
      </c>
      <c r="EVG21">
        <v>7912983.688744342</v>
      </c>
      <c r="EVH21">
        <v>5982273.4454521127</v>
      </c>
      <c r="EVI21">
        <v>4055045.1151976348</v>
      </c>
      <c r="EVJ21">
        <v>2148882.2117943699</v>
      </c>
      <c r="EVK21">
        <v>228406.62796020109</v>
      </c>
      <c r="EVL21">
        <v>-1673877.4382683481</v>
      </c>
      <c r="EVM21">
        <v>-3557138.6642598049</v>
      </c>
      <c r="EVN21">
        <v>-5421567.2784122899</v>
      </c>
      <c r="EVO21">
        <v>-7267351.6068399819</v>
      </c>
      <c r="EVP21">
        <v>-9094678.0923959613</v>
      </c>
      <c r="EVQ21">
        <v>-10903731.313504821</v>
      </c>
      <c r="EVR21">
        <v>-5997331.5028069466</v>
      </c>
      <c r="EVS21">
        <v>-7837358.1891193856</v>
      </c>
      <c r="EVT21">
        <v>-8871059.6089799777</v>
      </c>
      <c r="EVU21">
        <v>-10682349.014873009</v>
      </c>
      <c r="EVV21">
        <v>-12475525.527111979</v>
      </c>
      <c r="EVW21">
        <v>-14250770.274629351</v>
      </c>
      <c r="EVX21">
        <v>-16008262.575068351</v>
      </c>
      <c r="EVY21">
        <v>-11838742.4528958</v>
      </c>
      <c r="EVZ21">
        <v>-13620355.031013001</v>
      </c>
      <c r="EWA21">
        <v>-15384151.483747261</v>
      </c>
      <c r="EWB21">
        <v>-17130309.972348411</v>
      </c>
      <c r="EWC21">
        <v>-18859006.87645385</v>
      </c>
      <c r="EWD21">
        <v>-20570416.811904632</v>
      </c>
      <c r="EWE21">
        <v>-15173387.648383429</v>
      </c>
      <c r="EWF21">
        <v>-16921653.775291111</v>
      </c>
      <c r="EWG21">
        <v>-18652437.24132048</v>
      </c>
      <c r="EWH21">
        <v>-19184025.37307642</v>
      </c>
      <c r="EWI21">
        <v>-15770672.623633619</v>
      </c>
      <c r="EWJ21">
        <v>-17512965.900922298</v>
      </c>
      <c r="EWK21">
        <v>-19237836.24582753</v>
      </c>
      <c r="EWL21">
        <v>4268142.1123307496</v>
      </c>
      <c r="EWM21">
        <v>7085501.7232679017</v>
      </c>
      <c r="EWN21">
        <v>5180355.8527929019</v>
      </c>
      <c r="EWO21">
        <v>3272385.2375391969</v>
      </c>
      <c r="EWP21">
        <v>1367129.991817628</v>
      </c>
      <c r="EWQ21">
        <v>-535798.63834702154</v>
      </c>
      <c r="EWR21">
        <v>-2430440.6520833122</v>
      </c>
      <c r="EWS21">
        <v>-4306136.2461057249</v>
      </c>
      <c r="EWT21">
        <v>-6163074.8846071642</v>
      </c>
      <c r="EWU21">
        <v>-8001444.137138647</v>
      </c>
      <c r="EWV21">
        <v>-9821429.6975557227</v>
      </c>
      <c r="EWW21">
        <v>-11623215.402775429</v>
      </c>
      <c r="EWX21">
        <v>-13406983.251345661</v>
      </c>
      <c r="EWY21">
        <v>-15172913.4218289</v>
      </c>
      <c r="EWZ21">
        <v>-16921184.29100202</v>
      </c>
      <c r="EXA21">
        <v>-18258009.951874182</v>
      </c>
      <c r="EXB21">
        <v>-6974667.3564364202</v>
      </c>
      <c r="EXC21">
        <v>-8804920.6844310164</v>
      </c>
      <c r="EXD21">
        <v>-10616871.479554759</v>
      </c>
      <c r="EXE21">
        <v>-12410702.767132269</v>
      </c>
      <c r="EXF21">
        <v>-14186595.742234951</v>
      </c>
      <c r="EXG21">
        <v>995657.71201644838</v>
      </c>
      <c r="EXH21">
        <v>-914298.86488116928</v>
      </c>
      <c r="EXI21">
        <v>-2805155.8764367192</v>
      </c>
      <c r="EXJ21">
        <v>50445.681700647343</v>
      </c>
      <c r="EXK21">
        <v>10362778.724894909</v>
      </c>
      <c r="EXL21">
        <v>8452242.7995920256</v>
      </c>
      <c r="EXM21">
        <v>6539440.8252853435</v>
      </c>
      <c r="EXN21">
        <v>4637391.591265901</v>
      </c>
      <c r="EXO21">
        <v>8644666.4044834785</v>
      </c>
      <c r="EXP21">
        <v>6738491.3688193001</v>
      </c>
      <c r="EXQ21">
        <v>4825349.46482924</v>
      </c>
      <c r="EXR21">
        <v>2912883.6282160911</v>
      </c>
      <c r="EXS21">
        <v>1000416.97792757</v>
      </c>
      <c r="EXT21">
        <v>-909587.19162809453</v>
      </c>
      <c r="EXU21">
        <v>-2800491.3199151219</v>
      </c>
      <c r="EXV21">
        <v>-4672486.4073419292</v>
      </c>
      <c r="EXW21">
        <v>-4555949.0443128916</v>
      </c>
      <c r="EXX21">
        <v>9742072.9451119024</v>
      </c>
      <c r="EXY21">
        <v>7830690.7036352074</v>
      </c>
      <c r="EXZ21">
        <v>5916389.7249769978</v>
      </c>
      <c r="EYA21">
        <v>4005025.5701038828</v>
      </c>
      <c r="EYB21">
        <v>2100053.7590830908</v>
      </c>
      <c r="EYC21">
        <v>189200.17554050469</v>
      </c>
      <c r="EYD21">
        <v>-1318475.1434396179</v>
      </c>
      <c r="EYE21">
        <v>-3205290.392299924</v>
      </c>
      <c r="EYF21">
        <v>-5073237.4890933624</v>
      </c>
      <c r="EYG21">
        <v>-6922505.1153363856</v>
      </c>
      <c r="EYH21">
        <v>-7571392.5657303222</v>
      </c>
      <c r="EYI21">
        <v>-9395678.6417653561</v>
      </c>
      <c r="EYJ21">
        <v>-11201721.857447799</v>
      </c>
      <c r="EYK21">
        <v>-12989704.641377101</v>
      </c>
      <c r="EYL21">
        <v>-2546970.0978667531</v>
      </c>
      <c r="EYM21">
        <v>7791337.102542622</v>
      </c>
      <c r="EYN21">
        <v>5885195.9169922229</v>
      </c>
      <c r="EYO21">
        <v>15801312.18895621</v>
      </c>
      <c r="EYP21">
        <v>15665692.925455799</v>
      </c>
      <c r="EYQ21">
        <v>28164139.963968512</v>
      </c>
      <c r="EYR21">
        <v>24579859.14481502</v>
      </c>
      <c r="EYS21">
        <v>24807740.358498339</v>
      </c>
      <c r="EYT21">
        <v>20263120.801347211</v>
      </c>
      <c r="EYU21">
        <v>18915933.735249002</v>
      </c>
      <c r="EYV21">
        <v>15441627.027505349</v>
      </c>
      <c r="EYW21">
        <v>12604299.47585338</v>
      </c>
      <c r="EYX21">
        <v>10288258.011263819</v>
      </c>
      <c r="EYY21">
        <v>8371039.369360202</v>
      </c>
      <c r="EYZ21">
        <v>6456217.9302962869</v>
      </c>
      <c r="EZA21">
        <v>4538451.2849370353</v>
      </c>
      <c r="EZB21">
        <v>2634673.5106117208</v>
      </c>
      <c r="EZC21">
        <v>718336.79437816073</v>
      </c>
      <c r="EZD21">
        <v>-1186908.976193723</v>
      </c>
      <c r="EZE21">
        <v>-3075039.8866970809</v>
      </c>
      <c r="EZF21">
        <v>-4944289.4885174353</v>
      </c>
      <c r="EZG21">
        <v>26298003.405262601</v>
      </c>
      <c r="EZH21">
        <v>21468161.76978163</v>
      </c>
      <c r="EZI21">
        <v>18308527.097500559</v>
      </c>
      <c r="EZJ21">
        <v>17709094.62492878</v>
      </c>
      <c r="EZK21">
        <v>29046165.350331269</v>
      </c>
      <c r="EZL21">
        <v>25303912.034351598</v>
      </c>
      <c r="EZM21">
        <v>21061320.94989527</v>
      </c>
      <c r="EZN21">
        <v>17187185.475347359</v>
      </c>
      <c r="EZO21">
        <v>14021251.6499571</v>
      </c>
      <c r="EZP21">
        <v>11427468.092012489</v>
      </c>
      <c r="EZQ21">
        <v>19957073.002907459</v>
      </c>
      <c r="EZR21">
        <v>16283009.67507134</v>
      </c>
      <c r="EZS21">
        <v>13278638.66109434</v>
      </c>
      <c r="EZT21">
        <v>17530926.744610589</v>
      </c>
      <c r="EZU21">
        <v>14707340.64649714</v>
      </c>
      <c r="EZV21">
        <v>12010220.793650329</v>
      </c>
      <c r="EZW21">
        <v>22022863.82961791</v>
      </c>
      <c r="EZX21">
        <v>36905720.542248167</v>
      </c>
      <c r="EZY21">
        <v>30943615.068095911</v>
      </c>
      <c r="EZZ21">
        <v>25264440.749186538</v>
      </c>
      <c r="FAA21">
        <v>20625269.046030659</v>
      </c>
      <c r="FAB21">
        <v>18818459.507188831</v>
      </c>
      <c r="FAC21">
        <v>15359163.58384122</v>
      </c>
      <c r="FAD21">
        <v>12521511.8688308</v>
      </c>
      <c r="FAE21">
        <v>22442178.364730589</v>
      </c>
      <c r="FAF21">
        <v>18320582.88600979</v>
      </c>
      <c r="FAG21">
        <v>22447798.70244142</v>
      </c>
      <c r="FAH21">
        <v>32914681.195224889</v>
      </c>
      <c r="FAI21">
        <v>26868490.838749159</v>
      </c>
      <c r="FAJ21">
        <v>21923519.851904981</v>
      </c>
      <c r="FAK21">
        <v>17905194.842454519</v>
      </c>
      <c r="FAL21">
        <v>17756526.988734219</v>
      </c>
      <c r="FAM21">
        <v>14483902.63932335</v>
      </c>
      <c r="FAN21">
        <v>12605729.25706961</v>
      </c>
      <c r="FAO21">
        <v>10274336.852197589</v>
      </c>
      <c r="FAP21">
        <v>8347452.1166612692</v>
      </c>
      <c r="FAQ21">
        <v>6422402.6519427476</v>
      </c>
      <c r="FAR21">
        <v>4486046.1209229995</v>
      </c>
      <c r="FAS21">
        <v>2546878.4518175018</v>
      </c>
      <c r="FAT21">
        <v>633617.23452538508</v>
      </c>
      <c r="FAU21">
        <v>-1272718.937678244</v>
      </c>
      <c r="FAV21">
        <v>-3159991.7485859371</v>
      </c>
      <c r="FAW21">
        <v>-5028391.8318063905</v>
      </c>
      <c r="FAX21">
        <v>7304542.0853877412</v>
      </c>
      <c r="FAY21">
        <v>47950932.719405882</v>
      </c>
      <c r="FAZ21">
        <v>46272631.069964953</v>
      </c>
      <c r="FBA21">
        <v>37783912.199555486</v>
      </c>
      <c r="FBB21">
        <v>31660839.55683307</v>
      </c>
      <c r="FBC21">
        <v>27435506.530889519</v>
      </c>
      <c r="FBD21">
        <v>41324608.491892233</v>
      </c>
      <c r="FBE21">
        <v>33734190.219063208</v>
      </c>
      <c r="FBF21">
        <v>27541032.388687778</v>
      </c>
      <c r="FBG21">
        <v>22462635.262603588</v>
      </c>
      <c r="FBH21">
        <v>18325557.104763038</v>
      </c>
      <c r="FBI21">
        <v>14930424.191547539</v>
      </c>
      <c r="FBJ21">
        <v>12158487.39476347</v>
      </c>
      <c r="FBK21">
        <v>9896992.1146178301</v>
      </c>
      <c r="FBL21">
        <v>7957951.9948782464</v>
      </c>
      <c r="FBM21">
        <v>6036720.557374021</v>
      </c>
      <c r="FBN21">
        <v>4115679.5564583451</v>
      </c>
      <c r="FBO21">
        <v>20335869.809205789</v>
      </c>
      <c r="FBP21">
        <v>23306516.769221101</v>
      </c>
      <c r="FBQ21">
        <v>19395902.419020399</v>
      </c>
      <c r="FBR21">
        <v>15824085.828701889</v>
      </c>
      <c r="FBS21">
        <v>12886564.36674298</v>
      </c>
      <c r="FBT21">
        <v>20365094.849852409</v>
      </c>
      <c r="FBU21">
        <v>16996221.75704385</v>
      </c>
      <c r="FBV21">
        <v>31609053.679520611</v>
      </c>
      <c r="FBW21">
        <v>25804280.20862164</v>
      </c>
      <c r="FBX21">
        <v>21060002.41461565</v>
      </c>
      <c r="FBY21">
        <v>17175775.243178591</v>
      </c>
      <c r="FBZ21">
        <v>14016813.4992746</v>
      </c>
      <c r="FCA21">
        <v>11410528.004250109</v>
      </c>
      <c r="FCB21">
        <v>9279414.001486171</v>
      </c>
      <c r="FCC21">
        <v>7361495.919094529</v>
      </c>
      <c r="FCD21">
        <v>5420420.3395658629</v>
      </c>
      <c r="FCE21">
        <v>3485912.2269582888</v>
      </c>
      <c r="FCF21">
        <v>1551053.105467868</v>
      </c>
      <c r="FCG21">
        <v>-364457.42524012318</v>
      </c>
      <c r="FCH21">
        <v>-2260812.851069184</v>
      </c>
      <c r="FCI21">
        <v>-4138204.7230638242</v>
      </c>
      <c r="FCJ21">
        <v>29459802.323241848</v>
      </c>
      <c r="FCK21">
        <v>27190563.10211014</v>
      </c>
      <c r="FCL21">
        <v>22174160.908638451</v>
      </c>
      <c r="FCM21">
        <v>18077610.906367861</v>
      </c>
      <c r="FCN21">
        <v>14717528.550335331</v>
      </c>
      <c r="FCO21">
        <v>11961699.989521559</v>
      </c>
      <c r="FCP21">
        <v>17649361.557762839</v>
      </c>
      <c r="FCQ21">
        <v>17162112.147577789</v>
      </c>
      <c r="FCR21">
        <v>13966016.59365651</v>
      </c>
      <c r="FCS21">
        <v>11379128.105905719</v>
      </c>
      <c r="FCT21">
        <v>9244001.0344565324</v>
      </c>
      <c r="FCU21">
        <v>7273624.0239757597</v>
      </c>
      <c r="FCV21">
        <v>42008454.369174361</v>
      </c>
      <c r="FCW21">
        <v>54410334.015949607</v>
      </c>
      <c r="FCX21">
        <v>44427289.73599153</v>
      </c>
      <c r="FCY21">
        <v>56788171.875421271</v>
      </c>
      <c r="FCZ21">
        <v>47158690.115763567</v>
      </c>
      <c r="FDA21">
        <v>38497590.312504791</v>
      </c>
      <c r="FDB21">
        <v>31416750.028905809</v>
      </c>
      <c r="FDC21">
        <v>25620503.485214282</v>
      </c>
      <c r="FDD21">
        <v>20881661.54932848</v>
      </c>
      <c r="FDE21">
        <v>16999533.42988012</v>
      </c>
      <c r="FDF21">
        <v>13863603.36589678</v>
      </c>
      <c r="FDG21">
        <v>12898335.57394135</v>
      </c>
      <c r="FDH21">
        <v>10498997.16025646</v>
      </c>
      <c r="FDI21">
        <v>8520233.1632601805</v>
      </c>
      <c r="FDJ21">
        <v>6566244.102480961</v>
      </c>
      <c r="FDK21">
        <v>4649238.5662081446</v>
      </c>
      <c r="FDL21">
        <v>5080156.7105026953</v>
      </c>
      <c r="FDM21">
        <v>3954296.8763751248</v>
      </c>
      <c r="FDN21">
        <v>2014753.908495228</v>
      </c>
      <c r="FDO21">
        <v>497513.5234506086</v>
      </c>
      <c r="FDP21">
        <v>-1407461.611672695</v>
      </c>
      <c r="FDQ21">
        <v>-3293386.995870559</v>
      </c>
      <c r="FDR21">
        <v>-5160453.1266479827</v>
      </c>
      <c r="FDS21">
        <v>-7008848.5965349544</v>
      </c>
      <c r="FDT21">
        <v>-8838760.1121362038</v>
      </c>
      <c r="FDU21">
        <v>-10650372.51299046</v>
      </c>
      <c r="FDV21">
        <v>-12443868.7902411</v>
      </c>
      <c r="FDW21">
        <v>56693819.894879907</v>
      </c>
      <c r="FDX21">
        <v>60488199.127167597</v>
      </c>
      <c r="FDY21">
        <v>66759389.382065177</v>
      </c>
      <c r="FDZ21">
        <v>60852669.626811408</v>
      </c>
      <c r="FEA21">
        <v>49696975.204698607</v>
      </c>
      <c r="FEB21">
        <v>40554728.470295072</v>
      </c>
      <c r="FEC21">
        <v>33112990.504089382</v>
      </c>
      <c r="FED21">
        <v>70785718.594561845</v>
      </c>
      <c r="FEE21">
        <v>94856051.619181722</v>
      </c>
      <c r="FEF21">
        <v>77469194.444530889</v>
      </c>
      <c r="FEG21">
        <v>63282805.716028713</v>
      </c>
      <c r="FEH21">
        <v>51640074.887750313</v>
      </c>
      <c r="FEI21">
        <v>42127271.215933166</v>
      </c>
      <c r="FEJ21">
        <v>35547918.960852422</v>
      </c>
      <c r="FEK21">
        <v>66463894.080846436</v>
      </c>
      <c r="FEL21">
        <v>76732092.569738552</v>
      </c>
      <c r="FEM21">
        <v>215150635.00851291</v>
      </c>
      <c r="FEN21">
        <v>176164124.1700837</v>
      </c>
      <c r="FEO21">
        <v>154974167.35535759</v>
      </c>
      <c r="FEP21">
        <v>154603673.58512491</v>
      </c>
      <c r="FEQ21">
        <v>126316019.6620172</v>
      </c>
      <c r="FER21">
        <v>103169737.33802161</v>
      </c>
      <c r="FES21">
        <v>93359035.429924995</v>
      </c>
      <c r="FET21">
        <v>80998347.79380165</v>
      </c>
      <c r="FEU21">
        <v>101237005.95689</v>
      </c>
      <c r="FEV21">
        <v>296254610.30605578</v>
      </c>
      <c r="FEW21">
        <v>359551030.33914417</v>
      </c>
      <c r="FEX21">
        <v>201772695.31712201</v>
      </c>
      <c r="FEY21">
        <v>235002680.58655679</v>
      </c>
      <c r="FEZ21">
        <v>298010213.74266392</v>
      </c>
      <c r="FFA21">
        <v>218144309.9708038</v>
      </c>
      <c r="FFB21">
        <v>192045884.17665821</v>
      </c>
      <c r="FFC21">
        <v>166772309.01940131</v>
      </c>
      <c r="FFD21">
        <v>167392725.99053809</v>
      </c>
      <c r="FFE21">
        <v>137171319.57831171</v>
      </c>
      <c r="FFF21">
        <v>112065809.8483157</v>
      </c>
      <c r="FFG21">
        <v>91531399.162055179</v>
      </c>
      <c r="FFH21">
        <v>74773858.226781234</v>
      </c>
      <c r="FFI21">
        <v>61075836.273135073</v>
      </c>
      <c r="FFJ21">
        <v>51061798.031201713</v>
      </c>
      <c r="FFK21">
        <v>72832350.525557145</v>
      </c>
      <c r="FFL21">
        <v>60676236.580075279</v>
      </c>
      <c r="FFM21">
        <v>68093173.868949845</v>
      </c>
      <c r="FFN21">
        <v>119455796.67264549</v>
      </c>
      <c r="FFO21">
        <v>99960205.41669789</v>
      </c>
      <c r="FFP21">
        <v>93102782.118847102</v>
      </c>
      <c r="FFQ21">
        <v>154870891.8120355</v>
      </c>
      <c r="FFR21">
        <v>145453901.02716419</v>
      </c>
      <c r="FFS21">
        <v>118827468.04800279</v>
      </c>
      <c r="FFT21">
        <v>100211789.0401298</v>
      </c>
      <c r="FFU21">
        <v>81848478.241124064</v>
      </c>
      <c r="FFV21">
        <v>66834863.141839162</v>
      </c>
      <c r="FFW21">
        <v>54566365.556479022</v>
      </c>
      <c r="FFX21">
        <v>44545996.98540315</v>
      </c>
      <c r="FFY21">
        <v>36352281.758762948</v>
      </c>
      <c r="FFZ21">
        <v>29658648.94565041</v>
      </c>
      <c r="FGA21">
        <v>24212269.946629539</v>
      </c>
      <c r="FGB21">
        <v>26858930.714347839</v>
      </c>
      <c r="FGC21">
        <v>40443815.470776528</v>
      </c>
      <c r="FGD21">
        <v>35766724.824447148</v>
      </c>
      <c r="FGE21">
        <v>30390814.289651152</v>
      </c>
      <c r="FGF21">
        <v>51221357.534816757</v>
      </c>
      <c r="FGG21">
        <v>41818409.742029563</v>
      </c>
      <c r="FGH21">
        <v>34122584.175754368</v>
      </c>
      <c r="FGI21">
        <v>27834706.193415388</v>
      </c>
      <c r="FGJ21">
        <v>22693128.807036221</v>
      </c>
      <c r="FGK21">
        <v>18484517.02082419</v>
      </c>
      <c r="FGL21">
        <v>15052178.475562921</v>
      </c>
      <c r="FGM21">
        <v>12237937.835350189</v>
      </c>
      <c r="FGN21">
        <v>9937975.5971121918</v>
      </c>
      <c r="FGO21">
        <v>7983725.214890643</v>
      </c>
      <c r="FGP21">
        <v>6047088.5360336266</v>
      </c>
      <c r="FGQ21">
        <v>19470129.199091509</v>
      </c>
      <c r="FGR21">
        <v>16271063.08129392</v>
      </c>
      <c r="FGS21">
        <v>13239184.208550589</v>
      </c>
      <c r="FGT21">
        <v>10769793.972797921</v>
      </c>
      <c r="FGU21">
        <v>8771744.0948414803</v>
      </c>
      <c r="FGV21">
        <v>6852323.3774145711</v>
      </c>
      <c r="FGW21">
        <v>4927239.0696619209</v>
      </c>
      <c r="FGX21">
        <v>2977966.6800666261</v>
      </c>
      <c r="FGY21">
        <v>1048187.013931587</v>
      </c>
      <c r="FGZ21">
        <v>-862294.85597344092</v>
      </c>
      <c r="FHA21">
        <v>-2753671.9076064439</v>
      </c>
      <c r="FHB21">
        <v>-3050285.1891458728</v>
      </c>
      <c r="FHC21">
        <v>-1374119.837936207</v>
      </c>
      <c r="FHD21">
        <v>-3260378.6398639851</v>
      </c>
      <c r="FHE21">
        <v>-1976074.8541940961</v>
      </c>
      <c r="FHF21">
        <v>5204823.3939061584</v>
      </c>
      <c r="FHG21">
        <v>6836657.9026746163</v>
      </c>
      <c r="FHH21">
        <v>4900269.7824504077</v>
      </c>
      <c r="FHI21">
        <v>3752273.970727379</v>
      </c>
      <c r="FHJ21">
        <v>1814751.2318588039</v>
      </c>
      <c r="FHK21">
        <v>6987928.7199458452</v>
      </c>
      <c r="FHL21">
        <v>52356246.877035379</v>
      </c>
      <c r="FHM21">
        <v>42754069.864004701</v>
      </c>
      <c r="FHN21">
        <v>34897820.831581376</v>
      </c>
      <c r="FHO21">
        <v>28469550.410106119</v>
      </c>
      <c r="FHP21">
        <v>32323847.37413099</v>
      </c>
      <c r="FHQ21">
        <v>44924069.820047781</v>
      </c>
      <c r="FHR21">
        <v>78070740.903787211</v>
      </c>
      <c r="FHS21">
        <v>63770889.067046471</v>
      </c>
      <c r="FHT21">
        <v>52079296.19813595</v>
      </c>
      <c r="FHU21">
        <v>42517643.12214046</v>
      </c>
      <c r="FHV21">
        <v>34713390.969257213</v>
      </c>
      <c r="FHW21">
        <v>28336185.990917452</v>
      </c>
      <c r="FHX21">
        <v>38123231.604122713</v>
      </c>
      <c r="FHY21">
        <v>36243114.554791637</v>
      </c>
      <c r="FHZ21">
        <v>29592037.781574249</v>
      </c>
      <c r="FIA21">
        <v>24154314.22601743</v>
      </c>
      <c r="FIB21">
        <v>19701317.759032741</v>
      </c>
      <c r="FIC21">
        <v>16056608.968434099</v>
      </c>
      <c r="FID21">
        <v>13096859.43030989</v>
      </c>
      <c r="FIE21">
        <v>10666530.417955641</v>
      </c>
      <c r="FIF21">
        <v>8676772.5507754181</v>
      </c>
      <c r="FIG21">
        <v>6745245.6969128093</v>
      </c>
      <c r="FIH21">
        <v>5224477.9404168241</v>
      </c>
      <c r="FII21">
        <v>3293933.7037074049</v>
      </c>
      <c r="FIJ21">
        <v>1362291.4216116769</v>
      </c>
      <c r="FIK21">
        <v>-551331.4922999437</v>
      </c>
      <c r="FIL21">
        <v>-2445818.1775001758</v>
      </c>
      <c r="FIM21">
        <v>-4321359.996271858</v>
      </c>
      <c r="FIN21">
        <v>-6178146.3972750381</v>
      </c>
      <c r="FIO21">
        <v>-8016364.9346832111</v>
      </c>
      <c r="FIP21">
        <v>-9836201.2871281765</v>
      </c>
      <c r="FIQ21">
        <v>-11637839.27645546</v>
      </c>
      <c r="FIR21">
        <v>-13421460.88629216</v>
      </c>
      <c r="FIS21">
        <v>-15187246.28042917</v>
      </c>
      <c r="FIT21">
        <v>-15753486.321019489</v>
      </c>
      <c r="FIU21">
        <v>-9616701.4613304771</v>
      </c>
      <c r="FIV21">
        <v>-11420534.448866669</v>
      </c>
      <c r="FIW21">
        <v>-13206329.106930699</v>
      </c>
      <c r="FIX21">
        <v>-14974265.818813231</v>
      </c>
      <c r="FIY21">
        <v>-16724523.16397211</v>
      </c>
      <c r="FIZ21">
        <v>24484634.56392939</v>
      </c>
      <c r="FJA21">
        <v>23133653.43791759</v>
      </c>
      <c r="FJB21">
        <v>18878579.171405431</v>
      </c>
      <c r="FJC21">
        <v>15395918.106098549</v>
      </c>
      <c r="FJD21">
        <v>12550851.02781556</v>
      </c>
      <c r="FJE21">
        <v>10227080.449830471</v>
      </c>
      <c r="FJF21">
        <v>8313826.3365194825</v>
      </c>
      <c r="FJG21">
        <v>6391234.241403115</v>
      </c>
      <c r="FJH21">
        <v>4466875.3694774276</v>
      </c>
      <c r="FJI21">
        <v>2539835.9365619351</v>
      </c>
      <c r="FJJ21">
        <v>614437.57776401332</v>
      </c>
      <c r="FJK21">
        <v>8955537.224889623</v>
      </c>
      <c r="FJL21">
        <v>7032549.7407597443</v>
      </c>
      <c r="FJM21">
        <v>5109618.5627211016</v>
      </c>
      <c r="FJN21">
        <v>3181727.0524052642</v>
      </c>
      <c r="FJO21">
        <v>1264247.476485996</v>
      </c>
      <c r="FJP21">
        <v>149720.5878887072</v>
      </c>
      <c r="FJQ21">
        <v>-1751776.6179567149</v>
      </c>
      <c r="FJR21">
        <v>-3634258.8521687002</v>
      </c>
      <c r="FJS21">
        <v>-5497916.2644593334</v>
      </c>
      <c r="FJT21">
        <v>-7342937.1030436195</v>
      </c>
      <c r="FJU21">
        <v>-9169507.7336544581</v>
      </c>
      <c r="FJV21">
        <v>-10977812.658367461</v>
      </c>
      <c r="FJW21">
        <v>-12768034.534237521</v>
      </c>
      <c r="FJX21">
        <v>-14540354.19174902</v>
      </c>
      <c r="FJY21">
        <v>-16294950.653081549</v>
      </c>
      <c r="FJZ21">
        <v>-18032001.150192939</v>
      </c>
      <c r="FKA21">
        <v>-19751681.142721482</v>
      </c>
      <c r="FKB21">
        <v>-3331889.3357091062</v>
      </c>
      <c r="FKC21">
        <v>-5198570.4430967504</v>
      </c>
      <c r="FKD21">
        <v>-7046584.739827754</v>
      </c>
      <c r="FKE21">
        <v>-8088193.8940045107</v>
      </c>
      <c r="FKF21">
        <v>-9907311.9568723179</v>
      </c>
      <c r="FKG21">
        <v>-11708238.83951805</v>
      </c>
      <c r="FKH21">
        <v>-13491156.45373987</v>
      </c>
      <c r="FKI21">
        <v>-15256244.892217981</v>
      </c>
      <c r="FKJ21">
        <v>-17003682.446705829</v>
      </c>
      <c r="FKK21">
        <v>-18733645.62603939</v>
      </c>
      <c r="FKL21">
        <v>-20446309.1739663</v>
      </c>
      <c r="FKM21">
        <v>-22141846.086796738</v>
      </c>
      <c r="FKN21">
        <v>-23820427.63087786</v>
      </c>
      <c r="FKO21">
        <v>-25482223.359893359</v>
      </c>
      <c r="FKP21">
        <v>-27127401.13199015</v>
      </c>
      <c r="FKQ21">
        <v>-28756127.126733691</v>
      </c>
      <c r="FKR21">
        <v>-30368565.861893851</v>
      </c>
      <c r="FKS21">
        <v>-31964880.21006282</v>
      </c>
      <c r="FKT21">
        <v>-33545231.4151069</v>
      </c>
      <c r="FKU21">
        <v>-35109779.108453773</v>
      </c>
      <c r="FKV21">
        <v>-36658681.325216882</v>
      </c>
      <c r="FKW21">
        <v>-38192094.520158567</v>
      </c>
      <c r="FKX21">
        <v>-39710173.583493583</v>
      </c>
      <c r="FKY21">
        <v>-41213071.856534563</v>
      </c>
      <c r="FKZ21">
        <v>-42700941.147181049</v>
      </c>
      <c r="FLA21">
        <v>-44173931.745253637</v>
      </c>
      <c r="FLB21">
        <v>-45632192.437674753</v>
      </c>
      <c r="FLC21">
        <v>-47075870.523497596</v>
      </c>
      <c r="FLD21">
        <v>-48505111.828784898</v>
      </c>
      <c r="FLE21">
        <v>-49920060.721338794</v>
      </c>
      <c r="FLF21">
        <v>-51320860.125283413</v>
      </c>
      <c r="FLG21">
        <v>-52707651.535501666</v>
      </c>
      <c r="FLH21">
        <v>-54080575.031927727</v>
      </c>
      <c r="FLI21">
        <v>-55439769.293696411</v>
      </c>
      <c r="FLJ21">
        <v>-56785371.6131512</v>
      </c>
      <c r="FLK21">
        <v>-53389967.90971221</v>
      </c>
      <c r="FLL21">
        <v>-54756068.242548667</v>
      </c>
      <c r="FLM21">
        <v>-56108507.572362117</v>
      </c>
      <c r="FLN21">
        <v>-53507797.509179734</v>
      </c>
      <c r="FLO21">
        <v>-54478757.046047859</v>
      </c>
      <c r="FLP21">
        <v>-51500381.987764329</v>
      </c>
      <c r="FLQ21">
        <v>-46581978.179397918</v>
      </c>
      <c r="FLR21">
        <v>-47622195.908015817</v>
      </c>
      <c r="FLS21">
        <v>-49045973.959580056</v>
      </c>
      <c r="FLT21">
        <v>-50455514.230946884</v>
      </c>
      <c r="FLU21">
        <v>-51850959.099915102</v>
      </c>
      <c r="FLV21">
        <v>-53232449.52050554</v>
      </c>
      <c r="FLW21">
        <v>-54600125.037198856</v>
      </c>
      <c r="FLX21">
        <v>-55954123.799030952</v>
      </c>
      <c r="FLY21">
        <v>-55718732.573547363</v>
      </c>
      <c r="FLZ21">
        <v>-54303807.760265999</v>
      </c>
      <c r="FMA21">
        <v>-54478882.194801182</v>
      </c>
      <c r="FMB21">
        <v>-55834093.38503015</v>
      </c>
      <c r="FMC21">
        <v>-57175752.463659741</v>
      </c>
      <c r="FMD21">
        <v>-56928144.951802917</v>
      </c>
      <c r="FME21">
        <v>-58258863.515009321</v>
      </c>
      <c r="FMF21">
        <v>-59576274.892881103</v>
      </c>
      <c r="FMG21">
        <v>-60880512.157268621</v>
      </c>
      <c r="FMH21">
        <v>-61777744.549303792</v>
      </c>
      <c r="FMI21">
        <v>-63059967.117619157</v>
      </c>
      <c r="FMJ21">
        <v>-64329367.46053797</v>
      </c>
      <c r="FMK21">
        <v>-65586073.800311327</v>
      </c>
      <c r="FML21">
        <v>-66830213.076967843</v>
      </c>
      <c r="FMM21">
        <v>-68061910.961135879</v>
      </c>
      <c r="FMN21">
        <v>-69281291.866737545</v>
      </c>
      <c r="FMO21">
        <v>-62609228.963555753</v>
      </c>
      <c r="FMP21">
        <v>-59549549.187914453</v>
      </c>
      <c r="FMQ21">
        <v>-60854053.709345661</v>
      </c>
      <c r="FMR21">
        <v>-55842113.185854137</v>
      </c>
      <c r="FMS21">
        <v>-57183692.066477291</v>
      </c>
      <c r="FMT21">
        <v>-58511855.158594072</v>
      </c>
      <c r="FMU21">
        <v>-59826736.620086551</v>
      </c>
      <c r="FMV21">
        <v>-61128469.267258003</v>
      </c>
      <c r="FMW21">
        <v>-62417184.5882487</v>
      </c>
      <c r="FMX21">
        <v>-38085450.256317541</v>
      </c>
      <c r="FMY21">
        <v>-36058933.262267128</v>
      </c>
      <c r="FMZ21">
        <v>-37598343.937704258</v>
      </c>
      <c r="FNA21">
        <v>-39122360.5067311</v>
      </c>
      <c r="FNB21">
        <v>-40631136.910408318</v>
      </c>
      <c r="FNC21">
        <v>-40155013.050385997</v>
      </c>
      <c r="FND21">
        <v>-41653462.92885749</v>
      </c>
      <c r="FNE21">
        <v>-43136928.308879189</v>
      </c>
      <c r="FNF21">
        <v>-44605559.035432249</v>
      </c>
      <c r="FNG21">
        <v>-46059503.455048047</v>
      </c>
      <c r="FNH21">
        <v>-47498908.430792667</v>
      </c>
      <c r="FNI21">
        <v>-48923919.357101567</v>
      </c>
      <c r="FNJ21">
        <v>-50334680.17446591</v>
      </c>
      <c r="FNK21">
        <v>-30851320.88397193</v>
      </c>
      <c r="FNL21">
        <v>-24957520.182028022</v>
      </c>
      <c r="FNM21">
        <v>-26213982.485786181</v>
      </c>
      <c r="FNN21">
        <v>-27457880.166787598</v>
      </c>
      <c r="FNO21">
        <v>-25143676.371257041</v>
      </c>
      <c r="FNP21">
        <v>-26792239.613164511</v>
      </c>
      <c r="FNQ21">
        <v>-28424317.223021399</v>
      </c>
      <c r="FNR21">
        <v>-30040074.057144519</v>
      </c>
      <c r="FNS21">
        <v>-31639673.32328755</v>
      </c>
      <c r="FNT21">
        <v>-33223276.5971267</v>
      </c>
      <c r="FNU21">
        <v>-34791043.838581413</v>
      </c>
      <c r="FNV21">
        <v>-36343133.407972001</v>
      </c>
      <c r="FNW21">
        <v>-25666864.5820156</v>
      </c>
      <c r="FNX21">
        <v>-27310195.94193244</v>
      </c>
      <c r="FNY21">
        <v>-28937093.98861742</v>
      </c>
      <c r="FNZ21">
        <v>-30547723.055199191</v>
      </c>
      <c r="FOA21">
        <v>-7322608.3314751461</v>
      </c>
      <c r="FOB21">
        <v>-9149382.2497971244</v>
      </c>
      <c r="FOC21">
        <v>-7412225.9293441996</v>
      </c>
      <c r="FOD21">
        <v>-2146778.6717075179</v>
      </c>
      <c r="FOE21">
        <v>-4025310.885470286</v>
      </c>
      <c r="FOF21">
        <v>-5885057.7775153099</v>
      </c>
      <c r="FOG21">
        <v>-7726207.2010555696</v>
      </c>
      <c r="FOH21">
        <v>-9548945.1307719555</v>
      </c>
      <c r="FOI21">
        <v>-11353455.681598591</v>
      </c>
      <c r="FOJ21">
        <v>-13139921.127320301</v>
      </c>
      <c r="FOK21">
        <v>-6241346.9189841002</v>
      </c>
      <c r="FOL21">
        <v>-7684970.9511893094</v>
      </c>
      <c r="FOM21">
        <v>-9508121.2433951404</v>
      </c>
      <c r="FON21">
        <v>-11313040.033086419</v>
      </c>
      <c r="FOO21">
        <v>-2462922.1352842152</v>
      </c>
      <c r="FOP21">
        <v>-4338292.9144818792</v>
      </c>
      <c r="FOQ21">
        <v>-6194909.9863067446</v>
      </c>
      <c r="FOR21">
        <v>-8032960.8878283473</v>
      </c>
      <c r="FOS21">
        <v>1178318.719254429</v>
      </c>
      <c r="FOT21">
        <v>5574581.2510773493</v>
      </c>
      <c r="FOU21">
        <v>3652439.7491281689</v>
      </c>
      <c r="FOV21">
        <v>1715915.3524532721</v>
      </c>
      <c r="FOW21">
        <v>-201243.800687724</v>
      </c>
      <c r="FOX21">
        <v>-2099231.3627258278</v>
      </c>
      <c r="FOY21">
        <v>-3978239.0495677851</v>
      </c>
      <c r="FOZ21">
        <v>-5838456.659961313</v>
      </c>
      <c r="FPA21">
        <v>14775790.405333299</v>
      </c>
      <c r="FPB21">
        <v>12050834.00114727</v>
      </c>
      <c r="FPC21">
        <v>9820556.470975168</v>
      </c>
      <c r="FPD21">
        <v>7886378.8535327204</v>
      </c>
      <c r="FPE21">
        <v>5953045.2001954298</v>
      </c>
      <c r="FPF21">
        <v>4030092.941914815</v>
      </c>
      <c r="FPG21">
        <v>2092766.0480088261</v>
      </c>
      <c r="FPH21">
        <v>10825276.728969829</v>
      </c>
      <c r="FPI21">
        <v>8823113.027222028</v>
      </c>
      <c r="FPJ21">
        <v>6882443.5199019834</v>
      </c>
      <c r="FPK21">
        <v>4935393.79700479</v>
      </c>
      <c r="FPL21">
        <v>3004646.1144888252</v>
      </c>
      <c r="FPM21">
        <v>1074599.654015528</v>
      </c>
      <c r="FPN21">
        <v>-836146.34228443564</v>
      </c>
      <c r="FPO21">
        <v>-2727784.8790484839</v>
      </c>
      <c r="FPP21">
        <v>521005.46913229389</v>
      </c>
      <c r="FPQ21">
        <v>7676932.9145574244</v>
      </c>
      <c r="FPR21">
        <v>5747584.4510172531</v>
      </c>
      <c r="FPS21">
        <v>3799768.0877907029</v>
      </c>
      <c r="FPT21">
        <v>2286430.8608832848</v>
      </c>
      <c r="FPU21">
        <v>9030741.5527855083</v>
      </c>
      <c r="FPV21">
        <v>7098696.0642059185</v>
      </c>
      <c r="FPW21">
        <v>5148420.4290524386</v>
      </c>
      <c r="FPX21">
        <v>3196936.2259126762</v>
      </c>
      <c r="FPY21">
        <v>1264966.86436812</v>
      </c>
      <c r="FPZ21">
        <v>-647682.80399281904</v>
      </c>
      <c r="FQA21">
        <v>-2541205.9760976592</v>
      </c>
      <c r="FQB21">
        <v>-4415793.916904686</v>
      </c>
      <c r="FQC21">
        <v>-6271635.9787226459</v>
      </c>
      <c r="FQD21">
        <v>-8108919.6203372385</v>
      </c>
      <c r="FQE21">
        <v>-9927830.4259463511</v>
      </c>
      <c r="FQF21">
        <v>5605797.8760940693</v>
      </c>
      <c r="FQG21">
        <v>42695398.591132998</v>
      </c>
      <c r="FQH21">
        <v>35240006.456977934</v>
      </c>
      <c r="FQI21">
        <v>29948820.870286431</v>
      </c>
      <c r="FQJ21">
        <v>26023566.113762058</v>
      </c>
      <c r="FQK21">
        <v>21211476.70047668</v>
      </c>
      <c r="FQL21">
        <v>22827893.074452002</v>
      </c>
      <c r="FQM21">
        <v>56440228.079728916</v>
      </c>
      <c r="FQN21">
        <v>46054991.271735102</v>
      </c>
      <c r="FQO21">
        <v>38799451.67547147</v>
      </c>
      <c r="FQP21">
        <v>31695907.57514856</v>
      </c>
      <c r="FQQ21">
        <v>25849230.220732871</v>
      </c>
      <c r="FQR21">
        <v>21067879.148208331</v>
      </c>
      <c r="FQS21">
        <v>17204178.207480151</v>
      </c>
      <c r="FQT21">
        <v>41237537.005794927</v>
      </c>
      <c r="FQU21">
        <v>33668390.418256827</v>
      </c>
      <c r="FQV21">
        <v>27481453.98104522</v>
      </c>
      <c r="FQW21">
        <v>53184139.485386342</v>
      </c>
      <c r="FQX21">
        <v>48562383.057705447</v>
      </c>
      <c r="FQY21">
        <v>48340466.648447417</v>
      </c>
      <c r="FQZ21">
        <v>41858729.307710819</v>
      </c>
      <c r="FRA21">
        <v>34163685.277633376</v>
      </c>
      <c r="FRB21">
        <v>118527026.73653179</v>
      </c>
      <c r="FRC21">
        <v>96844918.508246571</v>
      </c>
      <c r="FRD21">
        <v>79104505.299024314</v>
      </c>
      <c r="FRE21">
        <v>64571307.525002167</v>
      </c>
      <c r="FRF21">
        <v>60239324.84360195</v>
      </c>
      <c r="FRG21">
        <v>49199915.010296412</v>
      </c>
      <c r="FRH21">
        <v>69739311.144486681</v>
      </c>
      <c r="FRI21">
        <v>102664531.9038914</v>
      </c>
      <c r="FRJ21">
        <v>83875896.820302874</v>
      </c>
      <c r="FRK21">
        <v>68479304.982297808</v>
      </c>
      <c r="FRL21">
        <v>55891030.189234279</v>
      </c>
      <c r="FRM21">
        <v>45605915.782224037</v>
      </c>
      <c r="FRN21">
        <v>37200258.318787374</v>
      </c>
      <c r="FRO21">
        <v>30372451.876718801</v>
      </c>
      <c r="FRP21">
        <v>57515146.781254403</v>
      </c>
      <c r="FRQ21">
        <v>75750220.59258908</v>
      </c>
      <c r="FRR21">
        <v>61887760.834885187</v>
      </c>
      <c r="FRS21">
        <v>50539097.381573267</v>
      </c>
      <c r="FRT21">
        <v>41243156.379333809</v>
      </c>
      <c r="FRU21">
        <v>33642336.834664412</v>
      </c>
      <c r="FRV21">
        <v>27427655.517995082</v>
      </c>
      <c r="FRW21">
        <v>22361136.53360853</v>
      </c>
      <c r="FRX21">
        <v>21022690.594268929</v>
      </c>
      <c r="FRY21">
        <v>17949209.141600121</v>
      </c>
      <c r="FRZ21">
        <v>14637364.159963051</v>
      </c>
      <c r="FSA21">
        <v>11916398.26611126</v>
      </c>
      <c r="FSB21">
        <v>24304131.144887678</v>
      </c>
      <c r="FSC21">
        <v>33638297.195198499</v>
      </c>
      <c r="FSD21">
        <v>28239123.969007429</v>
      </c>
      <c r="FSE21">
        <v>42377621.148024186</v>
      </c>
      <c r="FSF21">
        <v>36959182.07161501</v>
      </c>
      <c r="FSG21">
        <v>30136848.287935849</v>
      </c>
      <c r="FSH21">
        <v>24563687.674566269</v>
      </c>
      <c r="FSI21">
        <v>20031449.444774508</v>
      </c>
      <c r="FSJ21">
        <v>16313319.870210649</v>
      </c>
      <c r="FSK21">
        <v>13279190.06937702</v>
      </c>
      <c r="FSL21">
        <v>10804894.31350518</v>
      </c>
      <c r="FSM21">
        <v>8800451.4727205951</v>
      </c>
      <c r="FSN21">
        <v>6863720.5513558593</v>
      </c>
      <c r="FSO21">
        <v>4929913.9901347496</v>
      </c>
      <c r="FSP21">
        <v>2990428.4287216528</v>
      </c>
      <c r="FSQ21">
        <v>1060524.145102849</v>
      </c>
      <c r="FSR21">
        <v>-850081.09611113369</v>
      </c>
      <c r="FSS21">
        <v>-1953655.28534003</v>
      </c>
      <c r="FST21">
        <v>2863243.7670766949</v>
      </c>
      <c r="FSU21">
        <v>936171.6107671184</v>
      </c>
      <c r="FSV21">
        <v>4148322.394868698</v>
      </c>
      <c r="FSW21">
        <v>4592888.9174170932</v>
      </c>
      <c r="FSX21">
        <v>3467364.0374293709</v>
      </c>
      <c r="FSY21">
        <v>6289201.4218943631</v>
      </c>
      <c r="FSZ21">
        <v>37867477.442255341</v>
      </c>
      <c r="FTA21">
        <v>39205482.889860392</v>
      </c>
      <c r="FTB21">
        <v>33982334.95746401</v>
      </c>
      <c r="FTC21">
        <v>29313930.68186795</v>
      </c>
      <c r="FTD21">
        <v>23905835.555950459</v>
      </c>
      <c r="FTE21">
        <v>19487229.233037662</v>
      </c>
      <c r="FTF21">
        <v>21401459.886783499</v>
      </c>
      <c r="FTG21">
        <v>17447795.724380009</v>
      </c>
      <c r="FTH21">
        <v>17786629.240961712</v>
      </c>
      <c r="FTI21">
        <v>24733641.58191916</v>
      </c>
      <c r="FTJ21">
        <v>20171088.013410568</v>
      </c>
      <c r="FTK21">
        <v>16419367.446876951</v>
      </c>
      <c r="FTL21">
        <v>13375870.655766049</v>
      </c>
      <c r="FTM21">
        <v>10900541.23910532</v>
      </c>
      <c r="FTN21">
        <v>8877272.0781260002</v>
      </c>
      <c r="FTO21">
        <v>6917867.2321641473</v>
      </c>
      <c r="FTP21">
        <v>4971126.7075770982</v>
      </c>
      <c r="FTQ21">
        <v>3021415.4416124611</v>
      </c>
      <c r="FTR21">
        <v>1091201.2878716751</v>
      </c>
      <c r="FTS21">
        <v>-819710.72476313915</v>
      </c>
      <c r="FTT21">
        <v>-2711513.6176987272</v>
      </c>
      <c r="FTU21">
        <v>-4584398.4821278099</v>
      </c>
      <c r="FTV21">
        <v>-6438554.4983312245</v>
      </c>
      <c r="FTW21">
        <v>54759831.045212962</v>
      </c>
      <c r="FTX21">
        <v>56531305.808799893</v>
      </c>
      <c r="FTY21">
        <v>49694552.5666067</v>
      </c>
      <c r="FTZ21">
        <v>40556128.162702918</v>
      </c>
      <c r="FUA21">
        <v>33080045.026877489</v>
      </c>
      <c r="FUB21">
        <v>26965484.510951299</v>
      </c>
      <c r="FUC21">
        <v>38533616.486167073</v>
      </c>
      <c r="FUD21">
        <v>74017371.243841082</v>
      </c>
      <c r="FUE21">
        <v>69521810.269263104</v>
      </c>
      <c r="FUF21">
        <v>56780270.398924127</v>
      </c>
      <c r="FUG21">
        <v>119674510.2435316</v>
      </c>
      <c r="FUH21">
        <v>232133526.02203989</v>
      </c>
      <c r="FUI21">
        <v>351215091.70865202</v>
      </c>
      <c r="FUJ21">
        <v>421044839.29917228</v>
      </c>
      <c r="FUK21">
        <v>176596576.90543771</v>
      </c>
      <c r="FUL21">
        <v>168732465.09836721</v>
      </c>
      <c r="FUM21">
        <v>197763458.6935412</v>
      </c>
      <c r="FUN21">
        <v>182479106.18354899</v>
      </c>
      <c r="FUO21">
        <v>149465042.71486309</v>
      </c>
      <c r="FUP21">
        <v>122506791.5415512</v>
      </c>
      <c r="FUQ21">
        <v>109933765.8174345</v>
      </c>
      <c r="FUR21">
        <v>105189641.7741403</v>
      </c>
      <c r="FUS21">
        <v>85929946.812462136</v>
      </c>
      <c r="FUT21">
        <v>79655584.124550298</v>
      </c>
      <c r="FUU21">
        <v>67816809.181102991</v>
      </c>
      <c r="FUV21">
        <v>60524876.132112227</v>
      </c>
      <c r="FUW21">
        <v>49414559.293105513</v>
      </c>
      <c r="FUX21">
        <v>40333658.835754007</v>
      </c>
      <c r="FUY21">
        <v>32907974.260150868</v>
      </c>
      <c r="FUZ21">
        <v>26855813.187910561</v>
      </c>
      <c r="FVA21">
        <v>21893343.0747471</v>
      </c>
      <c r="FVB21">
        <v>17857713.34238397</v>
      </c>
      <c r="FVC21">
        <v>63033441.687567413</v>
      </c>
      <c r="FVD21">
        <v>75139488.951123238</v>
      </c>
      <c r="FVE21">
        <v>61369124.696615927</v>
      </c>
      <c r="FVF21">
        <v>50133269.193331733</v>
      </c>
      <c r="FVG21">
        <v>40931265.960859083</v>
      </c>
      <c r="FVH21">
        <v>33422004.5664066</v>
      </c>
      <c r="FVI21">
        <v>38709324.823632367</v>
      </c>
      <c r="FVJ21">
        <v>31588283.533468809</v>
      </c>
      <c r="FVK21">
        <v>25794480.411991321</v>
      </c>
      <c r="FVL21">
        <v>21069265.944325071</v>
      </c>
      <c r="FVM21">
        <v>17202362.580590479</v>
      </c>
      <c r="FVN21">
        <v>17599994.610170752</v>
      </c>
      <c r="FVO21">
        <v>24623615.640839301</v>
      </c>
      <c r="FVP21">
        <v>20091991.879020751</v>
      </c>
      <c r="FVQ21">
        <v>16378547.4279583</v>
      </c>
      <c r="FVR21">
        <v>24016464.41914827</v>
      </c>
      <c r="FVS21">
        <v>19598854.68850942</v>
      </c>
      <c r="FVT21">
        <v>15970084.31055223</v>
      </c>
      <c r="FVU21">
        <v>13003445.57278247</v>
      </c>
      <c r="FVV21">
        <v>11767814.103001321</v>
      </c>
      <c r="FVW21">
        <v>12726913.62826727</v>
      </c>
      <c r="FVX21">
        <v>10365038.387669429</v>
      </c>
      <c r="FVY21">
        <v>8434603.673581196</v>
      </c>
      <c r="FVZ21">
        <v>6501946.1086774021</v>
      </c>
      <c r="FWA21">
        <v>4566900.0797719937</v>
      </c>
      <c r="FWB21">
        <v>2629554.286812318</v>
      </c>
      <c r="FWC21">
        <v>710014.69627100579</v>
      </c>
      <c r="FWD21">
        <v>-803122.95053300378</v>
      </c>
      <c r="FWE21">
        <v>-2695091.7212071861</v>
      </c>
      <c r="FWF21">
        <v>-4568140.8045975138</v>
      </c>
      <c r="FWG21">
        <v>-6422459.3975725966</v>
      </c>
      <c r="FWH21">
        <v>-8258234.8050324032</v>
      </c>
      <c r="FWI21">
        <v>-10075652.458827941</v>
      </c>
      <c r="FWJ21">
        <v>-11874895.936491741</v>
      </c>
      <c r="FWK21">
        <v>-13656146.979781071</v>
      </c>
      <c r="FWL21">
        <v>-15419585.513035649</v>
      </c>
      <c r="FWM21">
        <v>-17165389.661351841</v>
      </c>
      <c r="FWN21">
        <v>-18893735.76857508</v>
      </c>
      <c r="FWO21">
        <v>-20604798.41511241</v>
      </c>
      <c r="FWP21">
        <v>-22298750.43556682</v>
      </c>
      <c r="FWQ21">
        <v>-23975762.93619531</v>
      </c>
      <c r="FWR21">
        <v>-25636005.312192362</v>
      </c>
      <c r="FWS21">
        <v>-27279645.26480053</v>
      </c>
      <c r="FWT21">
        <v>-28906848.81825</v>
      </c>
      <c r="FWU21">
        <v>-30517780.336528681</v>
      </c>
      <c r="FWV21">
        <v>-32112602.539984651</v>
      </c>
      <c r="FWW21">
        <v>-33691476.521762528</v>
      </c>
      <c r="FWX21">
        <v>-35254561.76407554</v>
      </c>
      <c r="FWY21">
        <v>-36802016.154314794</v>
      </c>
      <c r="FWZ21">
        <v>-38333996.000997543</v>
      </c>
      <c r="FXA21">
        <v>-38668768.549555883</v>
      </c>
      <c r="FXB21">
        <v>-40182080.872703463</v>
      </c>
      <c r="FXC21">
        <v>-41680260.072957821</v>
      </c>
      <c r="FXD21">
        <v>-43163457.48154451</v>
      </c>
      <c r="FXE21">
        <v>-44631822.916376851</v>
      </c>
      <c r="FXF21">
        <v>-46085504.69718907</v>
      </c>
      <c r="FXG21">
        <v>-47524649.660518087</v>
      </c>
      <c r="FXH21">
        <v>-48949403.174535498</v>
      </c>
      <c r="FXI21">
        <v>-49965946.65373119</v>
      </c>
      <c r="FXJ21">
        <v>-51366287.198362127</v>
      </c>
      <c r="FXK21">
        <v>-52752624.337859772</v>
      </c>
      <c r="FXL21">
        <v>-54125098.106272303</v>
      </c>
      <c r="FXM21">
        <v>-55483847.13730748</v>
      </c>
      <c r="FXN21">
        <v>-56829008.678336009</v>
      </c>
      <c r="FXO21">
        <v>-58160718.604254916</v>
      </c>
      <c r="FXP21">
        <v>-59479111.431212313</v>
      </c>
      <c r="FXQ21">
        <v>-60784320.330194801</v>
      </c>
      <c r="FXR21">
        <v>-54985152.140479207</v>
      </c>
      <c r="FXS21">
        <v>-55941338.131364547</v>
      </c>
      <c r="FXT21">
        <v>-55312112.262554772</v>
      </c>
      <c r="FXU21">
        <v>-53901253.652292453</v>
      </c>
      <c r="FXV21">
        <v>-54868278.627817392</v>
      </c>
      <c r="FXW21">
        <v>-55825633.353803232</v>
      </c>
      <c r="FXX21">
        <v>-57167377.032743201</v>
      </c>
      <c r="FXY21">
        <v>-58495703.275193676</v>
      </c>
      <c r="FXZ21">
        <v>-59810746.255516551</v>
      </c>
      <c r="FYA21">
        <v>-61112638.80633013</v>
      </c>
      <c r="FYB21">
        <v>-62401512.431926571</v>
      </c>
      <c r="FYC21">
        <v>-63677497.32155513</v>
      </c>
      <c r="FYD21">
        <v>-64940722.36257261</v>
      </c>
      <c r="FYE21">
        <v>-62251690.153462268</v>
      </c>
      <c r="FYF21">
        <v>-41467273.265841983</v>
      </c>
      <c r="FYG21">
        <v>-42558638.042452224</v>
      </c>
      <c r="FYH21">
        <v>-44033051.671540298</v>
      </c>
      <c r="FYI21">
        <v>-45492721.164667048</v>
      </c>
      <c r="FYJ21">
        <v>-46937793.96318879</v>
      </c>
      <c r="FYK21">
        <v>-48368416.034048319</v>
      </c>
      <c r="FYL21">
        <v>-49784731.884519018</v>
      </c>
      <c r="FYM21">
        <v>-51186884.576801583</v>
      </c>
      <c r="FYN21">
        <v>-22239903.242474731</v>
      </c>
      <c r="FYO21">
        <v>-23917504.215020981</v>
      </c>
      <c r="FYP21">
        <v>-25578329.178216752</v>
      </c>
      <c r="FYQ21">
        <v>-25646695.892151792</v>
      </c>
      <c r="FYR21">
        <v>-27290228.93896275</v>
      </c>
      <c r="FYS21">
        <v>-28917326.655672971</v>
      </c>
      <c r="FYT21">
        <v>-30528153.395579759</v>
      </c>
      <c r="FYU21">
        <v>-31728909.368447538</v>
      </c>
      <c r="FYV21">
        <v>-33311620.281855032</v>
      </c>
      <c r="FYW21">
        <v>-34878504.086482197</v>
      </c>
      <c r="FYX21">
        <v>-36429719.053413339</v>
      </c>
      <c r="FYY21">
        <v>-37965421.871021882</v>
      </c>
      <c r="FYZ21">
        <v>-39485767.660797603</v>
      </c>
      <c r="FZA21">
        <v>-40990909.993015379</v>
      </c>
      <c r="FZB21">
        <v>-42481000.902247407</v>
      </c>
      <c r="FZC21">
        <v>-43956190.902720183</v>
      </c>
      <c r="FZD21">
        <v>-24536616.503517952</v>
      </c>
      <c r="FZE21">
        <v>-26191250.343967129</v>
      </c>
      <c r="FZF21">
        <v>-27829337.846381661</v>
      </c>
      <c r="FZG21">
        <v>-29451044.474138182</v>
      </c>
      <c r="FZH21">
        <v>-31056534.035979621</v>
      </c>
      <c r="FZI21">
        <v>-32645968.702561501</v>
      </c>
      <c r="FZJ21">
        <v>-34219509.022832833</v>
      </c>
      <c r="FZK21">
        <v>-35777313.940253153</v>
      </c>
      <c r="FZL21">
        <v>-35743690.808847472</v>
      </c>
      <c r="FZM21">
        <v>-37286253.908748344</v>
      </c>
      <c r="FZN21">
        <v>-38813391.377994977</v>
      </c>
      <c r="FZO21">
        <v>-40325257.472890504</v>
      </c>
      <c r="FZP21">
        <v>-41822004.90717499</v>
      </c>
      <c r="FZQ21">
        <v>-42909822.367451183</v>
      </c>
      <c r="FZR21">
        <v>-44380724.153367773</v>
      </c>
      <c r="FZS21">
        <v>-45836916.92175395</v>
      </c>
      <c r="FZT21">
        <v>-47278547.762781762</v>
      </c>
      <c r="FZU21">
        <v>-48705762.295721523</v>
      </c>
      <c r="FZV21">
        <v>-50118704.683650903</v>
      </c>
      <c r="FZW21">
        <v>-51517517.648016788</v>
      </c>
      <c r="FZX21">
        <v>-51720454.98305168</v>
      </c>
      <c r="FZY21">
        <v>-51133437.944781587</v>
      </c>
      <c r="FZZ21">
        <v>-52522103.576762982</v>
      </c>
      <c r="GAA21">
        <v>-53896882.552734964</v>
      </c>
      <c r="GAB21">
        <v>-55257913.739254497</v>
      </c>
      <c r="GAC21">
        <v>-56605334.614213057</v>
      </c>
      <c r="GAD21">
        <v>-53999656.280723207</v>
      </c>
      <c r="GAE21">
        <v>-55359659.729985841</v>
      </c>
      <c r="GAF21">
        <v>-56706063.145059831</v>
      </c>
      <c r="GAG21">
        <v>-58039002.526284017</v>
      </c>
      <c r="GAH21">
        <v>-59358612.513993911</v>
      </c>
      <c r="GAI21">
        <v>-60665026.402121663</v>
      </c>
      <c r="GAJ21">
        <v>-61958376.151660129</v>
      </c>
      <c r="GAK21">
        <v>-63238792.403992303</v>
      </c>
      <c r="GAL21">
        <v>-64506404.494087353</v>
      </c>
      <c r="GAM21">
        <v>-65761340.463564783</v>
      </c>
      <c r="GAN21">
        <v>-67003727.073627941</v>
      </c>
      <c r="GAO21">
        <v>-68233689.817868158</v>
      </c>
      <c r="GAP21">
        <v>-39116240.434940897</v>
      </c>
      <c r="GAQ21">
        <v>-40625078.039334647</v>
      </c>
      <c r="GAR21">
        <v>-42118827.26802171</v>
      </c>
      <c r="GAS21">
        <v>-43597639.004755788</v>
      </c>
      <c r="GAT21">
        <v>-45061662.62445306</v>
      </c>
      <c r="GAU21">
        <v>-46511046.008280598</v>
      </c>
      <c r="GAV21">
        <v>-47945935.558593817</v>
      </c>
      <c r="GAW21">
        <v>-49366476.213724628</v>
      </c>
      <c r="GAX21">
        <v>-50772811.462621652</v>
      </c>
      <c r="GAY21">
        <v>-52165083.359344043</v>
      </c>
      <c r="GAZ21">
        <v>-53543432.537410408</v>
      </c>
      <c r="GBA21">
        <v>-54907998.224004187</v>
      </c>
      <c r="GBB21">
        <v>-56258918.254037037</v>
      </c>
      <c r="GBC21">
        <v>-57596329.084071517</v>
      </c>
      <c r="GBD21">
        <v>-58920365.806104593</v>
      </c>
      <c r="GBE21">
        <v>-60231162.161213279</v>
      </c>
      <c r="GBF21">
        <v>-61528850.553063862</v>
      </c>
      <c r="GBG21">
        <v>-62813562.061285987</v>
      </c>
      <c r="GBH21">
        <v>-64085426.454713061</v>
      </c>
      <c r="GBI21">
        <v>-65344572.20449014</v>
      </c>
      <c r="GBJ21">
        <v>-66591126.497050889</v>
      </c>
      <c r="GBK21">
        <v>-61915777.746964663</v>
      </c>
      <c r="GBL21">
        <v>-63196619.983334273</v>
      </c>
      <c r="GBM21">
        <v>-64464653.797626473</v>
      </c>
      <c r="GBN21">
        <v>-65720007.274059176</v>
      </c>
      <c r="GBO21">
        <v>-66962807.216008149</v>
      </c>
      <c r="GBP21">
        <v>-68193179.158815429</v>
      </c>
      <c r="GBQ21">
        <v>-56016522.382469639</v>
      </c>
      <c r="GBR21">
        <v>-57356357.171165608</v>
      </c>
      <c r="GBS21">
        <v>-58682793.612274103</v>
      </c>
      <c r="GBT21">
        <v>-59995965.689267978</v>
      </c>
      <c r="GBU21">
        <v>-61296006.045785442</v>
      </c>
      <c r="GBV21">
        <v>-62583045.99902831</v>
      </c>
      <c r="GBW21">
        <v>-63857215.55302643</v>
      </c>
      <c r="GBX21">
        <v>-65118643.411769368</v>
      </c>
      <c r="GBY21">
        <v>-66367456.992206827</v>
      </c>
      <c r="GBZ21">
        <v>-67603782.437119037</v>
      </c>
      <c r="GCA21">
        <v>-66857932.127858467</v>
      </c>
      <c r="GCB21">
        <v>-68089352.8215238</v>
      </c>
      <c r="GCC21">
        <v>-69308459.308527723</v>
      </c>
      <c r="GCD21">
        <v>-70515374.730934098</v>
      </c>
      <c r="GCE21">
        <v>-71710220.999386176</v>
      </c>
      <c r="GCF21">
        <v>-72893118.805420801</v>
      </c>
      <c r="GCG21">
        <v>-74064187.633659482</v>
      </c>
      <c r="GCH21">
        <v>-75223545.773877516</v>
      </c>
      <c r="GCI21">
        <v>-76371310.332952514</v>
      </c>
      <c r="GCJ21">
        <v>-77507597.246693313</v>
      </c>
      <c r="GCK21">
        <v>-78632521.291550681</v>
      </c>
      <c r="GCL21">
        <v>-79746196.096210912</v>
      </c>
      <c r="GCM21">
        <v>-80454771.65307346</v>
      </c>
      <c r="GCN21">
        <v>-80762298.954525769</v>
      </c>
      <c r="GCO21">
        <v>-81854675.983032286</v>
      </c>
      <c r="GCP21">
        <v>-82936129.241497904</v>
      </c>
      <c r="GCQ21">
        <v>-82430917.967620596</v>
      </c>
      <c r="GCR21">
        <v>-53959421.306369133</v>
      </c>
      <c r="GCS21">
        <v>-53743977.105366312</v>
      </c>
      <c r="GCT21">
        <v>-55106537.346325368</v>
      </c>
      <c r="GCU21">
        <v>-47788296.98517938</v>
      </c>
      <c r="GCV21">
        <v>-32663989.026009109</v>
      </c>
      <c r="GCW21">
        <v>-29115836.643049989</v>
      </c>
      <c r="GCX21">
        <v>-30724678.283127379</v>
      </c>
      <c r="GCY21">
        <v>-32317431.50716361</v>
      </c>
      <c r="GCZ21">
        <v>-4347069.6993154846</v>
      </c>
      <c r="GDA21">
        <v>-6203599.0032939753</v>
      </c>
      <c r="GDB21">
        <v>-8041563.0146476477</v>
      </c>
      <c r="GDC21">
        <v>-9861147.3862986006</v>
      </c>
      <c r="GDD21">
        <v>-11662535.91463975</v>
      </c>
      <c r="GDE21">
        <v>-3596848.0581001341</v>
      </c>
      <c r="GDF21">
        <v>-5460879.5783230904</v>
      </c>
      <c r="GDG21">
        <v>-7306270.783760461</v>
      </c>
      <c r="GDH21">
        <v>-9133208.0775559358</v>
      </c>
      <c r="GDI21">
        <v>-10941875.99882181</v>
      </c>
      <c r="GDJ21">
        <v>-12732457.241279289</v>
      </c>
      <c r="GDK21">
        <v>-14505132.671712421</v>
      </c>
      <c r="GDL21">
        <v>-16260081.348237449</v>
      </c>
      <c r="GDM21">
        <v>-17997480.538389489</v>
      </c>
      <c r="GDN21">
        <v>-19717505.737028342</v>
      </c>
      <c r="GDO21">
        <v>-21420330.68406526</v>
      </c>
      <c r="GDP21">
        <v>-21136314.882012431</v>
      </c>
      <c r="GDQ21">
        <v>-22430989.237916641</v>
      </c>
      <c r="GDR21">
        <v>-23712716.850551192</v>
      </c>
      <c r="GDS21">
        <v>-1737839.687345885</v>
      </c>
      <c r="GDT21">
        <v>-3620461.2908608629</v>
      </c>
      <c r="GDU21">
        <v>-5484256.6787614906</v>
      </c>
      <c r="GDV21">
        <v>-7329414.1131997025</v>
      </c>
      <c r="GDW21">
        <v>-9156119.9737059567</v>
      </c>
      <c r="GDX21">
        <v>-10964558.776015449</v>
      </c>
      <c r="GDY21">
        <v>-12754913.190706059</v>
      </c>
      <c r="GDZ21">
        <v>-9405851.5616499502</v>
      </c>
      <c r="GEA21">
        <v>-11211793.048135821</v>
      </c>
      <c r="GEB21">
        <v>-11817787.6201605</v>
      </c>
      <c r="GEC21">
        <v>-8084134.7466003727</v>
      </c>
      <c r="GED21">
        <v>-9903293.4009413142</v>
      </c>
      <c r="GEE21">
        <v>23358402.030854542</v>
      </c>
      <c r="GEF21">
        <v>21023659.937986471</v>
      </c>
      <c r="GEG21">
        <v>17124920.151853271</v>
      </c>
      <c r="GEH21">
        <v>47474266.266460449</v>
      </c>
      <c r="GEI21">
        <v>38755189.491462126</v>
      </c>
      <c r="GEJ21">
        <v>31643224.1010768</v>
      </c>
      <c r="GEK21">
        <v>25810233.937480599</v>
      </c>
      <c r="GEL21">
        <v>21430256.75397227</v>
      </c>
      <c r="GEM21">
        <v>17459836.22593797</v>
      </c>
      <c r="GEN21">
        <v>14216380.573931521</v>
      </c>
      <c r="GEO21">
        <v>12394172.27860002</v>
      </c>
      <c r="GEP21">
        <v>10477592.948335459</v>
      </c>
      <c r="GEQ21">
        <v>8512248.4863233529</v>
      </c>
      <c r="GER21">
        <v>6587987.5678636162</v>
      </c>
      <c r="GES21">
        <v>4661694.6899061808</v>
      </c>
      <c r="GET21">
        <v>7870740.1107015209</v>
      </c>
      <c r="GEU21">
        <v>15811859.81454923</v>
      </c>
      <c r="GEV21">
        <v>40889452.803035423</v>
      </c>
      <c r="GEW21">
        <v>33365952.94733426</v>
      </c>
      <c r="GEX21">
        <v>27251518.97401996</v>
      </c>
      <c r="GEY21">
        <v>22241945.32302874</v>
      </c>
      <c r="GEZ21">
        <v>18126029.073030692</v>
      </c>
      <c r="GFA21">
        <v>14749158.907963719</v>
      </c>
      <c r="GFB21">
        <v>12024030.63181179</v>
      </c>
      <c r="GFC21">
        <v>9813879.7473896798</v>
      </c>
      <c r="GFD21">
        <v>7864021.9275444206</v>
      </c>
      <c r="GFE21">
        <v>5899544.0913789161</v>
      </c>
      <c r="GFF21">
        <v>3973802.2614931879</v>
      </c>
      <c r="GFG21">
        <v>2034064.2397664699</v>
      </c>
      <c r="GFH21">
        <v>113723.5978234545</v>
      </c>
      <c r="GFI21">
        <v>-1787413.638129361</v>
      </c>
      <c r="GFJ21">
        <v>-3669539.5021475852</v>
      </c>
      <c r="GFK21">
        <v>-5532844.1079463158</v>
      </c>
      <c r="GFL21">
        <v>-7377515.6681035394</v>
      </c>
      <c r="GFM21">
        <v>-2506378.0130715081</v>
      </c>
      <c r="GFN21">
        <v>-4381314.2335010124</v>
      </c>
      <c r="GFO21">
        <v>-6237501.0921453023</v>
      </c>
      <c r="GFP21">
        <v>-8075126.0826180391</v>
      </c>
      <c r="GFQ21">
        <v>-9894374.8235967904</v>
      </c>
      <c r="GFR21">
        <v>-11695431.07757239</v>
      </c>
      <c r="GFS21">
        <v>18038523.230589211</v>
      </c>
      <c r="GFT21">
        <v>18255148.626767211</v>
      </c>
      <c r="GFU21">
        <v>14887484.70905659</v>
      </c>
      <c r="GFV21">
        <v>12118559.672771079</v>
      </c>
      <c r="GFW21">
        <v>9845473.9192302469</v>
      </c>
      <c r="GFX21">
        <v>9494153.3315927088</v>
      </c>
      <c r="GFY21">
        <v>19011435.132593758</v>
      </c>
      <c r="GFZ21">
        <v>15496809.39698717</v>
      </c>
      <c r="GGA21">
        <v>24083708.68292873</v>
      </c>
      <c r="GGB21">
        <v>30313201.536995549</v>
      </c>
      <c r="GGC21">
        <v>25519713.143204089</v>
      </c>
      <c r="GGD21">
        <v>20809791.78927682</v>
      </c>
      <c r="GGE21">
        <v>16957664.686286248</v>
      </c>
      <c r="GGF21">
        <v>13805854.0772871</v>
      </c>
      <c r="GGG21">
        <v>11251560.478145249</v>
      </c>
      <c r="GGH21">
        <v>9183449.6738498285</v>
      </c>
      <c r="GGI21">
        <v>58093130.180488847</v>
      </c>
      <c r="GGJ21">
        <v>47448739.370049022</v>
      </c>
      <c r="GGK21">
        <v>38754313.513343431</v>
      </c>
      <c r="GGL21">
        <v>31657258.60409547</v>
      </c>
      <c r="GGM21">
        <v>68806900.083685845</v>
      </c>
      <c r="GGN21">
        <v>59738532.931358762</v>
      </c>
      <c r="GGO21">
        <v>48761893.048198849</v>
      </c>
      <c r="GGP21">
        <v>39798678.483509406</v>
      </c>
      <c r="GGQ21">
        <v>32461236.844127029</v>
      </c>
      <c r="GGR21">
        <v>26458025.524998158</v>
      </c>
      <c r="GGS21">
        <v>21549375.800761528</v>
      </c>
      <c r="GGT21">
        <v>17548847.07464435</v>
      </c>
      <c r="GGU21">
        <v>14310293.691346129</v>
      </c>
      <c r="GGV21">
        <v>37671701.642909981</v>
      </c>
      <c r="GGW21">
        <v>63869820.753240153</v>
      </c>
      <c r="GGX21">
        <v>78570233.31076242</v>
      </c>
      <c r="GGY21">
        <v>69674632.567868069</v>
      </c>
      <c r="GGZ21">
        <v>83689819.215986356</v>
      </c>
      <c r="GHA21">
        <v>101438468.7926522</v>
      </c>
      <c r="GHB21">
        <v>82844152.407577246</v>
      </c>
      <c r="GHC21">
        <v>67674251.919937521</v>
      </c>
      <c r="GHD21">
        <v>55275054.481304526</v>
      </c>
      <c r="GHE21">
        <v>45143698.997215092</v>
      </c>
      <c r="GHF21">
        <v>38846706.048346907</v>
      </c>
      <c r="GHG21">
        <v>37254754.508771487</v>
      </c>
      <c r="GHH21">
        <v>35925868.923845313</v>
      </c>
      <c r="GHI21">
        <v>29333291.103014</v>
      </c>
      <c r="GHJ21">
        <v>30259455.591386411</v>
      </c>
      <c r="GHK21">
        <v>170085316.50337991</v>
      </c>
      <c r="GHL21">
        <v>139748327.62003249</v>
      </c>
      <c r="GHM21">
        <v>114572261.6242011</v>
      </c>
      <c r="GHN21">
        <v>93572490.126459986</v>
      </c>
      <c r="GHO21">
        <v>76430572.221390665</v>
      </c>
      <c r="GHP21">
        <v>66384788.097594321</v>
      </c>
      <c r="GHQ21">
        <v>56573472.14238093</v>
      </c>
      <c r="GHR21">
        <v>46177449.073199347</v>
      </c>
      <c r="GHS21">
        <v>40833790.559100777</v>
      </c>
      <c r="GHT21">
        <v>33320486.813883241</v>
      </c>
      <c r="GHU21">
        <v>27177815.842259739</v>
      </c>
      <c r="GHV21">
        <v>22168705.951233018</v>
      </c>
      <c r="GHW21">
        <v>18087000.199818999</v>
      </c>
      <c r="GHX21">
        <v>14731779.83286424</v>
      </c>
      <c r="GHY21">
        <v>11977643.771721739</v>
      </c>
      <c r="GHZ21">
        <v>9733129.3470680118</v>
      </c>
      <c r="GIA21">
        <v>7797954.1556122899</v>
      </c>
      <c r="GIB21">
        <v>6641135.6405130615</v>
      </c>
      <c r="GIC21">
        <v>12596305.83754774</v>
      </c>
      <c r="GID21">
        <v>22862319.010363501</v>
      </c>
      <c r="GIE21">
        <v>18632793.8553809</v>
      </c>
      <c r="GIF21">
        <v>15186782.14115601</v>
      </c>
      <c r="GIG21">
        <v>12361731.112238649</v>
      </c>
      <c r="GIH21">
        <v>10056726.84904596</v>
      </c>
      <c r="GII21">
        <v>17606657.731152982</v>
      </c>
      <c r="GIJ21">
        <v>28149748.97403295</v>
      </c>
      <c r="GIK21">
        <v>22968454.186247561</v>
      </c>
      <c r="GIL21">
        <v>19524227.06525787</v>
      </c>
      <c r="GIM21">
        <v>58883989.221449733</v>
      </c>
      <c r="GIN21">
        <v>100907745.7252399</v>
      </c>
      <c r="GIO21">
        <v>128118364.0306849</v>
      </c>
      <c r="GIP21">
        <v>104657217.82866021</v>
      </c>
      <c r="GIQ21">
        <v>85890510.89348349</v>
      </c>
      <c r="GIR21">
        <v>103649352.3958544</v>
      </c>
      <c r="GIS21">
        <v>84660849.111879706</v>
      </c>
      <c r="GIT21">
        <v>69154507.973971084</v>
      </c>
      <c r="GIU21">
        <v>76596764.654966146</v>
      </c>
      <c r="GIV21">
        <v>62945290.161769398</v>
      </c>
      <c r="GIW21">
        <v>51414157.00785552</v>
      </c>
      <c r="GIX21">
        <v>41968910.505803049</v>
      </c>
      <c r="GIY21">
        <v>34257566.835535467</v>
      </c>
      <c r="GIZ21">
        <v>27944473.900277719</v>
      </c>
      <c r="GJA21">
        <v>22782855.729499981</v>
      </c>
      <c r="GJB21">
        <v>18576655.15562588</v>
      </c>
      <c r="GJC21">
        <v>19893825.094112631</v>
      </c>
      <c r="GJD21">
        <v>16247502.89541631</v>
      </c>
      <c r="GJE21">
        <v>19181780.3271055</v>
      </c>
      <c r="GJF21">
        <v>15637190.576758901</v>
      </c>
      <c r="GJG21">
        <v>14343225.610241961</v>
      </c>
      <c r="GJH21">
        <v>20774345.771194499</v>
      </c>
      <c r="GJI21">
        <v>16949596.73861688</v>
      </c>
      <c r="GJJ21">
        <v>13805437.810398631</v>
      </c>
      <c r="GJK21">
        <v>11243531.381950511</v>
      </c>
      <c r="GJL21">
        <v>9153029.1444510221</v>
      </c>
      <c r="GJM21">
        <v>7205935.5875037927</v>
      </c>
      <c r="GJN21">
        <v>5256814.9721732764</v>
      </c>
      <c r="GJO21">
        <v>3322783.8952251622</v>
      </c>
      <c r="GJP21">
        <v>1389556.0570156099</v>
      </c>
      <c r="GJQ21">
        <v>-524339.50324395602</v>
      </c>
      <c r="GJR21">
        <v>-2419096.108328715</v>
      </c>
      <c r="GJS21">
        <v>-3900942.647786139</v>
      </c>
      <c r="GJT21">
        <v>28906766.777819801</v>
      </c>
      <c r="GJU21">
        <v>55917154.52188924</v>
      </c>
      <c r="GJV21">
        <v>45659386.529376537</v>
      </c>
      <c r="GJW21">
        <v>37277331.375287414</v>
      </c>
      <c r="GJX21">
        <v>30418565.194582518</v>
      </c>
      <c r="GJY21">
        <v>26422034.005708478</v>
      </c>
      <c r="GJZ21">
        <v>21562637.70756495</v>
      </c>
      <c r="GKA21">
        <v>17580028.538836028</v>
      </c>
      <c r="GKB21">
        <v>17113487.114711609</v>
      </c>
      <c r="GKC21">
        <v>53370015.313913248</v>
      </c>
      <c r="GKD21">
        <v>43590648.388528273</v>
      </c>
      <c r="GKE21">
        <v>35607709.792114154</v>
      </c>
      <c r="GKF21">
        <v>29053269.31356243</v>
      </c>
      <c r="GKG21">
        <v>23697877.062689438</v>
      </c>
      <c r="GKH21">
        <v>19325239.797239419</v>
      </c>
      <c r="GKI21">
        <v>15750167.94128941</v>
      </c>
      <c r="GKJ21">
        <v>22697810.84024065</v>
      </c>
      <c r="GKK21">
        <v>18526091.646799311</v>
      </c>
      <c r="GKL21">
        <v>15128052.82782612</v>
      </c>
      <c r="GKM21">
        <v>19446649.09541443</v>
      </c>
      <c r="GKN21">
        <v>15869565.36441518</v>
      </c>
      <c r="GKO21">
        <v>27148042.531491902</v>
      </c>
      <c r="GKP21">
        <v>23347043.787484519</v>
      </c>
      <c r="GKQ21">
        <v>19067902.54933317</v>
      </c>
      <c r="GKR21">
        <v>15549610.63648482</v>
      </c>
      <c r="GKS21">
        <v>12669362.512008069</v>
      </c>
      <c r="GKT21">
        <v>10314331.616752559</v>
      </c>
      <c r="GKU21">
        <v>8377715.6374692488</v>
      </c>
      <c r="GKV21">
        <v>8031316.0416839942</v>
      </c>
      <c r="GKW21">
        <v>13611000.208637031</v>
      </c>
      <c r="GKX21">
        <v>11100093.749891739</v>
      </c>
      <c r="GKY21">
        <v>9043469.5669908803</v>
      </c>
      <c r="GKZ21">
        <v>7109311.2982642204</v>
      </c>
      <c r="GLA21">
        <v>5174261.5743217273</v>
      </c>
      <c r="GLB21">
        <v>3250424.537061322</v>
      </c>
      <c r="GLC21">
        <v>1323610.7020442679</v>
      </c>
      <c r="GLD21">
        <v>-589625.40468032425</v>
      </c>
      <c r="GLE21">
        <v>-1301841.6507653119</v>
      </c>
      <c r="GLF21">
        <v>-3188823.2345486432</v>
      </c>
      <c r="GLG21">
        <v>-5056935.0029159142</v>
      </c>
      <c r="GLH21">
        <v>-6906365.6540170684</v>
      </c>
      <c r="GLI21">
        <v>-8737301.9990205914</v>
      </c>
      <c r="GLJ21">
        <v>-10549928.980983321</v>
      </c>
      <c r="GLK21">
        <v>-12344429.69353158</v>
      </c>
      <c r="GLL21">
        <v>-14120985.39935546</v>
      </c>
      <c r="GLM21">
        <v>-15879775.548518199</v>
      </c>
      <c r="GLN21">
        <v>-17620977.796582419</v>
      </c>
      <c r="GLO21">
        <v>-19344768.022555191</v>
      </c>
      <c r="GLP21">
        <v>-21051320.346653529</v>
      </c>
      <c r="GLQ21">
        <v>-22740807.14789233</v>
      </c>
      <c r="GLR21">
        <v>-24413399.08149638</v>
      </c>
      <c r="GLS21">
        <v>-26069265.096138231</v>
      </c>
      <c r="GLT21">
        <v>-27708572.451003779</v>
      </c>
      <c r="GLU21">
        <v>-29331486.73268709</v>
      </c>
      <c r="GLV21">
        <v>-30938171.87191632</v>
      </c>
      <c r="GLW21">
        <v>-32528790.160112381</v>
      </c>
      <c r="GLX21">
        <v>-30557839.76578201</v>
      </c>
      <c r="GLY21">
        <v>-32152261.374954391</v>
      </c>
      <c r="GLZ21">
        <v>-33730738.768391453</v>
      </c>
      <c r="GMA21">
        <v>-35293431.388246939</v>
      </c>
      <c r="GMB21">
        <v>-36840497.082253173</v>
      </c>
      <c r="GMC21">
        <v>-38372092.119665124</v>
      </c>
      <c r="GMD21">
        <v>-39888371.207045302</v>
      </c>
      <c r="GME21">
        <v>-41389487.503890596</v>
      </c>
      <c r="GMF21">
        <v>-42875592.638102964</v>
      </c>
      <c r="GMG21">
        <v>-44346836.721305378</v>
      </c>
      <c r="GMH21">
        <v>-37530155.864004612</v>
      </c>
      <c r="GMI21">
        <v>-39054854.31375321</v>
      </c>
      <c r="GMJ21">
        <v>-40564305.779345118</v>
      </c>
      <c r="GMK21">
        <v>-42058662.730618492</v>
      </c>
      <c r="GML21">
        <v>-43538076.112713151</v>
      </c>
      <c r="GMM21">
        <v>-45002695.361317538</v>
      </c>
      <c r="GMN21">
        <v>-36209643.417763248</v>
      </c>
      <c r="GMO21">
        <v>-37747546.991679102</v>
      </c>
      <c r="GMP21">
        <v>-39270071.530199543</v>
      </c>
      <c r="GMQ21">
        <v>-40777370.823675103</v>
      </c>
      <c r="GMR21">
        <v>-42269597.124552801</v>
      </c>
      <c r="GMS21">
        <v>-42171051.162755273</v>
      </c>
      <c r="GMT21">
        <v>-43649340.660553679</v>
      </c>
      <c r="GMU21">
        <v>-45112847.263704531</v>
      </c>
      <c r="GMV21">
        <v>-46561718.801150993</v>
      </c>
      <c r="GMW21">
        <v>-47996101.623546839</v>
      </c>
      <c r="GMX21">
        <v>-49416140.618039332</v>
      </c>
      <c r="GMY21">
        <v>-50821979.22290431</v>
      </c>
      <c r="GMZ21">
        <v>-52213759.442034863</v>
      </c>
      <c r="GNA21">
        <v>-52803696.859285198</v>
      </c>
      <c r="GNB21">
        <v>-53781697.402494892</v>
      </c>
      <c r="GNC21">
        <v>-55143880.440491088</v>
      </c>
      <c r="GND21">
        <v>-56492441.648411803</v>
      </c>
      <c r="GNE21">
        <v>-57827517.244554721</v>
      </c>
      <c r="GNF21">
        <v>-57573392.085034631</v>
      </c>
      <c r="GNG21">
        <v>-55351995.677052937</v>
      </c>
      <c r="GNH21">
        <v>-56698475.732654549</v>
      </c>
      <c r="GNI21">
        <v>-58031490.988001101</v>
      </c>
      <c r="GNJ21">
        <v>-49896076.091092139</v>
      </c>
      <c r="GNK21">
        <v>-50509190.341333859</v>
      </c>
      <c r="GNL21">
        <v>-51116173.449210197</v>
      </c>
      <c r="GNM21">
        <v>-52111049.226143457</v>
      </c>
      <c r="GNN21">
        <v>-53095976.245529748</v>
      </c>
      <c r="GNO21">
        <v>-54465016.49494233</v>
      </c>
      <c r="GNP21">
        <v>-55820366.342166789</v>
      </c>
      <c r="GNQ21">
        <v>-57162162.691221938</v>
      </c>
      <c r="GNR21">
        <v>-58490541.077086464</v>
      </c>
      <c r="GNS21">
        <v>-59805635.679389253</v>
      </c>
      <c r="GNT21">
        <v>-61107579.335962959</v>
      </c>
      <c r="GNU21">
        <v>-62396503.556261927</v>
      </c>
      <c r="GNV21">
        <v>-63672538.534646019</v>
      </c>
      <c r="GNW21">
        <v>-64935813.163531482</v>
      </c>
      <c r="GNX21">
        <v>-66186455.046410456</v>
      </c>
      <c r="GNY21">
        <v>-67424590.510740176</v>
      </c>
      <c r="GNZ21">
        <v>-68650344.62070334</v>
      </c>
      <c r="GOA21">
        <v>-67106103.689840853</v>
      </c>
      <c r="GOB21">
        <v>-68335042.667941824</v>
      </c>
      <c r="GOC21">
        <v>-69551692.256536484</v>
      </c>
      <c r="GOD21">
        <v>-70756175.349517137</v>
      </c>
      <c r="GOE21">
        <v>-71948613.611837208</v>
      </c>
      <c r="GOF21">
        <v>-72735164.991800606</v>
      </c>
      <c r="GOG21">
        <v>-50664025.858140178</v>
      </c>
      <c r="GOH21">
        <v>-34329073.110883072</v>
      </c>
      <c r="GOI21">
        <v>-35491819.887447387</v>
      </c>
      <c r="GOJ21">
        <v>-36248976.696505956</v>
      </c>
      <c r="GOK21">
        <v>-37786486.937643178</v>
      </c>
      <c r="GOL21">
        <v>-38914659.576712683</v>
      </c>
      <c r="GOM21">
        <v>-40425512.989643663</v>
      </c>
      <c r="GON21">
        <v>-41921257.868783027</v>
      </c>
      <c r="GOO21">
        <v>-43402045.299465343</v>
      </c>
      <c r="GOP21">
        <v>-36594812.356171787</v>
      </c>
      <c r="GOQ21">
        <v>-35371126.740789652</v>
      </c>
      <c r="GOR21">
        <v>-35341565.481287822</v>
      </c>
      <c r="GOS21">
        <v>-36888149.834374398</v>
      </c>
      <c r="GOT21">
        <v>-38419268.344275787</v>
      </c>
      <c r="GOU21">
        <v>-39935075.669420414</v>
      </c>
      <c r="GOV21">
        <v>-41435724.921652392</v>
      </c>
      <c r="GOW21">
        <v>-42921367.681697473</v>
      </c>
      <c r="GOX21">
        <v>-43604229.014474168</v>
      </c>
      <c r="GOY21">
        <v>-45068186.734075733</v>
      </c>
      <c r="GOZ21">
        <v>-46517504.876808502</v>
      </c>
      <c r="GPA21">
        <v>-47952329.838437892</v>
      </c>
      <c r="GPB21">
        <v>-49372806.550771698</v>
      </c>
      <c r="GPC21">
        <v>-50779078.496299662</v>
      </c>
      <c r="GPD21">
        <v>-52171287.722686671</v>
      </c>
      <c r="GPE21">
        <v>-50397874.857120998</v>
      </c>
      <c r="GPF21">
        <v>-46278421.11981459</v>
      </c>
      <c r="GPG21">
        <v>-47715636.918960467</v>
      </c>
      <c r="GPH21">
        <v>-49138480.560436137</v>
      </c>
      <c r="GPI21">
        <v>-43849733.265815087</v>
      </c>
      <c r="GPJ21">
        <v>-45311235.942958117</v>
      </c>
      <c r="GPK21">
        <v>-37303023.593656391</v>
      </c>
      <c r="GPL21">
        <v>-36466218.366057701</v>
      </c>
      <c r="GPM21">
        <v>-38001556.190547958</v>
      </c>
      <c r="GPN21">
        <v>-39521540.637136489</v>
      </c>
      <c r="GPO21">
        <v>-41026325.239598878</v>
      </c>
      <c r="GPP21">
        <v>-42516061.99637299</v>
      </c>
      <c r="GPQ21">
        <v>-39263351.385912336</v>
      </c>
      <c r="GPR21">
        <v>-25406180.38082926</v>
      </c>
      <c r="GPS21">
        <v>-27052118.58269969</v>
      </c>
      <c r="GPT21">
        <v>-28681597.402919311</v>
      </c>
      <c r="GPU21">
        <v>-30294781.435300961</v>
      </c>
      <c r="GPV21">
        <v>-31891833.627719361</v>
      </c>
      <c r="GPW21">
        <v>-29927252.79857054</v>
      </c>
      <c r="GPX21">
        <v>-31134017.777274098</v>
      </c>
      <c r="GPY21">
        <v>-32722677.606460359</v>
      </c>
      <c r="GPZ21">
        <v>-34295450.837709837</v>
      </c>
      <c r="GQA21">
        <v>-35852496.336998373</v>
      </c>
      <c r="GQB21">
        <v>-25575096.38164204</v>
      </c>
      <c r="GQC21">
        <v>-27219345.423542101</v>
      </c>
      <c r="GQD21">
        <v>-28847151.975390669</v>
      </c>
      <c r="GQE21">
        <v>-30458680.46208461</v>
      </c>
      <c r="GQF21">
        <v>-32054093.664271809</v>
      </c>
      <c r="GQG21">
        <v>-33633552.734793738</v>
      </c>
      <c r="GQH21">
        <v>-35197217.214963488</v>
      </c>
      <c r="GQI21">
        <v>-36745245.050681047</v>
      </c>
      <c r="GQJ21">
        <v>-32762317.60838744</v>
      </c>
      <c r="GQK21">
        <v>-34334694.439626507</v>
      </c>
      <c r="GQL21">
        <v>-35891347.502904654</v>
      </c>
      <c r="GQM21">
        <v>-30735071.535897952</v>
      </c>
      <c r="GQN21">
        <v>-32327720.827408791</v>
      </c>
      <c r="GQO21">
        <v>-33904443.626360513</v>
      </c>
      <c r="GQP21">
        <v>-35465399.197675139</v>
      </c>
      <c r="GQQ21">
        <v>-37010745.21362552</v>
      </c>
      <c r="GQR21">
        <v>-30661387.769761808</v>
      </c>
      <c r="GQS21">
        <v>-29497036.398917548</v>
      </c>
      <c r="GQT21">
        <v>-31102066.041521471</v>
      </c>
      <c r="GQU21">
        <v>-32297082.888058111</v>
      </c>
      <c r="GQV21">
        <v>-7872587.0663964935</v>
      </c>
      <c r="GQW21">
        <v>-9299898.6974921897</v>
      </c>
      <c r="GQX21">
        <v>6621412.7874040455</v>
      </c>
      <c r="GQY21">
        <v>6289995.1181005519</v>
      </c>
      <c r="GQZ21">
        <v>5551521.3569817599</v>
      </c>
      <c r="GRA21">
        <v>13096835.315724861</v>
      </c>
      <c r="GRB21">
        <v>10681656.51142473</v>
      </c>
      <c r="GRC21">
        <v>8688987.5853583328</v>
      </c>
      <c r="GRD21">
        <v>6749756.2743465314</v>
      </c>
      <c r="GRE21">
        <v>4832229.0805606628</v>
      </c>
      <c r="GRF21">
        <v>2893878.7226493331</v>
      </c>
      <c r="GRG21">
        <v>964939.936069672</v>
      </c>
      <c r="GRH21">
        <v>-944709.46307534375</v>
      </c>
      <c r="GRI21">
        <v>-2835262.3686557501</v>
      </c>
      <c r="GRJ21">
        <v>-4706909.7456029234</v>
      </c>
      <c r="GRK21">
        <v>2501296.8508010302</v>
      </c>
      <c r="GRL21">
        <v>6902111.1757463571</v>
      </c>
      <c r="GRM21">
        <v>23106192.947214831</v>
      </c>
      <c r="GRN21">
        <v>18843662.126367308</v>
      </c>
      <c r="GRO21">
        <v>15353410.568616521</v>
      </c>
      <c r="GRP21">
        <v>12505968.558912041</v>
      </c>
      <c r="GRQ21">
        <v>10190730.006027151</v>
      </c>
      <c r="GRR21">
        <v>24012900.70149618</v>
      </c>
      <c r="GRS21">
        <v>19568495.322189689</v>
      </c>
      <c r="GRT21">
        <v>32140337.912762459</v>
      </c>
      <c r="GRU21">
        <v>41624836.280977778</v>
      </c>
      <c r="GRV21">
        <v>34380608.443769939</v>
      </c>
      <c r="GRW21">
        <v>28051295.820145048</v>
      </c>
      <c r="GRX21">
        <v>22874106.293030679</v>
      </c>
      <c r="GRY21">
        <v>18677534.20000308</v>
      </c>
      <c r="GRZ21">
        <v>16401644.89510664</v>
      </c>
      <c r="GSA21">
        <v>13376357.306094071</v>
      </c>
      <c r="GSB21">
        <v>10890213.976513481</v>
      </c>
      <c r="GSC21">
        <v>8857170.833271984</v>
      </c>
      <c r="GSD21">
        <v>6951450.5118756769</v>
      </c>
      <c r="GSE21">
        <v>31051077.546107311</v>
      </c>
      <c r="GSF21">
        <v>28877434.70020711</v>
      </c>
      <c r="GSG21">
        <v>23545596.9746795</v>
      </c>
      <c r="GSH21">
        <v>19197100.814822581</v>
      </c>
      <c r="GSI21">
        <v>67688748.583474562</v>
      </c>
      <c r="GSJ21">
        <v>55674444.797189079</v>
      </c>
      <c r="GSK21">
        <v>45440455.67135445</v>
      </c>
      <c r="GSL21">
        <v>37074800.949552037</v>
      </c>
      <c r="GSM21">
        <v>30247040.374364231</v>
      </c>
      <c r="GSN21">
        <v>29044072.863857608</v>
      </c>
      <c r="GSO21">
        <v>23717787.250845499</v>
      </c>
      <c r="GSP21">
        <v>74139928.547484145</v>
      </c>
      <c r="GSQ21">
        <v>108646651.7922644</v>
      </c>
      <c r="GSR21">
        <v>88751967.888878196</v>
      </c>
      <c r="GSS21">
        <v>72465989.154470444</v>
      </c>
      <c r="GST21">
        <v>59154376.756813169</v>
      </c>
      <c r="GSU21">
        <v>48285219.504348159</v>
      </c>
      <c r="GSV21">
        <v>39412866.378655888</v>
      </c>
      <c r="GSW21">
        <v>45993469.002134651</v>
      </c>
      <c r="GSX21">
        <v>37544763.217476107</v>
      </c>
      <c r="GSY21">
        <v>30620646.850774601</v>
      </c>
      <c r="GSZ21">
        <v>24962058.679171771</v>
      </c>
      <c r="GTA21">
        <v>20341043.47660343</v>
      </c>
      <c r="GTB21">
        <v>18192654.64250984</v>
      </c>
      <c r="GTC21">
        <v>30221922.467494141</v>
      </c>
      <c r="GTD21">
        <v>24668073.23586423</v>
      </c>
      <c r="GTE21">
        <v>20097187.397909511</v>
      </c>
      <c r="GTF21">
        <v>16393118.567117561</v>
      </c>
      <c r="GTG21">
        <v>13350566.40772873</v>
      </c>
      <c r="GTH21">
        <v>10853206.61982476</v>
      </c>
      <c r="GTI21">
        <v>8844966.6038218439</v>
      </c>
      <c r="GTJ21">
        <v>6912846.1880404158</v>
      </c>
      <c r="GTK21">
        <v>4966419.0936399288</v>
      </c>
      <c r="GTL21">
        <v>3031069.277143578</v>
      </c>
      <c r="GTM21">
        <v>1518600.9480776631</v>
      </c>
      <c r="GTN21">
        <v>33101236.590135291</v>
      </c>
      <c r="GTO21">
        <v>54985950.99462764</v>
      </c>
      <c r="GTP21">
        <v>50817091.697183467</v>
      </c>
      <c r="GTQ21">
        <v>43474342.476321757</v>
      </c>
      <c r="GTR21">
        <v>35471197.097473457</v>
      </c>
      <c r="GTS21">
        <v>28941977.612332821</v>
      </c>
      <c r="GTT21">
        <v>23636473.452214669</v>
      </c>
      <c r="GTU21">
        <v>39008628.393193543</v>
      </c>
      <c r="GTV21">
        <v>31823154.057337329</v>
      </c>
      <c r="GTW21">
        <v>47275381.509127252</v>
      </c>
      <c r="GTX21">
        <v>38591194.042916693</v>
      </c>
      <c r="GTY21">
        <v>32304282.898375399</v>
      </c>
      <c r="GTZ21">
        <v>26363350.898599811</v>
      </c>
      <c r="GUA21">
        <v>21509658.453229889</v>
      </c>
      <c r="GUB21">
        <v>17559057.2495704</v>
      </c>
      <c r="GUC21">
        <v>14339552.795110259</v>
      </c>
      <c r="GUD21">
        <v>14047147.21654335</v>
      </c>
      <c r="GUE21">
        <v>11423670.98991614</v>
      </c>
      <c r="GUF21">
        <v>9274628.2206252031</v>
      </c>
      <c r="GUG21">
        <v>7357525.5320582483</v>
      </c>
      <c r="GUH21">
        <v>5394152.9611121146</v>
      </c>
      <c r="GUI21">
        <v>3443652.8886833098</v>
      </c>
      <c r="GUJ21">
        <v>23601456.56094582</v>
      </c>
      <c r="GUK21">
        <v>19643918.015090361</v>
      </c>
      <c r="GUL21">
        <v>16031059.586196151</v>
      </c>
      <c r="GUM21">
        <v>13070080.27948018</v>
      </c>
      <c r="GUN21">
        <v>38645146.906257696</v>
      </c>
      <c r="GUO21">
        <v>34711636.636113517</v>
      </c>
      <c r="GUP21">
        <v>46070214.888517037</v>
      </c>
      <c r="GUQ21">
        <v>43148891.703164794</v>
      </c>
      <c r="GUR21">
        <v>55735260.897578552</v>
      </c>
      <c r="GUS21">
        <v>158215998.86945659</v>
      </c>
      <c r="GUT21">
        <v>151344625.8849518</v>
      </c>
      <c r="GUU21">
        <v>145320534.16929421</v>
      </c>
      <c r="GUV21">
        <v>280652622.65529948</v>
      </c>
      <c r="GUW21">
        <v>198211306.48519579</v>
      </c>
      <c r="GUX21">
        <v>172206830.7611213</v>
      </c>
      <c r="GUY21">
        <v>140667986.78135219</v>
      </c>
      <c r="GUZ21">
        <v>140548573.74380171</v>
      </c>
      <c r="GVA21">
        <v>122335140.3305607</v>
      </c>
      <c r="GVB21">
        <v>170090035.0622558</v>
      </c>
      <c r="GVC21">
        <v>272934723.69961733</v>
      </c>
      <c r="GVD21">
        <v>198761482.45393199</v>
      </c>
      <c r="GVE21">
        <v>224262309.6973542</v>
      </c>
      <c r="GVF21">
        <v>189935563.74948981</v>
      </c>
      <c r="GVG21">
        <v>155199658.1933361</v>
      </c>
      <c r="GVH21">
        <v>129946699.3154812</v>
      </c>
      <c r="GVI21">
        <v>106129231.7772885</v>
      </c>
      <c r="GVJ21">
        <v>86662455.798761189</v>
      </c>
      <c r="GVK21">
        <v>72344095.661743641</v>
      </c>
      <c r="GVL21">
        <v>74449745.198022261</v>
      </c>
      <c r="GVM21">
        <v>60813356.509730503</v>
      </c>
      <c r="GVN21">
        <v>49656968.694004834</v>
      </c>
      <c r="GVO21">
        <v>40537413.920945093</v>
      </c>
      <c r="GVP21">
        <v>33084656.271666389</v>
      </c>
      <c r="GVQ21">
        <v>27388292.659243271</v>
      </c>
      <c r="GVR21">
        <v>22331755.298743639</v>
      </c>
      <c r="GVS21">
        <v>18576147.020139929</v>
      </c>
      <c r="GVT21">
        <v>15118261.30216484</v>
      </c>
      <c r="GVU21">
        <v>12297323.19573071</v>
      </c>
      <c r="GVV21">
        <v>10003256.872552751</v>
      </c>
      <c r="GVW21">
        <v>8055692.4376213606</v>
      </c>
      <c r="GVX21">
        <v>6127237.0976298088</v>
      </c>
      <c r="GVY21">
        <v>4172213.2286736728</v>
      </c>
      <c r="GVZ21">
        <v>2230491.0973194991</v>
      </c>
      <c r="GWA21">
        <v>1096111.1868448569</v>
      </c>
      <c r="GWB21">
        <v>-814849.92477859138</v>
      </c>
      <c r="GWC21">
        <v>-2706701.425712938</v>
      </c>
      <c r="GWD21">
        <v>-4579634.4120608037</v>
      </c>
      <c r="GWE21">
        <v>-6433838.0689638238</v>
      </c>
      <c r="GWF21">
        <v>-6299687.1897122599</v>
      </c>
      <c r="GWG21">
        <v>24562197.180776771</v>
      </c>
      <c r="GWH21">
        <v>35816984.371217974</v>
      </c>
      <c r="GWI21">
        <v>29214027.051099978</v>
      </c>
      <c r="GWJ21">
        <v>23831751.020798389</v>
      </c>
      <c r="GWK21">
        <v>19428179.31608022</v>
      </c>
      <c r="GWL21">
        <v>15821806.764569299</v>
      </c>
      <c r="GWM21">
        <v>12911154.00115338</v>
      </c>
      <c r="GWN21">
        <v>10510018.917630609</v>
      </c>
      <c r="GWO21">
        <v>22747949.858421061</v>
      </c>
      <c r="GWP21">
        <v>18959929.494522519</v>
      </c>
      <c r="GWQ21">
        <v>15444407.0052709</v>
      </c>
      <c r="GWR21">
        <v>12572124.19252272</v>
      </c>
      <c r="GWS21">
        <v>11009513.338948119</v>
      </c>
      <c r="GWT21">
        <v>8942980.7666467987</v>
      </c>
      <c r="GWU21">
        <v>7020096.2964545228</v>
      </c>
      <c r="GWV21">
        <v>5076051.89421531</v>
      </c>
      <c r="GWW21">
        <v>3148393.1042542239</v>
      </c>
      <c r="GWX21">
        <v>1216909.173915403</v>
      </c>
      <c r="GWY21">
        <v>5214177.5824482497</v>
      </c>
      <c r="GWZ21">
        <v>3263270.107526686</v>
      </c>
      <c r="GXA21">
        <v>1330637.4071808171</v>
      </c>
      <c r="GXB21">
        <v>993181.03340642946</v>
      </c>
      <c r="GXC21">
        <v>-916750.77670564153</v>
      </c>
      <c r="GXD21">
        <v>2313929.2308565062</v>
      </c>
      <c r="GXE21">
        <v>397993.42424144782</v>
      </c>
      <c r="GXF21">
        <v>-1505986.509912008</v>
      </c>
      <c r="GXG21">
        <v>-3390926.645149502</v>
      </c>
      <c r="GXH21">
        <v>1834307.620544062</v>
      </c>
      <c r="GXI21">
        <v>309927.04474862112</v>
      </c>
      <c r="GXJ21">
        <v>-1593172.2256295909</v>
      </c>
      <c r="GXK21">
        <v>-3477240.503729397</v>
      </c>
      <c r="GXL21">
        <v>-5342468.0994693264</v>
      </c>
      <c r="GXM21">
        <v>-3249418.4196687681</v>
      </c>
      <c r="GXN21">
        <v>-5116924.2361983825</v>
      </c>
      <c r="GXO21">
        <v>-6965754.9949801192</v>
      </c>
      <c r="GXP21">
        <v>-8402134.946587285</v>
      </c>
      <c r="GXQ21">
        <v>3570573.9010005649</v>
      </c>
      <c r="GXR21">
        <v>2435102.6740673799</v>
      </c>
      <c r="GXS21">
        <v>510751.64787099388</v>
      </c>
      <c r="GXT21">
        <v>4122555.66907435</v>
      </c>
      <c r="GXU21">
        <v>3382763.4384758789</v>
      </c>
      <c r="GXV21">
        <v>2239255.8536715121</v>
      </c>
      <c r="GXW21">
        <v>318098.23280692822</v>
      </c>
      <c r="GXX21">
        <v>2354542.25054996</v>
      </c>
      <c r="GXY21">
        <v>7540005.3613434946</v>
      </c>
      <c r="GXZ21">
        <v>5618836.1493717097</v>
      </c>
      <c r="GYA21">
        <v>3676764.6159725338</v>
      </c>
      <c r="GYB21">
        <v>1745894.978212822</v>
      </c>
      <c r="GYC21">
        <v>-171563.97117906861</v>
      </c>
      <c r="GYD21">
        <v>-2069848.331505626</v>
      </c>
      <c r="GYE21">
        <v>-3949149.8486532159</v>
      </c>
      <c r="GYF21">
        <v>-5809658.3510493878</v>
      </c>
      <c r="GYG21">
        <v>-7651561.7688374538</v>
      </c>
      <c r="GYH21">
        <v>-9475046.1528593376</v>
      </c>
      <c r="GYI21">
        <v>-11280295.693448581</v>
      </c>
      <c r="GYJ21">
        <v>-13067492.739035441</v>
      </c>
      <c r="GYK21">
        <v>-14836817.814565901</v>
      </c>
      <c r="GYL21">
        <v>-16588449.639736529</v>
      </c>
      <c r="GYM21">
        <v>-18322565.147046968</v>
      </c>
      <c r="GYN21">
        <v>-20039339.49967191</v>
      </c>
      <c r="GYO21">
        <v>-4010633.609154332</v>
      </c>
      <c r="GYP21">
        <v>-3900714.7739592362</v>
      </c>
      <c r="GYQ21">
        <v>-5761707.6270915214</v>
      </c>
      <c r="GYR21">
        <v>-7604090.552108448</v>
      </c>
      <c r="GYS21">
        <v>-9428049.6482870094</v>
      </c>
      <c r="GYT21">
        <v>-11233769.15391147</v>
      </c>
      <c r="GYU21">
        <v>-13021431.4648833</v>
      </c>
      <c r="GYV21">
        <v>-14791217.153144989</v>
      </c>
      <c r="GYW21">
        <v>-16543304.98491963</v>
      </c>
      <c r="GYX21">
        <v>-18277871.938768148</v>
      </c>
      <c r="GYY21">
        <v>-19995093.22346589</v>
      </c>
      <c r="GYZ21">
        <v>-21695142.29570049</v>
      </c>
      <c r="GZA21">
        <v>-22590265.87759272</v>
      </c>
      <c r="GZB21">
        <v>-24264363.223866109</v>
      </c>
      <c r="GZC21">
        <v>-25921719.597050961</v>
      </c>
      <c r="GZD21">
        <v>-27562502.4068744</v>
      </c>
      <c r="GZE21">
        <v>-29186877.388966359</v>
      </c>
      <c r="GZF21">
        <v>-30795008.621600471</v>
      </c>
      <c r="GZG21">
        <v>-32387058.542267691</v>
      </c>
      <c r="GZH21">
        <v>-32387337.964084081</v>
      </c>
      <c r="GZI21">
        <v>-33963464.591682367</v>
      </c>
      <c r="GZJ21">
        <v>-35523829.953356966</v>
      </c>
      <c r="GZK21">
        <v>-37068591.661763601</v>
      </c>
      <c r="GZL21">
        <v>-38597905.753431439</v>
      </c>
      <c r="GZM21">
        <v>-40111926.704524428</v>
      </c>
      <c r="GZN21">
        <v>-41610807.446444899</v>
      </c>
      <c r="GZO21">
        <v>-43094699.38128119</v>
      </c>
      <c r="GZP21">
        <v>-44563752.397100791</v>
      </c>
      <c r="GZQ21">
        <v>-46018114.883090563</v>
      </c>
      <c r="GZR21">
        <v>-33669246.244545497</v>
      </c>
      <c r="GZS21">
        <v>-35232553.789625712</v>
      </c>
      <c r="GZT21">
        <v>-36780228.259604543</v>
      </c>
      <c r="GZU21">
        <v>-38312425.985229522</v>
      </c>
      <c r="GZV21">
        <v>-34313826.733940721</v>
      </c>
      <c r="GZW21">
        <v>-35870688.474271052</v>
      </c>
      <c r="GZX21">
        <v>-37411981.597546063</v>
      </c>
      <c r="GZY21">
        <v>-38937861.789932832</v>
      </c>
      <c r="GZZ21">
        <v>-40448483.180736803</v>
      </c>
      <c r="HAA21">
        <v>-41943998.357970357</v>
      </c>
      <c r="HAB21">
        <v>-31999645.88376588</v>
      </c>
      <c r="HAC21">
        <v>-32397761.932080701</v>
      </c>
      <c r="HAD21">
        <v>-32397934.32000136</v>
      </c>
      <c r="HAE21">
        <v>-33973954.984042853</v>
      </c>
      <c r="HAF21">
        <v>-35534215.441796191</v>
      </c>
      <c r="HAG21">
        <v>-37078873.295320742</v>
      </c>
      <c r="HAH21">
        <v>-38608084.570655309</v>
      </c>
      <c r="HAI21">
        <v>-40122003.733578332</v>
      </c>
      <c r="HAJ21">
        <v>-41620783.705210507</v>
      </c>
      <c r="HAK21">
        <v>-43104575.877461381</v>
      </c>
      <c r="HAL21">
        <v>-44573530.128321387</v>
      </c>
      <c r="HAM21">
        <v>-44057982.337001137</v>
      </c>
      <c r="HAN21">
        <v>-45517402.523478858</v>
      </c>
      <c r="HAO21">
        <v>-46962228.508418001</v>
      </c>
      <c r="HAP21">
        <v>-48392606.233830698</v>
      </c>
      <c r="HAQ21">
        <v>-49808680.182308979</v>
      </c>
      <c r="HAR21">
        <v>-51210593.391618997</v>
      </c>
      <c r="HAS21">
        <v>-52598487.469149269</v>
      </c>
      <c r="HAT21">
        <v>-53972502.606214464</v>
      </c>
      <c r="HAU21">
        <v>-55332777.592216097</v>
      </c>
      <c r="HAV21">
        <v>-56679449.828661777</v>
      </c>
      <c r="HAW21">
        <v>-58012655.343044013</v>
      </c>
      <c r="HAX21">
        <v>-59332528.802580409</v>
      </c>
      <c r="HAY21">
        <v>-60639203.52781646</v>
      </c>
      <c r="HAZ21">
        <v>-61932811.506092213</v>
      </c>
      <c r="HBA21">
        <v>-53364420.904874347</v>
      </c>
      <c r="HBB21">
        <v>-54730776.707753487</v>
      </c>
      <c r="HBC21">
        <v>-56083468.952909231</v>
      </c>
      <c r="HBD21">
        <v>-54664896.775915772</v>
      </c>
      <c r="HBE21">
        <v>-55230322.820375167</v>
      </c>
      <c r="HBF21">
        <v>-54608207.104516357</v>
      </c>
      <c r="HBG21">
        <v>-55962125.045677088</v>
      </c>
      <c r="HBH21">
        <v>-57302503.807728827</v>
      </c>
      <c r="HBI21">
        <v>-57841553.782459646</v>
      </c>
      <c r="HBJ21">
        <v>-59163138.257563643</v>
      </c>
      <c r="HBK21">
        <v>-59683581.888212003</v>
      </c>
      <c r="HBL21">
        <v>-59804858.582670197</v>
      </c>
      <c r="HBM21">
        <v>-61106810.010210916</v>
      </c>
      <c r="HBN21">
        <v>-62395741.923767246</v>
      </c>
      <c r="HBO21">
        <v>-63671784.518476114</v>
      </c>
      <c r="HBP21">
        <v>-64935066.687523097</v>
      </c>
      <c r="HBQ21">
        <v>-66185716.035161987</v>
      </c>
      <c r="HBR21">
        <v>-67423858.889604032</v>
      </c>
      <c r="HBS21">
        <v>-68649620.315778404</v>
      </c>
      <c r="HBT21">
        <v>-69863124.127965003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analysis</vt:lpstr>
      <vt:lpstr>PG</vt:lpstr>
      <vt:lpstr>edit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C:\Users\tomus\Documents\GitHub\river_management\chikugo_run_opt_up_down_NSE_multi_heat26_2met_260413.xlsx</dc:creator>
  <cp:lastModifiedBy>大山 剛弘</cp:lastModifiedBy>
  <dcterms:created xsi:type="dcterms:W3CDTF">2026-04-13T11:14:21Z</dcterms:created>
  <dcterms:modified xsi:type="dcterms:W3CDTF">2026-04-13T04:05:39Z</dcterms:modified>
</cp:coreProperties>
</file>